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filterPrivacy="1" defaultThemeVersion="124226"/>
  <xr:revisionPtr revIDLastSave="0" documentId="13_ncr:1_{8BA25B72-61F7-41A9-A0C0-280BD002ABCE}" xr6:coauthVersionLast="47" xr6:coauthVersionMax="47" xr10:uidLastSave="{00000000-0000-0000-0000-000000000000}"/>
  <bookViews>
    <workbookView xWindow="2304" yWindow="2304" windowWidth="17280" windowHeight="9420" activeTab="1" xr2:uid="{00000000-000D-0000-FFFF-FFFF00000000}"/>
  </bookViews>
  <sheets>
    <sheet name="逐半小时数据" sheetId="1" r:id="rId1"/>
    <sheet name="逐日数据" sheetId="4" r:id="rId2"/>
    <sheet name="Sheet3" sheetId="3" r:id="rId3"/>
    <sheet name="Sheet1" sheetId="5" r:id="rId4"/>
    <sheet name="Sheet4" sheetId="7" r:id="rId5"/>
  </sheets>
  <definedNames>
    <definedName name="_xlnm._FilterDatabase" localSheetId="3" hidden="1">Sheet1!$C$1:$C$367</definedName>
    <definedName name="_xlnm._FilterDatabase" localSheetId="0" hidden="1">逐半小时数据!$A$1:$L$17733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46" i="5" l="1"/>
  <c r="M142" i="5" l="1"/>
  <c r="M143" i="5"/>
  <c r="M144" i="5"/>
  <c r="M145" i="5"/>
  <c r="M146" i="5"/>
  <c r="M152" i="5"/>
  <c r="M153" i="5"/>
  <c r="M154" i="5"/>
  <c r="M158" i="5"/>
  <c r="M159" i="5"/>
  <c r="M160" i="5"/>
  <c r="M161" i="5"/>
  <c r="M162" i="5"/>
  <c r="M163" i="5"/>
  <c r="M164" i="5"/>
  <c r="M165" i="5"/>
  <c r="M166" i="5"/>
  <c r="M167" i="5"/>
  <c r="M168" i="5"/>
  <c r="M141" i="5"/>
  <c r="O148" i="5"/>
  <c r="O147" i="5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F1256" i="1" s="1"/>
  <c r="E1257" i="1"/>
  <c r="F1257" i="1" s="1"/>
  <c r="E1258" i="1"/>
  <c r="F1258" i="1" s="1"/>
  <c r="E1259" i="1"/>
  <c r="F1259" i="1" s="1"/>
  <c r="E1260" i="1"/>
  <c r="F1260" i="1" s="1"/>
  <c r="E1261" i="1"/>
  <c r="F1261" i="1" s="1"/>
  <c r="E1262" i="1"/>
  <c r="F1262" i="1" s="1"/>
  <c r="E1263" i="1"/>
  <c r="F1263" i="1" s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F1272" i="1" s="1"/>
  <c r="E1273" i="1"/>
  <c r="F1273" i="1" s="1"/>
  <c r="E1274" i="1"/>
  <c r="F1274" i="1" s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E1293" i="1"/>
  <c r="F1293" i="1" s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F1331" i="1" s="1"/>
  <c r="E1332" i="1"/>
  <c r="F1332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F1344" i="1" s="1"/>
  <c r="E1345" i="1"/>
  <c r="F1345" i="1" s="1"/>
  <c r="E1346" i="1"/>
  <c r="F1346" i="1" s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E1378" i="1"/>
  <c r="F1378" i="1" s="1"/>
  <c r="E1379" i="1"/>
  <c r="F1379" i="1" s="1"/>
  <c r="E1380" i="1"/>
  <c r="F1380" i="1" s="1"/>
  <c r="E1381" i="1"/>
  <c r="F1381" i="1" s="1"/>
  <c r="E1382" i="1"/>
  <c r="F1382" i="1" s="1"/>
  <c r="E1383" i="1"/>
  <c r="F1383" i="1" s="1"/>
  <c r="E1384" i="1"/>
  <c r="F1384" i="1" s="1"/>
  <c r="E1385" i="1"/>
  <c r="F1385" i="1" s="1"/>
  <c r="E1386" i="1"/>
  <c r="F1386" i="1" s="1"/>
  <c r="E1387" i="1"/>
  <c r="F1387" i="1" s="1"/>
  <c r="E1388" i="1"/>
  <c r="F1388" i="1" s="1"/>
  <c r="E1389" i="1"/>
  <c r="F1389" i="1" s="1"/>
  <c r="E1390" i="1"/>
  <c r="F1390" i="1" s="1"/>
  <c r="E1391" i="1"/>
  <c r="F1391" i="1" s="1"/>
  <c r="E1392" i="1"/>
  <c r="F1392" i="1" s="1"/>
  <c r="E1393" i="1"/>
  <c r="F1393" i="1" s="1"/>
  <c r="E1394" i="1"/>
  <c r="F1394" i="1" s="1"/>
  <c r="E1395" i="1"/>
  <c r="F1395" i="1" s="1"/>
  <c r="E1396" i="1"/>
  <c r="F1396" i="1" s="1"/>
  <c r="E1397" i="1"/>
  <c r="F1397" i="1" s="1"/>
  <c r="E1398" i="1"/>
  <c r="F1398" i="1" s="1"/>
  <c r="E1399" i="1"/>
  <c r="F1399" i="1" s="1"/>
  <c r="E1400" i="1"/>
  <c r="F1400" i="1" s="1"/>
  <c r="E1401" i="1"/>
  <c r="F1401" i="1" s="1"/>
  <c r="E1402" i="1"/>
  <c r="F1402" i="1" s="1"/>
  <c r="E1403" i="1"/>
  <c r="F1403" i="1" s="1"/>
  <c r="E1404" i="1"/>
  <c r="F1404" i="1" s="1"/>
  <c r="E1405" i="1"/>
  <c r="F1405" i="1" s="1"/>
  <c r="E1406" i="1"/>
  <c r="F1406" i="1" s="1"/>
  <c r="E1407" i="1"/>
  <c r="F1407" i="1" s="1"/>
  <c r="E1408" i="1"/>
  <c r="F1408" i="1" s="1"/>
  <c r="E1409" i="1"/>
  <c r="F1409" i="1" s="1"/>
  <c r="E1410" i="1"/>
  <c r="F1410" i="1" s="1"/>
  <c r="E1411" i="1"/>
  <c r="F1411" i="1" s="1"/>
  <c r="E1412" i="1"/>
  <c r="F1412" i="1" s="1"/>
  <c r="E1413" i="1"/>
  <c r="F1413" i="1" s="1"/>
  <c r="E1414" i="1"/>
  <c r="F1414" i="1" s="1"/>
  <c r="E1415" i="1"/>
  <c r="F1415" i="1" s="1"/>
  <c r="E1416" i="1"/>
  <c r="F1416" i="1" s="1"/>
  <c r="E1417" i="1"/>
  <c r="F1417" i="1" s="1"/>
  <c r="E1418" i="1"/>
  <c r="F1418" i="1" s="1"/>
  <c r="E1419" i="1"/>
  <c r="F1419" i="1" s="1"/>
  <c r="E1420" i="1"/>
  <c r="F1420" i="1" s="1"/>
  <c r="E1421" i="1"/>
  <c r="F1421" i="1" s="1"/>
  <c r="E1422" i="1"/>
  <c r="F1422" i="1" s="1"/>
  <c r="E1423" i="1"/>
  <c r="F1423" i="1" s="1"/>
  <c r="E1424" i="1"/>
  <c r="F1424" i="1" s="1"/>
  <c r="E1425" i="1"/>
  <c r="F1425" i="1" s="1"/>
  <c r="E1426" i="1"/>
  <c r="F1426" i="1" s="1"/>
  <c r="E1427" i="1"/>
  <c r="F1427" i="1" s="1"/>
  <c r="E1428" i="1"/>
  <c r="F1428" i="1" s="1"/>
  <c r="E1429" i="1"/>
  <c r="F1429" i="1" s="1"/>
  <c r="E1430" i="1"/>
  <c r="F1430" i="1" s="1"/>
  <c r="E1431" i="1"/>
  <c r="F1431" i="1" s="1"/>
  <c r="E1432" i="1"/>
  <c r="F1432" i="1" s="1"/>
  <c r="E1433" i="1"/>
  <c r="F1433" i="1" s="1"/>
  <c r="E1434" i="1"/>
  <c r="F1434" i="1" s="1"/>
  <c r="E1435" i="1"/>
  <c r="F1435" i="1" s="1"/>
  <c r="E1436" i="1"/>
  <c r="F1436" i="1" s="1"/>
  <c r="E1437" i="1"/>
  <c r="F1437" i="1" s="1"/>
  <c r="E1438" i="1"/>
  <c r="F1438" i="1" s="1"/>
  <c r="E1439" i="1"/>
  <c r="F1439" i="1" s="1"/>
  <c r="E1440" i="1"/>
  <c r="F1440" i="1" s="1"/>
  <c r="E1441" i="1"/>
  <c r="F1441" i="1" s="1"/>
  <c r="E1442" i="1"/>
  <c r="F1442" i="1" s="1"/>
  <c r="E1443" i="1"/>
  <c r="F1443" i="1" s="1"/>
  <c r="E1444" i="1"/>
  <c r="F1444" i="1" s="1"/>
  <c r="E1445" i="1"/>
  <c r="F1445" i="1" s="1"/>
  <c r="E1446" i="1"/>
  <c r="F1446" i="1" s="1"/>
  <c r="E1447" i="1"/>
  <c r="F1447" i="1" s="1"/>
  <c r="E1448" i="1"/>
  <c r="F1448" i="1" s="1"/>
  <c r="E1449" i="1"/>
  <c r="F1449" i="1" s="1"/>
  <c r="E1450" i="1"/>
  <c r="F1450" i="1" s="1"/>
  <c r="E1451" i="1"/>
  <c r="F1451" i="1" s="1"/>
  <c r="E1452" i="1"/>
  <c r="F1452" i="1" s="1"/>
  <c r="E1453" i="1"/>
  <c r="F1453" i="1" s="1"/>
  <c r="E1454" i="1"/>
  <c r="F1454" i="1" s="1"/>
  <c r="E1455" i="1"/>
  <c r="F1455" i="1" s="1"/>
  <c r="E1456" i="1"/>
  <c r="F1456" i="1" s="1"/>
  <c r="E1457" i="1"/>
  <c r="F1457" i="1" s="1"/>
  <c r="E1458" i="1"/>
  <c r="F1458" i="1" s="1"/>
  <c r="E1459" i="1"/>
  <c r="F1459" i="1" s="1"/>
  <c r="E1460" i="1"/>
  <c r="F1460" i="1" s="1"/>
  <c r="E1461" i="1"/>
  <c r="F1461" i="1" s="1"/>
  <c r="E1462" i="1"/>
  <c r="F1462" i="1" s="1"/>
  <c r="E1463" i="1"/>
  <c r="F1463" i="1" s="1"/>
  <c r="E1464" i="1"/>
  <c r="F1464" i="1" s="1"/>
  <c r="E1465" i="1"/>
  <c r="F1465" i="1" s="1"/>
  <c r="E1466" i="1"/>
  <c r="F1466" i="1" s="1"/>
  <c r="E1467" i="1"/>
  <c r="F1467" i="1" s="1"/>
  <c r="E1468" i="1"/>
  <c r="F1468" i="1" s="1"/>
  <c r="E1469" i="1"/>
  <c r="F1469" i="1" s="1"/>
  <c r="E1470" i="1"/>
  <c r="F1470" i="1" s="1"/>
  <c r="E1471" i="1"/>
  <c r="F1471" i="1" s="1"/>
  <c r="E1472" i="1"/>
  <c r="F1472" i="1" s="1"/>
  <c r="E1473" i="1"/>
  <c r="F1473" i="1" s="1"/>
  <c r="E1474" i="1"/>
  <c r="F1474" i="1" s="1"/>
  <c r="E1475" i="1"/>
  <c r="F1475" i="1" s="1"/>
  <c r="E1476" i="1"/>
  <c r="F1476" i="1" s="1"/>
  <c r="E1477" i="1"/>
  <c r="F1477" i="1" s="1"/>
  <c r="E1478" i="1"/>
  <c r="F1478" i="1" s="1"/>
  <c r="E1479" i="1"/>
  <c r="F1479" i="1" s="1"/>
  <c r="E1480" i="1"/>
  <c r="F1480" i="1" s="1"/>
  <c r="E1481" i="1"/>
  <c r="F1481" i="1" s="1"/>
  <c r="E1482" i="1"/>
  <c r="F1482" i="1" s="1"/>
  <c r="E1483" i="1"/>
  <c r="F1483" i="1" s="1"/>
  <c r="E1484" i="1"/>
  <c r="F1484" i="1" s="1"/>
  <c r="E1485" i="1"/>
  <c r="F1485" i="1" s="1"/>
  <c r="E1486" i="1"/>
  <c r="F1486" i="1" s="1"/>
  <c r="E1487" i="1"/>
  <c r="F1487" i="1" s="1"/>
  <c r="E1488" i="1"/>
  <c r="F1488" i="1" s="1"/>
  <c r="E1489" i="1"/>
  <c r="F1489" i="1" s="1"/>
  <c r="E1490" i="1"/>
  <c r="F1490" i="1" s="1"/>
  <c r="E1491" i="1"/>
  <c r="F1491" i="1" s="1"/>
  <c r="E1492" i="1"/>
  <c r="F1492" i="1" s="1"/>
  <c r="E1493" i="1"/>
  <c r="F1493" i="1" s="1"/>
  <c r="E1494" i="1"/>
  <c r="F1494" i="1" s="1"/>
  <c r="E1495" i="1"/>
  <c r="F1495" i="1" s="1"/>
  <c r="E1496" i="1"/>
  <c r="F1496" i="1" s="1"/>
  <c r="E1497" i="1"/>
  <c r="F1497" i="1" s="1"/>
  <c r="E1498" i="1"/>
  <c r="F1498" i="1" s="1"/>
  <c r="E1499" i="1"/>
  <c r="F1499" i="1" s="1"/>
  <c r="E1500" i="1"/>
  <c r="F1500" i="1" s="1"/>
  <c r="E1501" i="1"/>
  <c r="F1501" i="1" s="1"/>
  <c r="E1502" i="1"/>
  <c r="F1502" i="1" s="1"/>
  <c r="E1503" i="1"/>
  <c r="F1503" i="1" s="1"/>
  <c r="E1504" i="1"/>
  <c r="F1504" i="1" s="1"/>
  <c r="E1505" i="1"/>
  <c r="F1505" i="1" s="1"/>
  <c r="E1506" i="1"/>
  <c r="F1506" i="1" s="1"/>
  <c r="E1507" i="1"/>
  <c r="F1507" i="1" s="1"/>
  <c r="E1508" i="1"/>
  <c r="F1508" i="1" s="1"/>
  <c r="E1509" i="1"/>
  <c r="F1509" i="1" s="1"/>
  <c r="E1510" i="1"/>
  <c r="F1510" i="1" s="1"/>
  <c r="E1511" i="1"/>
  <c r="F1511" i="1" s="1"/>
  <c r="E1512" i="1"/>
  <c r="F1512" i="1" s="1"/>
  <c r="E1513" i="1"/>
  <c r="F1513" i="1" s="1"/>
  <c r="E1514" i="1"/>
  <c r="F1514" i="1" s="1"/>
  <c r="E1515" i="1"/>
  <c r="F1515" i="1" s="1"/>
  <c r="E1516" i="1"/>
  <c r="F1516" i="1" s="1"/>
  <c r="E1517" i="1"/>
  <c r="F1517" i="1" s="1"/>
  <c r="E1518" i="1"/>
  <c r="F1518" i="1" s="1"/>
  <c r="E1519" i="1"/>
  <c r="F1519" i="1" s="1"/>
  <c r="E1520" i="1"/>
  <c r="F1520" i="1" s="1"/>
  <c r="E1521" i="1"/>
  <c r="F1521" i="1" s="1"/>
  <c r="E1522" i="1"/>
  <c r="F1522" i="1" s="1"/>
  <c r="E1523" i="1"/>
  <c r="F1523" i="1" s="1"/>
  <c r="E1524" i="1"/>
  <c r="F1524" i="1" s="1"/>
  <c r="E1525" i="1"/>
  <c r="F1525" i="1" s="1"/>
  <c r="E1526" i="1"/>
  <c r="F1526" i="1" s="1"/>
  <c r="E1527" i="1"/>
  <c r="F1527" i="1" s="1"/>
  <c r="E1528" i="1"/>
  <c r="F1528" i="1" s="1"/>
  <c r="E1529" i="1"/>
  <c r="F1529" i="1" s="1"/>
  <c r="E1530" i="1"/>
  <c r="F1530" i="1" s="1"/>
  <c r="E1531" i="1"/>
  <c r="F1531" i="1" s="1"/>
  <c r="E1532" i="1"/>
  <c r="F1532" i="1" s="1"/>
  <c r="E1533" i="1"/>
  <c r="F1533" i="1" s="1"/>
  <c r="E1534" i="1"/>
  <c r="F1534" i="1" s="1"/>
  <c r="E1535" i="1"/>
  <c r="F1535" i="1" s="1"/>
  <c r="E1536" i="1"/>
  <c r="F1536" i="1" s="1"/>
  <c r="E1537" i="1"/>
  <c r="F1537" i="1" s="1"/>
  <c r="E1538" i="1"/>
  <c r="F1538" i="1" s="1"/>
  <c r="E1539" i="1"/>
  <c r="F1539" i="1" s="1"/>
  <c r="E1540" i="1"/>
  <c r="F1540" i="1" s="1"/>
  <c r="E1541" i="1"/>
  <c r="F1541" i="1" s="1"/>
  <c r="E1542" i="1"/>
  <c r="F1542" i="1" s="1"/>
  <c r="E1543" i="1"/>
  <c r="F1543" i="1" s="1"/>
  <c r="E1544" i="1"/>
  <c r="F1544" i="1" s="1"/>
  <c r="E1545" i="1"/>
  <c r="F1545" i="1" s="1"/>
  <c r="E1546" i="1"/>
  <c r="F1546" i="1" s="1"/>
  <c r="E1547" i="1"/>
  <c r="F1547" i="1" s="1"/>
  <c r="E1548" i="1"/>
  <c r="F1548" i="1" s="1"/>
  <c r="E1549" i="1"/>
  <c r="F1549" i="1" s="1"/>
  <c r="E1550" i="1"/>
  <c r="F1550" i="1" s="1"/>
  <c r="E1551" i="1"/>
  <c r="F1551" i="1" s="1"/>
  <c r="E1552" i="1"/>
  <c r="F1552" i="1" s="1"/>
  <c r="E1553" i="1"/>
  <c r="F1553" i="1" s="1"/>
  <c r="E1554" i="1"/>
  <c r="F1554" i="1" s="1"/>
  <c r="E1555" i="1"/>
  <c r="F1555" i="1" s="1"/>
  <c r="E1556" i="1"/>
  <c r="F1556" i="1" s="1"/>
  <c r="E1557" i="1"/>
  <c r="F1557" i="1" s="1"/>
  <c r="E1558" i="1"/>
  <c r="F1558" i="1" s="1"/>
  <c r="E1559" i="1"/>
  <c r="F1559" i="1" s="1"/>
  <c r="E1560" i="1"/>
  <c r="F1560" i="1" s="1"/>
  <c r="E1561" i="1"/>
  <c r="F1561" i="1" s="1"/>
  <c r="E1562" i="1"/>
  <c r="F1562" i="1" s="1"/>
  <c r="E1563" i="1"/>
  <c r="F1563" i="1" s="1"/>
  <c r="E1564" i="1"/>
  <c r="F1564" i="1" s="1"/>
  <c r="E1565" i="1"/>
  <c r="F1565" i="1" s="1"/>
  <c r="E1566" i="1"/>
  <c r="F1566" i="1" s="1"/>
  <c r="E1567" i="1"/>
  <c r="F1567" i="1" s="1"/>
  <c r="E1568" i="1"/>
  <c r="F1568" i="1" s="1"/>
  <c r="E1569" i="1"/>
  <c r="F1569" i="1" s="1"/>
  <c r="E1570" i="1"/>
  <c r="F1570" i="1" s="1"/>
  <c r="E1571" i="1"/>
  <c r="F1571" i="1" s="1"/>
  <c r="E1572" i="1"/>
  <c r="F1572" i="1" s="1"/>
  <c r="E1573" i="1"/>
  <c r="F1573" i="1" s="1"/>
  <c r="E1574" i="1"/>
  <c r="F1574" i="1" s="1"/>
  <c r="E1575" i="1"/>
  <c r="F1575" i="1" s="1"/>
  <c r="E1576" i="1"/>
  <c r="F1576" i="1" s="1"/>
  <c r="E1577" i="1"/>
  <c r="F1577" i="1" s="1"/>
  <c r="E1578" i="1"/>
  <c r="F1578" i="1" s="1"/>
  <c r="E1579" i="1"/>
  <c r="F1579" i="1" s="1"/>
  <c r="E1580" i="1"/>
  <c r="F1580" i="1" s="1"/>
  <c r="E1581" i="1"/>
  <c r="F1581" i="1" s="1"/>
  <c r="E1582" i="1"/>
  <c r="F1582" i="1" s="1"/>
  <c r="E1583" i="1"/>
  <c r="F1583" i="1" s="1"/>
  <c r="E1584" i="1"/>
  <c r="F1584" i="1" s="1"/>
  <c r="E1585" i="1"/>
  <c r="F1585" i="1" s="1"/>
  <c r="E1586" i="1"/>
  <c r="F1586" i="1" s="1"/>
  <c r="E1587" i="1"/>
  <c r="F1587" i="1" s="1"/>
  <c r="E1588" i="1"/>
  <c r="F1588" i="1" s="1"/>
  <c r="E1589" i="1"/>
  <c r="F1589" i="1" s="1"/>
  <c r="E1590" i="1"/>
  <c r="F1590" i="1" s="1"/>
  <c r="E1591" i="1"/>
  <c r="F1591" i="1" s="1"/>
  <c r="E1592" i="1"/>
  <c r="F1592" i="1" s="1"/>
  <c r="E1593" i="1"/>
  <c r="F1593" i="1" s="1"/>
  <c r="E1594" i="1"/>
  <c r="F1594" i="1" s="1"/>
  <c r="E1595" i="1"/>
  <c r="F1595" i="1" s="1"/>
  <c r="E1596" i="1"/>
  <c r="F1596" i="1" s="1"/>
  <c r="E1597" i="1"/>
  <c r="F1597" i="1" s="1"/>
  <c r="E1598" i="1"/>
  <c r="F1598" i="1" s="1"/>
  <c r="E1599" i="1"/>
  <c r="F1599" i="1" s="1"/>
  <c r="E1600" i="1"/>
  <c r="F1600" i="1" s="1"/>
  <c r="E1601" i="1"/>
  <c r="F1601" i="1" s="1"/>
  <c r="E1602" i="1"/>
  <c r="F1602" i="1" s="1"/>
  <c r="E1603" i="1"/>
  <c r="F1603" i="1" s="1"/>
  <c r="E1604" i="1"/>
  <c r="F1604" i="1" s="1"/>
  <c r="E1605" i="1"/>
  <c r="F1605" i="1" s="1"/>
  <c r="E1606" i="1"/>
  <c r="F1606" i="1" s="1"/>
  <c r="E1607" i="1"/>
  <c r="F1607" i="1" s="1"/>
  <c r="E1608" i="1"/>
  <c r="F1608" i="1" s="1"/>
  <c r="E1609" i="1"/>
  <c r="F1609" i="1" s="1"/>
  <c r="E1610" i="1"/>
  <c r="F1610" i="1" s="1"/>
  <c r="E1611" i="1"/>
  <c r="F1611" i="1" s="1"/>
  <c r="E1612" i="1"/>
  <c r="F1612" i="1" s="1"/>
  <c r="E1613" i="1"/>
  <c r="F1613" i="1" s="1"/>
  <c r="E1614" i="1"/>
  <c r="F1614" i="1" s="1"/>
  <c r="E1615" i="1"/>
  <c r="F1615" i="1" s="1"/>
  <c r="E1616" i="1"/>
  <c r="F1616" i="1" s="1"/>
  <c r="E1617" i="1"/>
  <c r="F1617" i="1" s="1"/>
  <c r="E1618" i="1"/>
  <c r="F1618" i="1" s="1"/>
  <c r="E1619" i="1"/>
  <c r="F1619" i="1" s="1"/>
  <c r="E1620" i="1"/>
  <c r="F1620" i="1" s="1"/>
  <c r="E1621" i="1"/>
  <c r="F1621" i="1" s="1"/>
  <c r="E1622" i="1"/>
  <c r="F1622" i="1" s="1"/>
  <c r="E1623" i="1"/>
  <c r="F1623" i="1" s="1"/>
  <c r="E1624" i="1"/>
  <c r="F1624" i="1" s="1"/>
  <c r="E1625" i="1"/>
  <c r="F1625" i="1" s="1"/>
  <c r="E1626" i="1"/>
  <c r="F1626" i="1" s="1"/>
  <c r="E1627" i="1"/>
  <c r="F1627" i="1" s="1"/>
  <c r="E1628" i="1"/>
  <c r="F1628" i="1" s="1"/>
  <c r="E1629" i="1"/>
  <c r="F1629" i="1" s="1"/>
  <c r="E1630" i="1"/>
  <c r="F1630" i="1" s="1"/>
  <c r="E1631" i="1"/>
  <c r="F1631" i="1" s="1"/>
  <c r="E1632" i="1"/>
  <c r="F1632" i="1" s="1"/>
  <c r="E1633" i="1"/>
  <c r="F1633" i="1" s="1"/>
  <c r="E1634" i="1"/>
  <c r="F1634" i="1" s="1"/>
  <c r="E1635" i="1"/>
  <c r="F1635" i="1" s="1"/>
  <c r="E1636" i="1"/>
  <c r="F1636" i="1" s="1"/>
  <c r="E1637" i="1"/>
  <c r="F1637" i="1" s="1"/>
  <c r="E1638" i="1"/>
  <c r="F1638" i="1" s="1"/>
  <c r="E1639" i="1"/>
  <c r="F1639" i="1" s="1"/>
  <c r="E1640" i="1"/>
  <c r="F1640" i="1" s="1"/>
  <c r="E1641" i="1"/>
  <c r="F1641" i="1" s="1"/>
  <c r="E1642" i="1"/>
  <c r="F1642" i="1" s="1"/>
  <c r="E1643" i="1"/>
  <c r="F1643" i="1" s="1"/>
  <c r="E1644" i="1"/>
  <c r="F1644" i="1" s="1"/>
  <c r="E1645" i="1"/>
  <c r="F1645" i="1" s="1"/>
  <c r="E1646" i="1"/>
  <c r="F1646" i="1" s="1"/>
  <c r="E1647" i="1"/>
  <c r="F1647" i="1" s="1"/>
  <c r="E1648" i="1"/>
  <c r="F1648" i="1" s="1"/>
  <c r="E1649" i="1"/>
  <c r="F1649" i="1" s="1"/>
  <c r="E1650" i="1"/>
  <c r="F1650" i="1" s="1"/>
  <c r="E1651" i="1"/>
  <c r="F1651" i="1" s="1"/>
  <c r="E1652" i="1"/>
  <c r="F1652" i="1" s="1"/>
  <c r="E1653" i="1"/>
  <c r="F1653" i="1" s="1"/>
  <c r="E1654" i="1"/>
  <c r="F1654" i="1" s="1"/>
  <c r="E1655" i="1"/>
  <c r="F1655" i="1" s="1"/>
  <c r="E1656" i="1"/>
  <c r="F1656" i="1" s="1"/>
  <c r="E1657" i="1"/>
  <c r="F1657" i="1" s="1"/>
  <c r="E1658" i="1"/>
  <c r="F1658" i="1" s="1"/>
  <c r="E1659" i="1"/>
  <c r="F1659" i="1" s="1"/>
  <c r="E1660" i="1"/>
  <c r="F1660" i="1" s="1"/>
  <c r="E1661" i="1"/>
  <c r="F1661" i="1" s="1"/>
  <c r="E1662" i="1"/>
  <c r="F1662" i="1" s="1"/>
  <c r="E1663" i="1"/>
  <c r="F1663" i="1" s="1"/>
  <c r="E1664" i="1"/>
  <c r="F1664" i="1" s="1"/>
  <c r="E1665" i="1"/>
  <c r="F1665" i="1" s="1"/>
  <c r="E1666" i="1"/>
  <c r="F1666" i="1" s="1"/>
  <c r="E1667" i="1"/>
  <c r="F1667" i="1" s="1"/>
  <c r="E1668" i="1"/>
  <c r="F1668" i="1" s="1"/>
  <c r="E1669" i="1"/>
  <c r="F1669" i="1" s="1"/>
  <c r="E1670" i="1"/>
  <c r="F1670" i="1" s="1"/>
  <c r="E1671" i="1"/>
  <c r="F1671" i="1" s="1"/>
  <c r="E1672" i="1"/>
  <c r="F1672" i="1" s="1"/>
  <c r="E1673" i="1"/>
  <c r="F1673" i="1" s="1"/>
  <c r="E1674" i="1"/>
  <c r="F1674" i="1" s="1"/>
  <c r="E1675" i="1"/>
  <c r="F1675" i="1" s="1"/>
  <c r="E1676" i="1"/>
  <c r="F1676" i="1" s="1"/>
  <c r="E1677" i="1"/>
  <c r="F1677" i="1" s="1"/>
  <c r="E1678" i="1"/>
  <c r="F1678" i="1" s="1"/>
  <c r="E1679" i="1"/>
  <c r="F1679" i="1" s="1"/>
  <c r="E1680" i="1"/>
  <c r="F1680" i="1" s="1"/>
  <c r="E1681" i="1"/>
  <c r="F1681" i="1" s="1"/>
  <c r="E1682" i="1"/>
  <c r="F1682" i="1" s="1"/>
  <c r="E1683" i="1"/>
  <c r="F1683" i="1" s="1"/>
  <c r="E1684" i="1"/>
  <c r="F1684" i="1" s="1"/>
  <c r="E1685" i="1"/>
  <c r="F1685" i="1" s="1"/>
  <c r="E1686" i="1"/>
  <c r="F1686" i="1" s="1"/>
  <c r="E1687" i="1"/>
  <c r="F1687" i="1" s="1"/>
  <c r="E1688" i="1"/>
  <c r="F1688" i="1" s="1"/>
  <c r="E1689" i="1"/>
  <c r="F1689" i="1" s="1"/>
  <c r="E1690" i="1"/>
  <c r="F1690" i="1" s="1"/>
  <c r="E1691" i="1"/>
  <c r="F1691" i="1" s="1"/>
  <c r="E1692" i="1"/>
  <c r="F1692" i="1" s="1"/>
  <c r="E1693" i="1"/>
  <c r="F1693" i="1" s="1"/>
  <c r="E1694" i="1"/>
  <c r="F1694" i="1" s="1"/>
  <c r="E1695" i="1"/>
  <c r="F1695" i="1" s="1"/>
  <c r="E1696" i="1"/>
  <c r="F1696" i="1" s="1"/>
  <c r="E1697" i="1"/>
  <c r="F1697" i="1" s="1"/>
  <c r="E1698" i="1"/>
  <c r="F1698" i="1" s="1"/>
  <c r="E1699" i="1"/>
  <c r="F1699" i="1" s="1"/>
  <c r="E1700" i="1"/>
  <c r="F1700" i="1" s="1"/>
  <c r="E1701" i="1"/>
  <c r="F1701" i="1" s="1"/>
  <c r="E1702" i="1"/>
  <c r="F1702" i="1" s="1"/>
  <c r="E1703" i="1"/>
  <c r="F1703" i="1" s="1"/>
  <c r="E1704" i="1"/>
  <c r="F1704" i="1" s="1"/>
  <c r="E1705" i="1"/>
  <c r="F1705" i="1" s="1"/>
  <c r="E1706" i="1"/>
  <c r="F1706" i="1" s="1"/>
  <c r="E1707" i="1"/>
  <c r="F1707" i="1" s="1"/>
  <c r="E1708" i="1"/>
  <c r="F1708" i="1" s="1"/>
  <c r="E1709" i="1"/>
  <c r="F1709" i="1" s="1"/>
  <c r="E1710" i="1"/>
  <c r="F1710" i="1" s="1"/>
  <c r="E1711" i="1"/>
  <c r="F1711" i="1" s="1"/>
  <c r="E1712" i="1"/>
  <c r="F1712" i="1" s="1"/>
  <c r="E1713" i="1"/>
  <c r="F1713" i="1" s="1"/>
  <c r="E1714" i="1"/>
  <c r="F1714" i="1" s="1"/>
  <c r="E1715" i="1"/>
  <c r="F1715" i="1" s="1"/>
  <c r="E1716" i="1"/>
  <c r="F1716" i="1" s="1"/>
  <c r="E1717" i="1"/>
  <c r="F1717" i="1" s="1"/>
  <c r="E1718" i="1"/>
  <c r="F1718" i="1" s="1"/>
  <c r="E1719" i="1"/>
  <c r="F1719" i="1" s="1"/>
  <c r="E1720" i="1"/>
  <c r="F1720" i="1" s="1"/>
  <c r="E1721" i="1"/>
  <c r="F1721" i="1" s="1"/>
  <c r="E1722" i="1"/>
  <c r="F1722" i="1" s="1"/>
  <c r="E1723" i="1"/>
  <c r="F1723" i="1" s="1"/>
  <c r="E1724" i="1"/>
  <c r="F1724" i="1" s="1"/>
  <c r="E1725" i="1"/>
  <c r="F1725" i="1" s="1"/>
  <c r="E1726" i="1"/>
  <c r="F1726" i="1" s="1"/>
  <c r="E1727" i="1"/>
  <c r="F1727" i="1" s="1"/>
  <c r="E1728" i="1"/>
  <c r="F1728" i="1" s="1"/>
  <c r="E1729" i="1"/>
  <c r="F1729" i="1" s="1"/>
  <c r="E1730" i="1"/>
  <c r="F1730" i="1" s="1"/>
  <c r="E1731" i="1"/>
  <c r="F1731" i="1" s="1"/>
  <c r="E1732" i="1"/>
  <c r="F1732" i="1" s="1"/>
  <c r="E1733" i="1"/>
  <c r="F1733" i="1" s="1"/>
  <c r="E1734" i="1"/>
  <c r="F1734" i="1" s="1"/>
  <c r="E1735" i="1"/>
  <c r="F1735" i="1" s="1"/>
  <c r="E1736" i="1"/>
  <c r="F1736" i="1" s="1"/>
  <c r="E1737" i="1"/>
  <c r="F1737" i="1" s="1"/>
  <c r="E1738" i="1"/>
  <c r="F1738" i="1" s="1"/>
  <c r="E1739" i="1"/>
  <c r="F1739" i="1" s="1"/>
  <c r="E1740" i="1"/>
  <c r="F1740" i="1" s="1"/>
  <c r="E1741" i="1"/>
  <c r="F1741" i="1" s="1"/>
  <c r="E1742" i="1"/>
  <c r="F1742" i="1" s="1"/>
  <c r="E1743" i="1"/>
  <c r="F1743" i="1" s="1"/>
  <c r="E1744" i="1"/>
  <c r="F1744" i="1" s="1"/>
  <c r="E1745" i="1"/>
  <c r="F1745" i="1" s="1"/>
  <c r="E1746" i="1"/>
  <c r="F1746" i="1" s="1"/>
  <c r="E1747" i="1"/>
  <c r="F1747" i="1" s="1"/>
  <c r="E1748" i="1"/>
  <c r="F1748" i="1" s="1"/>
  <c r="E1749" i="1"/>
  <c r="F1749" i="1" s="1"/>
  <c r="E1750" i="1"/>
  <c r="F1750" i="1" s="1"/>
  <c r="E1751" i="1"/>
  <c r="F1751" i="1" s="1"/>
  <c r="E1752" i="1"/>
  <c r="F1752" i="1" s="1"/>
  <c r="E1753" i="1"/>
  <c r="F1753" i="1" s="1"/>
  <c r="E1754" i="1"/>
  <c r="F1754" i="1" s="1"/>
  <c r="E1755" i="1"/>
  <c r="F1755" i="1" s="1"/>
  <c r="E1756" i="1"/>
  <c r="F1756" i="1" s="1"/>
  <c r="E1757" i="1"/>
  <c r="F1757" i="1" s="1"/>
  <c r="E1758" i="1"/>
  <c r="F1758" i="1" s="1"/>
  <c r="E1759" i="1"/>
  <c r="F1759" i="1" s="1"/>
  <c r="E1760" i="1"/>
  <c r="F1760" i="1" s="1"/>
  <c r="E1761" i="1"/>
  <c r="F1761" i="1" s="1"/>
  <c r="E1762" i="1"/>
  <c r="F1762" i="1" s="1"/>
  <c r="E1763" i="1"/>
  <c r="F1763" i="1" s="1"/>
  <c r="E1764" i="1"/>
  <c r="F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E1770" i="1"/>
  <c r="F1770" i="1" s="1"/>
  <c r="E1771" i="1"/>
  <c r="F1771" i="1" s="1"/>
  <c r="E1772" i="1"/>
  <c r="F1772" i="1" s="1"/>
  <c r="E1773" i="1"/>
  <c r="F1773" i="1" s="1"/>
  <c r="E1774" i="1"/>
  <c r="F1774" i="1" s="1"/>
  <c r="E1775" i="1"/>
  <c r="F1775" i="1" s="1"/>
  <c r="E1776" i="1"/>
  <c r="F1776" i="1" s="1"/>
  <c r="E1777" i="1"/>
  <c r="F1777" i="1" s="1"/>
  <c r="E1778" i="1"/>
  <c r="F1778" i="1" s="1"/>
  <c r="E1779" i="1"/>
  <c r="F1779" i="1" s="1"/>
  <c r="E1780" i="1"/>
  <c r="F1780" i="1" s="1"/>
  <c r="E1781" i="1"/>
  <c r="F1781" i="1" s="1"/>
  <c r="E1782" i="1"/>
  <c r="F1782" i="1" s="1"/>
  <c r="E1783" i="1"/>
  <c r="F1783" i="1" s="1"/>
  <c r="E1784" i="1"/>
  <c r="F1784" i="1" s="1"/>
  <c r="E1785" i="1"/>
  <c r="F1785" i="1" s="1"/>
  <c r="E1786" i="1"/>
  <c r="F1786" i="1" s="1"/>
  <c r="E1787" i="1"/>
  <c r="F1787" i="1" s="1"/>
  <c r="E1788" i="1"/>
  <c r="F1788" i="1" s="1"/>
  <c r="E1789" i="1"/>
  <c r="F1789" i="1" s="1"/>
  <c r="E1790" i="1"/>
  <c r="F1790" i="1" s="1"/>
  <c r="E1791" i="1"/>
  <c r="F1791" i="1" s="1"/>
  <c r="E1792" i="1"/>
  <c r="F1792" i="1" s="1"/>
  <c r="E1793" i="1"/>
  <c r="F1793" i="1" s="1"/>
  <c r="E1794" i="1"/>
  <c r="F1794" i="1" s="1"/>
  <c r="E1795" i="1"/>
  <c r="F1795" i="1" s="1"/>
  <c r="E1796" i="1"/>
  <c r="F1796" i="1" s="1"/>
  <c r="E1797" i="1"/>
  <c r="F1797" i="1" s="1"/>
  <c r="E1798" i="1"/>
  <c r="F1798" i="1" s="1"/>
  <c r="E1799" i="1"/>
  <c r="F1799" i="1" s="1"/>
  <c r="E1800" i="1"/>
  <c r="F1800" i="1" s="1"/>
  <c r="E1801" i="1"/>
  <c r="F1801" i="1" s="1"/>
  <c r="E1802" i="1"/>
  <c r="F1802" i="1" s="1"/>
  <c r="E1803" i="1"/>
  <c r="F1803" i="1" s="1"/>
  <c r="E1804" i="1"/>
  <c r="F1804" i="1" s="1"/>
  <c r="E1805" i="1"/>
  <c r="F1805" i="1" s="1"/>
  <c r="E1806" i="1"/>
  <c r="F1806" i="1" s="1"/>
  <c r="E1807" i="1"/>
  <c r="F1807" i="1" s="1"/>
  <c r="E1808" i="1"/>
  <c r="F1808" i="1" s="1"/>
  <c r="E1809" i="1"/>
  <c r="F1809" i="1" s="1"/>
  <c r="E1810" i="1"/>
  <c r="F1810" i="1" s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1817" i="1"/>
  <c r="F1817" i="1" s="1"/>
  <c r="E1818" i="1"/>
  <c r="F1818" i="1" s="1"/>
  <c r="E1819" i="1"/>
  <c r="F1819" i="1" s="1"/>
  <c r="E1820" i="1"/>
  <c r="F1820" i="1" s="1"/>
  <c r="E1821" i="1"/>
  <c r="F1821" i="1" s="1"/>
  <c r="E1822" i="1"/>
  <c r="F1822" i="1" s="1"/>
  <c r="E1823" i="1"/>
  <c r="F1823" i="1" s="1"/>
  <c r="E1824" i="1"/>
  <c r="F1824" i="1" s="1"/>
  <c r="E1825" i="1"/>
  <c r="F1825" i="1" s="1"/>
  <c r="E1826" i="1"/>
  <c r="F1826" i="1" s="1"/>
  <c r="E1827" i="1"/>
  <c r="F1827" i="1" s="1"/>
  <c r="E1828" i="1"/>
  <c r="F1828" i="1" s="1"/>
  <c r="E1829" i="1"/>
  <c r="F1829" i="1" s="1"/>
  <c r="E1830" i="1"/>
  <c r="F1830" i="1" s="1"/>
  <c r="E1831" i="1"/>
  <c r="F1831" i="1" s="1"/>
  <c r="E1832" i="1"/>
  <c r="F1832" i="1" s="1"/>
  <c r="E1833" i="1"/>
  <c r="F1833" i="1" s="1"/>
  <c r="E1834" i="1"/>
  <c r="F1834" i="1" s="1"/>
  <c r="E1835" i="1"/>
  <c r="F1835" i="1" s="1"/>
  <c r="E1836" i="1"/>
  <c r="F1836" i="1" s="1"/>
  <c r="E1837" i="1"/>
  <c r="F1837" i="1" s="1"/>
  <c r="E1838" i="1"/>
  <c r="F1838" i="1" s="1"/>
  <c r="E1839" i="1"/>
  <c r="F1839" i="1" s="1"/>
  <c r="E1840" i="1"/>
  <c r="F1840" i="1" s="1"/>
  <c r="E1841" i="1"/>
  <c r="F1841" i="1" s="1"/>
  <c r="E1842" i="1"/>
  <c r="F1842" i="1" s="1"/>
  <c r="E1843" i="1"/>
  <c r="F1843" i="1" s="1"/>
  <c r="E1844" i="1"/>
  <c r="F1844" i="1" s="1"/>
  <c r="E1845" i="1"/>
  <c r="F1845" i="1" s="1"/>
  <c r="E1846" i="1"/>
  <c r="F1846" i="1" s="1"/>
  <c r="E1847" i="1"/>
  <c r="F1847" i="1" s="1"/>
  <c r="E1848" i="1"/>
  <c r="F1848" i="1" s="1"/>
  <c r="E1849" i="1"/>
  <c r="F1849" i="1" s="1"/>
  <c r="E1850" i="1"/>
  <c r="F1850" i="1" s="1"/>
  <c r="E1851" i="1"/>
  <c r="F1851" i="1" s="1"/>
  <c r="E1852" i="1"/>
  <c r="F1852" i="1" s="1"/>
  <c r="E1853" i="1"/>
  <c r="F1853" i="1" s="1"/>
  <c r="E1854" i="1"/>
  <c r="F1854" i="1" s="1"/>
  <c r="E1855" i="1"/>
  <c r="F1855" i="1" s="1"/>
  <c r="E1856" i="1"/>
  <c r="F1856" i="1" s="1"/>
  <c r="E1857" i="1"/>
  <c r="F1857" i="1" s="1"/>
  <c r="E1858" i="1"/>
  <c r="F1858" i="1" s="1"/>
  <c r="E1859" i="1"/>
  <c r="F1859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F1866" i="1" s="1"/>
  <c r="E1867" i="1"/>
  <c r="F1867" i="1" s="1"/>
  <c r="E1868" i="1"/>
  <c r="F1868" i="1" s="1"/>
  <c r="E1869" i="1"/>
  <c r="F1869" i="1" s="1"/>
  <c r="E1870" i="1"/>
  <c r="F1870" i="1" s="1"/>
  <c r="E1871" i="1"/>
  <c r="F1871" i="1" s="1"/>
  <c r="E1872" i="1"/>
  <c r="F1872" i="1" s="1"/>
  <c r="E1873" i="1"/>
  <c r="F1873" i="1" s="1"/>
  <c r="E1874" i="1"/>
  <c r="F1874" i="1" s="1"/>
  <c r="E1875" i="1"/>
  <c r="F1875" i="1" s="1"/>
  <c r="E1876" i="1"/>
  <c r="F1876" i="1" s="1"/>
  <c r="E1877" i="1"/>
  <c r="F1877" i="1" s="1"/>
  <c r="E1878" i="1"/>
  <c r="F1878" i="1" s="1"/>
  <c r="E1879" i="1"/>
  <c r="F1879" i="1" s="1"/>
  <c r="E1880" i="1"/>
  <c r="F1880" i="1" s="1"/>
  <c r="E1881" i="1"/>
  <c r="F1881" i="1" s="1"/>
  <c r="E1882" i="1"/>
  <c r="F1882" i="1" s="1"/>
  <c r="E1883" i="1"/>
  <c r="F1883" i="1" s="1"/>
  <c r="E1884" i="1"/>
  <c r="F1884" i="1" s="1"/>
  <c r="E1885" i="1"/>
  <c r="F1885" i="1" s="1"/>
  <c r="E1886" i="1"/>
  <c r="F1886" i="1" s="1"/>
  <c r="E1887" i="1"/>
  <c r="F1887" i="1" s="1"/>
  <c r="E1888" i="1"/>
  <c r="F1888" i="1" s="1"/>
  <c r="E1889" i="1"/>
  <c r="F1889" i="1" s="1"/>
  <c r="E1890" i="1"/>
  <c r="F1890" i="1" s="1"/>
  <c r="E1891" i="1"/>
  <c r="F1891" i="1" s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E1898" i="1"/>
  <c r="F1898" i="1" s="1"/>
  <c r="E1899" i="1"/>
  <c r="F1899" i="1" s="1"/>
  <c r="E1900" i="1"/>
  <c r="F1900" i="1" s="1"/>
  <c r="E1901" i="1"/>
  <c r="F1901" i="1" s="1"/>
  <c r="E1902" i="1"/>
  <c r="F1902" i="1" s="1"/>
  <c r="E1903" i="1"/>
  <c r="F1903" i="1" s="1"/>
  <c r="E1904" i="1"/>
  <c r="F1904" i="1" s="1"/>
  <c r="E1905" i="1"/>
  <c r="F1905" i="1" s="1"/>
  <c r="E1906" i="1"/>
  <c r="F1906" i="1" s="1"/>
  <c r="E1907" i="1"/>
  <c r="F1907" i="1" s="1"/>
  <c r="E1908" i="1"/>
  <c r="F1908" i="1" s="1"/>
  <c r="E1909" i="1"/>
  <c r="F1909" i="1" s="1"/>
  <c r="E1910" i="1"/>
  <c r="F1910" i="1" s="1"/>
  <c r="E1911" i="1"/>
  <c r="F1911" i="1" s="1"/>
  <c r="E1912" i="1"/>
  <c r="F1912" i="1" s="1"/>
  <c r="E1913" i="1"/>
  <c r="F1913" i="1" s="1"/>
  <c r="E1914" i="1"/>
  <c r="F1914" i="1" s="1"/>
  <c r="E1915" i="1"/>
  <c r="F1915" i="1" s="1"/>
  <c r="E1916" i="1"/>
  <c r="F1916" i="1" s="1"/>
  <c r="E1917" i="1"/>
  <c r="F1917" i="1" s="1"/>
  <c r="E1918" i="1"/>
  <c r="F1918" i="1" s="1"/>
  <c r="E1919" i="1"/>
  <c r="F1919" i="1" s="1"/>
  <c r="E1920" i="1"/>
  <c r="F1920" i="1" s="1"/>
  <c r="E1921" i="1"/>
  <c r="F1921" i="1" s="1"/>
  <c r="E1922" i="1"/>
  <c r="F1922" i="1" s="1"/>
  <c r="E1923" i="1"/>
  <c r="F1923" i="1" s="1"/>
  <c r="E1924" i="1"/>
  <c r="F1924" i="1" s="1"/>
  <c r="E1925" i="1"/>
  <c r="F1925" i="1" s="1"/>
  <c r="E1926" i="1"/>
  <c r="F1926" i="1" s="1"/>
  <c r="E1927" i="1"/>
  <c r="F1927" i="1" s="1"/>
  <c r="E1928" i="1"/>
  <c r="F1928" i="1" s="1"/>
  <c r="E1929" i="1"/>
  <c r="F1929" i="1" s="1"/>
  <c r="E1930" i="1"/>
  <c r="F1930" i="1" s="1"/>
  <c r="E1931" i="1"/>
  <c r="F1931" i="1" s="1"/>
  <c r="E1932" i="1"/>
  <c r="F1932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E1938" i="1"/>
  <c r="F1938" i="1" s="1"/>
  <c r="E1939" i="1"/>
  <c r="F1939" i="1" s="1"/>
  <c r="E1940" i="1"/>
  <c r="F1940" i="1" s="1"/>
  <c r="E1941" i="1"/>
  <c r="F1941" i="1" s="1"/>
  <c r="E1942" i="1"/>
  <c r="F1942" i="1" s="1"/>
  <c r="E1943" i="1"/>
  <c r="F1943" i="1" s="1"/>
  <c r="E1944" i="1"/>
  <c r="F1944" i="1" s="1"/>
  <c r="E1945" i="1"/>
  <c r="F1945" i="1" s="1"/>
  <c r="E1946" i="1"/>
  <c r="F1946" i="1" s="1"/>
  <c r="E1947" i="1"/>
  <c r="F1947" i="1" s="1"/>
  <c r="E1948" i="1"/>
  <c r="F1948" i="1" s="1"/>
  <c r="E1949" i="1"/>
  <c r="F1949" i="1" s="1"/>
  <c r="E1950" i="1"/>
  <c r="F1950" i="1" s="1"/>
  <c r="E1951" i="1"/>
  <c r="F1951" i="1" s="1"/>
  <c r="E1952" i="1"/>
  <c r="F1952" i="1" s="1"/>
  <c r="E1953" i="1"/>
  <c r="F1953" i="1" s="1"/>
  <c r="E1954" i="1"/>
  <c r="F1954" i="1" s="1"/>
  <c r="E1955" i="1"/>
  <c r="F1955" i="1" s="1"/>
  <c r="E1956" i="1"/>
  <c r="F1956" i="1" s="1"/>
  <c r="E1957" i="1"/>
  <c r="F1957" i="1" s="1"/>
  <c r="E1958" i="1"/>
  <c r="F1958" i="1" s="1"/>
  <c r="E1959" i="1"/>
  <c r="F1959" i="1" s="1"/>
  <c r="E1960" i="1"/>
  <c r="F1960" i="1" s="1"/>
  <c r="E1961" i="1"/>
  <c r="F1961" i="1" s="1"/>
  <c r="E1962" i="1"/>
  <c r="F1962" i="1" s="1"/>
  <c r="E1963" i="1"/>
  <c r="F1963" i="1" s="1"/>
  <c r="E1964" i="1"/>
  <c r="F1964" i="1" s="1"/>
  <c r="E1965" i="1"/>
  <c r="F1965" i="1" s="1"/>
  <c r="E1966" i="1"/>
  <c r="F1966" i="1" s="1"/>
  <c r="E1967" i="1"/>
  <c r="F1967" i="1" s="1"/>
  <c r="E1968" i="1"/>
  <c r="F1968" i="1" s="1"/>
  <c r="E1969" i="1"/>
  <c r="F1969" i="1" s="1"/>
  <c r="E1970" i="1"/>
  <c r="F1970" i="1" s="1"/>
  <c r="E1971" i="1"/>
  <c r="F1971" i="1" s="1"/>
  <c r="E1972" i="1"/>
  <c r="F1972" i="1" s="1"/>
  <c r="E1973" i="1"/>
  <c r="F1973" i="1" s="1"/>
  <c r="E1974" i="1"/>
  <c r="F1974" i="1" s="1"/>
  <c r="E1975" i="1"/>
  <c r="F1975" i="1" s="1"/>
  <c r="E1976" i="1"/>
  <c r="F1976" i="1" s="1"/>
  <c r="E1977" i="1"/>
  <c r="F1977" i="1" s="1"/>
  <c r="E1978" i="1"/>
  <c r="F1978" i="1" s="1"/>
  <c r="E1979" i="1"/>
  <c r="F1979" i="1" s="1"/>
  <c r="E1980" i="1"/>
  <c r="F1980" i="1" s="1"/>
  <c r="E1981" i="1"/>
  <c r="F1981" i="1" s="1"/>
  <c r="E1982" i="1"/>
  <c r="F1982" i="1" s="1"/>
  <c r="E1983" i="1"/>
  <c r="F1983" i="1" s="1"/>
  <c r="E1984" i="1"/>
  <c r="F1984" i="1" s="1"/>
  <c r="E1985" i="1"/>
  <c r="F1985" i="1" s="1"/>
  <c r="E1986" i="1"/>
  <c r="F1986" i="1" s="1"/>
  <c r="E1987" i="1"/>
  <c r="F1987" i="1" s="1"/>
  <c r="E1988" i="1"/>
  <c r="F1988" i="1" s="1"/>
  <c r="E1989" i="1"/>
  <c r="F1989" i="1" s="1"/>
  <c r="E1990" i="1"/>
  <c r="F1990" i="1" s="1"/>
  <c r="E1991" i="1"/>
  <c r="F1991" i="1" s="1"/>
  <c r="E1992" i="1"/>
  <c r="F1992" i="1" s="1"/>
  <c r="E1993" i="1"/>
  <c r="F1993" i="1" s="1"/>
  <c r="E1994" i="1"/>
  <c r="F1994" i="1" s="1"/>
  <c r="E1995" i="1"/>
  <c r="F1995" i="1" s="1"/>
  <c r="E1996" i="1"/>
  <c r="F1996" i="1" s="1"/>
  <c r="E1997" i="1"/>
  <c r="F1997" i="1" s="1"/>
  <c r="E1998" i="1"/>
  <c r="F1998" i="1" s="1"/>
  <c r="E1999" i="1"/>
  <c r="F1999" i="1" s="1"/>
  <c r="E2000" i="1"/>
  <c r="F2000" i="1" s="1"/>
  <c r="E2001" i="1"/>
  <c r="F2001" i="1" s="1"/>
  <c r="E2002" i="1"/>
  <c r="F2002" i="1" s="1"/>
  <c r="E2003" i="1"/>
  <c r="F2003" i="1" s="1"/>
  <c r="E2004" i="1"/>
  <c r="F2004" i="1" s="1"/>
  <c r="E2005" i="1"/>
  <c r="F2005" i="1" s="1"/>
  <c r="E2006" i="1"/>
  <c r="F2006" i="1" s="1"/>
  <c r="E2007" i="1"/>
  <c r="F2007" i="1" s="1"/>
  <c r="E2008" i="1"/>
  <c r="F2008" i="1" s="1"/>
  <c r="E2009" i="1"/>
  <c r="F2009" i="1" s="1"/>
  <c r="E2010" i="1"/>
  <c r="F2010" i="1" s="1"/>
  <c r="E2011" i="1"/>
  <c r="F2011" i="1" s="1"/>
  <c r="E2012" i="1"/>
  <c r="F2012" i="1" s="1"/>
  <c r="E2013" i="1"/>
  <c r="F2013" i="1" s="1"/>
  <c r="E2014" i="1"/>
  <c r="F2014" i="1" s="1"/>
  <c r="E2015" i="1"/>
  <c r="F2015" i="1" s="1"/>
  <c r="E2016" i="1"/>
  <c r="F2016" i="1" s="1"/>
  <c r="E2017" i="1"/>
  <c r="F2017" i="1" s="1"/>
  <c r="E2018" i="1"/>
  <c r="F2018" i="1" s="1"/>
  <c r="E2019" i="1"/>
  <c r="F2019" i="1" s="1"/>
  <c r="E2020" i="1"/>
  <c r="F2020" i="1" s="1"/>
  <c r="E2021" i="1"/>
  <c r="F2021" i="1" s="1"/>
  <c r="E2022" i="1"/>
  <c r="F2022" i="1" s="1"/>
  <c r="E2023" i="1"/>
  <c r="F2023" i="1" s="1"/>
  <c r="E2024" i="1"/>
  <c r="F2024" i="1" s="1"/>
  <c r="E2025" i="1"/>
  <c r="F2025" i="1" s="1"/>
  <c r="E2026" i="1"/>
  <c r="F2026" i="1" s="1"/>
  <c r="E2027" i="1"/>
  <c r="F2027" i="1" s="1"/>
  <c r="E2028" i="1"/>
  <c r="F2028" i="1" s="1"/>
  <c r="E2029" i="1"/>
  <c r="F2029" i="1" s="1"/>
  <c r="E2030" i="1"/>
  <c r="F2030" i="1" s="1"/>
  <c r="E2031" i="1"/>
  <c r="F2031" i="1" s="1"/>
  <c r="E2032" i="1"/>
  <c r="F2032" i="1" s="1"/>
  <c r="E2033" i="1"/>
  <c r="F2033" i="1" s="1"/>
  <c r="E2034" i="1"/>
  <c r="F2034" i="1" s="1"/>
  <c r="E2035" i="1"/>
  <c r="F2035" i="1" s="1"/>
  <c r="E2036" i="1"/>
  <c r="F2036" i="1" s="1"/>
  <c r="E2037" i="1"/>
  <c r="F2037" i="1" s="1"/>
  <c r="E2038" i="1"/>
  <c r="F2038" i="1" s="1"/>
  <c r="E2039" i="1"/>
  <c r="F2039" i="1" s="1"/>
  <c r="E2040" i="1"/>
  <c r="F2040" i="1" s="1"/>
  <c r="E2041" i="1"/>
  <c r="F2041" i="1" s="1"/>
  <c r="E2042" i="1"/>
  <c r="F2042" i="1" s="1"/>
  <c r="E2043" i="1"/>
  <c r="F2043" i="1" s="1"/>
  <c r="E2044" i="1"/>
  <c r="F2044" i="1" s="1"/>
  <c r="E2045" i="1"/>
  <c r="F2045" i="1" s="1"/>
  <c r="E2046" i="1"/>
  <c r="F2046" i="1" s="1"/>
  <c r="E2047" i="1"/>
  <c r="F2047" i="1" s="1"/>
  <c r="E2048" i="1"/>
  <c r="F2048" i="1" s="1"/>
  <c r="E2049" i="1"/>
  <c r="F2049" i="1" s="1"/>
  <c r="E2050" i="1"/>
  <c r="F2050" i="1" s="1"/>
  <c r="E2051" i="1"/>
  <c r="F2051" i="1" s="1"/>
  <c r="E2052" i="1"/>
  <c r="F2052" i="1" s="1"/>
  <c r="E2053" i="1"/>
  <c r="F2053" i="1" s="1"/>
  <c r="E2054" i="1"/>
  <c r="F2054" i="1" s="1"/>
  <c r="E2055" i="1"/>
  <c r="F2055" i="1" s="1"/>
  <c r="E2056" i="1"/>
  <c r="F2056" i="1" s="1"/>
  <c r="E2057" i="1"/>
  <c r="F2057" i="1" s="1"/>
  <c r="E2058" i="1"/>
  <c r="F2058" i="1" s="1"/>
  <c r="E2059" i="1"/>
  <c r="F2059" i="1" s="1"/>
  <c r="E2060" i="1"/>
  <c r="F2060" i="1" s="1"/>
  <c r="E2061" i="1"/>
  <c r="F2061" i="1" s="1"/>
  <c r="E2062" i="1"/>
  <c r="F2062" i="1" s="1"/>
  <c r="E2063" i="1"/>
  <c r="F2063" i="1" s="1"/>
  <c r="E2064" i="1"/>
  <c r="F2064" i="1" s="1"/>
  <c r="E2065" i="1"/>
  <c r="F2065" i="1" s="1"/>
  <c r="E2066" i="1"/>
  <c r="F2066" i="1" s="1"/>
  <c r="E2067" i="1"/>
  <c r="F2067" i="1" s="1"/>
  <c r="E2068" i="1"/>
  <c r="F2068" i="1" s="1"/>
  <c r="E2069" i="1"/>
  <c r="F2069" i="1" s="1"/>
  <c r="E2070" i="1"/>
  <c r="F2070" i="1" s="1"/>
  <c r="E2071" i="1"/>
  <c r="F2071" i="1" s="1"/>
  <c r="E2072" i="1"/>
  <c r="F2072" i="1" s="1"/>
  <c r="E2073" i="1"/>
  <c r="F2073" i="1" s="1"/>
  <c r="E2074" i="1"/>
  <c r="F2074" i="1" s="1"/>
  <c r="E2075" i="1"/>
  <c r="F2075" i="1" s="1"/>
  <c r="E2076" i="1"/>
  <c r="F2076" i="1" s="1"/>
  <c r="E2077" i="1"/>
  <c r="F2077" i="1" s="1"/>
  <c r="E2078" i="1"/>
  <c r="F2078" i="1" s="1"/>
  <c r="E2079" i="1"/>
  <c r="F2079" i="1" s="1"/>
  <c r="E2080" i="1"/>
  <c r="F2080" i="1" s="1"/>
  <c r="E2081" i="1"/>
  <c r="F2081" i="1" s="1"/>
  <c r="E2082" i="1"/>
  <c r="F2082" i="1" s="1"/>
  <c r="E2083" i="1"/>
  <c r="F2083" i="1" s="1"/>
  <c r="E2084" i="1"/>
  <c r="F2084" i="1" s="1"/>
  <c r="E2085" i="1"/>
  <c r="F2085" i="1" s="1"/>
  <c r="E2086" i="1"/>
  <c r="F2086" i="1" s="1"/>
  <c r="E2087" i="1"/>
  <c r="F2087" i="1" s="1"/>
  <c r="E2088" i="1"/>
  <c r="F2088" i="1" s="1"/>
  <c r="E2089" i="1"/>
  <c r="F2089" i="1" s="1"/>
  <c r="E2090" i="1"/>
  <c r="F2090" i="1" s="1"/>
  <c r="E2091" i="1"/>
  <c r="F2091" i="1" s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E2098" i="1"/>
  <c r="F2098" i="1" s="1"/>
  <c r="E2099" i="1"/>
  <c r="F2099" i="1" s="1"/>
  <c r="E2100" i="1"/>
  <c r="F2100" i="1" s="1"/>
  <c r="E2101" i="1"/>
  <c r="F2101" i="1" s="1"/>
  <c r="E2102" i="1"/>
  <c r="F2102" i="1" s="1"/>
  <c r="E2103" i="1"/>
  <c r="F2103" i="1" s="1"/>
  <c r="E2104" i="1"/>
  <c r="F2104" i="1" s="1"/>
  <c r="E2105" i="1"/>
  <c r="F2105" i="1" s="1"/>
  <c r="E2106" i="1"/>
  <c r="F2106" i="1" s="1"/>
  <c r="E2107" i="1"/>
  <c r="F2107" i="1" s="1"/>
  <c r="E2108" i="1"/>
  <c r="F2108" i="1" s="1"/>
  <c r="E2109" i="1"/>
  <c r="F2109" i="1" s="1"/>
  <c r="E2110" i="1"/>
  <c r="F2110" i="1" s="1"/>
  <c r="E2111" i="1"/>
  <c r="F2111" i="1" s="1"/>
  <c r="E2112" i="1"/>
  <c r="F2112" i="1" s="1"/>
  <c r="E2113" i="1"/>
  <c r="F2113" i="1" s="1"/>
  <c r="E2114" i="1"/>
  <c r="F2114" i="1" s="1"/>
  <c r="E2115" i="1"/>
  <c r="F2115" i="1" s="1"/>
  <c r="E2116" i="1"/>
  <c r="F2116" i="1" s="1"/>
  <c r="E2117" i="1"/>
  <c r="F2117" i="1" s="1"/>
  <c r="E2118" i="1"/>
  <c r="F2118" i="1" s="1"/>
  <c r="E2119" i="1"/>
  <c r="F2119" i="1" s="1"/>
  <c r="E2120" i="1"/>
  <c r="F2120" i="1" s="1"/>
  <c r="E2121" i="1"/>
  <c r="F2121" i="1" s="1"/>
  <c r="E2122" i="1"/>
  <c r="F2122" i="1" s="1"/>
  <c r="E2123" i="1"/>
  <c r="F2123" i="1" s="1"/>
  <c r="E2124" i="1"/>
  <c r="F2124" i="1" s="1"/>
  <c r="E2125" i="1"/>
  <c r="F2125" i="1" s="1"/>
  <c r="E2126" i="1"/>
  <c r="F2126" i="1" s="1"/>
  <c r="E2127" i="1"/>
  <c r="F2127" i="1" s="1"/>
  <c r="E2128" i="1"/>
  <c r="F2128" i="1" s="1"/>
  <c r="E2129" i="1"/>
  <c r="F2129" i="1" s="1"/>
  <c r="E2130" i="1"/>
  <c r="F2130" i="1" s="1"/>
  <c r="E2131" i="1"/>
  <c r="F2131" i="1" s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F2137" i="1" s="1"/>
  <c r="E2138" i="1"/>
  <c r="F2138" i="1" s="1"/>
  <c r="E2139" i="1"/>
  <c r="F2139" i="1" s="1"/>
  <c r="E2140" i="1"/>
  <c r="F2140" i="1" s="1"/>
  <c r="E2141" i="1"/>
  <c r="F2141" i="1" s="1"/>
  <c r="E2142" i="1"/>
  <c r="F2142" i="1" s="1"/>
  <c r="E2143" i="1"/>
  <c r="F2143" i="1" s="1"/>
  <c r="E2144" i="1"/>
  <c r="F2144" i="1" s="1"/>
  <c r="E2145" i="1"/>
  <c r="F2145" i="1" s="1"/>
  <c r="E2146" i="1"/>
  <c r="F2146" i="1" s="1"/>
  <c r="E2147" i="1"/>
  <c r="F2147" i="1" s="1"/>
  <c r="E2148" i="1"/>
  <c r="F2148" i="1" s="1"/>
  <c r="E2149" i="1"/>
  <c r="F2149" i="1" s="1"/>
  <c r="E2150" i="1"/>
  <c r="F2150" i="1" s="1"/>
  <c r="E2151" i="1"/>
  <c r="F2151" i="1" s="1"/>
  <c r="E2152" i="1"/>
  <c r="F2152" i="1" s="1"/>
  <c r="E2153" i="1"/>
  <c r="F2153" i="1" s="1"/>
  <c r="E2154" i="1"/>
  <c r="F2154" i="1" s="1"/>
  <c r="E2155" i="1"/>
  <c r="F2155" i="1" s="1"/>
  <c r="E2156" i="1"/>
  <c r="F2156" i="1" s="1"/>
  <c r="E2157" i="1"/>
  <c r="F2157" i="1" s="1"/>
  <c r="E2158" i="1"/>
  <c r="F2158" i="1" s="1"/>
  <c r="E2159" i="1"/>
  <c r="F2159" i="1" s="1"/>
  <c r="E2160" i="1"/>
  <c r="F2160" i="1" s="1"/>
  <c r="E2161" i="1"/>
  <c r="F2161" i="1" s="1"/>
  <c r="E2162" i="1"/>
  <c r="F2162" i="1" s="1"/>
  <c r="E2163" i="1"/>
  <c r="F2163" i="1" s="1"/>
  <c r="E2164" i="1"/>
  <c r="F2164" i="1" s="1"/>
  <c r="E2165" i="1"/>
  <c r="F2165" i="1" s="1"/>
  <c r="E2166" i="1"/>
  <c r="F2166" i="1" s="1"/>
  <c r="E2167" i="1"/>
  <c r="F2167" i="1" s="1"/>
  <c r="E2168" i="1"/>
  <c r="F2168" i="1" s="1"/>
  <c r="E2169" i="1"/>
  <c r="F2169" i="1" s="1"/>
  <c r="E2170" i="1"/>
  <c r="F2170" i="1" s="1"/>
  <c r="E2171" i="1"/>
  <c r="F2171" i="1" s="1"/>
  <c r="E2172" i="1"/>
  <c r="F2172" i="1" s="1"/>
  <c r="E2173" i="1"/>
  <c r="F2173" i="1" s="1"/>
  <c r="E2174" i="1"/>
  <c r="F2174" i="1" s="1"/>
  <c r="E2175" i="1"/>
  <c r="F2175" i="1" s="1"/>
  <c r="E2176" i="1"/>
  <c r="F2176" i="1" s="1"/>
  <c r="E2177" i="1"/>
  <c r="F2177" i="1" s="1"/>
  <c r="E2178" i="1"/>
  <c r="F2178" i="1" s="1"/>
  <c r="E2179" i="1"/>
  <c r="F2179" i="1" s="1"/>
  <c r="E2180" i="1"/>
  <c r="F2180" i="1" s="1"/>
  <c r="E2181" i="1"/>
  <c r="F2181" i="1" s="1"/>
  <c r="E2182" i="1"/>
  <c r="F2182" i="1" s="1"/>
  <c r="E2183" i="1"/>
  <c r="F2183" i="1" s="1"/>
  <c r="E2184" i="1"/>
  <c r="F2184" i="1" s="1"/>
  <c r="E2185" i="1"/>
  <c r="F2185" i="1" s="1"/>
  <c r="E2186" i="1"/>
  <c r="F2186" i="1" s="1"/>
  <c r="E2187" i="1"/>
  <c r="F2187" i="1" s="1"/>
  <c r="E2188" i="1"/>
  <c r="F2188" i="1" s="1"/>
  <c r="E2189" i="1"/>
  <c r="F2189" i="1" s="1"/>
  <c r="E2190" i="1"/>
  <c r="F2190" i="1" s="1"/>
  <c r="E2191" i="1"/>
  <c r="F2191" i="1" s="1"/>
  <c r="E2192" i="1"/>
  <c r="F2192" i="1" s="1"/>
  <c r="E2193" i="1"/>
  <c r="F2193" i="1" s="1"/>
  <c r="E2194" i="1"/>
  <c r="F2194" i="1" s="1"/>
  <c r="E2195" i="1"/>
  <c r="F2195" i="1" s="1"/>
  <c r="E2196" i="1"/>
  <c r="F2196" i="1" s="1"/>
  <c r="E2197" i="1"/>
  <c r="F2197" i="1" s="1"/>
  <c r="E2198" i="1"/>
  <c r="F2198" i="1" s="1"/>
  <c r="E2199" i="1"/>
  <c r="F2199" i="1" s="1"/>
  <c r="E2200" i="1"/>
  <c r="F2200" i="1" s="1"/>
  <c r="E2201" i="1"/>
  <c r="F2201" i="1" s="1"/>
  <c r="E2202" i="1"/>
  <c r="F2202" i="1" s="1"/>
  <c r="E2203" i="1"/>
  <c r="F2203" i="1" s="1"/>
  <c r="E2204" i="1"/>
  <c r="F2204" i="1" s="1"/>
  <c r="E2205" i="1"/>
  <c r="F2205" i="1" s="1"/>
  <c r="E2206" i="1"/>
  <c r="F2206" i="1" s="1"/>
  <c r="E2207" i="1"/>
  <c r="F2207" i="1" s="1"/>
  <c r="E2208" i="1"/>
  <c r="F2208" i="1" s="1"/>
  <c r="E2209" i="1"/>
  <c r="F2209" i="1" s="1"/>
  <c r="E2210" i="1"/>
  <c r="F2210" i="1" s="1"/>
  <c r="E2211" i="1"/>
  <c r="F2211" i="1" s="1"/>
  <c r="E2212" i="1"/>
  <c r="F2212" i="1" s="1"/>
  <c r="E2213" i="1"/>
  <c r="F2213" i="1" s="1"/>
  <c r="E2214" i="1"/>
  <c r="F2214" i="1" s="1"/>
  <c r="E2215" i="1"/>
  <c r="F2215" i="1" s="1"/>
  <c r="E2216" i="1"/>
  <c r="F2216" i="1" s="1"/>
  <c r="E2217" i="1"/>
  <c r="F2217" i="1" s="1"/>
  <c r="E2218" i="1"/>
  <c r="F2218" i="1" s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2225" i="1"/>
  <c r="F2225" i="1" s="1"/>
  <c r="E2226" i="1"/>
  <c r="F2226" i="1" s="1"/>
  <c r="E2227" i="1"/>
  <c r="F2227" i="1" s="1"/>
  <c r="E2228" i="1"/>
  <c r="F2228" i="1" s="1"/>
  <c r="E2229" i="1"/>
  <c r="F2229" i="1" s="1"/>
  <c r="E2230" i="1"/>
  <c r="F2230" i="1" s="1"/>
  <c r="E2231" i="1"/>
  <c r="F2231" i="1" s="1"/>
  <c r="E2232" i="1"/>
  <c r="F2232" i="1" s="1"/>
  <c r="E2233" i="1"/>
  <c r="F2233" i="1" s="1"/>
  <c r="E2234" i="1"/>
  <c r="F2234" i="1" s="1"/>
  <c r="E2235" i="1"/>
  <c r="F2235" i="1" s="1"/>
  <c r="E2236" i="1"/>
  <c r="F2236" i="1" s="1"/>
  <c r="E2237" i="1"/>
  <c r="F2237" i="1" s="1"/>
  <c r="E2238" i="1"/>
  <c r="F2238" i="1" s="1"/>
  <c r="E2239" i="1"/>
  <c r="F2239" i="1" s="1"/>
  <c r="E2240" i="1"/>
  <c r="F2240" i="1" s="1"/>
  <c r="E2241" i="1"/>
  <c r="F2241" i="1" s="1"/>
  <c r="E2242" i="1"/>
  <c r="F2242" i="1" s="1"/>
  <c r="E2243" i="1"/>
  <c r="F2243" i="1" s="1"/>
  <c r="E2244" i="1"/>
  <c r="F2244" i="1" s="1"/>
  <c r="E2245" i="1"/>
  <c r="F2245" i="1" s="1"/>
  <c r="E2246" i="1"/>
  <c r="F2246" i="1" s="1"/>
  <c r="E2247" i="1"/>
  <c r="F2247" i="1" s="1"/>
  <c r="E2248" i="1"/>
  <c r="F2248" i="1" s="1"/>
  <c r="E2249" i="1"/>
  <c r="F2249" i="1" s="1"/>
  <c r="E2250" i="1"/>
  <c r="F2250" i="1" s="1"/>
  <c r="E2251" i="1"/>
  <c r="F2251" i="1" s="1"/>
  <c r="E2252" i="1"/>
  <c r="F2252" i="1" s="1"/>
  <c r="E2253" i="1"/>
  <c r="F2253" i="1" s="1"/>
  <c r="E2254" i="1"/>
  <c r="F2254" i="1" s="1"/>
  <c r="E2255" i="1"/>
  <c r="F2255" i="1" s="1"/>
  <c r="E2256" i="1"/>
  <c r="F2256" i="1" s="1"/>
  <c r="E2257" i="1"/>
  <c r="F2257" i="1" s="1"/>
  <c r="E2258" i="1"/>
  <c r="F2258" i="1" s="1"/>
  <c r="E2259" i="1"/>
  <c r="F2259" i="1" s="1"/>
  <c r="E2260" i="1"/>
  <c r="F2260" i="1" s="1"/>
  <c r="E2261" i="1"/>
  <c r="F2261" i="1" s="1"/>
  <c r="E2262" i="1"/>
  <c r="F2262" i="1" s="1"/>
  <c r="E2263" i="1"/>
  <c r="F2263" i="1" s="1"/>
  <c r="E2264" i="1"/>
  <c r="F2264" i="1" s="1"/>
  <c r="E2265" i="1"/>
  <c r="F2265" i="1" s="1"/>
  <c r="E2266" i="1"/>
  <c r="F2266" i="1" s="1"/>
  <c r="E2267" i="1"/>
  <c r="F2267" i="1" s="1"/>
  <c r="E2268" i="1"/>
  <c r="F2268" i="1" s="1"/>
  <c r="E2269" i="1"/>
  <c r="F2269" i="1" s="1"/>
  <c r="E2270" i="1"/>
  <c r="F2270" i="1" s="1"/>
  <c r="E2271" i="1"/>
  <c r="F2271" i="1" s="1"/>
  <c r="E2272" i="1"/>
  <c r="F2272" i="1" s="1"/>
  <c r="E2273" i="1"/>
  <c r="F2273" i="1" s="1"/>
  <c r="E2274" i="1"/>
  <c r="F2274" i="1" s="1"/>
  <c r="E2275" i="1"/>
  <c r="F2275" i="1" s="1"/>
  <c r="E2276" i="1"/>
  <c r="F2276" i="1" s="1"/>
  <c r="E2277" i="1"/>
  <c r="F2277" i="1" s="1"/>
  <c r="E2278" i="1"/>
  <c r="F2278" i="1" s="1"/>
  <c r="E2279" i="1"/>
  <c r="F2279" i="1" s="1"/>
  <c r="E2280" i="1"/>
  <c r="F2280" i="1" s="1"/>
  <c r="E2281" i="1"/>
  <c r="F2281" i="1" s="1"/>
  <c r="E2282" i="1"/>
  <c r="F2282" i="1" s="1"/>
  <c r="E2283" i="1"/>
  <c r="F2283" i="1" s="1"/>
  <c r="E2284" i="1"/>
  <c r="F2284" i="1" s="1"/>
  <c r="E2285" i="1"/>
  <c r="F2285" i="1" s="1"/>
  <c r="E2286" i="1"/>
  <c r="F2286" i="1" s="1"/>
  <c r="E2287" i="1"/>
  <c r="F2287" i="1" s="1"/>
  <c r="E2288" i="1"/>
  <c r="F2288" i="1" s="1"/>
  <c r="E2289" i="1"/>
  <c r="F2289" i="1" s="1"/>
  <c r="E2290" i="1"/>
  <c r="F2290" i="1" s="1"/>
  <c r="E2291" i="1"/>
  <c r="F2291" i="1" s="1"/>
  <c r="E2292" i="1"/>
  <c r="F2292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E2298" i="1"/>
  <c r="F2298" i="1" s="1"/>
  <c r="E2299" i="1"/>
  <c r="F2299" i="1" s="1"/>
  <c r="E2300" i="1"/>
  <c r="F2300" i="1" s="1"/>
  <c r="E2301" i="1"/>
  <c r="F2301" i="1" s="1"/>
  <c r="E2302" i="1"/>
  <c r="F2302" i="1" s="1"/>
  <c r="E2303" i="1"/>
  <c r="F2303" i="1" s="1"/>
  <c r="E2304" i="1"/>
  <c r="F2304" i="1" s="1"/>
  <c r="E2305" i="1"/>
  <c r="F2305" i="1" s="1"/>
  <c r="E2306" i="1"/>
  <c r="F2306" i="1" s="1"/>
  <c r="E2307" i="1"/>
  <c r="F2307" i="1" s="1"/>
  <c r="E2308" i="1"/>
  <c r="F2308" i="1" s="1"/>
  <c r="E2309" i="1"/>
  <c r="F2309" i="1" s="1"/>
  <c r="E2310" i="1"/>
  <c r="F2310" i="1" s="1"/>
  <c r="E2311" i="1"/>
  <c r="F2311" i="1" s="1"/>
  <c r="E2312" i="1"/>
  <c r="F2312" i="1" s="1"/>
  <c r="E2313" i="1"/>
  <c r="F2313" i="1" s="1"/>
  <c r="E2314" i="1"/>
  <c r="F2314" i="1" s="1"/>
  <c r="E2315" i="1"/>
  <c r="F2315" i="1" s="1"/>
  <c r="E2316" i="1"/>
  <c r="F2316" i="1" s="1"/>
  <c r="E2317" i="1"/>
  <c r="F2317" i="1" s="1"/>
  <c r="E2318" i="1"/>
  <c r="F2318" i="1" s="1"/>
  <c r="E2319" i="1"/>
  <c r="F2319" i="1" s="1"/>
  <c r="E2320" i="1"/>
  <c r="F2320" i="1" s="1"/>
  <c r="E2321" i="1"/>
  <c r="F2321" i="1" s="1"/>
  <c r="E2322" i="1"/>
  <c r="F2322" i="1" s="1"/>
  <c r="E2323" i="1"/>
  <c r="F2323" i="1" s="1"/>
  <c r="E2324" i="1"/>
  <c r="F2324" i="1" s="1"/>
  <c r="E2325" i="1"/>
  <c r="F2325" i="1" s="1"/>
  <c r="E2326" i="1"/>
  <c r="F2326" i="1" s="1"/>
  <c r="E2327" i="1"/>
  <c r="F2327" i="1" s="1"/>
  <c r="E2328" i="1"/>
  <c r="F2328" i="1" s="1"/>
  <c r="E2329" i="1"/>
  <c r="F2329" i="1" s="1"/>
  <c r="E2330" i="1"/>
  <c r="F2330" i="1" s="1"/>
  <c r="E2331" i="1"/>
  <c r="F2331" i="1" s="1"/>
  <c r="E2332" i="1"/>
  <c r="F2332" i="1" s="1"/>
  <c r="E2333" i="1"/>
  <c r="F2333" i="1" s="1"/>
  <c r="E2334" i="1"/>
  <c r="F2334" i="1" s="1"/>
  <c r="E2335" i="1"/>
  <c r="F2335" i="1" s="1"/>
  <c r="E2336" i="1"/>
  <c r="F2336" i="1" s="1"/>
  <c r="E2337" i="1"/>
  <c r="F2337" i="1" s="1"/>
  <c r="E2338" i="1"/>
  <c r="F2338" i="1" s="1"/>
  <c r="E2339" i="1"/>
  <c r="F2339" i="1" s="1"/>
  <c r="E2340" i="1"/>
  <c r="F2340" i="1" s="1"/>
  <c r="E2341" i="1"/>
  <c r="F2341" i="1" s="1"/>
  <c r="E2342" i="1"/>
  <c r="F2342" i="1" s="1"/>
  <c r="E2343" i="1"/>
  <c r="F2343" i="1" s="1"/>
  <c r="E2344" i="1"/>
  <c r="F2344" i="1" s="1"/>
  <c r="E2345" i="1"/>
  <c r="F2345" i="1" s="1"/>
  <c r="E2346" i="1"/>
  <c r="F2346" i="1" s="1"/>
  <c r="E2347" i="1"/>
  <c r="F2347" i="1" s="1"/>
  <c r="E2348" i="1"/>
  <c r="F2348" i="1" s="1"/>
  <c r="E2349" i="1"/>
  <c r="F2349" i="1" s="1"/>
  <c r="E2350" i="1"/>
  <c r="F2350" i="1" s="1"/>
  <c r="E2351" i="1"/>
  <c r="F2351" i="1" s="1"/>
  <c r="E2352" i="1"/>
  <c r="F2352" i="1" s="1"/>
  <c r="E2353" i="1"/>
  <c r="F2353" i="1" s="1"/>
  <c r="E2354" i="1"/>
  <c r="F2354" i="1" s="1"/>
  <c r="E2355" i="1"/>
  <c r="F2355" i="1" s="1"/>
  <c r="E2356" i="1"/>
  <c r="F2356" i="1" s="1"/>
  <c r="E2357" i="1"/>
  <c r="F2357" i="1" s="1"/>
  <c r="E2358" i="1"/>
  <c r="F2358" i="1" s="1"/>
  <c r="E2359" i="1"/>
  <c r="F2359" i="1" s="1"/>
  <c r="E2360" i="1"/>
  <c r="F2360" i="1" s="1"/>
  <c r="E2361" i="1"/>
  <c r="F2361" i="1" s="1"/>
  <c r="E2362" i="1"/>
  <c r="F2362" i="1" s="1"/>
  <c r="E2363" i="1"/>
  <c r="F2363" i="1" s="1"/>
  <c r="E2364" i="1"/>
  <c r="F2364" i="1" s="1"/>
  <c r="E2365" i="1"/>
  <c r="F2365" i="1" s="1"/>
  <c r="E2366" i="1"/>
  <c r="F2366" i="1" s="1"/>
  <c r="E2367" i="1"/>
  <c r="F2367" i="1" s="1"/>
  <c r="E2368" i="1"/>
  <c r="F2368" i="1" s="1"/>
  <c r="E2369" i="1"/>
  <c r="F2369" i="1" s="1"/>
  <c r="E2370" i="1"/>
  <c r="F2370" i="1" s="1"/>
  <c r="E2371" i="1"/>
  <c r="F2371" i="1" s="1"/>
  <c r="E2372" i="1"/>
  <c r="F2372" i="1" s="1"/>
  <c r="E2373" i="1"/>
  <c r="F2373" i="1" s="1"/>
  <c r="E2374" i="1"/>
  <c r="F2374" i="1" s="1"/>
  <c r="E2375" i="1"/>
  <c r="F2375" i="1" s="1"/>
  <c r="E2376" i="1"/>
  <c r="F2376" i="1" s="1"/>
  <c r="E2377" i="1"/>
  <c r="F2377" i="1" s="1"/>
  <c r="E2378" i="1"/>
  <c r="F2378" i="1" s="1"/>
  <c r="E2379" i="1"/>
  <c r="F2379" i="1" s="1"/>
  <c r="E2380" i="1"/>
  <c r="F2380" i="1" s="1"/>
  <c r="E2381" i="1"/>
  <c r="F2381" i="1" s="1"/>
  <c r="E2382" i="1"/>
  <c r="F2382" i="1" s="1"/>
  <c r="E2383" i="1"/>
  <c r="F2383" i="1" s="1"/>
  <c r="E2384" i="1"/>
  <c r="F2384" i="1" s="1"/>
  <c r="E2385" i="1"/>
  <c r="F2385" i="1" s="1"/>
  <c r="E2386" i="1"/>
  <c r="F2386" i="1" s="1"/>
  <c r="E2387" i="1"/>
  <c r="F2387" i="1" s="1"/>
  <c r="E2388" i="1"/>
  <c r="F2388" i="1" s="1"/>
  <c r="E2389" i="1"/>
  <c r="F2389" i="1" s="1"/>
  <c r="E2390" i="1"/>
  <c r="F2390" i="1" s="1"/>
  <c r="E2391" i="1"/>
  <c r="F2391" i="1" s="1"/>
  <c r="E2392" i="1"/>
  <c r="F2392" i="1" s="1"/>
  <c r="E2393" i="1"/>
  <c r="F2393" i="1" s="1"/>
  <c r="E2394" i="1"/>
  <c r="F2394" i="1" s="1"/>
  <c r="E2395" i="1"/>
  <c r="F2395" i="1" s="1"/>
  <c r="E2396" i="1"/>
  <c r="F2396" i="1" s="1"/>
  <c r="E2397" i="1"/>
  <c r="F2397" i="1" s="1"/>
  <c r="E2398" i="1"/>
  <c r="F2398" i="1" s="1"/>
  <c r="E2399" i="1"/>
  <c r="F2399" i="1" s="1"/>
  <c r="E2400" i="1"/>
  <c r="F2400" i="1" s="1"/>
  <c r="E2401" i="1"/>
  <c r="F2401" i="1" s="1"/>
  <c r="E2402" i="1"/>
  <c r="F2402" i="1" s="1"/>
  <c r="E2403" i="1"/>
  <c r="F2403" i="1" s="1"/>
  <c r="E2404" i="1"/>
  <c r="F2404" i="1" s="1"/>
  <c r="E2405" i="1"/>
  <c r="F2405" i="1" s="1"/>
  <c r="E2406" i="1"/>
  <c r="F2406" i="1" s="1"/>
  <c r="E2407" i="1"/>
  <c r="F2407" i="1" s="1"/>
  <c r="E2408" i="1"/>
  <c r="F2408" i="1" s="1"/>
  <c r="E2409" i="1"/>
  <c r="F2409" i="1" s="1"/>
  <c r="E2410" i="1"/>
  <c r="F2410" i="1" s="1"/>
  <c r="E2411" i="1"/>
  <c r="F2411" i="1" s="1"/>
  <c r="E2412" i="1"/>
  <c r="F2412" i="1" s="1"/>
  <c r="E2413" i="1"/>
  <c r="F2413" i="1" s="1"/>
  <c r="E2414" i="1"/>
  <c r="F2414" i="1" s="1"/>
  <c r="E2415" i="1"/>
  <c r="F2415" i="1" s="1"/>
  <c r="E2416" i="1"/>
  <c r="F2416" i="1" s="1"/>
  <c r="E2417" i="1"/>
  <c r="F2417" i="1" s="1"/>
  <c r="E2418" i="1"/>
  <c r="F2418" i="1" s="1"/>
  <c r="E2419" i="1"/>
  <c r="F2419" i="1" s="1"/>
  <c r="E2420" i="1"/>
  <c r="F2420" i="1" s="1"/>
  <c r="E2421" i="1"/>
  <c r="F2421" i="1" s="1"/>
  <c r="E2422" i="1"/>
  <c r="F2422" i="1" s="1"/>
  <c r="E2423" i="1"/>
  <c r="F2423" i="1" s="1"/>
  <c r="E2424" i="1"/>
  <c r="F2424" i="1" s="1"/>
  <c r="E2425" i="1"/>
  <c r="F2425" i="1" s="1"/>
  <c r="E2426" i="1"/>
  <c r="F2426" i="1" s="1"/>
  <c r="E2427" i="1"/>
  <c r="F2427" i="1" s="1"/>
  <c r="E2428" i="1"/>
  <c r="F2428" i="1" s="1"/>
  <c r="E2429" i="1"/>
  <c r="F2429" i="1" s="1"/>
  <c r="E2430" i="1"/>
  <c r="F2430" i="1" s="1"/>
  <c r="E2431" i="1"/>
  <c r="F2431" i="1" s="1"/>
  <c r="E2432" i="1"/>
  <c r="F2432" i="1" s="1"/>
  <c r="E2433" i="1"/>
  <c r="F2433" i="1" s="1"/>
  <c r="E2434" i="1"/>
  <c r="F2434" i="1" s="1"/>
  <c r="E2435" i="1"/>
  <c r="F2435" i="1" s="1"/>
  <c r="E2436" i="1"/>
  <c r="F2436" i="1" s="1"/>
  <c r="E2437" i="1"/>
  <c r="F2437" i="1" s="1"/>
  <c r="E2438" i="1"/>
  <c r="F2438" i="1" s="1"/>
  <c r="E2439" i="1"/>
  <c r="F2439" i="1" s="1"/>
  <c r="E2440" i="1"/>
  <c r="F2440" i="1" s="1"/>
  <c r="E2441" i="1"/>
  <c r="F2441" i="1" s="1"/>
  <c r="E2442" i="1"/>
  <c r="F2442" i="1" s="1"/>
  <c r="E2443" i="1"/>
  <c r="F2443" i="1" s="1"/>
  <c r="E2444" i="1"/>
  <c r="F2444" i="1" s="1"/>
  <c r="E2445" i="1"/>
  <c r="F2445" i="1" s="1"/>
  <c r="E2446" i="1"/>
  <c r="F2446" i="1" s="1"/>
  <c r="E2447" i="1"/>
  <c r="F2447" i="1" s="1"/>
  <c r="E2448" i="1"/>
  <c r="F2448" i="1" s="1"/>
  <c r="E2449" i="1"/>
  <c r="F2449" i="1" s="1"/>
  <c r="E2450" i="1"/>
  <c r="F2450" i="1" s="1"/>
  <c r="E2451" i="1"/>
  <c r="F2451" i="1" s="1"/>
  <c r="E2452" i="1"/>
  <c r="F2452" i="1" s="1"/>
  <c r="E2453" i="1"/>
  <c r="F2453" i="1" s="1"/>
  <c r="E2454" i="1"/>
  <c r="F2454" i="1" s="1"/>
  <c r="E2455" i="1"/>
  <c r="F2455" i="1" s="1"/>
  <c r="E2456" i="1"/>
  <c r="F2456" i="1" s="1"/>
  <c r="E2457" i="1"/>
  <c r="F2457" i="1" s="1"/>
  <c r="E2458" i="1"/>
  <c r="F2458" i="1" s="1"/>
  <c r="E2459" i="1"/>
  <c r="F2459" i="1" s="1"/>
  <c r="E2460" i="1"/>
  <c r="F2460" i="1" s="1"/>
  <c r="E2461" i="1"/>
  <c r="F2461" i="1" s="1"/>
  <c r="E2462" i="1"/>
  <c r="F2462" i="1" s="1"/>
  <c r="E2463" i="1"/>
  <c r="F2463" i="1" s="1"/>
  <c r="E2464" i="1"/>
  <c r="F2464" i="1" s="1"/>
  <c r="E2465" i="1"/>
  <c r="F2465" i="1" s="1"/>
  <c r="E2466" i="1"/>
  <c r="F2466" i="1" s="1"/>
  <c r="E2467" i="1"/>
  <c r="F2467" i="1" s="1"/>
  <c r="E2468" i="1"/>
  <c r="F2468" i="1" s="1"/>
  <c r="E2469" i="1"/>
  <c r="F2469" i="1" s="1"/>
  <c r="E2470" i="1"/>
  <c r="F2470" i="1" s="1"/>
  <c r="E2471" i="1"/>
  <c r="F2471" i="1" s="1"/>
  <c r="E2472" i="1"/>
  <c r="F2472" i="1" s="1"/>
  <c r="E2473" i="1"/>
  <c r="F2473" i="1" s="1"/>
  <c r="E2474" i="1"/>
  <c r="F2474" i="1" s="1"/>
  <c r="E2475" i="1"/>
  <c r="F2475" i="1" s="1"/>
  <c r="E2476" i="1"/>
  <c r="F2476" i="1" s="1"/>
  <c r="E2477" i="1"/>
  <c r="F2477" i="1" s="1"/>
  <c r="E2478" i="1"/>
  <c r="F2478" i="1" s="1"/>
  <c r="E2479" i="1"/>
  <c r="F2479" i="1" s="1"/>
  <c r="E2480" i="1"/>
  <c r="F2480" i="1" s="1"/>
  <c r="E2481" i="1"/>
  <c r="F2481" i="1" s="1"/>
  <c r="E2482" i="1"/>
  <c r="F2482" i="1" s="1"/>
  <c r="E2483" i="1"/>
  <c r="F2483" i="1" s="1"/>
  <c r="E2484" i="1"/>
  <c r="F2484" i="1" s="1"/>
  <c r="E2485" i="1"/>
  <c r="F2485" i="1" s="1"/>
  <c r="E2486" i="1"/>
  <c r="F2486" i="1" s="1"/>
  <c r="E2487" i="1"/>
  <c r="F2487" i="1" s="1"/>
  <c r="E2488" i="1"/>
  <c r="F2488" i="1" s="1"/>
  <c r="E2489" i="1"/>
  <c r="F2489" i="1" s="1"/>
  <c r="E2490" i="1"/>
  <c r="F2490" i="1" s="1"/>
  <c r="E2491" i="1"/>
  <c r="F2491" i="1" s="1"/>
  <c r="E2492" i="1"/>
  <c r="F2492" i="1" s="1"/>
  <c r="E2493" i="1"/>
  <c r="F2493" i="1" s="1"/>
  <c r="E2494" i="1"/>
  <c r="F2494" i="1" s="1"/>
  <c r="E2495" i="1"/>
  <c r="F2495" i="1" s="1"/>
  <c r="E2496" i="1"/>
  <c r="F2496" i="1" s="1"/>
  <c r="E2497" i="1"/>
  <c r="F2497" i="1" s="1"/>
  <c r="E2498" i="1"/>
  <c r="F2498" i="1" s="1"/>
  <c r="E2499" i="1"/>
  <c r="F2499" i="1" s="1"/>
  <c r="E2500" i="1"/>
  <c r="F2500" i="1" s="1"/>
  <c r="E2501" i="1"/>
  <c r="F2501" i="1" s="1"/>
  <c r="E2502" i="1"/>
  <c r="F2502" i="1" s="1"/>
  <c r="E2503" i="1"/>
  <c r="F2503" i="1" s="1"/>
  <c r="E2504" i="1"/>
  <c r="F2504" i="1" s="1"/>
  <c r="E2505" i="1"/>
  <c r="F2505" i="1" s="1"/>
  <c r="E2506" i="1"/>
  <c r="F2506" i="1" s="1"/>
  <c r="E2507" i="1"/>
  <c r="F2507" i="1" s="1"/>
  <c r="E2508" i="1"/>
  <c r="F2508" i="1" s="1"/>
  <c r="E2509" i="1"/>
  <c r="F2509" i="1" s="1"/>
  <c r="E2510" i="1"/>
  <c r="F2510" i="1" s="1"/>
  <c r="E2511" i="1"/>
  <c r="F2511" i="1" s="1"/>
  <c r="E2512" i="1"/>
  <c r="F2512" i="1" s="1"/>
  <c r="E2513" i="1"/>
  <c r="F2513" i="1" s="1"/>
  <c r="E2514" i="1"/>
  <c r="F2514" i="1" s="1"/>
  <c r="E2515" i="1"/>
  <c r="F2515" i="1" s="1"/>
  <c r="E2516" i="1"/>
  <c r="F2516" i="1" s="1"/>
  <c r="E2517" i="1"/>
  <c r="F2517" i="1" s="1"/>
  <c r="E2518" i="1"/>
  <c r="F2518" i="1" s="1"/>
  <c r="E2519" i="1"/>
  <c r="F2519" i="1" s="1"/>
  <c r="E2520" i="1"/>
  <c r="F2520" i="1" s="1"/>
  <c r="E2521" i="1"/>
  <c r="F2521" i="1" s="1"/>
  <c r="E2522" i="1"/>
  <c r="F2522" i="1" s="1"/>
  <c r="E2523" i="1"/>
  <c r="F2523" i="1" s="1"/>
  <c r="E2524" i="1"/>
  <c r="F2524" i="1" s="1"/>
  <c r="E2525" i="1"/>
  <c r="F2525" i="1" s="1"/>
  <c r="E2526" i="1"/>
  <c r="F2526" i="1" s="1"/>
  <c r="E2527" i="1"/>
  <c r="F2527" i="1" s="1"/>
  <c r="E2528" i="1"/>
  <c r="F2528" i="1" s="1"/>
  <c r="E2529" i="1"/>
  <c r="F2529" i="1" s="1"/>
  <c r="E2530" i="1"/>
  <c r="F2530" i="1" s="1"/>
  <c r="E2531" i="1"/>
  <c r="F2531" i="1" s="1"/>
  <c r="E2532" i="1"/>
  <c r="F2532" i="1" s="1"/>
  <c r="E2533" i="1"/>
  <c r="F2533" i="1" s="1"/>
  <c r="E2534" i="1"/>
  <c r="F2534" i="1" s="1"/>
  <c r="E2535" i="1"/>
  <c r="F2535" i="1" s="1"/>
  <c r="E2536" i="1"/>
  <c r="F2536" i="1" s="1"/>
  <c r="E2537" i="1"/>
  <c r="F2537" i="1" s="1"/>
  <c r="E2538" i="1"/>
  <c r="F2538" i="1" s="1"/>
  <c r="E2539" i="1"/>
  <c r="F2539" i="1" s="1"/>
  <c r="E2540" i="1"/>
  <c r="F2540" i="1" s="1"/>
  <c r="E2541" i="1"/>
  <c r="F2541" i="1" s="1"/>
  <c r="E2542" i="1"/>
  <c r="F2542" i="1" s="1"/>
  <c r="E2543" i="1"/>
  <c r="F2543" i="1" s="1"/>
  <c r="E2544" i="1"/>
  <c r="F2544" i="1" s="1"/>
  <c r="E2545" i="1"/>
  <c r="F2545" i="1" s="1"/>
  <c r="E2546" i="1"/>
  <c r="F2546" i="1" s="1"/>
  <c r="E2547" i="1"/>
  <c r="F2547" i="1" s="1"/>
  <c r="E2548" i="1"/>
  <c r="F2548" i="1" s="1"/>
  <c r="E2549" i="1"/>
  <c r="F2549" i="1" s="1"/>
  <c r="E2550" i="1"/>
  <c r="F2550" i="1" s="1"/>
  <c r="E2551" i="1"/>
  <c r="F2551" i="1" s="1"/>
  <c r="E2552" i="1"/>
  <c r="F2552" i="1" s="1"/>
  <c r="E2553" i="1"/>
  <c r="F2553" i="1" s="1"/>
  <c r="E2554" i="1"/>
  <c r="F2554" i="1" s="1"/>
  <c r="E2555" i="1"/>
  <c r="F2555" i="1" s="1"/>
  <c r="E2556" i="1"/>
  <c r="F2556" i="1" s="1"/>
  <c r="E2557" i="1"/>
  <c r="F2557" i="1" s="1"/>
  <c r="E2558" i="1"/>
  <c r="F2558" i="1" s="1"/>
  <c r="E2559" i="1"/>
  <c r="F2559" i="1" s="1"/>
  <c r="E2560" i="1"/>
  <c r="F2560" i="1" s="1"/>
  <c r="E2561" i="1"/>
  <c r="F2561" i="1" s="1"/>
  <c r="E2562" i="1"/>
  <c r="F2562" i="1" s="1"/>
  <c r="E2563" i="1"/>
  <c r="F2563" i="1" s="1"/>
  <c r="E2564" i="1"/>
  <c r="F2564" i="1" s="1"/>
  <c r="E2565" i="1"/>
  <c r="F2565" i="1" s="1"/>
  <c r="E2566" i="1"/>
  <c r="F2566" i="1" s="1"/>
  <c r="E2567" i="1"/>
  <c r="F2567" i="1" s="1"/>
  <c r="E2568" i="1"/>
  <c r="F2568" i="1" s="1"/>
  <c r="E2569" i="1"/>
  <c r="F2569" i="1" s="1"/>
  <c r="E2570" i="1"/>
  <c r="F2570" i="1" s="1"/>
  <c r="E2571" i="1"/>
  <c r="F2571" i="1" s="1"/>
  <c r="E2572" i="1"/>
  <c r="F2572" i="1" s="1"/>
  <c r="E2573" i="1"/>
  <c r="F2573" i="1" s="1"/>
  <c r="E2574" i="1"/>
  <c r="F2574" i="1" s="1"/>
  <c r="E2575" i="1"/>
  <c r="F2575" i="1" s="1"/>
  <c r="E2576" i="1"/>
  <c r="F2576" i="1" s="1"/>
  <c r="E2577" i="1"/>
  <c r="F2577" i="1" s="1"/>
  <c r="E2578" i="1"/>
  <c r="F2578" i="1" s="1"/>
  <c r="E2579" i="1"/>
  <c r="F2579" i="1" s="1"/>
  <c r="E2580" i="1"/>
  <c r="F2580" i="1" s="1"/>
  <c r="E2581" i="1"/>
  <c r="F2581" i="1" s="1"/>
  <c r="E2582" i="1"/>
  <c r="F2582" i="1" s="1"/>
  <c r="E2583" i="1"/>
  <c r="F2583" i="1" s="1"/>
  <c r="E2584" i="1"/>
  <c r="F2584" i="1" s="1"/>
  <c r="E2585" i="1"/>
  <c r="F2585" i="1" s="1"/>
  <c r="E2586" i="1"/>
  <c r="F2586" i="1" s="1"/>
  <c r="E2587" i="1"/>
  <c r="F2587" i="1" s="1"/>
  <c r="E2588" i="1"/>
  <c r="F2588" i="1" s="1"/>
  <c r="E2589" i="1"/>
  <c r="F2589" i="1" s="1"/>
  <c r="E2590" i="1"/>
  <c r="F2590" i="1" s="1"/>
  <c r="E2591" i="1"/>
  <c r="F2591" i="1" s="1"/>
  <c r="E2592" i="1"/>
  <c r="F2592" i="1" s="1"/>
  <c r="E2593" i="1"/>
  <c r="F2593" i="1" s="1"/>
  <c r="E2594" i="1"/>
  <c r="F2594" i="1" s="1"/>
  <c r="E2595" i="1"/>
  <c r="F2595" i="1" s="1"/>
  <c r="E2596" i="1"/>
  <c r="F2596" i="1" s="1"/>
  <c r="E2597" i="1"/>
  <c r="F2597" i="1" s="1"/>
  <c r="E2598" i="1"/>
  <c r="F2598" i="1" s="1"/>
  <c r="E2599" i="1"/>
  <c r="F2599" i="1" s="1"/>
  <c r="E2600" i="1"/>
  <c r="F2600" i="1" s="1"/>
  <c r="E2601" i="1"/>
  <c r="F2601" i="1" s="1"/>
  <c r="E2602" i="1"/>
  <c r="F2602" i="1" s="1"/>
  <c r="E2603" i="1"/>
  <c r="F2603" i="1" s="1"/>
  <c r="E2604" i="1"/>
  <c r="F2604" i="1" s="1"/>
  <c r="E2605" i="1"/>
  <c r="F2605" i="1" s="1"/>
  <c r="E2606" i="1"/>
  <c r="F2606" i="1" s="1"/>
  <c r="E2607" i="1"/>
  <c r="F2607" i="1" s="1"/>
  <c r="E2608" i="1"/>
  <c r="F2608" i="1" s="1"/>
  <c r="E2609" i="1"/>
  <c r="F2609" i="1" s="1"/>
  <c r="E2610" i="1"/>
  <c r="F2610" i="1" s="1"/>
  <c r="E2611" i="1"/>
  <c r="F2611" i="1" s="1"/>
  <c r="E2612" i="1"/>
  <c r="F2612" i="1" s="1"/>
  <c r="E2613" i="1"/>
  <c r="F2613" i="1" s="1"/>
  <c r="E2614" i="1"/>
  <c r="F2614" i="1" s="1"/>
  <c r="E2615" i="1"/>
  <c r="F2615" i="1" s="1"/>
  <c r="E2616" i="1"/>
  <c r="F2616" i="1" s="1"/>
  <c r="E2617" i="1"/>
  <c r="F2617" i="1" s="1"/>
  <c r="E2618" i="1"/>
  <c r="F2618" i="1" s="1"/>
  <c r="E2619" i="1"/>
  <c r="F2619" i="1" s="1"/>
  <c r="E2620" i="1"/>
  <c r="F2620" i="1" s="1"/>
  <c r="E2621" i="1"/>
  <c r="F2621" i="1" s="1"/>
  <c r="E2622" i="1"/>
  <c r="F2622" i="1" s="1"/>
  <c r="E2623" i="1"/>
  <c r="F2623" i="1" s="1"/>
  <c r="E2624" i="1"/>
  <c r="F2624" i="1" s="1"/>
  <c r="E2625" i="1"/>
  <c r="F2625" i="1" s="1"/>
  <c r="E2626" i="1"/>
  <c r="F2626" i="1" s="1"/>
  <c r="E2627" i="1"/>
  <c r="F2627" i="1" s="1"/>
  <c r="E2628" i="1"/>
  <c r="F2628" i="1" s="1"/>
  <c r="E2629" i="1"/>
  <c r="F2629" i="1" s="1"/>
  <c r="E2630" i="1"/>
  <c r="F2630" i="1" s="1"/>
  <c r="E2631" i="1"/>
  <c r="F2631" i="1" s="1"/>
  <c r="E2632" i="1"/>
  <c r="F2632" i="1" s="1"/>
  <c r="E2633" i="1"/>
  <c r="F2633" i="1" s="1"/>
  <c r="E2634" i="1"/>
  <c r="F2634" i="1" s="1"/>
  <c r="E2635" i="1"/>
  <c r="F2635" i="1" s="1"/>
  <c r="E2636" i="1"/>
  <c r="F2636" i="1" s="1"/>
  <c r="E2637" i="1"/>
  <c r="F2637" i="1" s="1"/>
  <c r="E2638" i="1"/>
  <c r="F2638" i="1" s="1"/>
  <c r="E2639" i="1"/>
  <c r="F2639" i="1" s="1"/>
  <c r="E2640" i="1"/>
  <c r="F2640" i="1" s="1"/>
  <c r="E2641" i="1"/>
  <c r="F2641" i="1" s="1"/>
  <c r="E2642" i="1"/>
  <c r="F2642" i="1" s="1"/>
  <c r="E2643" i="1"/>
  <c r="F2643" i="1" s="1"/>
  <c r="E2644" i="1"/>
  <c r="F2644" i="1" s="1"/>
  <c r="E2645" i="1"/>
  <c r="F2645" i="1" s="1"/>
  <c r="E2646" i="1"/>
  <c r="F2646" i="1" s="1"/>
  <c r="E2647" i="1"/>
  <c r="F2647" i="1" s="1"/>
  <c r="E2648" i="1"/>
  <c r="F2648" i="1" s="1"/>
  <c r="E2649" i="1"/>
  <c r="F2649" i="1" s="1"/>
  <c r="E2650" i="1"/>
  <c r="F2650" i="1" s="1"/>
  <c r="E2651" i="1"/>
  <c r="F2651" i="1" s="1"/>
  <c r="E2652" i="1"/>
  <c r="F2652" i="1" s="1"/>
  <c r="E2653" i="1"/>
  <c r="F2653" i="1" s="1"/>
  <c r="E2654" i="1"/>
  <c r="F2654" i="1" s="1"/>
  <c r="E2655" i="1"/>
  <c r="F2655" i="1" s="1"/>
  <c r="E2656" i="1"/>
  <c r="F2656" i="1" s="1"/>
  <c r="E2657" i="1"/>
  <c r="F2657" i="1" s="1"/>
  <c r="E2658" i="1"/>
  <c r="F2658" i="1" s="1"/>
  <c r="E2659" i="1"/>
  <c r="F2659" i="1" s="1"/>
  <c r="E2660" i="1"/>
  <c r="F2660" i="1" s="1"/>
  <c r="E2661" i="1"/>
  <c r="F2661" i="1" s="1"/>
  <c r="E2662" i="1"/>
  <c r="F2662" i="1" s="1"/>
  <c r="E2663" i="1"/>
  <c r="F2663" i="1" s="1"/>
  <c r="E2664" i="1"/>
  <c r="F2664" i="1" s="1"/>
  <c r="E2665" i="1"/>
  <c r="F2665" i="1" s="1"/>
  <c r="E2666" i="1"/>
  <c r="F2666" i="1" s="1"/>
  <c r="E2667" i="1"/>
  <c r="F2667" i="1" s="1"/>
  <c r="E2668" i="1"/>
  <c r="F2668" i="1" s="1"/>
  <c r="E2669" i="1"/>
  <c r="F2669" i="1" s="1"/>
  <c r="E2670" i="1"/>
  <c r="F2670" i="1" s="1"/>
  <c r="E2671" i="1"/>
  <c r="F2671" i="1" s="1"/>
  <c r="E2672" i="1"/>
  <c r="F2672" i="1" s="1"/>
  <c r="E2673" i="1"/>
  <c r="F2673" i="1" s="1"/>
  <c r="E2674" i="1"/>
  <c r="F2674" i="1" s="1"/>
  <c r="E2675" i="1"/>
  <c r="F2675" i="1" s="1"/>
  <c r="E2676" i="1"/>
  <c r="F2676" i="1" s="1"/>
  <c r="E2677" i="1"/>
  <c r="F2677" i="1" s="1"/>
  <c r="E2678" i="1"/>
  <c r="F2678" i="1" s="1"/>
  <c r="E2679" i="1"/>
  <c r="F2679" i="1" s="1"/>
  <c r="E2680" i="1"/>
  <c r="F2680" i="1" s="1"/>
  <c r="E2681" i="1"/>
  <c r="F2681" i="1" s="1"/>
  <c r="E2682" i="1"/>
  <c r="F2682" i="1" s="1"/>
  <c r="E2683" i="1"/>
  <c r="F2683" i="1" s="1"/>
  <c r="E2684" i="1"/>
  <c r="F2684" i="1" s="1"/>
  <c r="E2685" i="1"/>
  <c r="F2685" i="1" s="1"/>
  <c r="E2686" i="1"/>
  <c r="F2686" i="1" s="1"/>
  <c r="E2687" i="1"/>
  <c r="F2687" i="1" s="1"/>
  <c r="E2688" i="1"/>
  <c r="F2688" i="1" s="1"/>
  <c r="E2689" i="1"/>
  <c r="F2689" i="1" s="1"/>
  <c r="E2690" i="1"/>
  <c r="F2690" i="1" s="1"/>
  <c r="E2691" i="1"/>
  <c r="F2691" i="1" s="1"/>
  <c r="E2692" i="1"/>
  <c r="F2692" i="1" s="1"/>
  <c r="E2693" i="1"/>
  <c r="F2693" i="1" s="1"/>
  <c r="E2694" i="1"/>
  <c r="F2694" i="1" s="1"/>
  <c r="E2695" i="1"/>
  <c r="F2695" i="1" s="1"/>
  <c r="E2696" i="1"/>
  <c r="F2696" i="1" s="1"/>
  <c r="E2697" i="1"/>
  <c r="F2697" i="1" s="1"/>
  <c r="E2698" i="1"/>
  <c r="F2698" i="1" s="1"/>
  <c r="E2699" i="1"/>
  <c r="F2699" i="1" s="1"/>
  <c r="E2700" i="1"/>
  <c r="F2700" i="1" s="1"/>
  <c r="E2701" i="1"/>
  <c r="F2701" i="1" s="1"/>
  <c r="E2702" i="1"/>
  <c r="F2702" i="1" s="1"/>
  <c r="E2703" i="1"/>
  <c r="F2703" i="1" s="1"/>
  <c r="E2704" i="1"/>
  <c r="F2704" i="1" s="1"/>
  <c r="E2705" i="1"/>
  <c r="F2705" i="1" s="1"/>
  <c r="E2706" i="1"/>
  <c r="F2706" i="1" s="1"/>
  <c r="E2707" i="1"/>
  <c r="F2707" i="1" s="1"/>
  <c r="E2708" i="1"/>
  <c r="F2708" i="1" s="1"/>
  <c r="E2709" i="1"/>
  <c r="F2709" i="1" s="1"/>
  <c r="E2710" i="1"/>
  <c r="F2710" i="1" s="1"/>
  <c r="E2711" i="1"/>
  <c r="F2711" i="1" s="1"/>
  <c r="E2712" i="1"/>
  <c r="F2712" i="1" s="1"/>
  <c r="E2713" i="1"/>
  <c r="F2713" i="1" s="1"/>
  <c r="E2714" i="1"/>
  <c r="F2714" i="1" s="1"/>
  <c r="E2715" i="1"/>
  <c r="F2715" i="1" s="1"/>
  <c r="E2716" i="1"/>
  <c r="F2716" i="1" s="1"/>
  <c r="E2717" i="1"/>
  <c r="F2717" i="1" s="1"/>
  <c r="E2718" i="1"/>
  <c r="F2718" i="1" s="1"/>
  <c r="E2719" i="1"/>
  <c r="F2719" i="1" s="1"/>
  <c r="E2720" i="1"/>
  <c r="F2720" i="1" s="1"/>
  <c r="E2721" i="1"/>
  <c r="F2721" i="1" s="1"/>
  <c r="E2722" i="1"/>
  <c r="F2722" i="1" s="1"/>
  <c r="E2723" i="1"/>
  <c r="F2723" i="1" s="1"/>
  <c r="E2724" i="1"/>
  <c r="F2724" i="1" s="1"/>
  <c r="E2725" i="1"/>
  <c r="F2725" i="1" s="1"/>
  <c r="E2726" i="1"/>
  <c r="F2726" i="1" s="1"/>
  <c r="E2727" i="1"/>
  <c r="F2727" i="1" s="1"/>
  <c r="E2728" i="1"/>
  <c r="F2728" i="1" s="1"/>
  <c r="E2729" i="1"/>
  <c r="F2729" i="1" s="1"/>
  <c r="E2730" i="1"/>
  <c r="F2730" i="1" s="1"/>
  <c r="E2731" i="1"/>
  <c r="F2731" i="1" s="1"/>
  <c r="E2732" i="1"/>
  <c r="F2732" i="1" s="1"/>
  <c r="E2733" i="1"/>
  <c r="F2733" i="1" s="1"/>
  <c r="E2734" i="1"/>
  <c r="F2734" i="1" s="1"/>
  <c r="E2735" i="1"/>
  <c r="F2735" i="1" s="1"/>
  <c r="E2736" i="1"/>
  <c r="F2736" i="1" s="1"/>
  <c r="E2737" i="1"/>
  <c r="F2737" i="1" s="1"/>
  <c r="E2738" i="1"/>
  <c r="F2738" i="1" s="1"/>
  <c r="E2739" i="1"/>
  <c r="F2739" i="1" s="1"/>
  <c r="E2740" i="1"/>
  <c r="F2740" i="1" s="1"/>
  <c r="E2741" i="1"/>
  <c r="F2741" i="1" s="1"/>
  <c r="E2742" i="1"/>
  <c r="F2742" i="1" s="1"/>
  <c r="E2743" i="1"/>
  <c r="F2743" i="1" s="1"/>
  <c r="E2744" i="1"/>
  <c r="F2744" i="1" s="1"/>
  <c r="E2745" i="1"/>
  <c r="F2745" i="1" s="1"/>
  <c r="E2746" i="1"/>
  <c r="F2746" i="1" s="1"/>
  <c r="E2747" i="1"/>
  <c r="F2747" i="1" s="1"/>
  <c r="E2748" i="1"/>
  <c r="F2748" i="1" s="1"/>
  <c r="E2749" i="1"/>
  <c r="F2749" i="1" s="1"/>
  <c r="E2750" i="1"/>
  <c r="F2750" i="1" s="1"/>
  <c r="E2751" i="1"/>
  <c r="F2751" i="1" s="1"/>
  <c r="E2752" i="1"/>
  <c r="F2752" i="1" s="1"/>
  <c r="E2753" i="1"/>
  <c r="F2753" i="1" s="1"/>
  <c r="E2754" i="1"/>
  <c r="F2754" i="1" s="1"/>
  <c r="E2755" i="1"/>
  <c r="F2755" i="1" s="1"/>
  <c r="E2756" i="1"/>
  <c r="F2756" i="1" s="1"/>
  <c r="E2757" i="1"/>
  <c r="F2757" i="1" s="1"/>
  <c r="E2758" i="1"/>
  <c r="F2758" i="1" s="1"/>
  <c r="E2759" i="1"/>
  <c r="F2759" i="1" s="1"/>
  <c r="E2760" i="1"/>
  <c r="F2760" i="1" s="1"/>
  <c r="E2761" i="1"/>
  <c r="F2761" i="1" s="1"/>
  <c r="E2762" i="1"/>
  <c r="F2762" i="1" s="1"/>
  <c r="E2763" i="1"/>
  <c r="F2763" i="1" s="1"/>
  <c r="E2764" i="1"/>
  <c r="F2764" i="1" s="1"/>
  <c r="E2765" i="1"/>
  <c r="F2765" i="1" s="1"/>
  <c r="E2766" i="1"/>
  <c r="F2766" i="1" s="1"/>
  <c r="E2767" i="1"/>
  <c r="F2767" i="1" s="1"/>
  <c r="E2768" i="1"/>
  <c r="F2768" i="1" s="1"/>
  <c r="E2769" i="1"/>
  <c r="F2769" i="1" s="1"/>
  <c r="E2770" i="1"/>
  <c r="F2770" i="1" s="1"/>
  <c r="E2771" i="1"/>
  <c r="F2771" i="1" s="1"/>
  <c r="E2772" i="1"/>
  <c r="F2772" i="1" s="1"/>
  <c r="E2773" i="1"/>
  <c r="F2773" i="1" s="1"/>
  <c r="E2774" i="1"/>
  <c r="F2774" i="1" s="1"/>
  <c r="E2775" i="1"/>
  <c r="F2775" i="1" s="1"/>
  <c r="E2776" i="1"/>
  <c r="F2776" i="1" s="1"/>
  <c r="E2777" i="1"/>
  <c r="F2777" i="1" s="1"/>
  <c r="E2778" i="1"/>
  <c r="F2778" i="1" s="1"/>
  <c r="E2779" i="1"/>
  <c r="F2779" i="1" s="1"/>
  <c r="E2780" i="1"/>
  <c r="F2780" i="1" s="1"/>
  <c r="E2781" i="1"/>
  <c r="F2781" i="1" s="1"/>
  <c r="E2782" i="1"/>
  <c r="F2782" i="1" s="1"/>
  <c r="E2783" i="1"/>
  <c r="F2783" i="1" s="1"/>
  <c r="E2784" i="1"/>
  <c r="F2784" i="1" s="1"/>
  <c r="E2785" i="1"/>
  <c r="F2785" i="1" s="1"/>
  <c r="E2786" i="1"/>
  <c r="F2786" i="1" s="1"/>
  <c r="E2787" i="1"/>
  <c r="F2787" i="1" s="1"/>
  <c r="E2788" i="1"/>
  <c r="F2788" i="1" s="1"/>
  <c r="E2789" i="1"/>
  <c r="F2789" i="1" s="1"/>
  <c r="E2790" i="1"/>
  <c r="F2790" i="1" s="1"/>
  <c r="E2791" i="1"/>
  <c r="F2791" i="1" s="1"/>
  <c r="E2792" i="1"/>
  <c r="F2792" i="1" s="1"/>
  <c r="E2793" i="1"/>
  <c r="F2793" i="1" s="1"/>
  <c r="E2794" i="1"/>
  <c r="F2794" i="1" s="1"/>
  <c r="E2795" i="1"/>
  <c r="F2795" i="1" s="1"/>
  <c r="E2796" i="1"/>
  <c r="F2796" i="1" s="1"/>
  <c r="E2797" i="1"/>
  <c r="F2797" i="1" s="1"/>
  <c r="E2798" i="1"/>
  <c r="F2798" i="1" s="1"/>
  <c r="E2799" i="1"/>
  <c r="F2799" i="1" s="1"/>
  <c r="E2800" i="1"/>
  <c r="F2800" i="1" s="1"/>
  <c r="E2801" i="1"/>
  <c r="F2801" i="1" s="1"/>
  <c r="E2802" i="1"/>
  <c r="F2802" i="1" s="1"/>
  <c r="E2803" i="1"/>
  <c r="F2803" i="1" s="1"/>
  <c r="E2804" i="1"/>
  <c r="F2804" i="1" s="1"/>
  <c r="E2805" i="1"/>
  <c r="F2805" i="1" s="1"/>
  <c r="E2806" i="1"/>
  <c r="F2806" i="1" s="1"/>
  <c r="E2807" i="1"/>
  <c r="F2807" i="1" s="1"/>
  <c r="E2808" i="1"/>
  <c r="F2808" i="1" s="1"/>
  <c r="E2809" i="1"/>
  <c r="F2809" i="1" s="1"/>
  <c r="E2810" i="1"/>
  <c r="F2810" i="1" s="1"/>
  <c r="E2811" i="1"/>
  <c r="F2811" i="1" s="1"/>
  <c r="E2812" i="1"/>
  <c r="F2812" i="1" s="1"/>
  <c r="E2813" i="1"/>
  <c r="F2813" i="1" s="1"/>
  <c r="E2814" i="1"/>
  <c r="F2814" i="1" s="1"/>
  <c r="E2815" i="1"/>
  <c r="F2815" i="1" s="1"/>
  <c r="E2816" i="1"/>
  <c r="F2816" i="1" s="1"/>
  <c r="E2817" i="1"/>
  <c r="F2817" i="1" s="1"/>
  <c r="E2818" i="1"/>
  <c r="F2818" i="1" s="1"/>
  <c r="E2819" i="1"/>
  <c r="F2819" i="1" s="1"/>
  <c r="E2820" i="1"/>
  <c r="F2820" i="1" s="1"/>
  <c r="E2821" i="1"/>
  <c r="F2821" i="1" s="1"/>
  <c r="E2822" i="1"/>
  <c r="F2822" i="1" s="1"/>
  <c r="E2823" i="1"/>
  <c r="F2823" i="1" s="1"/>
  <c r="E2824" i="1"/>
  <c r="F2824" i="1" s="1"/>
  <c r="E2825" i="1"/>
  <c r="F2825" i="1" s="1"/>
  <c r="E2826" i="1"/>
  <c r="F2826" i="1" s="1"/>
  <c r="E2827" i="1"/>
  <c r="F2827" i="1" s="1"/>
  <c r="E2828" i="1"/>
  <c r="F2828" i="1" s="1"/>
  <c r="E2829" i="1"/>
  <c r="F2829" i="1" s="1"/>
  <c r="E2830" i="1"/>
  <c r="F2830" i="1" s="1"/>
  <c r="E2831" i="1"/>
  <c r="F2831" i="1" s="1"/>
  <c r="E2832" i="1"/>
  <c r="F2832" i="1" s="1"/>
  <c r="E2833" i="1"/>
  <c r="F2833" i="1" s="1"/>
  <c r="E2834" i="1"/>
  <c r="F2834" i="1" s="1"/>
  <c r="E2835" i="1"/>
  <c r="F2835" i="1" s="1"/>
  <c r="E2836" i="1"/>
  <c r="F2836" i="1" s="1"/>
  <c r="E2837" i="1"/>
  <c r="F2837" i="1" s="1"/>
  <c r="E2838" i="1"/>
  <c r="F2838" i="1" s="1"/>
  <c r="E2839" i="1"/>
  <c r="F2839" i="1" s="1"/>
  <c r="E2840" i="1"/>
  <c r="F2840" i="1" s="1"/>
  <c r="E2841" i="1"/>
  <c r="F2841" i="1" s="1"/>
  <c r="E2842" i="1"/>
  <c r="F2842" i="1" s="1"/>
  <c r="E2843" i="1"/>
  <c r="F2843" i="1" s="1"/>
  <c r="E2844" i="1"/>
  <c r="F2844" i="1" s="1"/>
  <c r="E2845" i="1"/>
  <c r="F2845" i="1" s="1"/>
  <c r="E2846" i="1"/>
  <c r="F2846" i="1" s="1"/>
  <c r="E2847" i="1"/>
  <c r="F2847" i="1" s="1"/>
  <c r="E2848" i="1"/>
  <c r="F2848" i="1" s="1"/>
  <c r="E2849" i="1"/>
  <c r="F2849" i="1" s="1"/>
  <c r="E2850" i="1"/>
  <c r="F2850" i="1" s="1"/>
  <c r="E2851" i="1"/>
  <c r="F2851" i="1" s="1"/>
  <c r="E2852" i="1"/>
  <c r="F2852" i="1" s="1"/>
  <c r="E2853" i="1"/>
  <c r="F2853" i="1" s="1"/>
  <c r="E2854" i="1"/>
  <c r="F2854" i="1" s="1"/>
  <c r="E2855" i="1"/>
  <c r="F2855" i="1" s="1"/>
  <c r="E2856" i="1"/>
  <c r="F2856" i="1" s="1"/>
  <c r="E2857" i="1"/>
  <c r="F2857" i="1" s="1"/>
  <c r="E2858" i="1"/>
  <c r="F2858" i="1" s="1"/>
  <c r="E2859" i="1"/>
  <c r="F2859" i="1" s="1"/>
  <c r="E2860" i="1"/>
  <c r="F2860" i="1" s="1"/>
  <c r="E2861" i="1"/>
  <c r="F2861" i="1" s="1"/>
  <c r="E2862" i="1"/>
  <c r="F2862" i="1" s="1"/>
  <c r="E2863" i="1"/>
  <c r="F2863" i="1" s="1"/>
  <c r="E2864" i="1"/>
  <c r="F2864" i="1" s="1"/>
  <c r="E2865" i="1"/>
  <c r="F2865" i="1" s="1"/>
  <c r="E2866" i="1"/>
  <c r="F2866" i="1" s="1"/>
  <c r="E2867" i="1"/>
  <c r="F2867" i="1" s="1"/>
  <c r="E2868" i="1"/>
  <c r="F2868" i="1" s="1"/>
  <c r="E2869" i="1"/>
  <c r="F2869" i="1" s="1"/>
  <c r="E2870" i="1"/>
  <c r="F2870" i="1" s="1"/>
  <c r="E2871" i="1"/>
  <c r="F2871" i="1" s="1"/>
  <c r="E2872" i="1"/>
  <c r="F2872" i="1" s="1"/>
  <c r="E2873" i="1"/>
  <c r="F2873" i="1" s="1"/>
  <c r="E2874" i="1"/>
  <c r="F2874" i="1" s="1"/>
  <c r="E2875" i="1"/>
  <c r="F2875" i="1" s="1"/>
  <c r="E2876" i="1"/>
  <c r="F2876" i="1" s="1"/>
  <c r="E2877" i="1"/>
  <c r="F2877" i="1" s="1"/>
  <c r="E2878" i="1"/>
  <c r="F2878" i="1" s="1"/>
  <c r="E2879" i="1"/>
  <c r="F2879" i="1" s="1"/>
  <c r="E2880" i="1"/>
  <c r="F2880" i="1" s="1"/>
  <c r="E2881" i="1"/>
  <c r="F2881" i="1" s="1"/>
  <c r="E2882" i="1"/>
  <c r="F2882" i="1" s="1"/>
  <c r="E2883" i="1"/>
  <c r="F2883" i="1" s="1"/>
  <c r="E2884" i="1"/>
  <c r="F2884" i="1" s="1"/>
  <c r="E2885" i="1"/>
  <c r="F2885" i="1" s="1"/>
  <c r="E2886" i="1"/>
  <c r="F2886" i="1" s="1"/>
  <c r="E2887" i="1"/>
  <c r="F2887" i="1" s="1"/>
  <c r="E2888" i="1"/>
  <c r="F2888" i="1" s="1"/>
  <c r="E2889" i="1"/>
  <c r="F2889" i="1" s="1"/>
  <c r="E2890" i="1"/>
  <c r="F2890" i="1" s="1"/>
  <c r="E2891" i="1"/>
  <c r="F2891" i="1" s="1"/>
  <c r="E2892" i="1"/>
  <c r="F2892" i="1" s="1"/>
  <c r="E2893" i="1"/>
  <c r="F2893" i="1" s="1"/>
  <c r="E2894" i="1"/>
  <c r="F2894" i="1" s="1"/>
  <c r="E2895" i="1"/>
  <c r="F2895" i="1" s="1"/>
  <c r="E2896" i="1"/>
  <c r="F2896" i="1" s="1"/>
  <c r="E2897" i="1"/>
  <c r="F2897" i="1" s="1"/>
  <c r="E2898" i="1"/>
  <c r="F2898" i="1" s="1"/>
  <c r="E2899" i="1"/>
  <c r="F2899" i="1" s="1"/>
  <c r="E2900" i="1"/>
  <c r="F2900" i="1" s="1"/>
  <c r="E2901" i="1"/>
  <c r="F2901" i="1" s="1"/>
  <c r="E2902" i="1"/>
  <c r="F2902" i="1" s="1"/>
  <c r="E2903" i="1"/>
  <c r="F2903" i="1" s="1"/>
  <c r="E2904" i="1"/>
  <c r="F2904" i="1" s="1"/>
  <c r="E2905" i="1"/>
  <c r="F2905" i="1" s="1"/>
  <c r="E2906" i="1"/>
  <c r="F2906" i="1" s="1"/>
  <c r="E2907" i="1"/>
  <c r="F2907" i="1" s="1"/>
  <c r="E2908" i="1"/>
  <c r="F2908" i="1" s="1"/>
  <c r="E2909" i="1"/>
  <c r="F2909" i="1" s="1"/>
  <c r="E2910" i="1"/>
  <c r="F2910" i="1" s="1"/>
  <c r="E2911" i="1"/>
  <c r="F2911" i="1" s="1"/>
  <c r="E2912" i="1"/>
  <c r="F2912" i="1" s="1"/>
  <c r="E2913" i="1"/>
  <c r="F2913" i="1" s="1"/>
  <c r="E2914" i="1"/>
  <c r="F2914" i="1" s="1"/>
  <c r="E2915" i="1"/>
  <c r="F2915" i="1" s="1"/>
  <c r="E2916" i="1"/>
  <c r="F2916" i="1" s="1"/>
  <c r="E2917" i="1"/>
  <c r="F2917" i="1" s="1"/>
  <c r="E2918" i="1"/>
  <c r="F2918" i="1" s="1"/>
  <c r="E2919" i="1"/>
  <c r="F2919" i="1" s="1"/>
  <c r="E2920" i="1"/>
  <c r="F2920" i="1" s="1"/>
  <c r="E2921" i="1"/>
  <c r="F2921" i="1" s="1"/>
  <c r="E2922" i="1"/>
  <c r="F2922" i="1" s="1"/>
  <c r="E2923" i="1"/>
  <c r="F2923" i="1" s="1"/>
  <c r="E2924" i="1"/>
  <c r="F2924" i="1" s="1"/>
  <c r="E2925" i="1"/>
  <c r="F2925" i="1" s="1"/>
  <c r="E2926" i="1"/>
  <c r="F2926" i="1" s="1"/>
  <c r="E2927" i="1"/>
  <c r="F2927" i="1" s="1"/>
  <c r="E2928" i="1"/>
  <c r="F2928" i="1" s="1"/>
  <c r="E2929" i="1"/>
  <c r="F2929" i="1" s="1"/>
  <c r="E2930" i="1"/>
  <c r="F2930" i="1" s="1"/>
  <c r="E2931" i="1"/>
  <c r="F2931" i="1" s="1"/>
  <c r="E2932" i="1"/>
  <c r="F2932" i="1" s="1"/>
  <c r="E2933" i="1"/>
  <c r="F2933" i="1" s="1"/>
  <c r="E2934" i="1"/>
  <c r="F2934" i="1" s="1"/>
  <c r="E2935" i="1"/>
  <c r="F2935" i="1" s="1"/>
  <c r="E2936" i="1"/>
  <c r="F2936" i="1" s="1"/>
  <c r="E2937" i="1"/>
  <c r="F2937" i="1" s="1"/>
  <c r="E2938" i="1"/>
  <c r="F2938" i="1" s="1"/>
  <c r="E2939" i="1"/>
  <c r="F2939" i="1" s="1"/>
  <c r="E2940" i="1"/>
  <c r="F2940" i="1" s="1"/>
  <c r="E2941" i="1"/>
  <c r="F2941" i="1" s="1"/>
  <c r="E2942" i="1"/>
  <c r="F2942" i="1" s="1"/>
  <c r="E2943" i="1"/>
  <c r="F2943" i="1" s="1"/>
  <c r="E2944" i="1"/>
  <c r="F2944" i="1" s="1"/>
  <c r="E2945" i="1"/>
  <c r="F2945" i="1" s="1"/>
  <c r="E2946" i="1"/>
  <c r="F2946" i="1" s="1"/>
  <c r="E2947" i="1"/>
  <c r="F2947" i="1" s="1"/>
  <c r="E2948" i="1"/>
  <c r="F2948" i="1" s="1"/>
  <c r="E2949" i="1"/>
  <c r="F2949" i="1" s="1"/>
  <c r="E2950" i="1"/>
  <c r="F2950" i="1" s="1"/>
  <c r="E2951" i="1"/>
  <c r="F2951" i="1" s="1"/>
  <c r="E2952" i="1"/>
  <c r="F2952" i="1" s="1"/>
  <c r="E2953" i="1"/>
  <c r="F2953" i="1" s="1"/>
  <c r="E2954" i="1"/>
  <c r="F2954" i="1" s="1"/>
  <c r="E2955" i="1"/>
  <c r="F2955" i="1" s="1"/>
  <c r="E2956" i="1"/>
  <c r="F2956" i="1" s="1"/>
  <c r="E2957" i="1"/>
  <c r="F2957" i="1" s="1"/>
  <c r="E2958" i="1"/>
  <c r="F2958" i="1" s="1"/>
  <c r="E2959" i="1"/>
  <c r="F2959" i="1" s="1"/>
  <c r="E2960" i="1"/>
  <c r="F2960" i="1" s="1"/>
  <c r="E2961" i="1"/>
  <c r="F2961" i="1" s="1"/>
  <c r="E2962" i="1"/>
  <c r="F2962" i="1" s="1"/>
  <c r="E2963" i="1"/>
  <c r="F2963" i="1" s="1"/>
  <c r="E2964" i="1"/>
  <c r="F2964" i="1" s="1"/>
  <c r="E2965" i="1"/>
  <c r="F2965" i="1" s="1"/>
  <c r="E2966" i="1"/>
  <c r="F2966" i="1" s="1"/>
  <c r="E2967" i="1"/>
  <c r="F2967" i="1" s="1"/>
  <c r="E2968" i="1"/>
  <c r="F2968" i="1" s="1"/>
  <c r="E2969" i="1"/>
  <c r="F2969" i="1" s="1"/>
  <c r="E2970" i="1"/>
  <c r="F2970" i="1" s="1"/>
  <c r="E2971" i="1"/>
  <c r="F2971" i="1" s="1"/>
  <c r="E2972" i="1"/>
  <c r="F2972" i="1" s="1"/>
  <c r="E2973" i="1"/>
  <c r="F2973" i="1" s="1"/>
  <c r="E2974" i="1"/>
  <c r="F2974" i="1" s="1"/>
  <c r="E2975" i="1"/>
  <c r="F2975" i="1" s="1"/>
  <c r="E2976" i="1"/>
  <c r="F2976" i="1" s="1"/>
  <c r="E2977" i="1"/>
  <c r="F2977" i="1" s="1"/>
  <c r="E2978" i="1"/>
  <c r="F2978" i="1" s="1"/>
  <c r="E2979" i="1"/>
  <c r="F2979" i="1" s="1"/>
  <c r="E2980" i="1"/>
  <c r="F2980" i="1" s="1"/>
  <c r="E2981" i="1"/>
  <c r="F2981" i="1" s="1"/>
  <c r="E2982" i="1"/>
  <c r="F2982" i="1" s="1"/>
  <c r="E2983" i="1"/>
  <c r="F2983" i="1" s="1"/>
  <c r="E2984" i="1"/>
  <c r="F2984" i="1" s="1"/>
  <c r="E2985" i="1"/>
  <c r="F2985" i="1" s="1"/>
  <c r="E2986" i="1"/>
  <c r="F2986" i="1" s="1"/>
  <c r="E2987" i="1"/>
  <c r="F2987" i="1" s="1"/>
  <c r="E2988" i="1"/>
  <c r="F2988" i="1" s="1"/>
  <c r="E2989" i="1"/>
  <c r="F2989" i="1" s="1"/>
  <c r="E2990" i="1"/>
  <c r="F2990" i="1" s="1"/>
  <c r="E2991" i="1"/>
  <c r="F2991" i="1" s="1"/>
  <c r="E2992" i="1"/>
  <c r="F2992" i="1" s="1"/>
  <c r="E2993" i="1"/>
  <c r="F2993" i="1" s="1"/>
  <c r="E2994" i="1"/>
  <c r="F2994" i="1" s="1"/>
  <c r="E2995" i="1"/>
  <c r="F2995" i="1" s="1"/>
  <c r="E2996" i="1"/>
  <c r="F2996" i="1" s="1"/>
  <c r="E2997" i="1"/>
  <c r="F2997" i="1" s="1"/>
  <c r="E2998" i="1"/>
  <c r="F2998" i="1" s="1"/>
  <c r="E2999" i="1"/>
  <c r="F2999" i="1" s="1"/>
  <c r="E3000" i="1"/>
  <c r="F3000" i="1" s="1"/>
  <c r="E3001" i="1"/>
  <c r="F3001" i="1" s="1"/>
  <c r="E3002" i="1"/>
  <c r="F3002" i="1" s="1"/>
  <c r="E3003" i="1"/>
  <c r="F3003" i="1" s="1"/>
  <c r="E3004" i="1"/>
  <c r="F3004" i="1" s="1"/>
  <c r="E3005" i="1"/>
  <c r="F3005" i="1" s="1"/>
  <c r="E3006" i="1"/>
  <c r="F3006" i="1" s="1"/>
  <c r="E3007" i="1"/>
  <c r="F3007" i="1" s="1"/>
  <c r="E3008" i="1"/>
  <c r="F3008" i="1" s="1"/>
  <c r="E3009" i="1"/>
  <c r="F3009" i="1" s="1"/>
  <c r="E3010" i="1"/>
  <c r="F3010" i="1" s="1"/>
  <c r="E3011" i="1"/>
  <c r="F3011" i="1" s="1"/>
  <c r="E3012" i="1"/>
  <c r="F3012" i="1" s="1"/>
  <c r="E3013" i="1"/>
  <c r="F3013" i="1" s="1"/>
  <c r="E3014" i="1"/>
  <c r="F3014" i="1" s="1"/>
  <c r="E3015" i="1"/>
  <c r="F3015" i="1" s="1"/>
  <c r="E3016" i="1"/>
  <c r="F3016" i="1" s="1"/>
  <c r="E3017" i="1"/>
  <c r="F3017" i="1" s="1"/>
  <c r="E3018" i="1"/>
  <c r="F3018" i="1" s="1"/>
  <c r="E3019" i="1"/>
  <c r="F3019" i="1" s="1"/>
  <c r="E3020" i="1"/>
  <c r="F3020" i="1" s="1"/>
  <c r="E3021" i="1"/>
  <c r="F3021" i="1" s="1"/>
  <c r="E3022" i="1"/>
  <c r="F3022" i="1" s="1"/>
  <c r="E3023" i="1"/>
  <c r="F3023" i="1" s="1"/>
  <c r="E3024" i="1"/>
  <c r="F3024" i="1" s="1"/>
  <c r="E3025" i="1"/>
  <c r="F3025" i="1" s="1"/>
  <c r="E3026" i="1"/>
  <c r="F3026" i="1" s="1"/>
  <c r="E3027" i="1"/>
  <c r="F3027" i="1" s="1"/>
  <c r="E3028" i="1"/>
  <c r="F3028" i="1" s="1"/>
  <c r="E3029" i="1"/>
  <c r="F3029" i="1" s="1"/>
  <c r="E3030" i="1"/>
  <c r="F3030" i="1" s="1"/>
  <c r="E3031" i="1"/>
  <c r="F3031" i="1" s="1"/>
  <c r="E3032" i="1"/>
  <c r="F3032" i="1" s="1"/>
  <c r="E3033" i="1"/>
  <c r="F3033" i="1" s="1"/>
  <c r="E3034" i="1"/>
  <c r="F3034" i="1" s="1"/>
  <c r="E3035" i="1"/>
  <c r="F3035" i="1" s="1"/>
  <c r="E3036" i="1"/>
  <c r="F3036" i="1" s="1"/>
  <c r="E3037" i="1"/>
  <c r="F3037" i="1" s="1"/>
  <c r="E3038" i="1"/>
  <c r="F3038" i="1" s="1"/>
  <c r="E3039" i="1"/>
  <c r="F3039" i="1" s="1"/>
  <c r="E3040" i="1"/>
  <c r="F3040" i="1" s="1"/>
  <c r="E3041" i="1"/>
  <c r="F3041" i="1" s="1"/>
  <c r="E3042" i="1"/>
  <c r="F3042" i="1" s="1"/>
  <c r="E3043" i="1"/>
  <c r="F3043" i="1" s="1"/>
  <c r="E3044" i="1"/>
  <c r="F3044" i="1" s="1"/>
  <c r="E3045" i="1"/>
  <c r="F3045" i="1" s="1"/>
  <c r="E3046" i="1"/>
  <c r="F3046" i="1" s="1"/>
  <c r="E3047" i="1"/>
  <c r="F3047" i="1" s="1"/>
  <c r="E3048" i="1"/>
  <c r="F3048" i="1" s="1"/>
  <c r="E3049" i="1"/>
  <c r="F3049" i="1" s="1"/>
  <c r="E3050" i="1"/>
  <c r="F3050" i="1" s="1"/>
  <c r="E3051" i="1"/>
  <c r="F3051" i="1" s="1"/>
  <c r="E3052" i="1"/>
  <c r="F3052" i="1" s="1"/>
  <c r="E3053" i="1"/>
  <c r="F3053" i="1" s="1"/>
  <c r="E3054" i="1"/>
  <c r="F3054" i="1" s="1"/>
  <c r="E3055" i="1"/>
  <c r="F3055" i="1" s="1"/>
  <c r="E3056" i="1"/>
  <c r="F3056" i="1" s="1"/>
  <c r="E3057" i="1"/>
  <c r="F3057" i="1" s="1"/>
  <c r="E3058" i="1"/>
  <c r="F3058" i="1" s="1"/>
  <c r="E3059" i="1"/>
  <c r="F3059" i="1" s="1"/>
  <c r="E3060" i="1"/>
  <c r="F3060" i="1" s="1"/>
  <c r="E3061" i="1"/>
  <c r="F3061" i="1" s="1"/>
  <c r="E3062" i="1"/>
  <c r="F3062" i="1" s="1"/>
  <c r="E3063" i="1"/>
  <c r="F3063" i="1" s="1"/>
  <c r="E3064" i="1"/>
  <c r="F3064" i="1" s="1"/>
  <c r="E3065" i="1"/>
  <c r="F3065" i="1" s="1"/>
  <c r="E3066" i="1"/>
  <c r="F3066" i="1" s="1"/>
  <c r="E3067" i="1"/>
  <c r="F3067" i="1" s="1"/>
  <c r="E3068" i="1"/>
  <c r="F3068" i="1" s="1"/>
  <c r="E3069" i="1"/>
  <c r="F3069" i="1" s="1"/>
  <c r="E3070" i="1"/>
  <c r="F3070" i="1" s="1"/>
  <c r="E3071" i="1"/>
  <c r="F3071" i="1" s="1"/>
  <c r="E3072" i="1"/>
  <c r="F3072" i="1" s="1"/>
  <c r="E3073" i="1"/>
  <c r="F3073" i="1" s="1"/>
  <c r="E3074" i="1"/>
  <c r="F3074" i="1" s="1"/>
  <c r="E3075" i="1"/>
  <c r="F3075" i="1" s="1"/>
  <c r="E3076" i="1"/>
  <c r="F3076" i="1" s="1"/>
  <c r="E3077" i="1"/>
  <c r="F3077" i="1" s="1"/>
  <c r="E3078" i="1"/>
  <c r="F3078" i="1" s="1"/>
  <c r="E3079" i="1"/>
  <c r="F3079" i="1" s="1"/>
  <c r="E3080" i="1"/>
  <c r="F3080" i="1" s="1"/>
  <c r="E3081" i="1"/>
  <c r="F3081" i="1" s="1"/>
  <c r="E3082" i="1"/>
  <c r="F3082" i="1" s="1"/>
  <c r="E3083" i="1"/>
  <c r="F3083" i="1" s="1"/>
  <c r="E3084" i="1"/>
  <c r="F3084" i="1" s="1"/>
  <c r="E3085" i="1"/>
  <c r="F3085" i="1" s="1"/>
  <c r="E3086" i="1"/>
  <c r="F3086" i="1" s="1"/>
  <c r="E3087" i="1"/>
  <c r="F3087" i="1" s="1"/>
  <c r="E3088" i="1"/>
  <c r="F3088" i="1" s="1"/>
  <c r="E3089" i="1"/>
  <c r="F3089" i="1" s="1"/>
  <c r="E3090" i="1"/>
  <c r="F3090" i="1" s="1"/>
  <c r="E3091" i="1"/>
  <c r="F3091" i="1" s="1"/>
  <c r="E3092" i="1"/>
  <c r="F3092" i="1" s="1"/>
  <c r="E3093" i="1"/>
  <c r="F3093" i="1" s="1"/>
  <c r="E3094" i="1"/>
  <c r="F3094" i="1" s="1"/>
  <c r="E3095" i="1"/>
  <c r="F3095" i="1" s="1"/>
  <c r="E3096" i="1"/>
  <c r="F3096" i="1" s="1"/>
  <c r="E3097" i="1"/>
  <c r="F3097" i="1" s="1"/>
  <c r="E3098" i="1"/>
  <c r="F3098" i="1" s="1"/>
  <c r="E3099" i="1"/>
  <c r="F3099" i="1" s="1"/>
  <c r="E3100" i="1"/>
  <c r="F3100" i="1" s="1"/>
  <c r="E3101" i="1"/>
  <c r="F3101" i="1" s="1"/>
  <c r="E3102" i="1"/>
  <c r="F3102" i="1" s="1"/>
  <c r="E3103" i="1"/>
  <c r="F3103" i="1" s="1"/>
  <c r="E3104" i="1"/>
  <c r="F3104" i="1" s="1"/>
  <c r="E3105" i="1"/>
  <c r="F3105" i="1" s="1"/>
  <c r="E3106" i="1"/>
  <c r="F3106" i="1" s="1"/>
  <c r="E3107" i="1"/>
  <c r="F3107" i="1" s="1"/>
  <c r="E3108" i="1"/>
  <c r="F3108" i="1" s="1"/>
  <c r="E3109" i="1"/>
  <c r="F3109" i="1" s="1"/>
  <c r="E3110" i="1"/>
  <c r="F3110" i="1" s="1"/>
  <c r="E3111" i="1"/>
  <c r="F3111" i="1" s="1"/>
  <c r="E3112" i="1"/>
  <c r="F3112" i="1" s="1"/>
  <c r="E3113" i="1"/>
  <c r="F3113" i="1" s="1"/>
  <c r="E3114" i="1"/>
  <c r="F3114" i="1" s="1"/>
  <c r="E3115" i="1"/>
  <c r="F3115" i="1" s="1"/>
  <c r="E3116" i="1"/>
  <c r="F3116" i="1" s="1"/>
  <c r="E3117" i="1"/>
  <c r="F3117" i="1" s="1"/>
  <c r="E3118" i="1"/>
  <c r="F3118" i="1" s="1"/>
  <c r="E3119" i="1"/>
  <c r="F3119" i="1" s="1"/>
  <c r="E3120" i="1"/>
  <c r="F3120" i="1" s="1"/>
  <c r="E3121" i="1"/>
  <c r="F3121" i="1" s="1"/>
  <c r="E3122" i="1"/>
  <c r="F3122" i="1" s="1"/>
  <c r="E3123" i="1"/>
  <c r="F3123" i="1" s="1"/>
  <c r="E3124" i="1"/>
  <c r="F3124" i="1" s="1"/>
  <c r="E3125" i="1"/>
  <c r="F3125" i="1" s="1"/>
  <c r="E3126" i="1"/>
  <c r="F3126" i="1" s="1"/>
  <c r="E3127" i="1"/>
  <c r="F3127" i="1" s="1"/>
  <c r="E3128" i="1"/>
  <c r="F3128" i="1" s="1"/>
  <c r="E3129" i="1"/>
  <c r="F3129" i="1" s="1"/>
  <c r="E3130" i="1"/>
  <c r="F3130" i="1" s="1"/>
  <c r="E3131" i="1"/>
  <c r="F3131" i="1" s="1"/>
  <c r="E3132" i="1"/>
  <c r="F3132" i="1" s="1"/>
  <c r="E3133" i="1"/>
  <c r="F3133" i="1" s="1"/>
  <c r="E3134" i="1"/>
  <c r="F3134" i="1" s="1"/>
  <c r="E3135" i="1"/>
  <c r="F3135" i="1" s="1"/>
  <c r="E3136" i="1"/>
  <c r="F3136" i="1" s="1"/>
  <c r="E3137" i="1"/>
  <c r="F3137" i="1" s="1"/>
  <c r="E3138" i="1"/>
  <c r="F3138" i="1" s="1"/>
  <c r="E3139" i="1"/>
  <c r="F3139" i="1" s="1"/>
  <c r="E3140" i="1"/>
  <c r="F3140" i="1" s="1"/>
  <c r="E3141" i="1"/>
  <c r="F3141" i="1" s="1"/>
  <c r="E3142" i="1"/>
  <c r="F3142" i="1" s="1"/>
  <c r="E3143" i="1"/>
  <c r="F3143" i="1" s="1"/>
  <c r="E3144" i="1"/>
  <c r="F3144" i="1" s="1"/>
  <c r="E3145" i="1"/>
  <c r="F3145" i="1" s="1"/>
  <c r="E3146" i="1"/>
  <c r="F3146" i="1" s="1"/>
  <c r="E3147" i="1"/>
  <c r="F3147" i="1" s="1"/>
  <c r="E3148" i="1"/>
  <c r="F3148" i="1" s="1"/>
  <c r="E3149" i="1"/>
  <c r="F3149" i="1" s="1"/>
  <c r="E3150" i="1"/>
  <c r="F3150" i="1" s="1"/>
  <c r="E3151" i="1"/>
  <c r="F3151" i="1" s="1"/>
  <c r="E3152" i="1"/>
  <c r="F3152" i="1" s="1"/>
  <c r="E3153" i="1"/>
  <c r="F3153" i="1" s="1"/>
  <c r="E3154" i="1"/>
  <c r="F3154" i="1" s="1"/>
  <c r="E3155" i="1"/>
  <c r="F3155" i="1" s="1"/>
  <c r="E3156" i="1"/>
  <c r="F3156" i="1" s="1"/>
  <c r="E3157" i="1"/>
  <c r="F3157" i="1" s="1"/>
  <c r="E3158" i="1"/>
  <c r="F3158" i="1" s="1"/>
  <c r="E3159" i="1"/>
  <c r="F3159" i="1" s="1"/>
  <c r="E3160" i="1"/>
  <c r="F3160" i="1" s="1"/>
  <c r="E3161" i="1"/>
  <c r="F3161" i="1" s="1"/>
  <c r="E3162" i="1"/>
  <c r="F3162" i="1" s="1"/>
  <c r="E3163" i="1"/>
  <c r="F3163" i="1" s="1"/>
  <c r="E3164" i="1"/>
  <c r="F3164" i="1" s="1"/>
  <c r="E3165" i="1"/>
  <c r="F3165" i="1" s="1"/>
  <c r="E3166" i="1"/>
  <c r="F3166" i="1" s="1"/>
  <c r="E3167" i="1"/>
  <c r="F3167" i="1" s="1"/>
  <c r="E3168" i="1"/>
  <c r="F3168" i="1" s="1"/>
  <c r="E3169" i="1"/>
  <c r="F3169" i="1" s="1"/>
  <c r="E3170" i="1"/>
  <c r="F3170" i="1" s="1"/>
  <c r="E3171" i="1"/>
  <c r="F3171" i="1" s="1"/>
  <c r="E3172" i="1"/>
  <c r="F3172" i="1" s="1"/>
  <c r="E3173" i="1"/>
  <c r="F3173" i="1" s="1"/>
  <c r="E3174" i="1"/>
  <c r="F3174" i="1" s="1"/>
  <c r="E3175" i="1"/>
  <c r="F3175" i="1" s="1"/>
  <c r="E3176" i="1"/>
  <c r="F3176" i="1" s="1"/>
  <c r="E3177" i="1"/>
  <c r="F3177" i="1" s="1"/>
  <c r="E3178" i="1"/>
  <c r="F3178" i="1" s="1"/>
  <c r="E3179" i="1"/>
  <c r="F3179" i="1" s="1"/>
  <c r="E3180" i="1"/>
  <c r="F3180" i="1" s="1"/>
  <c r="E3181" i="1"/>
  <c r="F3181" i="1" s="1"/>
  <c r="E3182" i="1"/>
  <c r="F3182" i="1" s="1"/>
  <c r="E3183" i="1"/>
  <c r="F3183" i="1" s="1"/>
  <c r="E3184" i="1"/>
  <c r="F3184" i="1" s="1"/>
  <c r="E3185" i="1"/>
  <c r="F3185" i="1" s="1"/>
  <c r="E3186" i="1"/>
  <c r="F3186" i="1" s="1"/>
  <c r="E3187" i="1"/>
  <c r="F3187" i="1" s="1"/>
  <c r="E3188" i="1"/>
  <c r="F3188" i="1" s="1"/>
  <c r="E3189" i="1"/>
  <c r="F3189" i="1" s="1"/>
  <c r="E3190" i="1"/>
  <c r="F3190" i="1" s="1"/>
  <c r="E3191" i="1"/>
  <c r="F3191" i="1" s="1"/>
  <c r="E3192" i="1"/>
  <c r="F3192" i="1" s="1"/>
  <c r="E3193" i="1"/>
  <c r="F3193" i="1" s="1"/>
  <c r="E3194" i="1"/>
  <c r="F3194" i="1" s="1"/>
  <c r="E3195" i="1"/>
  <c r="F3195" i="1" s="1"/>
  <c r="E3196" i="1"/>
  <c r="F3196" i="1" s="1"/>
  <c r="E3197" i="1"/>
  <c r="F3197" i="1" s="1"/>
  <c r="E3198" i="1"/>
  <c r="F3198" i="1" s="1"/>
  <c r="E3199" i="1"/>
  <c r="F3199" i="1" s="1"/>
  <c r="E3200" i="1"/>
  <c r="F3200" i="1" s="1"/>
  <c r="E3201" i="1"/>
  <c r="F3201" i="1" s="1"/>
  <c r="E3202" i="1"/>
  <c r="F3202" i="1" s="1"/>
  <c r="E3203" i="1"/>
  <c r="F3203" i="1" s="1"/>
  <c r="E3204" i="1"/>
  <c r="F3204" i="1" s="1"/>
  <c r="E3205" i="1"/>
  <c r="F3205" i="1" s="1"/>
  <c r="E3206" i="1"/>
  <c r="F3206" i="1" s="1"/>
  <c r="E3207" i="1"/>
  <c r="F3207" i="1" s="1"/>
  <c r="E3208" i="1"/>
  <c r="F3208" i="1" s="1"/>
  <c r="E3209" i="1"/>
  <c r="F3209" i="1" s="1"/>
  <c r="E3210" i="1"/>
  <c r="F3210" i="1" s="1"/>
  <c r="E3211" i="1"/>
  <c r="F3211" i="1" s="1"/>
  <c r="E3212" i="1"/>
  <c r="F3212" i="1" s="1"/>
  <c r="E3213" i="1"/>
  <c r="F3213" i="1" s="1"/>
  <c r="E3214" i="1"/>
  <c r="F3214" i="1" s="1"/>
  <c r="E3215" i="1"/>
  <c r="F3215" i="1" s="1"/>
  <c r="E3216" i="1"/>
  <c r="F3216" i="1" s="1"/>
  <c r="E3217" i="1"/>
  <c r="F3217" i="1" s="1"/>
  <c r="E3218" i="1"/>
  <c r="F3218" i="1" s="1"/>
  <c r="E3219" i="1"/>
  <c r="F3219" i="1" s="1"/>
  <c r="E3220" i="1"/>
  <c r="F3220" i="1" s="1"/>
  <c r="E3221" i="1"/>
  <c r="F3221" i="1" s="1"/>
  <c r="E3222" i="1"/>
  <c r="F3222" i="1" s="1"/>
  <c r="E3223" i="1"/>
  <c r="F3223" i="1" s="1"/>
  <c r="E3224" i="1"/>
  <c r="F3224" i="1" s="1"/>
  <c r="E3225" i="1"/>
  <c r="F3225" i="1" s="1"/>
  <c r="E3226" i="1"/>
  <c r="F3226" i="1" s="1"/>
  <c r="E3227" i="1"/>
  <c r="F3227" i="1" s="1"/>
  <c r="E3228" i="1"/>
  <c r="F3228" i="1" s="1"/>
  <c r="E3229" i="1"/>
  <c r="F3229" i="1" s="1"/>
  <c r="E3230" i="1"/>
  <c r="F3230" i="1" s="1"/>
  <c r="E3231" i="1"/>
  <c r="F3231" i="1" s="1"/>
  <c r="E3232" i="1"/>
  <c r="F3232" i="1" s="1"/>
  <c r="E3233" i="1"/>
  <c r="F3233" i="1" s="1"/>
  <c r="E3234" i="1"/>
  <c r="F3234" i="1" s="1"/>
  <c r="E3235" i="1"/>
  <c r="F3235" i="1" s="1"/>
  <c r="E3236" i="1"/>
  <c r="F3236" i="1" s="1"/>
  <c r="E3237" i="1"/>
  <c r="F3237" i="1" s="1"/>
  <c r="E3238" i="1"/>
  <c r="F3238" i="1" s="1"/>
  <c r="E3239" i="1"/>
  <c r="F3239" i="1" s="1"/>
  <c r="E3240" i="1"/>
  <c r="F3240" i="1" s="1"/>
  <c r="E3241" i="1"/>
  <c r="F3241" i="1" s="1"/>
  <c r="E3242" i="1"/>
  <c r="F3242" i="1" s="1"/>
  <c r="E3243" i="1"/>
  <c r="F3243" i="1" s="1"/>
  <c r="E3244" i="1"/>
  <c r="F3244" i="1" s="1"/>
  <c r="E3245" i="1"/>
  <c r="F3245" i="1" s="1"/>
  <c r="E3246" i="1"/>
  <c r="F3246" i="1" s="1"/>
  <c r="E3247" i="1"/>
  <c r="F3247" i="1" s="1"/>
  <c r="E3248" i="1"/>
  <c r="F3248" i="1" s="1"/>
  <c r="E3249" i="1"/>
  <c r="F3249" i="1" s="1"/>
  <c r="E3250" i="1"/>
  <c r="F3250" i="1" s="1"/>
  <c r="E3251" i="1"/>
  <c r="F3251" i="1" s="1"/>
  <c r="E3252" i="1"/>
  <c r="F3252" i="1" s="1"/>
  <c r="E3253" i="1"/>
  <c r="F3253" i="1" s="1"/>
  <c r="E3254" i="1"/>
  <c r="F3254" i="1" s="1"/>
  <c r="E3255" i="1"/>
  <c r="F3255" i="1" s="1"/>
  <c r="E3256" i="1"/>
  <c r="F3256" i="1" s="1"/>
  <c r="E3257" i="1"/>
  <c r="F3257" i="1" s="1"/>
  <c r="E3258" i="1"/>
  <c r="F3258" i="1" s="1"/>
  <c r="E3259" i="1"/>
  <c r="F3259" i="1" s="1"/>
  <c r="E3260" i="1"/>
  <c r="F3260" i="1" s="1"/>
  <c r="E3261" i="1"/>
  <c r="F3261" i="1" s="1"/>
  <c r="E3262" i="1"/>
  <c r="F3262" i="1" s="1"/>
  <c r="E3263" i="1"/>
  <c r="F3263" i="1" s="1"/>
  <c r="E3264" i="1"/>
  <c r="F3264" i="1" s="1"/>
  <c r="E3265" i="1"/>
  <c r="F3265" i="1" s="1"/>
  <c r="E3266" i="1"/>
  <c r="F3266" i="1" s="1"/>
  <c r="E3267" i="1"/>
  <c r="F3267" i="1" s="1"/>
  <c r="E3268" i="1"/>
  <c r="F3268" i="1" s="1"/>
  <c r="E3269" i="1"/>
  <c r="F3269" i="1" s="1"/>
  <c r="E3270" i="1"/>
  <c r="F3270" i="1" s="1"/>
  <c r="E3271" i="1"/>
  <c r="F3271" i="1" s="1"/>
  <c r="E3272" i="1"/>
  <c r="F3272" i="1" s="1"/>
  <c r="E3273" i="1"/>
  <c r="F3273" i="1" s="1"/>
  <c r="E3274" i="1"/>
  <c r="F3274" i="1" s="1"/>
  <c r="E3275" i="1"/>
  <c r="F3275" i="1" s="1"/>
  <c r="E3276" i="1"/>
  <c r="F3276" i="1" s="1"/>
  <c r="E3277" i="1"/>
  <c r="F3277" i="1" s="1"/>
  <c r="E3278" i="1"/>
  <c r="F3278" i="1" s="1"/>
  <c r="E3279" i="1"/>
  <c r="F3279" i="1" s="1"/>
  <c r="E3280" i="1"/>
  <c r="F3280" i="1" s="1"/>
  <c r="E3281" i="1"/>
  <c r="F3281" i="1" s="1"/>
  <c r="E3282" i="1"/>
  <c r="F3282" i="1" s="1"/>
  <c r="E3283" i="1"/>
  <c r="F3283" i="1" s="1"/>
  <c r="E3284" i="1"/>
  <c r="F3284" i="1" s="1"/>
  <c r="E3285" i="1"/>
  <c r="F3285" i="1" s="1"/>
  <c r="E3286" i="1"/>
  <c r="F3286" i="1" s="1"/>
  <c r="E3287" i="1"/>
  <c r="F3287" i="1" s="1"/>
  <c r="E3288" i="1"/>
  <c r="F3288" i="1" s="1"/>
  <c r="E3289" i="1"/>
  <c r="F3289" i="1" s="1"/>
  <c r="E3290" i="1"/>
  <c r="F3290" i="1" s="1"/>
  <c r="E3291" i="1"/>
  <c r="F3291" i="1" s="1"/>
  <c r="E3292" i="1"/>
  <c r="F3292" i="1" s="1"/>
  <c r="E3293" i="1"/>
  <c r="F3293" i="1" s="1"/>
  <c r="E3294" i="1"/>
  <c r="F3294" i="1" s="1"/>
  <c r="E3295" i="1"/>
  <c r="F3295" i="1" s="1"/>
  <c r="E3296" i="1"/>
  <c r="F3296" i="1" s="1"/>
  <c r="E3297" i="1"/>
  <c r="F3297" i="1" s="1"/>
  <c r="E3298" i="1"/>
  <c r="F3298" i="1" s="1"/>
  <c r="E3299" i="1"/>
  <c r="F3299" i="1" s="1"/>
  <c r="E3300" i="1"/>
  <c r="F3300" i="1" s="1"/>
  <c r="E3301" i="1"/>
  <c r="F3301" i="1" s="1"/>
  <c r="E3302" i="1"/>
  <c r="F3302" i="1" s="1"/>
  <c r="E3303" i="1"/>
  <c r="F3303" i="1" s="1"/>
  <c r="E3304" i="1"/>
  <c r="F3304" i="1" s="1"/>
  <c r="E3305" i="1"/>
  <c r="F3305" i="1" s="1"/>
  <c r="E3306" i="1"/>
  <c r="F3306" i="1" s="1"/>
  <c r="E3307" i="1"/>
  <c r="F3307" i="1" s="1"/>
  <c r="E3308" i="1"/>
  <c r="F3308" i="1" s="1"/>
  <c r="E3309" i="1"/>
  <c r="F3309" i="1" s="1"/>
  <c r="E3310" i="1"/>
  <c r="F3310" i="1" s="1"/>
  <c r="E3311" i="1"/>
  <c r="F3311" i="1" s="1"/>
  <c r="E3312" i="1"/>
  <c r="F3312" i="1" s="1"/>
  <c r="E3313" i="1"/>
  <c r="F3313" i="1" s="1"/>
  <c r="E3314" i="1"/>
  <c r="F3314" i="1" s="1"/>
  <c r="E3315" i="1"/>
  <c r="F3315" i="1" s="1"/>
  <c r="E3316" i="1"/>
  <c r="F3316" i="1" s="1"/>
  <c r="E3317" i="1"/>
  <c r="F3317" i="1" s="1"/>
  <c r="E3318" i="1"/>
  <c r="F3318" i="1" s="1"/>
  <c r="E3319" i="1"/>
  <c r="F3319" i="1" s="1"/>
  <c r="E3320" i="1"/>
  <c r="F3320" i="1" s="1"/>
  <c r="E3321" i="1"/>
  <c r="F3321" i="1" s="1"/>
  <c r="E3322" i="1"/>
  <c r="F3322" i="1" s="1"/>
  <c r="E3323" i="1"/>
  <c r="F3323" i="1" s="1"/>
  <c r="E3324" i="1"/>
  <c r="F3324" i="1" s="1"/>
  <c r="E3325" i="1"/>
  <c r="F3325" i="1" s="1"/>
  <c r="E3326" i="1"/>
  <c r="F3326" i="1" s="1"/>
  <c r="E3327" i="1"/>
  <c r="F3327" i="1" s="1"/>
  <c r="E3328" i="1"/>
  <c r="F3328" i="1" s="1"/>
  <c r="E3329" i="1"/>
  <c r="F3329" i="1" s="1"/>
  <c r="E3330" i="1"/>
  <c r="F3330" i="1" s="1"/>
  <c r="E3331" i="1"/>
  <c r="F3331" i="1" s="1"/>
  <c r="E3332" i="1"/>
  <c r="F3332" i="1" s="1"/>
  <c r="E3333" i="1"/>
  <c r="F3333" i="1" s="1"/>
  <c r="E3334" i="1"/>
  <c r="F3334" i="1" s="1"/>
  <c r="E3335" i="1"/>
  <c r="F3335" i="1" s="1"/>
  <c r="E3336" i="1"/>
  <c r="F3336" i="1" s="1"/>
  <c r="E3337" i="1"/>
  <c r="F3337" i="1" s="1"/>
  <c r="E3338" i="1"/>
  <c r="F3338" i="1" s="1"/>
  <c r="E3339" i="1"/>
  <c r="F3339" i="1" s="1"/>
  <c r="E3340" i="1"/>
  <c r="F3340" i="1" s="1"/>
  <c r="E3341" i="1"/>
  <c r="F3341" i="1" s="1"/>
  <c r="E3342" i="1"/>
  <c r="F3342" i="1" s="1"/>
  <c r="E3343" i="1"/>
  <c r="F3343" i="1" s="1"/>
  <c r="E3344" i="1"/>
  <c r="F3344" i="1" s="1"/>
  <c r="E3345" i="1"/>
  <c r="F3345" i="1" s="1"/>
  <c r="E3346" i="1"/>
  <c r="F3346" i="1" s="1"/>
  <c r="E3347" i="1"/>
  <c r="F3347" i="1" s="1"/>
  <c r="E3348" i="1"/>
  <c r="F3348" i="1" s="1"/>
  <c r="E3349" i="1"/>
  <c r="F3349" i="1" s="1"/>
  <c r="E3350" i="1"/>
  <c r="F3350" i="1" s="1"/>
  <c r="E3351" i="1"/>
  <c r="F3351" i="1" s="1"/>
  <c r="E3352" i="1"/>
  <c r="F3352" i="1" s="1"/>
  <c r="E3353" i="1"/>
  <c r="F3353" i="1" s="1"/>
  <c r="E3354" i="1"/>
  <c r="F3354" i="1" s="1"/>
  <c r="E3355" i="1"/>
  <c r="F3355" i="1" s="1"/>
  <c r="E3356" i="1"/>
  <c r="F3356" i="1" s="1"/>
  <c r="E3357" i="1"/>
  <c r="F3357" i="1" s="1"/>
  <c r="E3358" i="1"/>
  <c r="F3358" i="1" s="1"/>
  <c r="E3359" i="1"/>
  <c r="F3359" i="1" s="1"/>
  <c r="E3360" i="1"/>
  <c r="F3360" i="1" s="1"/>
  <c r="E3361" i="1"/>
  <c r="F3361" i="1" s="1"/>
  <c r="E3362" i="1"/>
  <c r="F3362" i="1" s="1"/>
  <c r="E3363" i="1"/>
  <c r="F3363" i="1" s="1"/>
  <c r="E3364" i="1"/>
  <c r="F3364" i="1" s="1"/>
  <c r="E3365" i="1"/>
  <c r="F3365" i="1" s="1"/>
  <c r="E3366" i="1"/>
  <c r="F3366" i="1" s="1"/>
  <c r="E3367" i="1"/>
  <c r="F3367" i="1" s="1"/>
  <c r="E3368" i="1"/>
  <c r="F3368" i="1" s="1"/>
  <c r="E3369" i="1"/>
  <c r="F3369" i="1" s="1"/>
  <c r="E3370" i="1"/>
  <c r="F3370" i="1" s="1"/>
  <c r="E3371" i="1"/>
  <c r="F3371" i="1" s="1"/>
  <c r="E3372" i="1"/>
  <c r="F3372" i="1" s="1"/>
  <c r="E3373" i="1"/>
  <c r="F3373" i="1" s="1"/>
  <c r="E3374" i="1"/>
  <c r="F3374" i="1" s="1"/>
  <c r="E3375" i="1"/>
  <c r="F3375" i="1" s="1"/>
  <c r="E3376" i="1"/>
  <c r="F3376" i="1" s="1"/>
  <c r="E3377" i="1"/>
  <c r="F3377" i="1" s="1"/>
  <c r="E3378" i="1"/>
  <c r="F3378" i="1" s="1"/>
  <c r="E3379" i="1"/>
  <c r="F3379" i="1" s="1"/>
  <c r="E3380" i="1"/>
  <c r="F3380" i="1" s="1"/>
  <c r="E3381" i="1"/>
  <c r="F3381" i="1" s="1"/>
  <c r="E3382" i="1"/>
  <c r="F3382" i="1" s="1"/>
  <c r="E3383" i="1"/>
  <c r="F3383" i="1" s="1"/>
  <c r="E3384" i="1"/>
  <c r="F3384" i="1" s="1"/>
  <c r="E3385" i="1"/>
  <c r="F3385" i="1" s="1"/>
  <c r="E3386" i="1"/>
  <c r="F3386" i="1" s="1"/>
  <c r="E3387" i="1"/>
  <c r="F3387" i="1" s="1"/>
  <c r="E3388" i="1"/>
  <c r="F3388" i="1" s="1"/>
  <c r="E3389" i="1"/>
  <c r="F3389" i="1" s="1"/>
  <c r="E3390" i="1"/>
  <c r="F3390" i="1" s="1"/>
  <c r="E3391" i="1"/>
  <c r="F3391" i="1" s="1"/>
  <c r="E3392" i="1"/>
  <c r="F3392" i="1" s="1"/>
  <c r="E3393" i="1"/>
  <c r="F3393" i="1" s="1"/>
  <c r="E3394" i="1"/>
  <c r="F3394" i="1" s="1"/>
  <c r="E3395" i="1"/>
  <c r="F3395" i="1" s="1"/>
  <c r="E3396" i="1"/>
  <c r="F3396" i="1" s="1"/>
  <c r="E3397" i="1"/>
  <c r="F3397" i="1" s="1"/>
  <c r="E3398" i="1"/>
  <c r="F3398" i="1" s="1"/>
  <c r="E3399" i="1"/>
  <c r="F3399" i="1" s="1"/>
  <c r="E3400" i="1"/>
  <c r="F3400" i="1" s="1"/>
  <c r="E3401" i="1"/>
  <c r="F3401" i="1" s="1"/>
  <c r="E3402" i="1"/>
  <c r="F3402" i="1" s="1"/>
  <c r="E3403" i="1"/>
  <c r="F3403" i="1" s="1"/>
  <c r="E3404" i="1"/>
  <c r="F3404" i="1" s="1"/>
  <c r="E3405" i="1"/>
  <c r="F3405" i="1" s="1"/>
  <c r="E3406" i="1"/>
  <c r="F3406" i="1" s="1"/>
  <c r="E3407" i="1"/>
  <c r="F3407" i="1" s="1"/>
  <c r="E3408" i="1"/>
  <c r="F3408" i="1" s="1"/>
  <c r="E3409" i="1"/>
  <c r="F3409" i="1" s="1"/>
  <c r="E3410" i="1"/>
  <c r="F3410" i="1" s="1"/>
  <c r="E3411" i="1"/>
  <c r="F3411" i="1" s="1"/>
  <c r="E3412" i="1"/>
  <c r="F3412" i="1" s="1"/>
  <c r="E3413" i="1"/>
  <c r="F3413" i="1" s="1"/>
  <c r="E3414" i="1"/>
  <c r="F3414" i="1" s="1"/>
  <c r="E3415" i="1"/>
  <c r="F3415" i="1" s="1"/>
  <c r="E3416" i="1"/>
  <c r="F3416" i="1" s="1"/>
  <c r="E3417" i="1"/>
  <c r="F3417" i="1" s="1"/>
  <c r="E3418" i="1"/>
  <c r="F3418" i="1" s="1"/>
  <c r="E3419" i="1"/>
  <c r="F3419" i="1" s="1"/>
  <c r="E3420" i="1"/>
  <c r="F3420" i="1" s="1"/>
  <c r="E3421" i="1"/>
  <c r="F3421" i="1" s="1"/>
  <c r="E3422" i="1"/>
  <c r="F3422" i="1" s="1"/>
  <c r="E3423" i="1"/>
  <c r="F3423" i="1" s="1"/>
  <c r="E3424" i="1"/>
  <c r="F3424" i="1" s="1"/>
  <c r="E3425" i="1"/>
  <c r="F3425" i="1" s="1"/>
  <c r="E3426" i="1"/>
  <c r="F3426" i="1" s="1"/>
  <c r="E3427" i="1"/>
  <c r="F3427" i="1" s="1"/>
  <c r="E3428" i="1"/>
  <c r="F3428" i="1" s="1"/>
  <c r="E3429" i="1"/>
  <c r="F3429" i="1" s="1"/>
  <c r="E3430" i="1"/>
  <c r="F3430" i="1" s="1"/>
  <c r="E3431" i="1"/>
  <c r="F3431" i="1" s="1"/>
  <c r="E3432" i="1"/>
  <c r="F3432" i="1" s="1"/>
  <c r="E3433" i="1"/>
  <c r="F3433" i="1" s="1"/>
  <c r="E3434" i="1"/>
  <c r="F3434" i="1" s="1"/>
  <c r="E3435" i="1"/>
  <c r="F3435" i="1" s="1"/>
  <c r="E3436" i="1"/>
  <c r="F3436" i="1" s="1"/>
  <c r="E3437" i="1"/>
  <c r="F3437" i="1" s="1"/>
  <c r="E3438" i="1"/>
  <c r="F3438" i="1" s="1"/>
  <c r="E3439" i="1"/>
  <c r="F3439" i="1" s="1"/>
  <c r="E3440" i="1"/>
  <c r="F3440" i="1" s="1"/>
  <c r="E3441" i="1"/>
  <c r="F3441" i="1" s="1"/>
  <c r="E3442" i="1"/>
  <c r="F3442" i="1" s="1"/>
  <c r="E3443" i="1"/>
  <c r="F3443" i="1" s="1"/>
  <c r="E3444" i="1"/>
  <c r="F3444" i="1" s="1"/>
  <c r="E3445" i="1"/>
  <c r="F3445" i="1" s="1"/>
  <c r="E3446" i="1"/>
  <c r="F3446" i="1" s="1"/>
  <c r="E3447" i="1"/>
  <c r="F3447" i="1" s="1"/>
  <c r="E3448" i="1"/>
  <c r="F3448" i="1" s="1"/>
  <c r="E3449" i="1"/>
  <c r="F3449" i="1" s="1"/>
  <c r="E3450" i="1"/>
  <c r="F3450" i="1" s="1"/>
  <c r="E3451" i="1"/>
  <c r="F3451" i="1" s="1"/>
  <c r="E3452" i="1"/>
  <c r="F3452" i="1" s="1"/>
  <c r="E3453" i="1"/>
  <c r="F3453" i="1" s="1"/>
  <c r="E3454" i="1"/>
  <c r="F3454" i="1" s="1"/>
  <c r="E3455" i="1"/>
  <c r="F3455" i="1" s="1"/>
  <c r="E3456" i="1"/>
  <c r="F3456" i="1" s="1"/>
  <c r="E3457" i="1"/>
  <c r="F3457" i="1" s="1"/>
  <c r="E3458" i="1"/>
  <c r="F3458" i="1" s="1"/>
  <c r="E3459" i="1"/>
  <c r="F3459" i="1" s="1"/>
  <c r="E3460" i="1"/>
  <c r="F3460" i="1" s="1"/>
  <c r="E3461" i="1"/>
  <c r="F3461" i="1" s="1"/>
  <c r="E3462" i="1"/>
  <c r="F3462" i="1" s="1"/>
  <c r="E3463" i="1"/>
  <c r="F3463" i="1" s="1"/>
  <c r="E3464" i="1"/>
  <c r="F3464" i="1" s="1"/>
  <c r="E3465" i="1"/>
  <c r="F3465" i="1" s="1"/>
  <c r="E3466" i="1"/>
  <c r="F3466" i="1" s="1"/>
  <c r="E3467" i="1"/>
  <c r="F3467" i="1" s="1"/>
  <c r="E3468" i="1"/>
  <c r="F3468" i="1" s="1"/>
  <c r="E3469" i="1"/>
  <c r="F3469" i="1" s="1"/>
  <c r="E3470" i="1"/>
  <c r="F3470" i="1" s="1"/>
  <c r="E3471" i="1"/>
  <c r="F3471" i="1" s="1"/>
  <c r="E3472" i="1"/>
  <c r="F3472" i="1" s="1"/>
  <c r="E3473" i="1"/>
  <c r="F3473" i="1" s="1"/>
  <c r="E3474" i="1"/>
  <c r="F3474" i="1" s="1"/>
  <c r="E3475" i="1"/>
  <c r="F3475" i="1" s="1"/>
  <c r="E3476" i="1"/>
  <c r="F3476" i="1" s="1"/>
  <c r="E3477" i="1"/>
  <c r="F3477" i="1" s="1"/>
  <c r="E3478" i="1"/>
  <c r="F3478" i="1" s="1"/>
  <c r="E3479" i="1"/>
  <c r="F3479" i="1" s="1"/>
  <c r="E3480" i="1"/>
  <c r="F3480" i="1" s="1"/>
  <c r="E3481" i="1"/>
  <c r="F3481" i="1" s="1"/>
  <c r="E3482" i="1"/>
  <c r="F3482" i="1" s="1"/>
  <c r="E3483" i="1"/>
  <c r="F3483" i="1" s="1"/>
  <c r="E3484" i="1"/>
  <c r="F3484" i="1" s="1"/>
  <c r="E3485" i="1"/>
  <c r="F3485" i="1" s="1"/>
  <c r="E3486" i="1"/>
  <c r="F3486" i="1" s="1"/>
  <c r="E3487" i="1"/>
  <c r="F3487" i="1" s="1"/>
  <c r="E3488" i="1"/>
  <c r="F3488" i="1" s="1"/>
  <c r="E3489" i="1"/>
  <c r="F3489" i="1" s="1"/>
  <c r="E3490" i="1"/>
  <c r="F3490" i="1" s="1"/>
  <c r="E3491" i="1"/>
  <c r="F3491" i="1" s="1"/>
  <c r="E3492" i="1"/>
  <c r="F3492" i="1" s="1"/>
  <c r="E3493" i="1"/>
  <c r="F3493" i="1" s="1"/>
  <c r="E3494" i="1"/>
  <c r="F3494" i="1" s="1"/>
  <c r="E3495" i="1"/>
  <c r="F3495" i="1" s="1"/>
  <c r="E3496" i="1"/>
  <c r="F3496" i="1" s="1"/>
  <c r="E3497" i="1"/>
  <c r="F3497" i="1" s="1"/>
  <c r="E3498" i="1"/>
  <c r="F3498" i="1" s="1"/>
  <c r="E3499" i="1"/>
  <c r="F3499" i="1" s="1"/>
  <c r="E3500" i="1"/>
  <c r="F3500" i="1" s="1"/>
  <c r="E3501" i="1"/>
  <c r="F3501" i="1" s="1"/>
  <c r="E3502" i="1"/>
  <c r="F3502" i="1" s="1"/>
  <c r="E3503" i="1"/>
  <c r="F3503" i="1" s="1"/>
  <c r="E3504" i="1"/>
  <c r="F3504" i="1" s="1"/>
  <c r="E3505" i="1"/>
  <c r="F3505" i="1" s="1"/>
  <c r="E3506" i="1"/>
  <c r="F3506" i="1" s="1"/>
  <c r="E3507" i="1"/>
  <c r="F3507" i="1" s="1"/>
  <c r="E3508" i="1"/>
  <c r="F3508" i="1" s="1"/>
  <c r="E3509" i="1"/>
  <c r="F3509" i="1" s="1"/>
  <c r="E3510" i="1"/>
  <c r="F3510" i="1" s="1"/>
  <c r="E3511" i="1"/>
  <c r="F3511" i="1" s="1"/>
  <c r="E3512" i="1"/>
  <c r="F3512" i="1" s="1"/>
  <c r="E3513" i="1"/>
  <c r="F3513" i="1" s="1"/>
  <c r="E3514" i="1"/>
  <c r="F3514" i="1" s="1"/>
  <c r="E3515" i="1"/>
  <c r="F3515" i="1" s="1"/>
  <c r="E3516" i="1"/>
  <c r="F3516" i="1" s="1"/>
  <c r="E3517" i="1"/>
  <c r="F3517" i="1" s="1"/>
  <c r="E3518" i="1"/>
  <c r="F3518" i="1" s="1"/>
  <c r="E3519" i="1"/>
  <c r="F3519" i="1" s="1"/>
  <c r="E3520" i="1"/>
  <c r="F3520" i="1" s="1"/>
  <c r="E3521" i="1"/>
  <c r="F3521" i="1" s="1"/>
  <c r="E3522" i="1"/>
  <c r="F3522" i="1" s="1"/>
  <c r="E3523" i="1"/>
  <c r="F3523" i="1" s="1"/>
  <c r="E3524" i="1"/>
  <c r="F3524" i="1" s="1"/>
  <c r="E3525" i="1"/>
  <c r="F3525" i="1" s="1"/>
  <c r="E3526" i="1"/>
  <c r="F3526" i="1" s="1"/>
  <c r="E3527" i="1"/>
  <c r="F3527" i="1" s="1"/>
  <c r="E3528" i="1"/>
  <c r="F3528" i="1" s="1"/>
  <c r="E3529" i="1"/>
  <c r="F3529" i="1" s="1"/>
  <c r="E3530" i="1"/>
  <c r="F3530" i="1" s="1"/>
  <c r="E3531" i="1"/>
  <c r="F3531" i="1" s="1"/>
  <c r="E3532" i="1"/>
  <c r="F3532" i="1" s="1"/>
  <c r="E3533" i="1"/>
  <c r="F3533" i="1" s="1"/>
  <c r="E3534" i="1"/>
  <c r="F3534" i="1" s="1"/>
  <c r="E3535" i="1"/>
  <c r="F3535" i="1" s="1"/>
  <c r="E3536" i="1"/>
  <c r="F3536" i="1" s="1"/>
  <c r="E3537" i="1"/>
  <c r="F3537" i="1" s="1"/>
  <c r="E3538" i="1"/>
  <c r="F3538" i="1" s="1"/>
  <c r="E3539" i="1"/>
  <c r="F3539" i="1" s="1"/>
  <c r="E3540" i="1"/>
  <c r="F3540" i="1" s="1"/>
  <c r="E3541" i="1"/>
  <c r="F3541" i="1" s="1"/>
  <c r="E3542" i="1"/>
  <c r="F3542" i="1" s="1"/>
  <c r="E3543" i="1"/>
  <c r="F3543" i="1" s="1"/>
  <c r="E3544" i="1"/>
  <c r="F3544" i="1" s="1"/>
  <c r="E3545" i="1"/>
  <c r="F3545" i="1" s="1"/>
  <c r="E3546" i="1"/>
  <c r="F3546" i="1" s="1"/>
  <c r="E3547" i="1"/>
  <c r="F3547" i="1" s="1"/>
  <c r="E3548" i="1"/>
  <c r="F3548" i="1" s="1"/>
  <c r="E3549" i="1"/>
  <c r="F3549" i="1" s="1"/>
  <c r="E3550" i="1"/>
  <c r="F3550" i="1" s="1"/>
  <c r="E3551" i="1"/>
  <c r="F3551" i="1" s="1"/>
  <c r="E3552" i="1"/>
  <c r="F3552" i="1" s="1"/>
  <c r="E3553" i="1"/>
  <c r="F3553" i="1" s="1"/>
  <c r="E3554" i="1"/>
  <c r="F3554" i="1" s="1"/>
  <c r="E3555" i="1"/>
  <c r="F3555" i="1" s="1"/>
  <c r="E3556" i="1"/>
  <c r="F3556" i="1" s="1"/>
  <c r="E3557" i="1"/>
  <c r="F3557" i="1" s="1"/>
  <c r="E3558" i="1"/>
  <c r="F3558" i="1" s="1"/>
  <c r="E3559" i="1"/>
  <c r="F3559" i="1" s="1"/>
  <c r="E3560" i="1"/>
  <c r="F3560" i="1" s="1"/>
  <c r="E3561" i="1"/>
  <c r="F3561" i="1" s="1"/>
  <c r="E3562" i="1"/>
  <c r="F3562" i="1" s="1"/>
  <c r="E3563" i="1"/>
  <c r="F3563" i="1" s="1"/>
  <c r="E3564" i="1"/>
  <c r="F3564" i="1" s="1"/>
  <c r="E3565" i="1"/>
  <c r="F3565" i="1" s="1"/>
  <c r="E3566" i="1"/>
  <c r="F3566" i="1" s="1"/>
  <c r="E3567" i="1"/>
  <c r="F3567" i="1" s="1"/>
  <c r="E3568" i="1"/>
  <c r="F3568" i="1" s="1"/>
  <c r="E3569" i="1"/>
  <c r="F3569" i="1" s="1"/>
  <c r="E3570" i="1"/>
  <c r="F3570" i="1" s="1"/>
  <c r="E3571" i="1"/>
  <c r="F3571" i="1" s="1"/>
  <c r="E3572" i="1"/>
  <c r="F3572" i="1" s="1"/>
  <c r="E3573" i="1"/>
  <c r="F3573" i="1" s="1"/>
  <c r="E3574" i="1"/>
  <c r="F3574" i="1" s="1"/>
  <c r="E3575" i="1"/>
  <c r="F3575" i="1" s="1"/>
  <c r="E3576" i="1"/>
  <c r="F3576" i="1" s="1"/>
  <c r="E3577" i="1"/>
  <c r="F3577" i="1" s="1"/>
  <c r="E3578" i="1"/>
  <c r="F3578" i="1" s="1"/>
  <c r="E3579" i="1"/>
  <c r="F3579" i="1" s="1"/>
  <c r="E3580" i="1"/>
  <c r="F3580" i="1" s="1"/>
  <c r="E3581" i="1"/>
  <c r="F3581" i="1" s="1"/>
  <c r="E3582" i="1"/>
  <c r="F3582" i="1" s="1"/>
  <c r="E3583" i="1"/>
  <c r="F3583" i="1" s="1"/>
  <c r="E3584" i="1"/>
  <c r="F3584" i="1" s="1"/>
  <c r="E3585" i="1"/>
  <c r="F3585" i="1" s="1"/>
  <c r="E3586" i="1"/>
  <c r="F3586" i="1" s="1"/>
  <c r="E3587" i="1"/>
  <c r="F3587" i="1" s="1"/>
  <c r="E3588" i="1"/>
  <c r="F3588" i="1" s="1"/>
  <c r="E3589" i="1"/>
  <c r="F3589" i="1" s="1"/>
  <c r="E3590" i="1"/>
  <c r="F3590" i="1" s="1"/>
  <c r="E3591" i="1"/>
  <c r="F3591" i="1" s="1"/>
  <c r="E3592" i="1"/>
  <c r="F3592" i="1" s="1"/>
  <c r="E3593" i="1"/>
  <c r="F3593" i="1" s="1"/>
  <c r="E3594" i="1"/>
  <c r="F3594" i="1" s="1"/>
  <c r="E3595" i="1"/>
  <c r="F3595" i="1" s="1"/>
  <c r="E3596" i="1"/>
  <c r="F3596" i="1" s="1"/>
  <c r="E3597" i="1"/>
  <c r="F3597" i="1" s="1"/>
  <c r="E3598" i="1"/>
  <c r="F3598" i="1" s="1"/>
  <c r="E3599" i="1"/>
  <c r="F3599" i="1" s="1"/>
  <c r="E3600" i="1"/>
  <c r="F3600" i="1" s="1"/>
  <c r="E3601" i="1"/>
  <c r="F3601" i="1" s="1"/>
  <c r="E3602" i="1"/>
  <c r="F3602" i="1" s="1"/>
  <c r="E3603" i="1"/>
  <c r="F3603" i="1" s="1"/>
  <c r="E3604" i="1"/>
  <c r="F3604" i="1" s="1"/>
  <c r="E3605" i="1"/>
  <c r="F3605" i="1" s="1"/>
  <c r="E3606" i="1"/>
  <c r="F3606" i="1" s="1"/>
  <c r="E3607" i="1"/>
  <c r="F3607" i="1" s="1"/>
  <c r="E3608" i="1"/>
  <c r="F3608" i="1" s="1"/>
  <c r="E3609" i="1"/>
  <c r="F3609" i="1" s="1"/>
  <c r="E3610" i="1"/>
  <c r="F3610" i="1" s="1"/>
  <c r="E3611" i="1"/>
  <c r="F3611" i="1" s="1"/>
  <c r="E3612" i="1"/>
  <c r="F3612" i="1" s="1"/>
  <c r="E3613" i="1"/>
  <c r="F3613" i="1" s="1"/>
  <c r="E3614" i="1"/>
  <c r="F3614" i="1" s="1"/>
  <c r="E3615" i="1"/>
  <c r="F3615" i="1" s="1"/>
  <c r="E3616" i="1"/>
  <c r="F3616" i="1" s="1"/>
  <c r="E3617" i="1"/>
  <c r="F3617" i="1" s="1"/>
  <c r="E3618" i="1"/>
  <c r="F3618" i="1" s="1"/>
  <c r="E3619" i="1"/>
  <c r="F3619" i="1" s="1"/>
  <c r="E3620" i="1"/>
  <c r="F3620" i="1" s="1"/>
  <c r="E3621" i="1"/>
  <c r="F3621" i="1" s="1"/>
  <c r="E3622" i="1"/>
  <c r="F3622" i="1" s="1"/>
  <c r="E3623" i="1"/>
  <c r="F3623" i="1" s="1"/>
  <c r="E3624" i="1"/>
  <c r="F3624" i="1" s="1"/>
  <c r="E3625" i="1"/>
  <c r="F3625" i="1" s="1"/>
  <c r="E3626" i="1"/>
  <c r="F3626" i="1" s="1"/>
  <c r="E3627" i="1"/>
  <c r="F3627" i="1" s="1"/>
  <c r="E3628" i="1"/>
  <c r="F3628" i="1" s="1"/>
  <c r="E3629" i="1"/>
  <c r="F3629" i="1" s="1"/>
  <c r="E3630" i="1"/>
  <c r="F3630" i="1" s="1"/>
  <c r="E3631" i="1"/>
  <c r="F3631" i="1" s="1"/>
  <c r="E3632" i="1"/>
  <c r="F3632" i="1" s="1"/>
  <c r="E3633" i="1"/>
  <c r="F3633" i="1" s="1"/>
  <c r="E3634" i="1"/>
  <c r="F3634" i="1" s="1"/>
  <c r="E3635" i="1"/>
  <c r="F3635" i="1" s="1"/>
  <c r="E3636" i="1"/>
  <c r="F3636" i="1" s="1"/>
  <c r="E3637" i="1"/>
  <c r="F3637" i="1" s="1"/>
  <c r="E3638" i="1"/>
  <c r="F3638" i="1" s="1"/>
  <c r="E3639" i="1"/>
  <c r="F3639" i="1" s="1"/>
  <c r="E3640" i="1"/>
  <c r="F3640" i="1" s="1"/>
  <c r="E3641" i="1"/>
  <c r="F3641" i="1" s="1"/>
  <c r="E3642" i="1"/>
  <c r="F3642" i="1" s="1"/>
  <c r="E3643" i="1"/>
  <c r="F3643" i="1" s="1"/>
  <c r="E3644" i="1"/>
  <c r="F3644" i="1" s="1"/>
  <c r="E3645" i="1"/>
  <c r="F3645" i="1" s="1"/>
  <c r="E3646" i="1"/>
  <c r="F3646" i="1" s="1"/>
  <c r="E3647" i="1"/>
  <c r="F3647" i="1" s="1"/>
  <c r="E3648" i="1"/>
  <c r="F3648" i="1" s="1"/>
  <c r="E3649" i="1"/>
  <c r="F3649" i="1" s="1"/>
  <c r="E3650" i="1"/>
  <c r="F3650" i="1" s="1"/>
  <c r="E3651" i="1"/>
  <c r="F3651" i="1" s="1"/>
  <c r="E3652" i="1"/>
  <c r="F3652" i="1" s="1"/>
  <c r="E3653" i="1"/>
  <c r="F3653" i="1" s="1"/>
  <c r="E3654" i="1"/>
  <c r="F3654" i="1" s="1"/>
  <c r="E3655" i="1"/>
  <c r="F3655" i="1" s="1"/>
  <c r="E3656" i="1"/>
  <c r="F3656" i="1" s="1"/>
  <c r="E3657" i="1"/>
  <c r="F3657" i="1" s="1"/>
  <c r="E3658" i="1"/>
  <c r="F3658" i="1" s="1"/>
  <c r="E3659" i="1"/>
  <c r="F3659" i="1" s="1"/>
  <c r="E3660" i="1"/>
  <c r="F3660" i="1" s="1"/>
  <c r="E3661" i="1"/>
  <c r="F3661" i="1" s="1"/>
  <c r="E3662" i="1"/>
  <c r="F3662" i="1" s="1"/>
  <c r="E3663" i="1"/>
  <c r="F3663" i="1" s="1"/>
  <c r="E3664" i="1"/>
  <c r="F3664" i="1" s="1"/>
  <c r="E3665" i="1"/>
  <c r="F3665" i="1" s="1"/>
  <c r="E3666" i="1"/>
  <c r="F3666" i="1" s="1"/>
  <c r="E3667" i="1"/>
  <c r="F3667" i="1" s="1"/>
  <c r="E3668" i="1"/>
  <c r="F3668" i="1" s="1"/>
  <c r="E3669" i="1"/>
  <c r="F3669" i="1" s="1"/>
  <c r="E3670" i="1"/>
  <c r="F3670" i="1" s="1"/>
  <c r="E3671" i="1"/>
  <c r="F3671" i="1" s="1"/>
  <c r="E3672" i="1"/>
  <c r="F3672" i="1" s="1"/>
  <c r="E3673" i="1"/>
  <c r="F3673" i="1" s="1"/>
  <c r="E3674" i="1"/>
  <c r="F3674" i="1" s="1"/>
  <c r="E3675" i="1"/>
  <c r="F3675" i="1" s="1"/>
  <c r="E3676" i="1"/>
  <c r="F3676" i="1" s="1"/>
  <c r="E3677" i="1"/>
  <c r="F3677" i="1" s="1"/>
  <c r="E3678" i="1"/>
  <c r="F3678" i="1" s="1"/>
  <c r="E3679" i="1"/>
  <c r="F3679" i="1" s="1"/>
  <c r="E3680" i="1"/>
  <c r="F3680" i="1" s="1"/>
  <c r="E3681" i="1"/>
  <c r="F3681" i="1" s="1"/>
  <c r="E3682" i="1"/>
  <c r="F3682" i="1" s="1"/>
  <c r="E3683" i="1"/>
  <c r="F3683" i="1" s="1"/>
  <c r="E3684" i="1"/>
  <c r="F3684" i="1" s="1"/>
  <c r="E3685" i="1"/>
  <c r="F3685" i="1" s="1"/>
  <c r="E3686" i="1"/>
  <c r="F3686" i="1" s="1"/>
  <c r="E3687" i="1"/>
  <c r="F3687" i="1" s="1"/>
  <c r="E3688" i="1"/>
  <c r="F3688" i="1" s="1"/>
  <c r="E3689" i="1"/>
  <c r="F3689" i="1" s="1"/>
  <c r="E3690" i="1"/>
  <c r="F3690" i="1" s="1"/>
  <c r="E3691" i="1"/>
  <c r="F3691" i="1" s="1"/>
  <c r="E3692" i="1"/>
  <c r="F3692" i="1" s="1"/>
  <c r="E3693" i="1"/>
  <c r="F3693" i="1" s="1"/>
  <c r="E3694" i="1"/>
  <c r="F3694" i="1" s="1"/>
  <c r="E3695" i="1"/>
  <c r="F3695" i="1" s="1"/>
  <c r="E3696" i="1"/>
  <c r="F3696" i="1" s="1"/>
  <c r="E3697" i="1"/>
  <c r="F3697" i="1" s="1"/>
  <c r="E3698" i="1"/>
  <c r="F3698" i="1" s="1"/>
  <c r="E3699" i="1"/>
  <c r="F3699" i="1" s="1"/>
  <c r="E3700" i="1"/>
  <c r="F3700" i="1" s="1"/>
  <c r="E3701" i="1"/>
  <c r="F3701" i="1" s="1"/>
  <c r="E3702" i="1"/>
  <c r="F3702" i="1" s="1"/>
  <c r="E3703" i="1"/>
  <c r="F3703" i="1" s="1"/>
  <c r="E3704" i="1"/>
  <c r="F3704" i="1" s="1"/>
  <c r="E3705" i="1"/>
  <c r="F3705" i="1" s="1"/>
  <c r="E3706" i="1"/>
  <c r="F3706" i="1" s="1"/>
  <c r="E3707" i="1"/>
  <c r="F3707" i="1" s="1"/>
  <c r="E3708" i="1"/>
  <c r="F3708" i="1" s="1"/>
  <c r="E3709" i="1"/>
  <c r="F3709" i="1" s="1"/>
  <c r="E3710" i="1"/>
  <c r="F3710" i="1" s="1"/>
  <c r="E3711" i="1"/>
  <c r="F3711" i="1" s="1"/>
  <c r="E3712" i="1"/>
  <c r="F3712" i="1" s="1"/>
  <c r="E3713" i="1"/>
  <c r="F3713" i="1" s="1"/>
  <c r="E3714" i="1"/>
  <c r="F3714" i="1" s="1"/>
  <c r="E3715" i="1"/>
  <c r="F3715" i="1" s="1"/>
  <c r="E3716" i="1"/>
  <c r="F3716" i="1" s="1"/>
  <c r="E3717" i="1"/>
  <c r="F3717" i="1" s="1"/>
  <c r="E3718" i="1"/>
  <c r="F3718" i="1" s="1"/>
  <c r="E3719" i="1"/>
  <c r="F3719" i="1" s="1"/>
  <c r="E3720" i="1"/>
  <c r="F3720" i="1" s="1"/>
  <c r="E3721" i="1"/>
  <c r="F3721" i="1" s="1"/>
  <c r="E3722" i="1"/>
  <c r="F3722" i="1" s="1"/>
  <c r="E3723" i="1"/>
  <c r="F3723" i="1" s="1"/>
  <c r="E3724" i="1"/>
  <c r="F3724" i="1" s="1"/>
  <c r="E3725" i="1"/>
  <c r="F3725" i="1" s="1"/>
  <c r="E3726" i="1"/>
  <c r="F3726" i="1" s="1"/>
  <c r="E3727" i="1"/>
  <c r="F3727" i="1" s="1"/>
  <c r="E3728" i="1"/>
  <c r="F3728" i="1" s="1"/>
  <c r="E3729" i="1"/>
  <c r="F3729" i="1" s="1"/>
  <c r="E3730" i="1"/>
  <c r="F3730" i="1" s="1"/>
  <c r="E3731" i="1"/>
  <c r="F3731" i="1" s="1"/>
  <c r="E3732" i="1"/>
  <c r="F3732" i="1" s="1"/>
  <c r="E3733" i="1"/>
  <c r="F3733" i="1" s="1"/>
  <c r="E3734" i="1"/>
  <c r="F3734" i="1" s="1"/>
  <c r="E3735" i="1"/>
  <c r="F3735" i="1" s="1"/>
  <c r="E3736" i="1"/>
  <c r="F3736" i="1" s="1"/>
  <c r="E3737" i="1"/>
  <c r="F3737" i="1" s="1"/>
  <c r="E3738" i="1"/>
  <c r="F3738" i="1" s="1"/>
  <c r="E3739" i="1"/>
  <c r="F3739" i="1" s="1"/>
  <c r="E3740" i="1"/>
  <c r="F3740" i="1" s="1"/>
  <c r="E3741" i="1"/>
  <c r="F3741" i="1" s="1"/>
  <c r="E3742" i="1"/>
  <c r="F3742" i="1" s="1"/>
  <c r="E3743" i="1"/>
  <c r="F3743" i="1" s="1"/>
  <c r="E3744" i="1"/>
  <c r="F3744" i="1" s="1"/>
  <c r="E3745" i="1"/>
  <c r="F3745" i="1" s="1"/>
  <c r="E3746" i="1"/>
  <c r="F3746" i="1" s="1"/>
  <c r="E3747" i="1"/>
  <c r="F3747" i="1" s="1"/>
  <c r="E3748" i="1"/>
  <c r="F3748" i="1" s="1"/>
  <c r="E3749" i="1"/>
  <c r="F3749" i="1" s="1"/>
  <c r="E3750" i="1"/>
  <c r="F3750" i="1" s="1"/>
  <c r="E3751" i="1"/>
  <c r="F3751" i="1" s="1"/>
  <c r="E3752" i="1"/>
  <c r="F3752" i="1" s="1"/>
  <c r="E3753" i="1"/>
  <c r="F3753" i="1" s="1"/>
  <c r="E3754" i="1"/>
  <c r="F3754" i="1" s="1"/>
  <c r="E3755" i="1"/>
  <c r="F3755" i="1" s="1"/>
  <c r="E3756" i="1"/>
  <c r="F3756" i="1" s="1"/>
  <c r="E3757" i="1"/>
  <c r="F3757" i="1" s="1"/>
  <c r="E3758" i="1"/>
  <c r="F3758" i="1" s="1"/>
  <c r="E3759" i="1"/>
  <c r="F3759" i="1" s="1"/>
  <c r="E3760" i="1"/>
  <c r="F3760" i="1" s="1"/>
  <c r="E3761" i="1"/>
  <c r="F3761" i="1" s="1"/>
  <c r="E3762" i="1"/>
  <c r="F3762" i="1" s="1"/>
  <c r="E3763" i="1"/>
  <c r="F3763" i="1" s="1"/>
  <c r="E3764" i="1"/>
  <c r="F3764" i="1" s="1"/>
  <c r="E3765" i="1"/>
  <c r="F3765" i="1" s="1"/>
  <c r="E3766" i="1"/>
  <c r="F3766" i="1" s="1"/>
  <c r="E3767" i="1"/>
  <c r="F3767" i="1" s="1"/>
  <c r="E3768" i="1"/>
  <c r="F3768" i="1" s="1"/>
  <c r="E3769" i="1"/>
  <c r="F3769" i="1" s="1"/>
  <c r="E3770" i="1"/>
  <c r="F3770" i="1" s="1"/>
  <c r="E3771" i="1"/>
  <c r="F3771" i="1" s="1"/>
  <c r="E3772" i="1"/>
  <c r="F3772" i="1" s="1"/>
  <c r="E3773" i="1"/>
  <c r="F3773" i="1" s="1"/>
  <c r="E3774" i="1"/>
  <c r="F3774" i="1" s="1"/>
  <c r="E3775" i="1"/>
  <c r="F3775" i="1" s="1"/>
  <c r="E3776" i="1"/>
  <c r="F3776" i="1" s="1"/>
  <c r="E3777" i="1"/>
  <c r="F3777" i="1" s="1"/>
  <c r="E3778" i="1"/>
  <c r="F3778" i="1" s="1"/>
  <c r="E3779" i="1"/>
  <c r="F3779" i="1" s="1"/>
  <c r="E3780" i="1"/>
  <c r="F3780" i="1" s="1"/>
  <c r="E3781" i="1"/>
  <c r="F3781" i="1" s="1"/>
  <c r="E3782" i="1"/>
  <c r="F3782" i="1" s="1"/>
  <c r="E3783" i="1"/>
  <c r="F3783" i="1" s="1"/>
  <c r="E3784" i="1"/>
  <c r="F3784" i="1" s="1"/>
  <c r="E3785" i="1"/>
  <c r="F3785" i="1" s="1"/>
  <c r="E3786" i="1"/>
  <c r="F3786" i="1" s="1"/>
  <c r="E3787" i="1"/>
  <c r="F3787" i="1" s="1"/>
  <c r="E3788" i="1"/>
  <c r="F3788" i="1" s="1"/>
  <c r="E3789" i="1"/>
  <c r="F3789" i="1" s="1"/>
  <c r="E3790" i="1"/>
  <c r="F3790" i="1" s="1"/>
  <c r="E3791" i="1"/>
  <c r="F3791" i="1" s="1"/>
  <c r="E3792" i="1"/>
  <c r="F3792" i="1" s="1"/>
  <c r="E3793" i="1"/>
  <c r="F3793" i="1" s="1"/>
  <c r="E3794" i="1"/>
  <c r="F3794" i="1" s="1"/>
  <c r="E3795" i="1"/>
  <c r="F3795" i="1" s="1"/>
  <c r="E3796" i="1"/>
  <c r="F3796" i="1" s="1"/>
  <c r="E3797" i="1"/>
  <c r="F3797" i="1" s="1"/>
  <c r="E3798" i="1"/>
  <c r="F3798" i="1" s="1"/>
  <c r="E3799" i="1"/>
  <c r="F3799" i="1" s="1"/>
  <c r="E3800" i="1"/>
  <c r="F3800" i="1" s="1"/>
  <c r="E3801" i="1"/>
  <c r="F3801" i="1" s="1"/>
  <c r="E3802" i="1"/>
  <c r="F3802" i="1" s="1"/>
  <c r="E3803" i="1"/>
  <c r="F3803" i="1" s="1"/>
  <c r="E3804" i="1"/>
  <c r="F3804" i="1" s="1"/>
  <c r="E3805" i="1"/>
  <c r="F3805" i="1" s="1"/>
  <c r="E3806" i="1"/>
  <c r="F3806" i="1" s="1"/>
  <c r="E3807" i="1"/>
  <c r="F3807" i="1" s="1"/>
  <c r="E3808" i="1"/>
  <c r="F3808" i="1" s="1"/>
  <c r="E3809" i="1"/>
  <c r="F3809" i="1" s="1"/>
  <c r="E3810" i="1"/>
  <c r="F3810" i="1" s="1"/>
  <c r="E3811" i="1"/>
  <c r="F3811" i="1" s="1"/>
  <c r="E3812" i="1"/>
  <c r="F3812" i="1" s="1"/>
  <c r="E3813" i="1"/>
  <c r="F3813" i="1" s="1"/>
  <c r="E3814" i="1"/>
  <c r="F3814" i="1" s="1"/>
  <c r="E3815" i="1"/>
  <c r="F3815" i="1" s="1"/>
  <c r="E3816" i="1"/>
  <c r="F3816" i="1" s="1"/>
  <c r="E3817" i="1"/>
  <c r="F3817" i="1" s="1"/>
  <c r="E3818" i="1"/>
  <c r="F3818" i="1" s="1"/>
  <c r="E3819" i="1"/>
  <c r="F3819" i="1" s="1"/>
  <c r="E3820" i="1"/>
  <c r="F3820" i="1" s="1"/>
  <c r="E3821" i="1"/>
  <c r="F3821" i="1" s="1"/>
  <c r="E3822" i="1"/>
  <c r="F3822" i="1" s="1"/>
  <c r="E3823" i="1"/>
  <c r="F3823" i="1" s="1"/>
  <c r="E3824" i="1"/>
  <c r="F3824" i="1" s="1"/>
  <c r="E3825" i="1"/>
  <c r="F3825" i="1" s="1"/>
  <c r="E3826" i="1"/>
  <c r="F3826" i="1" s="1"/>
  <c r="E3827" i="1"/>
  <c r="F3827" i="1" s="1"/>
  <c r="E3828" i="1"/>
  <c r="F3828" i="1" s="1"/>
  <c r="E3829" i="1"/>
  <c r="F3829" i="1" s="1"/>
  <c r="E3830" i="1"/>
  <c r="F3830" i="1" s="1"/>
  <c r="E3831" i="1"/>
  <c r="F3831" i="1" s="1"/>
  <c r="E3832" i="1"/>
  <c r="F3832" i="1" s="1"/>
  <c r="E3833" i="1"/>
  <c r="F3833" i="1" s="1"/>
  <c r="E3834" i="1"/>
  <c r="F3834" i="1" s="1"/>
  <c r="E3835" i="1"/>
  <c r="F3835" i="1" s="1"/>
  <c r="E3836" i="1"/>
  <c r="F3836" i="1" s="1"/>
  <c r="E3837" i="1"/>
  <c r="F3837" i="1" s="1"/>
  <c r="E3838" i="1"/>
  <c r="F3838" i="1" s="1"/>
  <c r="E3839" i="1"/>
  <c r="F3839" i="1" s="1"/>
  <c r="E3840" i="1"/>
  <c r="F3840" i="1" s="1"/>
  <c r="E3841" i="1"/>
  <c r="F3841" i="1" s="1"/>
  <c r="E3842" i="1"/>
  <c r="F3842" i="1" s="1"/>
  <c r="E3843" i="1"/>
  <c r="F3843" i="1" s="1"/>
  <c r="E3844" i="1"/>
  <c r="F3844" i="1" s="1"/>
  <c r="E3845" i="1"/>
  <c r="F3845" i="1" s="1"/>
  <c r="E3846" i="1"/>
  <c r="F3846" i="1" s="1"/>
  <c r="E3847" i="1"/>
  <c r="F3847" i="1" s="1"/>
  <c r="E3848" i="1"/>
  <c r="F3848" i="1" s="1"/>
  <c r="E3849" i="1"/>
  <c r="F3849" i="1" s="1"/>
  <c r="E3850" i="1"/>
  <c r="F3850" i="1" s="1"/>
  <c r="E3851" i="1"/>
  <c r="F3851" i="1" s="1"/>
  <c r="E3852" i="1"/>
  <c r="F3852" i="1" s="1"/>
  <c r="E3853" i="1"/>
  <c r="F3853" i="1" s="1"/>
  <c r="E3854" i="1"/>
  <c r="F3854" i="1" s="1"/>
  <c r="E3855" i="1"/>
  <c r="F3855" i="1" s="1"/>
  <c r="E3856" i="1"/>
  <c r="F3856" i="1" s="1"/>
  <c r="E3857" i="1"/>
  <c r="F3857" i="1" s="1"/>
  <c r="E3858" i="1"/>
  <c r="F3858" i="1" s="1"/>
  <c r="E3859" i="1"/>
  <c r="F3859" i="1" s="1"/>
  <c r="E3860" i="1"/>
  <c r="F3860" i="1" s="1"/>
  <c r="E3861" i="1"/>
  <c r="F3861" i="1" s="1"/>
  <c r="E3862" i="1"/>
  <c r="F3862" i="1" s="1"/>
  <c r="E3863" i="1"/>
  <c r="F3863" i="1" s="1"/>
  <c r="E3864" i="1"/>
  <c r="F3864" i="1" s="1"/>
  <c r="E3865" i="1"/>
  <c r="F3865" i="1" s="1"/>
  <c r="E3866" i="1"/>
  <c r="F3866" i="1" s="1"/>
  <c r="E3867" i="1"/>
  <c r="F3867" i="1" s="1"/>
  <c r="E3868" i="1"/>
  <c r="F3868" i="1" s="1"/>
  <c r="E3869" i="1"/>
  <c r="F3869" i="1" s="1"/>
  <c r="E3870" i="1"/>
  <c r="F3870" i="1" s="1"/>
  <c r="E3871" i="1"/>
  <c r="F3871" i="1" s="1"/>
  <c r="E3872" i="1"/>
  <c r="F3872" i="1" s="1"/>
  <c r="E3873" i="1"/>
  <c r="F3873" i="1" s="1"/>
  <c r="E3874" i="1"/>
  <c r="F3874" i="1" s="1"/>
  <c r="E3875" i="1"/>
  <c r="F3875" i="1" s="1"/>
  <c r="E3876" i="1"/>
  <c r="F3876" i="1" s="1"/>
  <c r="E3877" i="1"/>
  <c r="F3877" i="1" s="1"/>
  <c r="E3878" i="1"/>
  <c r="F3878" i="1" s="1"/>
  <c r="E3879" i="1"/>
  <c r="F3879" i="1" s="1"/>
  <c r="E3880" i="1"/>
  <c r="F3880" i="1" s="1"/>
  <c r="E3881" i="1"/>
  <c r="F3881" i="1" s="1"/>
  <c r="E3882" i="1"/>
  <c r="F3882" i="1" s="1"/>
  <c r="E3883" i="1"/>
  <c r="F3883" i="1" s="1"/>
  <c r="E3884" i="1"/>
  <c r="F3884" i="1" s="1"/>
  <c r="E3885" i="1"/>
  <c r="F3885" i="1" s="1"/>
  <c r="E3886" i="1"/>
  <c r="F3886" i="1" s="1"/>
  <c r="E3887" i="1"/>
  <c r="F3887" i="1" s="1"/>
  <c r="E3888" i="1"/>
  <c r="F3888" i="1" s="1"/>
  <c r="E3889" i="1"/>
  <c r="F3889" i="1" s="1"/>
  <c r="E3890" i="1"/>
  <c r="F3890" i="1" s="1"/>
  <c r="E3891" i="1"/>
  <c r="F3891" i="1" s="1"/>
  <c r="E3892" i="1"/>
  <c r="F3892" i="1" s="1"/>
  <c r="E3893" i="1"/>
  <c r="F3893" i="1" s="1"/>
  <c r="E3894" i="1"/>
  <c r="F3894" i="1" s="1"/>
  <c r="E3895" i="1"/>
  <c r="F3895" i="1" s="1"/>
  <c r="E3896" i="1"/>
  <c r="F3896" i="1" s="1"/>
  <c r="E3897" i="1"/>
  <c r="F3897" i="1" s="1"/>
  <c r="E3898" i="1"/>
  <c r="F3898" i="1" s="1"/>
  <c r="E3899" i="1"/>
  <c r="F3899" i="1" s="1"/>
  <c r="E3900" i="1"/>
  <c r="F3900" i="1" s="1"/>
  <c r="E3901" i="1"/>
  <c r="F3901" i="1" s="1"/>
  <c r="E3902" i="1"/>
  <c r="F3902" i="1" s="1"/>
  <c r="E3903" i="1"/>
  <c r="F3903" i="1" s="1"/>
  <c r="E3904" i="1"/>
  <c r="F3904" i="1" s="1"/>
  <c r="E3905" i="1"/>
  <c r="F3905" i="1" s="1"/>
  <c r="E3906" i="1"/>
  <c r="F3906" i="1" s="1"/>
  <c r="E3907" i="1"/>
  <c r="F3907" i="1" s="1"/>
  <c r="E3908" i="1"/>
  <c r="F3908" i="1" s="1"/>
  <c r="E3909" i="1"/>
  <c r="F3909" i="1" s="1"/>
  <c r="E3910" i="1"/>
  <c r="F3910" i="1" s="1"/>
  <c r="E3911" i="1"/>
  <c r="F3911" i="1" s="1"/>
  <c r="E3912" i="1"/>
  <c r="F3912" i="1" s="1"/>
  <c r="E3913" i="1"/>
  <c r="F3913" i="1" s="1"/>
  <c r="E3914" i="1"/>
  <c r="F3914" i="1" s="1"/>
  <c r="E3915" i="1"/>
  <c r="F3915" i="1" s="1"/>
  <c r="E3916" i="1"/>
  <c r="F3916" i="1" s="1"/>
  <c r="E3917" i="1"/>
  <c r="F3917" i="1" s="1"/>
  <c r="E3918" i="1"/>
  <c r="F3918" i="1" s="1"/>
  <c r="E3919" i="1"/>
  <c r="F3919" i="1" s="1"/>
  <c r="E3920" i="1"/>
  <c r="F3920" i="1" s="1"/>
  <c r="E3921" i="1"/>
  <c r="F3921" i="1" s="1"/>
  <c r="E3922" i="1"/>
  <c r="F3922" i="1" s="1"/>
  <c r="E3923" i="1"/>
  <c r="F3923" i="1" s="1"/>
  <c r="E3924" i="1"/>
  <c r="F3924" i="1" s="1"/>
  <c r="E3925" i="1"/>
  <c r="F3925" i="1" s="1"/>
  <c r="E3926" i="1"/>
  <c r="F3926" i="1" s="1"/>
  <c r="E3927" i="1"/>
  <c r="F3927" i="1" s="1"/>
  <c r="E3928" i="1"/>
  <c r="F3928" i="1" s="1"/>
  <c r="E3929" i="1"/>
  <c r="F3929" i="1" s="1"/>
  <c r="E3930" i="1"/>
  <c r="F3930" i="1" s="1"/>
  <c r="E3931" i="1"/>
  <c r="F3931" i="1" s="1"/>
  <c r="E3932" i="1"/>
  <c r="F3932" i="1" s="1"/>
  <c r="E3933" i="1"/>
  <c r="F3933" i="1" s="1"/>
  <c r="E3934" i="1"/>
  <c r="F3934" i="1" s="1"/>
  <c r="E3935" i="1"/>
  <c r="F3935" i="1" s="1"/>
  <c r="E3936" i="1"/>
  <c r="F3936" i="1" s="1"/>
  <c r="E3937" i="1"/>
  <c r="F3937" i="1" s="1"/>
  <c r="E3938" i="1"/>
  <c r="F3938" i="1" s="1"/>
  <c r="E3939" i="1"/>
  <c r="F3939" i="1" s="1"/>
  <c r="E3940" i="1"/>
  <c r="F3940" i="1" s="1"/>
  <c r="E3941" i="1"/>
  <c r="F3941" i="1" s="1"/>
  <c r="E3942" i="1"/>
  <c r="F3942" i="1" s="1"/>
  <c r="E3943" i="1"/>
  <c r="F3943" i="1" s="1"/>
  <c r="E3944" i="1"/>
  <c r="F3944" i="1" s="1"/>
  <c r="E3945" i="1"/>
  <c r="F3945" i="1" s="1"/>
  <c r="E3946" i="1"/>
  <c r="F3946" i="1" s="1"/>
  <c r="E3947" i="1"/>
  <c r="F3947" i="1" s="1"/>
  <c r="E3948" i="1"/>
  <c r="F3948" i="1" s="1"/>
  <c r="E3949" i="1"/>
  <c r="F3949" i="1" s="1"/>
  <c r="E3950" i="1"/>
  <c r="F3950" i="1" s="1"/>
  <c r="E3951" i="1"/>
  <c r="F3951" i="1" s="1"/>
  <c r="E3952" i="1"/>
  <c r="F3952" i="1" s="1"/>
  <c r="E3953" i="1"/>
  <c r="F3953" i="1" s="1"/>
  <c r="E3954" i="1"/>
  <c r="F3954" i="1" s="1"/>
  <c r="E3955" i="1"/>
  <c r="F3955" i="1" s="1"/>
  <c r="E3956" i="1"/>
  <c r="F3956" i="1" s="1"/>
  <c r="E3957" i="1"/>
  <c r="F3957" i="1" s="1"/>
  <c r="E3958" i="1"/>
  <c r="F3958" i="1" s="1"/>
  <c r="E3959" i="1"/>
  <c r="F3959" i="1" s="1"/>
  <c r="E3960" i="1"/>
  <c r="F3960" i="1" s="1"/>
  <c r="E3961" i="1"/>
  <c r="F3961" i="1" s="1"/>
  <c r="E3962" i="1"/>
  <c r="F3962" i="1" s="1"/>
  <c r="E3963" i="1"/>
  <c r="F3963" i="1" s="1"/>
  <c r="E3964" i="1"/>
  <c r="F3964" i="1" s="1"/>
  <c r="E3965" i="1"/>
  <c r="F3965" i="1" s="1"/>
  <c r="E3966" i="1"/>
  <c r="F3966" i="1" s="1"/>
  <c r="E3967" i="1"/>
  <c r="F3967" i="1" s="1"/>
  <c r="E3968" i="1"/>
  <c r="F3968" i="1" s="1"/>
  <c r="E3969" i="1"/>
  <c r="F3969" i="1" s="1"/>
  <c r="E3970" i="1"/>
  <c r="F3970" i="1" s="1"/>
  <c r="E3971" i="1"/>
  <c r="F3971" i="1" s="1"/>
  <c r="E3972" i="1"/>
  <c r="F3972" i="1" s="1"/>
  <c r="E3973" i="1"/>
  <c r="F3973" i="1" s="1"/>
  <c r="E3974" i="1"/>
  <c r="F3974" i="1" s="1"/>
  <c r="E3975" i="1"/>
  <c r="F3975" i="1" s="1"/>
  <c r="E3976" i="1"/>
  <c r="F3976" i="1" s="1"/>
  <c r="E3977" i="1"/>
  <c r="F3977" i="1" s="1"/>
  <c r="E3978" i="1"/>
  <c r="F3978" i="1" s="1"/>
  <c r="E3979" i="1"/>
  <c r="F3979" i="1" s="1"/>
  <c r="E3980" i="1"/>
  <c r="F3980" i="1" s="1"/>
  <c r="E3981" i="1"/>
  <c r="F3981" i="1" s="1"/>
  <c r="E3982" i="1"/>
  <c r="F3982" i="1" s="1"/>
  <c r="E3983" i="1"/>
  <c r="F3983" i="1" s="1"/>
  <c r="E3984" i="1"/>
  <c r="F3984" i="1" s="1"/>
  <c r="E3985" i="1"/>
  <c r="F3985" i="1" s="1"/>
  <c r="E3986" i="1"/>
  <c r="F3986" i="1" s="1"/>
  <c r="E3987" i="1"/>
  <c r="F3987" i="1" s="1"/>
  <c r="E3988" i="1"/>
  <c r="F3988" i="1" s="1"/>
  <c r="E3989" i="1"/>
  <c r="F3989" i="1" s="1"/>
  <c r="E3990" i="1"/>
  <c r="F3990" i="1" s="1"/>
  <c r="E3991" i="1"/>
  <c r="F3991" i="1" s="1"/>
  <c r="E3992" i="1"/>
  <c r="F3992" i="1" s="1"/>
  <c r="E3993" i="1"/>
  <c r="F3993" i="1" s="1"/>
  <c r="E3994" i="1"/>
  <c r="F3994" i="1" s="1"/>
  <c r="E3995" i="1"/>
  <c r="F3995" i="1" s="1"/>
  <c r="E3996" i="1"/>
  <c r="F3996" i="1" s="1"/>
  <c r="E3997" i="1"/>
  <c r="F3997" i="1" s="1"/>
  <c r="E3998" i="1"/>
  <c r="F3998" i="1" s="1"/>
  <c r="E3999" i="1"/>
  <c r="F3999" i="1" s="1"/>
  <c r="E4000" i="1"/>
  <c r="F4000" i="1" s="1"/>
  <c r="E4001" i="1"/>
  <c r="F4001" i="1" s="1"/>
  <c r="E4002" i="1"/>
  <c r="F4002" i="1" s="1"/>
  <c r="E4003" i="1"/>
  <c r="F4003" i="1" s="1"/>
  <c r="E4004" i="1"/>
  <c r="F4004" i="1" s="1"/>
  <c r="E4005" i="1"/>
  <c r="F4005" i="1" s="1"/>
  <c r="E4006" i="1"/>
  <c r="F4006" i="1" s="1"/>
  <c r="E4007" i="1"/>
  <c r="F4007" i="1" s="1"/>
  <c r="E4008" i="1"/>
  <c r="F4008" i="1" s="1"/>
  <c r="E4009" i="1"/>
  <c r="F4009" i="1" s="1"/>
  <c r="E4010" i="1"/>
  <c r="F4010" i="1" s="1"/>
  <c r="E4011" i="1"/>
  <c r="F4011" i="1" s="1"/>
  <c r="E4012" i="1"/>
  <c r="F4012" i="1" s="1"/>
  <c r="E4013" i="1"/>
  <c r="F4013" i="1" s="1"/>
  <c r="E4014" i="1"/>
  <c r="F4014" i="1" s="1"/>
  <c r="E4015" i="1"/>
  <c r="F4015" i="1" s="1"/>
  <c r="E4016" i="1"/>
  <c r="F4016" i="1" s="1"/>
  <c r="E4017" i="1"/>
  <c r="F4017" i="1" s="1"/>
  <c r="E4018" i="1"/>
  <c r="F4018" i="1" s="1"/>
  <c r="E4019" i="1"/>
  <c r="F4019" i="1" s="1"/>
  <c r="E4020" i="1"/>
  <c r="F4020" i="1" s="1"/>
  <c r="E4021" i="1"/>
  <c r="F4021" i="1" s="1"/>
  <c r="E4022" i="1"/>
  <c r="F4022" i="1" s="1"/>
  <c r="E4023" i="1"/>
  <c r="F4023" i="1" s="1"/>
  <c r="E4024" i="1"/>
  <c r="F4024" i="1" s="1"/>
  <c r="E4025" i="1"/>
  <c r="F4025" i="1" s="1"/>
  <c r="E4026" i="1"/>
  <c r="F4026" i="1" s="1"/>
  <c r="E4027" i="1"/>
  <c r="F4027" i="1" s="1"/>
  <c r="E4028" i="1"/>
  <c r="F4028" i="1" s="1"/>
  <c r="E4029" i="1"/>
  <c r="F4029" i="1" s="1"/>
  <c r="E4030" i="1"/>
  <c r="F4030" i="1" s="1"/>
  <c r="E4031" i="1"/>
  <c r="F4031" i="1" s="1"/>
  <c r="E4032" i="1"/>
  <c r="F4032" i="1" s="1"/>
  <c r="E4033" i="1"/>
  <c r="F4033" i="1" s="1"/>
  <c r="E4034" i="1"/>
  <c r="F4034" i="1" s="1"/>
  <c r="E4035" i="1"/>
  <c r="F4035" i="1" s="1"/>
  <c r="E4036" i="1"/>
  <c r="F4036" i="1" s="1"/>
  <c r="E4037" i="1"/>
  <c r="F4037" i="1" s="1"/>
  <c r="E4038" i="1"/>
  <c r="F4038" i="1" s="1"/>
  <c r="E4039" i="1"/>
  <c r="F4039" i="1" s="1"/>
  <c r="E4040" i="1"/>
  <c r="F4040" i="1" s="1"/>
  <c r="E4041" i="1"/>
  <c r="F4041" i="1" s="1"/>
  <c r="E4042" i="1"/>
  <c r="F4042" i="1" s="1"/>
  <c r="E4043" i="1"/>
  <c r="F4043" i="1" s="1"/>
  <c r="E4044" i="1"/>
  <c r="F4044" i="1" s="1"/>
  <c r="E4045" i="1"/>
  <c r="F4045" i="1" s="1"/>
  <c r="E4046" i="1"/>
  <c r="F4046" i="1" s="1"/>
  <c r="E4047" i="1"/>
  <c r="F4047" i="1" s="1"/>
  <c r="E4048" i="1"/>
  <c r="F4048" i="1" s="1"/>
  <c r="E4049" i="1"/>
  <c r="F4049" i="1" s="1"/>
  <c r="E4050" i="1"/>
  <c r="F4050" i="1" s="1"/>
  <c r="E4051" i="1"/>
  <c r="F4051" i="1" s="1"/>
  <c r="E4052" i="1"/>
  <c r="F4052" i="1" s="1"/>
  <c r="E4053" i="1"/>
  <c r="F4053" i="1" s="1"/>
  <c r="E4054" i="1"/>
  <c r="F4054" i="1" s="1"/>
  <c r="E4055" i="1"/>
  <c r="F4055" i="1" s="1"/>
  <c r="E4056" i="1"/>
  <c r="F4056" i="1" s="1"/>
  <c r="E4057" i="1"/>
  <c r="F4057" i="1" s="1"/>
  <c r="E4058" i="1"/>
  <c r="F4058" i="1" s="1"/>
  <c r="E4059" i="1"/>
  <c r="F4059" i="1" s="1"/>
  <c r="E4060" i="1"/>
  <c r="F4060" i="1" s="1"/>
  <c r="E4061" i="1"/>
  <c r="F4061" i="1" s="1"/>
  <c r="E4062" i="1"/>
  <c r="F4062" i="1" s="1"/>
  <c r="E4063" i="1"/>
  <c r="F4063" i="1" s="1"/>
  <c r="E4064" i="1"/>
  <c r="F4064" i="1" s="1"/>
  <c r="E4065" i="1"/>
  <c r="F4065" i="1" s="1"/>
  <c r="E4066" i="1"/>
  <c r="F4066" i="1" s="1"/>
  <c r="E4067" i="1"/>
  <c r="F4067" i="1" s="1"/>
  <c r="E4068" i="1"/>
  <c r="F4068" i="1" s="1"/>
  <c r="E4069" i="1"/>
  <c r="F4069" i="1" s="1"/>
  <c r="E4070" i="1"/>
  <c r="F4070" i="1" s="1"/>
  <c r="E4071" i="1"/>
  <c r="F4071" i="1" s="1"/>
  <c r="E4072" i="1"/>
  <c r="F4072" i="1" s="1"/>
  <c r="E4073" i="1"/>
  <c r="F4073" i="1" s="1"/>
  <c r="E4074" i="1"/>
  <c r="F4074" i="1" s="1"/>
  <c r="E4075" i="1"/>
  <c r="F4075" i="1" s="1"/>
  <c r="E4076" i="1"/>
  <c r="F4076" i="1" s="1"/>
  <c r="E4077" i="1"/>
  <c r="F4077" i="1" s="1"/>
  <c r="E4078" i="1"/>
  <c r="F4078" i="1" s="1"/>
  <c r="E4079" i="1"/>
  <c r="F4079" i="1" s="1"/>
  <c r="E4080" i="1"/>
  <c r="F4080" i="1" s="1"/>
  <c r="E4081" i="1"/>
  <c r="F4081" i="1" s="1"/>
  <c r="E4082" i="1"/>
  <c r="F4082" i="1" s="1"/>
  <c r="E4083" i="1"/>
  <c r="F4083" i="1" s="1"/>
  <c r="E4084" i="1"/>
  <c r="F4084" i="1" s="1"/>
  <c r="E4085" i="1"/>
  <c r="F4085" i="1" s="1"/>
  <c r="E4086" i="1"/>
  <c r="F4086" i="1" s="1"/>
  <c r="E4087" i="1"/>
  <c r="F4087" i="1" s="1"/>
  <c r="E4088" i="1"/>
  <c r="F4088" i="1" s="1"/>
  <c r="E4089" i="1"/>
  <c r="F4089" i="1" s="1"/>
  <c r="E4090" i="1"/>
  <c r="F4090" i="1" s="1"/>
  <c r="E4091" i="1"/>
  <c r="F4091" i="1" s="1"/>
  <c r="E4092" i="1"/>
  <c r="F4092" i="1" s="1"/>
  <c r="E4093" i="1"/>
  <c r="F4093" i="1" s="1"/>
  <c r="E4094" i="1"/>
  <c r="F4094" i="1" s="1"/>
  <c r="E4095" i="1"/>
  <c r="F4095" i="1" s="1"/>
  <c r="E4096" i="1"/>
  <c r="F4096" i="1" s="1"/>
  <c r="E4097" i="1"/>
  <c r="F4097" i="1" s="1"/>
  <c r="E4098" i="1"/>
  <c r="F4098" i="1" s="1"/>
  <c r="E4099" i="1"/>
  <c r="F4099" i="1" s="1"/>
  <c r="E4100" i="1"/>
  <c r="F4100" i="1" s="1"/>
  <c r="E4101" i="1"/>
  <c r="F4101" i="1" s="1"/>
  <c r="E4102" i="1"/>
  <c r="F4102" i="1" s="1"/>
  <c r="E4103" i="1"/>
  <c r="F4103" i="1" s="1"/>
  <c r="E4104" i="1"/>
  <c r="F4104" i="1" s="1"/>
  <c r="E4105" i="1"/>
  <c r="F4105" i="1" s="1"/>
  <c r="E4106" i="1"/>
  <c r="F4106" i="1" s="1"/>
  <c r="E4107" i="1"/>
  <c r="F4107" i="1" s="1"/>
  <c r="E4108" i="1"/>
  <c r="F4108" i="1" s="1"/>
  <c r="E4109" i="1"/>
  <c r="F4109" i="1" s="1"/>
  <c r="E4110" i="1"/>
  <c r="F4110" i="1" s="1"/>
  <c r="E4111" i="1"/>
  <c r="F4111" i="1" s="1"/>
  <c r="E4112" i="1"/>
  <c r="F4112" i="1" s="1"/>
  <c r="E4113" i="1"/>
  <c r="F4113" i="1" s="1"/>
  <c r="E4114" i="1"/>
  <c r="F4114" i="1" s="1"/>
  <c r="E4115" i="1"/>
  <c r="F4115" i="1" s="1"/>
  <c r="E4116" i="1"/>
  <c r="F4116" i="1" s="1"/>
  <c r="E4117" i="1"/>
  <c r="F4117" i="1" s="1"/>
  <c r="E4118" i="1"/>
  <c r="F4118" i="1" s="1"/>
  <c r="E4119" i="1"/>
  <c r="F4119" i="1" s="1"/>
  <c r="E4120" i="1"/>
  <c r="F4120" i="1" s="1"/>
  <c r="E4121" i="1"/>
  <c r="F4121" i="1" s="1"/>
  <c r="E4122" i="1"/>
  <c r="F4122" i="1" s="1"/>
  <c r="E4123" i="1"/>
  <c r="F4123" i="1" s="1"/>
  <c r="E4124" i="1"/>
  <c r="F4124" i="1" s="1"/>
  <c r="E4125" i="1"/>
  <c r="F4125" i="1" s="1"/>
  <c r="E4126" i="1"/>
  <c r="F4126" i="1" s="1"/>
  <c r="E4127" i="1"/>
  <c r="F4127" i="1" s="1"/>
  <c r="E4128" i="1"/>
  <c r="F4128" i="1" s="1"/>
  <c r="E4129" i="1"/>
  <c r="F4129" i="1" s="1"/>
  <c r="E4130" i="1"/>
  <c r="F4130" i="1" s="1"/>
  <c r="E4131" i="1"/>
  <c r="F4131" i="1" s="1"/>
  <c r="E4132" i="1"/>
  <c r="F4132" i="1" s="1"/>
  <c r="E4133" i="1"/>
  <c r="F4133" i="1" s="1"/>
  <c r="E4134" i="1"/>
  <c r="F4134" i="1" s="1"/>
  <c r="E4135" i="1"/>
  <c r="F4135" i="1" s="1"/>
  <c r="E4136" i="1"/>
  <c r="F4136" i="1" s="1"/>
  <c r="E4137" i="1"/>
  <c r="F4137" i="1" s="1"/>
  <c r="E4138" i="1"/>
  <c r="F4138" i="1" s="1"/>
  <c r="E4139" i="1"/>
  <c r="F4139" i="1" s="1"/>
  <c r="E4140" i="1"/>
  <c r="F4140" i="1" s="1"/>
  <c r="E4141" i="1"/>
  <c r="F4141" i="1" s="1"/>
  <c r="E4142" i="1"/>
  <c r="F4142" i="1" s="1"/>
  <c r="E4143" i="1"/>
  <c r="F4143" i="1" s="1"/>
  <c r="E4144" i="1"/>
  <c r="F4144" i="1" s="1"/>
  <c r="E4145" i="1"/>
  <c r="F4145" i="1" s="1"/>
  <c r="E4146" i="1"/>
  <c r="F4146" i="1" s="1"/>
  <c r="E4147" i="1"/>
  <c r="F4147" i="1" s="1"/>
  <c r="E4148" i="1"/>
  <c r="F4148" i="1" s="1"/>
  <c r="E4149" i="1"/>
  <c r="F4149" i="1" s="1"/>
  <c r="E4150" i="1"/>
  <c r="F4150" i="1" s="1"/>
  <c r="E4151" i="1"/>
  <c r="F4151" i="1" s="1"/>
  <c r="E4152" i="1"/>
  <c r="F4152" i="1" s="1"/>
  <c r="E4153" i="1"/>
  <c r="F4153" i="1" s="1"/>
  <c r="E4154" i="1"/>
  <c r="F4154" i="1" s="1"/>
  <c r="E4155" i="1"/>
  <c r="F4155" i="1" s="1"/>
  <c r="E4156" i="1"/>
  <c r="F4156" i="1" s="1"/>
  <c r="E4157" i="1"/>
  <c r="F4157" i="1" s="1"/>
  <c r="E4158" i="1"/>
  <c r="F4158" i="1" s="1"/>
  <c r="E4159" i="1"/>
  <c r="F4159" i="1" s="1"/>
  <c r="E4160" i="1"/>
  <c r="F4160" i="1" s="1"/>
  <c r="E4161" i="1"/>
  <c r="F4161" i="1" s="1"/>
  <c r="E4162" i="1"/>
  <c r="F4162" i="1" s="1"/>
  <c r="E4163" i="1"/>
  <c r="F4163" i="1" s="1"/>
  <c r="E4164" i="1"/>
  <c r="F4164" i="1" s="1"/>
  <c r="E4165" i="1"/>
  <c r="F4165" i="1" s="1"/>
  <c r="E4166" i="1"/>
  <c r="F4166" i="1" s="1"/>
  <c r="E4167" i="1"/>
  <c r="F4167" i="1" s="1"/>
  <c r="E4168" i="1"/>
  <c r="F4168" i="1" s="1"/>
  <c r="E4169" i="1"/>
  <c r="F4169" i="1" s="1"/>
  <c r="E4170" i="1"/>
  <c r="F4170" i="1" s="1"/>
  <c r="E4171" i="1"/>
  <c r="F4171" i="1" s="1"/>
  <c r="E4172" i="1"/>
  <c r="F4172" i="1" s="1"/>
  <c r="E4173" i="1"/>
  <c r="F4173" i="1" s="1"/>
  <c r="E4174" i="1"/>
  <c r="F4174" i="1" s="1"/>
  <c r="E4175" i="1"/>
  <c r="F4175" i="1" s="1"/>
  <c r="E4176" i="1"/>
  <c r="F4176" i="1" s="1"/>
  <c r="E4177" i="1"/>
  <c r="F4177" i="1" s="1"/>
  <c r="E4178" i="1"/>
  <c r="F4178" i="1" s="1"/>
  <c r="E4179" i="1"/>
  <c r="F4179" i="1" s="1"/>
  <c r="E4180" i="1"/>
  <c r="F4180" i="1" s="1"/>
  <c r="E4181" i="1"/>
  <c r="F4181" i="1" s="1"/>
  <c r="E4182" i="1"/>
  <c r="F4182" i="1" s="1"/>
  <c r="E4183" i="1"/>
  <c r="F4183" i="1" s="1"/>
  <c r="E4184" i="1"/>
  <c r="F4184" i="1" s="1"/>
  <c r="E4185" i="1"/>
  <c r="F4185" i="1" s="1"/>
  <c r="E4186" i="1"/>
  <c r="F4186" i="1" s="1"/>
  <c r="E4187" i="1"/>
  <c r="F4187" i="1" s="1"/>
  <c r="E4188" i="1"/>
  <c r="F4188" i="1" s="1"/>
  <c r="E4189" i="1"/>
  <c r="F4189" i="1" s="1"/>
  <c r="E4190" i="1"/>
  <c r="F4190" i="1" s="1"/>
  <c r="E4191" i="1"/>
  <c r="F4191" i="1" s="1"/>
  <c r="E4192" i="1"/>
  <c r="F4192" i="1" s="1"/>
  <c r="E4193" i="1"/>
  <c r="F4193" i="1" s="1"/>
  <c r="E4194" i="1"/>
  <c r="F4194" i="1" s="1"/>
  <c r="E4195" i="1"/>
  <c r="F4195" i="1" s="1"/>
  <c r="E4196" i="1"/>
  <c r="F4196" i="1" s="1"/>
  <c r="E4197" i="1"/>
  <c r="F4197" i="1" s="1"/>
  <c r="E4198" i="1"/>
  <c r="F4198" i="1" s="1"/>
  <c r="E4199" i="1"/>
  <c r="F4199" i="1" s="1"/>
  <c r="E4200" i="1"/>
  <c r="F4200" i="1" s="1"/>
  <c r="E4201" i="1"/>
  <c r="F4201" i="1" s="1"/>
  <c r="E4202" i="1"/>
  <c r="F4202" i="1" s="1"/>
  <c r="E4203" i="1"/>
  <c r="F4203" i="1" s="1"/>
  <c r="E4204" i="1"/>
  <c r="F4204" i="1" s="1"/>
  <c r="E4205" i="1"/>
  <c r="F4205" i="1" s="1"/>
  <c r="E4206" i="1"/>
  <c r="F4206" i="1" s="1"/>
  <c r="E4207" i="1"/>
  <c r="F4207" i="1" s="1"/>
  <c r="E4208" i="1"/>
  <c r="F4208" i="1" s="1"/>
  <c r="E4209" i="1"/>
  <c r="F4209" i="1" s="1"/>
  <c r="E4210" i="1"/>
  <c r="F4210" i="1" s="1"/>
  <c r="E4211" i="1"/>
  <c r="F4211" i="1" s="1"/>
  <c r="E4212" i="1"/>
  <c r="F4212" i="1" s="1"/>
  <c r="E4213" i="1"/>
  <c r="F4213" i="1" s="1"/>
  <c r="E4214" i="1"/>
  <c r="F4214" i="1" s="1"/>
  <c r="E4215" i="1"/>
  <c r="F4215" i="1" s="1"/>
  <c r="E4216" i="1"/>
  <c r="F4216" i="1" s="1"/>
  <c r="E4217" i="1"/>
  <c r="F4217" i="1" s="1"/>
  <c r="E4218" i="1"/>
  <c r="F4218" i="1" s="1"/>
  <c r="E4219" i="1"/>
  <c r="F4219" i="1" s="1"/>
  <c r="E4220" i="1"/>
  <c r="F4220" i="1" s="1"/>
  <c r="E4221" i="1"/>
  <c r="F4221" i="1" s="1"/>
  <c r="E4222" i="1"/>
  <c r="F4222" i="1" s="1"/>
  <c r="E4223" i="1"/>
  <c r="F4223" i="1" s="1"/>
  <c r="E4224" i="1"/>
  <c r="F4224" i="1" s="1"/>
  <c r="E4225" i="1"/>
  <c r="F4225" i="1" s="1"/>
  <c r="E4226" i="1"/>
  <c r="F4226" i="1" s="1"/>
  <c r="E4227" i="1"/>
  <c r="F4227" i="1" s="1"/>
  <c r="E4228" i="1"/>
  <c r="F4228" i="1" s="1"/>
  <c r="E4229" i="1"/>
  <c r="F4229" i="1" s="1"/>
  <c r="E4230" i="1"/>
  <c r="F4230" i="1" s="1"/>
  <c r="E4231" i="1"/>
  <c r="F4231" i="1" s="1"/>
  <c r="E4232" i="1"/>
  <c r="F4232" i="1" s="1"/>
  <c r="E4233" i="1"/>
  <c r="F4233" i="1" s="1"/>
  <c r="E4234" i="1"/>
  <c r="F4234" i="1" s="1"/>
  <c r="E4235" i="1"/>
  <c r="F4235" i="1" s="1"/>
  <c r="E4236" i="1"/>
  <c r="F4236" i="1" s="1"/>
  <c r="E4237" i="1"/>
  <c r="F4237" i="1" s="1"/>
  <c r="E4238" i="1"/>
  <c r="F4238" i="1" s="1"/>
  <c r="E4239" i="1"/>
  <c r="F4239" i="1" s="1"/>
  <c r="E4240" i="1"/>
  <c r="F4240" i="1" s="1"/>
  <c r="E4241" i="1"/>
  <c r="F4241" i="1" s="1"/>
  <c r="E4242" i="1"/>
  <c r="F4242" i="1" s="1"/>
  <c r="E4243" i="1"/>
  <c r="F4243" i="1" s="1"/>
  <c r="E4244" i="1"/>
  <c r="F4244" i="1" s="1"/>
  <c r="E4245" i="1"/>
  <c r="F4245" i="1" s="1"/>
  <c r="E4246" i="1"/>
  <c r="F4246" i="1" s="1"/>
  <c r="E4247" i="1"/>
  <c r="F4247" i="1" s="1"/>
  <c r="E4248" i="1"/>
  <c r="F4248" i="1" s="1"/>
  <c r="E4249" i="1"/>
  <c r="F4249" i="1" s="1"/>
  <c r="E4250" i="1"/>
  <c r="F4250" i="1" s="1"/>
  <c r="E4251" i="1"/>
  <c r="F4251" i="1" s="1"/>
  <c r="E4252" i="1"/>
  <c r="F4252" i="1" s="1"/>
  <c r="E4253" i="1"/>
  <c r="F4253" i="1" s="1"/>
  <c r="E4254" i="1"/>
  <c r="F4254" i="1" s="1"/>
  <c r="E4255" i="1"/>
  <c r="F4255" i="1" s="1"/>
  <c r="E4256" i="1"/>
  <c r="F4256" i="1" s="1"/>
  <c r="E4257" i="1"/>
  <c r="F4257" i="1" s="1"/>
  <c r="E4258" i="1"/>
  <c r="F4258" i="1" s="1"/>
  <c r="E4259" i="1"/>
  <c r="F4259" i="1" s="1"/>
  <c r="E4260" i="1"/>
  <c r="F4260" i="1" s="1"/>
  <c r="E4261" i="1"/>
  <c r="F4261" i="1" s="1"/>
  <c r="E4262" i="1"/>
  <c r="F4262" i="1" s="1"/>
  <c r="E4263" i="1"/>
  <c r="F4263" i="1" s="1"/>
  <c r="E4264" i="1"/>
  <c r="F4264" i="1" s="1"/>
  <c r="E4265" i="1"/>
  <c r="F4265" i="1" s="1"/>
  <c r="E4266" i="1"/>
  <c r="F4266" i="1" s="1"/>
  <c r="E4267" i="1"/>
  <c r="F4267" i="1" s="1"/>
  <c r="E4268" i="1"/>
  <c r="F4268" i="1" s="1"/>
  <c r="E4269" i="1"/>
  <c r="F4269" i="1" s="1"/>
  <c r="E4270" i="1"/>
  <c r="F4270" i="1" s="1"/>
  <c r="E4271" i="1"/>
  <c r="F4271" i="1" s="1"/>
  <c r="E4272" i="1"/>
  <c r="F4272" i="1" s="1"/>
  <c r="E4273" i="1"/>
  <c r="F4273" i="1" s="1"/>
  <c r="E4274" i="1"/>
  <c r="F4274" i="1" s="1"/>
  <c r="E4275" i="1"/>
  <c r="F4275" i="1" s="1"/>
  <c r="E4276" i="1"/>
  <c r="F4276" i="1" s="1"/>
  <c r="E4277" i="1"/>
  <c r="F4277" i="1" s="1"/>
  <c r="E4278" i="1"/>
  <c r="F4278" i="1" s="1"/>
  <c r="E4279" i="1"/>
  <c r="F4279" i="1" s="1"/>
  <c r="E4280" i="1"/>
  <c r="F4280" i="1" s="1"/>
  <c r="E4281" i="1"/>
  <c r="F4281" i="1" s="1"/>
  <c r="E4282" i="1"/>
  <c r="F4282" i="1" s="1"/>
  <c r="E4283" i="1"/>
  <c r="F4283" i="1" s="1"/>
  <c r="E4284" i="1"/>
  <c r="F4284" i="1" s="1"/>
  <c r="E4285" i="1"/>
  <c r="F4285" i="1" s="1"/>
  <c r="E4286" i="1"/>
  <c r="F4286" i="1" s="1"/>
  <c r="E4287" i="1"/>
  <c r="F4287" i="1" s="1"/>
  <c r="E4288" i="1"/>
  <c r="F4288" i="1" s="1"/>
  <c r="E4289" i="1"/>
  <c r="F4289" i="1" s="1"/>
  <c r="E4290" i="1"/>
  <c r="F4290" i="1" s="1"/>
  <c r="E4291" i="1"/>
  <c r="F4291" i="1" s="1"/>
  <c r="E4292" i="1"/>
  <c r="F4292" i="1" s="1"/>
  <c r="E4293" i="1"/>
  <c r="F4293" i="1" s="1"/>
  <c r="E4294" i="1"/>
  <c r="F4294" i="1" s="1"/>
  <c r="E4295" i="1"/>
  <c r="F4295" i="1" s="1"/>
  <c r="E4296" i="1"/>
  <c r="F4296" i="1" s="1"/>
  <c r="E4297" i="1"/>
  <c r="F4297" i="1" s="1"/>
  <c r="E4298" i="1"/>
  <c r="F4298" i="1" s="1"/>
  <c r="E4299" i="1"/>
  <c r="F4299" i="1" s="1"/>
  <c r="E4300" i="1"/>
  <c r="F4300" i="1" s="1"/>
  <c r="E4301" i="1"/>
  <c r="F4301" i="1" s="1"/>
  <c r="E4302" i="1"/>
  <c r="F4302" i="1" s="1"/>
  <c r="E4303" i="1"/>
  <c r="F4303" i="1" s="1"/>
  <c r="E4304" i="1"/>
  <c r="F4304" i="1" s="1"/>
  <c r="E4305" i="1"/>
  <c r="F4305" i="1" s="1"/>
  <c r="E4306" i="1"/>
  <c r="F4306" i="1" s="1"/>
  <c r="E4307" i="1"/>
  <c r="F4307" i="1" s="1"/>
  <c r="E4308" i="1"/>
  <c r="F4308" i="1" s="1"/>
  <c r="E4309" i="1"/>
  <c r="F4309" i="1" s="1"/>
  <c r="E4310" i="1"/>
  <c r="F4310" i="1" s="1"/>
  <c r="E4311" i="1"/>
  <c r="F4311" i="1" s="1"/>
  <c r="E4312" i="1"/>
  <c r="F4312" i="1" s="1"/>
  <c r="E4313" i="1"/>
  <c r="F4313" i="1" s="1"/>
  <c r="E4314" i="1"/>
  <c r="F4314" i="1" s="1"/>
  <c r="E4315" i="1"/>
  <c r="F4315" i="1" s="1"/>
  <c r="E4316" i="1"/>
  <c r="F4316" i="1" s="1"/>
  <c r="E4317" i="1"/>
  <c r="F4317" i="1" s="1"/>
  <c r="E4318" i="1"/>
  <c r="F4318" i="1" s="1"/>
  <c r="E4319" i="1"/>
  <c r="F4319" i="1" s="1"/>
  <c r="E4320" i="1"/>
  <c r="F4320" i="1" s="1"/>
  <c r="E4321" i="1"/>
  <c r="F4321" i="1" s="1"/>
  <c r="E4322" i="1"/>
  <c r="F4322" i="1" s="1"/>
  <c r="E4323" i="1"/>
  <c r="F4323" i="1" s="1"/>
  <c r="E4324" i="1"/>
  <c r="F4324" i="1" s="1"/>
  <c r="E4325" i="1"/>
  <c r="F4325" i="1" s="1"/>
  <c r="E4326" i="1"/>
  <c r="F4326" i="1" s="1"/>
  <c r="E4327" i="1"/>
  <c r="F4327" i="1" s="1"/>
  <c r="E4328" i="1"/>
  <c r="F4328" i="1" s="1"/>
  <c r="E4329" i="1"/>
  <c r="F4329" i="1" s="1"/>
  <c r="E4330" i="1"/>
  <c r="F4330" i="1" s="1"/>
  <c r="E4331" i="1"/>
  <c r="F4331" i="1" s="1"/>
  <c r="E4332" i="1"/>
  <c r="F4332" i="1" s="1"/>
  <c r="E4333" i="1"/>
  <c r="F4333" i="1" s="1"/>
  <c r="E4334" i="1"/>
  <c r="F4334" i="1" s="1"/>
  <c r="E4335" i="1"/>
  <c r="F4335" i="1" s="1"/>
  <c r="E4336" i="1"/>
  <c r="F4336" i="1" s="1"/>
  <c r="E4337" i="1"/>
  <c r="F4337" i="1" s="1"/>
  <c r="E4338" i="1"/>
  <c r="F4338" i="1" s="1"/>
  <c r="E4339" i="1"/>
  <c r="F4339" i="1" s="1"/>
  <c r="E4340" i="1"/>
  <c r="F4340" i="1" s="1"/>
  <c r="E4341" i="1"/>
  <c r="F4341" i="1" s="1"/>
  <c r="E4342" i="1"/>
  <c r="F4342" i="1" s="1"/>
  <c r="E4343" i="1"/>
  <c r="F4343" i="1" s="1"/>
  <c r="E4344" i="1"/>
  <c r="F4344" i="1" s="1"/>
  <c r="E4345" i="1"/>
  <c r="F4345" i="1" s="1"/>
  <c r="E4346" i="1"/>
  <c r="F4346" i="1" s="1"/>
  <c r="E4347" i="1"/>
  <c r="F4347" i="1" s="1"/>
  <c r="E4348" i="1"/>
  <c r="F4348" i="1" s="1"/>
  <c r="E4349" i="1"/>
  <c r="F4349" i="1" s="1"/>
  <c r="E4350" i="1"/>
  <c r="F4350" i="1" s="1"/>
  <c r="E4351" i="1"/>
  <c r="F4351" i="1" s="1"/>
  <c r="E4352" i="1"/>
  <c r="F4352" i="1" s="1"/>
  <c r="E4353" i="1"/>
  <c r="F4353" i="1" s="1"/>
  <c r="E4354" i="1"/>
  <c r="F4354" i="1" s="1"/>
  <c r="E4355" i="1"/>
  <c r="F4355" i="1" s="1"/>
  <c r="E4356" i="1"/>
  <c r="F4356" i="1" s="1"/>
  <c r="E4357" i="1"/>
  <c r="F4357" i="1" s="1"/>
  <c r="E4358" i="1"/>
  <c r="F4358" i="1" s="1"/>
  <c r="E4359" i="1"/>
  <c r="F4359" i="1" s="1"/>
  <c r="E4360" i="1"/>
  <c r="F4360" i="1" s="1"/>
  <c r="E4361" i="1"/>
  <c r="F4361" i="1" s="1"/>
  <c r="E4362" i="1"/>
  <c r="F4362" i="1" s="1"/>
  <c r="E4363" i="1"/>
  <c r="F4363" i="1" s="1"/>
  <c r="E4364" i="1"/>
  <c r="F4364" i="1" s="1"/>
  <c r="E4365" i="1"/>
  <c r="F4365" i="1" s="1"/>
  <c r="E4366" i="1"/>
  <c r="F4366" i="1" s="1"/>
  <c r="E4367" i="1"/>
  <c r="F4367" i="1" s="1"/>
  <c r="E4368" i="1"/>
  <c r="F4368" i="1" s="1"/>
  <c r="E4369" i="1"/>
  <c r="F4369" i="1" s="1"/>
  <c r="E4370" i="1"/>
  <c r="F4370" i="1" s="1"/>
  <c r="E4371" i="1"/>
  <c r="F4371" i="1" s="1"/>
  <c r="E4372" i="1"/>
  <c r="F4372" i="1" s="1"/>
  <c r="E4373" i="1"/>
  <c r="F4373" i="1" s="1"/>
  <c r="E4374" i="1"/>
  <c r="F4374" i="1" s="1"/>
  <c r="E4375" i="1"/>
  <c r="F4375" i="1" s="1"/>
  <c r="E4376" i="1"/>
  <c r="F4376" i="1" s="1"/>
  <c r="E4377" i="1"/>
  <c r="F4377" i="1" s="1"/>
  <c r="E4378" i="1"/>
  <c r="F4378" i="1" s="1"/>
  <c r="E4379" i="1"/>
  <c r="F4379" i="1" s="1"/>
  <c r="E4380" i="1"/>
  <c r="F4380" i="1" s="1"/>
  <c r="E4381" i="1"/>
  <c r="F4381" i="1" s="1"/>
  <c r="E4382" i="1"/>
  <c r="F4382" i="1" s="1"/>
  <c r="E4383" i="1"/>
  <c r="F4383" i="1" s="1"/>
  <c r="E4384" i="1"/>
  <c r="F4384" i="1" s="1"/>
  <c r="E4385" i="1"/>
  <c r="F4385" i="1" s="1"/>
  <c r="E4386" i="1"/>
  <c r="F4386" i="1" s="1"/>
  <c r="E4387" i="1"/>
  <c r="F4387" i="1" s="1"/>
  <c r="E4388" i="1"/>
  <c r="F4388" i="1" s="1"/>
  <c r="E4389" i="1"/>
  <c r="F4389" i="1" s="1"/>
  <c r="E4390" i="1"/>
  <c r="F4390" i="1" s="1"/>
  <c r="E4391" i="1"/>
  <c r="F4391" i="1" s="1"/>
  <c r="E4392" i="1"/>
  <c r="F4392" i="1" s="1"/>
  <c r="E4393" i="1"/>
  <c r="F4393" i="1" s="1"/>
  <c r="E4394" i="1"/>
  <c r="F4394" i="1" s="1"/>
  <c r="E4395" i="1"/>
  <c r="F4395" i="1" s="1"/>
  <c r="E4396" i="1"/>
  <c r="F4396" i="1" s="1"/>
  <c r="E4397" i="1"/>
  <c r="F4397" i="1" s="1"/>
  <c r="E4398" i="1"/>
  <c r="F4398" i="1" s="1"/>
  <c r="E4399" i="1"/>
  <c r="F4399" i="1" s="1"/>
  <c r="E4400" i="1"/>
  <c r="F4400" i="1" s="1"/>
  <c r="E4401" i="1"/>
  <c r="F4401" i="1" s="1"/>
  <c r="E4402" i="1"/>
  <c r="F4402" i="1" s="1"/>
  <c r="E4403" i="1"/>
  <c r="F4403" i="1" s="1"/>
  <c r="E4404" i="1"/>
  <c r="F4404" i="1" s="1"/>
  <c r="E4405" i="1"/>
  <c r="F4405" i="1" s="1"/>
  <c r="E4406" i="1"/>
  <c r="F4406" i="1" s="1"/>
  <c r="E4407" i="1"/>
  <c r="F4407" i="1" s="1"/>
  <c r="E4408" i="1"/>
  <c r="F4408" i="1" s="1"/>
  <c r="E4409" i="1"/>
  <c r="F4409" i="1" s="1"/>
  <c r="E4410" i="1"/>
  <c r="F4410" i="1" s="1"/>
  <c r="E4411" i="1"/>
  <c r="F4411" i="1" s="1"/>
  <c r="E4412" i="1"/>
  <c r="F4412" i="1" s="1"/>
  <c r="E4413" i="1"/>
  <c r="F4413" i="1" s="1"/>
  <c r="E4414" i="1"/>
  <c r="F4414" i="1" s="1"/>
  <c r="E4415" i="1"/>
  <c r="F4415" i="1" s="1"/>
  <c r="E4416" i="1"/>
  <c r="F4416" i="1" s="1"/>
  <c r="E4417" i="1"/>
  <c r="F4417" i="1" s="1"/>
  <c r="E4418" i="1"/>
  <c r="F4418" i="1" s="1"/>
  <c r="E4419" i="1"/>
  <c r="F4419" i="1" s="1"/>
  <c r="E4420" i="1"/>
  <c r="F4420" i="1" s="1"/>
  <c r="E4421" i="1"/>
  <c r="F4421" i="1" s="1"/>
  <c r="E4422" i="1"/>
  <c r="F4422" i="1" s="1"/>
  <c r="E4423" i="1"/>
  <c r="F4423" i="1" s="1"/>
  <c r="E4424" i="1"/>
  <c r="F4424" i="1" s="1"/>
  <c r="E4425" i="1"/>
  <c r="F4425" i="1" s="1"/>
  <c r="E4426" i="1"/>
  <c r="F4426" i="1" s="1"/>
  <c r="E4427" i="1"/>
  <c r="F4427" i="1" s="1"/>
  <c r="E4428" i="1"/>
  <c r="F4428" i="1" s="1"/>
  <c r="E4429" i="1"/>
  <c r="F4429" i="1" s="1"/>
  <c r="E4430" i="1"/>
  <c r="F4430" i="1" s="1"/>
  <c r="E4431" i="1"/>
  <c r="F4431" i="1" s="1"/>
  <c r="E4432" i="1"/>
  <c r="F4432" i="1" s="1"/>
  <c r="E4433" i="1"/>
  <c r="F4433" i="1" s="1"/>
  <c r="E4434" i="1"/>
  <c r="F4434" i="1" s="1"/>
  <c r="E4435" i="1"/>
  <c r="F4435" i="1" s="1"/>
  <c r="E4436" i="1"/>
  <c r="F4436" i="1" s="1"/>
  <c r="E4437" i="1"/>
  <c r="F4437" i="1" s="1"/>
  <c r="E4438" i="1"/>
  <c r="F4438" i="1" s="1"/>
  <c r="E4439" i="1"/>
  <c r="F4439" i="1" s="1"/>
  <c r="E4440" i="1"/>
  <c r="F4440" i="1" s="1"/>
  <c r="E4441" i="1"/>
  <c r="F4441" i="1" s="1"/>
  <c r="E4442" i="1"/>
  <c r="F4442" i="1" s="1"/>
  <c r="E4443" i="1"/>
  <c r="F4443" i="1" s="1"/>
  <c r="E4444" i="1"/>
  <c r="F4444" i="1" s="1"/>
  <c r="E4445" i="1"/>
  <c r="F4445" i="1" s="1"/>
  <c r="E4446" i="1"/>
  <c r="F4446" i="1" s="1"/>
  <c r="E4447" i="1"/>
  <c r="F4447" i="1" s="1"/>
  <c r="E4448" i="1"/>
  <c r="F4448" i="1" s="1"/>
  <c r="E4449" i="1"/>
  <c r="F4449" i="1" s="1"/>
  <c r="E4450" i="1"/>
  <c r="F4450" i="1" s="1"/>
  <c r="E4451" i="1"/>
  <c r="F4451" i="1" s="1"/>
  <c r="E4452" i="1"/>
  <c r="F4452" i="1" s="1"/>
  <c r="E4453" i="1"/>
  <c r="F4453" i="1" s="1"/>
  <c r="E4454" i="1"/>
  <c r="F4454" i="1" s="1"/>
  <c r="E4455" i="1"/>
  <c r="F4455" i="1" s="1"/>
  <c r="E4456" i="1"/>
  <c r="F4456" i="1" s="1"/>
  <c r="E4457" i="1"/>
  <c r="F4457" i="1" s="1"/>
  <c r="E4458" i="1"/>
  <c r="F4458" i="1" s="1"/>
  <c r="E4459" i="1"/>
  <c r="F4459" i="1" s="1"/>
  <c r="E4460" i="1"/>
  <c r="F4460" i="1" s="1"/>
  <c r="E4461" i="1"/>
  <c r="F4461" i="1" s="1"/>
  <c r="E4462" i="1"/>
  <c r="F4462" i="1" s="1"/>
  <c r="E4463" i="1"/>
  <c r="F4463" i="1" s="1"/>
  <c r="E4464" i="1"/>
  <c r="F4464" i="1" s="1"/>
  <c r="E4465" i="1"/>
  <c r="F4465" i="1" s="1"/>
  <c r="E4466" i="1"/>
  <c r="F4466" i="1" s="1"/>
  <c r="E4467" i="1"/>
  <c r="F4467" i="1" s="1"/>
  <c r="E4468" i="1"/>
  <c r="F4468" i="1" s="1"/>
  <c r="E4469" i="1"/>
  <c r="F4469" i="1" s="1"/>
  <c r="E4470" i="1"/>
  <c r="F4470" i="1" s="1"/>
  <c r="E4471" i="1"/>
  <c r="F4471" i="1" s="1"/>
  <c r="E4472" i="1"/>
  <c r="F4472" i="1" s="1"/>
  <c r="E4473" i="1"/>
  <c r="F4473" i="1" s="1"/>
  <c r="E4474" i="1"/>
  <c r="F4474" i="1" s="1"/>
  <c r="E4475" i="1"/>
  <c r="F4475" i="1" s="1"/>
  <c r="E4476" i="1"/>
  <c r="F4476" i="1" s="1"/>
  <c r="E4477" i="1"/>
  <c r="F4477" i="1" s="1"/>
  <c r="E4478" i="1"/>
  <c r="F4478" i="1" s="1"/>
  <c r="E4479" i="1"/>
  <c r="F4479" i="1" s="1"/>
  <c r="E4480" i="1"/>
  <c r="F4480" i="1" s="1"/>
  <c r="E4481" i="1"/>
  <c r="F4481" i="1" s="1"/>
  <c r="E4482" i="1"/>
  <c r="F4482" i="1" s="1"/>
  <c r="E4483" i="1"/>
  <c r="F4483" i="1" s="1"/>
  <c r="E4484" i="1"/>
  <c r="F4484" i="1" s="1"/>
  <c r="E4485" i="1"/>
  <c r="F4485" i="1" s="1"/>
  <c r="E4486" i="1"/>
  <c r="F4486" i="1" s="1"/>
  <c r="E4487" i="1"/>
  <c r="F4487" i="1" s="1"/>
  <c r="E4488" i="1"/>
  <c r="F4488" i="1" s="1"/>
  <c r="E4489" i="1"/>
  <c r="F4489" i="1" s="1"/>
  <c r="E4490" i="1"/>
  <c r="F4490" i="1" s="1"/>
  <c r="E4491" i="1"/>
  <c r="F4491" i="1" s="1"/>
  <c r="E4492" i="1"/>
  <c r="F4492" i="1" s="1"/>
  <c r="E4493" i="1"/>
  <c r="F4493" i="1" s="1"/>
  <c r="E4494" i="1"/>
  <c r="F4494" i="1" s="1"/>
  <c r="E4495" i="1"/>
  <c r="F4495" i="1" s="1"/>
  <c r="E4496" i="1"/>
  <c r="F4496" i="1" s="1"/>
  <c r="E4497" i="1"/>
  <c r="F4497" i="1" s="1"/>
  <c r="E4498" i="1"/>
  <c r="F4498" i="1" s="1"/>
  <c r="E4499" i="1"/>
  <c r="F4499" i="1" s="1"/>
  <c r="E4500" i="1"/>
  <c r="F4500" i="1" s="1"/>
  <c r="E4501" i="1"/>
  <c r="F4501" i="1" s="1"/>
  <c r="E4502" i="1"/>
  <c r="F4502" i="1" s="1"/>
  <c r="E4503" i="1"/>
  <c r="F4503" i="1" s="1"/>
  <c r="E4504" i="1"/>
  <c r="F4504" i="1" s="1"/>
  <c r="E4505" i="1"/>
  <c r="F4505" i="1" s="1"/>
  <c r="E4506" i="1"/>
  <c r="F4506" i="1" s="1"/>
  <c r="E4507" i="1"/>
  <c r="F4507" i="1" s="1"/>
  <c r="E4508" i="1"/>
  <c r="F4508" i="1" s="1"/>
  <c r="E4509" i="1"/>
  <c r="F4509" i="1" s="1"/>
  <c r="E4510" i="1"/>
  <c r="F4510" i="1" s="1"/>
  <c r="E4511" i="1"/>
  <c r="F4511" i="1" s="1"/>
  <c r="E4512" i="1"/>
  <c r="F4512" i="1" s="1"/>
  <c r="E4513" i="1"/>
  <c r="F4513" i="1" s="1"/>
  <c r="E4514" i="1"/>
  <c r="F4514" i="1" s="1"/>
  <c r="E4515" i="1"/>
  <c r="F4515" i="1" s="1"/>
  <c r="E4516" i="1"/>
  <c r="F4516" i="1" s="1"/>
  <c r="E4517" i="1"/>
  <c r="F4517" i="1" s="1"/>
  <c r="E4518" i="1"/>
  <c r="F4518" i="1" s="1"/>
  <c r="E4519" i="1"/>
  <c r="F4519" i="1" s="1"/>
  <c r="E4520" i="1"/>
  <c r="F4520" i="1" s="1"/>
  <c r="E4521" i="1"/>
  <c r="F4521" i="1" s="1"/>
  <c r="E4522" i="1"/>
  <c r="F4522" i="1" s="1"/>
  <c r="E4523" i="1"/>
  <c r="F4523" i="1" s="1"/>
  <c r="E4524" i="1"/>
  <c r="F4524" i="1" s="1"/>
  <c r="E4525" i="1"/>
  <c r="F4525" i="1" s="1"/>
  <c r="E4526" i="1"/>
  <c r="F4526" i="1" s="1"/>
  <c r="E4527" i="1"/>
  <c r="F4527" i="1" s="1"/>
  <c r="E4528" i="1"/>
  <c r="F4528" i="1" s="1"/>
  <c r="E4529" i="1"/>
  <c r="F4529" i="1" s="1"/>
  <c r="E4530" i="1"/>
  <c r="F4530" i="1" s="1"/>
  <c r="E4531" i="1"/>
  <c r="F4531" i="1" s="1"/>
  <c r="E4532" i="1"/>
  <c r="F4532" i="1" s="1"/>
  <c r="E4533" i="1"/>
  <c r="F4533" i="1" s="1"/>
  <c r="E4534" i="1"/>
  <c r="F4534" i="1" s="1"/>
  <c r="E4535" i="1"/>
  <c r="F4535" i="1" s="1"/>
  <c r="E4536" i="1"/>
  <c r="F4536" i="1" s="1"/>
  <c r="E4537" i="1"/>
  <c r="F4537" i="1" s="1"/>
  <c r="E4538" i="1"/>
  <c r="F4538" i="1" s="1"/>
  <c r="E4539" i="1"/>
  <c r="F4539" i="1" s="1"/>
  <c r="E4540" i="1"/>
  <c r="F4540" i="1" s="1"/>
  <c r="E4541" i="1"/>
  <c r="F4541" i="1" s="1"/>
  <c r="E4542" i="1"/>
  <c r="F4542" i="1" s="1"/>
  <c r="E4543" i="1"/>
  <c r="F4543" i="1" s="1"/>
  <c r="E4544" i="1"/>
  <c r="F4544" i="1" s="1"/>
  <c r="E4545" i="1"/>
  <c r="F4545" i="1" s="1"/>
  <c r="E4546" i="1"/>
  <c r="F4546" i="1" s="1"/>
  <c r="E4547" i="1"/>
  <c r="F4547" i="1" s="1"/>
  <c r="E4548" i="1"/>
  <c r="F4548" i="1" s="1"/>
  <c r="E4549" i="1"/>
  <c r="F4549" i="1" s="1"/>
  <c r="E4550" i="1"/>
  <c r="F4550" i="1" s="1"/>
  <c r="E4551" i="1"/>
  <c r="F4551" i="1" s="1"/>
  <c r="E4552" i="1"/>
  <c r="F4552" i="1" s="1"/>
  <c r="E4553" i="1"/>
  <c r="F4553" i="1" s="1"/>
  <c r="E4554" i="1"/>
  <c r="F4554" i="1" s="1"/>
  <c r="E4555" i="1"/>
  <c r="F4555" i="1" s="1"/>
  <c r="E4556" i="1"/>
  <c r="F4556" i="1" s="1"/>
  <c r="E4557" i="1"/>
  <c r="F4557" i="1" s="1"/>
  <c r="E4558" i="1"/>
  <c r="F4558" i="1" s="1"/>
  <c r="E4559" i="1"/>
  <c r="F4559" i="1" s="1"/>
  <c r="E4560" i="1"/>
  <c r="F4560" i="1" s="1"/>
  <c r="E4561" i="1"/>
  <c r="F4561" i="1" s="1"/>
  <c r="E4562" i="1"/>
  <c r="F4562" i="1" s="1"/>
  <c r="E4563" i="1"/>
  <c r="F4563" i="1" s="1"/>
  <c r="E4564" i="1"/>
  <c r="F4564" i="1" s="1"/>
  <c r="E4565" i="1"/>
  <c r="F4565" i="1" s="1"/>
  <c r="E4566" i="1"/>
  <c r="F4566" i="1" s="1"/>
  <c r="E4567" i="1"/>
  <c r="F4567" i="1" s="1"/>
  <c r="E4568" i="1"/>
  <c r="F4568" i="1" s="1"/>
  <c r="E4569" i="1"/>
  <c r="F4569" i="1" s="1"/>
  <c r="E4570" i="1"/>
  <c r="F4570" i="1" s="1"/>
  <c r="E4571" i="1"/>
  <c r="F4571" i="1" s="1"/>
  <c r="E4572" i="1"/>
  <c r="F4572" i="1" s="1"/>
  <c r="E4573" i="1"/>
  <c r="F4573" i="1" s="1"/>
  <c r="E4574" i="1"/>
  <c r="F4574" i="1" s="1"/>
  <c r="E4575" i="1"/>
  <c r="F4575" i="1" s="1"/>
  <c r="E4576" i="1"/>
  <c r="F4576" i="1" s="1"/>
  <c r="E4577" i="1"/>
  <c r="F4577" i="1" s="1"/>
  <c r="E4578" i="1"/>
  <c r="F4578" i="1" s="1"/>
  <c r="E4579" i="1"/>
  <c r="F4579" i="1" s="1"/>
  <c r="E4580" i="1"/>
  <c r="F4580" i="1" s="1"/>
  <c r="E4581" i="1"/>
  <c r="F4581" i="1" s="1"/>
  <c r="E4582" i="1"/>
  <c r="F4582" i="1" s="1"/>
  <c r="E4583" i="1"/>
  <c r="F4583" i="1" s="1"/>
  <c r="E4584" i="1"/>
  <c r="F4584" i="1" s="1"/>
  <c r="E4585" i="1"/>
  <c r="F4585" i="1" s="1"/>
  <c r="E4586" i="1"/>
  <c r="F4586" i="1" s="1"/>
  <c r="E4587" i="1"/>
  <c r="F4587" i="1" s="1"/>
  <c r="E4588" i="1"/>
  <c r="F4588" i="1" s="1"/>
  <c r="E4589" i="1"/>
  <c r="F4589" i="1" s="1"/>
  <c r="E4590" i="1"/>
  <c r="F4590" i="1" s="1"/>
  <c r="E4591" i="1"/>
  <c r="F4591" i="1" s="1"/>
  <c r="E4592" i="1"/>
  <c r="F4592" i="1" s="1"/>
  <c r="E4593" i="1"/>
  <c r="F4593" i="1" s="1"/>
  <c r="E4594" i="1"/>
  <c r="F4594" i="1" s="1"/>
  <c r="E4595" i="1"/>
  <c r="F4595" i="1" s="1"/>
  <c r="E4596" i="1"/>
  <c r="F4596" i="1" s="1"/>
  <c r="E4597" i="1"/>
  <c r="F4597" i="1" s="1"/>
  <c r="E4598" i="1"/>
  <c r="F4598" i="1" s="1"/>
  <c r="E4599" i="1"/>
  <c r="F4599" i="1" s="1"/>
  <c r="E4600" i="1"/>
  <c r="F4600" i="1" s="1"/>
  <c r="E4601" i="1"/>
  <c r="F4601" i="1" s="1"/>
  <c r="E4602" i="1"/>
  <c r="F4602" i="1" s="1"/>
  <c r="E4603" i="1"/>
  <c r="F4603" i="1" s="1"/>
  <c r="E4604" i="1"/>
  <c r="F4604" i="1" s="1"/>
  <c r="E4605" i="1"/>
  <c r="F4605" i="1" s="1"/>
  <c r="E4606" i="1"/>
  <c r="F4606" i="1" s="1"/>
  <c r="E4607" i="1"/>
  <c r="F4607" i="1" s="1"/>
  <c r="E4608" i="1"/>
  <c r="F4608" i="1" s="1"/>
  <c r="E4609" i="1"/>
  <c r="F4609" i="1" s="1"/>
  <c r="E4610" i="1"/>
  <c r="F4610" i="1" s="1"/>
  <c r="E4611" i="1"/>
  <c r="F4611" i="1" s="1"/>
  <c r="E4612" i="1"/>
  <c r="F4612" i="1" s="1"/>
  <c r="E4613" i="1"/>
  <c r="F4613" i="1" s="1"/>
  <c r="E4614" i="1"/>
  <c r="F4614" i="1" s="1"/>
  <c r="E4615" i="1"/>
  <c r="F4615" i="1" s="1"/>
  <c r="E4616" i="1"/>
  <c r="F4616" i="1" s="1"/>
  <c r="E4617" i="1"/>
  <c r="F4617" i="1" s="1"/>
  <c r="E4618" i="1"/>
  <c r="F4618" i="1" s="1"/>
  <c r="E4619" i="1"/>
  <c r="F4619" i="1" s="1"/>
  <c r="E4620" i="1"/>
  <c r="F4620" i="1" s="1"/>
  <c r="E4621" i="1"/>
  <c r="F4621" i="1" s="1"/>
  <c r="E4622" i="1"/>
  <c r="F4622" i="1" s="1"/>
  <c r="E4623" i="1"/>
  <c r="F4623" i="1" s="1"/>
  <c r="E4624" i="1"/>
  <c r="F4624" i="1" s="1"/>
  <c r="E4625" i="1"/>
  <c r="F4625" i="1" s="1"/>
  <c r="E4626" i="1"/>
  <c r="F4626" i="1" s="1"/>
  <c r="E4627" i="1"/>
  <c r="F4627" i="1" s="1"/>
  <c r="E4628" i="1"/>
  <c r="F4628" i="1" s="1"/>
  <c r="E4629" i="1"/>
  <c r="F4629" i="1" s="1"/>
  <c r="E4630" i="1"/>
  <c r="F4630" i="1" s="1"/>
  <c r="E4631" i="1"/>
  <c r="F4631" i="1" s="1"/>
  <c r="E4632" i="1"/>
  <c r="F4632" i="1" s="1"/>
  <c r="E4633" i="1"/>
  <c r="F4633" i="1" s="1"/>
  <c r="E4634" i="1"/>
  <c r="F4634" i="1" s="1"/>
  <c r="E4635" i="1"/>
  <c r="F4635" i="1" s="1"/>
  <c r="E4636" i="1"/>
  <c r="F4636" i="1" s="1"/>
  <c r="E4637" i="1"/>
  <c r="F4637" i="1" s="1"/>
  <c r="E4638" i="1"/>
  <c r="F4638" i="1" s="1"/>
  <c r="E4639" i="1"/>
  <c r="F4639" i="1" s="1"/>
  <c r="E4640" i="1"/>
  <c r="F4640" i="1" s="1"/>
  <c r="E4641" i="1"/>
  <c r="F4641" i="1" s="1"/>
  <c r="E4642" i="1"/>
  <c r="F4642" i="1" s="1"/>
  <c r="E4643" i="1"/>
  <c r="F4643" i="1" s="1"/>
  <c r="E4644" i="1"/>
  <c r="F4644" i="1" s="1"/>
  <c r="E4645" i="1"/>
  <c r="F4645" i="1" s="1"/>
  <c r="E4646" i="1"/>
  <c r="F4646" i="1" s="1"/>
  <c r="E4647" i="1"/>
  <c r="F4647" i="1" s="1"/>
  <c r="E4648" i="1"/>
  <c r="F4648" i="1" s="1"/>
  <c r="E4649" i="1"/>
  <c r="F4649" i="1" s="1"/>
  <c r="E4650" i="1"/>
  <c r="F4650" i="1" s="1"/>
  <c r="E4651" i="1"/>
  <c r="F4651" i="1" s="1"/>
  <c r="E4652" i="1"/>
  <c r="F4652" i="1" s="1"/>
  <c r="E4653" i="1"/>
  <c r="F4653" i="1" s="1"/>
  <c r="E4654" i="1"/>
  <c r="F4654" i="1" s="1"/>
  <c r="E4655" i="1"/>
  <c r="F4655" i="1" s="1"/>
  <c r="E4656" i="1"/>
  <c r="F4656" i="1" s="1"/>
  <c r="E4657" i="1"/>
  <c r="F4657" i="1" s="1"/>
  <c r="E4658" i="1"/>
  <c r="F4658" i="1" s="1"/>
  <c r="E4659" i="1"/>
  <c r="F4659" i="1" s="1"/>
  <c r="E4660" i="1"/>
  <c r="F4660" i="1" s="1"/>
  <c r="E4661" i="1"/>
  <c r="F4661" i="1" s="1"/>
  <c r="E4662" i="1"/>
  <c r="F4662" i="1" s="1"/>
  <c r="E4663" i="1"/>
  <c r="F4663" i="1" s="1"/>
  <c r="E4664" i="1"/>
  <c r="F4664" i="1" s="1"/>
  <c r="E4665" i="1"/>
  <c r="F4665" i="1" s="1"/>
  <c r="E4666" i="1"/>
  <c r="F4666" i="1" s="1"/>
  <c r="E4667" i="1"/>
  <c r="F4667" i="1" s="1"/>
  <c r="E4668" i="1"/>
  <c r="F4668" i="1" s="1"/>
  <c r="E4669" i="1"/>
  <c r="F4669" i="1" s="1"/>
  <c r="E4670" i="1"/>
  <c r="F4670" i="1" s="1"/>
  <c r="E4671" i="1"/>
  <c r="F4671" i="1" s="1"/>
  <c r="E4672" i="1"/>
  <c r="F4672" i="1" s="1"/>
  <c r="E4673" i="1"/>
  <c r="F4673" i="1" s="1"/>
  <c r="E4674" i="1"/>
  <c r="F4674" i="1" s="1"/>
  <c r="E4675" i="1"/>
  <c r="F4675" i="1" s="1"/>
  <c r="E4676" i="1"/>
  <c r="F4676" i="1" s="1"/>
  <c r="E4677" i="1"/>
  <c r="F4677" i="1" s="1"/>
  <c r="E4678" i="1"/>
  <c r="F4678" i="1" s="1"/>
  <c r="E4679" i="1"/>
  <c r="F4679" i="1" s="1"/>
  <c r="E4680" i="1"/>
  <c r="F4680" i="1" s="1"/>
  <c r="E4681" i="1"/>
  <c r="F4681" i="1" s="1"/>
  <c r="E4682" i="1"/>
  <c r="F4682" i="1" s="1"/>
  <c r="E4683" i="1"/>
  <c r="F4683" i="1" s="1"/>
  <c r="E4684" i="1"/>
  <c r="F4684" i="1" s="1"/>
  <c r="E4685" i="1"/>
  <c r="F4685" i="1" s="1"/>
  <c r="E4686" i="1"/>
  <c r="F4686" i="1" s="1"/>
  <c r="E4687" i="1"/>
  <c r="F4687" i="1" s="1"/>
  <c r="E4688" i="1"/>
  <c r="F4688" i="1" s="1"/>
  <c r="E4689" i="1"/>
  <c r="F4689" i="1" s="1"/>
  <c r="E4690" i="1"/>
  <c r="F4690" i="1" s="1"/>
  <c r="E4691" i="1"/>
  <c r="F4691" i="1" s="1"/>
  <c r="E4692" i="1"/>
  <c r="F4692" i="1" s="1"/>
  <c r="E4693" i="1"/>
  <c r="F4693" i="1" s="1"/>
  <c r="E4694" i="1"/>
  <c r="F4694" i="1" s="1"/>
  <c r="E4695" i="1"/>
  <c r="F4695" i="1" s="1"/>
  <c r="E4696" i="1"/>
  <c r="F4696" i="1" s="1"/>
  <c r="E4697" i="1"/>
  <c r="F4697" i="1" s="1"/>
  <c r="E4698" i="1"/>
  <c r="F4698" i="1" s="1"/>
  <c r="E4699" i="1"/>
  <c r="F4699" i="1" s="1"/>
  <c r="E4700" i="1"/>
  <c r="F4700" i="1" s="1"/>
  <c r="E4701" i="1"/>
  <c r="F4701" i="1" s="1"/>
  <c r="E4702" i="1"/>
  <c r="F4702" i="1" s="1"/>
  <c r="E4703" i="1"/>
  <c r="F4703" i="1" s="1"/>
  <c r="E4704" i="1"/>
  <c r="F4704" i="1" s="1"/>
  <c r="E4705" i="1"/>
  <c r="F4705" i="1" s="1"/>
  <c r="E4706" i="1"/>
  <c r="F4706" i="1" s="1"/>
  <c r="E4707" i="1"/>
  <c r="F4707" i="1" s="1"/>
  <c r="E4708" i="1"/>
  <c r="F4708" i="1" s="1"/>
  <c r="E4709" i="1"/>
  <c r="F4709" i="1" s="1"/>
  <c r="E4710" i="1"/>
  <c r="F4710" i="1" s="1"/>
  <c r="E4711" i="1"/>
  <c r="F4711" i="1" s="1"/>
  <c r="E4712" i="1"/>
  <c r="F4712" i="1" s="1"/>
  <c r="E4713" i="1"/>
  <c r="F4713" i="1" s="1"/>
  <c r="E4714" i="1"/>
  <c r="F4714" i="1" s="1"/>
  <c r="E4715" i="1"/>
  <c r="F4715" i="1" s="1"/>
  <c r="E4716" i="1"/>
  <c r="F4716" i="1" s="1"/>
  <c r="E4717" i="1"/>
  <c r="F4717" i="1" s="1"/>
  <c r="E4718" i="1"/>
  <c r="F4718" i="1" s="1"/>
  <c r="E4719" i="1"/>
  <c r="F4719" i="1" s="1"/>
  <c r="E4720" i="1"/>
  <c r="F4720" i="1" s="1"/>
  <c r="E4721" i="1"/>
  <c r="F4721" i="1" s="1"/>
  <c r="E4722" i="1"/>
  <c r="F4722" i="1" s="1"/>
  <c r="E4723" i="1"/>
  <c r="F4723" i="1" s="1"/>
  <c r="E4724" i="1"/>
  <c r="F4724" i="1" s="1"/>
  <c r="E4725" i="1"/>
  <c r="F4725" i="1" s="1"/>
  <c r="E4726" i="1"/>
  <c r="F4726" i="1" s="1"/>
  <c r="E4727" i="1"/>
  <c r="F4727" i="1" s="1"/>
  <c r="E4728" i="1"/>
  <c r="F4728" i="1" s="1"/>
  <c r="E4729" i="1"/>
  <c r="F4729" i="1" s="1"/>
  <c r="E4730" i="1"/>
  <c r="F4730" i="1" s="1"/>
  <c r="E4731" i="1"/>
  <c r="F4731" i="1" s="1"/>
  <c r="E4732" i="1"/>
  <c r="F4732" i="1" s="1"/>
  <c r="E4733" i="1"/>
  <c r="F4733" i="1" s="1"/>
  <c r="E4734" i="1"/>
  <c r="F4734" i="1" s="1"/>
  <c r="E4735" i="1"/>
  <c r="F4735" i="1" s="1"/>
  <c r="E4736" i="1"/>
  <c r="F4736" i="1" s="1"/>
  <c r="E4737" i="1"/>
  <c r="F4737" i="1" s="1"/>
  <c r="E4738" i="1"/>
  <c r="F4738" i="1" s="1"/>
  <c r="E4739" i="1"/>
  <c r="F4739" i="1" s="1"/>
  <c r="E4740" i="1"/>
  <c r="F4740" i="1" s="1"/>
  <c r="E4741" i="1"/>
  <c r="F4741" i="1" s="1"/>
  <c r="E4742" i="1"/>
  <c r="F4742" i="1" s="1"/>
  <c r="E4743" i="1"/>
  <c r="F4743" i="1" s="1"/>
  <c r="E4744" i="1"/>
  <c r="F4744" i="1" s="1"/>
  <c r="E4745" i="1"/>
  <c r="F4745" i="1" s="1"/>
  <c r="E4746" i="1"/>
  <c r="F4746" i="1" s="1"/>
  <c r="E4747" i="1"/>
  <c r="F4747" i="1" s="1"/>
  <c r="E4748" i="1"/>
  <c r="F4748" i="1" s="1"/>
  <c r="E4749" i="1"/>
  <c r="F4749" i="1" s="1"/>
  <c r="E4750" i="1"/>
  <c r="F4750" i="1" s="1"/>
  <c r="E4751" i="1"/>
  <c r="F4751" i="1" s="1"/>
  <c r="E4752" i="1"/>
  <c r="F4752" i="1" s="1"/>
  <c r="E4753" i="1"/>
  <c r="F4753" i="1" s="1"/>
  <c r="E4754" i="1"/>
  <c r="F4754" i="1" s="1"/>
  <c r="E4755" i="1"/>
  <c r="F4755" i="1" s="1"/>
  <c r="E4756" i="1"/>
  <c r="F4756" i="1" s="1"/>
  <c r="E4757" i="1"/>
  <c r="F4757" i="1" s="1"/>
  <c r="E4758" i="1"/>
  <c r="F4758" i="1" s="1"/>
  <c r="E4759" i="1"/>
  <c r="F4759" i="1" s="1"/>
  <c r="E4760" i="1"/>
  <c r="F4760" i="1" s="1"/>
  <c r="E4761" i="1"/>
  <c r="F4761" i="1" s="1"/>
  <c r="E4762" i="1"/>
  <c r="F4762" i="1" s="1"/>
  <c r="E4763" i="1"/>
  <c r="F4763" i="1" s="1"/>
  <c r="E4764" i="1"/>
  <c r="F4764" i="1" s="1"/>
  <c r="E4765" i="1"/>
  <c r="F4765" i="1" s="1"/>
  <c r="E4766" i="1"/>
  <c r="F4766" i="1" s="1"/>
  <c r="E4767" i="1"/>
  <c r="F4767" i="1" s="1"/>
  <c r="E4768" i="1"/>
  <c r="F4768" i="1" s="1"/>
  <c r="E4769" i="1"/>
  <c r="F4769" i="1" s="1"/>
  <c r="E4770" i="1"/>
  <c r="F4770" i="1" s="1"/>
  <c r="E4771" i="1"/>
  <c r="F4771" i="1" s="1"/>
  <c r="E4772" i="1"/>
  <c r="F4772" i="1" s="1"/>
  <c r="E4773" i="1"/>
  <c r="F4773" i="1" s="1"/>
  <c r="E4774" i="1"/>
  <c r="F4774" i="1" s="1"/>
  <c r="E4775" i="1"/>
  <c r="F4775" i="1" s="1"/>
  <c r="E4776" i="1"/>
  <c r="F4776" i="1" s="1"/>
  <c r="E4777" i="1"/>
  <c r="F4777" i="1" s="1"/>
  <c r="E4778" i="1"/>
  <c r="F4778" i="1" s="1"/>
  <c r="E4779" i="1"/>
  <c r="F4779" i="1" s="1"/>
  <c r="E4780" i="1"/>
  <c r="F4780" i="1" s="1"/>
  <c r="E4781" i="1"/>
  <c r="F4781" i="1" s="1"/>
  <c r="E4782" i="1"/>
  <c r="F4782" i="1" s="1"/>
  <c r="E4783" i="1"/>
  <c r="F4783" i="1" s="1"/>
  <c r="E4784" i="1"/>
  <c r="F4784" i="1" s="1"/>
  <c r="E4785" i="1"/>
  <c r="F4785" i="1" s="1"/>
  <c r="E4786" i="1"/>
  <c r="F4786" i="1" s="1"/>
  <c r="E4787" i="1"/>
  <c r="F4787" i="1" s="1"/>
  <c r="E4788" i="1"/>
  <c r="F4788" i="1" s="1"/>
  <c r="E4789" i="1"/>
  <c r="F4789" i="1" s="1"/>
  <c r="E4790" i="1"/>
  <c r="F4790" i="1" s="1"/>
  <c r="E4791" i="1"/>
  <c r="F4791" i="1" s="1"/>
  <c r="E4792" i="1"/>
  <c r="F4792" i="1" s="1"/>
  <c r="E4793" i="1"/>
  <c r="F4793" i="1" s="1"/>
  <c r="E4794" i="1"/>
  <c r="F4794" i="1" s="1"/>
  <c r="E4795" i="1"/>
  <c r="F4795" i="1" s="1"/>
  <c r="E4796" i="1"/>
  <c r="F4796" i="1" s="1"/>
  <c r="E4797" i="1"/>
  <c r="F4797" i="1" s="1"/>
  <c r="E4798" i="1"/>
  <c r="F4798" i="1" s="1"/>
  <c r="E4799" i="1"/>
  <c r="F4799" i="1" s="1"/>
  <c r="E4800" i="1"/>
  <c r="F4800" i="1" s="1"/>
  <c r="E4801" i="1"/>
  <c r="F4801" i="1" s="1"/>
  <c r="E4802" i="1"/>
  <c r="F4802" i="1" s="1"/>
  <c r="E4803" i="1"/>
  <c r="F4803" i="1" s="1"/>
  <c r="E4804" i="1"/>
  <c r="F4804" i="1" s="1"/>
  <c r="E4805" i="1"/>
  <c r="F4805" i="1" s="1"/>
  <c r="E4806" i="1"/>
  <c r="F4806" i="1" s="1"/>
  <c r="E4807" i="1"/>
  <c r="F4807" i="1" s="1"/>
  <c r="E4808" i="1"/>
  <c r="F4808" i="1" s="1"/>
  <c r="E4809" i="1"/>
  <c r="F4809" i="1" s="1"/>
  <c r="E4810" i="1"/>
  <c r="F4810" i="1" s="1"/>
  <c r="E4811" i="1"/>
  <c r="F4811" i="1" s="1"/>
  <c r="E4812" i="1"/>
  <c r="F4812" i="1" s="1"/>
  <c r="E4813" i="1"/>
  <c r="F4813" i="1" s="1"/>
  <c r="E4814" i="1"/>
  <c r="F4814" i="1" s="1"/>
  <c r="E4815" i="1"/>
  <c r="F4815" i="1" s="1"/>
  <c r="E4816" i="1"/>
  <c r="F4816" i="1" s="1"/>
  <c r="E4817" i="1"/>
  <c r="F4817" i="1" s="1"/>
  <c r="E4818" i="1"/>
  <c r="F4818" i="1" s="1"/>
  <c r="E4819" i="1"/>
  <c r="F4819" i="1" s="1"/>
  <c r="E4820" i="1"/>
  <c r="F4820" i="1" s="1"/>
  <c r="E4821" i="1"/>
  <c r="F4821" i="1" s="1"/>
  <c r="E4822" i="1"/>
  <c r="F4822" i="1" s="1"/>
  <c r="E4823" i="1"/>
  <c r="F4823" i="1" s="1"/>
  <c r="E4824" i="1"/>
  <c r="F4824" i="1" s="1"/>
  <c r="E4825" i="1"/>
  <c r="F4825" i="1" s="1"/>
  <c r="E4826" i="1"/>
  <c r="F4826" i="1" s="1"/>
  <c r="E4827" i="1"/>
  <c r="F4827" i="1" s="1"/>
  <c r="E4828" i="1"/>
  <c r="F4828" i="1" s="1"/>
  <c r="E4829" i="1"/>
  <c r="F4829" i="1" s="1"/>
  <c r="E4830" i="1"/>
  <c r="F4830" i="1" s="1"/>
  <c r="E4831" i="1"/>
  <c r="F4831" i="1" s="1"/>
  <c r="E4832" i="1"/>
  <c r="F4832" i="1" s="1"/>
  <c r="E4833" i="1"/>
  <c r="F4833" i="1" s="1"/>
  <c r="E4834" i="1"/>
  <c r="F4834" i="1" s="1"/>
  <c r="E4835" i="1"/>
  <c r="F4835" i="1" s="1"/>
  <c r="E4836" i="1"/>
  <c r="F4836" i="1" s="1"/>
  <c r="E4837" i="1"/>
  <c r="F4837" i="1" s="1"/>
  <c r="E4838" i="1"/>
  <c r="F4838" i="1" s="1"/>
  <c r="E4839" i="1"/>
  <c r="F4839" i="1" s="1"/>
  <c r="E4840" i="1"/>
  <c r="F4840" i="1" s="1"/>
  <c r="E4841" i="1"/>
  <c r="F4841" i="1" s="1"/>
  <c r="E4842" i="1"/>
  <c r="F4842" i="1" s="1"/>
  <c r="E4843" i="1"/>
  <c r="F4843" i="1" s="1"/>
  <c r="E4844" i="1"/>
  <c r="F4844" i="1" s="1"/>
  <c r="E4845" i="1"/>
  <c r="F4845" i="1" s="1"/>
  <c r="E4846" i="1"/>
  <c r="F4846" i="1" s="1"/>
  <c r="E4847" i="1"/>
  <c r="F4847" i="1" s="1"/>
  <c r="E4848" i="1"/>
  <c r="F4848" i="1" s="1"/>
  <c r="E4849" i="1"/>
  <c r="F4849" i="1" s="1"/>
  <c r="E4850" i="1"/>
  <c r="F4850" i="1" s="1"/>
  <c r="E4851" i="1"/>
  <c r="F4851" i="1" s="1"/>
  <c r="E4852" i="1"/>
  <c r="F4852" i="1" s="1"/>
  <c r="E4853" i="1"/>
  <c r="F4853" i="1" s="1"/>
  <c r="E4854" i="1"/>
  <c r="F4854" i="1" s="1"/>
  <c r="E4855" i="1"/>
  <c r="F4855" i="1" s="1"/>
  <c r="E4856" i="1"/>
  <c r="F4856" i="1" s="1"/>
  <c r="E4857" i="1"/>
  <c r="F4857" i="1" s="1"/>
  <c r="E4858" i="1"/>
  <c r="F4858" i="1" s="1"/>
  <c r="E4859" i="1"/>
  <c r="F4859" i="1" s="1"/>
  <c r="E4860" i="1"/>
  <c r="F4860" i="1" s="1"/>
  <c r="E4861" i="1"/>
  <c r="F4861" i="1" s="1"/>
  <c r="E4862" i="1"/>
  <c r="F4862" i="1" s="1"/>
  <c r="E4863" i="1"/>
  <c r="F4863" i="1" s="1"/>
  <c r="E4864" i="1"/>
  <c r="F4864" i="1" s="1"/>
  <c r="E4865" i="1"/>
  <c r="F4865" i="1" s="1"/>
  <c r="E4866" i="1"/>
  <c r="F4866" i="1" s="1"/>
  <c r="E4867" i="1"/>
  <c r="F4867" i="1" s="1"/>
  <c r="E4868" i="1"/>
  <c r="F4868" i="1" s="1"/>
  <c r="E4869" i="1"/>
  <c r="F4869" i="1" s="1"/>
  <c r="E4870" i="1"/>
  <c r="F4870" i="1" s="1"/>
  <c r="E4871" i="1"/>
  <c r="F4871" i="1" s="1"/>
  <c r="E4872" i="1"/>
  <c r="F4872" i="1" s="1"/>
  <c r="E4873" i="1"/>
  <c r="F4873" i="1" s="1"/>
  <c r="E4874" i="1"/>
  <c r="F4874" i="1" s="1"/>
  <c r="E4875" i="1"/>
  <c r="F4875" i="1" s="1"/>
  <c r="E4876" i="1"/>
  <c r="F4876" i="1" s="1"/>
  <c r="E4877" i="1"/>
  <c r="F4877" i="1" s="1"/>
  <c r="E4878" i="1"/>
  <c r="F4878" i="1" s="1"/>
  <c r="E4879" i="1"/>
  <c r="F4879" i="1" s="1"/>
  <c r="E4880" i="1"/>
  <c r="F4880" i="1" s="1"/>
  <c r="E4881" i="1"/>
  <c r="F4881" i="1" s="1"/>
  <c r="E4882" i="1"/>
  <c r="F4882" i="1" s="1"/>
  <c r="E4883" i="1"/>
  <c r="F4883" i="1" s="1"/>
  <c r="E4884" i="1"/>
  <c r="F4884" i="1" s="1"/>
  <c r="E4885" i="1"/>
  <c r="F4885" i="1" s="1"/>
  <c r="E4886" i="1"/>
  <c r="F4886" i="1" s="1"/>
  <c r="E4887" i="1"/>
  <c r="F4887" i="1" s="1"/>
  <c r="E4888" i="1"/>
  <c r="F4888" i="1" s="1"/>
  <c r="E4889" i="1"/>
  <c r="F4889" i="1" s="1"/>
  <c r="E4890" i="1"/>
  <c r="F4890" i="1" s="1"/>
  <c r="E4891" i="1"/>
  <c r="F4891" i="1" s="1"/>
  <c r="E4892" i="1"/>
  <c r="F4892" i="1" s="1"/>
  <c r="E4893" i="1"/>
  <c r="F4893" i="1" s="1"/>
  <c r="E4894" i="1"/>
  <c r="F4894" i="1" s="1"/>
  <c r="E4895" i="1"/>
  <c r="F4895" i="1" s="1"/>
  <c r="E4896" i="1"/>
  <c r="F4896" i="1" s="1"/>
  <c r="E4897" i="1"/>
  <c r="F4897" i="1" s="1"/>
  <c r="E4898" i="1"/>
  <c r="F4898" i="1" s="1"/>
  <c r="E4899" i="1"/>
  <c r="F4899" i="1" s="1"/>
  <c r="E4900" i="1"/>
  <c r="F4900" i="1" s="1"/>
  <c r="E4901" i="1"/>
  <c r="F4901" i="1" s="1"/>
  <c r="E4902" i="1"/>
  <c r="F4902" i="1" s="1"/>
  <c r="E4903" i="1"/>
  <c r="F4903" i="1" s="1"/>
  <c r="E4904" i="1"/>
  <c r="F4904" i="1" s="1"/>
  <c r="E4905" i="1"/>
  <c r="F4905" i="1" s="1"/>
  <c r="E4906" i="1"/>
  <c r="F4906" i="1" s="1"/>
  <c r="E4907" i="1"/>
  <c r="F4907" i="1" s="1"/>
  <c r="E4908" i="1"/>
  <c r="F4908" i="1" s="1"/>
  <c r="E4909" i="1"/>
  <c r="F4909" i="1" s="1"/>
  <c r="E4910" i="1"/>
  <c r="F4910" i="1" s="1"/>
  <c r="E4911" i="1"/>
  <c r="F4911" i="1" s="1"/>
  <c r="E4912" i="1"/>
  <c r="F4912" i="1" s="1"/>
  <c r="E4913" i="1"/>
  <c r="F4913" i="1" s="1"/>
  <c r="E4914" i="1"/>
  <c r="F4914" i="1" s="1"/>
  <c r="E4915" i="1"/>
  <c r="F4915" i="1" s="1"/>
  <c r="E4916" i="1"/>
  <c r="F4916" i="1" s="1"/>
  <c r="E4917" i="1"/>
  <c r="F4917" i="1" s="1"/>
  <c r="E4918" i="1"/>
  <c r="F4918" i="1" s="1"/>
  <c r="E4919" i="1"/>
  <c r="F4919" i="1" s="1"/>
  <c r="E4920" i="1"/>
  <c r="F4920" i="1" s="1"/>
  <c r="E4921" i="1"/>
  <c r="F4921" i="1" s="1"/>
  <c r="E4922" i="1"/>
  <c r="F4922" i="1" s="1"/>
  <c r="E4923" i="1"/>
  <c r="F4923" i="1" s="1"/>
  <c r="E4924" i="1"/>
  <c r="F4924" i="1" s="1"/>
  <c r="E4925" i="1"/>
  <c r="F4925" i="1" s="1"/>
  <c r="E4926" i="1"/>
  <c r="F4926" i="1" s="1"/>
  <c r="E4927" i="1"/>
  <c r="F4927" i="1" s="1"/>
  <c r="E4928" i="1"/>
  <c r="F4928" i="1" s="1"/>
  <c r="E4929" i="1"/>
  <c r="F4929" i="1" s="1"/>
  <c r="E4930" i="1"/>
  <c r="F4930" i="1" s="1"/>
  <c r="E4931" i="1"/>
  <c r="F4931" i="1" s="1"/>
  <c r="E4932" i="1"/>
  <c r="F4932" i="1" s="1"/>
  <c r="E4933" i="1"/>
  <c r="F4933" i="1" s="1"/>
  <c r="E4934" i="1"/>
  <c r="F4934" i="1" s="1"/>
  <c r="E4935" i="1"/>
  <c r="F4935" i="1" s="1"/>
  <c r="E4936" i="1"/>
  <c r="F4936" i="1" s="1"/>
  <c r="E4937" i="1"/>
  <c r="F4937" i="1" s="1"/>
  <c r="E4938" i="1"/>
  <c r="F4938" i="1" s="1"/>
  <c r="E4939" i="1"/>
  <c r="F4939" i="1" s="1"/>
  <c r="E4940" i="1"/>
  <c r="F4940" i="1" s="1"/>
  <c r="E4941" i="1"/>
  <c r="F4941" i="1" s="1"/>
  <c r="E4942" i="1"/>
  <c r="F4942" i="1" s="1"/>
  <c r="E4943" i="1"/>
  <c r="F4943" i="1" s="1"/>
  <c r="E4944" i="1"/>
  <c r="F4944" i="1" s="1"/>
  <c r="E4945" i="1"/>
  <c r="F4945" i="1" s="1"/>
  <c r="E4946" i="1"/>
  <c r="F4946" i="1" s="1"/>
  <c r="E4947" i="1"/>
  <c r="F4947" i="1" s="1"/>
  <c r="E4948" i="1"/>
  <c r="F4948" i="1" s="1"/>
  <c r="E4949" i="1"/>
  <c r="F4949" i="1" s="1"/>
  <c r="E4950" i="1"/>
  <c r="F4950" i="1" s="1"/>
  <c r="E4951" i="1"/>
  <c r="F4951" i="1" s="1"/>
  <c r="E4952" i="1"/>
  <c r="F4952" i="1" s="1"/>
  <c r="E4953" i="1"/>
  <c r="F4953" i="1" s="1"/>
  <c r="E4954" i="1"/>
  <c r="F4954" i="1" s="1"/>
  <c r="E4955" i="1"/>
  <c r="F4955" i="1" s="1"/>
  <c r="E4956" i="1"/>
  <c r="F4956" i="1" s="1"/>
  <c r="E4957" i="1"/>
  <c r="F4957" i="1" s="1"/>
  <c r="E4958" i="1"/>
  <c r="F4958" i="1" s="1"/>
  <c r="E4959" i="1"/>
  <c r="F4959" i="1" s="1"/>
  <c r="E4960" i="1"/>
  <c r="F4960" i="1" s="1"/>
  <c r="E4961" i="1"/>
  <c r="F4961" i="1" s="1"/>
  <c r="E4962" i="1"/>
  <c r="F4962" i="1" s="1"/>
  <c r="E4963" i="1"/>
  <c r="F4963" i="1" s="1"/>
  <c r="E4964" i="1"/>
  <c r="F4964" i="1" s="1"/>
  <c r="E4965" i="1"/>
  <c r="F4965" i="1" s="1"/>
  <c r="E4966" i="1"/>
  <c r="F4966" i="1" s="1"/>
  <c r="E4967" i="1"/>
  <c r="F4967" i="1" s="1"/>
  <c r="E4968" i="1"/>
  <c r="F4968" i="1" s="1"/>
  <c r="E4969" i="1"/>
  <c r="F4969" i="1" s="1"/>
  <c r="E4970" i="1"/>
  <c r="F4970" i="1" s="1"/>
  <c r="E4971" i="1"/>
  <c r="F4971" i="1" s="1"/>
  <c r="E4972" i="1"/>
  <c r="F4972" i="1" s="1"/>
  <c r="E4973" i="1"/>
  <c r="F4973" i="1" s="1"/>
  <c r="E4974" i="1"/>
  <c r="F4974" i="1" s="1"/>
  <c r="E4975" i="1"/>
  <c r="F4975" i="1" s="1"/>
  <c r="E4976" i="1"/>
  <c r="F4976" i="1" s="1"/>
  <c r="E4977" i="1"/>
  <c r="F4977" i="1" s="1"/>
  <c r="E4978" i="1"/>
  <c r="F4978" i="1" s="1"/>
  <c r="E4979" i="1"/>
  <c r="F4979" i="1" s="1"/>
  <c r="E4980" i="1"/>
  <c r="F4980" i="1" s="1"/>
  <c r="E4981" i="1"/>
  <c r="F4981" i="1" s="1"/>
  <c r="E4982" i="1"/>
  <c r="F4982" i="1" s="1"/>
  <c r="E4983" i="1"/>
  <c r="F4983" i="1" s="1"/>
  <c r="E4984" i="1"/>
  <c r="F4984" i="1" s="1"/>
  <c r="E4985" i="1"/>
  <c r="F4985" i="1" s="1"/>
  <c r="E4986" i="1"/>
  <c r="F4986" i="1" s="1"/>
  <c r="E4987" i="1"/>
  <c r="F4987" i="1" s="1"/>
  <c r="E4988" i="1"/>
  <c r="F4988" i="1" s="1"/>
  <c r="E4989" i="1"/>
  <c r="F4989" i="1" s="1"/>
  <c r="E4990" i="1"/>
  <c r="F4990" i="1" s="1"/>
  <c r="E4991" i="1"/>
  <c r="F4991" i="1" s="1"/>
  <c r="E4992" i="1"/>
  <c r="F4992" i="1" s="1"/>
  <c r="E4993" i="1"/>
  <c r="F4993" i="1" s="1"/>
  <c r="E4994" i="1"/>
  <c r="F4994" i="1" s="1"/>
  <c r="E4995" i="1"/>
  <c r="F4995" i="1" s="1"/>
  <c r="E4996" i="1"/>
  <c r="F4996" i="1" s="1"/>
  <c r="E4997" i="1"/>
  <c r="F4997" i="1" s="1"/>
  <c r="E4998" i="1"/>
  <c r="F4998" i="1" s="1"/>
  <c r="E4999" i="1"/>
  <c r="F4999" i="1" s="1"/>
  <c r="E5000" i="1"/>
  <c r="F5000" i="1" s="1"/>
  <c r="E5001" i="1"/>
  <c r="F5001" i="1" s="1"/>
  <c r="E5002" i="1"/>
  <c r="F5002" i="1" s="1"/>
  <c r="E5003" i="1"/>
  <c r="F5003" i="1" s="1"/>
  <c r="E5004" i="1"/>
  <c r="F5004" i="1" s="1"/>
  <c r="E5005" i="1"/>
  <c r="F5005" i="1" s="1"/>
  <c r="E5006" i="1"/>
  <c r="F5006" i="1" s="1"/>
  <c r="E5007" i="1"/>
  <c r="F5007" i="1" s="1"/>
  <c r="E5008" i="1"/>
  <c r="F5008" i="1" s="1"/>
  <c r="E5009" i="1"/>
  <c r="F5009" i="1" s="1"/>
  <c r="E5010" i="1"/>
  <c r="F5010" i="1" s="1"/>
  <c r="E5011" i="1"/>
  <c r="F5011" i="1" s="1"/>
  <c r="E5012" i="1"/>
  <c r="F5012" i="1" s="1"/>
  <c r="E5013" i="1"/>
  <c r="F5013" i="1" s="1"/>
  <c r="E5014" i="1"/>
  <c r="F5014" i="1" s="1"/>
  <c r="E5015" i="1"/>
  <c r="F5015" i="1" s="1"/>
  <c r="E5016" i="1"/>
  <c r="F5016" i="1" s="1"/>
  <c r="E5017" i="1"/>
  <c r="F5017" i="1" s="1"/>
  <c r="E5018" i="1"/>
  <c r="F5018" i="1" s="1"/>
  <c r="E5019" i="1"/>
  <c r="F5019" i="1" s="1"/>
  <c r="E5020" i="1"/>
  <c r="F5020" i="1" s="1"/>
  <c r="E5021" i="1"/>
  <c r="F5021" i="1" s="1"/>
  <c r="E5022" i="1"/>
  <c r="F5022" i="1" s="1"/>
  <c r="E5023" i="1"/>
  <c r="F5023" i="1" s="1"/>
  <c r="E5024" i="1"/>
  <c r="F5024" i="1" s="1"/>
  <c r="E5025" i="1"/>
  <c r="F5025" i="1" s="1"/>
  <c r="E5026" i="1"/>
  <c r="F5026" i="1" s="1"/>
  <c r="E5027" i="1"/>
  <c r="F5027" i="1" s="1"/>
  <c r="E5028" i="1"/>
  <c r="F5028" i="1" s="1"/>
  <c r="E5029" i="1"/>
  <c r="F5029" i="1" s="1"/>
  <c r="E5030" i="1"/>
  <c r="F5030" i="1" s="1"/>
  <c r="E5031" i="1"/>
  <c r="F5031" i="1" s="1"/>
  <c r="E5032" i="1"/>
  <c r="F5032" i="1" s="1"/>
  <c r="E5033" i="1"/>
  <c r="F5033" i="1" s="1"/>
  <c r="E5034" i="1"/>
  <c r="F5034" i="1" s="1"/>
  <c r="E5035" i="1"/>
  <c r="F5035" i="1" s="1"/>
  <c r="E5036" i="1"/>
  <c r="F5036" i="1" s="1"/>
  <c r="E5037" i="1"/>
  <c r="F5037" i="1" s="1"/>
  <c r="E5038" i="1"/>
  <c r="F5038" i="1" s="1"/>
  <c r="E5039" i="1"/>
  <c r="F5039" i="1" s="1"/>
  <c r="E5040" i="1"/>
  <c r="F5040" i="1" s="1"/>
  <c r="E5041" i="1"/>
  <c r="F5041" i="1" s="1"/>
  <c r="E5042" i="1"/>
  <c r="F5042" i="1" s="1"/>
  <c r="E5043" i="1"/>
  <c r="F5043" i="1" s="1"/>
  <c r="E5044" i="1"/>
  <c r="F5044" i="1" s="1"/>
  <c r="E5045" i="1"/>
  <c r="F5045" i="1" s="1"/>
  <c r="E5046" i="1"/>
  <c r="F5046" i="1" s="1"/>
  <c r="E5047" i="1"/>
  <c r="F5047" i="1" s="1"/>
  <c r="E5048" i="1"/>
  <c r="F5048" i="1" s="1"/>
  <c r="E5049" i="1"/>
  <c r="F5049" i="1" s="1"/>
  <c r="E5050" i="1"/>
  <c r="F5050" i="1" s="1"/>
  <c r="E5051" i="1"/>
  <c r="F5051" i="1" s="1"/>
  <c r="E5052" i="1"/>
  <c r="F5052" i="1" s="1"/>
  <c r="E5053" i="1"/>
  <c r="F5053" i="1" s="1"/>
  <c r="E5054" i="1"/>
  <c r="F5054" i="1" s="1"/>
  <c r="E5055" i="1"/>
  <c r="F5055" i="1" s="1"/>
  <c r="E5056" i="1"/>
  <c r="F5056" i="1" s="1"/>
  <c r="E5057" i="1"/>
  <c r="F5057" i="1" s="1"/>
  <c r="E5058" i="1"/>
  <c r="F5058" i="1" s="1"/>
  <c r="E5059" i="1"/>
  <c r="F5059" i="1" s="1"/>
  <c r="E5060" i="1"/>
  <c r="F5060" i="1" s="1"/>
  <c r="E5061" i="1"/>
  <c r="F5061" i="1" s="1"/>
  <c r="E5062" i="1"/>
  <c r="F5062" i="1" s="1"/>
  <c r="E5063" i="1"/>
  <c r="F5063" i="1" s="1"/>
  <c r="E5064" i="1"/>
  <c r="F5064" i="1" s="1"/>
  <c r="E5065" i="1"/>
  <c r="F5065" i="1" s="1"/>
  <c r="E5066" i="1"/>
  <c r="F5066" i="1" s="1"/>
  <c r="E5067" i="1"/>
  <c r="F5067" i="1" s="1"/>
  <c r="E5068" i="1"/>
  <c r="F5068" i="1" s="1"/>
  <c r="E5069" i="1"/>
  <c r="F5069" i="1" s="1"/>
  <c r="E5070" i="1"/>
  <c r="F5070" i="1" s="1"/>
  <c r="E5071" i="1"/>
  <c r="F5071" i="1" s="1"/>
  <c r="E5072" i="1"/>
  <c r="F5072" i="1" s="1"/>
  <c r="E5073" i="1"/>
  <c r="F5073" i="1" s="1"/>
  <c r="E5074" i="1"/>
  <c r="F5074" i="1" s="1"/>
  <c r="E5075" i="1"/>
  <c r="F5075" i="1" s="1"/>
  <c r="E5076" i="1"/>
  <c r="F5076" i="1" s="1"/>
  <c r="E5077" i="1"/>
  <c r="F5077" i="1" s="1"/>
  <c r="E5078" i="1"/>
  <c r="F5078" i="1" s="1"/>
  <c r="E5079" i="1"/>
  <c r="F5079" i="1" s="1"/>
  <c r="E5080" i="1"/>
  <c r="F5080" i="1" s="1"/>
  <c r="E5081" i="1"/>
  <c r="F5081" i="1" s="1"/>
  <c r="E5082" i="1"/>
  <c r="F5082" i="1" s="1"/>
  <c r="E5083" i="1"/>
  <c r="F5083" i="1" s="1"/>
  <c r="E5084" i="1"/>
  <c r="F5084" i="1" s="1"/>
  <c r="E5085" i="1"/>
  <c r="F5085" i="1" s="1"/>
  <c r="E5086" i="1"/>
  <c r="F5086" i="1" s="1"/>
  <c r="E5087" i="1"/>
  <c r="F5087" i="1" s="1"/>
  <c r="E5088" i="1"/>
  <c r="F5088" i="1" s="1"/>
  <c r="E5089" i="1"/>
  <c r="F5089" i="1" s="1"/>
  <c r="E5090" i="1"/>
  <c r="F5090" i="1" s="1"/>
  <c r="E5091" i="1"/>
  <c r="F5091" i="1" s="1"/>
  <c r="E5092" i="1"/>
  <c r="F5092" i="1" s="1"/>
  <c r="E5093" i="1"/>
  <c r="F5093" i="1" s="1"/>
  <c r="E5094" i="1"/>
  <c r="F5094" i="1" s="1"/>
  <c r="E5095" i="1"/>
  <c r="F5095" i="1" s="1"/>
  <c r="E5096" i="1"/>
  <c r="F5096" i="1" s="1"/>
  <c r="E5097" i="1"/>
  <c r="F5097" i="1" s="1"/>
  <c r="E5098" i="1"/>
  <c r="F5098" i="1" s="1"/>
  <c r="E5099" i="1"/>
  <c r="F5099" i="1" s="1"/>
  <c r="E5100" i="1"/>
  <c r="F5100" i="1" s="1"/>
  <c r="E5101" i="1"/>
  <c r="F5101" i="1" s="1"/>
  <c r="E5102" i="1"/>
  <c r="F5102" i="1" s="1"/>
  <c r="E5103" i="1"/>
  <c r="F5103" i="1" s="1"/>
  <c r="E5104" i="1"/>
  <c r="F5104" i="1" s="1"/>
  <c r="E5105" i="1"/>
  <c r="F5105" i="1" s="1"/>
  <c r="E5106" i="1"/>
  <c r="F5106" i="1" s="1"/>
  <c r="E5107" i="1"/>
  <c r="F5107" i="1" s="1"/>
  <c r="E5108" i="1"/>
  <c r="F5108" i="1" s="1"/>
  <c r="E5109" i="1"/>
  <c r="F5109" i="1" s="1"/>
  <c r="E5110" i="1"/>
  <c r="F5110" i="1" s="1"/>
  <c r="E5111" i="1"/>
  <c r="F5111" i="1" s="1"/>
  <c r="E5112" i="1"/>
  <c r="F5112" i="1" s="1"/>
  <c r="E5113" i="1"/>
  <c r="F5113" i="1" s="1"/>
  <c r="E5114" i="1"/>
  <c r="F5114" i="1" s="1"/>
  <c r="E5115" i="1"/>
  <c r="F5115" i="1" s="1"/>
  <c r="E5116" i="1"/>
  <c r="F5116" i="1" s="1"/>
  <c r="E5117" i="1"/>
  <c r="F5117" i="1" s="1"/>
  <c r="E5118" i="1"/>
  <c r="F5118" i="1" s="1"/>
  <c r="E5119" i="1"/>
  <c r="F5119" i="1" s="1"/>
  <c r="E5120" i="1"/>
  <c r="F5120" i="1" s="1"/>
  <c r="E5121" i="1"/>
  <c r="F5121" i="1" s="1"/>
  <c r="E5122" i="1"/>
  <c r="F5122" i="1" s="1"/>
  <c r="E5123" i="1"/>
  <c r="F5123" i="1" s="1"/>
  <c r="E5124" i="1"/>
  <c r="F5124" i="1" s="1"/>
  <c r="E5125" i="1"/>
  <c r="F5125" i="1" s="1"/>
  <c r="E5126" i="1"/>
  <c r="F5126" i="1" s="1"/>
  <c r="E5127" i="1"/>
  <c r="F5127" i="1" s="1"/>
  <c r="E5128" i="1"/>
  <c r="F5128" i="1" s="1"/>
  <c r="E5129" i="1"/>
  <c r="F5129" i="1" s="1"/>
  <c r="E5130" i="1"/>
  <c r="F5130" i="1" s="1"/>
  <c r="E5131" i="1"/>
  <c r="F5131" i="1" s="1"/>
  <c r="E5132" i="1"/>
  <c r="F5132" i="1" s="1"/>
  <c r="E5133" i="1"/>
  <c r="F5133" i="1" s="1"/>
  <c r="E5134" i="1"/>
  <c r="F5134" i="1" s="1"/>
  <c r="E5135" i="1"/>
  <c r="F5135" i="1" s="1"/>
  <c r="E5136" i="1"/>
  <c r="F5136" i="1" s="1"/>
  <c r="E5137" i="1"/>
  <c r="F5137" i="1" s="1"/>
  <c r="E5138" i="1"/>
  <c r="F5138" i="1" s="1"/>
  <c r="E5139" i="1"/>
  <c r="F5139" i="1" s="1"/>
  <c r="E5140" i="1"/>
  <c r="F5140" i="1" s="1"/>
  <c r="E5141" i="1"/>
  <c r="F5141" i="1" s="1"/>
  <c r="E5142" i="1"/>
  <c r="F5142" i="1" s="1"/>
  <c r="E5143" i="1"/>
  <c r="F5143" i="1" s="1"/>
  <c r="E5144" i="1"/>
  <c r="F5144" i="1" s="1"/>
  <c r="E5145" i="1"/>
  <c r="F5145" i="1" s="1"/>
  <c r="E5146" i="1"/>
  <c r="F5146" i="1" s="1"/>
  <c r="E5147" i="1"/>
  <c r="F5147" i="1" s="1"/>
  <c r="E5148" i="1"/>
  <c r="F5148" i="1" s="1"/>
  <c r="E5149" i="1"/>
  <c r="F5149" i="1" s="1"/>
  <c r="E5150" i="1"/>
  <c r="F5150" i="1" s="1"/>
  <c r="E5151" i="1"/>
  <c r="F5151" i="1" s="1"/>
  <c r="E5152" i="1"/>
  <c r="F5152" i="1" s="1"/>
  <c r="E5153" i="1"/>
  <c r="F5153" i="1" s="1"/>
  <c r="E5154" i="1"/>
  <c r="F5154" i="1" s="1"/>
  <c r="E5155" i="1"/>
  <c r="F5155" i="1" s="1"/>
  <c r="E5156" i="1"/>
  <c r="F5156" i="1" s="1"/>
  <c r="E5157" i="1"/>
  <c r="F5157" i="1" s="1"/>
  <c r="E5158" i="1"/>
  <c r="F5158" i="1" s="1"/>
  <c r="E5159" i="1"/>
  <c r="F5159" i="1" s="1"/>
  <c r="E5160" i="1"/>
  <c r="F5160" i="1" s="1"/>
  <c r="E5161" i="1"/>
  <c r="F5161" i="1" s="1"/>
  <c r="E5162" i="1"/>
  <c r="F5162" i="1" s="1"/>
  <c r="E5163" i="1"/>
  <c r="F5163" i="1" s="1"/>
  <c r="E5164" i="1"/>
  <c r="F5164" i="1" s="1"/>
  <c r="E5165" i="1"/>
  <c r="F5165" i="1" s="1"/>
  <c r="E5166" i="1"/>
  <c r="F5166" i="1" s="1"/>
  <c r="E5167" i="1"/>
  <c r="F5167" i="1" s="1"/>
  <c r="E5168" i="1"/>
  <c r="F5168" i="1" s="1"/>
  <c r="E5169" i="1"/>
  <c r="F5169" i="1" s="1"/>
  <c r="E5170" i="1"/>
  <c r="F5170" i="1" s="1"/>
  <c r="E5171" i="1"/>
  <c r="F5171" i="1" s="1"/>
  <c r="E5172" i="1"/>
  <c r="F5172" i="1" s="1"/>
  <c r="E5173" i="1"/>
  <c r="F5173" i="1" s="1"/>
  <c r="E5174" i="1"/>
  <c r="F5174" i="1" s="1"/>
  <c r="E5175" i="1"/>
  <c r="F5175" i="1" s="1"/>
  <c r="E5176" i="1"/>
  <c r="F5176" i="1" s="1"/>
  <c r="E5177" i="1"/>
  <c r="F5177" i="1" s="1"/>
  <c r="E5178" i="1"/>
  <c r="F5178" i="1" s="1"/>
  <c r="E5179" i="1"/>
  <c r="F5179" i="1" s="1"/>
  <c r="E5180" i="1"/>
  <c r="F5180" i="1" s="1"/>
  <c r="E5181" i="1"/>
  <c r="F5181" i="1" s="1"/>
  <c r="E5182" i="1"/>
  <c r="F5182" i="1" s="1"/>
  <c r="E5183" i="1"/>
  <c r="F5183" i="1" s="1"/>
  <c r="E5184" i="1"/>
  <c r="F5184" i="1" s="1"/>
  <c r="E5185" i="1"/>
  <c r="F5185" i="1" s="1"/>
  <c r="E5186" i="1"/>
  <c r="F5186" i="1" s="1"/>
  <c r="E5187" i="1"/>
  <c r="F5187" i="1" s="1"/>
  <c r="E5188" i="1"/>
  <c r="F5188" i="1" s="1"/>
  <c r="E5189" i="1"/>
  <c r="F5189" i="1" s="1"/>
  <c r="E5190" i="1"/>
  <c r="F5190" i="1" s="1"/>
  <c r="E5191" i="1"/>
  <c r="F5191" i="1" s="1"/>
  <c r="E5192" i="1"/>
  <c r="F5192" i="1" s="1"/>
  <c r="E5193" i="1"/>
  <c r="F5193" i="1" s="1"/>
  <c r="E5194" i="1"/>
  <c r="F5194" i="1" s="1"/>
  <c r="E5195" i="1"/>
  <c r="F5195" i="1" s="1"/>
  <c r="E5196" i="1"/>
  <c r="F5196" i="1" s="1"/>
  <c r="E5197" i="1"/>
  <c r="F5197" i="1" s="1"/>
  <c r="E5198" i="1"/>
  <c r="F5198" i="1" s="1"/>
  <c r="E5199" i="1"/>
  <c r="F5199" i="1" s="1"/>
  <c r="E5200" i="1"/>
  <c r="F5200" i="1" s="1"/>
  <c r="E5201" i="1"/>
  <c r="F5201" i="1" s="1"/>
  <c r="E5202" i="1"/>
  <c r="F5202" i="1" s="1"/>
  <c r="E5203" i="1"/>
  <c r="F5203" i="1" s="1"/>
  <c r="E5204" i="1"/>
  <c r="F5204" i="1" s="1"/>
  <c r="E5205" i="1"/>
  <c r="F5205" i="1" s="1"/>
  <c r="E5206" i="1"/>
  <c r="F5206" i="1" s="1"/>
  <c r="E5207" i="1"/>
  <c r="F5207" i="1" s="1"/>
  <c r="E5208" i="1"/>
  <c r="F5208" i="1" s="1"/>
  <c r="E5209" i="1"/>
  <c r="F5209" i="1" s="1"/>
  <c r="E5210" i="1"/>
  <c r="F5210" i="1" s="1"/>
  <c r="E5211" i="1"/>
  <c r="F5211" i="1" s="1"/>
  <c r="E5212" i="1"/>
  <c r="F5212" i="1" s="1"/>
  <c r="E5213" i="1"/>
  <c r="F5213" i="1" s="1"/>
  <c r="E5214" i="1"/>
  <c r="F5214" i="1" s="1"/>
  <c r="E5215" i="1"/>
  <c r="F5215" i="1" s="1"/>
  <c r="E5216" i="1"/>
  <c r="F5216" i="1" s="1"/>
  <c r="E5217" i="1"/>
  <c r="F5217" i="1" s="1"/>
  <c r="E5218" i="1"/>
  <c r="F5218" i="1" s="1"/>
  <c r="E5219" i="1"/>
  <c r="F5219" i="1" s="1"/>
  <c r="E5220" i="1"/>
  <c r="F5220" i="1" s="1"/>
  <c r="E5221" i="1"/>
  <c r="F5221" i="1" s="1"/>
  <c r="E5222" i="1"/>
  <c r="F5222" i="1" s="1"/>
  <c r="E5223" i="1"/>
  <c r="F5223" i="1" s="1"/>
  <c r="E5224" i="1"/>
  <c r="F5224" i="1" s="1"/>
  <c r="E5225" i="1"/>
  <c r="F5225" i="1" s="1"/>
  <c r="E5226" i="1"/>
  <c r="F5226" i="1" s="1"/>
  <c r="E5227" i="1"/>
  <c r="F5227" i="1" s="1"/>
  <c r="E5228" i="1"/>
  <c r="F5228" i="1" s="1"/>
  <c r="E5229" i="1"/>
  <c r="F5229" i="1" s="1"/>
  <c r="E5230" i="1"/>
  <c r="F5230" i="1" s="1"/>
  <c r="E5231" i="1"/>
  <c r="F5231" i="1" s="1"/>
  <c r="E5232" i="1"/>
  <c r="F5232" i="1" s="1"/>
  <c r="E5233" i="1"/>
  <c r="F5233" i="1" s="1"/>
  <c r="E5234" i="1"/>
  <c r="F5234" i="1" s="1"/>
  <c r="E5235" i="1"/>
  <c r="F5235" i="1" s="1"/>
  <c r="E5236" i="1"/>
  <c r="F5236" i="1" s="1"/>
  <c r="E5237" i="1"/>
  <c r="F5237" i="1" s="1"/>
  <c r="E5238" i="1"/>
  <c r="F5238" i="1" s="1"/>
  <c r="E5239" i="1"/>
  <c r="F5239" i="1" s="1"/>
  <c r="E5240" i="1"/>
  <c r="F5240" i="1" s="1"/>
  <c r="E5241" i="1"/>
  <c r="F5241" i="1" s="1"/>
  <c r="E5242" i="1"/>
  <c r="F5242" i="1" s="1"/>
  <c r="E5243" i="1"/>
  <c r="F5243" i="1" s="1"/>
  <c r="E5244" i="1"/>
  <c r="F5244" i="1" s="1"/>
  <c r="E5245" i="1"/>
  <c r="F5245" i="1" s="1"/>
  <c r="E5246" i="1"/>
  <c r="F5246" i="1" s="1"/>
  <c r="E5247" i="1"/>
  <c r="F5247" i="1" s="1"/>
  <c r="E5248" i="1"/>
  <c r="F5248" i="1" s="1"/>
  <c r="E5249" i="1"/>
  <c r="F5249" i="1" s="1"/>
  <c r="E5250" i="1"/>
  <c r="F5250" i="1" s="1"/>
  <c r="E5251" i="1"/>
  <c r="F5251" i="1" s="1"/>
  <c r="E5252" i="1"/>
  <c r="F5252" i="1" s="1"/>
  <c r="E5253" i="1"/>
  <c r="F5253" i="1" s="1"/>
  <c r="E5254" i="1"/>
  <c r="F5254" i="1" s="1"/>
  <c r="E5255" i="1"/>
  <c r="F5255" i="1" s="1"/>
  <c r="E5256" i="1"/>
  <c r="F5256" i="1" s="1"/>
  <c r="E5257" i="1"/>
  <c r="F5257" i="1" s="1"/>
  <c r="E5258" i="1"/>
  <c r="F5258" i="1" s="1"/>
  <c r="E5259" i="1"/>
  <c r="F5259" i="1" s="1"/>
  <c r="E5260" i="1"/>
  <c r="F5260" i="1" s="1"/>
  <c r="E5261" i="1"/>
  <c r="F5261" i="1" s="1"/>
  <c r="E5262" i="1"/>
  <c r="F5262" i="1" s="1"/>
  <c r="E5263" i="1"/>
  <c r="F5263" i="1" s="1"/>
  <c r="E5264" i="1"/>
  <c r="F5264" i="1" s="1"/>
  <c r="E5265" i="1"/>
  <c r="F5265" i="1" s="1"/>
  <c r="E5266" i="1"/>
  <c r="F5266" i="1" s="1"/>
  <c r="E5267" i="1"/>
  <c r="F5267" i="1" s="1"/>
  <c r="E5268" i="1"/>
  <c r="F5268" i="1" s="1"/>
  <c r="E5269" i="1"/>
  <c r="F5269" i="1" s="1"/>
  <c r="E5270" i="1"/>
  <c r="F5270" i="1" s="1"/>
  <c r="E5271" i="1"/>
  <c r="F5271" i="1" s="1"/>
  <c r="E5272" i="1"/>
  <c r="F5272" i="1" s="1"/>
  <c r="E5273" i="1"/>
  <c r="F5273" i="1" s="1"/>
  <c r="E5274" i="1"/>
  <c r="F5274" i="1" s="1"/>
  <c r="E5275" i="1"/>
  <c r="F5275" i="1" s="1"/>
  <c r="E5276" i="1"/>
  <c r="F5276" i="1" s="1"/>
  <c r="E5277" i="1"/>
  <c r="F5277" i="1" s="1"/>
  <c r="E5278" i="1"/>
  <c r="F5278" i="1" s="1"/>
  <c r="E5279" i="1"/>
  <c r="F5279" i="1" s="1"/>
  <c r="E5280" i="1"/>
  <c r="F5280" i="1" s="1"/>
  <c r="E5281" i="1"/>
  <c r="F5281" i="1" s="1"/>
  <c r="E5282" i="1"/>
  <c r="F5282" i="1" s="1"/>
  <c r="E5283" i="1"/>
  <c r="F5283" i="1" s="1"/>
  <c r="E5284" i="1"/>
  <c r="F5284" i="1" s="1"/>
  <c r="E5285" i="1"/>
  <c r="F5285" i="1" s="1"/>
  <c r="E5286" i="1"/>
  <c r="F5286" i="1" s="1"/>
  <c r="E5287" i="1"/>
  <c r="F5287" i="1" s="1"/>
  <c r="E5288" i="1"/>
  <c r="F5288" i="1" s="1"/>
  <c r="E5289" i="1"/>
  <c r="F5289" i="1" s="1"/>
  <c r="E5290" i="1"/>
  <c r="F5290" i="1" s="1"/>
  <c r="E5291" i="1"/>
  <c r="F5291" i="1" s="1"/>
  <c r="E5292" i="1"/>
  <c r="F5292" i="1" s="1"/>
  <c r="E5293" i="1"/>
  <c r="F5293" i="1" s="1"/>
  <c r="E5294" i="1"/>
  <c r="F5294" i="1" s="1"/>
  <c r="E5295" i="1"/>
  <c r="F5295" i="1" s="1"/>
  <c r="E5296" i="1"/>
  <c r="F5296" i="1" s="1"/>
  <c r="E5297" i="1"/>
  <c r="F5297" i="1" s="1"/>
  <c r="E5298" i="1"/>
  <c r="F5298" i="1" s="1"/>
  <c r="E5299" i="1"/>
  <c r="F5299" i="1" s="1"/>
  <c r="E5300" i="1"/>
  <c r="F5300" i="1" s="1"/>
  <c r="E5301" i="1"/>
  <c r="F5301" i="1" s="1"/>
  <c r="E5302" i="1"/>
  <c r="F5302" i="1" s="1"/>
  <c r="E5303" i="1"/>
  <c r="F5303" i="1" s="1"/>
  <c r="E5304" i="1"/>
  <c r="F5304" i="1" s="1"/>
  <c r="E5305" i="1"/>
  <c r="F5305" i="1" s="1"/>
  <c r="E5306" i="1"/>
  <c r="F5306" i="1" s="1"/>
  <c r="E5307" i="1"/>
  <c r="F5307" i="1" s="1"/>
  <c r="E5308" i="1"/>
  <c r="F5308" i="1" s="1"/>
  <c r="E5309" i="1"/>
  <c r="F5309" i="1" s="1"/>
  <c r="E5310" i="1"/>
  <c r="F5310" i="1" s="1"/>
  <c r="E5311" i="1"/>
  <c r="F5311" i="1" s="1"/>
  <c r="E5312" i="1"/>
  <c r="F5312" i="1" s="1"/>
  <c r="E5313" i="1"/>
  <c r="F5313" i="1" s="1"/>
  <c r="E5314" i="1"/>
  <c r="F5314" i="1" s="1"/>
  <c r="E5315" i="1"/>
  <c r="F5315" i="1" s="1"/>
  <c r="E5316" i="1"/>
  <c r="F5316" i="1" s="1"/>
  <c r="E5317" i="1"/>
  <c r="F5317" i="1" s="1"/>
  <c r="E5318" i="1"/>
  <c r="F5318" i="1" s="1"/>
  <c r="E5319" i="1"/>
  <c r="F5319" i="1" s="1"/>
  <c r="E5320" i="1"/>
  <c r="F5320" i="1" s="1"/>
  <c r="E5321" i="1"/>
  <c r="F5321" i="1" s="1"/>
  <c r="E5322" i="1"/>
  <c r="F5322" i="1" s="1"/>
  <c r="E5323" i="1"/>
  <c r="F5323" i="1" s="1"/>
  <c r="E5324" i="1"/>
  <c r="F5324" i="1" s="1"/>
  <c r="E5325" i="1"/>
  <c r="F5325" i="1" s="1"/>
  <c r="E5326" i="1"/>
  <c r="F5326" i="1" s="1"/>
  <c r="E5327" i="1"/>
  <c r="F5327" i="1" s="1"/>
  <c r="E5328" i="1"/>
  <c r="F5328" i="1" s="1"/>
  <c r="E5329" i="1"/>
  <c r="F5329" i="1" s="1"/>
  <c r="E5330" i="1"/>
  <c r="F5330" i="1" s="1"/>
  <c r="E5331" i="1"/>
  <c r="F5331" i="1" s="1"/>
  <c r="E5332" i="1"/>
  <c r="F5332" i="1" s="1"/>
  <c r="E5333" i="1"/>
  <c r="F5333" i="1" s="1"/>
  <c r="E5334" i="1"/>
  <c r="F5334" i="1" s="1"/>
  <c r="E5335" i="1"/>
  <c r="F5335" i="1" s="1"/>
  <c r="E5336" i="1"/>
  <c r="F5336" i="1" s="1"/>
  <c r="E5337" i="1"/>
  <c r="F5337" i="1" s="1"/>
  <c r="E5338" i="1"/>
  <c r="F5338" i="1" s="1"/>
  <c r="E5339" i="1"/>
  <c r="F5339" i="1" s="1"/>
  <c r="E5340" i="1"/>
  <c r="F5340" i="1" s="1"/>
  <c r="E5341" i="1"/>
  <c r="F5341" i="1" s="1"/>
  <c r="E5342" i="1"/>
  <c r="F5342" i="1" s="1"/>
  <c r="E5343" i="1"/>
  <c r="F5343" i="1" s="1"/>
  <c r="E5344" i="1"/>
  <c r="F5344" i="1" s="1"/>
  <c r="E5345" i="1"/>
  <c r="F5345" i="1" s="1"/>
  <c r="E5346" i="1"/>
  <c r="F5346" i="1" s="1"/>
  <c r="E5347" i="1"/>
  <c r="F5347" i="1" s="1"/>
  <c r="E5348" i="1"/>
  <c r="F5348" i="1" s="1"/>
  <c r="E5349" i="1"/>
  <c r="F5349" i="1" s="1"/>
  <c r="E5350" i="1"/>
  <c r="F5350" i="1" s="1"/>
  <c r="E5351" i="1"/>
  <c r="F5351" i="1" s="1"/>
  <c r="E5352" i="1"/>
  <c r="F5352" i="1" s="1"/>
  <c r="E5353" i="1"/>
  <c r="F5353" i="1" s="1"/>
  <c r="E5354" i="1"/>
  <c r="F5354" i="1" s="1"/>
  <c r="E5355" i="1"/>
  <c r="F5355" i="1" s="1"/>
  <c r="E5356" i="1"/>
  <c r="F5356" i="1" s="1"/>
  <c r="E5357" i="1"/>
  <c r="F5357" i="1" s="1"/>
  <c r="E5358" i="1"/>
  <c r="F5358" i="1" s="1"/>
  <c r="E5359" i="1"/>
  <c r="F5359" i="1" s="1"/>
  <c r="E5360" i="1"/>
  <c r="F5360" i="1" s="1"/>
  <c r="E5361" i="1"/>
  <c r="F5361" i="1" s="1"/>
  <c r="E5362" i="1"/>
  <c r="F5362" i="1" s="1"/>
  <c r="E5363" i="1"/>
  <c r="F5363" i="1" s="1"/>
  <c r="E5364" i="1"/>
  <c r="F5364" i="1" s="1"/>
  <c r="E5365" i="1"/>
  <c r="F5365" i="1" s="1"/>
  <c r="E5366" i="1"/>
  <c r="F5366" i="1" s="1"/>
  <c r="E5367" i="1"/>
  <c r="F5367" i="1" s="1"/>
  <c r="E5368" i="1"/>
  <c r="F5368" i="1" s="1"/>
  <c r="E5369" i="1"/>
  <c r="F5369" i="1" s="1"/>
  <c r="E5370" i="1"/>
  <c r="F5370" i="1" s="1"/>
  <c r="E5371" i="1"/>
  <c r="F5371" i="1" s="1"/>
  <c r="E5372" i="1"/>
  <c r="F5372" i="1" s="1"/>
  <c r="E5373" i="1"/>
  <c r="F5373" i="1" s="1"/>
  <c r="E5374" i="1"/>
  <c r="F5374" i="1" s="1"/>
  <c r="E5375" i="1"/>
  <c r="F5375" i="1" s="1"/>
  <c r="E5376" i="1"/>
  <c r="F5376" i="1" s="1"/>
  <c r="E5377" i="1"/>
  <c r="F5377" i="1" s="1"/>
  <c r="E5378" i="1"/>
  <c r="F5378" i="1" s="1"/>
  <c r="E5379" i="1"/>
  <c r="F5379" i="1" s="1"/>
  <c r="E5380" i="1"/>
  <c r="F5380" i="1" s="1"/>
  <c r="E5381" i="1"/>
  <c r="F5381" i="1" s="1"/>
  <c r="E5382" i="1"/>
  <c r="F5382" i="1" s="1"/>
  <c r="E5383" i="1"/>
  <c r="F5383" i="1" s="1"/>
  <c r="E5384" i="1"/>
  <c r="F5384" i="1" s="1"/>
  <c r="E5385" i="1"/>
  <c r="F5385" i="1" s="1"/>
  <c r="E5386" i="1"/>
  <c r="F5386" i="1" s="1"/>
  <c r="E5387" i="1"/>
  <c r="F5387" i="1" s="1"/>
  <c r="E5388" i="1"/>
  <c r="F5388" i="1" s="1"/>
  <c r="E5389" i="1"/>
  <c r="F5389" i="1" s="1"/>
  <c r="E5390" i="1"/>
  <c r="F5390" i="1" s="1"/>
  <c r="E5391" i="1"/>
  <c r="F5391" i="1" s="1"/>
  <c r="E5392" i="1"/>
  <c r="F5392" i="1" s="1"/>
  <c r="E5393" i="1"/>
  <c r="F5393" i="1" s="1"/>
  <c r="E5394" i="1"/>
  <c r="F5394" i="1" s="1"/>
  <c r="E5395" i="1"/>
  <c r="F5395" i="1" s="1"/>
  <c r="E5396" i="1"/>
  <c r="F5396" i="1" s="1"/>
  <c r="E5397" i="1"/>
  <c r="F5397" i="1" s="1"/>
  <c r="E5398" i="1"/>
  <c r="F5398" i="1" s="1"/>
  <c r="E5399" i="1"/>
  <c r="F5399" i="1" s="1"/>
  <c r="E5400" i="1"/>
  <c r="F5400" i="1" s="1"/>
  <c r="E5401" i="1"/>
  <c r="F5401" i="1" s="1"/>
  <c r="E5402" i="1"/>
  <c r="F5402" i="1" s="1"/>
  <c r="E5403" i="1"/>
  <c r="F5403" i="1" s="1"/>
  <c r="E5404" i="1"/>
  <c r="F5404" i="1" s="1"/>
  <c r="E5405" i="1"/>
  <c r="F5405" i="1" s="1"/>
  <c r="E5406" i="1"/>
  <c r="F5406" i="1" s="1"/>
  <c r="E5407" i="1"/>
  <c r="F5407" i="1" s="1"/>
  <c r="E5408" i="1"/>
  <c r="F5408" i="1" s="1"/>
  <c r="E5409" i="1"/>
  <c r="F5409" i="1" s="1"/>
  <c r="E5410" i="1"/>
  <c r="F5410" i="1" s="1"/>
  <c r="E5411" i="1"/>
  <c r="F5411" i="1" s="1"/>
  <c r="E5412" i="1"/>
  <c r="F5412" i="1" s="1"/>
  <c r="E5413" i="1"/>
  <c r="F5413" i="1" s="1"/>
  <c r="E5414" i="1"/>
  <c r="F5414" i="1" s="1"/>
  <c r="E5415" i="1"/>
  <c r="F5415" i="1" s="1"/>
  <c r="E5416" i="1"/>
  <c r="F5416" i="1" s="1"/>
  <c r="E5417" i="1"/>
  <c r="F5417" i="1" s="1"/>
  <c r="E5418" i="1"/>
  <c r="F5418" i="1" s="1"/>
  <c r="E5419" i="1"/>
  <c r="F5419" i="1" s="1"/>
  <c r="E5420" i="1"/>
  <c r="F5420" i="1" s="1"/>
  <c r="E5421" i="1"/>
  <c r="F5421" i="1" s="1"/>
  <c r="E5422" i="1"/>
  <c r="F5422" i="1" s="1"/>
  <c r="E5423" i="1"/>
  <c r="F5423" i="1" s="1"/>
  <c r="E5424" i="1"/>
  <c r="F5424" i="1" s="1"/>
  <c r="E5425" i="1"/>
  <c r="F5425" i="1" s="1"/>
  <c r="E5426" i="1"/>
  <c r="F5426" i="1" s="1"/>
  <c r="E5427" i="1"/>
  <c r="F5427" i="1" s="1"/>
  <c r="E5428" i="1"/>
  <c r="F5428" i="1" s="1"/>
  <c r="E5429" i="1"/>
  <c r="F5429" i="1" s="1"/>
  <c r="E5430" i="1"/>
  <c r="F5430" i="1" s="1"/>
  <c r="E5431" i="1"/>
  <c r="F5431" i="1" s="1"/>
  <c r="E5432" i="1"/>
  <c r="F5432" i="1" s="1"/>
  <c r="E5433" i="1"/>
  <c r="F5433" i="1" s="1"/>
  <c r="E5434" i="1"/>
  <c r="F5434" i="1" s="1"/>
  <c r="E5435" i="1"/>
  <c r="F5435" i="1" s="1"/>
  <c r="E5436" i="1"/>
  <c r="F5436" i="1" s="1"/>
  <c r="E5437" i="1"/>
  <c r="F5437" i="1" s="1"/>
  <c r="E5438" i="1"/>
  <c r="F5438" i="1" s="1"/>
  <c r="E5439" i="1"/>
  <c r="F5439" i="1" s="1"/>
  <c r="E5440" i="1"/>
  <c r="F5440" i="1" s="1"/>
  <c r="E5441" i="1"/>
  <c r="F5441" i="1" s="1"/>
  <c r="E5442" i="1"/>
  <c r="F5442" i="1" s="1"/>
  <c r="E5443" i="1"/>
  <c r="F5443" i="1" s="1"/>
  <c r="E5444" i="1"/>
  <c r="F5444" i="1" s="1"/>
  <c r="E5445" i="1"/>
  <c r="F5445" i="1" s="1"/>
  <c r="E5446" i="1"/>
  <c r="F5446" i="1" s="1"/>
  <c r="E5447" i="1"/>
  <c r="F5447" i="1" s="1"/>
  <c r="E5448" i="1"/>
  <c r="F5448" i="1" s="1"/>
  <c r="E5449" i="1"/>
  <c r="F5449" i="1" s="1"/>
  <c r="E5450" i="1"/>
  <c r="F5450" i="1" s="1"/>
  <c r="E5451" i="1"/>
  <c r="F5451" i="1" s="1"/>
  <c r="E5452" i="1"/>
  <c r="F5452" i="1" s="1"/>
  <c r="E5453" i="1"/>
  <c r="F5453" i="1" s="1"/>
  <c r="E5454" i="1"/>
  <c r="F5454" i="1" s="1"/>
  <c r="E5455" i="1"/>
  <c r="F5455" i="1" s="1"/>
  <c r="E5456" i="1"/>
  <c r="F5456" i="1" s="1"/>
  <c r="E5457" i="1"/>
  <c r="F5457" i="1" s="1"/>
  <c r="E5458" i="1"/>
  <c r="F5458" i="1" s="1"/>
  <c r="E5459" i="1"/>
  <c r="F5459" i="1" s="1"/>
  <c r="E5460" i="1"/>
  <c r="F5460" i="1" s="1"/>
  <c r="E5461" i="1"/>
  <c r="F5461" i="1" s="1"/>
  <c r="E5462" i="1"/>
  <c r="F5462" i="1" s="1"/>
  <c r="E5463" i="1"/>
  <c r="F5463" i="1" s="1"/>
  <c r="E5464" i="1"/>
  <c r="F5464" i="1" s="1"/>
  <c r="E5465" i="1"/>
  <c r="F5465" i="1" s="1"/>
  <c r="E5466" i="1"/>
  <c r="F5466" i="1" s="1"/>
  <c r="E5467" i="1"/>
  <c r="F5467" i="1" s="1"/>
  <c r="E5468" i="1"/>
  <c r="F5468" i="1" s="1"/>
  <c r="E5469" i="1"/>
  <c r="F5469" i="1" s="1"/>
  <c r="E5470" i="1"/>
  <c r="F5470" i="1" s="1"/>
  <c r="E5471" i="1"/>
  <c r="F5471" i="1" s="1"/>
  <c r="E5472" i="1"/>
  <c r="F5472" i="1" s="1"/>
  <c r="E5473" i="1"/>
  <c r="F5473" i="1" s="1"/>
  <c r="E5474" i="1"/>
  <c r="F5474" i="1" s="1"/>
  <c r="E5475" i="1"/>
  <c r="F5475" i="1" s="1"/>
  <c r="E5476" i="1"/>
  <c r="F5476" i="1" s="1"/>
  <c r="E5477" i="1"/>
  <c r="F5477" i="1" s="1"/>
  <c r="E5478" i="1"/>
  <c r="F5478" i="1" s="1"/>
  <c r="E5479" i="1"/>
  <c r="F5479" i="1" s="1"/>
  <c r="E5480" i="1"/>
  <c r="F5480" i="1" s="1"/>
  <c r="E5481" i="1"/>
  <c r="F5481" i="1" s="1"/>
  <c r="E5482" i="1"/>
  <c r="F5482" i="1" s="1"/>
  <c r="E5483" i="1"/>
  <c r="F5483" i="1" s="1"/>
  <c r="E5484" i="1"/>
  <c r="F5484" i="1" s="1"/>
  <c r="E5485" i="1"/>
  <c r="F5485" i="1" s="1"/>
  <c r="E5486" i="1"/>
  <c r="F5486" i="1" s="1"/>
  <c r="E5487" i="1"/>
  <c r="F5487" i="1" s="1"/>
  <c r="E5488" i="1"/>
  <c r="F5488" i="1" s="1"/>
  <c r="E5489" i="1"/>
  <c r="F5489" i="1" s="1"/>
  <c r="E5490" i="1"/>
  <c r="F5490" i="1" s="1"/>
  <c r="E5491" i="1"/>
  <c r="F5491" i="1" s="1"/>
  <c r="E5492" i="1"/>
  <c r="F5492" i="1" s="1"/>
  <c r="E5493" i="1"/>
  <c r="F5493" i="1" s="1"/>
  <c r="E5494" i="1"/>
  <c r="F5494" i="1" s="1"/>
  <c r="E5495" i="1"/>
  <c r="F5495" i="1" s="1"/>
  <c r="E5496" i="1"/>
  <c r="F5496" i="1" s="1"/>
  <c r="E5497" i="1"/>
  <c r="F5497" i="1" s="1"/>
  <c r="E5498" i="1"/>
  <c r="F5498" i="1" s="1"/>
  <c r="E5499" i="1"/>
  <c r="F5499" i="1" s="1"/>
  <c r="E5500" i="1"/>
  <c r="F5500" i="1" s="1"/>
  <c r="E5501" i="1"/>
  <c r="F5501" i="1" s="1"/>
  <c r="E5502" i="1"/>
  <c r="F5502" i="1" s="1"/>
  <c r="E5503" i="1"/>
  <c r="F5503" i="1" s="1"/>
  <c r="E5504" i="1"/>
  <c r="F5504" i="1" s="1"/>
  <c r="E5505" i="1"/>
  <c r="F5505" i="1" s="1"/>
  <c r="E5506" i="1"/>
  <c r="F5506" i="1" s="1"/>
  <c r="E5507" i="1"/>
  <c r="F5507" i="1" s="1"/>
  <c r="E5508" i="1"/>
  <c r="F5508" i="1" s="1"/>
  <c r="E5509" i="1"/>
  <c r="F5509" i="1" s="1"/>
  <c r="E5510" i="1"/>
  <c r="F5510" i="1" s="1"/>
  <c r="E5511" i="1"/>
  <c r="F5511" i="1" s="1"/>
  <c r="E5512" i="1"/>
  <c r="F5512" i="1" s="1"/>
  <c r="E5513" i="1"/>
  <c r="F5513" i="1" s="1"/>
  <c r="E5514" i="1"/>
  <c r="F5514" i="1" s="1"/>
  <c r="E5515" i="1"/>
  <c r="F5515" i="1" s="1"/>
  <c r="E5516" i="1"/>
  <c r="F5516" i="1" s="1"/>
  <c r="E5517" i="1"/>
  <c r="F5517" i="1" s="1"/>
  <c r="E5518" i="1"/>
  <c r="F5518" i="1" s="1"/>
  <c r="E5519" i="1"/>
  <c r="F5519" i="1" s="1"/>
  <c r="E5520" i="1"/>
  <c r="F5520" i="1" s="1"/>
  <c r="E5521" i="1"/>
  <c r="F5521" i="1" s="1"/>
  <c r="E5522" i="1"/>
  <c r="F5522" i="1" s="1"/>
  <c r="E5523" i="1"/>
  <c r="F5523" i="1" s="1"/>
  <c r="E5524" i="1"/>
  <c r="F5524" i="1" s="1"/>
  <c r="E5525" i="1"/>
  <c r="F5525" i="1" s="1"/>
  <c r="E5526" i="1"/>
  <c r="F5526" i="1" s="1"/>
  <c r="E5527" i="1"/>
  <c r="F5527" i="1" s="1"/>
  <c r="E5528" i="1"/>
  <c r="F5528" i="1" s="1"/>
  <c r="E5529" i="1"/>
  <c r="F5529" i="1" s="1"/>
  <c r="E5530" i="1"/>
  <c r="F5530" i="1" s="1"/>
  <c r="E5531" i="1"/>
  <c r="F5531" i="1" s="1"/>
  <c r="E5532" i="1"/>
  <c r="F5532" i="1" s="1"/>
  <c r="E5533" i="1"/>
  <c r="F5533" i="1" s="1"/>
  <c r="E5534" i="1"/>
  <c r="F5534" i="1" s="1"/>
  <c r="E5535" i="1"/>
  <c r="F5535" i="1" s="1"/>
  <c r="E5536" i="1"/>
  <c r="F5536" i="1" s="1"/>
  <c r="E5537" i="1"/>
  <c r="F5537" i="1" s="1"/>
  <c r="E5538" i="1"/>
  <c r="F5538" i="1" s="1"/>
  <c r="E5539" i="1"/>
  <c r="F5539" i="1" s="1"/>
  <c r="E5540" i="1"/>
  <c r="F5540" i="1" s="1"/>
  <c r="E5541" i="1"/>
  <c r="F5541" i="1" s="1"/>
  <c r="E5542" i="1"/>
  <c r="F5542" i="1" s="1"/>
  <c r="E5543" i="1"/>
  <c r="F5543" i="1" s="1"/>
  <c r="E5544" i="1"/>
  <c r="F5544" i="1" s="1"/>
  <c r="E5545" i="1"/>
  <c r="F5545" i="1" s="1"/>
  <c r="E5546" i="1"/>
  <c r="F5546" i="1" s="1"/>
  <c r="E5547" i="1"/>
  <c r="F5547" i="1" s="1"/>
  <c r="E5548" i="1"/>
  <c r="F5548" i="1" s="1"/>
  <c r="E5549" i="1"/>
  <c r="F5549" i="1" s="1"/>
  <c r="E5550" i="1"/>
  <c r="F5550" i="1" s="1"/>
  <c r="E5551" i="1"/>
  <c r="F5551" i="1" s="1"/>
  <c r="E5552" i="1"/>
  <c r="F5552" i="1" s="1"/>
  <c r="E5553" i="1"/>
  <c r="F5553" i="1" s="1"/>
  <c r="E5554" i="1"/>
  <c r="F5554" i="1" s="1"/>
  <c r="E5555" i="1"/>
  <c r="F5555" i="1" s="1"/>
  <c r="E5556" i="1"/>
  <c r="F5556" i="1" s="1"/>
  <c r="E5557" i="1"/>
  <c r="F5557" i="1" s="1"/>
  <c r="E5558" i="1"/>
  <c r="F5558" i="1" s="1"/>
  <c r="E5559" i="1"/>
  <c r="F5559" i="1" s="1"/>
  <c r="E5560" i="1"/>
  <c r="F5560" i="1" s="1"/>
  <c r="E5561" i="1"/>
  <c r="F5561" i="1" s="1"/>
  <c r="E5562" i="1"/>
  <c r="F5562" i="1" s="1"/>
  <c r="E5563" i="1"/>
  <c r="F5563" i="1" s="1"/>
  <c r="E5564" i="1"/>
  <c r="F5564" i="1" s="1"/>
  <c r="E5565" i="1"/>
  <c r="F5565" i="1" s="1"/>
  <c r="E5566" i="1"/>
  <c r="F5566" i="1" s="1"/>
  <c r="E5567" i="1"/>
  <c r="F5567" i="1" s="1"/>
  <c r="E5568" i="1"/>
  <c r="F5568" i="1" s="1"/>
  <c r="E5569" i="1"/>
  <c r="F5569" i="1" s="1"/>
  <c r="E5570" i="1"/>
  <c r="F5570" i="1" s="1"/>
  <c r="E5571" i="1"/>
  <c r="F5571" i="1" s="1"/>
  <c r="E5572" i="1"/>
  <c r="F5572" i="1" s="1"/>
  <c r="E5573" i="1"/>
  <c r="F5573" i="1" s="1"/>
  <c r="E5574" i="1"/>
  <c r="F5574" i="1" s="1"/>
  <c r="E5575" i="1"/>
  <c r="F5575" i="1" s="1"/>
  <c r="E5576" i="1"/>
  <c r="F5576" i="1" s="1"/>
  <c r="E5577" i="1"/>
  <c r="F5577" i="1" s="1"/>
  <c r="E5578" i="1"/>
  <c r="F5578" i="1" s="1"/>
  <c r="E5579" i="1"/>
  <c r="F5579" i="1" s="1"/>
  <c r="E5580" i="1"/>
  <c r="F5580" i="1" s="1"/>
  <c r="E5581" i="1"/>
  <c r="F5581" i="1" s="1"/>
  <c r="E5582" i="1"/>
  <c r="F5582" i="1" s="1"/>
  <c r="E5583" i="1"/>
  <c r="F5583" i="1" s="1"/>
  <c r="E5584" i="1"/>
  <c r="F5584" i="1" s="1"/>
  <c r="E5585" i="1"/>
  <c r="F5585" i="1" s="1"/>
  <c r="E5586" i="1"/>
  <c r="F5586" i="1" s="1"/>
  <c r="E5587" i="1"/>
  <c r="F5587" i="1" s="1"/>
  <c r="E5588" i="1"/>
  <c r="F5588" i="1" s="1"/>
  <c r="E5589" i="1"/>
  <c r="F5589" i="1" s="1"/>
  <c r="E5590" i="1"/>
  <c r="F5590" i="1" s="1"/>
  <c r="E5591" i="1"/>
  <c r="F5591" i="1" s="1"/>
  <c r="E5592" i="1"/>
  <c r="F5592" i="1" s="1"/>
  <c r="E5593" i="1"/>
  <c r="F5593" i="1" s="1"/>
  <c r="E5594" i="1"/>
  <c r="F5594" i="1" s="1"/>
  <c r="E5595" i="1"/>
  <c r="F5595" i="1" s="1"/>
  <c r="E5596" i="1"/>
  <c r="F5596" i="1" s="1"/>
  <c r="E5597" i="1"/>
  <c r="F5597" i="1" s="1"/>
  <c r="E5598" i="1"/>
  <c r="F5598" i="1" s="1"/>
  <c r="E5599" i="1"/>
  <c r="F5599" i="1" s="1"/>
  <c r="E5600" i="1"/>
  <c r="F5600" i="1" s="1"/>
  <c r="E5601" i="1"/>
  <c r="F5601" i="1" s="1"/>
  <c r="E5602" i="1"/>
  <c r="F5602" i="1" s="1"/>
  <c r="E5603" i="1"/>
  <c r="F5603" i="1" s="1"/>
  <c r="E5604" i="1"/>
  <c r="F5604" i="1" s="1"/>
  <c r="E5605" i="1"/>
  <c r="F5605" i="1" s="1"/>
  <c r="E5606" i="1"/>
  <c r="F5606" i="1" s="1"/>
  <c r="E5607" i="1"/>
  <c r="F5607" i="1" s="1"/>
  <c r="E5608" i="1"/>
  <c r="F5608" i="1" s="1"/>
  <c r="E5609" i="1"/>
  <c r="F5609" i="1" s="1"/>
  <c r="E5610" i="1"/>
  <c r="F5610" i="1" s="1"/>
  <c r="E5611" i="1"/>
  <c r="F5611" i="1" s="1"/>
  <c r="E5612" i="1"/>
  <c r="F5612" i="1" s="1"/>
  <c r="E5613" i="1"/>
  <c r="F5613" i="1" s="1"/>
  <c r="E5614" i="1"/>
  <c r="F5614" i="1" s="1"/>
  <c r="E5615" i="1"/>
  <c r="F5615" i="1" s="1"/>
  <c r="E5616" i="1"/>
  <c r="F5616" i="1" s="1"/>
  <c r="E5617" i="1"/>
  <c r="F5617" i="1" s="1"/>
  <c r="E5618" i="1"/>
  <c r="F5618" i="1" s="1"/>
  <c r="E5619" i="1"/>
  <c r="F5619" i="1" s="1"/>
  <c r="E5620" i="1"/>
  <c r="F5620" i="1" s="1"/>
  <c r="E5621" i="1"/>
  <c r="F5621" i="1" s="1"/>
  <c r="E5622" i="1"/>
  <c r="F5622" i="1" s="1"/>
  <c r="E5623" i="1"/>
  <c r="F5623" i="1" s="1"/>
  <c r="E5624" i="1"/>
  <c r="F5624" i="1" s="1"/>
  <c r="E5625" i="1"/>
  <c r="F5625" i="1" s="1"/>
  <c r="E5626" i="1"/>
  <c r="F5626" i="1" s="1"/>
  <c r="E5627" i="1"/>
  <c r="F5627" i="1" s="1"/>
  <c r="E5628" i="1"/>
  <c r="F5628" i="1" s="1"/>
  <c r="E5629" i="1"/>
  <c r="F5629" i="1" s="1"/>
  <c r="E5630" i="1"/>
  <c r="F5630" i="1" s="1"/>
  <c r="E5631" i="1"/>
  <c r="F5631" i="1" s="1"/>
  <c r="E5632" i="1"/>
  <c r="F5632" i="1" s="1"/>
  <c r="E5633" i="1"/>
  <c r="F5633" i="1" s="1"/>
  <c r="E5634" i="1"/>
  <c r="F5634" i="1" s="1"/>
  <c r="E5635" i="1"/>
  <c r="F5635" i="1" s="1"/>
  <c r="E5636" i="1"/>
  <c r="F5636" i="1" s="1"/>
  <c r="E5637" i="1"/>
  <c r="F5637" i="1" s="1"/>
  <c r="E5638" i="1"/>
  <c r="F5638" i="1" s="1"/>
  <c r="E5639" i="1"/>
  <c r="F5639" i="1" s="1"/>
  <c r="E5640" i="1"/>
  <c r="F5640" i="1" s="1"/>
  <c r="E5641" i="1"/>
  <c r="F5641" i="1" s="1"/>
  <c r="E5642" i="1"/>
  <c r="F5642" i="1" s="1"/>
  <c r="E5643" i="1"/>
  <c r="F5643" i="1" s="1"/>
  <c r="E5644" i="1"/>
  <c r="F5644" i="1" s="1"/>
  <c r="E5645" i="1"/>
  <c r="F5645" i="1" s="1"/>
  <c r="E5646" i="1"/>
  <c r="F5646" i="1" s="1"/>
  <c r="E5647" i="1"/>
  <c r="F5647" i="1" s="1"/>
  <c r="E5648" i="1"/>
  <c r="F5648" i="1" s="1"/>
  <c r="E5649" i="1"/>
  <c r="F5649" i="1" s="1"/>
  <c r="E5650" i="1"/>
  <c r="F5650" i="1" s="1"/>
  <c r="E5651" i="1"/>
  <c r="F5651" i="1" s="1"/>
  <c r="E5652" i="1"/>
  <c r="F5652" i="1" s="1"/>
  <c r="E5653" i="1"/>
  <c r="F5653" i="1" s="1"/>
  <c r="E5654" i="1"/>
  <c r="F5654" i="1" s="1"/>
  <c r="E5655" i="1"/>
  <c r="F5655" i="1" s="1"/>
  <c r="E5656" i="1"/>
  <c r="F5656" i="1" s="1"/>
  <c r="E5657" i="1"/>
  <c r="F5657" i="1" s="1"/>
  <c r="E5658" i="1"/>
  <c r="F5658" i="1" s="1"/>
  <c r="E5659" i="1"/>
  <c r="F5659" i="1" s="1"/>
  <c r="E5660" i="1"/>
  <c r="F5660" i="1" s="1"/>
  <c r="E5661" i="1"/>
  <c r="F5661" i="1" s="1"/>
  <c r="E5662" i="1"/>
  <c r="F5662" i="1" s="1"/>
  <c r="E5663" i="1"/>
  <c r="F5663" i="1" s="1"/>
  <c r="E5664" i="1"/>
  <c r="F5664" i="1" s="1"/>
  <c r="E5665" i="1"/>
  <c r="F5665" i="1" s="1"/>
  <c r="E5666" i="1"/>
  <c r="F5666" i="1" s="1"/>
  <c r="E5667" i="1"/>
  <c r="F5667" i="1" s="1"/>
  <c r="E5668" i="1"/>
  <c r="F5668" i="1" s="1"/>
  <c r="E5669" i="1"/>
  <c r="F5669" i="1" s="1"/>
  <c r="E5670" i="1"/>
  <c r="F5670" i="1" s="1"/>
  <c r="E5671" i="1"/>
  <c r="F5671" i="1" s="1"/>
  <c r="E5672" i="1"/>
  <c r="F5672" i="1" s="1"/>
  <c r="E5673" i="1"/>
  <c r="F5673" i="1" s="1"/>
  <c r="E5674" i="1"/>
  <c r="F5674" i="1" s="1"/>
  <c r="E5675" i="1"/>
  <c r="F5675" i="1" s="1"/>
  <c r="E5676" i="1"/>
  <c r="F5676" i="1" s="1"/>
  <c r="E5677" i="1"/>
  <c r="F5677" i="1" s="1"/>
  <c r="E5678" i="1"/>
  <c r="F5678" i="1" s="1"/>
  <c r="E5679" i="1"/>
  <c r="F5679" i="1" s="1"/>
  <c r="E5680" i="1"/>
  <c r="F5680" i="1" s="1"/>
  <c r="E5681" i="1"/>
  <c r="F5681" i="1" s="1"/>
  <c r="E5682" i="1"/>
  <c r="F5682" i="1" s="1"/>
  <c r="E5683" i="1"/>
  <c r="F5683" i="1" s="1"/>
  <c r="E5684" i="1"/>
  <c r="F5684" i="1" s="1"/>
  <c r="E5685" i="1"/>
  <c r="F5685" i="1" s="1"/>
  <c r="E5686" i="1"/>
  <c r="F5686" i="1" s="1"/>
  <c r="E5687" i="1"/>
  <c r="F5687" i="1" s="1"/>
  <c r="E5688" i="1"/>
  <c r="F5688" i="1" s="1"/>
  <c r="E5689" i="1"/>
  <c r="F5689" i="1" s="1"/>
  <c r="E5690" i="1"/>
  <c r="F5690" i="1" s="1"/>
  <c r="E5691" i="1"/>
  <c r="F5691" i="1" s="1"/>
  <c r="E5692" i="1"/>
  <c r="F5692" i="1" s="1"/>
  <c r="E5693" i="1"/>
  <c r="F5693" i="1" s="1"/>
  <c r="E5694" i="1"/>
  <c r="F5694" i="1" s="1"/>
  <c r="E5695" i="1"/>
  <c r="F5695" i="1" s="1"/>
  <c r="E5696" i="1"/>
  <c r="F5696" i="1" s="1"/>
  <c r="E5697" i="1"/>
  <c r="F5697" i="1" s="1"/>
  <c r="E5698" i="1"/>
  <c r="F5698" i="1" s="1"/>
  <c r="E5699" i="1"/>
  <c r="F5699" i="1" s="1"/>
  <c r="E5700" i="1"/>
  <c r="F5700" i="1" s="1"/>
  <c r="E5701" i="1"/>
  <c r="F5701" i="1" s="1"/>
  <c r="E5702" i="1"/>
  <c r="F5702" i="1" s="1"/>
  <c r="E5703" i="1"/>
  <c r="F5703" i="1" s="1"/>
  <c r="E5704" i="1"/>
  <c r="F5704" i="1" s="1"/>
  <c r="E5705" i="1"/>
  <c r="F5705" i="1" s="1"/>
  <c r="E5706" i="1"/>
  <c r="F5706" i="1" s="1"/>
  <c r="E5707" i="1"/>
  <c r="F5707" i="1" s="1"/>
  <c r="E5708" i="1"/>
  <c r="F5708" i="1" s="1"/>
  <c r="E5709" i="1"/>
  <c r="F5709" i="1" s="1"/>
  <c r="E5710" i="1"/>
  <c r="F5710" i="1" s="1"/>
  <c r="E5711" i="1"/>
  <c r="F5711" i="1" s="1"/>
  <c r="E5712" i="1"/>
  <c r="F5712" i="1" s="1"/>
  <c r="E5713" i="1"/>
  <c r="F5713" i="1" s="1"/>
  <c r="E5714" i="1"/>
  <c r="F5714" i="1" s="1"/>
  <c r="E5715" i="1"/>
  <c r="F5715" i="1" s="1"/>
  <c r="E5716" i="1"/>
  <c r="F5716" i="1" s="1"/>
  <c r="E5717" i="1"/>
  <c r="F5717" i="1" s="1"/>
  <c r="E5718" i="1"/>
  <c r="F5718" i="1" s="1"/>
  <c r="E5719" i="1"/>
  <c r="F5719" i="1" s="1"/>
  <c r="E5720" i="1"/>
  <c r="F5720" i="1" s="1"/>
  <c r="E5721" i="1"/>
  <c r="F5721" i="1" s="1"/>
  <c r="E5722" i="1"/>
  <c r="F5722" i="1" s="1"/>
  <c r="E5723" i="1"/>
  <c r="F5723" i="1" s="1"/>
  <c r="E5724" i="1"/>
  <c r="F5724" i="1" s="1"/>
  <c r="E5725" i="1"/>
  <c r="F5725" i="1" s="1"/>
  <c r="E5726" i="1"/>
  <c r="F5726" i="1" s="1"/>
  <c r="E5727" i="1"/>
  <c r="F5727" i="1" s="1"/>
  <c r="E5728" i="1"/>
  <c r="F5728" i="1" s="1"/>
  <c r="E5729" i="1"/>
  <c r="F5729" i="1" s="1"/>
  <c r="E5730" i="1"/>
  <c r="F5730" i="1" s="1"/>
  <c r="E5731" i="1"/>
  <c r="F5731" i="1" s="1"/>
  <c r="E5732" i="1"/>
  <c r="F5732" i="1" s="1"/>
  <c r="E5733" i="1"/>
  <c r="F5733" i="1" s="1"/>
  <c r="E5734" i="1"/>
  <c r="F5734" i="1" s="1"/>
  <c r="E5735" i="1"/>
  <c r="F5735" i="1" s="1"/>
  <c r="E5736" i="1"/>
  <c r="F5736" i="1" s="1"/>
  <c r="E5737" i="1"/>
  <c r="F5737" i="1" s="1"/>
  <c r="E5738" i="1"/>
  <c r="F5738" i="1" s="1"/>
  <c r="E5739" i="1"/>
  <c r="F5739" i="1" s="1"/>
  <c r="E5740" i="1"/>
  <c r="F5740" i="1" s="1"/>
  <c r="E5741" i="1"/>
  <c r="F5741" i="1" s="1"/>
  <c r="E5742" i="1"/>
  <c r="F5742" i="1" s="1"/>
  <c r="E5743" i="1"/>
  <c r="F5743" i="1" s="1"/>
  <c r="E5744" i="1"/>
  <c r="F5744" i="1" s="1"/>
  <c r="E5745" i="1"/>
  <c r="F5745" i="1" s="1"/>
  <c r="E5746" i="1"/>
  <c r="F5746" i="1" s="1"/>
  <c r="E5747" i="1"/>
  <c r="F5747" i="1" s="1"/>
  <c r="E5748" i="1"/>
  <c r="F5748" i="1" s="1"/>
  <c r="E5749" i="1"/>
  <c r="F5749" i="1" s="1"/>
  <c r="E5750" i="1"/>
  <c r="F5750" i="1" s="1"/>
  <c r="E5751" i="1"/>
  <c r="F5751" i="1" s="1"/>
  <c r="E5752" i="1"/>
  <c r="F5752" i="1" s="1"/>
  <c r="E5753" i="1"/>
  <c r="F5753" i="1" s="1"/>
  <c r="E5754" i="1"/>
  <c r="F5754" i="1" s="1"/>
  <c r="E5755" i="1"/>
  <c r="F5755" i="1" s="1"/>
  <c r="E5756" i="1"/>
  <c r="F5756" i="1" s="1"/>
  <c r="E5757" i="1"/>
  <c r="F5757" i="1" s="1"/>
  <c r="E5758" i="1"/>
  <c r="F5758" i="1" s="1"/>
  <c r="E5759" i="1"/>
  <c r="F5759" i="1" s="1"/>
  <c r="E5760" i="1"/>
  <c r="F5760" i="1" s="1"/>
  <c r="E5761" i="1"/>
  <c r="F5761" i="1" s="1"/>
  <c r="E5762" i="1"/>
  <c r="F5762" i="1" s="1"/>
  <c r="E5763" i="1"/>
  <c r="F5763" i="1" s="1"/>
  <c r="E5764" i="1"/>
  <c r="F5764" i="1" s="1"/>
  <c r="E5765" i="1"/>
  <c r="F5765" i="1" s="1"/>
  <c r="E5766" i="1"/>
  <c r="F5766" i="1" s="1"/>
  <c r="E5767" i="1"/>
  <c r="F5767" i="1" s="1"/>
  <c r="E5768" i="1"/>
  <c r="F5768" i="1" s="1"/>
  <c r="E5769" i="1"/>
  <c r="F5769" i="1" s="1"/>
  <c r="E5770" i="1"/>
  <c r="F5770" i="1" s="1"/>
  <c r="E5771" i="1"/>
  <c r="F5771" i="1" s="1"/>
  <c r="E5772" i="1"/>
  <c r="F5772" i="1" s="1"/>
  <c r="E5773" i="1"/>
  <c r="F5773" i="1" s="1"/>
  <c r="E5774" i="1"/>
  <c r="F5774" i="1" s="1"/>
  <c r="E5775" i="1"/>
  <c r="F5775" i="1" s="1"/>
  <c r="E5776" i="1"/>
  <c r="F5776" i="1" s="1"/>
  <c r="E5777" i="1"/>
  <c r="F5777" i="1" s="1"/>
  <c r="E5778" i="1"/>
  <c r="F5778" i="1" s="1"/>
  <c r="E5779" i="1"/>
  <c r="F5779" i="1" s="1"/>
  <c r="E5780" i="1"/>
  <c r="F5780" i="1" s="1"/>
  <c r="E5781" i="1"/>
  <c r="F5781" i="1" s="1"/>
  <c r="E5782" i="1"/>
  <c r="F5782" i="1" s="1"/>
  <c r="E5783" i="1"/>
  <c r="F5783" i="1" s="1"/>
  <c r="E5784" i="1"/>
  <c r="F5784" i="1" s="1"/>
  <c r="E5785" i="1"/>
  <c r="F5785" i="1" s="1"/>
  <c r="E5786" i="1"/>
  <c r="F5786" i="1" s="1"/>
  <c r="E5787" i="1"/>
  <c r="F5787" i="1" s="1"/>
  <c r="E5788" i="1"/>
  <c r="F5788" i="1" s="1"/>
  <c r="E5789" i="1"/>
  <c r="F5789" i="1" s="1"/>
  <c r="E5790" i="1"/>
  <c r="F5790" i="1" s="1"/>
  <c r="E5791" i="1"/>
  <c r="F5791" i="1" s="1"/>
  <c r="E5792" i="1"/>
  <c r="F5792" i="1" s="1"/>
  <c r="E5793" i="1"/>
  <c r="F5793" i="1" s="1"/>
  <c r="E5794" i="1"/>
  <c r="F5794" i="1" s="1"/>
  <c r="E5795" i="1"/>
  <c r="F5795" i="1" s="1"/>
  <c r="E5796" i="1"/>
  <c r="F5796" i="1" s="1"/>
  <c r="E5797" i="1"/>
  <c r="F5797" i="1" s="1"/>
  <c r="E5798" i="1"/>
  <c r="F5798" i="1" s="1"/>
  <c r="E5799" i="1"/>
  <c r="F5799" i="1" s="1"/>
  <c r="E5800" i="1"/>
  <c r="F5800" i="1" s="1"/>
  <c r="E5801" i="1"/>
  <c r="F5801" i="1" s="1"/>
  <c r="E5802" i="1"/>
  <c r="F5802" i="1" s="1"/>
  <c r="E5803" i="1"/>
  <c r="F5803" i="1" s="1"/>
  <c r="E5804" i="1"/>
  <c r="F5804" i="1" s="1"/>
  <c r="E5805" i="1"/>
  <c r="F5805" i="1" s="1"/>
  <c r="E5806" i="1"/>
  <c r="F5806" i="1" s="1"/>
  <c r="E5807" i="1"/>
  <c r="F5807" i="1" s="1"/>
  <c r="E5808" i="1"/>
  <c r="F5808" i="1" s="1"/>
  <c r="E5809" i="1"/>
  <c r="F5809" i="1" s="1"/>
  <c r="E5810" i="1"/>
  <c r="F5810" i="1" s="1"/>
  <c r="E5811" i="1"/>
  <c r="F5811" i="1" s="1"/>
  <c r="E5812" i="1"/>
  <c r="F5812" i="1" s="1"/>
  <c r="E5813" i="1"/>
  <c r="F5813" i="1" s="1"/>
  <c r="E5814" i="1"/>
  <c r="F5814" i="1" s="1"/>
  <c r="E5815" i="1"/>
  <c r="F5815" i="1" s="1"/>
  <c r="E5816" i="1"/>
  <c r="F5816" i="1" s="1"/>
  <c r="E5817" i="1"/>
  <c r="F5817" i="1" s="1"/>
  <c r="E5818" i="1"/>
  <c r="F5818" i="1" s="1"/>
  <c r="E5819" i="1"/>
  <c r="F5819" i="1" s="1"/>
  <c r="E5820" i="1"/>
  <c r="F5820" i="1" s="1"/>
  <c r="E5821" i="1"/>
  <c r="F5821" i="1" s="1"/>
  <c r="E5822" i="1"/>
  <c r="F5822" i="1" s="1"/>
  <c r="E5823" i="1"/>
  <c r="F5823" i="1" s="1"/>
  <c r="E5824" i="1"/>
  <c r="F5824" i="1" s="1"/>
  <c r="E5825" i="1"/>
  <c r="F5825" i="1" s="1"/>
  <c r="E5826" i="1"/>
  <c r="F5826" i="1" s="1"/>
  <c r="E5827" i="1"/>
  <c r="F5827" i="1" s="1"/>
  <c r="E5828" i="1"/>
  <c r="F5828" i="1" s="1"/>
  <c r="E5829" i="1"/>
  <c r="F5829" i="1" s="1"/>
  <c r="E5830" i="1"/>
  <c r="F5830" i="1" s="1"/>
  <c r="E5831" i="1"/>
  <c r="F5831" i="1" s="1"/>
  <c r="E5832" i="1"/>
  <c r="F5832" i="1" s="1"/>
  <c r="E5833" i="1"/>
  <c r="F5833" i="1" s="1"/>
  <c r="E5834" i="1"/>
  <c r="F5834" i="1" s="1"/>
  <c r="E5835" i="1"/>
  <c r="F5835" i="1" s="1"/>
  <c r="E5836" i="1"/>
  <c r="F5836" i="1" s="1"/>
  <c r="E5837" i="1"/>
  <c r="F5837" i="1" s="1"/>
  <c r="E5838" i="1"/>
  <c r="F5838" i="1" s="1"/>
  <c r="E5839" i="1"/>
  <c r="F5839" i="1" s="1"/>
  <c r="E5840" i="1"/>
  <c r="F5840" i="1" s="1"/>
  <c r="E5841" i="1"/>
  <c r="F5841" i="1" s="1"/>
  <c r="E5842" i="1"/>
  <c r="F5842" i="1" s="1"/>
  <c r="E5843" i="1"/>
  <c r="F5843" i="1" s="1"/>
  <c r="E5844" i="1"/>
  <c r="F5844" i="1" s="1"/>
  <c r="E5845" i="1"/>
  <c r="F5845" i="1" s="1"/>
  <c r="E5846" i="1"/>
  <c r="F5846" i="1" s="1"/>
  <c r="E5847" i="1"/>
  <c r="F5847" i="1" s="1"/>
  <c r="E5848" i="1"/>
  <c r="F5848" i="1" s="1"/>
  <c r="E5849" i="1"/>
  <c r="F5849" i="1" s="1"/>
  <c r="E5850" i="1"/>
  <c r="F5850" i="1" s="1"/>
  <c r="E5851" i="1"/>
  <c r="F5851" i="1" s="1"/>
  <c r="E5852" i="1"/>
  <c r="F5852" i="1" s="1"/>
  <c r="E5853" i="1"/>
  <c r="F5853" i="1" s="1"/>
  <c r="E5854" i="1"/>
  <c r="F5854" i="1" s="1"/>
  <c r="E5855" i="1"/>
  <c r="F5855" i="1" s="1"/>
  <c r="E5856" i="1"/>
  <c r="F5856" i="1" s="1"/>
  <c r="E5857" i="1"/>
  <c r="F5857" i="1" s="1"/>
  <c r="E5858" i="1"/>
  <c r="F5858" i="1" s="1"/>
  <c r="E5859" i="1"/>
  <c r="F5859" i="1" s="1"/>
  <c r="E5860" i="1"/>
  <c r="F5860" i="1" s="1"/>
  <c r="E5861" i="1"/>
  <c r="F5861" i="1" s="1"/>
  <c r="E5862" i="1"/>
  <c r="F5862" i="1" s="1"/>
  <c r="E5863" i="1"/>
  <c r="F5863" i="1" s="1"/>
  <c r="E5864" i="1"/>
  <c r="F5864" i="1" s="1"/>
  <c r="E5865" i="1"/>
  <c r="F5865" i="1" s="1"/>
  <c r="E5866" i="1"/>
  <c r="F5866" i="1" s="1"/>
  <c r="E5867" i="1"/>
  <c r="F5867" i="1" s="1"/>
  <c r="E5868" i="1"/>
  <c r="F5868" i="1" s="1"/>
  <c r="E5869" i="1"/>
  <c r="F5869" i="1" s="1"/>
  <c r="E5870" i="1"/>
  <c r="F5870" i="1" s="1"/>
  <c r="E5871" i="1"/>
  <c r="F5871" i="1" s="1"/>
  <c r="E5872" i="1"/>
  <c r="F5872" i="1" s="1"/>
  <c r="E5873" i="1"/>
  <c r="F5873" i="1" s="1"/>
  <c r="E5874" i="1"/>
  <c r="F5874" i="1" s="1"/>
  <c r="E5875" i="1"/>
  <c r="F5875" i="1" s="1"/>
  <c r="E5876" i="1"/>
  <c r="F5876" i="1" s="1"/>
  <c r="E5877" i="1"/>
  <c r="F5877" i="1" s="1"/>
  <c r="E5878" i="1"/>
  <c r="F5878" i="1" s="1"/>
  <c r="E5879" i="1"/>
  <c r="F5879" i="1" s="1"/>
  <c r="E5880" i="1"/>
  <c r="F5880" i="1" s="1"/>
  <c r="E5881" i="1"/>
  <c r="F5881" i="1" s="1"/>
  <c r="E5882" i="1"/>
  <c r="F5882" i="1" s="1"/>
  <c r="E5883" i="1"/>
  <c r="F5883" i="1" s="1"/>
  <c r="E5884" i="1"/>
  <c r="F5884" i="1" s="1"/>
  <c r="E5885" i="1"/>
  <c r="F5885" i="1" s="1"/>
  <c r="E5886" i="1"/>
  <c r="F5886" i="1" s="1"/>
  <c r="E5887" i="1"/>
  <c r="F5887" i="1" s="1"/>
  <c r="E5888" i="1"/>
  <c r="F5888" i="1" s="1"/>
  <c r="E5889" i="1"/>
  <c r="F5889" i="1" s="1"/>
  <c r="E5890" i="1"/>
  <c r="F5890" i="1" s="1"/>
  <c r="E5891" i="1"/>
  <c r="F5891" i="1" s="1"/>
  <c r="E5892" i="1"/>
  <c r="F5892" i="1" s="1"/>
  <c r="E5893" i="1"/>
  <c r="F5893" i="1" s="1"/>
  <c r="E5894" i="1"/>
  <c r="F5894" i="1" s="1"/>
  <c r="E5895" i="1"/>
  <c r="F5895" i="1" s="1"/>
  <c r="E5896" i="1"/>
  <c r="F5896" i="1" s="1"/>
  <c r="E5897" i="1"/>
  <c r="F5897" i="1" s="1"/>
  <c r="E5898" i="1"/>
  <c r="F5898" i="1" s="1"/>
  <c r="E5899" i="1"/>
  <c r="F5899" i="1" s="1"/>
  <c r="E5900" i="1"/>
  <c r="F5900" i="1" s="1"/>
  <c r="E5901" i="1"/>
  <c r="F5901" i="1" s="1"/>
  <c r="E5902" i="1"/>
  <c r="F5902" i="1" s="1"/>
  <c r="E5903" i="1"/>
  <c r="F5903" i="1" s="1"/>
  <c r="E5904" i="1"/>
  <c r="F5904" i="1" s="1"/>
  <c r="E5905" i="1"/>
  <c r="F5905" i="1" s="1"/>
  <c r="E5906" i="1"/>
  <c r="F5906" i="1" s="1"/>
  <c r="E5907" i="1"/>
  <c r="F5907" i="1" s="1"/>
  <c r="E5908" i="1"/>
  <c r="F5908" i="1" s="1"/>
  <c r="E5909" i="1"/>
  <c r="F5909" i="1" s="1"/>
  <c r="E5910" i="1"/>
  <c r="F5910" i="1" s="1"/>
  <c r="E5911" i="1"/>
  <c r="F5911" i="1" s="1"/>
  <c r="E5912" i="1"/>
  <c r="F5912" i="1" s="1"/>
  <c r="E5913" i="1"/>
  <c r="F5913" i="1" s="1"/>
  <c r="E5914" i="1"/>
  <c r="F5914" i="1" s="1"/>
  <c r="E5915" i="1"/>
  <c r="F5915" i="1" s="1"/>
  <c r="E5916" i="1"/>
  <c r="F5916" i="1" s="1"/>
  <c r="E5917" i="1"/>
  <c r="F5917" i="1" s="1"/>
  <c r="E5918" i="1"/>
  <c r="F5918" i="1" s="1"/>
  <c r="E5919" i="1"/>
  <c r="F5919" i="1" s="1"/>
  <c r="E5920" i="1"/>
  <c r="F5920" i="1" s="1"/>
  <c r="E5921" i="1"/>
  <c r="F5921" i="1" s="1"/>
  <c r="E5922" i="1"/>
  <c r="F5922" i="1" s="1"/>
  <c r="E5923" i="1"/>
  <c r="F5923" i="1" s="1"/>
  <c r="E5924" i="1"/>
  <c r="F5924" i="1" s="1"/>
  <c r="E5925" i="1"/>
  <c r="F5925" i="1" s="1"/>
  <c r="E5926" i="1"/>
  <c r="F5926" i="1" s="1"/>
  <c r="E5927" i="1"/>
  <c r="F5927" i="1" s="1"/>
  <c r="E5928" i="1"/>
  <c r="F5928" i="1" s="1"/>
  <c r="E5929" i="1"/>
  <c r="F5929" i="1" s="1"/>
  <c r="E5930" i="1"/>
  <c r="F5930" i="1" s="1"/>
  <c r="E5931" i="1"/>
  <c r="F5931" i="1" s="1"/>
  <c r="E5932" i="1"/>
  <c r="F5932" i="1" s="1"/>
  <c r="E5933" i="1"/>
  <c r="F5933" i="1" s="1"/>
  <c r="E5934" i="1"/>
  <c r="F5934" i="1" s="1"/>
  <c r="E5935" i="1"/>
  <c r="F5935" i="1" s="1"/>
  <c r="E5936" i="1"/>
  <c r="F5936" i="1" s="1"/>
  <c r="E5937" i="1"/>
  <c r="F5937" i="1" s="1"/>
  <c r="E5938" i="1"/>
  <c r="F5938" i="1" s="1"/>
  <c r="E5939" i="1"/>
  <c r="F5939" i="1" s="1"/>
  <c r="E5940" i="1"/>
  <c r="F5940" i="1" s="1"/>
  <c r="E5941" i="1"/>
  <c r="F5941" i="1" s="1"/>
  <c r="E5942" i="1"/>
  <c r="F5942" i="1" s="1"/>
  <c r="E5943" i="1"/>
  <c r="F5943" i="1" s="1"/>
  <c r="E5944" i="1"/>
  <c r="F5944" i="1" s="1"/>
  <c r="E5945" i="1"/>
  <c r="F5945" i="1" s="1"/>
  <c r="E5946" i="1"/>
  <c r="F5946" i="1" s="1"/>
  <c r="E5947" i="1"/>
  <c r="F5947" i="1" s="1"/>
  <c r="E5948" i="1"/>
  <c r="F5948" i="1" s="1"/>
  <c r="E5949" i="1"/>
  <c r="F5949" i="1" s="1"/>
  <c r="E5950" i="1"/>
  <c r="F5950" i="1" s="1"/>
  <c r="E5951" i="1"/>
  <c r="F5951" i="1" s="1"/>
  <c r="E5952" i="1"/>
  <c r="F5952" i="1" s="1"/>
  <c r="E5953" i="1"/>
  <c r="F5953" i="1" s="1"/>
  <c r="E5954" i="1"/>
  <c r="F5954" i="1" s="1"/>
  <c r="E5955" i="1"/>
  <c r="F5955" i="1" s="1"/>
  <c r="E5956" i="1"/>
  <c r="F5956" i="1" s="1"/>
  <c r="E5957" i="1"/>
  <c r="F5957" i="1" s="1"/>
  <c r="E5958" i="1"/>
  <c r="F5958" i="1" s="1"/>
  <c r="E5959" i="1"/>
  <c r="F5959" i="1" s="1"/>
  <c r="E5960" i="1"/>
  <c r="F5960" i="1" s="1"/>
  <c r="E5961" i="1"/>
  <c r="F5961" i="1" s="1"/>
  <c r="E5962" i="1"/>
  <c r="F5962" i="1" s="1"/>
  <c r="E5963" i="1"/>
  <c r="F5963" i="1" s="1"/>
  <c r="E5964" i="1"/>
  <c r="F5964" i="1" s="1"/>
  <c r="E5965" i="1"/>
  <c r="F5965" i="1" s="1"/>
  <c r="E5966" i="1"/>
  <c r="F5966" i="1" s="1"/>
  <c r="E5967" i="1"/>
  <c r="F5967" i="1" s="1"/>
  <c r="E5968" i="1"/>
  <c r="F5968" i="1" s="1"/>
  <c r="E5969" i="1"/>
  <c r="F5969" i="1" s="1"/>
  <c r="E5970" i="1"/>
  <c r="F5970" i="1" s="1"/>
  <c r="E5971" i="1"/>
  <c r="F5971" i="1" s="1"/>
  <c r="E5972" i="1"/>
  <c r="F5972" i="1" s="1"/>
  <c r="E5973" i="1"/>
  <c r="F5973" i="1" s="1"/>
  <c r="E5974" i="1"/>
  <c r="F5974" i="1" s="1"/>
  <c r="E5975" i="1"/>
  <c r="F5975" i="1" s="1"/>
  <c r="E5976" i="1"/>
  <c r="F5976" i="1" s="1"/>
  <c r="E5977" i="1"/>
  <c r="F5977" i="1" s="1"/>
  <c r="E5978" i="1"/>
  <c r="F5978" i="1" s="1"/>
  <c r="E5979" i="1"/>
  <c r="F5979" i="1" s="1"/>
  <c r="E5980" i="1"/>
  <c r="F5980" i="1" s="1"/>
  <c r="E5981" i="1"/>
  <c r="F5981" i="1" s="1"/>
  <c r="E5982" i="1"/>
  <c r="F5982" i="1" s="1"/>
  <c r="E5983" i="1"/>
  <c r="F5983" i="1" s="1"/>
  <c r="E5984" i="1"/>
  <c r="F5984" i="1" s="1"/>
  <c r="E5985" i="1"/>
  <c r="F5985" i="1" s="1"/>
  <c r="E5986" i="1"/>
  <c r="F5986" i="1" s="1"/>
  <c r="E5987" i="1"/>
  <c r="F5987" i="1" s="1"/>
  <c r="E5988" i="1"/>
  <c r="F5988" i="1" s="1"/>
  <c r="E5989" i="1"/>
  <c r="F5989" i="1" s="1"/>
  <c r="E5990" i="1"/>
  <c r="F5990" i="1" s="1"/>
  <c r="E5991" i="1"/>
  <c r="F5991" i="1" s="1"/>
  <c r="E5992" i="1"/>
  <c r="F5992" i="1" s="1"/>
  <c r="E5993" i="1"/>
  <c r="F5993" i="1" s="1"/>
  <c r="E5994" i="1"/>
  <c r="F5994" i="1" s="1"/>
  <c r="E5995" i="1"/>
  <c r="F5995" i="1" s="1"/>
  <c r="E5996" i="1"/>
  <c r="F5996" i="1" s="1"/>
  <c r="E5997" i="1"/>
  <c r="F5997" i="1" s="1"/>
  <c r="E5998" i="1"/>
  <c r="F5998" i="1" s="1"/>
  <c r="E5999" i="1"/>
  <c r="F5999" i="1" s="1"/>
  <c r="E6000" i="1"/>
  <c r="F6000" i="1" s="1"/>
  <c r="E6001" i="1"/>
  <c r="F6001" i="1" s="1"/>
  <c r="E6002" i="1"/>
  <c r="F6002" i="1" s="1"/>
  <c r="E6003" i="1"/>
  <c r="F6003" i="1" s="1"/>
  <c r="E6004" i="1"/>
  <c r="F6004" i="1" s="1"/>
  <c r="E6005" i="1"/>
  <c r="F6005" i="1" s="1"/>
  <c r="E6006" i="1"/>
  <c r="F6006" i="1" s="1"/>
  <c r="E6007" i="1"/>
  <c r="F6007" i="1" s="1"/>
  <c r="E6008" i="1"/>
  <c r="F6008" i="1" s="1"/>
  <c r="E6009" i="1"/>
  <c r="F6009" i="1" s="1"/>
  <c r="E6010" i="1"/>
  <c r="F6010" i="1" s="1"/>
  <c r="E6011" i="1"/>
  <c r="F6011" i="1" s="1"/>
  <c r="E6012" i="1"/>
  <c r="F6012" i="1" s="1"/>
  <c r="E6013" i="1"/>
  <c r="F6013" i="1" s="1"/>
  <c r="E6014" i="1"/>
  <c r="F6014" i="1" s="1"/>
  <c r="E6015" i="1"/>
  <c r="F6015" i="1" s="1"/>
  <c r="E6016" i="1"/>
  <c r="F6016" i="1" s="1"/>
  <c r="E6017" i="1"/>
  <c r="F6017" i="1" s="1"/>
  <c r="E6018" i="1"/>
  <c r="F6018" i="1" s="1"/>
  <c r="E6019" i="1"/>
  <c r="F6019" i="1" s="1"/>
  <c r="E6020" i="1"/>
  <c r="F6020" i="1" s="1"/>
  <c r="E6021" i="1"/>
  <c r="F6021" i="1" s="1"/>
  <c r="E6022" i="1"/>
  <c r="F6022" i="1" s="1"/>
  <c r="E6023" i="1"/>
  <c r="F6023" i="1" s="1"/>
  <c r="E6024" i="1"/>
  <c r="F6024" i="1" s="1"/>
  <c r="E6025" i="1"/>
  <c r="F6025" i="1" s="1"/>
  <c r="E6026" i="1"/>
  <c r="F6026" i="1" s="1"/>
  <c r="E6027" i="1"/>
  <c r="F6027" i="1" s="1"/>
  <c r="E6028" i="1"/>
  <c r="F6028" i="1" s="1"/>
  <c r="E6029" i="1"/>
  <c r="F6029" i="1" s="1"/>
  <c r="E6030" i="1"/>
  <c r="F6030" i="1" s="1"/>
  <c r="E6031" i="1"/>
  <c r="F6031" i="1" s="1"/>
  <c r="E6032" i="1"/>
  <c r="F6032" i="1" s="1"/>
  <c r="E6033" i="1"/>
  <c r="F6033" i="1" s="1"/>
  <c r="E6034" i="1"/>
  <c r="F6034" i="1" s="1"/>
  <c r="E6035" i="1"/>
  <c r="F6035" i="1" s="1"/>
  <c r="E6036" i="1"/>
  <c r="F6036" i="1" s="1"/>
  <c r="E6037" i="1"/>
  <c r="F6037" i="1" s="1"/>
  <c r="E6038" i="1"/>
  <c r="F6038" i="1" s="1"/>
  <c r="E6039" i="1"/>
  <c r="F6039" i="1" s="1"/>
  <c r="E6040" i="1"/>
  <c r="F6040" i="1" s="1"/>
  <c r="E6041" i="1"/>
  <c r="F6041" i="1" s="1"/>
  <c r="E6042" i="1"/>
  <c r="F6042" i="1" s="1"/>
  <c r="E6043" i="1"/>
  <c r="F6043" i="1" s="1"/>
  <c r="E6044" i="1"/>
  <c r="F6044" i="1" s="1"/>
  <c r="E6045" i="1"/>
  <c r="F6045" i="1" s="1"/>
  <c r="E6046" i="1"/>
  <c r="F6046" i="1" s="1"/>
  <c r="E6047" i="1"/>
  <c r="F6047" i="1" s="1"/>
  <c r="E6048" i="1"/>
  <c r="F6048" i="1" s="1"/>
  <c r="E6049" i="1"/>
  <c r="F6049" i="1" s="1"/>
  <c r="E6050" i="1"/>
  <c r="F6050" i="1" s="1"/>
  <c r="E6051" i="1"/>
  <c r="F6051" i="1" s="1"/>
  <c r="E6052" i="1"/>
  <c r="F6052" i="1" s="1"/>
  <c r="E6053" i="1"/>
  <c r="F6053" i="1" s="1"/>
  <c r="E6054" i="1"/>
  <c r="F6054" i="1" s="1"/>
  <c r="E6055" i="1"/>
  <c r="F6055" i="1" s="1"/>
  <c r="E6056" i="1"/>
  <c r="F6056" i="1" s="1"/>
  <c r="E6057" i="1"/>
  <c r="F6057" i="1" s="1"/>
  <c r="E6058" i="1"/>
  <c r="F6058" i="1" s="1"/>
  <c r="E6059" i="1"/>
  <c r="F6059" i="1" s="1"/>
  <c r="E6060" i="1"/>
  <c r="F6060" i="1" s="1"/>
  <c r="E6061" i="1"/>
  <c r="F6061" i="1" s="1"/>
  <c r="E6062" i="1"/>
  <c r="F6062" i="1" s="1"/>
  <c r="E6063" i="1"/>
  <c r="F6063" i="1" s="1"/>
  <c r="E6064" i="1"/>
  <c r="F6064" i="1" s="1"/>
  <c r="E6065" i="1"/>
  <c r="F6065" i="1" s="1"/>
  <c r="E6066" i="1"/>
  <c r="F6066" i="1" s="1"/>
  <c r="E6067" i="1"/>
  <c r="F6067" i="1" s="1"/>
  <c r="E6068" i="1"/>
  <c r="F6068" i="1" s="1"/>
  <c r="E6069" i="1"/>
  <c r="F6069" i="1" s="1"/>
  <c r="E6070" i="1"/>
  <c r="F6070" i="1" s="1"/>
  <c r="E6071" i="1"/>
  <c r="F6071" i="1" s="1"/>
  <c r="E6072" i="1"/>
  <c r="F6072" i="1" s="1"/>
  <c r="E6073" i="1"/>
  <c r="F6073" i="1" s="1"/>
  <c r="E6074" i="1"/>
  <c r="F6074" i="1" s="1"/>
  <c r="E6075" i="1"/>
  <c r="F6075" i="1" s="1"/>
  <c r="E6076" i="1"/>
  <c r="F6076" i="1" s="1"/>
  <c r="E6077" i="1"/>
  <c r="F6077" i="1" s="1"/>
  <c r="E6078" i="1"/>
  <c r="F6078" i="1" s="1"/>
  <c r="E6079" i="1"/>
  <c r="F6079" i="1" s="1"/>
  <c r="E6080" i="1"/>
  <c r="F6080" i="1" s="1"/>
  <c r="E6081" i="1"/>
  <c r="F6081" i="1" s="1"/>
  <c r="E6082" i="1"/>
  <c r="F6082" i="1" s="1"/>
  <c r="E6083" i="1"/>
  <c r="F6083" i="1" s="1"/>
  <c r="E6084" i="1"/>
  <c r="F6084" i="1" s="1"/>
  <c r="E6085" i="1"/>
  <c r="F6085" i="1" s="1"/>
  <c r="E6086" i="1"/>
  <c r="F6086" i="1" s="1"/>
  <c r="E6087" i="1"/>
  <c r="F6087" i="1" s="1"/>
  <c r="E6088" i="1"/>
  <c r="F6088" i="1" s="1"/>
  <c r="E6089" i="1"/>
  <c r="F6089" i="1" s="1"/>
  <c r="E6090" i="1"/>
  <c r="F6090" i="1" s="1"/>
  <c r="E6091" i="1"/>
  <c r="F6091" i="1" s="1"/>
  <c r="E6092" i="1"/>
  <c r="F6092" i="1" s="1"/>
  <c r="E6093" i="1"/>
  <c r="F6093" i="1" s="1"/>
  <c r="E6094" i="1"/>
  <c r="F6094" i="1" s="1"/>
  <c r="E6095" i="1"/>
  <c r="F6095" i="1" s="1"/>
  <c r="E6096" i="1"/>
  <c r="F6096" i="1" s="1"/>
  <c r="E6097" i="1"/>
  <c r="F6097" i="1" s="1"/>
  <c r="E6098" i="1"/>
  <c r="F6098" i="1" s="1"/>
  <c r="E6099" i="1"/>
  <c r="F6099" i="1" s="1"/>
  <c r="E6100" i="1"/>
  <c r="F6100" i="1" s="1"/>
  <c r="E6101" i="1"/>
  <c r="F6101" i="1" s="1"/>
  <c r="E6102" i="1"/>
  <c r="F6102" i="1" s="1"/>
  <c r="E6103" i="1"/>
  <c r="F6103" i="1" s="1"/>
  <c r="E6104" i="1"/>
  <c r="F6104" i="1" s="1"/>
  <c r="E6105" i="1"/>
  <c r="F6105" i="1" s="1"/>
  <c r="E6106" i="1"/>
  <c r="F6106" i="1" s="1"/>
  <c r="E6107" i="1"/>
  <c r="F6107" i="1" s="1"/>
  <c r="E6108" i="1"/>
  <c r="F6108" i="1" s="1"/>
  <c r="E6109" i="1"/>
  <c r="F6109" i="1" s="1"/>
  <c r="E6110" i="1"/>
  <c r="F6110" i="1" s="1"/>
  <c r="E6111" i="1"/>
  <c r="F6111" i="1" s="1"/>
  <c r="E6112" i="1"/>
  <c r="F6112" i="1" s="1"/>
  <c r="E6113" i="1"/>
  <c r="F6113" i="1" s="1"/>
  <c r="E6114" i="1"/>
  <c r="F6114" i="1" s="1"/>
  <c r="E6115" i="1"/>
  <c r="F6115" i="1" s="1"/>
  <c r="E6116" i="1"/>
  <c r="F6116" i="1" s="1"/>
  <c r="E6117" i="1"/>
  <c r="F6117" i="1" s="1"/>
  <c r="E6118" i="1"/>
  <c r="F6118" i="1" s="1"/>
  <c r="E6119" i="1"/>
  <c r="F6119" i="1" s="1"/>
  <c r="E6120" i="1"/>
  <c r="F6120" i="1" s="1"/>
  <c r="E6121" i="1"/>
  <c r="F6121" i="1" s="1"/>
  <c r="E6122" i="1"/>
  <c r="F6122" i="1" s="1"/>
  <c r="E6123" i="1"/>
  <c r="F6123" i="1" s="1"/>
  <c r="E6124" i="1"/>
  <c r="F6124" i="1" s="1"/>
  <c r="E6125" i="1"/>
  <c r="F6125" i="1" s="1"/>
  <c r="E6126" i="1"/>
  <c r="F6126" i="1" s="1"/>
  <c r="E6127" i="1"/>
  <c r="F6127" i="1" s="1"/>
  <c r="E6128" i="1"/>
  <c r="F6128" i="1" s="1"/>
  <c r="E6129" i="1"/>
  <c r="F6129" i="1" s="1"/>
  <c r="E6130" i="1"/>
  <c r="F6130" i="1" s="1"/>
  <c r="E6131" i="1"/>
  <c r="F6131" i="1" s="1"/>
  <c r="E6132" i="1"/>
  <c r="F6132" i="1" s="1"/>
  <c r="E6133" i="1"/>
  <c r="F6133" i="1" s="1"/>
  <c r="E6134" i="1"/>
  <c r="F6134" i="1" s="1"/>
  <c r="E6135" i="1"/>
  <c r="F6135" i="1" s="1"/>
  <c r="E6136" i="1"/>
  <c r="F6136" i="1" s="1"/>
  <c r="E6137" i="1"/>
  <c r="F6137" i="1" s="1"/>
  <c r="E6138" i="1"/>
  <c r="F6138" i="1" s="1"/>
  <c r="E6139" i="1"/>
  <c r="F6139" i="1" s="1"/>
  <c r="E6140" i="1"/>
  <c r="F6140" i="1" s="1"/>
  <c r="E6141" i="1"/>
  <c r="F6141" i="1" s="1"/>
  <c r="E6142" i="1"/>
  <c r="F6142" i="1" s="1"/>
  <c r="E6143" i="1"/>
  <c r="F6143" i="1" s="1"/>
  <c r="E6144" i="1"/>
  <c r="F6144" i="1" s="1"/>
  <c r="E6145" i="1"/>
  <c r="F6145" i="1" s="1"/>
  <c r="E6146" i="1"/>
  <c r="F6146" i="1" s="1"/>
  <c r="E6147" i="1"/>
  <c r="F6147" i="1" s="1"/>
  <c r="E6148" i="1"/>
  <c r="F6148" i="1" s="1"/>
  <c r="E6149" i="1"/>
  <c r="F6149" i="1" s="1"/>
  <c r="E6150" i="1"/>
  <c r="F6150" i="1" s="1"/>
  <c r="E6151" i="1"/>
  <c r="F6151" i="1" s="1"/>
  <c r="E6152" i="1"/>
  <c r="F6152" i="1" s="1"/>
  <c r="E6153" i="1"/>
  <c r="F6153" i="1" s="1"/>
  <c r="E6154" i="1"/>
  <c r="F6154" i="1" s="1"/>
  <c r="E6155" i="1"/>
  <c r="F6155" i="1" s="1"/>
  <c r="E6156" i="1"/>
  <c r="F6156" i="1" s="1"/>
  <c r="E6157" i="1"/>
  <c r="F6157" i="1" s="1"/>
  <c r="E6158" i="1"/>
  <c r="F6158" i="1" s="1"/>
  <c r="E6159" i="1"/>
  <c r="F6159" i="1" s="1"/>
  <c r="E6160" i="1"/>
  <c r="F6160" i="1" s="1"/>
  <c r="E6161" i="1"/>
  <c r="F6161" i="1" s="1"/>
  <c r="E6162" i="1"/>
  <c r="F6162" i="1" s="1"/>
  <c r="E6163" i="1"/>
  <c r="F6163" i="1" s="1"/>
  <c r="E6164" i="1"/>
  <c r="F6164" i="1" s="1"/>
  <c r="E6165" i="1"/>
  <c r="F6165" i="1" s="1"/>
  <c r="E6166" i="1"/>
  <c r="F6166" i="1" s="1"/>
  <c r="E6167" i="1"/>
  <c r="F6167" i="1" s="1"/>
  <c r="E6168" i="1"/>
  <c r="F6168" i="1" s="1"/>
  <c r="E6169" i="1"/>
  <c r="F6169" i="1" s="1"/>
  <c r="E6170" i="1"/>
  <c r="F6170" i="1" s="1"/>
  <c r="E6171" i="1"/>
  <c r="F6171" i="1" s="1"/>
  <c r="E6172" i="1"/>
  <c r="F6172" i="1" s="1"/>
  <c r="E6173" i="1"/>
  <c r="F6173" i="1" s="1"/>
  <c r="E6174" i="1"/>
  <c r="F6174" i="1" s="1"/>
  <c r="E6175" i="1"/>
  <c r="F6175" i="1" s="1"/>
  <c r="E6176" i="1"/>
  <c r="F6176" i="1" s="1"/>
  <c r="E6177" i="1"/>
  <c r="F6177" i="1" s="1"/>
  <c r="E6178" i="1"/>
  <c r="F6178" i="1" s="1"/>
  <c r="E6179" i="1"/>
  <c r="F6179" i="1" s="1"/>
  <c r="E6180" i="1"/>
  <c r="F6180" i="1" s="1"/>
  <c r="E6181" i="1"/>
  <c r="F6181" i="1" s="1"/>
  <c r="E6182" i="1"/>
  <c r="F6182" i="1" s="1"/>
  <c r="E6183" i="1"/>
  <c r="F6183" i="1" s="1"/>
  <c r="E6184" i="1"/>
  <c r="F6184" i="1" s="1"/>
  <c r="E6185" i="1"/>
  <c r="F6185" i="1" s="1"/>
  <c r="E6186" i="1"/>
  <c r="F6186" i="1" s="1"/>
  <c r="E6187" i="1"/>
  <c r="F6187" i="1" s="1"/>
  <c r="E6188" i="1"/>
  <c r="F6188" i="1" s="1"/>
  <c r="E6189" i="1"/>
  <c r="F6189" i="1" s="1"/>
  <c r="E6190" i="1"/>
  <c r="F6190" i="1" s="1"/>
  <c r="E6191" i="1"/>
  <c r="F6191" i="1" s="1"/>
  <c r="E6192" i="1"/>
  <c r="F6192" i="1" s="1"/>
  <c r="E6193" i="1"/>
  <c r="F6193" i="1" s="1"/>
  <c r="E6194" i="1"/>
  <c r="F6194" i="1" s="1"/>
  <c r="E6195" i="1"/>
  <c r="F6195" i="1" s="1"/>
  <c r="E6196" i="1"/>
  <c r="F6196" i="1" s="1"/>
  <c r="E6197" i="1"/>
  <c r="F6197" i="1" s="1"/>
  <c r="E6198" i="1"/>
  <c r="F6198" i="1" s="1"/>
  <c r="E6199" i="1"/>
  <c r="F6199" i="1" s="1"/>
  <c r="E6200" i="1"/>
  <c r="F6200" i="1" s="1"/>
  <c r="E6201" i="1"/>
  <c r="F6201" i="1" s="1"/>
  <c r="E6202" i="1"/>
  <c r="F6202" i="1" s="1"/>
  <c r="E6203" i="1"/>
  <c r="F6203" i="1" s="1"/>
  <c r="E6204" i="1"/>
  <c r="F6204" i="1" s="1"/>
  <c r="E6205" i="1"/>
  <c r="F6205" i="1" s="1"/>
  <c r="E6206" i="1"/>
  <c r="F6206" i="1" s="1"/>
  <c r="E6207" i="1"/>
  <c r="F6207" i="1" s="1"/>
  <c r="E6208" i="1"/>
  <c r="F6208" i="1" s="1"/>
  <c r="E6209" i="1"/>
  <c r="F6209" i="1" s="1"/>
  <c r="E6210" i="1"/>
  <c r="F6210" i="1" s="1"/>
  <c r="E6211" i="1"/>
  <c r="F6211" i="1" s="1"/>
  <c r="E6212" i="1"/>
  <c r="F6212" i="1" s="1"/>
  <c r="E6213" i="1"/>
  <c r="F6213" i="1" s="1"/>
  <c r="E6214" i="1"/>
  <c r="F6214" i="1" s="1"/>
  <c r="E6215" i="1"/>
  <c r="F6215" i="1" s="1"/>
  <c r="E6216" i="1"/>
  <c r="F6216" i="1" s="1"/>
  <c r="E6217" i="1"/>
  <c r="F6217" i="1" s="1"/>
  <c r="E6218" i="1"/>
  <c r="F6218" i="1" s="1"/>
  <c r="E6219" i="1"/>
  <c r="F6219" i="1" s="1"/>
  <c r="E6220" i="1"/>
  <c r="F6220" i="1" s="1"/>
  <c r="E6221" i="1"/>
  <c r="F6221" i="1" s="1"/>
  <c r="E6222" i="1"/>
  <c r="F6222" i="1" s="1"/>
  <c r="E6223" i="1"/>
  <c r="F6223" i="1" s="1"/>
  <c r="E6224" i="1"/>
  <c r="F6224" i="1" s="1"/>
  <c r="E6225" i="1"/>
  <c r="F6225" i="1" s="1"/>
  <c r="E6226" i="1"/>
  <c r="F6226" i="1" s="1"/>
  <c r="E6227" i="1"/>
  <c r="F6227" i="1" s="1"/>
  <c r="E6228" i="1"/>
  <c r="F6228" i="1" s="1"/>
  <c r="E6229" i="1"/>
  <c r="F6229" i="1" s="1"/>
  <c r="E6230" i="1"/>
  <c r="F6230" i="1" s="1"/>
  <c r="E6231" i="1"/>
  <c r="F6231" i="1" s="1"/>
  <c r="E6232" i="1"/>
  <c r="F6232" i="1" s="1"/>
  <c r="E6233" i="1"/>
  <c r="F6233" i="1" s="1"/>
  <c r="E6234" i="1"/>
  <c r="F6234" i="1" s="1"/>
  <c r="E6235" i="1"/>
  <c r="F6235" i="1" s="1"/>
  <c r="E6236" i="1"/>
  <c r="F6236" i="1" s="1"/>
  <c r="E6237" i="1"/>
  <c r="F6237" i="1" s="1"/>
  <c r="E6238" i="1"/>
  <c r="F6238" i="1" s="1"/>
  <c r="E6239" i="1"/>
  <c r="F6239" i="1" s="1"/>
  <c r="E6240" i="1"/>
  <c r="F6240" i="1" s="1"/>
  <c r="E6241" i="1"/>
  <c r="F6241" i="1" s="1"/>
  <c r="E6242" i="1"/>
  <c r="F6242" i="1" s="1"/>
  <c r="E6243" i="1"/>
  <c r="F6243" i="1" s="1"/>
  <c r="E6244" i="1"/>
  <c r="F6244" i="1" s="1"/>
  <c r="E6245" i="1"/>
  <c r="F6245" i="1" s="1"/>
  <c r="E6246" i="1"/>
  <c r="F6246" i="1" s="1"/>
  <c r="E6247" i="1"/>
  <c r="F6247" i="1" s="1"/>
  <c r="E6248" i="1"/>
  <c r="F6248" i="1" s="1"/>
  <c r="E6249" i="1"/>
  <c r="F6249" i="1" s="1"/>
  <c r="E6250" i="1"/>
  <c r="F6250" i="1" s="1"/>
  <c r="E6251" i="1"/>
  <c r="F6251" i="1" s="1"/>
  <c r="E6252" i="1"/>
  <c r="F6252" i="1" s="1"/>
  <c r="E6253" i="1"/>
  <c r="F6253" i="1" s="1"/>
  <c r="E6254" i="1"/>
  <c r="F6254" i="1" s="1"/>
  <c r="E6255" i="1"/>
  <c r="F6255" i="1" s="1"/>
  <c r="E6256" i="1"/>
  <c r="F6256" i="1" s="1"/>
  <c r="E6257" i="1"/>
  <c r="F6257" i="1" s="1"/>
  <c r="E6258" i="1"/>
  <c r="F6258" i="1" s="1"/>
  <c r="E6259" i="1"/>
  <c r="F6259" i="1" s="1"/>
  <c r="E6260" i="1"/>
  <c r="F6260" i="1" s="1"/>
  <c r="E6261" i="1"/>
  <c r="F6261" i="1" s="1"/>
  <c r="E6262" i="1"/>
  <c r="F6262" i="1" s="1"/>
  <c r="E6263" i="1"/>
  <c r="F6263" i="1" s="1"/>
  <c r="E6264" i="1"/>
  <c r="F6264" i="1" s="1"/>
  <c r="E6265" i="1"/>
  <c r="F6265" i="1" s="1"/>
  <c r="E6266" i="1"/>
  <c r="F6266" i="1" s="1"/>
  <c r="E6267" i="1"/>
  <c r="F6267" i="1" s="1"/>
  <c r="E6268" i="1"/>
  <c r="F6268" i="1" s="1"/>
  <c r="E6269" i="1"/>
  <c r="F6269" i="1" s="1"/>
  <c r="E6270" i="1"/>
  <c r="F6270" i="1" s="1"/>
  <c r="E6271" i="1"/>
  <c r="F6271" i="1" s="1"/>
  <c r="E6272" i="1"/>
  <c r="F6272" i="1" s="1"/>
  <c r="E6273" i="1"/>
  <c r="F6273" i="1" s="1"/>
  <c r="E6274" i="1"/>
  <c r="F6274" i="1" s="1"/>
  <c r="E6275" i="1"/>
  <c r="F6275" i="1" s="1"/>
  <c r="E6276" i="1"/>
  <c r="F6276" i="1" s="1"/>
  <c r="E6277" i="1"/>
  <c r="F6277" i="1" s="1"/>
  <c r="E6278" i="1"/>
  <c r="F6278" i="1" s="1"/>
  <c r="E6279" i="1"/>
  <c r="F6279" i="1" s="1"/>
  <c r="E6280" i="1"/>
  <c r="F6280" i="1" s="1"/>
  <c r="E6281" i="1"/>
  <c r="F6281" i="1" s="1"/>
  <c r="E6282" i="1"/>
  <c r="F6282" i="1" s="1"/>
  <c r="E6283" i="1"/>
  <c r="F6283" i="1" s="1"/>
  <c r="E6284" i="1"/>
  <c r="F6284" i="1" s="1"/>
  <c r="E6285" i="1"/>
  <c r="F6285" i="1" s="1"/>
  <c r="E6286" i="1"/>
  <c r="F6286" i="1" s="1"/>
  <c r="E6287" i="1"/>
  <c r="F6287" i="1" s="1"/>
  <c r="E6288" i="1"/>
  <c r="F6288" i="1" s="1"/>
  <c r="E6289" i="1"/>
  <c r="F6289" i="1" s="1"/>
  <c r="E6290" i="1"/>
  <c r="F6290" i="1" s="1"/>
  <c r="E6291" i="1"/>
  <c r="F6291" i="1" s="1"/>
  <c r="E6292" i="1"/>
  <c r="F6292" i="1" s="1"/>
  <c r="E6293" i="1"/>
  <c r="F6293" i="1" s="1"/>
  <c r="E6294" i="1"/>
  <c r="F6294" i="1" s="1"/>
  <c r="E6295" i="1"/>
  <c r="F6295" i="1" s="1"/>
  <c r="E6296" i="1"/>
  <c r="F6296" i="1" s="1"/>
  <c r="E6297" i="1"/>
  <c r="F6297" i="1" s="1"/>
  <c r="E6298" i="1"/>
  <c r="F6298" i="1" s="1"/>
  <c r="E6299" i="1"/>
  <c r="F6299" i="1" s="1"/>
  <c r="E6300" i="1"/>
  <c r="F6300" i="1" s="1"/>
  <c r="E6301" i="1"/>
  <c r="F6301" i="1" s="1"/>
  <c r="E6302" i="1"/>
  <c r="F6302" i="1" s="1"/>
  <c r="E6303" i="1"/>
  <c r="F6303" i="1" s="1"/>
  <c r="E6304" i="1"/>
  <c r="F6304" i="1" s="1"/>
  <c r="E6305" i="1"/>
  <c r="F6305" i="1" s="1"/>
  <c r="E6306" i="1"/>
  <c r="F6306" i="1" s="1"/>
  <c r="E6307" i="1"/>
  <c r="F6307" i="1" s="1"/>
  <c r="E6308" i="1"/>
  <c r="F6308" i="1" s="1"/>
  <c r="E6309" i="1"/>
  <c r="F6309" i="1" s="1"/>
  <c r="E6310" i="1"/>
  <c r="F6310" i="1" s="1"/>
  <c r="E6311" i="1"/>
  <c r="F6311" i="1" s="1"/>
  <c r="E6312" i="1"/>
  <c r="F6312" i="1" s="1"/>
  <c r="E6313" i="1"/>
  <c r="F6313" i="1" s="1"/>
  <c r="E6314" i="1"/>
  <c r="F6314" i="1" s="1"/>
  <c r="E6315" i="1"/>
  <c r="F6315" i="1" s="1"/>
  <c r="E6316" i="1"/>
  <c r="F6316" i="1" s="1"/>
  <c r="E6317" i="1"/>
  <c r="F6317" i="1" s="1"/>
  <c r="E6318" i="1"/>
  <c r="F6318" i="1" s="1"/>
  <c r="E6319" i="1"/>
  <c r="F6319" i="1" s="1"/>
  <c r="E6320" i="1"/>
  <c r="F6320" i="1" s="1"/>
  <c r="E6321" i="1"/>
  <c r="F6321" i="1" s="1"/>
  <c r="E6322" i="1"/>
  <c r="F6322" i="1" s="1"/>
  <c r="E6323" i="1"/>
  <c r="F6323" i="1" s="1"/>
  <c r="E6324" i="1"/>
  <c r="F6324" i="1" s="1"/>
  <c r="E6325" i="1"/>
  <c r="F6325" i="1" s="1"/>
  <c r="E6326" i="1"/>
  <c r="F6326" i="1" s="1"/>
  <c r="E6327" i="1"/>
  <c r="F6327" i="1" s="1"/>
  <c r="E6328" i="1"/>
  <c r="F6328" i="1" s="1"/>
  <c r="E6329" i="1"/>
  <c r="F6329" i="1" s="1"/>
  <c r="E6330" i="1"/>
  <c r="F6330" i="1" s="1"/>
  <c r="E6331" i="1"/>
  <c r="F6331" i="1" s="1"/>
  <c r="E6332" i="1"/>
  <c r="F6332" i="1" s="1"/>
  <c r="E6333" i="1"/>
  <c r="F6333" i="1" s="1"/>
  <c r="E6334" i="1"/>
  <c r="F6334" i="1" s="1"/>
  <c r="E6335" i="1"/>
  <c r="F6335" i="1" s="1"/>
  <c r="E6336" i="1"/>
  <c r="F6336" i="1" s="1"/>
  <c r="E6337" i="1"/>
  <c r="F6337" i="1" s="1"/>
  <c r="E6338" i="1"/>
  <c r="F6338" i="1" s="1"/>
  <c r="E6339" i="1"/>
  <c r="F6339" i="1" s="1"/>
  <c r="E6340" i="1"/>
  <c r="F6340" i="1" s="1"/>
  <c r="E6341" i="1"/>
  <c r="F6341" i="1" s="1"/>
  <c r="E6342" i="1"/>
  <c r="F6342" i="1" s="1"/>
  <c r="E6343" i="1"/>
  <c r="F6343" i="1" s="1"/>
  <c r="E6344" i="1"/>
  <c r="F6344" i="1" s="1"/>
  <c r="E6345" i="1"/>
  <c r="F6345" i="1" s="1"/>
  <c r="E6346" i="1"/>
  <c r="F6346" i="1" s="1"/>
  <c r="E6347" i="1"/>
  <c r="F6347" i="1" s="1"/>
  <c r="E6348" i="1"/>
  <c r="F6348" i="1" s="1"/>
  <c r="E6349" i="1"/>
  <c r="F6349" i="1" s="1"/>
  <c r="E6350" i="1"/>
  <c r="F6350" i="1" s="1"/>
  <c r="E6351" i="1"/>
  <c r="F6351" i="1" s="1"/>
  <c r="E6352" i="1"/>
  <c r="F6352" i="1" s="1"/>
  <c r="E6353" i="1"/>
  <c r="F6353" i="1" s="1"/>
  <c r="E6354" i="1"/>
  <c r="F6354" i="1" s="1"/>
  <c r="E6355" i="1"/>
  <c r="F6355" i="1" s="1"/>
  <c r="E6356" i="1"/>
  <c r="F6356" i="1" s="1"/>
  <c r="E6357" i="1"/>
  <c r="F6357" i="1" s="1"/>
  <c r="E6358" i="1"/>
  <c r="F6358" i="1" s="1"/>
  <c r="E6359" i="1"/>
  <c r="F6359" i="1" s="1"/>
  <c r="E6360" i="1"/>
  <c r="F6360" i="1" s="1"/>
  <c r="E6361" i="1"/>
  <c r="F6361" i="1" s="1"/>
  <c r="E6362" i="1"/>
  <c r="F6362" i="1" s="1"/>
  <c r="E6363" i="1"/>
  <c r="F6363" i="1" s="1"/>
  <c r="E6364" i="1"/>
  <c r="F6364" i="1" s="1"/>
  <c r="E6365" i="1"/>
  <c r="F6365" i="1" s="1"/>
  <c r="E6366" i="1"/>
  <c r="F6366" i="1" s="1"/>
  <c r="E6367" i="1"/>
  <c r="F6367" i="1" s="1"/>
  <c r="E6368" i="1"/>
  <c r="F6368" i="1" s="1"/>
  <c r="E6369" i="1"/>
  <c r="F6369" i="1" s="1"/>
  <c r="E6370" i="1"/>
  <c r="F6370" i="1" s="1"/>
  <c r="E6371" i="1"/>
  <c r="F6371" i="1" s="1"/>
  <c r="E6372" i="1"/>
  <c r="F6372" i="1" s="1"/>
  <c r="E6373" i="1"/>
  <c r="F6373" i="1" s="1"/>
  <c r="E6374" i="1"/>
  <c r="F6374" i="1" s="1"/>
  <c r="E6375" i="1"/>
  <c r="F6375" i="1" s="1"/>
  <c r="E6376" i="1"/>
  <c r="F6376" i="1" s="1"/>
  <c r="E6377" i="1"/>
  <c r="F6377" i="1" s="1"/>
  <c r="E6378" i="1"/>
  <c r="F6378" i="1" s="1"/>
  <c r="E6379" i="1"/>
  <c r="F6379" i="1" s="1"/>
  <c r="E6380" i="1"/>
  <c r="F6380" i="1" s="1"/>
  <c r="E6381" i="1"/>
  <c r="F6381" i="1" s="1"/>
  <c r="E6382" i="1"/>
  <c r="F6382" i="1" s="1"/>
  <c r="E6383" i="1"/>
  <c r="F6383" i="1" s="1"/>
  <c r="E6384" i="1"/>
  <c r="F6384" i="1" s="1"/>
  <c r="E6385" i="1"/>
  <c r="F6385" i="1" s="1"/>
  <c r="E6386" i="1"/>
  <c r="F6386" i="1" s="1"/>
  <c r="E6387" i="1"/>
  <c r="F6387" i="1" s="1"/>
  <c r="E6388" i="1"/>
  <c r="F6388" i="1" s="1"/>
  <c r="E6389" i="1"/>
  <c r="F6389" i="1" s="1"/>
  <c r="E6390" i="1"/>
  <c r="F6390" i="1" s="1"/>
  <c r="E6391" i="1"/>
  <c r="F6391" i="1" s="1"/>
  <c r="E6392" i="1"/>
  <c r="F6392" i="1" s="1"/>
  <c r="E6393" i="1"/>
  <c r="F6393" i="1" s="1"/>
  <c r="E6394" i="1"/>
  <c r="F6394" i="1" s="1"/>
  <c r="E6395" i="1"/>
  <c r="F6395" i="1" s="1"/>
  <c r="E6396" i="1"/>
  <c r="F6396" i="1" s="1"/>
  <c r="E6397" i="1"/>
  <c r="F6397" i="1" s="1"/>
  <c r="E6398" i="1"/>
  <c r="F6398" i="1" s="1"/>
  <c r="E6399" i="1"/>
  <c r="F6399" i="1" s="1"/>
  <c r="E6400" i="1"/>
  <c r="F6400" i="1" s="1"/>
  <c r="E6401" i="1"/>
  <c r="F6401" i="1" s="1"/>
  <c r="E6402" i="1"/>
  <c r="F6402" i="1" s="1"/>
  <c r="E6403" i="1"/>
  <c r="F6403" i="1" s="1"/>
  <c r="E6404" i="1"/>
  <c r="F6404" i="1" s="1"/>
  <c r="E6405" i="1"/>
  <c r="F6405" i="1" s="1"/>
  <c r="E6406" i="1"/>
  <c r="F6406" i="1" s="1"/>
  <c r="E6407" i="1"/>
  <c r="F6407" i="1" s="1"/>
  <c r="E6408" i="1"/>
  <c r="F6408" i="1" s="1"/>
  <c r="E6409" i="1"/>
  <c r="F6409" i="1" s="1"/>
  <c r="E6410" i="1"/>
  <c r="F6410" i="1" s="1"/>
  <c r="E6411" i="1"/>
  <c r="F6411" i="1" s="1"/>
  <c r="E6412" i="1"/>
  <c r="F6412" i="1" s="1"/>
  <c r="E6413" i="1"/>
  <c r="F6413" i="1" s="1"/>
  <c r="E6414" i="1"/>
  <c r="F6414" i="1" s="1"/>
  <c r="E6415" i="1"/>
  <c r="F6415" i="1" s="1"/>
  <c r="E6416" i="1"/>
  <c r="F6416" i="1" s="1"/>
  <c r="E6417" i="1"/>
  <c r="F6417" i="1" s="1"/>
  <c r="E6418" i="1"/>
  <c r="F6418" i="1" s="1"/>
  <c r="E6419" i="1"/>
  <c r="F6419" i="1" s="1"/>
  <c r="E6420" i="1"/>
  <c r="F6420" i="1" s="1"/>
  <c r="E6421" i="1"/>
  <c r="F6421" i="1" s="1"/>
  <c r="E6422" i="1"/>
  <c r="F6422" i="1" s="1"/>
  <c r="E6423" i="1"/>
  <c r="F6423" i="1" s="1"/>
  <c r="E6424" i="1"/>
  <c r="F6424" i="1" s="1"/>
  <c r="E6425" i="1"/>
  <c r="F6425" i="1" s="1"/>
  <c r="E6426" i="1"/>
  <c r="F6426" i="1" s="1"/>
  <c r="E6427" i="1"/>
  <c r="F6427" i="1" s="1"/>
  <c r="E6428" i="1"/>
  <c r="F6428" i="1" s="1"/>
  <c r="E6429" i="1"/>
  <c r="F6429" i="1" s="1"/>
  <c r="E6430" i="1"/>
  <c r="F6430" i="1" s="1"/>
  <c r="E6431" i="1"/>
  <c r="F6431" i="1" s="1"/>
  <c r="E6432" i="1"/>
  <c r="F6432" i="1" s="1"/>
  <c r="E6433" i="1"/>
  <c r="F6433" i="1" s="1"/>
  <c r="E6434" i="1"/>
  <c r="F6434" i="1" s="1"/>
  <c r="E6435" i="1"/>
  <c r="F6435" i="1" s="1"/>
  <c r="E6436" i="1"/>
  <c r="F6436" i="1" s="1"/>
  <c r="E6437" i="1"/>
  <c r="F6437" i="1" s="1"/>
  <c r="E6438" i="1"/>
  <c r="F6438" i="1" s="1"/>
  <c r="E6439" i="1"/>
  <c r="F6439" i="1" s="1"/>
  <c r="E6440" i="1"/>
  <c r="F6440" i="1" s="1"/>
  <c r="E6441" i="1"/>
  <c r="F6441" i="1" s="1"/>
  <c r="E6442" i="1"/>
  <c r="F6442" i="1" s="1"/>
  <c r="E6443" i="1"/>
  <c r="F6443" i="1" s="1"/>
  <c r="E6444" i="1"/>
  <c r="F6444" i="1" s="1"/>
  <c r="E6445" i="1"/>
  <c r="F6445" i="1" s="1"/>
  <c r="E6446" i="1"/>
  <c r="F6446" i="1" s="1"/>
  <c r="E6447" i="1"/>
  <c r="F6447" i="1" s="1"/>
  <c r="E6448" i="1"/>
  <c r="F6448" i="1" s="1"/>
  <c r="E6449" i="1"/>
  <c r="F6449" i="1" s="1"/>
  <c r="E6450" i="1"/>
  <c r="F6450" i="1" s="1"/>
  <c r="E6451" i="1"/>
  <c r="F6451" i="1" s="1"/>
  <c r="E6452" i="1"/>
  <c r="F6452" i="1" s="1"/>
  <c r="E6453" i="1"/>
  <c r="F6453" i="1" s="1"/>
  <c r="E6454" i="1"/>
  <c r="F6454" i="1" s="1"/>
  <c r="E6455" i="1"/>
  <c r="F6455" i="1" s="1"/>
  <c r="E6456" i="1"/>
  <c r="F6456" i="1" s="1"/>
  <c r="E6457" i="1"/>
  <c r="F6457" i="1" s="1"/>
  <c r="E6458" i="1"/>
  <c r="F6458" i="1" s="1"/>
  <c r="E6459" i="1"/>
  <c r="F6459" i="1" s="1"/>
  <c r="E6460" i="1"/>
  <c r="F6460" i="1" s="1"/>
  <c r="E6461" i="1"/>
  <c r="F6461" i="1" s="1"/>
  <c r="E6462" i="1"/>
  <c r="F6462" i="1" s="1"/>
  <c r="E6463" i="1"/>
  <c r="F6463" i="1" s="1"/>
  <c r="E6464" i="1"/>
  <c r="F6464" i="1" s="1"/>
  <c r="E6465" i="1"/>
  <c r="F6465" i="1" s="1"/>
  <c r="E6466" i="1"/>
  <c r="F6466" i="1" s="1"/>
  <c r="E6467" i="1"/>
  <c r="F6467" i="1" s="1"/>
  <c r="E6468" i="1"/>
  <c r="F6468" i="1" s="1"/>
  <c r="E6469" i="1"/>
  <c r="F6469" i="1" s="1"/>
  <c r="E6470" i="1"/>
  <c r="F6470" i="1" s="1"/>
  <c r="E6471" i="1"/>
  <c r="F6471" i="1" s="1"/>
  <c r="E6472" i="1"/>
  <c r="F6472" i="1" s="1"/>
  <c r="E6473" i="1"/>
  <c r="F6473" i="1" s="1"/>
  <c r="E6474" i="1"/>
  <c r="F6474" i="1" s="1"/>
  <c r="E6475" i="1"/>
  <c r="F6475" i="1" s="1"/>
  <c r="E6476" i="1"/>
  <c r="F6476" i="1" s="1"/>
  <c r="E6477" i="1"/>
  <c r="F6477" i="1" s="1"/>
  <c r="E6478" i="1"/>
  <c r="F6478" i="1" s="1"/>
  <c r="E6479" i="1"/>
  <c r="F6479" i="1" s="1"/>
  <c r="E6480" i="1"/>
  <c r="F6480" i="1" s="1"/>
  <c r="E6481" i="1"/>
  <c r="F6481" i="1" s="1"/>
  <c r="E6482" i="1"/>
  <c r="F6482" i="1" s="1"/>
  <c r="E6483" i="1"/>
  <c r="F6483" i="1" s="1"/>
  <c r="E6484" i="1"/>
  <c r="F6484" i="1" s="1"/>
  <c r="E6485" i="1"/>
  <c r="F6485" i="1" s="1"/>
  <c r="E6486" i="1"/>
  <c r="F6486" i="1" s="1"/>
  <c r="E6487" i="1"/>
  <c r="F6487" i="1" s="1"/>
  <c r="E6488" i="1"/>
  <c r="F6488" i="1" s="1"/>
  <c r="E6489" i="1"/>
  <c r="F6489" i="1" s="1"/>
  <c r="E6490" i="1"/>
  <c r="F6490" i="1" s="1"/>
  <c r="E6491" i="1"/>
  <c r="F6491" i="1" s="1"/>
  <c r="E6492" i="1"/>
  <c r="F6492" i="1" s="1"/>
  <c r="E6493" i="1"/>
  <c r="F6493" i="1" s="1"/>
  <c r="E6494" i="1"/>
  <c r="F6494" i="1" s="1"/>
  <c r="E6495" i="1"/>
  <c r="F6495" i="1" s="1"/>
  <c r="E6496" i="1"/>
  <c r="F6496" i="1" s="1"/>
  <c r="E6497" i="1"/>
  <c r="F6497" i="1" s="1"/>
  <c r="E6498" i="1"/>
  <c r="F6498" i="1" s="1"/>
  <c r="E6499" i="1"/>
  <c r="F6499" i="1" s="1"/>
  <c r="E6500" i="1"/>
  <c r="F6500" i="1" s="1"/>
  <c r="E6501" i="1"/>
  <c r="F6501" i="1" s="1"/>
  <c r="E6502" i="1"/>
  <c r="F6502" i="1" s="1"/>
  <c r="E6503" i="1"/>
  <c r="F6503" i="1" s="1"/>
  <c r="E6504" i="1"/>
  <c r="F6504" i="1" s="1"/>
  <c r="E6505" i="1"/>
  <c r="F6505" i="1" s="1"/>
  <c r="E6506" i="1"/>
  <c r="F6506" i="1" s="1"/>
  <c r="E6507" i="1"/>
  <c r="F6507" i="1" s="1"/>
  <c r="E6508" i="1"/>
  <c r="F6508" i="1" s="1"/>
  <c r="E6509" i="1"/>
  <c r="F6509" i="1" s="1"/>
  <c r="E6510" i="1"/>
  <c r="F6510" i="1" s="1"/>
  <c r="E6511" i="1"/>
  <c r="F6511" i="1" s="1"/>
  <c r="E6512" i="1"/>
  <c r="F6512" i="1" s="1"/>
  <c r="E6513" i="1"/>
  <c r="F6513" i="1" s="1"/>
  <c r="E6514" i="1"/>
  <c r="F6514" i="1" s="1"/>
  <c r="E6515" i="1"/>
  <c r="F6515" i="1" s="1"/>
  <c r="E6516" i="1"/>
  <c r="F6516" i="1" s="1"/>
  <c r="E6517" i="1"/>
  <c r="F6517" i="1" s="1"/>
  <c r="E6518" i="1"/>
  <c r="F6518" i="1" s="1"/>
  <c r="E6519" i="1"/>
  <c r="F6519" i="1" s="1"/>
  <c r="E6520" i="1"/>
  <c r="F6520" i="1" s="1"/>
  <c r="E6521" i="1"/>
  <c r="F6521" i="1" s="1"/>
  <c r="E6522" i="1"/>
  <c r="F6522" i="1" s="1"/>
  <c r="E6523" i="1"/>
  <c r="F6523" i="1" s="1"/>
  <c r="E6524" i="1"/>
  <c r="F6524" i="1" s="1"/>
  <c r="E6525" i="1"/>
  <c r="F6525" i="1" s="1"/>
  <c r="E6526" i="1"/>
  <c r="F6526" i="1" s="1"/>
  <c r="E6527" i="1"/>
  <c r="F6527" i="1" s="1"/>
  <c r="E6528" i="1"/>
  <c r="F6528" i="1" s="1"/>
  <c r="E6529" i="1"/>
  <c r="F6529" i="1" s="1"/>
  <c r="E6530" i="1"/>
  <c r="F6530" i="1" s="1"/>
  <c r="E6531" i="1"/>
  <c r="F6531" i="1" s="1"/>
  <c r="E6532" i="1"/>
  <c r="F6532" i="1" s="1"/>
  <c r="E6533" i="1"/>
  <c r="F6533" i="1" s="1"/>
  <c r="E6534" i="1"/>
  <c r="F6534" i="1" s="1"/>
  <c r="E6535" i="1"/>
  <c r="F6535" i="1" s="1"/>
  <c r="E6536" i="1"/>
  <c r="F6536" i="1" s="1"/>
  <c r="E6537" i="1"/>
  <c r="F6537" i="1" s="1"/>
  <c r="E6538" i="1"/>
  <c r="F6538" i="1" s="1"/>
  <c r="E6539" i="1"/>
  <c r="F6539" i="1" s="1"/>
  <c r="E6540" i="1"/>
  <c r="F6540" i="1" s="1"/>
  <c r="E6541" i="1"/>
  <c r="F6541" i="1" s="1"/>
  <c r="E6542" i="1"/>
  <c r="F6542" i="1" s="1"/>
  <c r="E6543" i="1"/>
  <c r="F6543" i="1" s="1"/>
  <c r="E6544" i="1"/>
  <c r="F6544" i="1" s="1"/>
  <c r="E6545" i="1"/>
  <c r="F6545" i="1" s="1"/>
  <c r="E6546" i="1"/>
  <c r="F6546" i="1" s="1"/>
  <c r="E6547" i="1"/>
  <c r="F6547" i="1" s="1"/>
  <c r="E6548" i="1"/>
  <c r="F6548" i="1" s="1"/>
  <c r="E6549" i="1"/>
  <c r="F6549" i="1" s="1"/>
  <c r="E6550" i="1"/>
  <c r="F6550" i="1" s="1"/>
  <c r="E6551" i="1"/>
  <c r="F6551" i="1" s="1"/>
  <c r="E6552" i="1"/>
  <c r="F6552" i="1" s="1"/>
  <c r="E6553" i="1"/>
  <c r="F6553" i="1" s="1"/>
  <c r="E6554" i="1"/>
  <c r="F6554" i="1" s="1"/>
  <c r="E6555" i="1"/>
  <c r="F6555" i="1" s="1"/>
  <c r="E6556" i="1"/>
  <c r="F6556" i="1" s="1"/>
  <c r="E6557" i="1"/>
  <c r="F6557" i="1" s="1"/>
  <c r="E6558" i="1"/>
  <c r="F6558" i="1" s="1"/>
  <c r="E6559" i="1"/>
  <c r="F6559" i="1" s="1"/>
  <c r="E6560" i="1"/>
  <c r="F6560" i="1" s="1"/>
  <c r="E6561" i="1"/>
  <c r="F6561" i="1" s="1"/>
  <c r="E6562" i="1"/>
  <c r="F6562" i="1" s="1"/>
  <c r="E6563" i="1"/>
  <c r="F6563" i="1" s="1"/>
  <c r="E6564" i="1"/>
  <c r="F6564" i="1" s="1"/>
  <c r="E6565" i="1"/>
  <c r="F6565" i="1" s="1"/>
  <c r="E6566" i="1"/>
  <c r="F6566" i="1" s="1"/>
  <c r="E6567" i="1"/>
  <c r="F6567" i="1" s="1"/>
  <c r="E6568" i="1"/>
  <c r="F6568" i="1" s="1"/>
  <c r="E6569" i="1"/>
  <c r="F6569" i="1" s="1"/>
  <c r="E6570" i="1"/>
  <c r="F6570" i="1" s="1"/>
  <c r="E6571" i="1"/>
  <c r="F6571" i="1" s="1"/>
  <c r="E6572" i="1"/>
  <c r="F6572" i="1" s="1"/>
  <c r="E6573" i="1"/>
  <c r="F6573" i="1" s="1"/>
  <c r="E6574" i="1"/>
  <c r="F6574" i="1" s="1"/>
  <c r="E6575" i="1"/>
  <c r="F6575" i="1" s="1"/>
  <c r="E6576" i="1"/>
  <c r="F6576" i="1" s="1"/>
  <c r="E6577" i="1"/>
  <c r="F6577" i="1" s="1"/>
  <c r="E6578" i="1"/>
  <c r="F6578" i="1" s="1"/>
  <c r="E6579" i="1"/>
  <c r="F6579" i="1" s="1"/>
  <c r="E6580" i="1"/>
  <c r="F6580" i="1" s="1"/>
  <c r="E6581" i="1"/>
  <c r="F6581" i="1" s="1"/>
  <c r="E6582" i="1"/>
  <c r="F6582" i="1" s="1"/>
  <c r="E6583" i="1"/>
  <c r="F6583" i="1" s="1"/>
  <c r="E6584" i="1"/>
  <c r="F6584" i="1" s="1"/>
  <c r="E6585" i="1"/>
  <c r="F6585" i="1" s="1"/>
  <c r="E6586" i="1"/>
  <c r="F6586" i="1" s="1"/>
  <c r="E6587" i="1"/>
  <c r="F6587" i="1" s="1"/>
  <c r="E6588" i="1"/>
  <c r="F6588" i="1" s="1"/>
  <c r="E6589" i="1"/>
  <c r="F6589" i="1" s="1"/>
  <c r="E6590" i="1"/>
  <c r="F6590" i="1" s="1"/>
  <c r="E6591" i="1"/>
  <c r="F6591" i="1" s="1"/>
  <c r="E6592" i="1"/>
  <c r="F6592" i="1" s="1"/>
  <c r="E6593" i="1"/>
  <c r="F6593" i="1" s="1"/>
  <c r="E6594" i="1"/>
  <c r="F6594" i="1" s="1"/>
  <c r="E6595" i="1"/>
  <c r="F6595" i="1" s="1"/>
  <c r="E6596" i="1"/>
  <c r="F6596" i="1" s="1"/>
  <c r="E6597" i="1"/>
  <c r="F6597" i="1" s="1"/>
  <c r="E6598" i="1"/>
  <c r="F6598" i="1" s="1"/>
  <c r="E6599" i="1"/>
  <c r="F6599" i="1" s="1"/>
  <c r="E6600" i="1"/>
  <c r="F6600" i="1" s="1"/>
  <c r="E6601" i="1"/>
  <c r="F6601" i="1" s="1"/>
  <c r="E6602" i="1"/>
  <c r="F6602" i="1" s="1"/>
  <c r="E6603" i="1"/>
  <c r="F6603" i="1" s="1"/>
  <c r="E6604" i="1"/>
  <c r="F6604" i="1" s="1"/>
  <c r="E6605" i="1"/>
  <c r="F6605" i="1" s="1"/>
  <c r="E6606" i="1"/>
  <c r="F6606" i="1" s="1"/>
  <c r="E6607" i="1"/>
  <c r="F6607" i="1" s="1"/>
  <c r="E6608" i="1"/>
  <c r="F6608" i="1" s="1"/>
  <c r="E6609" i="1"/>
  <c r="F6609" i="1" s="1"/>
  <c r="E6610" i="1"/>
  <c r="F6610" i="1" s="1"/>
  <c r="E6611" i="1"/>
  <c r="F6611" i="1" s="1"/>
  <c r="E6612" i="1"/>
  <c r="F6612" i="1" s="1"/>
  <c r="E6613" i="1"/>
  <c r="F6613" i="1" s="1"/>
  <c r="E6614" i="1"/>
  <c r="F6614" i="1" s="1"/>
  <c r="E6615" i="1"/>
  <c r="F6615" i="1" s="1"/>
  <c r="E6616" i="1"/>
  <c r="F6616" i="1" s="1"/>
  <c r="E6617" i="1"/>
  <c r="F6617" i="1" s="1"/>
  <c r="E6618" i="1"/>
  <c r="F6618" i="1" s="1"/>
  <c r="E6619" i="1"/>
  <c r="F6619" i="1" s="1"/>
  <c r="E6620" i="1"/>
  <c r="F6620" i="1" s="1"/>
  <c r="E6621" i="1"/>
  <c r="F6621" i="1" s="1"/>
  <c r="E6622" i="1"/>
  <c r="F6622" i="1" s="1"/>
  <c r="E6623" i="1"/>
  <c r="F6623" i="1" s="1"/>
  <c r="E6624" i="1"/>
  <c r="F6624" i="1" s="1"/>
  <c r="E6625" i="1"/>
  <c r="F6625" i="1" s="1"/>
  <c r="E6626" i="1"/>
  <c r="F6626" i="1" s="1"/>
  <c r="E6627" i="1"/>
  <c r="F6627" i="1" s="1"/>
  <c r="E6628" i="1"/>
  <c r="F6628" i="1" s="1"/>
  <c r="E6629" i="1"/>
  <c r="F6629" i="1" s="1"/>
  <c r="E6630" i="1"/>
  <c r="F6630" i="1" s="1"/>
  <c r="E6631" i="1"/>
  <c r="F6631" i="1" s="1"/>
  <c r="E6632" i="1"/>
  <c r="F6632" i="1" s="1"/>
  <c r="E6633" i="1"/>
  <c r="F6633" i="1" s="1"/>
  <c r="E6634" i="1"/>
  <c r="F6634" i="1" s="1"/>
  <c r="E6635" i="1"/>
  <c r="F6635" i="1" s="1"/>
  <c r="E6636" i="1"/>
  <c r="F6636" i="1" s="1"/>
  <c r="E6637" i="1"/>
  <c r="F6637" i="1" s="1"/>
  <c r="E6638" i="1"/>
  <c r="F6638" i="1" s="1"/>
  <c r="E6639" i="1"/>
  <c r="F6639" i="1" s="1"/>
  <c r="E6640" i="1"/>
  <c r="F6640" i="1" s="1"/>
  <c r="E6641" i="1"/>
  <c r="F6641" i="1" s="1"/>
  <c r="E6642" i="1"/>
  <c r="F6642" i="1" s="1"/>
  <c r="E6643" i="1"/>
  <c r="F6643" i="1" s="1"/>
  <c r="E6644" i="1"/>
  <c r="F6644" i="1" s="1"/>
  <c r="E6645" i="1"/>
  <c r="F6645" i="1" s="1"/>
  <c r="E6646" i="1"/>
  <c r="F6646" i="1" s="1"/>
  <c r="E6647" i="1"/>
  <c r="F6647" i="1" s="1"/>
  <c r="E6648" i="1"/>
  <c r="F6648" i="1" s="1"/>
  <c r="E6649" i="1"/>
  <c r="F6649" i="1" s="1"/>
  <c r="E6650" i="1"/>
  <c r="F6650" i="1" s="1"/>
  <c r="E6651" i="1"/>
  <c r="F6651" i="1" s="1"/>
  <c r="E6652" i="1"/>
  <c r="F6652" i="1" s="1"/>
  <c r="E6653" i="1"/>
  <c r="F6653" i="1" s="1"/>
  <c r="E6654" i="1"/>
  <c r="F6654" i="1" s="1"/>
  <c r="E6655" i="1"/>
  <c r="F6655" i="1" s="1"/>
  <c r="E6656" i="1"/>
  <c r="F6656" i="1" s="1"/>
  <c r="E6657" i="1"/>
  <c r="F6657" i="1" s="1"/>
  <c r="E6658" i="1"/>
  <c r="F6658" i="1" s="1"/>
  <c r="E6659" i="1"/>
  <c r="F6659" i="1" s="1"/>
  <c r="E6660" i="1"/>
  <c r="F6660" i="1" s="1"/>
  <c r="E6661" i="1"/>
  <c r="F6661" i="1" s="1"/>
  <c r="E6662" i="1"/>
  <c r="F6662" i="1" s="1"/>
  <c r="E6663" i="1"/>
  <c r="F6663" i="1" s="1"/>
  <c r="E6664" i="1"/>
  <c r="F6664" i="1" s="1"/>
  <c r="E6665" i="1"/>
  <c r="F6665" i="1" s="1"/>
  <c r="E6666" i="1"/>
  <c r="F6666" i="1" s="1"/>
  <c r="E6667" i="1"/>
  <c r="F6667" i="1" s="1"/>
  <c r="E6668" i="1"/>
  <c r="F6668" i="1" s="1"/>
  <c r="E6669" i="1"/>
  <c r="F6669" i="1" s="1"/>
  <c r="E6670" i="1"/>
  <c r="F6670" i="1" s="1"/>
  <c r="E6671" i="1"/>
  <c r="F6671" i="1" s="1"/>
  <c r="E6672" i="1"/>
  <c r="F6672" i="1" s="1"/>
  <c r="E6673" i="1"/>
  <c r="F6673" i="1" s="1"/>
  <c r="E6674" i="1"/>
  <c r="F6674" i="1" s="1"/>
  <c r="E6675" i="1"/>
  <c r="F6675" i="1" s="1"/>
  <c r="E6676" i="1"/>
  <c r="F6676" i="1" s="1"/>
  <c r="E6677" i="1"/>
  <c r="F6677" i="1" s="1"/>
  <c r="E6678" i="1"/>
  <c r="F6678" i="1" s="1"/>
  <c r="E6679" i="1"/>
  <c r="F6679" i="1" s="1"/>
  <c r="E6680" i="1"/>
  <c r="F6680" i="1" s="1"/>
  <c r="E6681" i="1"/>
  <c r="F6681" i="1" s="1"/>
  <c r="E6682" i="1"/>
  <c r="F6682" i="1" s="1"/>
  <c r="E6683" i="1"/>
  <c r="F6683" i="1" s="1"/>
  <c r="E6684" i="1"/>
  <c r="F6684" i="1" s="1"/>
  <c r="E6685" i="1"/>
  <c r="F6685" i="1" s="1"/>
  <c r="E6686" i="1"/>
  <c r="F6686" i="1" s="1"/>
  <c r="E6687" i="1"/>
  <c r="F6687" i="1" s="1"/>
  <c r="E6688" i="1"/>
  <c r="F6688" i="1" s="1"/>
  <c r="E6689" i="1"/>
  <c r="F6689" i="1" s="1"/>
  <c r="E6690" i="1"/>
  <c r="F6690" i="1" s="1"/>
  <c r="E6691" i="1"/>
  <c r="F6691" i="1" s="1"/>
  <c r="E6692" i="1"/>
  <c r="F6692" i="1" s="1"/>
  <c r="E6693" i="1"/>
  <c r="F6693" i="1" s="1"/>
  <c r="E6694" i="1"/>
  <c r="F6694" i="1" s="1"/>
  <c r="E6695" i="1"/>
  <c r="F6695" i="1" s="1"/>
  <c r="E6696" i="1"/>
  <c r="F6696" i="1" s="1"/>
  <c r="E6697" i="1"/>
  <c r="F6697" i="1" s="1"/>
  <c r="E6698" i="1"/>
  <c r="F6698" i="1" s="1"/>
  <c r="E6699" i="1"/>
  <c r="F6699" i="1" s="1"/>
  <c r="E6700" i="1"/>
  <c r="F6700" i="1" s="1"/>
  <c r="E6701" i="1"/>
  <c r="F6701" i="1" s="1"/>
  <c r="E6702" i="1"/>
  <c r="F6702" i="1" s="1"/>
  <c r="E6703" i="1"/>
  <c r="F6703" i="1" s="1"/>
  <c r="E6704" i="1"/>
  <c r="F6704" i="1" s="1"/>
  <c r="E6705" i="1"/>
  <c r="F6705" i="1" s="1"/>
  <c r="E6706" i="1"/>
  <c r="F6706" i="1" s="1"/>
  <c r="E6707" i="1"/>
  <c r="F6707" i="1" s="1"/>
  <c r="E6708" i="1"/>
  <c r="F6708" i="1" s="1"/>
  <c r="E6709" i="1"/>
  <c r="F6709" i="1" s="1"/>
  <c r="E6710" i="1"/>
  <c r="F6710" i="1" s="1"/>
  <c r="E6711" i="1"/>
  <c r="F6711" i="1" s="1"/>
  <c r="E6712" i="1"/>
  <c r="F6712" i="1" s="1"/>
  <c r="E6713" i="1"/>
  <c r="F6713" i="1" s="1"/>
  <c r="E6714" i="1"/>
  <c r="F6714" i="1" s="1"/>
  <c r="E6715" i="1"/>
  <c r="F6715" i="1" s="1"/>
  <c r="E6716" i="1"/>
  <c r="F6716" i="1" s="1"/>
  <c r="E6717" i="1"/>
  <c r="F6717" i="1" s="1"/>
  <c r="E6718" i="1"/>
  <c r="F6718" i="1" s="1"/>
  <c r="E6719" i="1"/>
  <c r="F6719" i="1" s="1"/>
  <c r="E6720" i="1"/>
  <c r="F6720" i="1" s="1"/>
  <c r="E6721" i="1"/>
  <c r="F6721" i="1" s="1"/>
  <c r="E6722" i="1"/>
  <c r="F6722" i="1" s="1"/>
  <c r="E6723" i="1"/>
  <c r="F6723" i="1" s="1"/>
  <c r="E6724" i="1"/>
  <c r="F6724" i="1" s="1"/>
  <c r="E6725" i="1"/>
  <c r="F6725" i="1" s="1"/>
  <c r="E6726" i="1"/>
  <c r="F6726" i="1" s="1"/>
  <c r="E6727" i="1"/>
  <c r="F6727" i="1" s="1"/>
  <c r="E6728" i="1"/>
  <c r="F6728" i="1" s="1"/>
  <c r="E6729" i="1"/>
  <c r="F6729" i="1" s="1"/>
  <c r="E6730" i="1"/>
  <c r="F6730" i="1" s="1"/>
  <c r="E6731" i="1"/>
  <c r="F6731" i="1" s="1"/>
  <c r="E6732" i="1"/>
  <c r="F6732" i="1" s="1"/>
  <c r="E6733" i="1"/>
  <c r="F6733" i="1" s="1"/>
  <c r="E6734" i="1"/>
  <c r="F6734" i="1" s="1"/>
  <c r="E6735" i="1"/>
  <c r="F6735" i="1" s="1"/>
  <c r="E6736" i="1"/>
  <c r="F6736" i="1" s="1"/>
  <c r="E6737" i="1"/>
  <c r="F6737" i="1" s="1"/>
  <c r="E6738" i="1"/>
  <c r="F6738" i="1" s="1"/>
  <c r="E6739" i="1"/>
  <c r="F6739" i="1" s="1"/>
  <c r="E6740" i="1"/>
  <c r="F6740" i="1" s="1"/>
  <c r="E6741" i="1"/>
  <c r="F6741" i="1" s="1"/>
  <c r="E6742" i="1"/>
  <c r="F6742" i="1" s="1"/>
  <c r="E6743" i="1"/>
  <c r="F6743" i="1" s="1"/>
  <c r="E6744" i="1"/>
  <c r="F6744" i="1" s="1"/>
  <c r="E6745" i="1"/>
  <c r="F6745" i="1" s="1"/>
  <c r="E6746" i="1"/>
  <c r="F6746" i="1" s="1"/>
  <c r="E6747" i="1"/>
  <c r="F6747" i="1" s="1"/>
  <c r="E6748" i="1"/>
  <c r="F6748" i="1" s="1"/>
  <c r="E6749" i="1"/>
  <c r="F6749" i="1" s="1"/>
  <c r="E6750" i="1"/>
  <c r="F6750" i="1" s="1"/>
  <c r="E6751" i="1"/>
  <c r="F6751" i="1" s="1"/>
  <c r="E6752" i="1"/>
  <c r="F6752" i="1" s="1"/>
  <c r="E6753" i="1"/>
  <c r="F6753" i="1" s="1"/>
  <c r="E6754" i="1"/>
  <c r="F6754" i="1" s="1"/>
  <c r="E6755" i="1"/>
  <c r="F6755" i="1" s="1"/>
  <c r="E6756" i="1"/>
  <c r="F6756" i="1" s="1"/>
  <c r="E6757" i="1"/>
  <c r="F6757" i="1" s="1"/>
  <c r="E6758" i="1"/>
  <c r="F6758" i="1" s="1"/>
  <c r="E6759" i="1"/>
  <c r="F6759" i="1" s="1"/>
  <c r="E6760" i="1"/>
  <c r="F6760" i="1" s="1"/>
  <c r="E6761" i="1"/>
  <c r="F6761" i="1" s="1"/>
  <c r="E6762" i="1"/>
  <c r="F6762" i="1" s="1"/>
  <c r="E6763" i="1"/>
  <c r="F6763" i="1" s="1"/>
  <c r="E6764" i="1"/>
  <c r="F6764" i="1" s="1"/>
  <c r="E6765" i="1"/>
  <c r="F6765" i="1" s="1"/>
  <c r="E6766" i="1"/>
  <c r="F6766" i="1" s="1"/>
  <c r="E6767" i="1"/>
  <c r="F6767" i="1" s="1"/>
  <c r="E6768" i="1"/>
  <c r="F6768" i="1" s="1"/>
  <c r="E6769" i="1"/>
  <c r="F6769" i="1" s="1"/>
  <c r="E6770" i="1"/>
  <c r="F6770" i="1" s="1"/>
  <c r="E6771" i="1"/>
  <c r="F6771" i="1" s="1"/>
  <c r="E6772" i="1"/>
  <c r="F6772" i="1" s="1"/>
  <c r="E6773" i="1"/>
  <c r="F6773" i="1" s="1"/>
  <c r="E6774" i="1"/>
  <c r="F6774" i="1" s="1"/>
  <c r="E6775" i="1"/>
  <c r="F6775" i="1" s="1"/>
  <c r="E6776" i="1"/>
  <c r="F6776" i="1" s="1"/>
  <c r="E6777" i="1"/>
  <c r="F6777" i="1" s="1"/>
  <c r="E6778" i="1"/>
  <c r="F6778" i="1" s="1"/>
  <c r="E6779" i="1"/>
  <c r="F6779" i="1" s="1"/>
  <c r="E6780" i="1"/>
  <c r="F6780" i="1" s="1"/>
  <c r="E6781" i="1"/>
  <c r="F6781" i="1" s="1"/>
  <c r="E6782" i="1"/>
  <c r="F6782" i="1" s="1"/>
  <c r="E6783" i="1"/>
  <c r="F6783" i="1" s="1"/>
  <c r="E6784" i="1"/>
  <c r="F6784" i="1" s="1"/>
  <c r="E6785" i="1"/>
  <c r="F6785" i="1" s="1"/>
  <c r="E6786" i="1"/>
  <c r="F6786" i="1" s="1"/>
  <c r="E6787" i="1"/>
  <c r="F6787" i="1" s="1"/>
  <c r="E6788" i="1"/>
  <c r="F6788" i="1" s="1"/>
  <c r="E6789" i="1"/>
  <c r="F6789" i="1" s="1"/>
  <c r="E6790" i="1"/>
  <c r="F6790" i="1" s="1"/>
  <c r="E6791" i="1"/>
  <c r="F6791" i="1" s="1"/>
  <c r="E6792" i="1"/>
  <c r="F6792" i="1" s="1"/>
  <c r="E6793" i="1"/>
  <c r="F6793" i="1" s="1"/>
  <c r="E6794" i="1"/>
  <c r="F6794" i="1" s="1"/>
  <c r="E6795" i="1"/>
  <c r="F6795" i="1" s="1"/>
  <c r="E6796" i="1"/>
  <c r="F6796" i="1" s="1"/>
  <c r="E6797" i="1"/>
  <c r="F6797" i="1" s="1"/>
  <c r="E6798" i="1"/>
  <c r="F6798" i="1" s="1"/>
  <c r="E6799" i="1"/>
  <c r="F6799" i="1" s="1"/>
  <c r="E6800" i="1"/>
  <c r="F6800" i="1" s="1"/>
  <c r="E6801" i="1"/>
  <c r="F6801" i="1" s="1"/>
  <c r="E6802" i="1"/>
  <c r="F6802" i="1" s="1"/>
  <c r="E6803" i="1"/>
  <c r="F6803" i="1" s="1"/>
  <c r="E6804" i="1"/>
  <c r="F6804" i="1" s="1"/>
  <c r="E6805" i="1"/>
  <c r="F6805" i="1" s="1"/>
  <c r="E6806" i="1"/>
  <c r="F6806" i="1" s="1"/>
  <c r="E6807" i="1"/>
  <c r="F6807" i="1" s="1"/>
  <c r="E6808" i="1"/>
  <c r="F6808" i="1" s="1"/>
  <c r="E6809" i="1"/>
  <c r="F6809" i="1" s="1"/>
  <c r="E6810" i="1"/>
  <c r="F6810" i="1" s="1"/>
  <c r="E6811" i="1"/>
  <c r="F6811" i="1" s="1"/>
  <c r="E6812" i="1"/>
  <c r="F6812" i="1" s="1"/>
  <c r="E6813" i="1"/>
  <c r="F6813" i="1" s="1"/>
  <c r="E6814" i="1"/>
  <c r="F6814" i="1" s="1"/>
  <c r="E6815" i="1"/>
  <c r="F6815" i="1" s="1"/>
  <c r="E6816" i="1"/>
  <c r="F6816" i="1" s="1"/>
  <c r="E6817" i="1"/>
  <c r="F6817" i="1" s="1"/>
  <c r="E6818" i="1"/>
  <c r="F6818" i="1" s="1"/>
  <c r="E6819" i="1"/>
  <c r="F6819" i="1" s="1"/>
  <c r="E6820" i="1"/>
  <c r="F6820" i="1" s="1"/>
  <c r="E6821" i="1"/>
  <c r="F6821" i="1" s="1"/>
  <c r="E6822" i="1"/>
  <c r="F6822" i="1" s="1"/>
  <c r="E6823" i="1"/>
  <c r="F6823" i="1" s="1"/>
  <c r="E6824" i="1"/>
  <c r="F6824" i="1" s="1"/>
  <c r="E6825" i="1"/>
  <c r="F6825" i="1" s="1"/>
  <c r="E6826" i="1"/>
  <c r="F6826" i="1" s="1"/>
  <c r="E6827" i="1"/>
  <c r="F6827" i="1" s="1"/>
  <c r="E6828" i="1"/>
  <c r="F6828" i="1" s="1"/>
  <c r="E6829" i="1"/>
  <c r="F6829" i="1" s="1"/>
  <c r="E6830" i="1"/>
  <c r="F6830" i="1" s="1"/>
  <c r="E6831" i="1"/>
  <c r="F6831" i="1" s="1"/>
  <c r="E6832" i="1"/>
  <c r="F6832" i="1" s="1"/>
  <c r="E6833" i="1"/>
  <c r="F6833" i="1" s="1"/>
  <c r="E6834" i="1"/>
  <c r="F6834" i="1" s="1"/>
  <c r="E6835" i="1"/>
  <c r="F6835" i="1" s="1"/>
  <c r="E6836" i="1"/>
  <c r="F6836" i="1" s="1"/>
  <c r="E6837" i="1"/>
  <c r="F6837" i="1" s="1"/>
  <c r="E6838" i="1"/>
  <c r="F6838" i="1" s="1"/>
  <c r="E6839" i="1"/>
  <c r="F6839" i="1" s="1"/>
  <c r="E6840" i="1"/>
  <c r="F6840" i="1" s="1"/>
  <c r="E6841" i="1"/>
  <c r="F6841" i="1" s="1"/>
  <c r="E6842" i="1"/>
  <c r="F6842" i="1" s="1"/>
  <c r="E6843" i="1"/>
  <c r="F6843" i="1" s="1"/>
  <c r="E6844" i="1"/>
  <c r="F6844" i="1" s="1"/>
  <c r="E6845" i="1"/>
  <c r="F6845" i="1" s="1"/>
  <c r="E6846" i="1"/>
  <c r="F6846" i="1" s="1"/>
  <c r="E6847" i="1"/>
  <c r="F6847" i="1" s="1"/>
  <c r="E6848" i="1"/>
  <c r="F6848" i="1" s="1"/>
  <c r="E6849" i="1"/>
  <c r="F6849" i="1" s="1"/>
  <c r="E6850" i="1"/>
  <c r="F6850" i="1" s="1"/>
  <c r="E6851" i="1"/>
  <c r="F6851" i="1" s="1"/>
  <c r="E6852" i="1"/>
  <c r="F6852" i="1" s="1"/>
  <c r="E6853" i="1"/>
  <c r="F6853" i="1" s="1"/>
  <c r="E6854" i="1"/>
  <c r="F6854" i="1" s="1"/>
  <c r="E6855" i="1"/>
  <c r="F6855" i="1" s="1"/>
  <c r="E6856" i="1"/>
  <c r="F6856" i="1" s="1"/>
  <c r="E6857" i="1"/>
  <c r="F6857" i="1" s="1"/>
  <c r="E6858" i="1"/>
  <c r="F6858" i="1" s="1"/>
  <c r="E6859" i="1"/>
  <c r="F6859" i="1" s="1"/>
  <c r="E6860" i="1"/>
  <c r="F6860" i="1" s="1"/>
  <c r="E6861" i="1"/>
  <c r="F6861" i="1" s="1"/>
  <c r="E6862" i="1"/>
  <c r="F6862" i="1" s="1"/>
  <c r="E6863" i="1"/>
  <c r="F6863" i="1" s="1"/>
  <c r="E6864" i="1"/>
  <c r="F6864" i="1" s="1"/>
  <c r="E6865" i="1"/>
  <c r="F6865" i="1" s="1"/>
  <c r="E6866" i="1"/>
  <c r="F6866" i="1" s="1"/>
  <c r="E6867" i="1"/>
  <c r="F6867" i="1" s="1"/>
  <c r="E6868" i="1"/>
  <c r="F6868" i="1" s="1"/>
  <c r="E6869" i="1"/>
  <c r="F6869" i="1" s="1"/>
  <c r="E6870" i="1"/>
  <c r="F6870" i="1" s="1"/>
  <c r="E6871" i="1"/>
  <c r="F6871" i="1" s="1"/>
  <c r="E6872" i="1"/>
  <c r="F6872" i="1" s="1"/>
  <c r="E6873" i="1"/>
  <c r="F6873" i="1" s="1"/>
  <c r="E6874" i="1"/>
  <c r="F6874" i="1" s="1"/>
  <c r="E6875" i="1"/>
  <c r="F6875" i="1" s="1"/>
  <c r="E6876" i="1"/>
  <c r="F6876" i="1" s="1"/>
  <c r="E6877" i="1"/>
  <c r="F6877" i="1" s="1"/>
  <c r="E6878" i="1"/>
  <c r="F6878" i="1" s="1"/>
  <c r="E6879" i="1"/>
  <c r="F6879" i="1" s="1"/>
  <c r="E6880" i="1"/>
  <c r="F6880" i="1" s="1"/>
  <c r="E6881" i="1"/>
  <c r="F6881" i="1" s="1"/>
  <c r="E6882" i="1"/>
  <c r="F6882" i="1" s="1"/>
  <c r="E6883" i="1"/>
  <c r="F6883" i="1" s="1"/>
  <c r="E6884" i="1"/>
  <c r="F6884" i="1" s="1"/>
  <c r="E6885" i="1"/>
  <c r="F6885" i="1" s="1"/>
  <c r="E6886" i="1"/>
  <c r="F6886" i="1" s="1"/>
  <c r="E6887" i="1"/>
  <c r="F6887" i="1" s="1"/>
  <c r="E6888" i="1"/>
  <c r="F6888" i="1" s="1"/>
  <c r="E6889" i="1"/>
  <c r="F6889" i="1" s="1"/>
  <c r="E6890" i="1"/>
  <c r="F6890" i="1" s="1"/>
  <c r="E6891" i="1"/>
  <c r="F6891" i="1" s="1"/>
  <c r="E6892" i="1"/>
  <c r="F6892" i="1" s="1"/>
  <c r="E6893" i="1"/>
  <c r="F6893" i="1" s="1"/>
  <c r="E6894" i="1"/>
  <c r="F6894" i="1" s="1"/>
  <c r="E6895" i="1"/>
  <c r="F6895" i="1" s="1"/>
  <c r="E6896" i="1"/>
  <c r="F6896" i="1" s="1"/>
  <c r="E6897" i="1"/>
  <c r="F6897" i="1" s="1"/>
  <c r="E6898" i="1"/>
  <c r="F6898" i="1" s="1"/>
  <c r="E6899" i="1"/>
  <c r="F6899" i="1" s="1"/>
  <c r="E6900" i="1"/>
  <c r="F6900" i="1" s="1"/>
  <c r="E6901" i="1"/>
  <c r="F6901" i="1" s="1"/>
  <c r="E6902" i="1"/>
  <c r="F6902" i="1" s="1"/>
  <c r="E6903" i="1"/>
  <c r="F6903" i="1" s="1"/>
  <c r="E6904" i="1"/>
  <c r="F6904" i="1" s="1"/>
  <c r="E6905" i="1"/>
  <c r="F6905" i="1" s="1"/>
  <c r="E6906" i="1"/>
  <c r="F6906" i="1" s="1"/>
  <c r="E6907" i="1"/>
  <c r="F6907" i="1" s="1"/>
  <c r="E6908" i="1"/>
  <c r="F6908" i="1" s="1"/>
  <c r="E6909" i="1"/>
  <c r="F6909" i="1" s="1"/>
  <c r="E6910" i="1"/>
  <c r="F6910" i="1" s="1"/>
  <c r="E6911" i="1"/>
  <c r="F6911" i="1" s="1"/>
  <c r="E6912" i="1"/>
  <c r="F6912" i="1" s="1"/>
  <c r="E6913" i="1"/>
  <c r="F6913" i="1" s="1"/>
  <c r="E6914" i="1"/>
  <c r="F6914" i="1" s="1"/>
  <c r="E6915" i="1"/>
  <c r="F6915" i="1" s="1"/>
  <c r="E6916" i="1"/>
  <c r="F6916" i="1" s="1"/>
  <c r="E6917" i="1"/>
  <c r="F6917" i="1" s="1"/>
  <c r="E6918" i="1"/>
  <c r="F6918" i="1" s="1"/>
  <c r="E6919" i="1"/>
  <c r="F6919" i="1" s="1"/>
  <c r="E6920" i="1"/>
  <c r="F6920" i="1" s="1"/>
  <c r="E6921" i="1"/>
  <c r="F6921" i="1" s="1"/>
  <c r="E6922" i="1"/>
  <c r="F6922" i="1" s="1"/>
  <c r="E6923" i="1"/>
  <c r="F6923" i="1" s="1"/>
  <c r="E6924" i="1"/>
  <c r="F6924" i="1" s="1"/>
  <c r="E6925" i="1"/>
  <c r="F6925" i="1" s="1"/>
  <c r="E6926" i="1"/>
  <c r="F6926" i="1" s="1"/>
  <c r="E6927" i="1"/>
  <c r="F6927" i="1" s="1"/>
  <c r="E6928" i="1"/>
  <c r="F6928" i="1" s="1"/>
  <c r="E6929" i="1"/>
  <c r="F6929" i="1" s="1"/>
  <c r="E6930" i="1"/>
  <c r="F6930" i="1" s="1"/>
  <c r="E6931" i="1"/>
  <c r="F6931" i="1" s="1"/>
  <c r="E6932" i="1"/>
  <c r="F6932" i="1" s="1"/>
  <c r="E6933" i="1"/>
  <c r="F6933" i="1" s="1"/>
  <c r="E6934" i="1"/>
  <c r="F6934" i="1" s="1"/>
  <c r="E6935" i="1"/>
  <c r="F6935" i="1" s="1"/>
  <c r="E6936" i="1"/>
  <c r="F6936" i="1" s="1"/>
  <c r="E6937" i="1"/>
  <c r="F6937" i="1" s="1"/>
  <c r="E6938" i="1"/>
  <c r="F6938" i="1" s="1"/>
  <c r="E6939" i="1"/>
  <c r="F6939" i="1" s="1"/>
  <c r="E6940" i="1"/>
  <c r="F6940" i="1" s="1"/>
  <c r="E6941" i="1"/>
  <c r="F6941" i="1" s="1"/>
  <c r="E6942" i="1"/>
  <c r="F6942" i="1" s="1"/>
  <c r="E6943" i="1"/>
  <c r="F6943" i="1" s="1"/>
  <c r="E6944" i="1"/>
  <c r="F6944" i="1" s="1"/>
  <c r="E6945" i="1"/>
  <c r="F6945" i="1" s="1"/>
  <c r="E6946" i="1"/>
  <c r="F6946" i="1" s="1"/>
  <c r="E6947" i="1"/>
  <c r="F6947" i="1" s="1"/>
  <c r="E6948" i="1"/>
  <c r="F6948" i="1" s="1"/>
  <c r="E6949" i="1"/>
  <c r="F6949" i="1" s="1"/>
  <c r="E6950" i="1"/>
  <c r="F6950" i="1" s="1"/>
  <c r="E6951" i="1"/>
  <c r="F6951" i="1" s="1"/>
  <c r="E6952" i="1"/>
  <c r="F6952" i="1" s="1"/>
  <c r="E6953" i="1"/>
  <c r="F6953" i="1" s="1"/>
  <c r="E6954" i="1"/>
  <c r="F6954" i="1" s="1"/>
  <c r="E6955" i="1"/>
  <c r="F6955" i="1" s="1"/>
  <c r="E6956" i="1"/>
  <c r="F6956" i="1" s="1"/>
  <c r="E6957" i="1"/>
  <c r="F6957" i="1" s="1"/>
  <c r="E6958" i="1"/>
  <c r="F6958" i="1" s="1"/>
  <c r="E6959" i="1"/>
  <c r="F6959" i="1" s="1"/>
  <c r="E6960" i="1"/>
  <c r="F6960" i="1" s="1"/>
  <c r="E6961" i="1"/>
  <c r="F6961" i="1" s="1"/>
  <c r="E6962" i="1"/>
  <c r="F6962" i="1" s="1"/>
  <c r="E6963" i="1"/>
  <c r="F6963" i="1" s="1"/>
  <c r="E6964" i="1"/>
  <c r="F6964" i="1" s="1"/>
  <c r="E6965" i="1"/>
  <c r="F6965" i="1" s="1"/>
  <c r="E6966" i="1"/>
  <c r="F6966" i="1" s="1"/>
  <c r="E6967" i="1"/>
  <c r="F6967" i="1" s="1"/>
  <c r="E6968" i="1"/>
  <c r="F6968" i="1" s="1"/>
  <c r="E6969" i="1"/>
  <c r="F6969" i="1" s="1"/>
  <c r="E6970" i="1"/>
  <c r="F6970" i="1" s="1"/>
  <c r="E6971" i="1"/>
  <c r="F6971" i="1" s="1"/>
  <c r="E6972" i="1"/>
  <c r="F6972" i="1" s="1"/>
  <c r="E6973" i="1"/>
  <c r="F6973" i="1" s="1"/>
  <c r="E6974" i="1"/>
  <c r="F6974" i="1" s="1"/>
  <c r="E6975" i="1"/>
  <c r="F6975" i="1" s="1"/>
  <c r="E6976" i="1"/>
  <c r="F6976" i="1" s="1"/>
  <c r="E6977" i="1"/>
  <c r="F6977" i="1" s="1"/>
  <c r="E6978" i="1"/>
  <c r="F6978" i="1" s="1"/>
  <c r="E6979" i="1"/>
  <c r="F6979" i="1" s="1"/>
  <c r="E6980" i="1"/>
  <c r="F6980" i="1" s="1"/>
  <c r="E6981" i="1"/>
  <c r="F6981" i="1" s="1"/>
  <c r="E6982" i="1"/>
  <c r="F6982" i="1" s="1"/>
  <c r="E6983" i="1"/>
  <c r="F6983" i="1" s="1"/>
  <c r="E6984" i="1"/>
  <c r="F6984" i="1" s="1"/>
  <c r="E6985" i="1"/>
  <c r="F6985" i="1" s="1"/>
  <c r="E6986" i="1"/>
  <c r="F6986" i="1" s="1"/>
  <c r="E6987" i="1"/>
  <c r="F6987" i="1" s="1"/>
  <c r="E6988" i="1"/>
  <c r="F6988" i="1" s="1"/>
  <c r="E6989" i="1"/>
  <c r="F6989" i="1" s="1"/>
  <c r="E6990" i="1"/>
  <c r="F6990" i="1" s="1"/>
  <c r="E6991" i="1"/>
  <c r="F6991" i="1" s="1"/>
  <c r="E6992" i="1"/>
  <c r="F6992" i="1" s="1"/>
  <c r="E6993" i="1"/>
  <c r="F6993" i="1" s="1"/>
  <c r="E6994" i="1"/>
  <c r="F6994" i="1" s="1"/>
  <c r="E6995" i="1"/>
  <c r="F6995" i="1" s="1"/>
  <c r="E6996" i="1"/>
  <c r="F6996" i="1" s="1"/>
  <c r="E6997" i="1"/>
  <c r="F6997" i="1" s="1"/>
  <c r="E6998" i="1"/>
  <c r="F6998" i="1" s="1"/>
  <c r="E6999" i="1"/>
  <c r="F6999" i="1" s="1"/>
  <c r="E7000" i="1"/>
  <c r="F7000" i="1" s="1"/>
  <c r="E7001" i="1"/>
  <c r="F7001" i="1" s="1"/>
  <c r="E7002" i="1"/>
  <c r="F7002" i="1" s="1"/>
  <c r="E7003" i="1"/>
  <c r="F7003" i="1" s="1"/>
  <c r="E7004" i="1"/>
  <c r="F7004" i="1" s="1"/>
  <c r="E7005" i="1"/>
  <c r="F7005" i="1" s="1"/>
  <c r="E7006" i="1"/>
  <c r="F7006" i="1" s="1"/>
  <c r="E7007" i="1"/>
  <c r="F7007" i="1" s="1"/>
  <c r="E7008" i="1"/>
  <c r="F7008" i="1" s="1"/>
  <c r="E7009" i="1"/>
  <c r="F7009" i="1" s="1"/>
  <c r="E7010" i="1"/>
  <c r="F7010" i="1" s="1"/>
  <c r="E7011" i="1"/>
  <c r="F7011" i="1" s="1"/>
  <c r="E7012" i="1"/>
  <c r="F7012" i="1" s="1"/>
  <c r="E7013" i="1"/>
  <c r="F7013" i="1" s="1"/>
  <c r="E7014" i="1"/>
  <c r="F7014" i="1" s="1"/>
  <c r="E7015" i="1"/>
  <c r="F7015" i="1" s="1"/>
  <c r="E7016" i="1"/>
  <c r="F7016" i="1" s="1"/>
  <c r="E7017" i="1"/>
  <c r="F7017" i="1" s="1"/>
  <c r="E7018" i="1"/>
  <c r="F7018" i="1" s="1"/>
  <c r="E7019" i="1"/>
  <c r="F7019" i="1" s="1"/>
  <c r="E7020" i="1"/>
  <c r="F7020" i="1" s="1"/>
  <c r="E7021" i="1"/>
  <c r="F7021" i="1" s="1"/>
  <c r="E7022" i="1"/>
  <c r="F7022" i="1" s="1"/>
  <c r="E7023" i="1"/>
  <c r="F7023" i="1" s="1"/>
  <c r="E7024" i="1"/>
  <c r="F7024" i="1" s="1"/>
  <c r="E7025" i="1"/>
  <c r="F7025" i="1" s="1"/>
  <c r="E7026" i="1"/>
  <c r="F7026" i="1" s="1"/>
  <c r="E7027" i="1"/>
  <c r="F7027" i="1" s="1"/>
  <c r="E7028" i="1"/>
  <c r="F7028" i="1" s="1"/>
  <c r="E7029" i="1"/>
  <c r="F7029" i="1" s="1"/>
  <c r="E7030" i="1"/>
  <c r="F7030" i="1" s="1"/>
  <c r="E7031" i="1"/>
  <c r="F7031" i="1" s="1"/>
  <c r="E7032" i="1"/>
  <c r="F7032" i="1" s="1"/>
  <c r="E7033" i="1"/>
  <c r="F7033" i="1" s="1"/>
  <c r="E7034" i="1"/>
  <c r="F7034" i="1" s="1"/>
  <c r="E7035" i="1"/>
  <c r="F7035" i="1" s="1"/>
  <c r="E7036" i="1"/>
  <c r="F7036" i="1" s="1"/>
  <c r="E7037" i="1"/>
  <c r="F7037" i="1" s="1"/>
  <c r="E7038" i="1"/>
  <c r="F7038" i="1" s="1"/>
  <c r="E7039" i="1"/>
  <c r="F7039" i="1" s="1"/>
  <c r="E7040" i="1"/>
  <c r="F7040" i="1" s="1"/>
  <c r="E7041" i="1"/>
  <c r="F7041" i="1" s="1"/>
  <c r="E7042" i="1"/>
  <c r="F7042" i="1" s="1"/>
  <c r="E7043" i="1"/>
  <c r="F7043" i="1" s="1"/>
  <c r="E7044" i="1"/>
  <c r="F7044" i="1" s="1"/>
  <c r="E7045" i="1"/>
  <c r="F7045" i="1" s="1"/>
  <c r="E7046" i="1"/>
  <c r="F7046" i="1" s="1"/>
  <c r="E7047" i="1"/>
  <c r="F7047" i="1" s="1"/>
  <c r="E7048" i="1"/>
  <c r="F7048" i="1" s="1"/>
  <c r="E7049" i="1"/>
  <c r="F7049" i="1" s="1"/>
  <c r="E7050" i="1"/>
  <c r="F7050" i="1" s="1"/>
  <c r="E7051" i="1"/>
  <c r="F7051" i="1" s="1"/>
  <c r="E7052" i="1"/>
  <c r="F7052" i="1" s="1"/>
  <c r="E7053" i="1"/>
  <c r="F7053" i="1" s="1"/>
  <c r="E7054" i="1"/>
  <c r="F7054" i="1" s="1"/>
  <c r="E7055" i="1"/>
  <c r="F7055" i="1" s="1"/>
  <c r="E7056" i="1"/>
  <c r="F7056" i="1" s="1"/>
  <c r="E7057" i="1"/>
  <c r="F7057" i="1" s="1"/>
  <c r="E7058" i="1"/>
  <c r="F7058" i="1" s="1"/>
  <c r="E7059" i="1"/>
  <c r="F7059" i="1" s="1"/>
  <c r="E7060" i="1"/>
  <c r="F7060" i="1" s="1"/>
  <c r="E7061" i="1"/>
  <c r="F7061" i="1" s="1"/>
  <c r="E7062" i="1"/>
  <c r="F7062" i="1" s="1"/>
  <c r="E7063" i="1"/>
  <c r="F7063" i="1" s="1"/>
  <c r="E7064" i="1"/>
  <c r="F7064" i="1" s="1"/>
  <c r="E7065" i="1"/>
  <c r="F7065" i="1" s="1"/>
  <c r="E7066" i="1"/>
  <c r="F7066" i="1" s="1"/>
  <c r="E7067" i="1"/>
  <c r="F7067" i="1" s="1"/>
  <c r="E7068" i="1"/>
  <c r="F7068" i="1" s="1"/>
  <c r="E7069" i="1"/>
  <c r="F7069" i="1" s="1"/>
  <c r="E7070" i="1"/>
  <c r="F7070" i="1" s="1"/>
  <c r="E7071" i="1"/>
  <c r="F7071" i="1" s="1"/>
  <c r="E7072" i="1"/>
  <c r="F7072" i="1" s="1"/>
  <c r="E7073" i="1"/>
  <c r="F7073" i="1" s="1"/>
  <c r="E7074" i="1"/>
  <c r="F7074" i="1" s="1"/>
  <c r="E7075" i="1"/>
  <c r="F7075" i="1" s="1"/>
  <c r="E7076" i="1"/>
  <c r="F7076" i="1" s="1"/>
  <c r="E7077" i="1"/>
  <c r="F7077" i="1" s="1"/>
  <c r="E7078" i="1"/>
  <c r="F7078" i="1" s="1"/>
  <c r="E7079" i="1"/>
  <c r="F7079" i="1" s="1"/>
  <c r="E7080" i="1"/>
  <c r="F7080" i="1" s="1"/>
  <c r="E7081" i="1"/>
  <c r="F7081" i="1" s="1"/>
  <c r="E7082" i="1"/>
  <c r="F7082" i="1" s="1"/>
  <c r="E7083" i="1"/>
  <c r="F7083" i="1" s="1"/>
  <c r="E7084" i="1"/>
  <c r="F7084" i="1" s="1"/>
  <c r="E7085" i="1"/>
  <c r="F7085" i="1" s="1"/>
  <c r="E7086" i="1"/>
  <c r="F7086" i="1" s="1"/>
  <c r="E7087" i="1"/>
  <c r="F7087" i="1" s="1"/>
  <c r="E7088" i="1"/>
  <c r="F7088" i="1" s="1"/>
  <c r="E7089" i="1"/>
  <c r="F7089" i="1" s="1"/>
  <c r="E7090" i="1"/>
  <c r="F7090" i="1" s="1"/>
  <c r="E7091" i="1"/>
  <c r="F7091" i="1" s="1"/>
  <c r="E7092" i="1"/>
  <c r="F7092" i="1" s="1"/>
  <c r="E7093" i="1"/>
  <c r="F7093" i="1" s="1"/>
  <c r="E7094" i="1"/>
  <c r="F7094" i="1" s="1"/>
  <c r="E7095" i="1"/>
  <c r="F7095" i="1" s="1"/>
  <c r="E7096" i="1"/>
  <c r="F7096" i="1" s="1"/>
  <c r="E7097" i="1"/>
  <c r="F7097" i="1" s="1"/>
  <c r="E7098" i="1"/>
  <c r="F7098" i="1" s="1"/>
  <c r="E7099" i="1"/>
  <c r="F7099" i="1" s="1"/>
  <c r="E7100" i="1"/>
  <c r="F7100" i="1" s="1"/>
  <c r="E7101" i="1"/>
  <c r="F7101" i="1" s="1"/>
  <c r="E7102" i="1"/>
  <c r="F7102" i="1" s="1"/>
  <c r="E7103" i="1"/>
  <c r="F7103" i="1" s="1"/>
  <c r="E7104" i="1"/>
  <c r="F7104" i="1" s="1"/>
  <c r="E7105" i="1"/>
  <c r="F7105" i="1" s="1"/>
  <c r="E7106" i="1"/>
  <c r="F7106" i="1" s="1"/>
  <c r="E7107" i="1"/>
  <c r="F7107" i="1" s="1"/>
  <c r="E7108" i="1"/>
  <c r="F7108" i="1" s="1"/>
  <c r="E7109" i="1"/>
  <c r="F7109" i="1" s="1"/>
  <c r="E7110" i="1"/>
  <c r="F7110" i="1" s="1"/>
  <c r="E7111" i="1"/>
  <c r="F7111" i="1" s="1"/>
  <c r="E7112" i="1"/>
  <c r="F7112" i="1" s="1"/>
  <c r="E7113" i="1"/>
  <c r="F7113" i="1" s="1"/>
  <c r="E7114" i="1"/>
  <c r="F7114" i="1" s="1"/>
  <c r="E7115" i="1"/>
  <c r="F7115" i="1" s="1"/>
  <c r="E7116" i="1"/>
  <c r="F7116" i="1" s="1"/>
  <c r="E7117" i="1"/>
  <c r="F7117" i="1" s="1"/>
  <c r="E7118" i="1"/>
  <c r="F7118" i="1" s="1"/>
  <c r="E7119" i="1"/>
  <c r="F7119" i="1" s="1"/>
  <c r="E7120" i="1"/>
  <c r="F7120" i="1" s="1"/>
  <c r="E7121" i="1"/>
  <c r="F7121" i="1" s="1"/>
  <c r="E7122" i="1"/>
  <c r="F7122" i="1" s="1"/>
  <c r="E7123" i="1"/>
  <c r="F7123" i="1" s="1"/>
  <c r="E7124" i="1"/>
  <c r="F7124" i="1" s="1"/>
  <c r="E7125" i="1"/>
  <c r="F7125" i="1" s="1"/>
  <c r="E7126" i="1"/>
  <c r="F7126" i="1" s="1"/>
  <c r="E7127" i="1"/>
  <c r="F7127" i="1" s="1"/>
  <c r="E7128" i="1"/>
  <c r="F7128" i="1" s="1"/>
  <c r="E7129" i="1"/>
  <c r="F7129" i="1" s="1"/>
  <c r="E7130" i="1"/>
  <c r="F7130" i="1" s="1"/>
  <c r="E7131" i="1"/>
  <c r="F7131" i="1" s="1"/>
  <c r="E7132" i="1"/>
  <c r="F7132" i="1" s="1"/>
  <c r="E7133" i="1"/>
  <c r="F7133" i="1" s="1"/>
  <c r="E7134" i="1"/>
  <c r="F7134" i="1" s="1"/>
  <c r="E7135" i="1"/>
  <c r="F7135" i="1" s="1"/>
  <c r="E7136" i="1"/>
  <c r="F7136" i="1" s="1"/>
  <c r="E7137" i="1"/>
  <c r="F7137" i="1" s="1"/>
  <c r="E7138" i="1"/>
  <c r="F7138" i="1" s="1"/>
  <c r="E7139" i="1"/>
  <c r="F7139" i="1" s="1"/>
  <c r="E7140" i="1"/>
  <c r="F7140" i="1" s="1"/>
  <c r="E7141" i="1"/>
  <c r="F7141" i="1" s="1"/>
  <c r="E7142" i="1"/>
  <c r="F7142" i="1" s="1"/>
  <c r="E7143" i="1"/>
  <c r="F7143" i="1" s="1"/>
  <c r="E7144" i="1"/>
  <c r="F7144" i="1" s="1"/>
  <c r="E7145" i="1"/>
  <c r="F7145" i="1" s="1"/>
  <c r="E7146" i="1"/>
  <c r="F7146" i="1" s="1"/>
  <c r="E7147" i="1"/>
  <c r="F7147" i="1" s="1"/>
  <c r="E7148" i="1"/>
  <c r="F7148" i="1" s="1"/>
  <c r="E7149" i="1"/>
  <c r="F7149" i="1" s="1"/>
  <c r="E7150" i="1"/>
  <c r="F7150" i="1" s="1"/>
  <c r="E7151" i="1"/>
  <c r="F7151" i="1" s="1"/>
  <c r="E7152" i="1"/>
  <c r="F7152" i="1" s="1"/>
  <c r="E7153" i="1"/>
  <c r="F7153" i="1" s="1"/>
  <c r="E7154" i="1"/>
  <c r="F7154" i="1" s="1"/>
  <c r="E7155" i="1"/>
  <c r="F7155" i="1" s="1"/>
  <c r="E7156" i="1"/>
  <c r="F7156" i="1" s="1"/>
  <c r="E7157" i="1"/>
  <c r="F7157" i="1" s="1"/>
  <c r="E7158" i="1"/>
  <c r="F7158" i="1" s="1"/>
  <c r="E7159" i="1"/>
  <c r="F7159" i="1" s="1"/>
  <c r="E7160" i="1"/>
  <c r="F7160" i="1" s="1"/>
  <c r="E7161" i="1"/>
  <c r="F7161" i="1" s="1"/>
  <c r="E7162" i="1"/>
  <c r="F7162" i="1" s="1"/>
  <c r="E7163" i="1"/>
  <c r="F7163" i="1" s="1"/>
  <c r="E7164" i="1"/>
  <c r="F7164" i="1" s="1"/>
  <c r="E7165" i="1"/>
  <c r="F7165" i="1" s="1"/>
  <c r="E7166" i="1"/>
  <c r="F7166" i="1" s="1"/>
  <c r="E7167" i="1"/>
  <c r="F7167" i="1" s="1"/>
  <c r="E7168" i="1"/>
  <c r="F7168" i="1" s="1"/>
  <c r="E7169" i="1"/>
  <c r="F7169" i="1" s="1"/>
  <c r="E7170" i="1"/>
  <c r="F7170" i="1" s="1"/>
  <c r="E7171" i="1"/>
  <c r="F7171" i="1" s="1"/>
  <c r="E7172" i="1"/>
  <c r="F7172" i="1" s="1"/>
  <c r="E7173" i="1"/>
  <c r="F7173" i="1" s="1"/>
  <c r="E7174" i="1"/>
  <c r="F7174" i="1" s="1"/>
  <c r="E7175" i="1"/>
  <c r="F7175" i="1" s="1"/>
  <c r="E7176" i="1"/>
  <c r="F7176" i="1" s="1"/>
  <c r="E7177" i="1"/>
  <c r="F7177" i="1" s="1"/>
  <c r="E7178" i="1"/>
  <c r="F7178" i="1" s="1"/>
  <c r="E7179" i="1"/>
  <c r="F7179" i="1" s="1"/>
  <c r="E7180" i="1"/>
  <c r="F7180" i="1" s="1"/>
  <c r="E7181" i="1"/>
  <c r="F7181" i="1" s="1"/>
  <c r="E7182" i="1"/>
  <c r="F7182" i="1" s="1"/>
  <c r="E7183" i="1"/>
  <c r="F7183" i="1" s="1"/>
  <c r="E7184" i="1"/>
  <c r="F7184" i="1" s="1"/>
  <c r="E7185" i="1"/>
  <c r="F7185" i="1" s="1"/>
  <c r="E7186" i="1"/>
  <c r="F7186" i="1" s="1"/>
  <c r="E7187" i="1"/>
  <c r="F7187" i="1" s="1"/>
  <c r="E7188" i="1"/>
  <c r="F7188" i="1" s="1"/>
  <c r="E7189" i="1"/>
  <c r="F7189" i="1" s="1"/>
  <c r="E7190" i="1"/>
  <c r="F7190" i="1" s="1"/>
  <c r="E7191" i="1"/>
  <c r="F7191" i="1" s="1"/>
  <c r="E7192" i="1"/>
  <c r="F7192" i="1" s="1"/>
  <c r="E7193" i="1"/>
  <c r="F7193" i="1" s="1"/>
  <c r="E7194" i="1"/>
  <c r="F7194" i="1" s="1"/>
  <c r="E7195" i="1"/>
  <c r="F7195" i="1" s="1"/>
  <c r="E7196" i="1"/>
  <c r="F7196" i="1" s="1"/>
  <c r="E7197" i="1"/>
  <c r="F7197" i="1" s="1"/>
  <c r="E7198" i="1"/>
  <c r="F7198" i="1" s="1"/>
  <c r="E7199" i="1"/>
  <c r="F7199" i="1" s="1"/>
  <c r="E7200" i="1"/>
  <c r="F7200" i="1" s="1"/>
  <c r="E7201" i="1"/>
  <c r="F7201" i="1" s="1"/>
  <c r="E7202" i="1"/>
  <c r="F7202" i="1" s="1"/>
  <c r="E7203" i="1"/>
  <c r="F7203" i="1" s="1"/>
  <c r="E7204" i="1"/>
  <c r="F7204" i="1" s="1"/>
  <c r="E7205" i="1"/>
  <c r="F7205" i="1" s="1"/>
  <c r="E7206" i="1"/>
  <c r="F7206" i="1" s="1"/>
  <c r="E7207" i="1"/>
  <c r="F7207" i="1" s="1"/>
  <c r="E7208" i="1"/>
  <c r="F7208" i="1" s="1"/>
  <c r="E7209" i="1"/>
  <c r="F7209" i="1" s="1"/>
  <c r="E7210" i="1"/>
  <c r="F7210" i="1" s="1"/>
  <c r="E7211" i="1"/>
  <c r="F7211" i="1" s="1"/>
  <c r="E7212" i="1"/>
  <c r="F7212" i="1" s="1"/>
  <c r="E7213" i="1"/>
  <c r="F7213" i="1" s="1"/>
  <c r="E7214" i="1"/>
  <c r="F7214" i="1" s="1"/>
  <c r="E7215" i="1"/>
  <c r="F7215" i="1" s="1"/>
  <c r="E7216" i="1"/>
  <c r="F7216" i="1" s="1"/>
  <c r="E7217" i="1"/>
  <c r="F7217" i="1" s="1"/>
  <c r="E7218" i="1"/>
  <c r="F7218" i="1" s="1"/>
  <c r="E7219" i="1"/>
  <c r="F7219" i="1" s="1"/>
  <c r="E7220" i="1"/>
  <c r="F7220" i="1" s="1"/>
  <c r="E7221" i="1"/>
  <c r="F7221" i="1" s="1"/>
  <c r="E7222" i="1"/>
  <c r="F7222" i="1" s="1"/>
  <c r="E7223" i="1"/>
  <c r="F7223" i="1" s="1"/>
  <c r="E7224" i="1"/>
  <c r="F7224" i="1" s="1"/>
  <c r="E7225" i="1"/>
  <c r="F7225" i="1" s="1"/>
  <c r="E7226" i="1"/>
  <c r="F7226" i="1" s="1"/>
  <c r="E7227" i="1"/>
  <c r="F7227" i="1" s="1"/>
  <c r="E7228" i="1"/>
  <c r="F7228" i="1" s="1"/>
  <c r="E7229" i="1"/>
  <c r="F7229" i="1" s="1"/>
  <c r="E7230" i="1"/>
  <c r="F7230" i="1" s="1"/>
  <c r="E7231" i="1"/>
  <c r="F7231" i="1" s="1"/>
  <c r="E7232" i="1"/>
  <c r="F7232" i="1" s="1"/>
  <c r="E7233" i="1"/>
  <c r="F7233" i="1" s="1"/>
  <c r="E7234" i="1"/>
  <c r="F7234" i="1" s="1"/>
  <c r="E7235" i="1"/>
  <c r="F7235" i="1" s="1"/>
  <c r="E7236" i="1"/>
  <c r="F7236" i="1" s="1"/>
  <c r="E7237" i="1"/>
  <c r="F7237" i="1" s="1"/>
  <c r="E7238" i="1"/>
  <c r="F7238" i="1" s="1"/>
  <c r="E7239" i="1"/>
  <c r="F7239" i="1" s="1"/>
  <c r="E7240" i="1"/>
  <c r="F7240" i="1" s="1"/>
  <c r="E7241" i="1"/>
  <c r="F7241" i="1" s="1"/>
  <c r="E7242" i="1"/>
  <c r="F7242" i="1" s="1"/>
  <c r="E7243" i="1"/>
  <c r="F7243" i="1" s="1"/>
  <c r="E7244" i="1"/>
  <c r="F7244" i="1" s="1"/>
  <c r="E7245" i="1"/>
  <c r="F7245" i="1" s="1"/>
  <c r="E7246" i="1"/>
  <c r="F7246" i="1" s="1"/>
  <c r="E7247" i="1"/>
  <c r="F7247" i="1" s="1"/>
  <c r="E7248" i="1"/>
  <c r="F7248" i="1" s="1"/>
  <c r="E7249" i="1"/>
  <c r="F7249" i="1" s="1"/>
  <c r="E7250" i="1"/>
  <c r="F7250" i="1" s="1"/>
  <c r="E7251" i="1"/>
  <c r="F7251" i="1" s="1"/>
  <c r="E7252" i="1"/>
  <c r="F7252" i="1" s="1"/>
  <c r="E7253" i="1"/>
  <c r="F7253" i="1" s="1"/>
  <c r="E7254" i="1"/>
  <c r="F7254" i="1" s="1"/>
  <c r="E7255" i="1"/>
  <c r="F7255" i="1" s="1"/>
  <c r="E7256" i="1"/>
  <c r="F7256" i="1" s="1"/>
  <c r="E7257" i="1"/>
  <c r="F7257" i="1" s="1"/>
  <c r="E7258" i="1"/>
  <c r="F7258" i="1" s="1"/>
  <c r="E7259" i="1"/>
  <c r="F7259" i="1" s="1"/>
  <c r="E7260" i="1"/>
  <c r="F7260" i="1" s="1"/>
  <c r="E7261" i="1"/>
  <c r="F7261" i="1" s="1"/>
  <c r="E7262" i="1"/>
  <c r="F7262" i="1" s="1"/>
  <c r="E7263" i="1"/>
  <c r="F7263" i="1" s="1"/>
  <c r="E7264" i="1"/>
  <c r="F7264" i="1" s="1"/>
  <c r="E7265" i="1"/>
  <c r="F7265" i="1" s="1"/>
  <c r="E7266" i="1"/>
  <c r="F7266" i="1" s="1"/>
  <c r="E7267" i="1"/>
  <c r="F7267" i="1" s="1"/>
  <c r="E7268" i="1"/>
  <c r="F7268" i="1" s="1"/>
  <c r="E7269" i="1"/>
  <c r="F7269" i="1" s="1"/>
  <c r="E7270" i="1"/>
  <c r="F7270" i="1" s="1"/>
  <c r="E7271" i="1"/>
  <c r="F7271" i="1" s="1"/>
  <c r="E7272" i="1"/>
  <c r="F7272" i="1" s="1"/>
  <c r="E7273" i="1"/>
  <c r="F7273" i="1" s="1"/>
  <c r="E7274" i="1"/>
  <c r="F7274" i="1" s="1"/>
  <c r="E7275" i="1"/>
  <c r="F7275" i="1" s="1"/>
  <c r="E7276" i="1"/>
  <c r="F7276" i="1" s="1"/>
  <c r="E7277" i="1"/>
  <c r="F7277" i="1" s="1"/>
  <c r="E7278" i="1"/>
  <c r="F7278" i="1" s="1"/>
  <c r="E7279" i="1"/>
  <c r="F7279" i="1" s="1"/>
  <c r="E7280" i="1"/>
  <c r="F7280" i="1" s="1"/>
  <c r="E7281" i="1"/>
  <c r="F7281" i="1" s="1"/>
  <c r="E7282" i="1"/>
  <c r="F7282" i="1" s="1"/>
  <c r="E7283" i="1"/>
  <c r="F7283" i="1" s="1"/>
  <c r="E7284" i="1"/>
  <c r="F7284" i="1" s="1"/>
  <c r="E7285" i="1"/>
  <c r="F7285" i="1" s="1"/>
  <c r="E7286" i="1"/>
  <c r="F7286" i="1" s="1"/>
  <c r="E7287" i="1"/>
  <c r="F7287" i="1" s="1"/>
  <c r="E7288" i="1"/>
  <c r="F7288" i="1" s="1"/>
  <c r="E7289" i="1"/>
  <c r="F7289" i="1" s="1"/>
  <c r="E7290" i="1"/>
  <c r="F7290" i="1" s="1"/>
  <c r="E7291" i="1"/>
  <c r="F7291" i="1" s="1"/>
  <c r="E7292" i="1"/>
  <c r="F7292" i="1" s="1"/>
  <c r="E7293" i="1"/>
  <c r="F7293" i="1" s="1"/>
  <c r="E7294" i="1"/>
  <c r="F7294" i="1" s="1"/>
  <c r="E7295" i="1"/>
  <c r="F7295" i="1" s="1"/>
  <c r="E7296" i="1"/>
  <c r="F7296" i="1" s="1"/>
  <c r="E7297" i="1"/>
  <c r="F7297" i="1" s="1"/>
  <c r="E7298" i="1"/>
  <c r="F7298" i="1" s="1"/>
  <c r="E7299" i="1"/>
  <c r="F7299" i="1" s="1"/>
  <c r="E7300" i="1"/>
  <c r="F7300" i="1" s="1"/>
  <c r="E7301" i="1"/>
  <c r="F7301" i="1" s="1"/>
  <c r="E7302" i="1"/>
  <c r="F7302" i="1" s="1"/>
  <c r="E7303" i="1"/>
  <c r="F7303" i="1" s="1"/>
  <c r="E7304" i="1"/>
  <c r="F7304" i="1" s="1"/>
  <c r="E7305" i="1"/>
  <c r="F7305" i="1" s="1"/>
  <c r="E7306" i="1"/>
  <c r="F7306" i="1" s="1"/>
  <c r="E7307" i="1"/>
  <c r="F7307" i="1" s="1"/>
  <c r="E7308" i="1"/>
  <c r="F7308" i="1" s="1"/>
  <c r="E7309" i="1"/>
  <c r="F7309" i="1" s="1"/>
  <c r="E7310" i="1"/>
  <c r="F7310" i="1" s="1"/>
  <c r="E7311" i="1"/>
  <c r="F7311" i="1" s="1"/>
  <c r="E7312" i="1"/>
  <c r="F7312" i="1" s="1"/>
  <c r="E7313" i="1"/>
  <c r="F7313" i="1" s="1"/>
  <c r="E7314" i="1"/>
  <c r="F7314" i="1" s="1"/>
  <c r="E7315" i="1"/>
  <c r="F7315" i="1" s="1"/>
  <c r="E7316" i="1"/>
  <c r="F7316" i="1" s="1"/>
  <c r="E7317" i="1"/>
  <c r="F7317" i="1" s="1"/>
  <c r="E7318" i="1"/>
  <c r="F7318" i="1" s="1"/>
  <c r="E7319" i="1"/>
  <c r="F7319" i="1" s="1"/>
  <c r="E7320" i="1"/>
  <c r="F7320" i="1" s="1"/>
  <c r="E7321" i="1"/>
  <c r="F7321" i="1" s="1"/>
  <c r="E7322" i="1"/>
  <c r="F7322" i="1" s="1"/>
  <c r="E7323" i="1"/>
  <c r="F7323" i="1" s="1"/>
  <c r="E7324" i="1"/>
  <c r="F7324" i="1" s="1"/>
  <c r="E7325" i="1"/>
  <c r="F7325" i="1" s="1"/>
  <c r="E7326" i="1"/>
  <c r="F7326" i="1" s="1"/>
  <c r="E7327" i="1"/>
  <c r="F7327" i="1" s="1"/>
  <c r="E7328" i="1"/>
  <c r="F7328" i="1" s="1"/>
  <c r="E7329" i="1"/>
  <c r="F7329" i="1" s="1"/>
  <c r="E7330" i="1"/>
  <c r="F7330" i="1" s="1"/>
  <c r="E7331" i="1"/>
  <c r="F7331" i="1" s="1"/>
  <c r="E7332" i="1"/>
  <c r="F7332" i="1" s="1"/>
  <c r="E7333" i="1"/>
  <c r="F7333" i="1" s="1"/>
  <c r="E7334" i="1"/>
  <c r="F7334" i="1" s="1"/>
  <c r="E7335" i="1"/>
  <c r="F7335" i="1" s="1"/>
  <c r="E7336" i="1"/>
  <c r="F7336" i="1" s="1"/>
  <c r="E7337" i="1"/>
  <c r="F7337" i="1" s="1"/>
  <c r="E7338" i="1"/>
  <c r="F7338" i="1" s="1"/>
  <c r="E7339" i="1"/>
  <c r="F7339" i="1" s="1"/>
  <c r="E7340" i="1"/>
  <c r="F7340" i="1" s="1"/>
  <c r="E7341" i="1"/>
  <c r="F7341" i="1" s="1"/>
  <c r="E7342" i="1"/>
  <c r="F7342" i="1" s="1"/>
  <c r="E7343" i="1"/>
  <c r="F7343" i="1" s="1"/>
  <c r="E7344" i="1"/>
  <c r="F7344" i="1" s="1"/>
  <c r="E7345" i="1"/>
  <c r="F7345" i="1" s="1"/>
  <c r="E7346" i="1"/>
  <c r="F7346" i="1" s="1"/>
  <c r="E7347" i="1"/>
  <c r="F7347" i="1" s="1"/>
  <c r="E7348" i="1"/>
  <c r="F7348" i="1" s="1"/>
  <c r="E7349" i="1"/>
  <c r="F7349" i="1" s="1"/>
  <c r="E7350" i="1"/>
  <c r="F7350" i="1" s="1"/>
  <c r="E7351" i="1"/>
  <c r="F7351" i="1" s="1"/>
  <c r="E7352" i="1"/>
  <c r="F7352" i="1" s="1"/>
  <c r="E7353" i="1"/>
  <c r="F7353" i="1" s="1"/>
  <c r="E7354" i="1"/>
  <c r="F7354" i="1" s="1"/>
  <c r="E7355" i="1"/>
  <c r="F7355" i="1" s="1"/>
  <c r="E7356" i="1"/>
  <c r="F7356" i="1" s="1"/>
  <c r="E7357" i="1"/>
  <c r="F7357" i="1" s="1"/>
  <c r="E7358" i="1"/>
  <c r="F7358" i="1" s="1"/>
  <c r="E7359" i="1"/>
  <c r="F7359" i="1" s="1"/>
  <c r="E7360" i="1"/>
  <c r="F7360" i="1" s="1"/>
  <c r="E7361" i="1"/>
  <c r="F7361" i="1" s="1"/>
  <c r="E7362" i="1"/>
  <c r="F7362" i="1" s="1"/>
  <c r="E7363" i="1"/>
  <c r="F7363" i="1" s="1"/>
  <c r="E7364" i="1"/>
  <c r="F7364" i="1" s="1"/>
  <c r="E7365" i="1"/>
  <c r="F7365" i="1" s="1"/>
  <c r="E7366" i="1"/>
  <c r="F7366" i="1" s="1"/>
  <c r="E7367" i="1"/>
  <c r="F7367" i="1" s="1"/>
  <c r="E7368" i="1"/>
  <c r="F7368" i="1" s="1"/>
  <c r="E7369" i="1"/>
  <c r="F7369" i="1" s="1"/>
  <c r="E7370" i="1"/>
  <c r="F7370" i="1" s="1"/>
  <c r="E7371" i="1"/>
  <c r="F7371" i="1" s="1"/>
  <c r="E7372" i="1"/>
  <c r="F7372" i="1" s="1"/>
  <c r="E7373" i="1"/>
  <c r="F7373" i="1" s="1"/>
  <c r="E7374" i="1"/>
  <c r="F7374" i="1" s="1"/>
  <c r="E7375" i="1"/>
  <c r="F7375" i="1" s="1"/>
  <c r="E7376" i="1"/>
  <c r="F7376" i="1" s="1"/>
  <c r="E7377" i="1"/>
  <c r="F7377" i="1" s="1"/>
  <c r="E7378" i="1"/>
  <c r="F7378" i="1" s="1"/>
  <c r="E7379" i="1"/>
  <c r="F7379" i="1" s="1"/>
  <c r="E7380" i="1"/>
  <c r="F7380" i="1" s="1"/>
  <c r="E7381" i="1"/>
  <c r="F7381" i="1" s="1"/>
  <c r="E7382" i="1"/>
  <c r="F7382" i="1" s="1"/>
  <c r="E7383" i="1"/>
  <c r="F7383" i="1" s="1"/>
  <c r="E7384" i="1"/>
  <c r="F7384" i="1" s="1"/>
  <c r="E7385" i="1"/>
  <c r="F7385" i="1" s="1"/>
  <c r="E7386" i="1"/>
  <c r="F7386" i="1" s="1"/>
  <c r="E7387" i="1"/>
  <c r="F7387" i="1" s="1"/>
  <c r="E7388" i="1"/>
  <c r="F7388" i="1" s="1"/>
  <c r="E7389" i="1"/>
  <c r="F7389" i="1" s="1"/>
  <c r="E7390" i="1"/>
  <c r="F7390" i="1" s="1"/>
  <c r="E7391" i="1"/>
  <c r="F7391" i="1" s="1"/>
  <c r="E7392" i="1"/>
  <c r="F7392" i="1" s="1"/>
  <c r="E7393" i="1"/>
  <c r="F7393" i="1" s="1"/>
  <c r="E7394" i="1"/>
  <c r="F7394" i="1" s="1"/>
  <c r="E7395" i="1"/>
  <c r="F7395" i="1" s="1"/>
  <c r="E7396" i="1"/>
  <c r="F7396" i="1" s="1"/>
  <c r="E7397" i="1"/>
  <c r="F7397" i="1" s="1"/>
  <c r="E7398" i="1"/>
  <c r="F7398" i="1" s="1"/>
  <c r="E7399" i="1"/>
  <c r="F7399" i="1" s="1"/>
  <c r="E7400" i="1"/>
  <c r="F7400" i="1" s="1"/>
  <c r="E7401" i="1"/>
  <c r="F7401" i="1" s="1"/>
  <c r="E7402" i="1"/>
  <c r="F7402" i="1" s="1"/>
  <c r="E7403" i="1"/>
  <c r="F7403" i="1" s="1"/>
  <c r="E7404" i="1"/>
  <c r="F7404" i="1" s="1"/>
  <c r="E7405" i="1"/>
  <c r="F7405" i="1" s="1"/>
  <c r="E7406" i="1"/>
  <c r="F7406" i="1" s="1"/>
  <c r="E7407" i="1"/>
  <c r="F7407" i="1" s="1"/>
  <c r="E7408" i="1"/>
  <c r="F7408" i="1" s="1"/>
  <c r="E7409" i="1"/>
  <c r="F7409" i="1" s="1"/>
  <c r="E7410" i="1"/>
  <c r="F7410" i="1" s="1"/>
  <c r="E7411" i="1"/>
  <c r="F7411" i="1" s="1"/>
  <c r="E7412" i="1"/>
  <c r="F7412" i="1" s="1"/>
  <c r="E7413" i="1"/>
  <c r="F7413" i="1" s="1"/>
  <c r="E7414" i="1"/>
  <c r="F7414" i="1" s="1"/>
  <c r="E7415" i="1"/>
  <c r="F7415" i="1" s="1"/>
  <c r="E7416" i="1"/>
  <c r="F7416" i="1" s="1"/>
  <c r="E7417" i="1"/>
  <c r="F7417" i="1" s="1"/>
  <c r="E7418" i="1"/>
  <c r="F7418" i="1" s="1"/>
  <c r="E7419" i="1"/>
  <c r="F7419" i="1" s="1"/>
  <c r="E7420" i="1"/>
  <c r="F7420" i="1" s="1"/>
  <c r="E7421" i="1"/>
  <c r="F7421" i="1" s="1"/>
  <c r="E7422" i="1"/>
  <c r="F7422" i="1" s="1"/>
  <c r="E7423" i="1"/>
  <c r="F7423" i="1" s="1"/>
  <c r="E7424" i="1"/>
  <c r="F7424" i="1" s="1"/>
  <c r="E7425" i="1"/>
  <c r="F7425" i="1" s="1"/>
  <c r="E7426" i="1"/>
  <c r="F7426" i="1" s="1"/>
  <c r="E7427" i="1"/>
  <c r="F7427" i="1" s="1"/>
  <c r="E7428" i="1"/>
  <c r="F7428" i="1" s="1"/>
  <c r="E7429" i="1"/>
  <c r="F7429" i="1" s="1"/>
  <c r="E7430" i="1"/>
  <c r="F7430" i="1" s="1"/>
  <c r="E7431" i="1"/>
  <c r="F7431" i="1" s="1"/>
  <c r="E7432" i="1"/>
  <c r="F7432" i="1" s="1"/>
  <c r="E7433" i="1"/>
  <c r="F7433" i="1" s="1"/>
  <c r="E7434" i="1"/>
  <c r="F7434" i="1" s="1"/>
  <c r="E7435" i="1"/>
  <c r="F7435" i="1" s="1"/>
  <c r="E7436" i="1"/>
  <c r="F7436" i="1" s="1"/>
  <c r="E7437" i="1"/>
  <c r="F7437" i="1" s="1"/>
  <c r="E7438" i="1"/>
  <c r="F7438" i="1" s="1"/>
  <c r="E7439" i="1"/>
  <c r="F7439" i="1" s="1"/>
  <c r="E7440" i="1"/>
  <c r="F7440" i="1" s="1"/>
  <c r="E7441" i="1"/>
  <c r="F7441" i="1" s="1"/>
  <c r="E7442" i="1"/>
  <c r="F7442" i="1" s="1"/>
  <c r="E7443" i="1"/>
  <c r="F7443" i="1" s="1"/>
  <c r="E7444" i="1"/>
  <c r="F7444" i="1" s="1"/>
  <c r="E7445" i="1"/>
  <c r="F7445" i="1" s="1"/>
  <c r="E7446" i="1"/>
  <c r="F7446" i="1" s="1"/>
  <c r="E7447" i="1"/>
  <c r="F7447" i="1" s="1"/>
  <c r="E7448" i="1"/>
  <c r="F7448" i="1" s="1"/>
  <c r="E7449" i="1"/>
  <c r="F7449" i="1" s="1"/>
  <c r="E7450" i="1"/>
  <c r="F7450" i="1" s="1"/>
  <c r="E7451" i="1"/>
  <c r="F7451" i="1" s="1"/>
  <c r="E7452" i="1"/>
  <c r="F7452" i="1" s="1"/>
  <c r="E7453" i="1"/>
  <c r="F7453" i="1" s="1"/>
  <c r="E7454" i="1"/>
  <c r="F7454" i="1" s="1"/>
  <c r="E7455" i="1"/>
  <c r="F7455" i="1" s="1"/>
  <c r="E7456" i="1"/>
  <c r="F7456" i="1" s="1"/>
  <c r="E7457" i="1"/>
  <c r="F7457" i="1" s="1"/>
  <c r="E7458" i="1"/>
  <c r="F7458" i="1" s="1"/>
  <c r="E7459" i="1"/>
  <c r="F7459" i="1" s="1"/>
  <c r="E7460" i="1"/>
  <c r="F7460" i="1" s="1"/>
  <c r="E7461" i="1"/>
  <c r="F7461" i="1" s="1"/>
  <c r="E7462" i="1"/>
  <c r="F7462" i="1" s="1"/>
  <c r="E7463" i="1"/>
  <c r="F7463" i="1" s="1"/>
  <c r="E7464" i="1"/>
  <c r="F7464" i="1" s="1"/>
  <c r="E7465" i="1"/>
  <c r="F7465" i="1" s="1"/>
  <c r="E7466" i="1"/>
  <c r="F7466" i="1" s="1"/>
  <c r="E7467" i="1"/>
  <c r="F7467" i="1" s="1"/>
  <c r="E7468" i="1"/>
  <c r="F7468" i="1" s="1"/>
  <c r="E7469" i="1"/>
  <c r="F7469" i="1" s="1"/>
  <c r="E7470" i="1"/>
  <c r="F7470" i="1" s="1"/>
  <c r="E7471" i="1"/>
  <c r="F7471" i="1" s="1"/>
  <c r="E7472" i="1"/>
  <c r="F7472" i="1" s="1"/>
  <c r="E7473" i="1"/>
  <c r="F7473" i="1" s="1"/>
  <c r="E7474" i="1"/>
  <c r="F7474" i="1" s="1"/>
  <c r="E7475" i="1"/>
  <c r="F7475" i="1" s="1"/>
  <c r="E7476" i="1"/>
  <c r="F7476" i="1" s="1"/>
  <c r="E7477" i="1"/>
  <c r="F7477" i="1" s="1"/>
  <c r="E7478" i="1"/>
  <c r="F7478" i="1" s="1"/>
  <c r="E7479" i="1"/>
  <c r="F7479" i="1" s="1"/>
  <c r="E7480" i="1"/>
  <c r="F7480" i="1" s="1"/>
  <c r="E7481" i="1"/>
  <c r="F7481" i="1" s="1"/>
  <c r="E7482" i="1"/>
  <c r="F7482" i="1" s="1"/>
  <c r="E7483" i="1"/>
  <c r="F7483" i="1" s="1"/>
  <c r="E7484" i="1"/>
  <c r="F7484" i="1" s="1"/>
  <c r="E7485" i="1"/>
  <c r="F7485" i="1" s="1"/>
  <c r="E7486" i="1"/>
  <c r="F7486" i="1" s="1"/>
  <c r="E7487" i="1"/>
  <c r="F7487" i="1" s="1"/>
  <c r="E7488" i="1"/>
  <c r="F7488" i="1" s="1"/>
  <c r="E7489" i="1"/>
  <c r="F7489" i="1" s="1"/>
  <c r="E7490" i="1"/>
  <c r="F7490" i="1" s="1"/>
  <c r="E7491" i="1"/>
  <c r="F7491" i="1" s="1"/>
  <c r="E7492" i="1"/>
  <c r="F7492" i="1" s="1"/>
  <c r="E7493" i="1"/>
  <c r="F7493" i="1" s="1"/>
  <c r="E7494" i="1"/>
  <c r="F7494" i="1" s="1"/>
  <c r="E7495" i="1"/>
  <c r="F7495" i="1" s="1"/>
  <c r="E7496" i="1"/>
  <c r="F7496" i="1" s="1"/>
  <c r="E7497" i="1"/>
  <c r="F7497" i="1" s="1"/>
  <c r="E7498" i="1"/>
  <c r="F7498" i="1" s="1"/>
  <c r="E7499" i="1"/>
  <c r="F7499" i="1" s="1"/>
  <c r="E7500" i="1"/>
  <c r="F7500" i="1" s="1"/>
  <c r="E7501" i="1"/>
  <c r="F7501" i="1" s="1"/>
  <c r="E7502" i="1"/>
  <c r="F7502" i="1" s="1"/>
  <c r="E7503" i="1"/>
  <c r="F7503" i="1" s="1"/>
  <c r="E7504" i="1"/>
  <c r="F7504" i="1" s="1"/>
  <c r="E7505" i="1"/>
  <c r="F7505" i="1" s="1"/>
  <c r="E7506" i="1"/>
  <c r="F7506" i="1" s="1"/>
  <c r="E7507" i="1"/>
  <c r="F7507" i="1" s="1"/>
  <c r="E7508" i="1"/>
  <c r="F7508" i="1" s="1"/>
  <c r="E7509" i="1"/>
  <c r="F7509" i="1" s="1"/>
  <c r="E7510" i="1"/>
  <c r="F7510" i="1" s="1"/>
  <c r="E7511" i="1"/>
  <c r="F7511" i="1" s="1"/>
  <c r="E7512" i="1"/>
  <c r="F7512" i="1" s="1"/>
  <c r="E7513" i="1"/>
  <c r="F7513" i="1" s="1"/>
  <c r="E7514" i="1"/>
  <c r="F7514" i="1" s="1"/>
  <c r="E7515" i="1"/>
  <c r="F7515" i="1" s="1"/>
  <c r="E7516" i="1"/>
  <c r="F7516" i="1" s="1"/>
  <c r="E7517" i="1"/>
  <c r="F7517" i="1" s="1"/>
  <c r="E7518" i="1"/>
  <c r="F7518" i="1" s="1"/>
  <c r="E7519" i="1"/>
  <c r="F7519" i="1" s="1"/>
  <c r="E7520" i="1"/>
  <c r="F7520" i="1" s="1"/>
  <c r="E7521" i="1"/>
  <c r="F7521" i="1" s="1"/>
  <c r="E7522" i="1"/>
  <c r="F7522" i="1" s="1"/>
  <c r="E7523" i="1"/>
  <c r="F7523" i="1" s="1"/>
  <c r="E7524" i="1"/>
  <c r="F7524" i="1" s="1"/>
  <c r="E7525" i="1"/>
  <c r="F7525" i="1" s="1"/>
  <c r="E7526" i="1"/>
  <c r="F7526" i="1" s="1"/>
  <c r="E7527" i="1"/>
  <c r="F7527" i="1" s="1"/>
  <c r="E7528" i="1"/>
  <c r="F7528" i="1" s="1"/>
  <c r="E7529" i="1"/>
  <c r="F7529" i="1" s="1"/>
  <c r="E7530" i="1"/>
  <c r="F7530" i="1" s="1"/>
  <c r="E7531" i="1"/>
  <c r="F7531" i="1" s="1"/>
  <c r="E7532" i="1"/>
  <c r="F7532" i="1" s="1"/>
  <c r="E7533" i="1"/>
  <c r="F7533" i="1" s="1"/>
  <c r="E7534" i="1"/>
  <c r="F7534" i="1" s="1"/>
  <c r="E7535" i="1"/>
  <c r="F7535" i="1" s="1"/>
  <c r="E7536" i="1"/>
  <c r="F7536" i="1" s="1"/>
  <c r="E7537" i="1"/>
  <c r="F7537" i="1" s="1"/>
  <c r="E7538" i="1"/>
  <c r="F7538" i="1" s="1"/>
  <c r="E7539" i="1"/>
  <c r="F7539" i="1" s="1"/>
  <c r="E7540" i="1"/>
  <c r="F7540" i="1" s="1"/>
  <c r="E7541" i="1"/>
  <c r="F7541" i="1" s="1"/>
  <c r="E7542" i="1"/>
  <c r="F7542" i="1" s="1"/>
  <c r="E7543" i="1"/>
  <c r="F7543" i="1" s="1"/>
  <c r="E7544" i="1"/>
  <c r="F7544" i="1" s="1"/>
  <c r="E7545" i="1"/>
  <c r="F7545" i="1" s="1"/>
  <c r="E7546" i="1"/>
  <c r="F7546" i="1" s="1"/>
  <c r="E7547" i="1"/>
  <c r="F7547" i="1" s="1"/>
  <c r="E7548" i="1"/>
  <c r="F7548" i="1" s="1"/>
  <c r="E7549" i="1"/>
  <c r="F7549" i="1" s="1"/>
  <c r="E7550" i="1"/>
  <c r="F7550" i="1" s="1"/>
  <c r="E7551" i="1"/>
  <c r="F7551" i="1" s="1"/>
  <c r="E7552" i="1"/>
  <c r="F7552" i="1" s="1"/>
  <c r="E7553" i="1"/>
  <c r="F7553" i="1" s="1"/>
  <c r="E7554" i="1"/>
  <c r="F7554" i="1" s="1"/>
  <c r="E7555" i="1"/>
  <c r="F7555" i="1" s="1"/>
  <c r="E7556" i="1"/>
  <c r="F7556" i="1" s="1"/>
  <c r="E7557" i="1"/>
  <c r="F7557" i="1" s="1"/>
  <c r="E7558" i="1"/>
  <c r="F7558" i="1" s="1"/>
  <c r="E7559" i="1"/>
  <c r="F7559" i="1" s="1"/>
  <c r="E7560" i="1"/>
  <c r="F7560" i="1" s="1"/>
  <c r="E7561" i="1"/>
  <c r="F7561" i="1" s="1"/>
  <c r="E7562" i="1"/>
  <c r="F7562" i="1" s="1"/>
  <c r="E7563" i="1"/>
  <c r="F7563" i="1" s="1"/>
  <c r="E7564" i="1"/>
  <c r="F7564" i="1" s="1"/>
  <c r="E7565" i="1"/>
  <c r="F7565" i="1" s="1"/>
  <c r="E7566" i="1"/>
  <c r="F7566" i="1" s="1"/>
  <c r="E7567" i="1"/>
  <c r="F7567" i="1" s="1"/>
  <c r="E7568" i="1"/>
  <c r="F7568" i="1" s="1"/>
  <c r="E7569" i="1"/>
  <c r="F7569" i="1" s="1"/>
  <c r="E7570" i="1"/>
  <c r="F7570" i="1" s="1"/>
  <c r="E7571" i="1"/>
  <c r="F7571" i="1" s="1"/>
  <c r="E7572" i="1"/>
  <c r="F7572" i="1" s="1"/>
  <c r="E7573" i="1"/>
  <c r="F7573" i="1" s="1"/>
  <c r="E7574" i="1"/>
  <c r="F7574" i="1" s="1"/>
  <c r="E7575" i="1"/>
  <c r="F7575" i="1" s="1"/>
  <c r="E7576" i="1"/>
  <c r="F7576" i="1" s="1"/>
  <c r="E7577" i="1"/>
  <c r="F7577" i="1" s="1"/>
  <c r="E7578" i="1"/>
  <c r="F7578" i="1" s="1"/>
  <c r="E7579" i="1"/>
  <c r="F7579" i="1" s="1"/>
  <c r="E7580" i="1"/>
  <c r="F7580" i="1" s="1"/>
  <c r="E7581" i="1"/>
  <c r="F7581" i="1" s="1"/>
  <c r="E7582" i="1"/>
  <c r="F7582" i="1" s="1"/>
  <c r="E7583" i="1"/>
  <c r="F7583" i="1" s="1"/>
  <c r="E7584" i="1"/>
  <c r="F7584" i="1" s="1"/>
  <c r="E7585" i="1"/>
  <c r="F7585" i="1" s="1"/>
  <c r="E7586" i="1"/>
  <c r="F7586" i="1" s="1"/>
  <c r="E7587" i="1"/>
  <c r="F7587" i="1" s="1"/>
  <c r="E7588" i="1"/>
  <c r="F7588" i="1" s="1"/>
  <c r="E7589" i="1"/>
  <c r="F7589" i="1" s="1"/>
  <c r="E7590" i="1"/>
  <c r="F7590" i="1" s="1"/>
  <c r="E7591" i="1"/>
  <c r="F7591" i="1" s="1"/>
  <c r="E7592" i="1"/>
  <c r="F7592" i="1" s="1"/>
  <c r="E7593" i="1"/>
  <c r="F7593" i="1" s="1"/>
  <c r="E7594" i="1"/>
  <c r="F7594" i="1" s="1"/>
  <c r="E7595" i="1"/>
  <c r="F7595" i="1" s="1"/>
  <c r="E7596" i="1"/>
  <c r="F7596" i="1" s="1"/>
  <c r="E7597" i="1"/>
  <c r="F7597" i="1" s="1"/>
  <c r="E7598" i="1"/>
  <c r="F7598" i="1" s="1"/>
  <c r="E7599" i="1"/>
  <c r="F7599" i="1" s="1"/>
  <c r="E7600" i="1"/>
  <c r="F7600" i="1" s="1"/>
  <c r="E7601" i="1"/>
  <c r="F7601" i="1" s="1"/>
  <c r="E7602" i="1"/>
  <c r="F7602" i="1" s="1"/>
  <c r="E7603" i="1"/>
  <c r="F7603" i="1" s="1"/>
  <c r="E7604" i="1"/>
  <c r="F7604" i="1" s="1"/>
  <c r="E7605" i="1"/>
  <c r="F7605" i="1" s="1"/>
  <c r="E7606" i="1"/>
  <c r="F7606" i="1" s="1"/>
  <c r="E7607" i="1"/>
  <c r="F7607" i="1" s="1"/>
  <c r="E7608" i="1"/>
  <c r="F7608" i="1" s="1"/>
  <c r="E7609" i="1"/>
  <c r="F7609" i="1" s="1"/>
  <c r="E7610" i="1"/>
  <c r="F7610" i="1" s="1"/>
  <c r="E7611" i="1"/>
  <c r="F7611" i="1" s="1"/>
  <c r="E7612" i="1"/>
  <c r="F7612" i="1" s="1"/>
  <c r="E7613" i="1"/>
  <c r="F7613" i="1" s="1"/>
  <c r="E7614" i="1"/>
  <c r="F7614" i="1" s="1"/>
  <c r="E7615" i="1"/>
  <c r="F7615" i="1" s="1"/>
  <c r="E7616" i="1"/>
  <c r="F7616" i="1" s="1"/>
  <c r="E7617" i="1"/>
  <c r="F7617" i="1" s="1"/>
  <c r="E7618" i="1"/>
  <c r="F7618" i="1" s="1"/>
  <c r="E7619" i="1"/>
  <c r="F7619" i="1" s="1"/>
  <c r="E7620" i="1"/>
  <c r="F7620" i="1" s="1"/>
  <c r="E7621" i="1"/>
  <c r="F7621" i="1" s="1"/>
  <c r="E7622" i="1"/>
  <c r="F7622" i="1" s="1"/>
  <c r="E7623" i="1"/>
  <c r="F7623" i="1" s="1"/>
  <c r="E7624" i="1"/>
  <c r="F7624" i="1" s="1"/>
  <c r="E7625" i="1"/>
  <c r="F7625" i="1" s="1"/>
  <c r="E7626" i="1"/>
  <c r="F7626" i="1" s="1"/>
  <c r="E7627" i="1"/>
  <c r="F7627" i="1" s="1"/>
  <c r="E7628" i="1"/>
  <c r="F7628" i="1" s="1"/>
  <c r="E7629" i="1"/>
  <c r="F7629" i="1" s="1"/>
  <c r="E7630" i="1"/>
  <c r="F7630" i="1" s="1"/>
  <c r="E7631" i="1"/>
  <c r="F7631" i="1" s="1"/>
  <c r="E7632" i="1"/>
  <c r="F7632" i="1" s="1"/>
  <c r="E7633" i="1"/>
  <c r="F7633" i="1" s="1"/>
  <c r="E7634" i="1"/>
  <c r="F7634" i="1" s="1"/>
  <c r="E7635" i="1"/>
  <c r="F7635" i="1" s="1"/>
  <c r="E7636" i="1"/>
  <c r="F7636" i="1" s="1"/>
  <c r="E7637" i="1"/>
  <c r="F7637" i="1" s="1"/>
  <c r="E7638" i="1"/>
  <c r="F7638" i="1" s="1"/>
  <c r="E7639" i="1"/>
  <c r="F7639" i="1" s="1"/>
  <c r="E7640" i="1"/>
  <c r="F7640" i="1" s="1"/>
  <c r="E7641" i="1"/>
  <c r="F7641" i="1" s="1"/>
  <c r="E7642" i="1"/>
  <c r="F7642" i="1" s="1"/>
  <c r="E7643" i="1"/>
  <c r="F7643" i="1" s="1"/>
  <c r="E7644" i="1"/>
  <c r="F7644" i="1" s="1"/>
  <c r="E7645" i="1"/>
  <c r="F7645" i="1" s="1"/>
  <c r="E7646" i="1"/>
  <c r="F7646" i="1" s="1"/>
  <c r="E7647" i="1"/>
  <c r="F7647" i="1" s="1"/>
  <c r="E7648" i="1"/>
  <c r="F7648" i="1" s="1"/>
  <c r="E7649" i="1"/>
  <c r="F7649" i="1" s="1"/>
  <c r="E7650" i="1"/>
  <c r="F7650" i="1" s="1"/>
  <c r="E7651" i="1"/>
  <c r="F7651" i="1" s="1"/>
  <c r="E7652" i="1"/>
  <c r="F7652" i="1" s="1"/>
  <c r="E7653" i="1"/>
  <c r="F7653" i="1" s="1"/>
  <c r="E7654" i="1"/>
  <c r="F7654" i="1" s="1"/>
  <c r="E7655" i="1"/>
  <c r="F7655" i="1" s="1"/>
  <c r="E7656" i="1"/>
  <c r="F7656" i="1" s="1"/>
  <c r="E7657" i="1"/>
  <c r="F7657" i="1" s="1"/>
  <c r="E7658" i="1"/>
  <c r="F7658" i="1" s="1"/>
  <c r="E7659" i="1"/>
  <c r="F7659" i="1" s="1"/>
  <c r="E7660" i="1"/>
  <c r="F7660" i="1" s="1"/>
  <c r="E7661" i="1"/>
  <c r="F7661" i="1" s="1"/>
  <c r="E7662" i="1"/>
  <c r="F7662" i="1" s="1"/>
  <c r="E7663" i="1"/>
  <c r="F7663" i="1" s="1"/>
  <c r="E7664" i="1"/>
  <c r="F7664" i="1" s="1"/>
  <c r="E7665" i="1"/>
  <c r="F7665" i="1" s="1"/>
  <c r="E7666" i="1"/>
  <c r="F7666" i="1" s="1"/>
  <c r="E7667" i="1"/>
  <c r="F7667" i="1" s="1"/>
  <c r="E7668" i="1"/>
  <c r="F7668" i="1" s="1"/>
  <c r="E7669" i="1"/>
  <c r="F7669" i="1" s="1"/>
  <c r="E7670" i="1"/>
  <c r="F7670" i="1" s="1"/>
  <c r="E7671" i="1"/>
  <c r="F7671" i="1" s="1"/>
  <c r="E7672" i="1"/>
  <c r="F7672" i="1" s="1"/>
  <c r="E7673" i="1"/>
  <c r="F7673" i="1" s="1"/>
  <c r="E7674" i="1"/>
  <c r="F7674" i="1" s="1"/>
  <c r="E7675" i="1"/>
  <c r="F7675" i="1" s="1"/>
  <c r="E7676" i="1"/>
  <c r="F7676" i="1" s="1"/>
  <c r="E7677" i="1"/>
  <c r="F7677" i="1" s="1"/>
  <c r="E7678" i="1"/>
  <c r="F7678" i="1" s="1"/>
  <c r="E7679" i="1"/>
  <c r="F7679" i="1" s="1"/>
  <c r="E7680" i="1"/>
  <c r="F7680" i="1" s="1"/>
  <c r="E7681" i="1"/>
  <c r="F7681" i="1" s="1"/>
  <c r="E7682" i="1"/>
  <c r="F7682" i="1" s="1"/>
  <c r="E7683" i="1"/>
  <c r="F7683" i="1" s="1"/>
  <c r="E7684" i="1"/>
  <c r="F7684" i="1" s="1"/>
  <c r="E7685" i="1"/>
  <c r="F7685" i="1" s="1"/>
  <c r="E7686" i="1"/>
  <c r="F7686" i="1" s="1"/>
  <c r="E7687" i="1"/>
  <c r="F7687" i="1" s="1"/>
  <c r="E7688" i="1"/>
  <c r="F7688" i="1" s="1"/>
  <c r="E7689" i="1"/>
  <c r="F7689" i="1" s="1"/>
  <c r="E7690" i="1"/>
  <c r="F7690" i="1" s="1"/>
  <c r="E7691" i="1"/>
  <c r="F7691" i="1" s="1"/>
  <c r="E7692" i="1"/>
  <c r="F7692" i="1" s="1"/>
  <c r="E7693" i="1"/>
  <c r="F7693" i="1" s="1"/>
  <c r="E7694" i="1"/>
  <c r="F7694" i="1" s="1"/>
  <c r="E7695" i="1"/>
  <c r="F7695" i="1" s="1"/>
  <c r="E7696" i="1"/>
  <c r="F7696" i="1" s="1"/>
  <c r="E7697" i="1"/>
  <c r="F7697" i="1" s="1"/>
  <c r="E7698" i="1"/>
  <c r="F7698" i="1" s="1"/>
  <c r="E7699" i="1"/>
  <c r="F7699" i="1" s="1"/>
  <c r="E7700" i="1"/>
  <c r="F7700" i="1" s="1"/>
  <c r="E7701" i="1"/>
  <c r="F7701" i="1" s="1"/>
  <c r="E7702" i="1"/>
  <c r="F7702" i="1" s="1"/>
  <c r="E7703" i="1"/>
  <c r="F7703" i="1" s="1"/>
  <c r="E7704" i="1"/>
  <c r="F7704" i="1" s="1"/>
  <c r="E7705" i="1"/>
  <c r="F7705" i="1" s="1"/>
  <c r="E7706" i="1"/>
  <c r="F7706" i="1" s="1"/>
  <c r="E7707" i="1"/>
  <c r="F7707" i="1" s="1"/>
  <c r="E7708" i="1"/>
  <c r="F7708" i="1" s="1"/>
  <c r="E7709" i="1"/>
  <c r="F7709" i="1" s="1"/>
  <c r="E7710" i="1"/>
  <c r="F7710" i="1" s="1"/>
  <c r="E7711" i="1"/>
  <c r="F7711" i="1" s="1"/>
  <c r="E7712" i="1"/>
  <c r="F7712" i="1" s="1"/>
  <c r="E7713" i="1"/>
  <c r="F7713" i="1" s="1"/>
  <c r="E7714" i="1"/>
  <c r="F7714" i="1" s="1"/>
  <c r="E7715" i="1"/>
  <c r="F7715" i="1" s="1"/>
  <c r="E7716" i="1"/>
  <c r="F7716" i="1" s="1"/>
  <c r="E7717" i="1"/>
  <c r="F7717" i="1" s="1"/>
  <c r="E7718" i="1"/>
  <c r="F7718" i="1" s="1"/>
  <c r="E7719" i="1"/>
  <c r="F7719" i="1" s="1"/>
  <c r="E7720" i="1"/>
  <c r="F7720" i="1" s="1"/>
  <c r="E7721" i="1"/>
  <c r="F7721" i="1" s="1"/>
  <c r="E7722" i="1"/>
  <c r="F7722" i="1" s="1"/>
  <c r="E7723" i="1"/>
  <c r="F7723" i="1" s="1"/>
  <c r="E7724" i="1"/>
  <c r="F7724" i="1" s="1"/>
  <c r="E7725" i="1"/>
  <c r="F7725" i="1" s="1"/>
  <c r="E7726" i="1"/>
  <c r="F7726" i="1" s="1"/>
  <c r="E7727" i="1"/>
  <c r="F7727" i="1" s="1"/>
  <c r="E7728" i="1"/>
  <c r="F7728" i="1" s="1"/>
  <c r="E7729" i="1"/>
  <c r="F7729" i="1" s="1"/>
  <c r="E7730" i="1"/>
  <c r="F7730" i="1" s="1"/>
  <c r="E7731" i="1"/>
  <c r="F7731" i="1" s="1"/>
  <c r="E7732" i="1"/>
  <c r="F7732" i="1" s="1"/>
  <c r="E7733" i="1"/>
  <c r="F7733" i="1" s="1"/>
  <c r="E7734" i="1"/>
  <c r="F7734" i="1" s="1"/>
  <c r="E7735" i="1"/>
  <c r="F7735" i="1" s="1"/>
  <c r="E7736" i="1"/>
  <c r="F7736" i="1" s="1"/>
  <c r="E7737" i="1"/>
  <c r="F7737" i="1" s="1"/>
  <c r="E7738" i="1"/>
  <c r="F7738" i="1" s="1"/>
  <c r="E7739" i="1"/>
  <c r="F7739" i="1" s="1"/>
  <c r="E7740" i="1"/>
  <c r="F7740" i="1" s="1"/>
  <c r="E7741" i="1"/>
  <c r="F7741" i="1" s="1"/>
  <c r="E7742" i="1"/>
  <c r="F7742" i="1" s="1"/>
  <c r="E7743" i="1"/>
  <c r="F7743" i="1" s="1"/>
  <c r="E7744" i="1"/>
  <c r="F7744" i="1" s="1"/>
  <c r="E7745" i="1"/>
  <c r="F7745" i="1" s="1"/>
  <c r="E7746" i="1"/>
  <c r="F7746" i="1" s="1"/>
  <c r="E7747" i="1"/>
  <c r="F7747" i="1" s="1"/>
  <c r="E7748" i="1"/>
  <c r="F7748" i="1" s="1"/>
  <c r="E7749" i="1"/>
  <c r="F7749" i="1" s="1"/>
  <c r="E7750" i="1"/>
  <c r="F7750" i="1" s="1"/>
  <c r="E7751" i="1"/>
  <c r="F7751" i="1" s="1"/>
  <c r="E7752" i="1"/>
  <c r="F7752" i="1" s="1"/>
  <c r="E7753" i="1"/>
  <c r="F7753" i="1" s="1"/>
  <c r="E7754" i="1"/>
  <c r="F7754" i="1" s="1"/>
  <c r="E7755" i="1"/>
  <c r="F7755" i="1" s="1"/>
  <c r="E7756" i="1"/>
  <c r="F7756" i="1" s="1"/>
  <c r="E7757" i="1"/>
  <c r="F7757" i="1" s="1"/>
  <c r="E7758" i="1"/>
  <c r="F7758" i="1" s="1"/>
  <c r="E7759" i="1"/>
  <c r="F7759" i="1" s="1"/>
  <c r="E7760" i="1"/>
  <c r="F7760" i="1" s="1"/>
  <c r="E7761" i="1"/>
  <c r="F7761" i="1" s="1"/>
  <c r="E7762" i="1"/>
  <c r="F7762" i="1" s="1"/>
  <c r="E7763" i="1"/>
  <c r="F7763" i="1" s="1"/>
  <c r="E7764" i="1"/>
  <c r="F7764" i="1" s="1"/>
  <c r="E7765" i="1"/>
  <c r="F7765" i="1" s="1"/>
  <c r="E7766" i="1"/>
  <c r="F7766" i="1" s="1"/>
  <c r="E7767" i="1"/>
  <c r="F7767" i="1" s="1"/>
  <c r="E7768" i="1"/>
  <c r="F7768" i="1" s="1"/>
  <c r="E7769" i="1"/>
  <c r="F7769" i="1" s="1"/>
  <c r="E7770" i="1"/>
  <c r="F7770" i="1" s="1"/>
  <c r="E7771" i="1"/>
  <c r="F7771" i="1" s="1"/>
  <c r="E7772" i="1"/>
  <c r="F7772" i="1" s="1"/>
  <c r="E7773" i="1"/>
  <c r="F7773" i="1" s="1"/>
  <c r="E7774" i="1"/>
  <c r="F7774" i="1" s="1"/>
  <c r="E7775" i="1"/>
  <c r="F7775" i="1" s="1"/>
  <c r="E7776" i="1"/>
  <c r="F7776" i="1" s="1"/>
  <c r="E7777" i="1"/>
  <c r="F7777" i="1" s="1"/>
  <c r="E7778" i="1"/>
  <c r="F7778" i="1" s="1"/>
  <c r="E7779" i="1"/>
  <c r="F7779" i="1" s="1"/>
  <c r="E7780" i="1"/>
  <c r="F7780" i="1" s="1"/>
  <c r="E7781" i="1"/>
  <c r="F7781" i="1" s="1"/>
  <c r="E7782" i="1"/>
  <c r="F7782" i="1" s="1"/>
  <c r="E7783" i="1"/>
  <c r="F7783" i="1" s="1"/>
  <c r="E7784" i="1"/>
  <c r="F7784" i="1" s="1"/>
  <c r="E7785" i="1"/>
  <c r="F7785" i="1" s="1"/>
  <c r="E7786" i="1"/>
  <c r="F7786" i="1" s="1"/>
  <c r="E7787" i="1"/>
  <c r="F7787" i="1" s="1"/>
  <c r="E7788" i="1"/>
  <c r="F7788" i="1" s="1"/>
  <c r="E7789" i="1"/>
  <c r="F7789" i="1" s="1"/>
  <c r="E7790" i="1"/>
  <c r="F7790" i="1" s="1"/>
  <c r="E7791" i="1"/>
  <c r="F7791" i="1" s="1"/>
  <c r="E7792" i="1"/>
  <c r="F7792" i="1" s="1"/>
  <c r="E7793" i="1"/>
  <c r="F7793" i="1" s="1"/>
  <c r="E7794" i="1"/>
  <c r="F7794" i="1" s="1"/>
  <c r="E7795" i="1"/>
  <c r="F7795" i="1" s="1"/>
  <c r="E7796" i="1"/>
  <c r="F7796" i="1" s="1"/>
  <c r="E7797" i="1"/>
  <c r="F7797" i="1" s="1"/>
  <c r="E7798" i="1"/>
  <c r="F7798" i="1" s="1"/>
  <c r="E7799" i="1"/>
  <c r="F7799" i="1" s="1"/>
  <c r="E7800" i="1"/>
  <c r="F7800" i="1" s="1"/>
  <c r="E7801" i="1"/>
  <c r="F7801" i="1" s="1"/>
  <c r="E7802" i="1"/>
  <c r="F7802" i="1" s="1"/>
  <c r="E7803" i="1"/>
  <c r="F7803" i="1" s="1"/>
  <c r="E7804" i="1"/>
  <c r="F7804" i="1" s="1"/>
  <c r="E7805" i="1"/>
  <c r="F7805" i="1" s="1"/>
  <c r="E7806" i="1"/>
  <c r="F7806" i="1" s="1"/>
  <c r="E7807" i="1"/>
  <c r="F7807" i="1" s="1"/>
  <c r="E7808" i="1"/>
  <c r="F7808" i="1" s="1"/>
  <c r="E7809" i="1"/>
  <c r="F7809" i="1" s="1"/>
  <c r="E7810" i="1"/>
  <c r="F7810" i="1" s="1"/>
  <c r="E7811" i="1"/>
  <c r="F7811" i="1" s="1"/>
  <c r="E7812" i="1"/>
  <c r="F7812" i="1" s="1"/>
  <c r="E7813" i="1"/>
  <c r="F7813" i="1" s="1"/>
  <c r="E7814" i="1"/>
  <c r="F7814" i="1" s="1"/>
  <c r="E7815" i="1"/>
  <c r="F7815" i="1" s="1"/>
  <c r="E7816" i="1"/>
  <c r="F7816" i="1" s="1"/>
  <c r="E7817" i="1"/>
  <c r="F7817" i="1" s="1"/>
  <c r="E7818" i="1"/>
  <c r="F7818" i="1" s="1"/>
  <c r="E7819" i="1"/>
  <c r="F7819" i="1" s="1"/>
  <c r="E7820" i="1"/>
  <c r="F7820" i="1" s="1"/>
  <c r="E7821" i="1"/>
  <c r="F7821" i="1" s="1"/>
  <c r="E7822" i="1"/>
  <c r="F7822" i="1" s="1"/>
  <c r="E7823" i="1"/>
  <c r="F7823" i="1" s="1"/>
  <c r="E7824" i="1"/>
  <c r="F7824" i="1" s="1"/>
  <c r="E7825" i="1"/>
  <c r="F7825" i="1" s="1"/>
  <c r="E7826" i="1"/>
  <c r="F7826" i="1" s="1"/>
  <c r="E7827" i="1"/>
  <c r="F7827" i="1" s="1"/>
  <c r="E7828" i="1"/>
  <c r="F7828" i="1" s="1"/>
  <c r="E7829" i="1"/>
  <c r="F7829" i="1" s="1"/>
  <c r="E7830" i="1"/>
  <c r="F7830" i="1" s="1"/>
  <c r="E7831" i="1"/>
  <c r="F7831" i="1" s="1"/>
  <c r="E7832" i="1"/>
  <c r="F7832" i="1" s="1"/>
  <c r="E7833" i="1"/>
  <c r="F7833" i="1" s="1"/>
  <c r="E7834" i="1"/>
  <c r="F7834" i="1" s="1"/>
  <c r="E7835" i="1"/>
  <c r="F7835" i="1" s="1"/>
  <c r="E7836" i="1"/>
  <c r="F7836" i="1" s="1"/>
  <c r="E7837" i="1"/>
  <c r="F7837" i="1" s="1"/>
  <c r="E7838" i="1"/>
  <c r="F7838" i="1" s="1"/>
  <c r="E7839" i="1"/>
  <c r="F7839" i="1" s="1"/>
  <c r="E7840" i="1"/>
  <c r="F7840" i="1" s="1"/>
  <c r="E7841" i="1"/>
  <c r="F7841" i="1" s="1"/>
  <c r="E7842" i="1"/>
  <c r="F7842" i="1" s="1"/>
  <c r="E7843" i="1"/>
  <c r="F7843" i="1" s="1"/>
  <c r="E7844" i="1"/>
  <c r="F7844" i="1" s="1"/>
  <c r="E7845" i="1"/>
  <c r="F7845" i="1" s="1"/>
  <c r="E7846" i="1"/>
  <c r="F7846" i="1" s="1"/>
  <c r="E7847" i="1"/>
  <c r="F7847" i="1" s="1"/>
  <c r="E7848" i="1"/>
  <c r="F7848" i="1" s="1"/>
  <c r="E7849" i="1"/>
  <c r="F7849" i="1" s="1"/>
  <c r="E7850" i="1"/>
  <c r="F7850" i="1" s="1"/>
  <c r="E7851" i="1"/>
  <c r="F7851" i="1" s="1"/>
  <c r="E7852" i="1"/>
  <c r="F7852" i="1" s="1"/>
  <c r="E7853" i="1"/>
  <c r="F7853" i="1" s="1"/>
  <c r="E7854" i="1"/>
  <c r="F7854" i="1" s="1"/>
  <c r="E7855" i="1"/>
  <c r="F7855" i="1" s="1"/>
  <c r="E7856" i="1"/>
  <c r="F7856" i="1" s="1"/>
  <c r="E7857" i="1"/>
  <c r="F7857" i="1" s="1"/>
  <c r="E7858" i="1"/>
  <c r="F7858" i="1" s="1"/>
  <c r="E7859" i="1"/>
  <c r="F7859" i="1" s="1"/>
  <c r="E7860" i="1"/>
  <c r="F7860" i="1" s="1"/>
  <c r="E7861" i="1"/>
  <c r="F7861" i="1" s="1"/>
  <c r="E7862" i="1"/>
  <c r="F7862" i="1" s="1"/>
  <c r="E7863" i="1"/>
  <c r="F7863" i="1" s="1"/>
  <c r="E7864" i="1"/>
  <c r="F7864" i="1" s="1"/>
  <c r="E7865" i="1"/>
  <c r="F7865" i="1" s="1"/>
  <c r="E7866" i="1"/>
  <c r="F7866" i="1" s="1"/>
  <c r="E7867" i="1"/>
  <c r="F7867" i="1" s="1"/>
  <c r="E7868" i="1"/>
  <c r="F7868" i="1" s="1"/>
  <c r="E7869" i="1"/>
  <c r="F7869" i="1" s="1"/>
  <c r="E7870" i="1"/>
  <c r="F7870" i="1" s="1"/>
  <c r="E7871" i="1"/>
  <c r="F7871" i="1" s="1"/>
  <c r="E7872" i="1"/>
  <c r="F7872" i="1" s="1"/>
  <c r="E7873" i="1"/>
  <c r="F7873" i="1" s="1"/>
  <c r="E7874" i="1"/>
  <c r="F7874" i="1" s="1"/>
  <c r="E7875" i="1"/>
  <c r="F7875" i="1" s="1"/>
  <c r="E7876" i="1"/>
  <c r="F7876" i="1" s="1"/>
  <c r="E7877" i="1"/>
  <c r="F7877" i="1" s="1"/>
  <c r="E7878" i="1"/>
  <c r="F7878" i="1" s="1"/>
  <c r="E7879" i="1"/>
  <c r="F7879" i="1" s="1"/>
  <c r="E7880" i="1"/>
  <c r="F7880" i="1" s="1"/>
  <c r="E7881" i="1"/>
  <c r="F7881" i="1" s="1"/>
  <c r="E7882" i="1"/>
  <c r="F7882" i="1" s="1"/>
  <c r="E7883" i="1"/>
  <c r="F7883" i="1" s="1"/>
  <c r="E7884" i="1"/>
  <c r="F7884" i="1" s="1"/>
  <c r="E7885" i="1"/>
  <c r="F7885" i="1" s="1"/>
  <c r="E7886" i="1"/>
  <c r="F7886" i="1" s="1"/>
  <c r="E7887" i="1"/>
  <c r="F7887" i="1" s="1"/>
  <c r="E7888" i="1"/>
  <c r="F7888" i="1" s="1"/>
  <c r="E7889" i="1"/>
  <c r="F7889" i="1" s="1"/>
  <c r="E7890" i="1"/>
  <c r="F7890" i="1" s="1"/>
  <c r="E7891" i="1"/>
  <c r="F7891" i="1" s="1"/>
  <c r="E7892" i="1"/>
  <c r="F7892" i="1" s="1"/>
  <c r="E7893" i="1"/>
  <c r="F7893" i="1" s="1"/>
  <c r="E7894" i="1"/>
  <c r="F7894" i="1" s="1"/>
  <c r="E7895" i="1"/>
  <c r="F7895" i="1" s="1"/>
  <c r="E7896" i="1"/>
  <c r="F7896" i="1" s="1"/>
  <c r="E7897" i="1"/>
  <c r="F7897" i="1" s="1"/>
  <c r="E7898" i="1"/>
  <c r="F7898" i="1" s="1"/>
  <c r="E7899" i="1"/>
  <c r="F7899" i="1" s="1"/>
  <c r="E7900" i="1"/>
  <c r="F7900" i="1" s="1"/>
  <c r="E7901" i="1"/>
  <c r="F7901" i="1" s="1"/>
  <c r="E7902" i="1"/>
  <c r="F7902" i="1" s="1"/>
  <c r="E7903" i="1"/>
  <c r="F7903" i="1" s="1"/>
  <c r="E7904" i="1"/>
  <c r="F7904" i="1" s="1"/>
  <c r="E7905" i="1"/>
  <c r="F7905" i="1" s="1"/>
  <c r="E7906" i="1"/>
  <c r="F7906" i="1" s="1"/>
  <c r="E7907" i="1"/>
  <c r="F7907" i="1" s="1"/>
  <c r="E7908" i="1"/>
  <c r="F7908" i="1" s="1"/>
  <c r="E7909" i="1"/>
  <c r="F7909" i="1" s="1"/>
  <c r="E7910" i="1"/>
  <c r="F7910" i="1" s="1"/>
  <c r="E7911" i="1"/>
  <c r="F7911" i="1" s="1"/>
  <c r="E7912" i="1"/>
  <c r="F7912" i="1" s="1"/>
  <c r="E7913" i="1"/>
  <c r="F7913" i="1" s="1"/>
  <c r="E7914" i="1"/>
  <c r="F7914" i="1" s="1"/>
  <c r="E7915" i="1"/>
  <c r="F7915" i="1" s="1"/>
  <c r="E7916" i="1"/>
  <c r="F7916" i="1" s="1"/>
  <c r="E7917" i="1"/>
  <c r="F7917" i="1" s="1"/>
  <c r="E7918" i="1"/>
  <c r="F7918" i="1" s="1"/>
  <c r="E7919" i="1"/>
  <c r="F7919" i="1" s="1"/>
  <c r="E7920" i="1"/>
  <c r="F7920" i="1" s="1"/>
  <c r="E7921" i="1"/>
  <c r="F7921" i="1" s="1"/>
  <c r="E7922" i="1"/>
  <c r="F7922" i="1" s="1"/>
  <c r="E7923" i="1"/>
  <c r="F7923" i="1" s="1"/>
  <c r="E7924" i="1"/>
  <c r="F7924" i="1" s="1"/>
  <c r="E7925" i="1"/>
  <c r="F7925" i="1" s="1"/>
  <c r="E7926" i="1"/>
  <c r="F7926" i="1" s="1"/>
  <c r="E7927" i="1"/>
  <c r="F7927" i="1" s="1"/>
  <c r="E7928" i="1"/>
  <c r="F7928" i="1" s="1"/>
  <c r="E7929" i="1"/>
  <c r="F7929" i="1" s="1"/>
  <c r="E7930" i="1"/>
  <c r="F7930" i="1" s="1"/>
  <c r="E7931" i="1"/>
  <c r="F7931" i="1" s="1"/>
  <c r="E7932" i="1"/>
  <c r="F7932" i="1" s="1"/>
  <c r="E7933" i="1"/>
  <c r="F7933" i="1" s="1"/>
  <c r="E7934" i="1"/>
  <c r="F7934" i="1" s="1"/>
  <c r="E7935" i="1"/>
  <c r="F7935" i="1" s="1"/>
  <c r="E7936" i="1"/>
  <c r="F7936" i="1" s="1"/>
  <c r="E7937" i="1"/>
  <c r="F7937" i="1" s="1"/>
  <c r="E7938" i="1"/>
  <c r="F7938" i="1" s="1"/>
  <c r="E7939" i="1"/>
  <c r="F7939" i="1" s="1"/>
  <c r="E7940" i="1"/>
  <c r="F7940" i="1" s="1"/>
  <c r="E7941" i="1"/>
  <c r="F7941" i="1" s="1"/>
  <c r="E7942" i="1"/>
  <c r="F7942" i="1" s="1"/>
  <c r="E7943" i="1"/>
  <c r="F7943" i="1" s="1"/>
  <c r="E7944" i="1"/>
  <c r="F7944" i="1" s="1"/>
  <c r="E7945" i="1"/>
  <c r="F7945" i="1" s="1"/>
  <c r="E7946" i="1"/>
  <c r="F7946" i="1" s="1"/>
  <c r="E7947" i="1"/>
  <c r="F7947" i="1" s="1"/>
  <c r="E7948" i="1"/>
  <c r="F7948" i="1" s="1"/>
  <c r="E7949" i="1"/>
  <c r="F7949" i="1" s="1"/>
  <c r="E7950" i="1"/>
  <c r="F7950" i="1" s="1"/>
  <c r="E7951" i="1"/>
  <c r="F7951" i="1" s="1"/>
  <c r="E7952" i="1"/>
  <c r="F7952" i="1" s="1"/>
  <c r="E7953" i="1"/>
  <c r="F7953" i="1" s="1"/>
  <c r="E7954" i="1"/>
  <c r="F7954" i="1" s="1"/>
  <c r="E7955" i="1"/>
  <c r="F7955" i="1" s="1"/>
  <c r="E7956" i="1"/>
  <c r="F7956" i="1" s="1"/>
  <c r="E7957" i="1"/>
  <c r="F7957" i="1" s="1"/>
  <c r="E7958" i="1"/>
  <c r="F7958" i="1" s="1"/>
  <c r="E7959" i="1"/>
  <c r="F7959" i="1" s="1"/>
  <c r="E7960" i="1"/>
  <c r="F7960" i="1" s="1"/>
  <c r="E7961" i="1"/>
  <c r="F7961" i="1" s="1"/>
  <c r="E7962" i="1"/>
  <c r="F7962" i="1" s="1"/>
  <c r="E7963" i="1"/>
  <c r="F7963" i="1" s="1"/>
  <c r="E7964" i="1"/>
  <c r="F7964" i="1" s="1"/>
  <c r="E7965" i="1"/>
  <c r="F7965" i="1" s="1"/>
  <c r="E7966" i="1"/>
  <c r="F7966" i="1" s="1"/>
  <c r="E7967" i="1"/>
  <c r="F7967" i="1" s="1"/>
  <c r="E7968" i="1"/>
  <c r="F7968" i="1" s="1"/>
  <c r="E7969" i="1"/>
  <c r="F7969" i="1" s="1"/>
  <c r="E7970" i="1"/>
  <c r="F7970" i="1" s="1"/>
  <c r="E7971" i="1"/>
  <c r="F7971" i="1" s="1"/>
  <c r="E7972" i="1"/>
  <c r="F7972" i="1" s="1"/>
  <c r="E7973" i="1"/>
  <c r="F7973" i="1" s="1"/>
  <c r="E7974" i="1"/>
  <c r="F7974" i="1" s="1"/>
  <c r="E7975" i="1"/>
  <c r="F7975" i="1" s="1"/>
  <c r="E7976" i="1"/>
  <c r="F7976" i="1" s="1"/>
  <c r="E7977" i="1"/>
  <c r="F7977" i="1" s="1"/>
  <c r="E7978" i="1"/>
  <c r="F7978" i="1" s="1"/>
  <c r="E7979" i="1"/>
  <c r="F7979" i="1" s="1"/>
  <c r="E7980" i="1"/>
  <c r="F7980" i="1" s="1"/>
  <c r="E7981" i="1"/>
  <c r="F7981" i="1" s="1"/>
  <c r="E7982" i="1"/>
  <c r="F7982" i="1" s="1"/>
  <c r="E7983" i="1"/>
  <c r="F7983" i="1" s="1"/>
  <c r="E7984" i="1"/>
  <c r="F7984" i="1" s="1"/>
  <c r="E7985" i="1"/>
  <c r="F7985" i="1" s="1"/>
  <c r="E7986" i="1"/>
  <c r="F7986" i="1" s="1"/>
  <c r="E7987" i="1"/>
  <c r="F7987" i="1" s="1"/>
  <c r="E7988" i="1"/>
  <c r="F7988" i="1" s="1"/>
  <c r="E7989" i="1"/>
  <c r="F7989" i="1" s="1"/>
  <c r="E7990" i="1"/>
  <c r="F7990" i="1" s="1"/>
  <c r="E7991" i="1"/>
  <c r="F7991" i="1" s="1"/>
  <c r="E7992" i="1"/>
  <c r="F7992" i="1" s="1"/>
  <c r="E7993" i="1"/>
  <c r="F7993" i="1" s="1"/>
  <c r="E7994" i="1"/>
  <c r="F7994" i="1" s="1"/>
  <c r="E7995" i="1"/>
  <c r="F7995" i="1" s="1"/>
  <c r="E7996" i="1"/>
  <c r="F7996" i="1" s="1"/>
  <c r="E7997" i="1"/>
  <c r="F7997" i="1" s="1"/>
  <c r="E7998" i="1"/>
  <c r="F7998" i="1" s="1"/>
  <c r="E7999" i="1"/>
  <c r="F7999" i="1" s="1"/>
  <c r="E8000" i="1"/>
  <c r="F8000" i="1" s="1"/>
  <c r="E8001" i="1"/>
  <c r="F8001" i="1" s="1"/>
  <c r="E8002" i="1"/>
  <c r="F8002" i="1" s="1"/>
  <c r="E8003" i="1"/>
  <c r="F8003" i="1" s="1"/>
  <c r="E8004" i="1"/>
  <c r="F8004" i="1" s="1"/>
  <c r="E8005" i="1"/>
  <c r="F8005" i="1" s="1"/>
  <c r="E8006" i="1"/>
  <c r="F8006" i="1" s="1"/>
  <c r="E8007" i="1"/>
  <c r="F8007" i="1" s="1"/>
  <c r="E8008" i="1"/>
  <c r="F8008" i="1" s="1"/>
  <c r="E8009" i="1"/>
  <c r="F8009" i="1" s="1"/>
  <c r="E8010" i="1"/>
  <c r="F8010" i="1" s="1"/>
  <c r="E8011" i="1"/>
  <c r="F8011" i="1" s="1"/>
  <c r="E8012" i="1"/>
  <c r="F8012" i="1" s="1"/>
  <c r="E8013" i="1"/>
  <c r="F8013" i="1" s="1"/>
  <c r="E8014" i="1"/>
  <c r="F8014" i="1" s="1"/>
  <c r="E8015" i="1"/>
  <c r="F8015" i="1" s="1"/>
  <c r="E8016" i="1"/>
  <c r="F8016" i="1" s="1"/>
  <c r="E8017" i="1"/>
  <c r="F8017" i="1" s="1"/>
  <c r="E8018" i="1"/>
  <c r="F8018" i="1" s="1"/>
  <c r="E8019" i="1"/>
  <c r="F8019" i="1" s="1"/>
  <c r="E8020" i="1"/>
  <c r="F8020" i="1" s="1"/>
  <c r="E8021" i="1"/>
  <c r="F8021" i="1" s="1"/>
  <c r="E8022" i="1"/>
  <c r="F8022" i="1" s="1"/>
  <c r="E8023" i="1"/>
  <c r="F8023" i="1" s="1"/>
  <c r="E8024" i="1"/>
  <c r="F8024" i="1" s="1"/>
  <c r="E8025" i="1"/>
  <c r="F8025" i="1" s="1"/>
  <c r="E8026" i="1"/>
  <c r="F8026" i="1" s="1"/>
  <c r="E8027" i="1"/>
  <c r="F8027" i="1" s="1"/>
  <c r="E8028" i="1"/>
  <c r="F8028" i="1" s="1"/>
  <c r="E8029" i="1"/>
  <c r="F8029" i="1" s="1"/>
  <c r="E8030" i="1"/>
  <c r="F8030" i="1" s="1"/>
  <c r="E8031" i="1"/>
  <c r="F8031" i="1" s="1"/>
  <c r="E8032" i="1"/>
  <c r="F8032" i="1" s="1"/>
  <c r="E8033" i="1"/>
  <c r="F8033" i="1" s="1"/>
  <c r="E8034" i="1"/>
  <c r="F8034" i="1" s="1"/>
  <c r="E8035" i="1"/>
  <c r="F8035" i="1" s="1"/>
  <c r="E8036" i="1"/>
  <c r="F8036" i="1" s="1"/>
  <c r="E8037" i="1"/>
  <c r="F8037" i="1" s="1"/>
  <c r="E8038" i="1"/>
  <c r="F8038" i="1" s="1"/>
  <c r="E8039" i="1"/>
  <c r="F8039" i="1" s="1"/>
  <c r="E8040" i="1"/>
  <c r="F8040" i="1" s="1"/>
  <c r="E8041" i="1"/>
  <c r="F8041" i="1" s="1"/>
  <c r="E8042" i="1"/>
  <c r="F8042" i="1" s="1"/>
  <c r="E8043" i="1"/>
  <c r="F8043" i="1" s="1"/>
  <c r="E8044" i="1"/>
  <c r="F8044" i="1" s="1"/>
  <c r="E8045" i="1"/>
  <c r="F8045" i="1" s="1"/>
  <c r="E8046" i="1"/>
  <c r="F8046" i="1" s="1"/>
  <c r="E8047" i="1"/>
  <c r="F8047" i="1" s="1"/>
  <c r="E8048" i="1"/>
  <c r="F8048" i="1" s="1"/>
  <c r="E8049" i="1"/>
  <c r="F8049" i="1" s="1"/>
  <c r="E8050" i="1"/>
  <c r="F8050" i="1" s="1"/>
  <c r="E8051" i="1"/>
  <c r="F8051" i="1" s="1"/>
  <c r="E8052" i="1"/>
  <c r="F8052" i="1" s="1"/>
  <c r="E8053" i="1"/>
  <c r="F8053" i="1" s="1"/>
  <c r="E8054" i="1"/>
  <c r="F8054" i="1" s="1"/>
  <c r="E8055" i="1"/>
  <c r="F8055" i="1" s="1"/>
  <c r="E8056" i="1"/>
  <c r="F8056" i="1" s="1"/>
  <c r="E8057" i="1"/>
  <c r="F8057" i="1" s="1"/>
  <c r="E8058" i="1"/>
  <c r="F8058" i="1" s="1"/>
  <c r="E8059" i="1"/>
  <c r="F8059" i="1" s="1"/>
  <c r="E8060" i="1"/>
  <c r="F8060" i="1" s="1"/>
  <c r="E8061" i="1"/>
  <c r="F8061" i="1" s="1"/>
  <c r="E8062" i="1"/>
  <c r="F8062" i="1" s="1"/>
  <c r="E8063" i="1"/>
  <c r="F8063" i="1" s="1"/>
  <c r="E8064" i="1"/>
  <c r="F8064" i="1" s="1"/>
  <c r="E8065" i="1"/>
  <c r="F8065" i="1" s="1"/>
  <c r="E8066" i="1"/>
  <c r="F8066" i="1" s="1"/>
  <c r="E8067" i="1"/>
  <c r="F8067" i="1" s="1"/>
  <c r="E8068" i="1"/>
  <c r="F8068" i="1" s="1"/>
  <c r="E8069" i="1"/>
  <c r="F8069" i="1" s="1"/>
  <c r="E8070" i="1"/>
  <c r="F8070" i="1" s="1"/>
  <c r="E8071" i="1"/>
  <c r="F8071" i="1" s="1"/>
  <c r="E8072" i="1"/>
  <c r="F8072" i="1" s="1"/>
  <c r="E8073" i="1"/>
  <c r="F8073" i="1" s="1"/>
  <c r="E8074" i="1"/>
  <c r="F8074" i="1" s="1"/>
  <c r="E8075" i="1"/>
  <c r="F8075" i="1" s="1"/>
  <c r="E8076" i="1"/>
  <c r="F8076" i="1" s="1"/>
  <c r="E8077" i="1"/>
  <c r="F8077" i="1" s="1"/>
  <c r="E8078" i="1"/>
  <c r="F8078" i="1" s="1"/>
  <c r="E8079" i="1"/>
  <c r="F8079" i="1" s="1"/>
  <c r="E8080" i="1"/>
  <c r="F8080" i="1" s="1"/>
  <c r="E8081" i="1"/>
  <c r="F8081" i="1" s="1"/>
  <c r="E8082" i="1"/>
  <c r="F8082" i="1" s="1"/>
  <c r="E8083" i="1"/>
  <c r="F8083" i="1" s="1"/>
  <c r="E8084" i="1"/>
  <c r="F8084" i="1" s="1"/>
  <c r="E8085" i="1"/>
  <c r="F8085" i="1" s="1"/>
  <c r="E8086" i="1"/>
  <c r="F8086" i="1" s="1"/>
  <c r="E8087" i="1"/>
  <c r="F8087" i="1" s="1"/>
  <c r="E8088" i="1"/>
  <c r="F8088" i="1" s="1"/>
  <c r="E8089" i="1"/>
  <c r="F8089" i="1" s="1"/>
  <c r="E8090" i="1"/>
  <c r="F8090" i="1" s="1"/>
  <c r="E8091" i="1"/>
  <c r="F8091" i="1" s="1"/>
  <c r="E8092" i="1"/>
  <c r="F8092" i="1" s="1"/>
  <c r="E8093" i="1"/>
  <c r="F8093" i="1" s="1"/>
  <c r="E8094" i="1"/>
  <c r="F8094" i="1" s="1"/>
  <c r="E8095" i="1"/>
  <c r="F8095" i="1" s="1"/>
  <c r="E8096" i="1"/>
  <c r="F8096" i="1" s="1"/>
  <c r="E8097" i="1"/>
  <c r="F8097" i="1" s="1"/>
  <c r="E8098" i="1"/>
  <c r="F8098" i="1" s="1"/>
  <c r="E8099" i="1"/>
  <c r="F8099" i="1" s="1"/>
  <c r="E8100" i="1"/>
  <c r="F8100" i="1" s="1"/>
  <c r="E8101" i="1"/>
  <c r="F8101" i="1" s="1"/>
  <c r="E8102" i="1"/>
  <c r="F8102" i="1" s="1"/>
  <c r="E8103" i="1"/>
  <c r="F8103" i="1" s="1"/>
  <c r="E8104" i="1"/>
  <c r="F8104" i="1" s="1"/>
  <c r="E8105" i="1"/>
  <c r="F8105" i="1" s="1"/>
  <c r="E8106" i="1"/>
  <c r="F8106" i="1" s="1"/>
  <c r="E8107" i="1"/>
  <c r="F8107" i="1" s="1"/>
  <c r="E8108" i="1"/>
  <c r="F8108" i="1" s="1"/>
  <c r="E8109" i="1"/>
  <c r="F8109" i="1" s="1"/>
  <c r="E8110" i="1"/>
  <c r="F8110" i="1" s="1"/>
  <c r="E8111" i="1"/>
  <c r="F8111" i="1" s="1"/>
  <c r="E8112" i="1"/>
  <c r="F8112" i="1" s="1"/>
  <c r="E8113" i="1"/>
  <c r="F8113" i="1" s="1"/>
  <c r="E8114" i="1"/>
  <c r="F8114" i="1" s="1"/>
  <c r="E8115" i="1"/>
  <c r="F8115" i="1" s="1"/>
  <c r="E8116" i="1"/>
  <c r="F8116" i="1" s="1"/>
  <c r="E8117" i="1"/>
  <c r="F8117" i="1" s="1"/>
  <c r="E8118" i="1"/>
  <c r="F8118" i="1" s="1"/>
  <c r="E8119" i="1"/>
  <c r="F8119" i="1" s="1"/>
  <c r="E8120" i="1"/>
  <c r="F8120" i="1" s="1"/>
  <c r="E8121" i="1"/>
  <c r="F8121" i="1" s="1"/>
  <c r="E8122" i="1"/>
  <c r="F8122" i="1" s="1"/>
  <c r="E8123" i="1"/>
  <c r="F8123" i="1" s="1"/>
  <c r="E8124" i="1"/>
  <c r="F8124" i="1" s="1"/>
  <c r="E8125" i="1"/>
  <c r="F8125" i="1" s="1"/>
  <c r="E8126" i="1"/>
  <c r="F8126" i="1" s="1"/>
  <c r="E8127" i="1"/>
  <c r="F8127" i="1" s="1"/>
  <c r="E8128" i="1"/>
  <c r="F8128" i="1" s="1"/>
  <c r="E8129" i="1"/>
  <c r="F8129" i="1" s="1"/>
  <c r="E8130" i="1"/>
  <c r="F8130" i="1" s="1"/>
  <c r="E8131" i="1"/>
  <c r="F8131" i="1" s="1"/>
  <c r="E8132" i="1"/>
  <c r="F8132" i="1" s="1"/>
  <c r="E8133" i="1"/>
  <c r="F8133" i="1" s="1"/>
  <c r="E8134" i="1"/>
  <c r="F8134" i="1" s="1"/>
  <c r="E8135" i="1"/>
  <c r="F8135" i="1" s="1"/>
  <c r="E8136" i="1"/>
  <c r="F8136" i="1" s="1"/>
  <c r="E8137" i="1"/>
  <c r="F8137" i="1" s="1"/>
  <c r="E8138" i="1"/>
  <c r="F8138" i="1" s="1"/>
  <c r="E8139" i="1"/>
  <c r="F8139" i="1" s="1"/>
  <c r="E8140" i="1"/>
  <c r="F8140" i="1" s="1"/>
  <c r="E8141" i="1"/>
  <c r="F8141" i="1" s="1"/>
  <c r="E8142" i="1"/>
  <c r="F8142" i="1" s="1"/>
  <c r="E8143" i="1"/>
  <c r="F8143" i="1" s="1"/>
  <c r="E8144" i="1"/>
  <c r="F8144" i="1" s="1"/>
  <c r="E8145" i="1"/>
  <c r="F8145" i="1" s="1"/>
  <c r="E8146" i="1"/>
  <c r="F8146" i="1" s="1"/>
  <c r="E8147" i="1"/>
  <c r="F8147" i="1" s="1"/>
  <c r="E8148" i="1"/>
  <c r="F8148" i="1" s="1"/>
  <c r="E8149" i="1"/>
  <c r="F8149" i="1" s="1"/>
  <c r="E8150" i="1"/>
  <c r="F8150" i="1" s="1"/>
  <c r="E8151" i="1"/>
  <c r="F8151" i="1" s="1"/>
  <c r="E8152" i="1"/>
  <c r="F8152" i="1" s="1"/>
  <c r="E8153" i="1"/>
  <c r="F8153" i="1" s="1"/>
  <c r="E8154" i="1"/>
  <c r="F8154" i="1" s="1"/>
  <c r="E8155" i="1"/>
  <c r="F8155" i="1" s="1"/>
  <c r="E8156" i="1"/>
  <c r="F8156" i="1" s="1"/>
  <c r="E8157" i="1"/>
  <c r="F8157" i="1" s="1"/>
  <c r="E8158" i="1"/>
  <c r="F8158" i="1" s="1"/>
  <c r="E8159" i="1"/>
  <c r="F8159" i="1" s="1"/>
  <c r="E8160" i="1"/>
  <c r="F8160" i="1" s="1"/>
  <c r="E8161" i="1"/>
  <c r="F8161" i="1" s="1"/>
  <c r="E8162" i="1"/>
  <c r="F8162" i="1" s="1"/>
  <c r="E8163" i="1"/>
  <c r="F8163" i="1" s="1"/>
  <c r="E8164" i="1"/>
  <c r="F8164" i="1" s="1"/>
  <c r="E8165" i="1"/>
  <c r="F8165" i="1" s="1"/>
  <c r="E8166" i="1"/>
  <c r="F8166" i="1" s="1"/>
  <c r="E8167" i="1"/>
  <c r="F8167" i="1" s="1"/>
  <c r="E8168" i="1"/>
  <c r="F8168" i="1" s="1"/>
  <c r="E8169" i="1"/>
  <c r="F8169" i="1" s="1"/>
  <c r="E8170" i="1"/>
  <c r="F8170" i="1" s="1"/>
  <c r="E8171" i="1"/>
  <c r="F8171" i="1" s="1"/>
  <c r="E8172" i="1"/>
  <c r="F8172" i="1" s="1"/>
  <c r="E8173" i="1"/>
  <c r="F8173" i="1" s="1"/>
  <c r="E8174" i="1"/>
  <c r="F8174" i="1" s="1"/>
  <c r="E8175" i="1"/>
  <c r="F8175" i="1" s="1"/>
  <c r="E8176" i="1"/>
  <c r="F8176" i="1" s="1"/>
  <c r="E8177" i="1"/>
  <c r="F8177" i="1" s="1"/>
  <c r="E8178" i="1"/>
  <c r="F8178" i="1" s="1"/>
  <c r="E8179" i="1"/>
  <c r="F8179" i="1" s="1"/>
  <c r="E8180" i="1"/>
  <c r="F8180" i="1" s="1"/>
  <c r="E8181" i="1"/>
  <c r="F8181" i="1" s="1"/>
  <c r="E8182" i="1"/>
  <c r="F8182" i="1" s="1"/>
  <c r="E8183" i="1"/>
  <c r="F8183" i="1" s="1"/>
  <c r="E8184" i="1"/>
  <c r="F8184" i="1" s="1"/>
  <c r="E8185" i="1"/>
  <c r="F8185" i="1" s="1"/>
  <c r="E8186" i="1"/>
  <c r="F8186" i="1" s="1"/>
  <c r="E8187" i="1"/>
  <c r="F8187" i="1" s="1"/>
  <c r="E8188" i="1"/>
  <c r="F8188" i="1" s="1"/>
  <c r="E8189" i="1"/>
  <c r="F8189" i="1" s="1"/>
  <c r="E8190" i="1"/>
  <c r="F8190" i="1" s="1"/>
  <c r="E8191" i="1"/>
  <c r="F8191" i="1" s="1"/>
  <c r="E8192" i="1"/>
  <c r="F8192" i="1" s="1"/>
  <c r="E8193" i="1"/>
  <c r="F8193" i="1" s="1"/>
  <c r="E8194" i="1"/>
  <c r="F8194" i="1" s="1"/>
  <c r="E8195" i="1"/>
  <c r="F8195" i="1" s="1"/>
  <c r="E8196" i="1"/>
  <c r="F8196" i="1" s="1"/>
  <c r="E8197" i="1"/>
  <c r="F8197" i="1" s="1"/>
  <c r="E8198" i="1"/>
  <c r="F8198" i="1" s="1"/>
  <c r="E8199" i="1"/>
  <c r="F8199" i="1" s="1"/>
  <c r="E8200" i="1"/>
  <c r="F8200" i="1" s="1"/>
  <c r="E8201" i="1"/>
  <c r="F8201" i="1" s="1"/>
  <c r="E8202" i="1"/>
  <c r="F8202" i="1" s="1"/>
  <c r="E8203" i="1"/>
  <c r="F8203" i="1" s="1"/>
  <c r="E8204" i="1"/>
  <c r="F8204" i="1" s="1"/>
  <c r="E8205" i="1"/>
  <c r="F8205" i="1" s="1"/>
  <c r="E8206" i="1"/>
  <c r="F8206" i="1" s="1"/>
  <c r="E8207" i="1"/>
  <c r="F8207" i="1" s="1"/>
  <c r="E8208" i="1"/>
  <c r="F8208" i="1" s="1"/>
  <c r="E8209" i="1"/>
  <c r="F8209" i="1" s="1"/>
  <c r="E8210" i="1"/>
  <c r="F8210" i="1" s="1"/>
  <c r="E8211" i="1"/>
  <c r="F8211" i="1" s="1"/>
  <c r="E8212" i="1"/>
  <c r="F8212" i="1" s="1"/>
  <c r="E8213" i="1"/>
  <c r="F8213" i="1" s="1"/>
  <c r="E8214" i="1"/>
  <c r="F8214" i="1" s="1"/>
  <c r="E8215" i="1"/>
  <c r="F8215" i="1" s="1"/>
  <c r="E8216" i="1"/>
  <c r="F8216" i="1" s="1"/>
  <c r="E8217" i="1"/>
  <c r="F8217" i="1" s="1"/>
  <c r="E8218" i="1"/>
  <c r="F8218" i="1" s="1"/>
  <c r="E8219" i="1"/>
  <c r="F8219" i="1" s="1"/>
  <c r="E8220" i="1"/>
  <c r="F8220" i="1" s="1"/>
  <c r="E8221" i="1"/>
  <c r="F8221" i="1" s="1"/>
  <c r="E8222" i="1"/>
  <c r="F8222" i="1" s="1"/>
  <c r="E8223" i="1"/>
  <c r="F8223" i="1" s="1"/>
  <c r="E8224" i="1"/>
  <c r="F8224" i="1" s="1"/>
  <c r="E8225" i="1"/>
  <c r="F8225" i="1" s="1"/>
  <c r="E8226" i="1"/>
  <c r="F8226" i="1" s="1"/>
  <c r="E8227" i="1"/>
  <c r="F8227" i="1" s="1"/>
  <c r="E8228" i="1"/>
  <c r="F8228" i="1" s="1"/>
  <c r="E8229" i="1"/>
  <c r="F8229" i="1" s="1"/>
  <c r="E8230" i="1"/>
  <c r="F8230" i="1" s="1"/>
  <c r="E8231" i="1"/>
  <c r="F8231" i="1" s="1"/>
  <c r="E8232" i="1"/>
  <c r="F8232" i="1" s="1"/>
  <c r="E8233" i="1"/>
  <c r="F8233" i="1" s="1"/>
  <c r="E8234" i="1"/>
  <c r="F8234" i="1" s="1"/>
  <c r="E8235" i="1"/>
  <c r="F8235" i="1" s="1"/>
  <c r="E8236" i="1"/>
  <c r="F8236" i="1" s="1"/>
  <c r="E8237" i="1"/>
  <c r="F8237" i="1" s="1"/>
  <c r="E8238" i="1"/>
  <c r="F8238" i="1" s="1"/>
  <c r="E8239" i="1"/>
  <c r="F8239" i="1" s="1"/>
  <c r="E8240" i="1"/>
  <c r="F8240" i="1" s="1"/>
  <c r="E8241" i="1"/>
  <c r="F8241" i="1" s="1"/>
  <c r="E8242" i="1"/>
  <c r="F8242" i="1" s="1"/>
  <c r="E8243" i="1"/>
  <c r="F8243" i="1" s="1"/>
  <c r="E8244" i="1"/>
  <c r="F8244" i="1" s="1"/>
  <c r="E8245" i="1"/>
  <c r="F8245" i="1" s="1"/>
  <c r="E8246" i="1"/>
  <c r="F8246" i="1" s="1"/>
  <c r="E8247" i="1"/>
  <c r="F8247" i="1" s="1"/>
  <c r="E8248" i="1"/>
  <c r="F8248" i="1" s="1"/>
  <c r="E8249" i="1"/>
  <c r="F8249" i="1" s="1"/>
  <c r="E8250" i="1"/>
  <c r="F8250" i="1" s="1"/>
  <c r="E8251" i="1"/>
  <c r="F8251" i="1" s="1"/>
  <c r="E8252" i="1"/>
  <c r="F8252" i="1" s="1"/>
  <c r="E8253" i="1"/>
  <c r="F8253" i="1" s="1"/>
  <c r="E8254" i="1"/>
  <c r="F8254" i="1" s="1"/>
  <c r="E8255" i="1"/>
  <c r="F8255" i="1" s="1"/>
  <c r="E8256" i="1"/>
  <c r="F8256" i="1" s="1"/>
  <c r="E8257" i="1"/>
  <c r="F8257" i="1" s="1"/>
  <c r="E8258" i="1"/>
  <c r="F8258" i="1" s="1"/>
  <c r="E8259" i="1"/>
  <c r="F8259" i="1" s="1"/>
  <c r="E8260" i="1"/>
  <c r="F8260" i="1" s="1"/>
  <c r="E8261" i="1"/>
  <c r="F8261" i="1" s="1"/>
  <c r="E8262" i="1"/>
  <c r="F8262" i="1" s="1"/>
  <c r="E8263" i="1"/>
  <c r="F8263" i="1" s="1"/>
  <c r="E8264" i="1"/>
  <c r="F8264" i="1" s="1"/>
  <c r="E8265" i="1"/>
  <c r="F8265" i="1" s="1"/>
  <c r="E8266" i="1"/>
  <c r="F8266" i="1" s="1"/>
  <c r="E8267" i="1"/>
  <c r="F8267" i="1" s="1"/>
  <c r="E8268" i="1"/>
  <c r="F8268" i="1" s="1"/>
  <c r="E8269" i="1"/>
  <c r="F8269" i="1" s="1"/>
  <c r="E8270" i="1"/>
  <c r="F8270" i="1" s="1"/>
  <c r="E8271" i="1"/>
  <c r="F8271" i="1" s="1"/>
  <c r="E8272" i="1"/>
  <c r="F8272" i="1" s="1"/>
  <c r="E8273" i="1"/>
  <c r="F8273" i="1" s="1"/>
  <c r="E8274" i="1"/>
  <c r="F8274" i="1" s="1"/>
  <c r="E8275" i="1"/>
  <c r="F8275" i="1" s="1"/>
  <c r="E8276" i="1"/>
  <c r="F8276" i="1" s="1"/>
  <c r="E8277" i="1"/>
  <c r="F8277" i="1" s="1"/>
  <c r="E8278" i="1"/>
  <c r="F8278" i="1" s="1"/>
  <c r="E8279" i="1"/>
  <c r="F8279" i="1" s="1"/>
  <c r="E8280" i="1"/>
  <c r="F8280" i="1" s="1"/>
  <c r="E8281" i="1"/>
  <c r="F8281" i="1" s="1"/>
  <c r="E8282" i="1"/>
  <c r="F8282" i="1" s="1"/>
  <c r="E8283" i="1"/>
  <c r="F8283" i="1" s="1"/>
  <c r="E8284" i="1"/>
  <c r="F8284" i="1" s="1"/>
  <c r="E8285" i="1"/>
  <c r="F8285" i="1" s="1"/>
  <c r="E8286" i="1"/>
  <c r="F8286" i="1" s="1"/>
  <c r="E8287" i="1"/>
  <c r="F8287" i="1" s="1"/>
  <c r="E8288" i="1"/>
  <c r="F8288" i="1" s="1"/>
  <c r="E8289" i="1"/>
  <c r="F8289" i="1" s="1"/>
  <c r="E8290" i="1"/>
  <c r="F8290" i="1" s="1"/>
  <c r="E8291" i="1"/>
  <c r="F8291" i="1" s="1"/>
  <c r="E8292" i="1"/>
  <c r="F8292" i="1" s="1"/>
  <c r="E8293" i="1"/>
  <c r="F8293" i="1" s="1"/>
  <c r="E8294" i="1"/>
  <c r="F8294" i="1" s="1"/>
  <c r="E8295" i="1"/>
  <c r="F8295" i="1" s="1"/>
  <c r="E8296" i="1"/>
  <c r="F8296" i="1" s="1"/>
  <c r="E8297" i="1"/>
  <c r="F8297" i="1" s="1"/>
  <c r="E8298" i="1"/>
  <c r="F8298" i="1" s="1"/>
  <c r="E8299" i="1"/>
  <c r="F8299" i="1" s="1"/>
  <c r="E8300" i="1"/>
  <c r="F8300" i="1" s="1"/>
  <c r="E8301" i="1"/>
  <c r="F8301" i="1" s="1"/>
  <c r="E8302" i="1"/>
  <c r="F8302" i="1" s="1"/>
  <c r="E8303" i="1"/>
  <c r="F8303" i="1" s="1"/>
  <c r="E8304" i="1"/>
  <c r="F8304" i="1" s="1"/>
  <c r="E8305" i="1"/>
  <c r="F8305" i="1" s="1"/>
  <c r="E8306" i="1"/>
  <c r="F8306" i="1" s="1"/>
  <c r="E8307" i="1"/>
  <c r="F8307" i="1" s="1"/>
  <c r="E8308" i="1"/>
  <c r="F8308" i="1" s="1"/>
  <c r="E8309" i="1"/>
  <c r="F8309" i="1" s="1"/>
  <c r="E8310" i="1"/>
  <c r="F8310" i="1" s="1"/>
  <c r="E8311" i="1"/>
  <c r="F8311" i="1" s="1"/>
  <c r="E8312" i="1"/>
  <c r="F8312" i="1" s="1"/>
  <c r="E8313" i="1"/>
  <c r="F8313" i="1" s="1"/>
  <c r="E8314" i="1"/>
  <c r="F8314" i="1" s="1"/>
  <c r="E8315" i="1"/>
  <c r="F8315" i="1" s="1"/>
  <c r="E8316" i="1"/>
  <c r="F8316" i="1" s="1"/>
  <c r="E8317" i="1"/>
  <c r="F8317" i="1" s="1"/>
  <c r="E8318" i="1"/>
  <c r="F8318" i="1" s="1"/>
  <c r="E8319" i="1"/>
  <c r="F8319" i="1" s="1"/>
  <c r="E8320" i="1"/>
  <c r="F8320" i="1" s="1"/>
  <c r="E8321" i="1"/>
  <c r="F8321" i="1" s="1"/>
  <c r="E8322" i="1"/>
  <c r="F8322" i="1" s="1"/>
  <c r="E8323" i="1"/>
  <c r="F8323" i="1" s="1"/>
  <c r="E8324" i="1"/>
  <c r="F8324" i="1" s="1"/>
  <c r="E8325" i="1"/>
  <c r="F8325" i="1" s="1"/>
  <c r="E8326" i="1"/>
  <c r="F8326" i="1" s="1"/>
  <c r="E8327" i="1"/>
  <c r="F8327" i="1" s="1"/>
  <c r="E8328" i="1"/>
  <c r="F8328" i="1" s="1"/>
  <c r="E8329" i="1"/>
  <c r="F8329" i="1" s="1"/>
  <c r="E8330" i="1"/>
  <c r="F8330" i="1" s="1"/>
  <c r="E8331" i="1"/>
  <c r="F8331" i="1" s="1"/>
  <c r="E8332" i="1"/>
  <c r="F8332" i="1" s="1"/>
  <c r="E8333" i="1"/>
  <c r="F8333" i="1" s="1"/>
  <c r="E8334" i="1"/>
  <c r="F8334" i="1" s="1"/>
  <c r="E8335" i="1"/>
  <c r="F8335" i="1" s="1"/>
  <c r="E8336" i="1"/>
  <c r="F8336" i="1" s="1"/>
  <c r="E8337" i="1"/>
  <c r="F8337" i="1" s="1"/>
  <c r="E8338" i="1"/>
  <c r="F8338" i="1" s="1"/>
  <c r="E8339" i="1"/>
  <c r="F8339" i="1" s="1"/>
  <c r="E8340" i="1"/>
  <c r="F8340" i="1" s="1"/>
  <c r="E8341" i="1"/>
  <c r="F8341" i="1" s="1"/>
  <c r="E8342" i="1"/>
  <c r="F8342" i="1" s="1"/>
  <c r="E8343" i="1"/>
  <c r="F8343" i="1" s="1"/>
  <c r="E8344" i="1"/>
  <c r="F8344" i="1" s="1"/>
  <c r="E8345" i="1"/>
  <c r="F8345" i="1" s="1"/>
  <c r="E8346" i="1"/>
  <c r="F8346" i="1" s="1"/>
  <c r="E8347" i="1"/>
  <c r="F8347" i="1" s="1"/>
  <c r="E8348" i="1"/>
  <c r="F8348" i="1" s="1"/>
  <c r="E8349" i="1"/>
  <c r="F8349" i="1" s="1"/>
  <c r="E8350" i="1"/>
  <c r="F8350" i="1" s="1"/>
  <c r="E8351" i="1"/>
  <c r="F8351" i="1" s="1"/>
  <c r="E8352" i="1"/>
  <c r="F8352" i="1" s="1"/>
  <c r="E8353" i="1"/>
  <c r="F8353" i="1" s="1"/>
  <c r="E8354" i="1"/>
  <c r="F8354" i="1" s="1"/>
  <c r="E8355" i="1"/>
  <c r="F8355" i="1" s="1"/>
  <c r="E8356" i="1"/>
  <c r="F8356" i="1" s="1"/>
  <c r="E8357" i="1"/>
  <c r="F8357" i="1" s="1"/>
  <c r="E8358" i="1"/>
  <c r="F8358" i="1" s="1"/>
  <c r="E8359" i="1"/>
  <c r="F8359" i="1" s="1"/>
  <c r="E8360" i="1"/>
  <c r="F8360" i="1" s="1"/>
  <c r="E8361" i="1"/>
  <c r="F8361" i="1" s="1"/>
  <c r="E8362" i="1"/>
  <c r="F8362" i="1" s="1"/>
  <c r="E8363" i="1"/>
  <c r="F8363" i="1" s="1"/>
  <c r="E8364" i="1"/>
  <c r="F8364" i="1" s="1"/>
  <c r="E8365" i="1"/>
  <c r="F8365" i="1" s="1"/>
  <c r="E8366" i="1"/>
  <c r="F8366" i="1" s="1"/>
  <c r="E8367" i="1"/>
  <c r="F8367" i="1" s="1"/>
  <c r="E8368" i="1"/>
  <c r="F8368" i="1" s="1"/>
  <c r="E8369" i="1"/>
  <c r="F8369" i="1" s="1"/>
  <c r="E8370" i="1"/>
  <c r="F8370" i="1" s="1"/>
  <c r="E8371" i="1"/>
  <c r="F8371" i="1" s="1"/>
  <c r="E8372" i="1"/>
  <c r="F8372" i="1" s="1"/>
  <c r="E8373" i="1"/>
  <c r="F8373" i="1" s="1"/>
  <c r="E8374" i="1"/>
  <c r="F8374" i="1" s="1"/>
  <c r="E8375" i="1"/>
  <c r="F8375" i="1" s="1"/>
  <c r="E8376" i="1"/>
  <c r="F8376" i="1" s="1"/>
  <c r="E8377" i="1"/>
  <c r="F8377" i="1" s="1"/>
  <c r="E8378" i="1"/>
  <c r="F8378" i="1" s="1"/>
  <c r="E8379" i="1"/>
  <c r="F8379" i="1" s="1"/>
  <c r="E8380" i="1"/>
  <c r="F8380" i="1" s="1"/>
  <c r="E8381" i="1"/>
  <c r="F8381" i="1" s="1"/>
  <c r="E8382" i="1"/>
  <c r="F8382" i="1" s="1"/>
  <c r="E8383" i="1"/>
  <c r="F8383" i="1" s="1"/>
  <c r="E8384" i="1"/>
  <c r="F8384" i="1" s="1"/>
  <c r="E8385" i="1"/>
  <c r="F8385" i="1" s="1"/>
  <c r="E8386" i="1"/>
  <c r="F8386" i="1" s="1"/>
  <c r="E8387" i="1"/>
  <c r="F8387" i="1" s="1"/>
  <c r="E8388" i="1"/>
  <c r="F8388" i="1" s="1"/>
  <c r="E8389" i="1"/>
  <c r="F8389" i="1" s="1"/>
  <c r="E8390" i="1"/>
  <c r="F8390" i="1" s="1"/>
  <c r="E8391" i="1"/>
  <c r="F8391" i="1" s="1"/>
  <c r="E8392" i="1"/>
  <c r="F8392" i="1" s="1"/>
  <c r="E8393" i="1"/>
  <c r="F8393" i="1" s="1"/>
  <c r="E8394" i="1"/>
  <c r="F8394" i="1" s="1"/>
  <c r="E8395" i="1"/>
  <c r="F8395" i="1" s="1"/>
  <c r="E8396" i="1"/>
  <c r="F8396" i="1" s="1"/>
  <c r="E8397" i="1"/>
  <c r="F8397" i="1" s="1"/>
  <c r="E8398" i="1"/>
  <c r="F8398" i="1" s="1"/>
  <c r="E8399" i="1"/>
  <c r="F8399" i="1" s="1"/>
  <c r="E8400" i="1"/>
  <c r="F8400" i="1" s="1"/>
  <c r="E8401" i="1"/>
  <c r="F8401" i="1" s="1"/>
  <c r="E8402" i="1"/>
  <c r="F8402" i="1" s="1"/>
  <c r="E8403" i="1"/>
  <c r="F8403" i="1" s="1"/>
  <c r="E8404" i="1"/>
  <c r="F8404" i="1" s="1"/>
  <c r="E8405" i="1"/>
  <c r="F8405" i="1" s="1"/>
  <c r="E8406" i="1"/>
  <c r="F8406" i="1" s="1"/>
  <c r="E8407" i="1"/>
  <c r="F8407" i="1" s="1"/>
  <c r="E8408" i="1"/>
  <c r="F8408" i="1" s="1"/>
  <c r="E8409" i="1"/>
  <c r="F8409" i="1" s="1"/>
  <c r="E8410" i="1"/>
  <c r="F8410" i="1" s="1"/>
  <c r="E8411" i="1"/>
  <c r="F8411" i="1" s="1"/>
  <c r="E8412" i="1"/>
  <c r="F8412" i="1" s="1"/>
  <c r="E8413" i="1"/>
  <c r="F8413" i="1" s="1"/>
  <c r="E8414" i="1"/>
  <c r="F8414" i="1" s="1"/>
  <c r="E8415" i="1"/>
  <c r="F8415" i="1" s="1"/>
  <c r="E8416" i="1"/>
  <c r="F8416" i="1" s="1"/>
  <c r="E8417" i="1"/>
  <c r="F8417" i="1" s="1"/>
  <c r="E8418" i="1"/>
  <c r="F8418" i="1" s="1"/>
  <c r="E8419" i="1"/>
  <c r="F8419" i="1" s="1"/>
  <c r="E8420" i="1"/>
  <c r="F8420" i="1" s="1"/>
  <c r="E8421" i="1"/>
  <c r="F8421" i="1" s="1"/>
  <c r="E8422" i="1"/>
  <c r="F8422" i="1" s="1"/>
  <c r="E8423" i="1"/>
  <c r="F8423" i="1" s="1"/>
  <c r="E8424" i="1"/>
  <c r="F8424" i="1" s="1"/>
  <c r="E8425" i="1"/>
  <c r="F8425" i="1" s="1"/>
  <c r="E8426" i="1"/>
  <c r="F8426" i="1" s="1"/>
  <c r="E8427" i="1"/>
  <c r="F8427" i="1" s="1"/>
  <c r="E8428" i="1"/>
  <c r="F8428" i="1" s="1"/>
  <c r="E8429" i="1"/>
  <c r="F8429" i="1" s="1"/>
  <c r="E8430" i="1"/>
  <c r="F8430" i="1" s="1"/>
  <c r="E8431" i="1"/>
  <c r="F8431" i="1" s="1"/>
  <c r="E8432" i="1"/>
  <c r="F8432" i="1" s="1"/>
  <c r="E8433" i="1"/>
  <c r="F8433" i="1" s="1"/>
  <c r="E8434" i="1"/>
  <c r="F8434" i="1" s="1"/>
  <c r="E8435" i="1"/>
  <c r="F8435" i="1" s="1"/>
  <c r="E8436" i="1"/>
  <c r="F8436" i="1" s="1"/>
  <c r="E8437" i="1"/>
  <c r="F8437" i="1" s="1"/>
  <c r="E8438" i="1"/>
  <c r="F8438" i="1" s="1"/>
  <c r="E8439" i="1"/>
  <c r="F8439" i="1" s="1"/>
  <c r="E8440" i="1"/>
  <c r="F8440" i="1" s="1"/>
  <c r="E8441" i="1"/>
  <c r="F8441" i="1" s="1"/>
  <c r="E8442" i="1"/>
  <c r="F8442" i="1" s="1"/>
  <c r="E8443" i="1"/>
  <c r="F8443" i="1" s="1"/>
  <c r="E8444" i="1"/>
  <c r="F8444" i="1" s="1"/>
  <c r="E8445" i="1"/>
  <c r="F8445" i="1" s="1"/>
  <c r="E8446" i="1"/>
  <c r="F8446" i="1" s="1"/>
  <c r="E8447" i="1"/>
  <c r="F8447" i="1" s="1"/>
  <c r="E8448" i="1"/>
  <c r="F8448" i="1" s="1"/>
  <c r="E8449" i="1"/>
  <c r="F8449" i="1" s="1"/>
  <c r="E8450" i="1"/>
  <c r="F8450" i="1" s="1"/>
  <c r="E8451" i="1"/>
  <c r="F8451" i="1" s="1"/>
  <c r="E8452" i="1"/>
  <c r="F8452" i="1" s="1"/>
  <c r="E8453" i="1"/>
  <c r="F8453" i="1" s="1"/>
  <c r="E8454" i="1"/>
  <c r="F8454" i="1" s="1"/>
  <c r="E8455" i="1"/>
  <c r="F8455" i="1" s="1"/>
  <c r="E8456" i="1"/>
  <c r="F8456" i="1" s="1"/>
  <c r="E8457" i="1"/>
  <c r="F8457" i="1" s="1"/>
  <c r="E8458" i="1"/>
  <c r="F8458" i="1" s="1"/>
  <c r="E8459" i="1"/>
  <c r="F8459" i="1" s="1"/>
  <c r="E8460" i="1"/>
  <c r="F8460" i="1" s="1"/>
  <c r="E8461" i="1"/>
  <c r="F8461" i="1" s="1"/>
  <c r="E8462" i="1"/>
  <c r="F8462" i="1" s="1"/>
  <c r="E8463" i="1"/>
  <c r="F8463" i="1" s="1"/>
  <c r="E8464" i="1"/>
  <c r="F8464" i="1" s="1"/>
  <c r="E8465" i="1"/>
  <c r="F8465" i="1" s="1"/>
  <c r="E8466" i="1"/>
  <c r="F8466" i="1" s="1"/>
  <c r="E8467" i="1"/>
  <c r="F8467" i="1" s="1"/>
  <c r="E8468" i="1"/>
  <c r="F8468" i="1" s="1"/>
  <c r="E8469" i="1"/>
  <c r="F8469" i="1" s="1"/>
  <c r="E8470" i="1"/>
  <c r="F8470" i="1" s="1"/>
  <c r="E8471" i="1"/>
  <c r="F8471" i="1" s="1"/>
  <c r="E8472" i="1"/>
  <c r="F8472" i="1" s="1"/>
  <c r="E8473" i="1"/>
  <c r="F8473" i="1" s="1"/>
  <c r="E8474" i="1"/>
  <c r="F8474" i="1" s="1"/>
  <c r="E8475" i="1"/>
  <c r="F8475" i="1" s="1"/>
  <c r="E8476" i="1"/>
  <c r="F8476" i="1" s="1"/>
  <c r="E8477" i="1"/>
  <c r="F8477" i="1" s="1"/>
  <c r="E8478" i="1"/>
  <c r="F8478" i="1" s="1"/>
  <c r="E8479" i="1"/>
  <c r="F8479" i="1" s="1"/>
  <c r="E8480" i="1"/>
  <c r="F8480" i="1" s="1"/>
  <c r="E8481" i="1"/>
  <c r="F8481" i="1" s="1"/>
  <c r="E8482" i="1"/>
  <c r="F8482" i="1" s="1"/>
  <c r="E8483" i="1"/>
  <c r="F8483" i="1" s="1"/>
  <c r="E8484" i="1"/>
  <c r="F8484" i="1" s="1"/>
  <c r="E8485" i="1"/>
  <c r="F8485" i="1" s="1"/>
  <c r="E8486" i="1"/>
  <c r="F8486" i="1" s="1"/>
  <c r="E8487" i="1"/>
  <c r="F8487" i="1" s="1"/>
  <c r="E8488" i="1"/>
  <c r="F8488" i="1" s="1"/>
  <c r="E8489" i="1"/>
  <c r="F8489" i="1" s="1"/>
  <c r="E8490" i="1"/>
  <c r="F8490" i="1" s="1"/>
  <c r="E8491" i="1"/>
  <c r="F8491" i="1" s="1"/>
  <c r="E8492" i="1"/>
  <c r="F8492" i="1" s="1"/>
  <c r="E8493" i="1"/>
  <c r="F8493" i="1" s="1"/>
  <c r="E8494" i="1"/>
  <c r="F8494" i="1" s="1"/>
  <c r="E8495" i="1"/>
  <c r="F8495" i="1" s="1"/>
  <c r="E8496" i="1"/>
  <c r="F8496" i="1" s="1"/>
  <c r="E8497" i="1"/>
  <c r="F8497" i="1" s="1"/>
  <c r="E8498" i="1"/>
  <c r="F8498" i="1" s="1"/>
  <c r="E8499" i="1"/>
  <c r="F8499" i="1" s="1"/>
  <c r="E8500" i="1"/>
  <c r="F8500" i="1" s="1"/>
  <c r="E8501" i="1"/>
  <c r="F8501" i="1" s="1"/>
  <c r="E8502" i="1"/>
  <c r="F8502" i="1" s="1"/>
  <c r="E8503" i="1"/>
  <c r="F8503" i="1" s="1"/>
  <c r="E8504" i="1"/>
  <c r="F8504" i="1" s="1"/>
  <c r="E8505" i="1"/>
  <c r="F8505" i="1" s="1"/>
  <c r="E8506" i="1"/>
  <c r="F8506" i="1" s="1"/>
  <c r="E8507" i="1"/>
  <c r="F8507" i="1" s="1"/>
  <c r="E8508" i="1"/>
  <c r="F8508" i="1" s="1"/>
  <c r="E8509" i="1"/>
  <c r="F8509" i="1" s="1"/>
  <c r="E8510" i="1"/>
  <c r="F8510" i="1" s="1"/>
  <c r="E8511" i="1"/>
  <c r="F8511" i="1" s="1"/>
  <c r="E8512" i="1"/>
  <c r="F8512" i="1" s="1"/>
  <c r="E8513" i="1"/>
  <c r="F8513" i="1" s="1"/>
  <c r="E8514" i="1"/>
  <c r="F8514" i="1" s="1"/>
  <c r="E8515" i="1"/>
  <c r="F8515" i="1" s="1"/>
  <c r="E8516" i="1"/>
  <c r="F8516" i="1" s="1"/>
  <c r="E8517" i="1"/>
  <c r="F8517" i="1" s="1"/>
  <c r="E8518" i="1"/>
  <c r="F8518" i="1" s="1"/>
  <c r="E8519" i="1"/>
  <c r="F8519" i="1" s="1"/>
  <c r="E8520" i="1"/>
  <c r="F8520" i="1" s="1"/>
  <c r="E8521" i="1"/>
  <c r="F8521" i="1" s="1"/>
  <c r="E8522" i="1"/>
  <c r="F8522" i="1" s="1"/>
  <c r="E8523" i="1"/>
  <c r="F8523" i="1" s="1"/>
  <c r="E8524" i="1"/>
  <c r="F8524" i="1" s="1"/>
  <c r="E8525" i="1"/>
  <c r="F8525" i="1" s="1"/>
  <c r="E8526" i="1"/>
  <c r="F8526" i="1" s="1"/>
  <c r="E8527" i="1"/>
  <c r="F8527" i="1" s="1"/>
  <c r="E8528" i="1"/>
  <c r="F8528" i="1" s="1"/>
  <c r="E8529" i="1"/>
  <c r="F8529" i="1" s="1"/>
  <c r="E8530" i="1"/>
  <c r="F8530" i="1" s="1"/>
  <c r="E8531" i="1"/>
  <c r="F8531" i="1" s="1"/>
  <c r="E8532" i="1"/>
  <c r="F8532" i="1" s="1"/>
  <c r="E8533" i="1"/>
  <c r="F8533" i="1" s="1"/>
  <c r="E8534" i="1"/>
  <c r="F8534" i="1" s="1"/>
  <c r="E8535" i="1"/>
  <c r="F8535" i="1" s="1"/>
  <c r="E8536" i="1"/>
  <c r="F8536" i="1" s="1"/>
  <c r="E8537" i="1"/>
  <c r="F8537" i="1" s="1"/>
  <c r="E8538" i="1"/>
  <c r="F8538" i="1" s="1"/>
  <c r="E8539" i="1"/>
  <c r="F8539" i="1" s="1"/>
  <c r="E8540" i="1"/>
  <c r="F8540" i="1" s="1"/>
  <c r="E8541" i="1"/>
  <c r="F8541" i="1" s="1"/>
  <c r="E8542" i="1"/>
  <c r="F8542" i="1" s="1"/>
  <c r="E8543" i="1"/>
  <c r="F8543" i="1" s="1"/>
  <c r="E8544" i="1"/>
  <c r="F8544" i="1" s="1"/>
  <c r="E8545" i="1"/>
  <c r="F8545" i="1" s="1"/>
  <c r="E8546" i="1"/>
  <c r="F8546" i="1" s="1"/>
  <c r="E8547" i="1"/>
  <c r="F8547" i="1" s="1"/>
  <c r="E8548" i="1"/>
  <c r="F8548" i="1" s="1"/>
  <c r="E8549" i="1"/>
  <c r="F8549" i="1" s="1"/>
  <c r="E8550" i="1"/>
  <c r="F8550" i="1" s="1"/>
  <c r="E8551" i="1"/>
  <c r="F8551" i="1" s="1"/>
  <c r="E8552" i="1"/>
  <c r="F8552" i="1" s="1"/>
  <c r="E8553" i="1"/>
  <c r="F8553" i="1" s="1"/>
  <c r="E8554" i="1"/>
  <c r="F8554" i="1" s="1"/>
  <c r="E8555" i="1"/>
  <c r="F8555" i="1" s="1"/>
  <c r="E8556" i="1"/>
  <c r="F8556" i="1" s="1"/>
  <c r="E8557" i="1"/>
  <c r="F8557" i="1" s="1"/>
  <c r="E8558" i="1"/>
  <c r="F8558" i="1" s="1"/>
  <c r="E8559" i="1"/>
  <c r="F8559" i="1" s="1"/>
  <c r="E8560" i="1"/>
  <c r="F8560" i="1" s="1"/>
  <c r="E8561" i="1"/>
  <c r="F8561" i="1" s="1"/>
  <c r="E8562" i="1"/>
  <c r="F8562" i="1" s="1"/>
  <c r="E8563" i="1"/>
  <c r="F8563" i="1" s="1"/>
  <c r="E8564" i="1"/>
  <c r="F8564" i="1" s="1"/>
  <c r="E8565" i="1"/>
  <c r="F8565" i="1" s="1"/>
  <c r="E8566" i="1"/>
  <c r="F8566" i="1" s="1"/>
  <c r="E8567" i="1"/>
  <c r="F8567" i="1" s="1"/>
  <c r="E8568" i="1"/>
  <c r="F8568" i="1" s="1"/>
  <c r="E8569" i="1"/>
  <c r="F8569" i="1" s="1"/>
  <c r="E8570" i="1"/>
  <c r="F8570" i="1" s="1"/>
  <c r="E8571" i="1"/>
  <c r="F8571" i="1" s="1"/>
  <c r="E8572" i="1"/>
  <c r="F8572" i="1" s="1"/>
  <c r="E8573" i="1"/>
  <c r="F8573" i="1" s="1"/>
  <c r="E8574" i="1"/>
  <c r="F8574" i="1" s="1"/>
  <c r="E8575" i="1"/>
  <c r="F8575" i="1" s="1"/>
  <c r="E8576" i="1"/>
  <c r="F8576" i="1" s="1"/>
  <c r="E8577" i="1"/>
  <c r="F8577" i="1" s="1"/>
  <c r="E8578" i="1"/>
  <c r="F8578" i="1" s="1"/>
  <c r="E8579" i="1"/>
  <c r="F8579" i="1" s="1"/>
  <c r="E8580" i="1"/>
  <c r="F8580" i="1" s="1"/>
  <c r="E8581" i="1"/>
  <c r="F8581" i="1" s="1"/>
  <c r="E8582" i="1"/>
  <c r="F8582" i="1" s="1"/>
  <c r="E8583" i="1"/>
  <c r="F8583" i="1" s="1"/>
  <c r="E8584" i="1"/>
  <c r="F8584" i="1" s="1"/>
  <c r="E8585" i="1"/>
  <c r="F8585" i="1" s="1"/>
  <c r="E8586" i="1"/>
  <c r="F8586" i="1" s="1"/>
  <c r="E8587" i="1"/>
  <c r="F8587" i="1" s="1"/>
  <c r="E8588" i="1"/>
  <c r="F8588" i="1" s="1"/>
  <c r="E8589" i="1"/>
  <c r="F8589" i="1" s="1"/>
  <c r="E8590" i="1"/>
  <c r="F8590" i="1" s="1"/>
  <c r="E8591" i="1"/>
  <c r="F8591" i="1" s="1"/>
  <c r="E8592" i="1"/>
  <c r="F8592" i="1" s="1"/>
  <c r="E8593" i="1"/>
  <c r="F8593" i="1" s="1"/>
  <c r="E8594" i="1"/>
  <c r="F8594" i="1" s="1"/>
  <c r="E8595" i="1"/>
  <c r="F8595" i="1" s="1"/>
  <c r="E8596" i="1"/>
  <c r="F8596" i="1" s="1"/>
  <c r="E8597" i="1"/>
  <c r="F8597" i="1" s="1"/>
  <c r="E8598" i="1"/>
  <c r="F8598" i="1" s="1"/>
  <c r="E8599" i="1"/>
  <c r="F8599" i="1" s="1"/>
  <c r="E8600" i="1"/>
  <c r="F8600" i="1" s="1"/>
  <c r="E8601" i="1"/>
  <c r="F8601" i="1" s="1"/>
  <c r="E8602" i="1"/>
  <c r="F8602" i="1" s="1"/>
  <c r="E8603" i="1"/>
  <c r="F8603" i="1" s="1"/>
  <c r="E8604" i="1"/>
  <c r="F8604" i="1" s="1"/>
  <c r="E8605" i="1"/>
  <c r="F8605" i="1" s="1"/>
  <c r="E8606" i="1"/>
  <c r="F8606" i="1" s="1"/>
  <c r="E8607" i="1"/>
  <c r="F8607" i="1" s="1"/>
  <c r="E8608" i="1"/>
  <c r="F8608" i="1" s="1"/>
  <c r="E8609" i="1"/>
  <c r="F8609" i="1" s="1"/>
  <c r="E8610" i="1"/>
  <c r="F8610" i="1" s="1"/>
  <c r="E8611" i="1"/>
  <c r="F8611" i="1" s="1"/>
  <c r="E8612" i="1"/>
  <c r="F8612" i="1" s="1"/>
  <c r="E8613" i="1"/>
  <c r="F8613" i="1" s="1"/>
  <c r="E8614" i="1"/>
  <c r="F8614" i="1" s="1"/>
  <c r="E8615" i="1"/>
  <c r="F8615" i="1" s="1"/>
  <c r="E8616" i="1"/>
  <c r="F8616" i="1" s="1"/>
  <c r="E8617" i="1"/>
  <c r="F8617" i="1" s="1"/>
  <c r="E8618" i="1"/>
  <c r="F8618" i="1" s="1"/>
  <c r="E8619" i="1"/>
  <c r="F8619" i="1" s="1"/>
  <c r="E8620" i="1"/>
  <c r="F8620" i="1" s="1"/>
  <c r="E8621" i="1"/>
  <c r="F8621" i="1" s="1"/>
  <c r="E8622" i="1"/>
  <c r="F8622" i="1" s="1"/>
  <c r="E8623" i="1"/>
  <c r="F8623" i="1" s="1"/>
  <c r="E8624" i="1"/>
  <c r="F8624" i="1" s="1"/>
  <c r="E8625" i="1"/>
  <c r="F8625" i="1" s="1"/>
  <c r="E8626" i="1"/>
  <c r="F8626" i="1" s="1"/>
  <c r="E8627" i="1"/>
  <c r="F8627" i="1" s="1"/>
  <c r="E8628" i="1"/>
  <c r="F8628" i="1" s="1"/>
  <c r="E8629" i="1"/>
  <c r="F8629" i="1" s="1"/>
  <c r="E8630" i="1"/>
  <c r="F8630" i="1" s="1"/>
  <c r="E8631" i="1"/>
  <c r="F8631" i="1" s="1"/>
  <c r="E8632" i="1"/>
  <c r="F8632" i="1" s="1"/>
  <c r="E8633" i="1"/>
  <c r="F8633" i="1" s="1"/>
  <c r="E8634" i="1"/>
  <c r="F8634" i="1" s="1"/>
  <c r="E8635" i="1"/>
  <c r="F8635" i="1" s="1"/>
  <c r="E8636" i="1"/>
  <c r="F8636" i="1" s="1"/>
  <c r="E8637" i="1"/>
  <c r="F8637" i="1" s="1"/>
  <c r="E8638" i="1"/>
  <c r="F8638" i="1" s="1"/>
  <c r="E8639" i="1"/>
  <c r="F8639" i="1" s="1"/>
  <c r="E8640" i="1"/>
  <c r="F8640" i="1" s="1"/>
  <c r="E8641" i="1"/>
  <c r="F8641" i="1" s="1"/>
  <c r="E8642" i="1"/>
  <c r="F8642" i="1" s="1"/>
  <c r="E8643" i="1"/>
  <c r="F8643" i="1" s="1"/>
  <c r="E8644" i="1"/>
  <c r="F8644" i="1" s="1"/>
  <c r="E8645" i="1"/>
  <c r="F8645" i="1" s="1"/>
  <c r="E8646" i="1"/>
  <c r="F8646" i="1" s="1"/>
  <c r="E8647" i="1"/>
  <c r="F8647" i="1" s="1"/>
  <c r="E8648" i="1"/>
  <c r="F8648" i="1" s="1"/>
  <c r="E8649" i="1"/>
  <c r="F8649" i="1" s="1"/>
  <c r="E8650" i="1"/>
  <c r="F8650" i="1" s="1"/>
  <c r="E8651" i="1"/>
  <c r="F8651" i="1" s="1"/>
  <c r="E8652" i="1"/>
  <c r="F8652" i="1" s="1"/>
  <c r="E8653" i="1"/>
  <c r="F8653" i="1" s="1"/>
  <c r="E8654" i="1"/>
  <c r="F8654" i="1" s="1"/>
  <c r="E8655" i="1"/>
  <c r="F8655" i="1" s="1"/>
  <c r="E8656" i="1"/>
  <c r="F8656" i="1" s="1"/>
  <c r="E8657" i="1"/>
  <c r="F8657" i="1" s="1"/>
  <c r="E8658" i="1"/>
  <c r="F8658" i="1" s="1"/>
  <c r="E8659" i="1"/>
  <c r="F8659" i="1" s="1"/>
  <c r="E8660" i="1"/>
  <c r="F8660" i="1" s="1"/>
  <c r="E8661" i="1"/>
  <c r="F8661" i="1" s="1"/>
  <c r="E8662" i="1"/>
  <c r="F8662" i="1" s="1"/>
  <c r="E8663" i="1"/>
  <c r="F8663" i="1" s="1"/>
  <c r="E8664" i="1"/>
  <c r="F8664" i="1" s="1"/>
  <c r="E8665" i="1"/>
  <c r="F8665" i="1" s="1"/>
  <c r="E8666" i="1"/>
  <c r="F8666" i="1" s="1"/>
  <c r="E8667" i="1"/>
  <c r="F8667" i="1" s="1"/>
  <c r="E8668" i="1"/>
  <c r="F8668" i="1" s="1"/>
  <c r="E8669" i="1"/>
  <c r="F8669" i="1" s="1"/>
  <c r="E8670" i="1"/>
  <c r="F8670" i="1" s="1"/>
  <c r="E8671" i="1"/>
  <c r="F8671" i="1" s="1"/>
  <c r="E8672" i="1"/>
  <c r="F8672" i="1" s="1"/>
  <c r="E8673" i="1"/>
  <c r="F8673" i="1" s="1"/>
  <c r="E8674" i="1"/>
  <c r="F8674" i="1" s="1"/>
  <c r="E8675" i="1"/>
  <c r="F8675" i="1" s="1"/>
  <c r="E8676" i="1"/>
  <c r="F8676" i="1" s="1"/>
  <c r="E8677" i="1"/>
  <c r="F8677" i="1" s="1"/>
  <c r="E8678" i="1"/>
  <c r="F8678" i="1" s="1"/>
  <c r="E8679" i="1"/>
  <c r="F8679" i="1" s="1"/>
  <c r="E8680" i="1"/>
  <c r="F8680" i="1" s="1"/>
  <c r="E8681" i="1"/>
  <c r="F8681" i="1" s="1"/>
  <c r="E8682" i="1"/>
  <c r="F8682" i="1" s="1"/>
  <c r="E8683" i="1"/>
  <c r="F8683" i="1" s="1"/>
  <c r="E8684" i="1"/>
  <c r="F8684" i="1" s="1"/>
  <c r="E8685" i="1"/>
  <c r="F8685" i="1" s="1"/>
  <c r="E8686" i="1"/>
  <c r="F8686" i="1" s="1"/>
  <c r="E8687" i="1"/>
  <c r="F8687" i="1" s="1"/>
  <c r="E8688" i="1"/>
  <c r="F8688" i="1" s="1"/>
  <c r="E8689" i="1"/>
  <c r="F8689" i="1" s="1"/>
  <c r="E8690" i="1"/>
  <c r="F8690" i="1" s="1"/>
  <c r="E8691" i="1"/>
  <c r="F8691" i="1" s="1"/>
  <c r="E8692" i="1"/>
  <c r="F8692" i="1" s="1"/>
  <c r="E8693" i="1"/>
  <c r="F8693" i="1" s="1"/>
  <c r="E8694" i="1"/>
  <c r="F8694" i="1" s="1"/>
  <c r="E8695" i="1"/>
  <c r="F8695" i="1" s="1"/>
  <c r="E8696" i="1"/>
  <c r="F8696" i="1" s="1"/>
  <c r="E8697" i="1"/>
  <c r="F8697" i="1" s="1"/>
  <c r="E8698" i="1"/>
  <c r="F8698" i="1" s="1"/>
  <c r="E8699" i="1"/>
  <c r="F8699" i="1" s="1"/>
  <c r="E8700" i="1"/>
  <c r="F8700" i="1" s="1"/>
  <c r="E8701" i="1"/>
  <c r="F8701" i="1" s="1"/>
  <c r="E8702" i="1"/>
  <c r="F8702" i="1" s="1"/>
  <c r="E8703" i="1"/>
  <c r="F8703" i="1" s="1"/>
  <c r="E8704" i="1"/>
  <c r="F8704" i="1" s="1"/>
  <c r="E8705" i="1"/>
  <c r="F8705" i="1" s="1"/>
  <c r="E8706" i="1"/>
  <c r="F8706" i="1" s="1"/>
  <c r="E8707" i="1"/>
  <c r="F8707" i="1" s="1"/>
  <c r="E8708" i="1"/>
  <c r="F8708" i="1" s="1"/>
  <c r="E8709" i="1"/>
  <c r="F8709" i="1" s="1"/>
  <c r="E8710" i="1"/>
  <c r="F8710" i="1" s="1"/>
  <c r="E8711" i="1"/>
  <c r="F8711" i="1" s="1"/>
  <c r="E8712" i="1"/>
  <c r="F8712" i="1" s="1"/>
  <c r="E8713" i="1"/>
  <c r="F8713" i="1" s="1"/>
  <c r="E8714" i="1"/>
  <c r="F8714" i="1" s="1"/>
  <c r="E8715" i="1"/>
  <c r="F8715" i="1" s="1"/>
  <c r="E8716" i="1"/>
  <c r="F8716" i="1" s="1"/>
  <c r="E8717" i="1"/>
  <c r="F8717" i="1" s="1"/>
  <c r="E8718" i="1"/>
  <c r="F8718" i="1" s="1"/>
  <c r="E8719" i="1"/>
  <c r="F8719" i="1" s="1"/>
  <c r="E8720" i="1"/>
  <c r="F8720" i="1" s="1"/>
  <c r="E8721" i="1"/>
  <c r="F8721" i="1" s="1"/>
  <c r="E8722" i="1"/>
  <c r="F8722" i="1" s="1"/>
  <c r="E8723" i="1"/>
  <c r="F8723" i="1" s="1"/>
  <c r="E8724" i="1"/>
  <c r="F8724" i="1" s="1"/>
  <c r="E8725" i="1"/>
  <c r="F8725" i="1" s="1"/>
  <c r="E8726" i="1"/>
  <c r="F8726" i="1" s="1"/>
  <c r="E8727" i="1"/>
  <c r="F8727" i="1" s="1"/>
  <c r="E8728" i="1"/>
  <c r="F8728" i="1" s="1"/>
  <c r="E8729" i="1"/>
  <c r="F8729" i="1" s="1"/>
  <c r="E8730" i="1"/>
  <c r="F8730" i="1" s="1"/>
  <c r="E8731" i="1"/>
  <c r="F8731" i="1" s="1"/>
  <c r="E8732" i="1"/>
  <c r="F8732" i="1" s="1"/>
  <c r="E8733" i="1"/>
  <c r="F8733" i="1" s="1"/>
  <c r="E8734" i="1"/>
  <c r="F8734" i="1" s="1"/>
  <c r="E8735" i="1"/>
  <c r="F8735" i="1" s="1"/>
  <c r="E8736" i="1"/>
  <c r="F8736" i="1" s="1"/>
  <c r="E8737" i="1"/>
  <c r="F8737" i="1" s="1"/>
  <c r="E8738" i="1"/>
  <c r="F8738" i="1" s="1"/>
  <c r="E8739" i="1"/>
  <c r="F8739" i="1" s="1"/>
  <c r="E8740" i="1"/>
  <c r="F8740" i="1" s="1"/>
  <c r="E8741" i="1"/>
  <c r="F8741" i="1" s="1"/>
  <c r="E8742" i="1"/>
  <c r="F8742" i="1" s="1"/>
  <c r="E8743" i="1"/>
  <c r="F8743" i="1" s="1"/>
  <c r="E8744" i="1"/>
  <c r="F8744" i="1" s="1"/>
  <c r="E8745" i="1"/>
  <c r="F8745" i="1" s="1"/>
  <c r="E8746" i="1"/>
  <c r="F8746" i="1" s="1"/>
  <c r="E8747" i="1"/>
  <c r="F8747" i="1" s="1"/>
  <c r="E8748" i="1"/>
  <c r="F8748" i="1" s="1"/>
  <c r="E8749" i="1"/>
  <c r="F8749" i="1" s="1"/>
  <c r="E8750" i="1"/>
  <c r="F8750" i="1" s="1"/>
  <c r="E8751" i="1"/>
  <c r="F8751" i="1" s="1"/>
  <c r="E8752" i="1"/>
  <c r="F8752" i="1" s="1"/>
  <c r="E8753" i="1"/>
  <c r="F8753" i="1" s="1"/>
  <c r="E8754" i="1"/>
  <c r="F8754" i="1" s="1"/>
  <c r="E8755" i="1"/>
  <c r="F8755" i="1" s="1"/>
  <c r="E8756" i="1"/>
  <c r="F8756" i="1" s="1"/>
  <c r="E8757" i="1"/>
  <c r="F8757" i="1" s="1"/>
  <c r="E8758" i="1"/>
  <c r="F8758" i="1" s="1"/>
  <c r="E8759" i="1"/>
  <c r="F8759" i="1" s="1"/>
  <c r="E8760" i="1"/>
  <c r="F8760" i="1" s="1"/>
  <c r="E8761" i="1"/>
  <c r="F8761" i="1" s="1"/>
  <c r="E8762" i="1"/>
  <c r="F8762" i="1" s="1"/>
  <c r="E8763" i="1"/>
  <c r="F8763" i="1" s="1"/>
  <c r="E8764" i="1"/>
  <c r="F8764" i="1" s="1"/>
  <c r="E8765" i="1"/>
  <c r="F8765" i="1" s="1"/>
  <c r="E8766" i="1"/>
  <c r="F8766" i="1" s="1"/>
  <c r="E8767" i="1"/>
  <c r="F8767" i="1" s="1"/>
  <c r="E8768" i="1"/>
  <c r="F8768" i="1" s="1"/>
  <c r="E8769" i="1"/>
  <c r="F8769" i="1" s="1"/>
  <c r="E8770" i="1"/>
  <c r="F8770" i="1" s="1"/>
  <c r="E8771" i="1"/>
  <c r="F8771" i="1" s="1"/>
  <c r="E8772" i="1"/>
  <c r="F8772" i="1" s="1"/>
  <c r="E8773" i="1"/>
  <c r="F8773" i="1" s="1"/>
  <c r="E8774" i="1"/>
  <c r="F8774" i="1" s="1"/>
  <c r="E8775" i="1"/>
  <c r="F8775" i="1" s="1"/>
  <c r="E8776" i="1"/>
  <c r="F8776" i="1" s="1"/>
  <c r="E8777" i="1"/>
  <c r="F8777" i="1" s="1"/>
  <c r="E8778" i="1"/>
  <c r="F8778" i="1" s="1"/>
  <c r="E8779" i="1"/>
  <c r="F8779" i="1" s="1"/>
  <c r="E8780" i="1"/>
  <c r="F8780" i="1" s="1"/>
  <c r="E8781" i="1"/>
  <c r="F8781" i="1" s="1"/>
  <c r="E8782" i="1"/>
  <c r="F8782" i="1" s="1"/>
  <c r="E8783" i="1"/>
  <c r="F8783" i="1" s="1"/>
  <c r="E8784" i="1"/>
  <c r="F8784" i="1" s="1"/>
  <c r="E8785" i="1"/>
  <c r="F8785" i="1" s="1"/>
  <c r="E8786" i="1"/>
  <c r="F8786" i="1" s="1"/>
  <c r="E8787" i="1"/>
  <c r="F8787" i="1" s="1"/>
  <c r="E8788" i="1"/>
  <c r="F8788" i="1" s="1"/>
  <c r="E8789" i="1"/>
  <c r="F8789" i="1" s="1"/>
  <c r="E8790" i="1"/>
  <c r="F8790" i="1" s="1"/>
  <c r="E8791" i="1"/>
  <c r="F8791" i="1" s="1"/>
  <c r="E8792" i="1"/>
  <c r="F8792" i="1" s="1"/>
  <c r="E8793" i="1"/>
  <c r="F8793" i="1" s="1"/>
  <c r="E8794" i="1"/>
  <c r="F8794" i="1" s="1"/>
  <c r="E8795" i="1"/>
  <c r="F8795" i="1" s="1"/>
  <c r="E8796" i="1"/>
  <c r="F8796" i="1" s="1"/>
  <c r="E8797" i="1"/>
  <c r="F8797" i="1" s="1"/>
  <c r="E8798" i="1"/>
  <c r="F8798" i="1" s="1"/>
  <c r="E8799" i="1"/>
  <c r="F8799" i="1" s="1"/>
  <c r="E8800" i="1"/>
  <c r="F8800" i="1" s="1"/>
  <c r="E8801" i="1"/>
  <c r="F8801" i="1" s="1"/>
  <c r="E8802" i="1"/>
  <c r="F8802" i="1" s="1"/>
  <c r="E8803" i="1"/>
  <c r="F8803" i="1" s="1"/>
  <c r="E8804" i="1"/>
  <c r="F8804" i="1" s="1"/>
  <c r="E8805" i="1"/>
  <c r="F8805" i="1" s="1"/>
  <c r="E8806" i="1"/>
  <c r="F8806" i="1" s="1"/>
  <c r="E8807" i="1"/>
  <c r="F8807" i="1" s="1"/>
  <c r="E8808" i="1"/>
  <c r="F8808" i="1" s="1"/>
  <c r="E8809" i="1"/>
  <c r="F8809" i="1" s="1"/>
  <c r="E8810" i="1"/>
  <c r="F8810" i="1" s="1"/>
  <c r="E8811" i="1"/>
  <c r="F8811" i="1" s="1"/>
  <c r="E8812" i="1"/>
  <c r="F8812" i="1" s="1"/>
  <c r="E8813" i="1"/>
  <c r="F8813" i="1" s="1"/>
  <c r="E8814" i="1"/>
  <c r="F8814" i="1" s="1"/>
  <c r="E8815" i="1"/>
  <c r="F8815" i="1" s="1"/>
  <c r="E8816" i="1"/>
  <c r="F8816" i="1" s="1"/>
  <c r="E8817" i="1"/>
  <c r="F8817" i="1" s="1"/>
  <c r="E8818" i="1"/>
  <c r="F8818" i="1" s="1"/>
  <c r="E8819" i="1"/>
  <c r="F8819" i="1" s="1"/>
  <c r="E8820" i="1"/>
  <c r="F8820" i="1" s="1"/>
  <c r="E8821" i="1"/>
  <c r="F8821" i="1" s="1"/>
  <c r="E8822" i="1"/>
  <c r="F8822" i="1" s="1"/>
  <c r="E8823" i="1"/>
  <c r="F8823" i="1" s="1"/>
  <c r="E8824" i="1"/>
  <c r="F8824" i="1" s="1"/>
  <c r="E8825" i="1"/>
  <c r="F8825" i="1" s="1"/>
  <c r="E8826" i="1"/>
  <c r="F8826" i="1" s="1"/>
  <c r="E8827" i="1"/>
  <c r="F8827" i="1" s="1"/>
  <c r="E8828" i="1"/>
  <c r="F8828" i="1" s="1"/>
  <c r="E8829" i="1"/>
  <c r="F8829" i="1" s="1"/>
  <c r="E8830" i="1"/>
  <c r="F8830" i="1" s="1"/>
  <c r="E8831" i="1"/>
  <c r="F8831" i="1" s="1"/>
  <c r="E8832" i="1"/>
  <c r="F8832" i="1" s="1"/>
  <c r="E8833" i="1"/>
  <c r="F8833" i="1" s="1"/>
  <c r="E8834" i="1"/>
  <c r="F8834" i="1" s="1"/>
  <c r="E8835" i="1"/>
  <c r="F8835" i="1" s="1"/>
  <c r="E8836" i="1"/>
  <c r="F8836" i="1" s="1"/>
  <c r="E8837" i="1"/>
  <c r="F8837" i="1" s="1"/>
  <c r="E8838" i="1"/>
  <c r="F8838" i="1" s="1"/>
  <c r="E8839" i="1"/>
  <c r="F8839" i="1" s="1"/>
  <c r="E8840" i="1"/>
  <c r="F8840" i="1" s="1"/>
  <c r="E8841" i="1"/>
  <c r="F8841" i="1" s="1"/>
  <c r="E8842" i="1"/>
  <c r="F8842" i="1" s="1"/>
  <c r="E8843" i="1"/>
  <c r="F8843" i="1" s="1"/>
  <c r="E8844" i="1"/>
  <c r="F8844" i="1" s="1"/>
  <c r="E8845" i="1"/>
  <c r="F8845" i="1" s="1"/>
  <c r="E8846" i="1"/>
  <c r="F8846" i="1" s="1"/>
  <c r="E8847" i="1"/>
  <c r="F8847" i="1" s="1"/>
  <c r="E8848" i="1"/>
  <c r="F8848" i="1" s="1"/>
  <c r="E8849" i="1"/>
  <c r="F8849" i="1" s="1"/>
  <c r="E8850" i="1"/>
  <c r="F8850" i="1" s="1"/>
  <c r="E8851" i="1"/>
  <c r="F8851" i="1" s="1"/>
  <c r="E8852" i="1"/>
  <c r="F8852" i="1" s="1"/>
  <c r="E8853" i="1"/>
  <c r="F8853" i="1" s="1"/>
  <c r="E8854" i="1"/>
  <c r="F8854" i="1" s="1"/>
  <c r="E8855" i="1"/>
  <c r="F8855" i="1" s="1"/>
  <c r="E8856" i="1"/>
  <c r="F8856" i="1" s="1"/>
  <c r="E8857" i="1"/>
  <c r="F8857" i="1" s="1"/>
  <c r="E8858" i="1"/>
  <c r="F8858" i="1" s="1"/>
  <c r="E8859" i="1"/>
  <c r="F8859" i="1" s="1"/>
  <c r="E8860" i="1"/>
  <c r="F8860" i="1" s="1"/>
  <c r="E8861" i="1"/>
  <c r="F8861" i="1" s="1"/>
  <c r="E8862" i="1"/>
  <c r="F8862" i="1" s="1"/>
  <c r="E8863" i="1"/>
  <c r="F8863" i="1" s="1"/>
  <c r="E8864" i="1"/>
  <c r="F8864" i="1" s="1"/>
  <c r="E8865" i="1"/>
  <c r="F8865" i="1" s="1"/>
  <c r="E8866" i="1"/>
  <c r="F8866" i="1" s="1"/>
  <c r="E8867" i="1"/>
  <c r="F8867" i="1" s="1"/>
  <c r="E8868" i="1"/>
  <c r="F8868" i="1" s="1"/>
  <c r="E8869" i="1"/>
  <c r="F8869" i="1" s="1"/>
  <c r="E8870" i="1"/>
  <c r="F8870" i="1" s="1"/>
  <c r="E8871" i="1"/>
  <c r="F8871" i="1" s="1"/>
  <c r="E8872" i="1"/>
  <c r="F8872" i="1" s="1"/>
  <c r="E8873" i="1"/>
  <c r="F8873" i="1" s="1"/>
  <c r="E8874" i="1"/>
  <c r="F8874" i="1" s="1"/>
  <c r="E8875" i="1"/>
  <c r="F8875" i="1" s="1"/>
  <c r="E8876" i="1"/>
  <c r="F8876" i="1" s="1"/>
  <c r="E8877" i="1"/>
  <c r="F8877" i="1" s="1"/>
  <c r="E8878" i="1"/>
  <c r="F8878" i="1" s="1"/>
  <c r="E8879" i="1"/>
  <c r="F8879" i="1" s="1"/>
  <c r="E8880" i="1"/>
  <c r="F8880" i="1" s="1"/>
  <c r="E8881" i="1"/>
  <c r="F8881" i="1" s="1"/>
  <c r="E8882" i="1"/>
  <c r="F8882" i="1" s="1"/>
  <c r="E8883" i="1"/>
  <c r="F8883" i="1" s="1"/>
  <c r="E8884" i="1"/>
  <c r="F8884" i="1" s="1"/>
  <c r="E8885" i="1"/>
  <c r="F8885" i="1" s="1"/>
  <c r="E8886" i="1"/>
  <c r="F8886" i="1" s="1"/>
  <c r="E8887" i="1"/>
  <c r="F8887" i="1" s="1"/>
  <c r="E8888" i="1"/>
  <c r="F8888" i="1" s="1"/>
  <c r="E8889" i="1"/>
  <c r="F8889" i="1" s="1"/>
  <c r="E8890" i="1"/>
  <c r="F8890" i="1" s="1"/>
  <c r="E8891" i="1"/>
  <c r="F8891" i="1" s="1"/>
  <c r="E8892" i="1"/>
  <c r="F8892" i="1" s="1"/>
  <c r="E8893" i="1"/>
  <c r="F8893" i="1" s="1"/>
  <c r="E8894" i="1"/>
  <c r="F8894" i="1" s="1"/>
  <c r="E8895" i="1"/>
  <c r="F8895" i="1" s="1"/>
  <c r="E8896" i="1"/>
  <c r="F8896" i="1" s="1"/>
  <c r="E8897" i="1"/>
  <c r="F8897" i="1" s="1"/>
  <c r="E8898" i="1"/>
  <c r="F8898" i="1" s="1"/>
  <c r="E8899" i="1"/>
  <c r="F8899" i="1" s="1"/>
  <c r="E8900" i="1"/>
  <c r="F8900" i="1" s="1"/>
  <c r="E8901" i="1"/>
  <c r="F8901" i="1" s="1"/>
  <c r="E8902" i="1"/>
  <c r="F8902" i="1" s="1"/>
  <c r="E8903" i="1"/>
  <c r="F8903" i="1" s="1"/>
  <c r="E8904" i="1"/>
  <c r="F8904" i="1" s="1"/>
  <c r="E8905" i="1"/>
  <c r="F8905" i="1" s="1"/>
  <c r="E8906" i="1"/>
  <c r="F8906" i="1" s="1"/>
  <c r="E8907" i="1"/>
  <c r="F8907" i="1" s="1"/>
  <c r="E8908" i="1"/>
  <c r="F8908" i="1" s="1"/>
  <c r="E8909" i="1"/>
  <c r="F8909" i="1" s="1"/>
  <c r="E8910" i="1"/>
  <c r="F8910" i="1" s="1"/>
  <c r="E8911" i="1"/>
  <c r="F8911" i="1" s="1"/>
  <c r="E8912" i="1"/>
  <c r="F8912" i="1" s="1"/>
  <c r="E8913" i="1"/>
  <c r="F8913" i="1" s="1"/>
  <c r="E8914" i="1"/>
  <c r="F8914" i="1" s="1"/>
  <c r="E8915" i="1"/>
  <c r="F8915" i="1" s="1"/>
  <c r="E8916" i="1"/>
  <c r="F8916" i="1" s="1"/>
  <c r="E8917" i="1"/>
  <c r="F8917" i="1" s="1"/>
  <c r="E8918" i="1"/>
  <c r="F8918" i="1" s="1"/>
  <c r="E8919" i="1"/>
  <c r="F8919" i="1" s="1"/>
  <c r="E8920" i="1"/>
  <c r="F8920" i="1" s="1"/>
  <c r="E8921" i="1"/>
  <c r="F8921" i="1" s="1"/>
  <c r="E8922" i="1"/>
  <c r="F8922" i="1" s="1"/>
  <c r="E8923" i="1"/>
  <c r="F8923" i="1" s="1"/>
  <c r="E8924" i="1"/>
  <c r="F8924" i="1" s="1"/>
  <c r="E8925" i="1"/>
  <c r="F8925" i="1" s="1"/>
  <c r="E8926" i="1"/>
  <c r="F8926" i="1" s="1"/>
  <c r="E8927" i="1"/>
  <c r="F8927" i="1" s="1"/>
  <c r="E8928" i="1"/>
  <c r="F8928" i="1" s="1"/>
  <c r="E8929" i="1"/>
  <c r="F8929" i="1" s="1"/>
  <c r="E8930" i="1"/>
  <c r="F8930" i="1" s="1"/>
  <c r="E8931" i="1"/>
  <c r="F8931" i="1" s="1"/>
  <c r="E8932" i="1"/>
  <c r="F8932" i="1" s="1"/>
  <c r="E8933" i="1"/>
  <c r="F8933" i="1" s="1"/>
  <c r="E8934" i="1"/>
  <c r="F8934" i="1" s="1"/>
  <c r="E8935" i="1"/>
  <c r="F8935" i="1" s="1"/>
  <c r="E8936" i="1"/>
  <c r="F8936" i="1" s="1"/>
  <c r="E8937" i="1"/>
  <c r="F8937" i="1" s="1"/>
  <c r="E8938" i="1"/>
  <c r="F8938" i="1" s="1"/>
  <c r="E8939" i="1"/>
  <c r="F8939" i="1" s="1"/>
  <c r="E8940" i="1"/>
  <c r="F8940" i="1" s="1"/>
  <c r="E8941" i="1"/>
  <c r="F8941" i="1" s="1"/>
  <c r="E8942" i="1"/>
  <c r="F8942" i="1" s="1"/>
  <c r="E8943" i="1"/>
  <c r="F8943" i="1" s="1"/>
  <c r="E8944" i="1"/>
  <c r="F8944" i="1" s="1"/>
  <c r="E8945" i="1"/>
  <c r="F8945" i="1" s="1"/>
  <c r="E8946" i="1"/>
  <c r="F8946" i="1" s="1"/>
  <c r="E8947" i="1"/>
  <c r="F8947" i="1" s="1"/>
  <c r="E8948" i="1"/>
  <c r="F8948" i="1" s="1"/>
  <c r="E8949" i="1"/>
  <c r="F8949" i="1" s="1"/>
  <c r="E8950" i="1"/>
  <c r="F8950" i="1" s="1"/>
  <c r="E8951" i="1"/>
  <c r="F8951" i="1" s="1"/>
  <c r="E8952" i="1"/>
  <c r="F8952" i="1" s="1"/>
  <c r="E8953" i="1"/>
  <c r="F8953" i="1" s="1"/>
  <c r="E8954" i="1"/>
  <c r="F8954" i="1" s="1"/>
  <c r="E8955" i="1"/>
  <c r="F8955" i="1" s="1"/>
  <c r="E8956" i="1"/>
  <c r="F8956" i="1" s="1"/>
  <c r="E8957" i="1"/>
  <c r="F8957" i="1" s="1"/>
  <c r="E8958" i="1"/>
  <c r="F8958" i="1" s="1"/>
  <c r="E8959" i="1"/>
  <c r="F8959" i="1" s="1"/>
  <c r="E8960" i="1"/>
  <c r="F8960" i="1" s="1"/>
  <c r="E8961" i="1"/>
  <c r="F8961" i="1" s="1"/>
  <c r="E8962" i="1"/>
  <c r="F8962" i="1" s="1"/>
  <c r="E8963" i="1"/>
  <c r="F8963" i="1" s="1"/>
  <c r="E8964" i="1"/>
  <c r="F8964" i="1" s="1"/>
  <c r="E8965" i="1"/>
  <c r="F8965" i="1" s="1"/>
  <c r="E8966" i="1"/>
  <c r="F8966" i="1" s="1"/>
  <c r="E8967" i="1"/>
  <c r="F8967" i="1" s="1"/>
  <c r="E8968" i="1"/>
  <c r="F8968" i="1" s="1"/>
  <c r="E8969" i="1"/>
  <c r="F8969" i="1" s="1"/>
  <c r="E8970" i="1"/>
  <c r="F8970" i="1" s="1"/>
  <c r="E8971" i="1"/>
  <c r="F8971" i="1" s="1"/>
  <c r="E8972" i="1"/>
  <c r="F8972" i="1" s="1"/>
  <c r="E8973" i="1"/>
  <c r="F8973" i="1" s="1"/>
  <c r="E8974" i="1"/>
  <c r="F8974" i="1" s="1"/>
  <c r="E8975" i="1"/>
  <c r="F8975" i="1" s="1"/>
  <c r="E8976" i="1"/>
  <c r="F8976" i="1" s="1"/>
  <c r="E8977" i="1"/>
  <c r="F8977" i="1" s="1"/>
  <c r="E8978" i="1"/>
  <c r="F8978" i="1" s="1"/>
  <c r="E8979" i="1"/>
  <c r="F8979" i="1" s="1"/>
  <c r="E8980" i="1"/>
  <c r="F8980" i="1" s="1"/>
  <c r="E8981" i="1"/>
  <c r="F8981" i="1" s="1"/>
  <c r="E8982" i="1"/>
  <c r="F8982" i="1" s="1"/>
  <c r="E8983" i="1"/>
  <c r="F8983" i="1" s="1"/>
  <c r="E8984" i="1"/>
  <c r="F8984" i="1" s="1"/>
  <c r="E8985" i="1"/>
  <c r="F8985" i="1" s="1"/>
  <c r="E8986" i="1"/>
  <c r="F8986" i="1" s="1"/>
  <c r="E8987" i="1"/>
  <c r="F8987" i="1" s="1"/>
  <c r="E8988" i="1"/>
  <c r="F8988" i="1" s="1"/>
  <c r="E8989" i="1"/>
  <c r="F8989" i="1" s="1"/>
  <c r="E8990" i="1"/>
  <c r="F8990" i="1" s="1"/>
  <c r="E8991" i="1"/>
  <c r="F8991" i="1" s="1"/>
  <c r="E8992" i="1"/>
  <c r="F8992" i="1" s="1"/>
  <c r="E8993" i="1"/>
  <c r="F8993" i="1" s="1"/>
  <c r="E8994" i="1"/>
  <c r="F8994" i="1" s="1"/>
  <c r="E8995" i="1"/>
  <c r="F8995" i="1" s="1"/>
  <c r="E8996" i="1"/>
  <c r="F8996" i="1" s="1"/>
  <c r="E8997" i="1"/>
  <c r="F8997" i="1" s="1"/>
  <c r="E8998" i="1"/>
  <c r="F8998" i="1" s="1"/>
  <c r="E8999" i="1"/>
  <c r="F8999" i="1" s="1"/>
  <c r="E9000" i="1"/>
  <c r="F9000" i="1" s="1"/>
  <c r="E9001" i="1"/>
  <c r="F9001" i="1" s="1"/>
  <c r="E9002" i="1"/>
  <c r="F9002" i="1" s="1"/>
  <c r="E9003" i="1"/>
  <c r="F9003" i="1" s="1"/>
  <c r="E9004" i="1"/>
  <c r="F9004" i="1" s="1"/>
  <c r="E9005" i="1"/>
  <c r="F9005" i="1" s="1"/>
  <c r="E9006" i="1"/>
  <c r="F9006" i="1" s="1"/>
  <c r="E9007" i="1"/>
  <c r="F9007" i="1" s="1"/>
  <c r="E9008" i="1"/>
  <c r="F9008" i="1" s="1"/>
  <c r="E9009" i="1"/>
  <c r="F9009" i="1" s="1"/>
  <c r="E9010" i="1"/>
  <c r="F9010" i="1" s="1"/>
  <c r="E9011" i="1"/>
  <c r="F9011" i="1" s="1"/>
  <c r="E9012" i="1"/>
  <c r="F9012" i="1" s="1"/>
  <c r="E9013" i="1"/>
  <c r="F9013" i="1" s="1"/>
  <c r="E9014" i="1"/>
  <c r="F9014" i="1" s="1"/>
  <c r="E9015" i="1"/>
  <c r="F9015" i="1" s="1"/>
  <c r="E9016" i="1"/>
  <c r="F9016" i="1" s="1"/>
  <c r="E9017" i="1"/>
  <c r="F9017" i="1" s="1"/>
  <c r="E9018" i="1"/>
  <c r="F9018" i="1" s="1"/>
  <c r="E9019" i="1"/>
  <c r="F9019" i="1" s="1"/>
  <c r="E9020" i="1"/>
  <c r="F9020" i="1" s="1"/>
  <c r="E9021" i="1"/>
  <c r="F9021" i="1" s="1"/>
  <c r="E9022" i="1"/>
  <c r="F9022" i="1" s="1"/>
  <c r="E9023" i="1"/>
  <c r="F9023" i="1" s="1"/>
  <c r="E9024" i="1"/>
  <c r="F9024" i="1" s="1"/>
  <c r="E9025" i="1"/>
  <c r="F9025" i="1" s="1"/>
  <c r="E9026" i="1"/>
  <c r="F9026" i="1" s="1"/>
  <c r="E9027" i="1"/>
  <c r="F9027" i="1" s="1"/>
  <c r="E9028" i="1"/>
  <c r="F9028" i="1" s="1"/>
  <c r="E9029" i="1"/>
  <c r="F9029" i="1" s="1"/>
  <c r="E9030" i="1"/>
  <c r="F9030" i="1" s="1"/>
  <c r="E9031" i="1"/>
  <c r="F9031" i="1" s="1"/>
  <c r="E9032" i="1"/>
  <c r="F9032" i="1" s="1"/>
  <c r="E9033" i="1"/>
  <c r="F9033" i="1" s="1"/>
  <c r="E9034" i="1"/>
  <c r="F9034" i="1" s="1"/>
  <c r="E9035" i="1"/>
  <c r="F9035" i="1" s="1"/>
  <c r="E9036" i="1"/>
  <c r="F9036" i="1" s="1"/>
  <c r="E9037" i="1"/>
  <c r="F9037" i="1" s="1"/>
  <c r="E9038" i="1"/>
  <c r="F9038" i="1" s="1"/>
  <c r="E9039" i="1"/>
  <c r="F9039" i="1" s="1"/>
  <c r="E9040" i="1"/>
  <c r="F9040" i="1" s="1"/>
  <c r="E9041" i="1"/>
  <c r="F9041" i="1" s="1"/>
  <c r="E9042" i="1"/>
  <c r="F9042" i="1" s="1"/>
  <c r="E9043" i="1"/>
  <c r="F9043" i="1" s="1"/>
  <c r="E9044" i="1"/>
  <c r="F9044" i="1" s="1"/>
  <c r="E9045" i="1"/>
  <c r="F9045" i="1" s="1"/>
  <c r="E9046" i="1"/>
  <c r="F9046" i="1" s="1"/>
  <c r="E9047" i="1"/>
  <c r="F9047" i="1" s="1"/>
  <c r="E9048" i="1"/>
  <c r="F9048" i="1" s="1"/>
  <c r="E9049" i="1"/>
  <c r="F9049" i="1" s="1"/>
  <c r="E9050" i="1"/>
  <c r="F9050" i="1" s="1"/>
  <c r="E9051" i="1"/>
  <c r="F9051" i="1" s="1"/>
  <c r="E9052" i="1"/>
  <c r="F9052" i="1" s="1"/>
  <c r="E9053" i="1"/>
  <c r="F9053" i="1" s="1"/>
  <c r="E9054" i="1"/>
  <c r="F9054" i="1" s="1"/>
  <c r="E9055" i="1"/>
  <c r="F9055" i="1" s="1"/>
  <c r="E9056" i="1"/>
  <c r="F9056" i="1" s="1"/>
  <c r="E9057" i="1"/>
  <c r="F9057" i="1" s="1"/>
  <c r="E9058" i="1"/>
  <c r="F9058" i="1" s="1"/>
  <c r="E9059" i="1"/>
  <c r="F9059" i="1" s="1"/>
  <c r="E9060" i="1"/>
  <c r="F9060" i="1" s="1"/>
  <c r="E9061" i="1"/>
  <c r="F9061" i="1" s="1"/>
  <c r="E9062" i="1"/>
  <c r="F9062" i="1" s="1"/>
  <c r="E9063" i="1"/>
  <c r="F9063" i="1" s="1"/>
  <c r="E9064" i="1"/>
  <c r="F9064" i="1" s="1"/>
  <c r="E9065" i="1"/>
  <c r="F9065" i="1" s="1"/>
  <c r="E9066" i="1"/>
  <c r="F9066" i="1" s="1"/>
  <c r="E9067" i="1"/>
  <c r="F9067" i="1" s="1"/>
  <c r="E9068" i="1"/>
  <c r="F9068" i="1" s="1"/>
  <c r="E9069" i="1"/>
  <c r="F9069" i="1" s="1"/>
  <c r="E9070" i="1"/>
  <c r="F9070" i="1" s="1"/>
  <c r="E9071" i="1"/>
  <c r="F9071" i="1" s="1"/>
  <c r="E9072" i="1"/>
  <c r="F9072" i="1" s="1"/>
  <c r="E9073" i="1"/>
  <c r="F9073" i="1" s="1"/>
  <c r="E9074" i="1"/>
  <c r="F9074" i="1" s="1"/>
  <c r="E9075" i="1"/>
  <c r="F9075" i="1" s="1"/>
  <c r="E9076" i="1"/>
  <c r="F9076" i="1" s="1"/>
  <c r="E9077" i="1"/>
  <c r="F9077" i="1" s="1"/>
  <c r="E9078" i="1"/>
  <c r="F9078" i="1" s="1"/>
  <c r="E9079" i="1"/>
  <c r="F9079" i="1" s="1"/>
  <c r="E9080" i="1"/>
  <c r="F9080" i="1" s="1"/>
  <c r="E9081" i="1"/>
  <c r="F9081" i="1" s="1"/>
  <c r="E9082" i="1"/>
  <c r="F9082" i="1" s="1"/>
  <c r="E9083" i="1"/>
  <c r="F9083" i="1" s="1"/>
  <c r="E9084" i="1"/>
  <c r="F9084" i="1" s="1"/>
  <c r="E9085" i="1"/>
  <c r="F9085" i="1" s="1"/>
  <c r="E9086" i="1"/>
  <c r="F9086" i="1" s="1"/>
  <c r="E9087" i="1"/>
  <c r="F9087" i="1" s="1"/>
  <c r="E9088" i="1"/>
  <c r="F9088" i="1" s="1"/>
  <c r="E9089" i="1"/>
  <c r="F9089" i="1" s="1"/>
  <c r="E9090" i="1"/>
  <c r="F9090" i="1" s="1"/>
  <c r="E9091" i="1"/>
  <c r="F9091" i="1" s="1"/>
  <c r="E9092" i="1"/>
  <c r="F9092" i="1" s="1"/>
  <c r="E9093" i="1"/>
  <c r="F9093" i="1" s="1"/>
  <c r="E9094" i="1"/>
  <c r="F9094" i="1" s="1"/>
  <c r="E9095" i="1"/>
  <c r="F9095" i="1" s="1"/>
  <c r="E9096" i="1"/>
  <c r="F9096" i="1" s="1"/>
  <c r="E9097" i="1"/>
  <c r="F9097" i="1" s="1"/>
  <c r="E9098" i="1"/>
  <c r="F9098" i="1" s="1"/>
  <c r="E9099" i="1"/>
  <c r="F9099" i="1" s="1"/>
  <c r="E9100" i="1"/>
  <c r="F9100" i="1" s="1"/>
  <c r="E9101" i="1"/>
  <c r="F9101" i="1" s="1"/>
  <c r="E9102" i="1"/>
  <c r="F9102" i="1" s="1"/>
  <c r="E9103" i="1"/>
  <c r="F9103" i="1" s="1"/>
  <c r="E9104" i="1"/>
  <c r="F9104" i="1" s="1"/>
  <c r="E9105" i="1"/>
  <c r="F9105" i="1" s="1"/>
  <c r="E9106" i="1"/>
  <c r="F9106" i="1" s="1"/>
  <c r="E9107" i="1"/>
  <c r="F9107" i="1" s="1"/>
  <c r="E9108" i="1"/>
  <c r="F9108" i="1" s="1"/>
  <c r="E9109" i="1"/>
  <c r="F9109" i="1" s="1"/>
  <c r="E9110" i="1"/>
  <c r="F9110" i="1" s="1"/>
  <c r="E9111" i="1"/>
  <c r="F9111" i="1" s="1"/>
  <c r="E9112" i="1"/>
  <c r="F9112" i="1" s="1"/>
  <c r="E9113" i="1"/>
  <c r="F9113" i="1" s="1"/>
  <c r="E9114" i="1"/>
  <c r="F9114" i="1" s="1"/>
  <c r="E9115" i="1"/>
  <c r="F9115" i="1" s="1"/>
  <c r="E9116" i="1"/>
  <c r="F9116" i="1" s="1"/>
  <c r="E9117" i="1"/>
  <c r="F9117" i="1" s="1"/>
  <c r="E9118" i="1"/>
  <c r="F9118" i="1" s="1"/>
  <c r="E9119" i="1"/>
  <c r="F9119" i="1" s="1"/>
  <c r="E9120" i="1"/>
  <c r="F9120" i="1" s="1"/>
  <c r="E9121" i="1"/>
  <c r="F9121" i="1" s="1"/>
  <c r="E9122" i="1"/>
  <c r="F9122" i="1" s="1"/>
  <c r="E9123" i="1"/>
  <c r="F9123" i="1" s="1"/>
  <c r="E9124" i="1"/>
  <c r="F9124" i="1" s="1"/>
  <c r="E9125" i="1"/>
  <c r="F9125" i="1" s="1"/>
  <c r="E9126" i="1"/>
  <c r="F9126" i="1" s="1"/>
  <c r="E9127" i="1"/>
  <c r="F9127" i="1" s="1"/>
  <c r="E9128" i="1"/>
  <c r="F9128" i="1" s="1"/>
  <c r="E9129" i="1"/>
  <c r="F9129" i="1" s="1"/>
  <c r="E9130" i="1"/>
  <c r="F9130" i="1" s="1"/>
  <c r="E9131" i="1"/>
  <c r="F9131" i="1" s="1"/>
  <c r="E9132" i="1"/>
  <c r="F9132" i="1" s="1"/>
  <c r="E9133" i="1"/>
  <c r="F9133" i="1" s="1"/>
  <c r="E9134" i="1"/>
  <c r="F9134" i="1" s="1"/>
  <c r="E9135" i="1"/>
  <c r="F9135" i="1" s="1"/>
  <c r="E9136" i="1"/>
  <c r="F9136" i="1" s="1"/>
  <c r="E9137" i="1"/>
  <c r="F9137" i="1" s="1"/>
  <c r="E9138" i="1"/>
  <c r="F9138" i="1" s="1"/>
  <c r="E9139" i="1"/>
  <c r="F9139" i="1" s="1"/>
  <c r="E9140" i="1"/>
  <c r="F9140" i="1" s="1"/>
  <c r="E9141" i="1"/>
  <c r="F9141" i="1" s="1"/>
  <c r="E9142" i="1"/>
  <c r="F9142" i="1" s="1"/>
  <c r="E9143" i="1"/>
  <c r="F9143" i="1" s="1"/>
  <c r="E9144" i="1"/>
  <c r="F9144" i="1" s="1"/>
  <c r="E9145" i="1"/>
  <c r="F9145" i="1" s="1"/>
  <c r="E9146" i="1"/>
  <c r="F9146" i="1" s="1"/>
  <c r="E9147" i="1"/>
  <c r="F9147" i="1" s="1"/>
  <c r="E9148" i="1"/>
  <c r="F9148" i="1" s="1"/>
  <c r="E9149" i="1"/>
  <c r="F9149" i="1" s="1"/>
  <c r="E9150" i="1"/>
  <c r="F9150" i="1" s="1"/>
  <c r="E9151" i="1"/>
  <c r="F9151" i="1" s="1"/>
  <c r="E9152" i="1"/>
  <c r="F9152" i="1" s="1"/>
  <c r="E9153" i="1"/>
  <c r="F9153" i="1" s="1"/>
  <c r="E9154" i="1"/>
  <c r="F9154" i="1" s="1"/>
  <c r="E9155" i="1"/>
  <c r="F9155" i="1" s="1"/>
  <c r="E9156" i="1"/>
  <c r="F9156" i="1" s="1"/>
  <c r="E9157" i="1"/>
  <c r="F9157" i="1" s="1"/>
  <c r="E9158" i="1"/>
  <c r="F9158" i="1" s="1"/>
  <c r="E9159" i="1"/>
  <c r="F9159" i="1" s="1"/>
  <c r="E9160" i="1"/>
  <c r="F9160" i="1" s="1"/>
  <c r="E9161" i="1"/>
  <c r="F9161" i="1" s="1"/>
  <c r="E9162" i="1"/>
  <c r="F9162" i="1" s="1"/>
  <c r="E9163" i="1"/>
  <c r="F9163" i="1" s="1"/>
  <c r="E9164" i="1"/>
  <c r="F9164" i="1" s="1"/>
  <c r="E9165" i="1"/>
  <c r="F9165" i="1" s="1"/>
  <c r="E9166" i="1"/>
  <c r="F9166" i="1" s="1"/>
  <c r="E9167" i="1"/>
  <c r="F9167" i="1" s="1"/>
  <c r="E9168" i="1"/>
  <c r="F9168" i="1" s="1"/>
  <c r="E9169" i="1"/>
  <c r="F9169" i="1" s="1"/>
  <c r="E9170" i="1"/>
  <c r="F9170" i="1" s="1"/>
  <c r="E9171" i="1"/>
  <c r="F9171" i="1" s="1"/>
  <c r="E9172" i="1"/>
  <c r="F9172" i="1" s="1"/>
  <c r="E9173" i="1"/>
  <c r="F9173" i="1" s="1"/>
  <c r="E9174" i="1"/>
  <c r="F9174" i="1" s="1"/>
  <c r="E9175" i="1"/>
  <c r="F9175" i="1" s="1"/>
  <c r="E9176" i="1"/>
  <c r="F9176" i="1" s="1"/>
  <c r="E9177" i="1"/>
  <c r="F9177" i="1" s="1"/>
  <c r="E9178" i="1"/>
  <c r="F9178" i="1" s="1"/>
  <c r="E9179" i="1"/>
  <c r="F9179" i="1" s="1"/>
  <c r="E9180" i="1"/>
  <c r="F9180" i="1" s="1"/>
  <c r="E9181" i="1"/>
  <c r="F9181" i="1" s="1"/>
  <c r="E9182" i="1"/>
  <c r="F9182" i="1" s="1"/>
  <c r="E9183" i="1"/>
  <c r="F9183" i="1" s="1"/>
  <c r="E9184" i="1"/>
  <c r="F9184" i="1" s="1"/>
  <c r="E9185" i="1"/>
  <c r="F9185" i="1" s="1"/>
  <c r="E9186" i="1"/>
  <c r="F9186" i="1" s="1"/>
  <c r="E9187" i="1"/>
  <c r="F9187" i="1" s="1"/>
  <c r="E9188" i="1"/>
  <c r="F9188" i="1" s="1"/>
  <c r="E9189" i="1"/>
  <c r="F9189" i="1" s="1"/>
  <c r="E9190" i="1"/>
  <c r="F9190" i="1" s="1"/>
  <c r="E9191" i="1"/>
  <c r="F9191" i="1" s="1"/>
  <c r="E9192" i="1"/>
  <c r="F9192" i="1" s="1"/>
  <c r="E9193" i="1"/>
  <c r="F9193" i="1" s="1"/>
  <c r="E9194" i="1"/>
  <c r="F9194" i="1" s="1"/>
  <c r="E9195" i="1"/>
  <c r="F9195" i="1" s="1"/>
  <c r="E9196" i="1"/>
  <c r="F9196" i="1" s="1"/>
  <c r="E9197" i="1"/>
  <c r="F9197" i="1" s="1"/>
  <c r="E9198" i="1"/>
  <c r="F9198" i="1" s="1"/>
  <c r="E9199" i="1"/>
  <c r="F9199" i="1" s="1"/>
  <c r="E9200" i="1"/>
  <c r="F9200" i="1" s="1"/>
  <c r="E9201" i="1"/>
  <c r="F9201" i="1" s="1"/>
  <c r="E9202" i="1"/>
  <c r="F9202" i="1" s="1"/>
  <c r="E9203" i="1"/>
  <c r="F9203" i="1" s="1"/>
  <c r="E9204" i="1"/>
  <c r="F9204" i="1" s="1"/>
  <c r="E9205" i="1"/>
  <c r="F9205" i="1" s="1"/>
  <c r="E9206" i="1"/>
  <c r="F9206" i="1" s="1"/>
  <c r="E9207" i="1"/>
  <c r="F9207" i="1" s="1"/>
  <c r="E9208" i="1"/>
  <c r="F9208" i="1" s="1"/>
  <c r="E9209" i="1"/>
  <c r="F9209" i="1" s="1"/>
  <c r="E9210" i="1"/>
  <c r="F9210" i="1" s="1"/>
  <c r="E9211" i="1"/>
  <c r="F9211" i="1" s="1"/>
  <c r="E9212" i="1"/>
  <c r="F9212" i="1" s="1"/>
  <c r="E9213" i="1"/>
  <c r="F9213" i="1" s="1"/>
  <c r="E9214" i="1"/>
  <c r="F9214" i="1" s="1"/>
  <c r="E9215" i="1"/>
  <c r="F9215" i="1" s="1"/>
  <c r="E9216" i="1"/>
  <c r="F9216" i="1" s="1"/>
  <c r="E9217" i="1"/>
  <c r="F9217" i="1" s="1"/>
  <c r="E9218" i="1"/>
  <c r="F9218" i="1" s="1"/>
  <c r="E9219" i="1"/>
  <c r="F9219" i="1" s="1"/>
  <c r="E9220" i="1"/>
  <c r="F9220" i="1" s="1"/>
  <c r="E9221" i="1"/>
  <c r="F9221" i="1" s="1"/>
  <c r="E9222" i="1"/>
  <c r="F9222" i="1" s="1"/>
  <c r="E9223" i="1"/>
  <c r="F9223" i="1" s="1"/>
  <c r="E9224" i="1"/>
  <c r="F9224" i="1" s="1"/>
  <c r="E9225" i="1"/>
  <c r="F9225" i="1" s="1"/>
  <c r="E9226" i="1"/>
  <c r="F9226" i="1" s="1"/>
  <c r="E9227" i="1"/>
  <c r="F9227" i="1" s="1"/>
  <c r="E9228" i="1"/>
  <c r="F9228" i="1" s="1"/>
  <c r="E9229" i="1"/>
  <c r="F9229" i="1" s="1"/>
  <c r="E9230" i="1"/>
  <c r="F9230" i="1" s="1"/>
  <c r="E9231" i="1"/>
  <c r="F9231" i="1" s="1"/>
  <c r="E9232" i="1"/>
  <c r="F9232" i="1" s="1"/>
  <c r="E9233" i="1"/>
  <c r="F9233" i="1" s="1"/>
  <c r="E9234" i="1"/>
  <c r="F9234" i="1" s="1"/>
  <c r="E9235" i="1"/>
  <c r="F9235" i="1" s="1"/>
  <c r="E9236" i="1"/>
  <c r="F9236" i="1" s="1"/>
  <c r="E9237" i="1"/>
  <c r="F9237" i="1" s="1"/>
  <c r="E9238" i="1"/>
  <c r="F9238" i="1" s="1"/>
  <c r="E9239" i="1"/>
  <c r="F9239" i="1" s="1"/>
  <c r="E9240" i="1"/>
  <c r="F9240" i="1" s="1"/>
  <c r="E9241" i="1"/>
  <c r="F9241" i="1" s="1"/>
  <c r="E9242" i="1"/>
  <c r="F9242" i="1" s="1"/>
  <c r="E9243" i="1"/>
  <c r="F9243" i="1" s="1"/>
  <c r="E9244" i="1"/>
  <c r="F9244" i="1" s="1"/>
  <c r="E9245" i="1"/>
  <c r="F9245" i="1" s="1"/>
  <c r="E9246" i="1"/>
  <c r="F9246" i="1" s="1"/>
  <c r="E9247" i="1"/>
  <c r="F9247" i="1" s="1"/>
  <c r="E9248" i="1"/>
  <c r="F9248" i="1" s="1"/>
  <c r="E9249" i="1"/>
  <c r="F9249" i="1" s="1"/>
  <c r="E9250" i="1"/>
  <c r="F9250" i="1" s="1"/>
  <c r="E9251" i="1"/>
  <c r="F9251" i="1" s="1"/>
  <c r="E9252" i="1"/>
  <c r="F9252" i="1" s="1"/>
  <c r="E9253" i="1"/>
  <c r="F9253" i="1" s="1"/>
  <c r="E9254" i="1"/>
  <c r="F9254" i="1" s="1"/>
  <c r="E9255" i="1"/>
  <c r="F9255" i="1" s="1"/>
  <c r="E9256" i="1"/>
  <c r="F9256" i="1" s="1"/>
  <c r="E9257" i="1"/>
  <c r="F9257" i="1" s="1"/>
  <c r="E9258" i="1"/>
  <c r="F9258" i="1" s="1"/>
  <c r="E9259" i="1"/>
  <c r="F9259" i="1" s="1"/>
  <c r="E9260" i="1"/>
  <c r="F9260" i="1" s="1"/>
  <c r="E9261" i="1"/>
  <c r="F9261" i="1" s="1"/>
  <c r="E9262" i="1"/>
  <c r="F9262" i="1" s="1"/>
  <c r="E9263" i="1"/>
  <c r="F9263" i="1" s="1"/>
  <c r="E9264" i="1"/>
  <c r="F9264" i="1" s="1"/>
  <c r="E9265" i="1"/>
  <c r="F9265" i="1" s="1"/>
  <c r="E9266" i="1"/>
  <c r="F9266" i="1" s="1"/>
  <c r="E9267" i="1"/>
  <c r="F9267" i="1" s="1"/>
  <c r="E9268" i="1"/>
  <c r="F9268" i="1" s="1"/>
  <c r="E9269" i="1"/>
  <c r="F9269" i="1" s="1"/>
  <c r="E9270" i="1"/>
  <c r="F9270" i="1" s="1"/>
  <c r="E9271" i="1"/>
  <c r="F9271" i="1" s="1"/>
  <c r="E9272" i="1"/>
  <c r="F9272" i="1" s="1"/>
  <c r="E9273" i="1"/>
  <c r="F9273" i="1" s="1"/>
  <c r="E9274" i="1"/>
  <c r="F9274" i="1" s="1"/>
  <c r="E9275" i="1"/>
  <c r="F9275" i="1" s="1"/>
  <c r="E9276" i="1"/>
  <c r="F9276" i="1" s="1"/>
  <c r="E9277" i="1"/>
  <c r="F9277" i="1" s="1"/>
  <c r="E9278" i="1"/>
  <c r="F9278" i="1" s="1"/>
  <c r="E9279" i="1"/>
  <c r="F9279" i="1" s="1"/>
  <c r="E9280" i="1"/>
  <c r="F9280" i="1" s="1"/>
  <c r="E9281" i="1"/>
  <c r="F9281" i="1" s="1"/>
  <c r="E9282" i="1"/>
  <c r="F9282" i="1" s="1"/>
  <c r="E9283" i="1"/>
  <c r="F9283" i="1" s="1"/>
  <c r="E9284" i="1"/>
  <c r="F9284" i="1" s="1"/>
  <c r="E9285" i="1"/>
  <c r="F9285" i="1" s="1"/>
  <c r="E9286" i="1"/>
  <c r="F9286" i="1" s="1"/>
  <c r="E9287" i="1"/>
  <c r="F9287" i="1" s="1"/>
  <c r="E9288" i="1"/>
  <c r="F9288" i="1" s="1"/>
  <c r="E9289" i="1"/>
  <c r="F9289" i="1" s="1"/>
  <c r="E9290" i="1"/>
  <c r="F9290" i="1" s="1"/>
  <c r="E9291" i="1"/>
  <c r="F9291" i="1" s="1"/>
  <c r="E9292" i="1"/>
  <c r="F9292" i="1" s="1"/>
  <c r="E9293" i="1"/>
  <c r="F9293" i="1" s="1"/>
  <c r="E9294" i="1"/>
  <c r="F9294" i="1" s="1"/>
  <c r="E9295" i="1"/>
  <c r="F9295" i="1" s="1"/>
  <c r="E9296" i="1"/>
  <c r="F9296" i="1" s="1"/>
  <c r="E9297" i="1"/>
  <c r="F9297" i="1" s="1"/>
  <c r="E9298" i="1"/>
  <c r="F9298" i="1" s="1"/>
  <c r="E9299" i="1"/>
  <c r="F9299" i="1" s="1"/>
  <c r="E9300" i="1"/>
  <c r="F9300" i="1" s="1"/>
  <c r="E9301" i="1"/>
  <c r="F9301" i="1" s="1"/>
  <c r="E9302" i="1"/>
  <c r="F9302" i="1" s="1"/>
  <c r="E9303" i="1"/>
  <c r="F9303" i="1" s="1"/>
  <c r="E9304" i="1"/>
  <c r="F9304" i="1" s="1"/>
  <c r="E9305" i="1"/>
  <c r="F9305" i="1" s="1"/>
  <c r="E9306" i="1"/>
  <c r="F9306" i="1" s="1"/>
  <c r="E9307" i="1"/>
  <c r="F9307" i="1" s="1"/>
  <c r="E9308" i="1"/>
  <c r="F9308" i="1" s="1"/>
  <c r="E9309" i="1"/>
  <c r="F9309" i="1" s="1"/>
  <c r="E9310" i="1"/>
  <c r="F9310" i="1" s="1"/>
  <c r="E9311" i="1"/>
  <c r="F9311" i="1" s="1"/>
  <c r="E9312" i="1"/>
  <c r="F9312" i="1" s="1"/>
  <c r="E9313" i="1"/>
  <c r="F9313" i="1" s="1"/>
  <c r="E9314" i="1"/>
  <c r="F9314" i="1" s="1"/>
  <c r="E9315" i="1"/>
  <c r="F9315" i="1" s="1"/>
  <c r="E9316" i="1"/>
  <c r="F9316" i="1" s="1"/>
  <c r="E9317" i="1"/>
  <c r="F9317" i="1" s="1"/>
  <c r="E9318" i="1"/>
  <c r="F9318" i="1" s="1"/>
  <c r="E9319" i="1"/>
  <c r="F9319" i="1" s="1"/>
  <c r="E9320" i="1"/>
  <c r="F9320" i="1" s="1"/>
  <c r="E9321" i="1"/>
  <c r="F9321" i="1" s="1"/>
  <c r="E9322" i="1"/>
  <c r="F9322" i="1" s="1"/>
  <c r="E9323" i="1"/>
  <c r="F9323" i="1" s="1"/>
  <c r="E9324" i="1"/>
  <c r="F9324" i="1" s="1"/>
  <c r="E9325" i="1"/>
  <c r="F9325" i="1" s="1"/>
  <c r="E9326" i="1"/>
  <c r="F9326" i="1" s="1"/>
  <c r="E9327" i="1"/>
  <c r="F9327" i="1" s="1"/>
  <c r="E9328" i="1"/>
  <c r="F9328" i="1" s="1"/>
  <c r="E9329" i="1"/>
  <c r="F9329" i="1" s="1"/>
  <c r="E9330" i="1"/>
  <c r="F9330" i="1" s="1"/>
  <c r="E9331" i="1"/>
  <c r="F9331" i="1" s="1"/>
  <c r="E9332" i="1"/>
  <c r="F9332" i="1" s="1"/>
  <c r="E9333" i="1"/>
  <c r="F9333" i="1" s="1"/>
  <c r="E9334" i="1"/>
  <c r="F9334" i="1" s="1"/>
  <c r="E9335" i="1"/>
  <c r="F9335" i="1" s="1"/>
  <c r="E9336" i="1"/>
  <c r="F9336" i="1" s="1"/>
  <c r="E9337" i="1"/>
  <c r="F9337" i="1" s="1"/>
  <c r="E9338" i="1"/>
  <c r="F9338" i="1" s="1"/>
  <c r="E9339" i="1"/>
  <c r="F9339" i="1" s="1"/>
  <c r="E9340" i="1"/>
  <c r="F9340" i="1" s="1"/>
  <c r="E9341" i="1"/>
  <c r="F9341" i="1" s="1"/>
  <c r="E9342" i="1"/>
  <c r="F9342" i="1" s="1"/>
  <c r="E9343" i="1"/>
  <c r="F9343" i="1" s="1"/>
  <c r="E9344" i="1"/>
  <c r="F9344" i="1" s="1"/>
  <c r="E9345" i="1"/>
  <c r="F9345" i="1" s="1"/>
  <c r="E9346" i="1"/>
  <c r="F9346" i="1" s="1"/>
  <c r="E9347" i="1"/>
  <c r="F9347" i="1" s="1"/>
  <c r="E9348" i="1"/>
  <c r="F9348" i="1" s="1"/>
  <c r="E9349" i="1"/>
  <c r="F9349" i="1" s="1"/>
  <c r="E9350" i="1"/>
  <c r="F9350" i="1" s="1"/>
  <c r="E9351" i="1"/>
  <c r="F9351" i="1" s="1"/>
  <c r="E9352" i="1"/>
  <c r="F9352" i="1" s="1"/>
  <c r="E9353" i="1"/>
  <c r="F9353" i="1" s="1"/>
  <c r="E9354" i="1"/>
  <c r="F9354" i="1" s="1"/>
  <c r="E9355" i="1"/>
  <c r="F9355" i="1" s="1"/>
  <c r="E9356" i="1"/>
  <c r="F9356" i="1" s="1"/>
  <c r="E9357" i="1"/>
  <c r="F9357" i="1" s="1"/>
  <c r="E9358" i="1"/>
  <c r="F9358" i="1" s="1"/>
  <c r="E9359" i="1"/>
  <c r="F9359" i="1" s="1"/>
  <c r="E9360" i="1"/>
  <c r="F9360" i="1" s="1"/>
  <c r="E9361" i="1"/>
  <c r="F9361" i="1" s="1"/>
  <c r="E9362" i="1"/>
  <c r="F9362" i="1" s="1"/>
  <c r="E9363" i="1"/>
  <c r="F9363" i="1" s="1"/>
  <c r="E9364" i="1"/>
  <c r="F9364" i="1" s="1"/>
  <c r="E9365" i="1"/>
  <c r="F9365" i="1" s="1"/>
  <c r="E9366" i="1"/>
  <c r="F9366" i="1" s="1"/>
  <c r="E9367" i="1"/>
  <c r="F9367" i="1" s="1"/>
  <c r="E9368" i="1"/>
  <c r="F9368" i="1" s="1"/>
  <c r="E9369" i="1"/>
  <c r="F9369" i="1" s="1"/>
  <c r="E9370" i="1"/>
  <c r="F9370" i="1" s="1"/>
  <c r="E9371" i="1"/>
  <c r="F9371" i="1" s="1"/>
  <c r="E9372" i="1"/>
  <c r="F9372" i="1" s="1"/>
  <c r="E9373" i="1"/>
  <c r="F9373" i="1" s="1"/>
  <c r="E9374" i="1"/>
  <c r="F9374" i="1" s="1"/>
  <c r="E9375" i="1"/>
  <c r="F9375" i="1" s="1"/>
  <c r="E9376" i="1"/>
  <c r="F9376" i="1" s="1"/>
  <c r="E9377" i="1"/>
  <c r="F9377" i="1" s="1"/>
  <c r="E9378" i="1"/>
  <c r="F9378" i="1" s="1"/>
  <c r="E9379" i="1"/>
  <c r="F9379" i="1" s="1"/>
  <c r="E9380" i="1"/>
  <c r="F9380" i="1" s="1"/>
  <c r="E9381" i="1"/>
  <c r="F9381" i="1" s="1"/>
  <c r="E9382" i="1"/>
  <c r="F9382" i="1" s="1"/>
  <c r="E9383" i="1"/>
  <c r="F9383" i="1" s="1"/>
  <c r="E9384" i="1"/>
  <c r="F9384" i="1" s="1"/>
  <c r="E9385" i="1"/>
  <c r="F9385" i="1" s="1"/>
  <c r="E9386" i="1"/>
  <c r="F9386" i="1" s="1"/>
  <c r="E9387" i="1"/>
  <c r="F9387" i="1" s="1"/>
  <c r="E9388" i="1"/>
  <c r="F9388" i="1" s="1"/>
  <c r="E9389" i="1"/>
  <c r="F9389" i="1" s="1"/>
  <c r="E9390" i="1"/>
  <c r="F9390" i="1" s="1"/>
  <c r="E9391" i="1"/>
  <c r="F9391" i="1" s="1"/>
  <c r="E9392" i="1"/>
  <c r="F9392" i="1" s="1"/>
  <c r="E9393" i="1"/>
  <c r="F9393" i="1" s="1"/>
  <c r="E9394" i="1"/>
  <c r="F9394" i="1" s="1"/>
  <c r="E9395" i="1"/>
  <c r="F9395" i="1" s="1"/>
  <c r="E9396" i="1"/>
  <c r="F9396" i="1" s="1"/>
  <c r="E9397" i="1"/>
  <c r="F9397" i="1" s="1"/>
  <c r="E9398" i="1"/>
  <c r="F9398" i="1" s="1"/>
  <c r="E9399" i="1"/>
  <c r="F9399" i="1" s="1"/>
  <c r="E9400" i="1"/>
  <c r="F9400" i="1" s="1"/>
  <c r="E9401" i="1"/>
  <c r="F9401" i="1" s="1"/>
  <c r="E9402" i="1"/>
  <c r="F9402" i="1" s="1"/>
  <c r="E9403" i="1"/>
  <c r="F9403" i="1" s="1"/>
  <c r="E9404" i="1"/>
  <c r="F9404" i="1" s="1"/>
  <c r="E9405" i="1"/>
  <c r="F9405" i="1" s="1"/>
  <c r="E9406" i="1"/>
  <c r="F9406" i="1" s="1"/>
  <c r="E9407" i="1"/>
  <c r="F9407" i="1" s="1"/>
  <c r="E9408" i="1"/>
  <c r="F9408" i="1" s="1"/>
  <c r="E9409" i="1"/>
  <c r="F9409" i="1" s="1"/>
  <c r="E9410" i="1"/>
  <c r="F9410" i="1" s="1"/>
  <c r="E9411" i="1"/>
  <c r="F9411" i="1" s="1"/>
  <c r="E9412" i="1"/>
  <c r="F9412" i="1" s="1"/>
  <c r="E9413" i="1"/>
  <c r="F9413" i="1" s="1"/>
  <c r="E9414" i="1"/>
  <c r="F9414" i="1" s="1"/>
  <c r="E9415" i="1"/>
  <c r="F9415" i="1" s="1"/>
  <c r="E9416" i="1"/>
  <c r="F9416" i="1" s="1"/>
  <c r="E9417" i="1"/>
  <c r="F9417" i="1" s="1"/>
  <c r="E9418" i="1"/>
  <c r="F9418" i="1" s="1"/>
  <c r="E9419" i="1"/>
  <c r="F9419" i="1" s="1"/>
  <c r="E9420" i="1"/>
  <c r="F9420" i="1" s="1"/>
  <c r="E9421" i="1"/>
  <c r="F9421" i="1" s="1"/>
  <c r="E9422" i="1"/>
  <c r="F9422" i="1" s="1"/>
  <c r="E9423" i="1"/>
  <c r="F9423" i="1" s="1"/>
  <c r="E9424" i="1"/>
  <c r="F9424" i="1" s="1"/>
  <c r="E9425" i="1"/>
  <c r="F9425" i="1" s="1"/>
  <c r="E9426" i="1"/>
  <c r="F9426" i="1" s="1"/>
  <c r="E9427" i="1"/>
  <c r="F9427" i="1" s="1"/>
  <c r="E9428" i="1"/>
  <c r="F9428" i="1" s="1"/>
  <c r="E9429" i="1"/>
  <c r="F9429" i="1" s="1"/>
  <c r="E9430" i="1"/>
  <c r="F9430" i="1" s="1"/>
  <c r="E9431" i="1"/>
  <c r="F9431" i="1" s="1"/>
  <c r="E9432" i="1"/>
  <c r="F9432" i="1" s="1"/>
  <c r="E9433" i="1"/>
  <c r="F9433" i="1" s="1"/>
  <c r="E9434" i="1"/>
  <c r="F9434" i="1" s="1"/>
  <c r="E9435" i="1"/>
  <c r="F9435" i="1" s="1"/>
  <c r="E9436" i="1"/>
  <c r="F9436" i="1" s="1"/>
  <c r="E9437" i="1"/>
  <c r="F9437" i="1" s="1"/>
  <c r="E9438" i="1"/>
  <c r="F9438" i="1" s="1"/>
  <c r="E9439" i="1"/>
  <c r="F9439" i="1" s="1"/>
  <c r="E9440" i="1"/>
  <c r="F9440" i="1" s="1"/>
  <c r="E9441" i="1"/>
  <c r="F9441" i="1" s="1"/>
  <c r="E9442" i="1"/>
  <c r="F9442" i="1" s="1"/>
  <c r="E9443" i="1"/>
  <c r="F9443" i="1" s="1"/>
  <c r="E9444" i="1"/>
  <c r="F9444" i="1" s="1"/>
  <c r="E9445" i="1"/>
  <c r="F9445" i="1" s="1"/>
  <c r="E9446" i="1"/>
  <c r="F9446" i="1" s="1"/>
  <c r="E9447" i="1"/>
  <c r="F9447" i="1" s="1"/>
  <c r="E9448" i="1"/>
  <c r="F9448" i="1" s="1"/>
  <c r="E9449" i="1"/>
  <c r="F9449" i="1" s="1"/>
  <c r="E9450" i="1"/>
  <c r="F9450" i="1" s="1"/>
  <c r="E9451" i="1"/>
  <c r="F9451" i="1" s="1"/>
  <c r="E9452" i="1"/>
  <c r="F9452" i="1" s="1"/>
  <c r="E9453" i="1"/>
  <c r="F9453" i="1" s="1"/>
  <c r="E9454" i="1"/>
  <c r="F9454" i="1" s="1"/>
  <c r="E9455" i="1"/>
  <c r="F9455" i="1" s="1"/>
  <c r="E9456" i="1"/>
  <c r="F9456" i="1" s="1"/>
  <c r="E9457" i="1"/>
  <c r="F9457" i="1" s="1"/>
  <c r="E9458" i="1"/>
  <c r="F9458" i="1" s="1"/>
  <c r="E9459" i="1"/>
  <c r="F9459" i="1" s="1"/>
  <c r="E9460" i="1"/>
  <c r="F9460" i="1" s="1"/>
  <c r="E9461" i="1"/>
  <c r="F9461" i="1" s="1"/>
  <c r="E9462" i="1"/>
  <c r="F9462" i="1" s="1"/>
  <c r="E9463" i="1"/>
  <c r="F9463" i="1" s="1"/>
  <c r="E9464" i="1"/>
  <c r="F9464" i="1" s="1"/>
  <c r="E9465" i="1"/>
  <c r="F9465" i="1" s="1"/>
  <c r="E9466" i="1"/>
  <c r="F9466" i="1" s="1"/>
  <c r="E9467" i="1"/>
  <c r="F9467" i="1" s="1"/>
  <c r="E9468" i="1"/>
  <c r="F9468" i="1" s="1"/>
  <c r="E9469" i="1"/>
  <c r="F9469" i="1" s="1"/>
  <c r="E9470" i="1"/>
  <c r="F9470" i="1" s="1"/>
  <c r="E9471" i="1"/>
  <c r="F9471" i="1" s="1"/>
  <c r="E9472" i="1"/>
  <c r="F9472" i="1" s="1"/>
  <c r="E9473" i="1"/>
  <c r="F9473" i="1" s="1"/>
  <c r="E9474" i="1"/>
  <c r="F9474" i="1" s="1"/>
  <c r="E9475" i="1"/>
  <c r="F9475" i="1" s="1"/>
  <c r="E9476" i="1"/>
  <c r="F9476" i="1" s="1"/>
  <c r="E9477" i="1"/>
  <c r="F9477" i="1" s="1"/>
  <c r="E9478" i="1"/>
  <c r="F9478" i="1" s="1"/>
  <c r="E9479" i="1"/>
  <c r="F9479" i="1" s="1"/>
  <c r="E9480" i="1"/>
  <c r="F9480" i="1" s="1"/>
  <c r="E9481" i="1"/>
  <c r="F9481" i="1" s="1"/>
  <c r="E9482" i="1"/>
  <c r="F9482" i="1" s="1"/>
  <c r="E9483" i="1"/>
  <c r="F9483" i="1" s="1"/>
  <c r="E9484" i="1"/>
  <c r="F9484" i="1" s="1"/>
  <c r="E9485" i="1"/>
  <c r="F9485" i="1" s="1"/>
  <c r="E9486" i="1"/>
  <c r="F9486" i="1" s="1"/>
  <c r="E9487" i="1"/>
  <c r="F9487" i="1" s="1"/>
  <c r="E9488" i="1"/>
  <c r="F9488" i="1" s="1"/>
  <c r="E9489" i="1"/>
  <c r="F9489" i="1" s="1"/>
  <c r="E9490" i="1"/>
  <c r="F9490" i="1" s="1"/>
  <c r="E9491" i="1"/>
  <c r="F9491" i="1" s="1"/>
  <c r="E9492" i="1"/>
  <c r="F9492" i="1" s="1"/>
  <c r="E9493" i="1"/>
  <c r="F9493" i="1" s="1"/>
  <c r="E9494" i="1"/>
  <c r="F9494" i="1" s="1"/>
  <c r="E9495" i="1"/>
  <c r="F9495" i="1" s="1"/>
  <c r="E9496" i="1"/>
  <c r="F9496" i="1" s="1"/>
  <c r="E9497" i="1"/>
  <c r="F9497" i="1" s="1"/>
  <c r="E9498" i="1"/>
  <c r="F9498" i="1" s="1"/>
  <c r="E9499" i="1"/>
  <c r="F9499" i="1" s="1"/>
  <c r="E9500" i="1"/>
  <c r="F9500" i="1" s="1"/>
  <c r="E9501" i="1"/>
  <c r="F9501" i="1" s="1"/>
  <c r="E9502" i="1"/>
  <c r="F9502" i="1" s="1"/>
  <c r="E9503" i="1"/>
  <c r="F9503" i="1" s="1"/>
  <c r="E9504" i="1"/>
  <c r="F9504" i="1" s="1"/>
  <c r="E9505" i="1"/>
  <c r="F9505" i="1" s="1"/>
  <c r="E9506" i="1"/>
  <c r="F9506" i="1" s="1"/>
  <c r="E9507" i="1"/>
  <c r="F9507" i="1" s="1"/>
  <c r="E9508" i="1"/>
  <c r="F9508" i="1" s="1"/>
  <c r="E9509" i="1"/>
  <c r="F9509" i="1" s="1"/>
  <c r="E9510" i="1"/>
  <c r="F9510" i="1" s="1"/>
  <c r="E9511" i="1"/>
  <c r="F9511" i="1" s="1"/>
  <c r="E9512" i="1"/>
  <c r="F9512" i="1" s="1"/>
  <c r="E9513" i="1"/>
  <c r="F9513" i="1" s="1"/>
  <c r="E9514" i="1"/>
  <c r="F9514" i="1" s="1"/>
  <c r="E9515" i="1"/>
  <c r="F9515" i="1" s="1"/>
  <c r="E9516" i="1"/>
  <c r="F9516" i="1" s="1"/>
  <c r="E9517" i="1"/>
  <c r="F9517" i="1" s="1"/>
  <c r="E9518" i="1"/>
  <c r="F9518" i="1" s="1"/>
  <c r="E9519" i="1"/>
  <c r="F9519" i="1" s="1"/>
  <c r="E9520" i="1"/>
  <c r="F9520" i="1" s="1"/>
  <c r="E9521" i="1"/>
  <c r="F9521" i="1" s="1"/>
  <c r="E9522" i="1"/>
  <c r="F9522" i="1" s="1"/>
  <c r="E9523" i="1"/>
  <c r="F9523" i="1" s="1"/>
  <c r="E9524" i="1"/>
  <c r="F9524" i="1" s="1"/>
  <c r="E9525" i="1"/>
  <c r="F9525" i="1" s="1"/>
  <c r="E9526" i="1"/>
  <c r="F9526" i="1" s="1"/>
  <c r="E9527" i="1"/>
  <c r="F9527" i="1" s="1"/>
  <c r="E9528" i="1"/>
  <c r="F9528" i="1" s="1"/>
  <c r="E9529" i="1"/>
  <c r="F9529" i="1" s="1"/>
  <c r="E9530" i="1"/>
  <c r="F9530" i="1" s="1"/>
  <c r="E9531" i="1"/>
  <c r="F9531" i="1" s="1"/>
  <c r="E9532" i="1"/>
  <c r="F9532" i="1" s="1"/>
  <c r="E9533" i="1"/>
  <c r="F9533" i="1" s="1"/>
  <c r="E9534" i="1"/>
  <c r="F9534" i="1" s="1"/>
  <c r="E9535" i="1"/>
  <c r="F9535" i="1" s="1"/>
  <c r="E9536" i="1"/>
  <c r="F9536" i="1" s="1"/>
  <c r="E9537" i="1"/>
  <c r="F9537" i="1" s="1"/>
  <c r="E9538" i="1"/>
  <c r="F9538" i="1" s="1"/>
  <c r="E9539" i="1"/>
  <c r="F9539" i="1" s="1"/>
  <c r="E9540" i="1"/>
  <c r="F9540" i="1" s="1"/>
  <c r="E9541" i="1"/>
  <c r="F9541" i="1" s="1"/>
  <c r="E9542" i="1"/>
  <c r="F9542" i="1" s="1"/>
  <c r="E9543" i="1"/>
  <c r="F9543" i="1" s="1"/>
  <c r="E9544" i="1"/>
  <c r="F9544" i="1" s="1"/>
  <c r="E9545" i="1"/>
  <c r="F9545" i="1" s="1"/>
  <c r="E9546" i="1"/>
  <c r="F9546" i="1" s="1"/>
  <c r="E9547" i="1"/>
  <c r="F9547" i="1" s="1"/>
  <c r="E9548" i="1"/>
  <c r="F9548" i="1" s="1"/>
  <c r="E9549" i="1"/>
  <c r="F9549" i="1" s="1"/>
  <c r="E9550" i="1"/>
  <c r="F9550" i="1" s="1"/>
  <c r="E9551" i="1"/>
  <c r="F9551" i="1" s="1"/>
  <c r="E9552" i="1"/>
  <c r="F9552" i="1" s="1"/>
  <c r="E9553" i="1"/>
  <c r="F9553" i="1" s="1"/>
  <c r="E9554" i="1"/>
  <c r="F9554" i="1" s="1"/>
  <c r="E9555" i="1"/>
  <c r="F9555" i="1" s="1"/>
  <c r="E9556" i="1"/>
  <c r="F9556" i="1" s="1"/>
  <c r="E9557" i="1"/>
  <c r="F9557" i="1" s="1"/>
  <c r="E9558" i="1"/>
  <c r="F9558" i="1" s="1"/>
  <c r="E9559" i="1"/>
  <c r="F9559" i="1" s="1"/>
  <c r="E9560" i="1"/>
  <c r="F9560" i="1" s="1"/>
  <c r="E9561" i="1"/>
  <c r="F9561" i="1" s="1"/>
  <c r="E9562" i="1"/>
  <c r="F9562" i="1" s="1"/>
  <c r="E9563" i="1"/>
  <c r="F9563" i="1" s="1"/>
  <c r="E9564" i="1"/>
  <c r="F9564" i="1" s="1"/>
  <c r="E9565" i="1"/>
  <c r="F9565" i="1" s="1"/>
  <c r="E9566" i="1"/>
  <c r="F9566" i="1" s="1"/>
  <c r="E9567" i="1"/>
  <c r="F9567" i="1" s="1"/>
  <c r="E9568" i="1"/>
  <c r="F9568" i="1" s="1"/>
  <c r="E9569" i="1"/>
  <c r="F9569" i="1" s="1"/>
  <c r="E9570" i="1"/>
  <c r="F9570" i="1" s="1"/>
  <c r="E9571" i="1"/>
  <c r="F9571" i="1" s="1"/>
  <c r="E9572" i="1"/>
  <c r="F9572" i="1" s="1"/>
  <c r="E9573" i="1"/>
  <c r="F9573" i="1" s="1"/>
  <c r="E9574" i="1"/>
  <c r="F9574" i="1" s="1"/>
  <c r="E9575" i="1"/>
  <c r="F9575" i="1" s="1"/>
  <c r="E9576" i="1"/>
  <c r="F9576" i="1" s="1"/>
  <c r="E9577" i="1"/>
  <c r="F9577" i="1" s="1"/>
  <c r="E9578" i="1"/>
  <c r="F9578" i="1" s="1"/>
  <c r="E9579" i="1"/>
  <c r="F9579" i="1" s="1"/>
  <c r="E9580" i="1"/>
  <c r="F9580" i="1" s="1"/>
  <c r="E9581" i="1"/>
  <c r="F9581" i="1" s="1"/>
  <c r="E9582" i="1"/>
  <c r="F9582" i="1" s="1"/>
  <c r="E9583" i="1"/>
  <c r="F9583" i="1" s="1"/>
  <c r="E9584" i="1"/>
  <c r="F9584" i="1" s="1"/>
  <c r="E9585" i="1"/>
  <c r="F9585" i="1" s="1"/>
  <c r="E9586" i="1"/>
  <c r="F9586" i="1" s="1"/>
  <c r="E9587" i="1"/>
  <c r="F9587" i="1" s="1"/>
  <c r="E9588" i="1"/>
  <c r="F9588" i="1" s="1"/>
  <c r="E9589" i="1"/>
  <c r="F9589" i="1" s="1"/>
  <c r="E9590" i="1"/>
  <c r="F9590" i="1" s="1"/>
  <c r="E9591" i="1"/>
  <c r="F9591" i="1" s="1"/>
  <c r="E9592" i="1"/>
  <c r="F9592" i="1" s="1"/>
  <c r="E9593" i="1"/>
  <c r="F9593" i="1" s="1"/>
  <c r="E9594" i="1"/>
  <c r="F9594" i="1" s="1"/>
  <c r="E9595" i="1"/>
  <c r="F9595" i="1" s="1"/>
  <c r="E9596" i="1"/>
  <c r="F9596" i="1" s="1"/>
  <c r="E9597" i="1"/>
  <c r="F9597" i="1" s="1"/>
  <c r="E9598" i="1"/>
  <c r="F9598" i="1" s="1"/>
  <c r="E9599" i="1"/>
  <c r="F9599" i="1" s="1"/>
  <c r="E9600" i="1"/>
  <c r="F9600" i="1" s="1"/>
  <c r="E9601" i="1"/>
  <c r="F9601" i="1" s="1"/>
  <c r="E9602" i="1"/>
  <c r="F9602" i="1" s="1"/>
  <c r="E9603" i="1"/>
  <c r="F9603" i="1" s="1"/>
  <c r="E9604" i="1"/>
  <c r="F9604" i="1" s="1"/>
  <c r="E9605" i="1"/>
  <c r="F9605" i="1" s="1"/>
  <c r="E9606" i="1"/>
  <c r="F9606" i="1" s="1"/>
  <c r="E9607" i="1"/>
  <c r="F9607" i="1" s="1"/>
  <c r="E9608" i="1"/>
  <c r="F9608" i="1" s="1"/>
  <c r="E9609" i="1"/>
  <c r="F9609" i="1" s="1"/>
  <c r="E9610" i="1"/>
  <c r="F9610" i="1" s="1"/>
  <c r="E9611" i="1"/>
  <c r="F9611" i="1" s="1"/>
  <c r="E9612" i="1"/>
  <c r="F9612" i="1" s="1"/>
  <c r="E9613" i="1"/>
  <c r="F9613" i="1" s="1"/>
  <c r="E9614" i="1"/>
  <c r="F9614" i="1" s="1"/>
  <c r="E9615" i="1"/>
  <c r="F9615" i="1" s="1"/>
  <c r="E9616" i="1"/>
  <c r="F9616" i="1" s="1"/>
  <c r="E9617" i="1"/>
  <c r="F9617" i="1" s="1"/>
  <c r="E9618" i="1"/>
  <c r="F9618" i="1" s="1"/>
  <c r="E9619" i="1"/>
  <c r="F9619" i="1" s="1"/>
  <c r="E9620" i="1"/>
  <c r="F9620" i="1" s="1"/>
  <c r="E9621" i="1"/>
  <c r="F9621" i="1" s="1"/>
  <c r="E9622" i="1"/>
  <c r="F9622" i="1" s="1"/>
  <c r="E9623" i="1"/>
  <c r="F9623" i="1" s="1"/>
  <c r="E9624" i="1"/>
  <c r="F9624" i="1" s="1"/>
  <c r="E9625" i="1"/>
  <c r="F9625" i="1" s="1"/>
  <c r="E9626" i="1"/>
  <c r="F9626" i="1" s="1"/>
  <c r="E9627" i="1"/>
  <c r="F9627" i="1" s="1"/>
  <c r="E9628" i="1"/>
  <c r="F9628" i="1" s="1"/>
  <c r="E9629" i="1"/>
  <c r="F9629" i="1" s="1"/>
  <c r="E9630" i="1"/>
  <c r="F9630" i="1" s="1"/>
  <c r="E9631" i="1"/>
  <c r="F9631" i="1" s="1"/>
  <c r="E9632" i="1"/>
  <c r="F9632" i="1" s="1"/>
  <c r="E9633" i="1"/>
  <c r="F9633" i="1" s="1"/>
  <c r="E9634" i="1"/>
  <c r="F9634" i="1" s="1"/>
  <c r="E9635" i="1"/>
  <c r="F9635" i="1" s="1"/>
  <c r="E9636" i="1"/>
  <c r="F9636" i="1" s="1"/>
  <c r="E9637" i="1"/>
  <c r="F9637" i="1" s="1"/>
  <c r="E9638" i="1"/>
  <c r="F9638" i="1" s="1"/>
  <c r="E9639" i="1"/>
  <c r="F9639" i="1" s="1"/>
  <c r="E9640" i="1"/>
  <c r="F9640" i="1" s="1"/>
  <c r="E9641" i="1"/>
  <c r="F9641" i="1" s="1"/>
  <c r="E9642" i="1"/>
  <c r="F9642" i="1" s="1"/>
  <c r="E9643" i="1"/>
  <c r="F9643" i="1" s="1"/>
  <c r="E9644" i="1"/>
  <c r="F9644" i="1" s="1"/>
  <c r="E9645" i="1"/>
  <c r="F9645" i="1" s="1"/>
  <c r="E9646" i="1"/>
  <c r="F9646" i="1" s="1"/>
  <c r="E9647" i="1"/>
  <c r="F9647" i="1" s="1"/>
  <c r="E9648" i="1"/>
  <c r="F9648" i="1" s="1"/>
  <c r="E9649" i="1"/>
  <c r="F9649" i="1" s="1"/>
  <c r="E9650" i="1"/>
  <c r="F9650" i="1" s="1"/>
  <c r="E9651" i="1"/>
  <c r="F9651" i="1" s="1"/>
  <c r="E9652" i="1"/>
  <c r="F9652" i="1" s="1"/>
  <c r="E9653" i="1"/>
  <c r="F9653" i="1" s="1"/>
  <c r="E9654" i="1"/>
  <c r="F9654" i="1" s="1"/>
  <c r="E9655" i="1"/>
  <c r="F9655" i="1" s="1"/>
  <c r="E9656" i="1"/>
  <c r="F9656" i="1" s="1"/>
  <c r="E9657" i="1"/>
  <c r="F9657" i="1" s="1"/>
  <c r="E9658" i="1"/>
  <c r="F9658" i="1" s="1"/>
  <c r="E9659" i="1"/>
  <c r="F9659" i="1" s="1"/>
  <c r="E9660" i="1"/>
  <c r="F9660" i="1" s="1"/>
  <c r="E9661" i="1"/>
  <c r="F9661" i="1" s="1"/>
  <c r="E9662" i="1"/>
  <c r="F9662" i="1" s="1"/>
  <c r="E9663" i="1"/>
  <c r="F9663" i="1" s="1"/>
  <c r="E9664" i="1"/>
  <c r="F9664" i="1" s="1"/>
  <c r="E9665" i="1"/>
  <c r="F9665" i="1" s="1"/>
  <c r="E9666" i="1"/>
  <c r="F9666" i="1" s="1"/>
  <c r="E9667" i="1"/>
  <c r="F9667" i="1" s="1"/>
  <c r="E9668" i="1"/>
  <c r="F9668" i="1" s="1"/>
  <c r="E9669" i="1"/>
  <c r="F9669" i="1" s="1"/>
  <c r="E9670" i="1"/>
  <c r="F9670" i="1" s="1"/>
  <c r="E9671" i="1"/>
  <c r="F9671" i="1" s="1"/>
  <c r="E9672" i="1"/>
  <c r="F9672" i="1" s="1"/>
  <c r="E9673" i="1"/>
  <c r="F9673" i="1" s="1"/>
  <c r="E9674" i="1"/>
  <c r="F9674" i="1" s="1"/>
  <c r="E9675" i="1"/>
  <c r="F9675" i="1" s="1"/>
  <c r="E9676" i="1"/>
  <c r="F9676" i="1" s="1"/>
  <c r="E9677" i="1"/>
  <c r="F9677" i="1" s="1"/>
  <c r="E9678" i="1"/>
  <c r="F9678" i="1" s="1"/>
  <c r="E9679" i="1"/>
  <c r="F9679" i="1" s="1"/>
  <c r="E9680" i="1"/>
  <c r="F9680" i="1" s="1"/>
  <c r="E9681" i="1"/>
  <c r="F9681" i="1" s="1"/>
  <c r="E9682" i="1"/>
  <c r="F9682" i="1" s="1"/>
  <c r="E9683" i="1"/>
  <c r="F9683" i="1" s="1"/>
  <c r="E9684" i="1"/>
  <c r="F9684" i="1" s="1"/>
  <c r="E9685" i="1"/>
  <c r="F9685" i="1" s="1"/>
  <c r="E9686" i="1"/>
  <c r="F9686" i="1" s="1"/>
  <c r="E9687" i="1"/>
  <c r="F9687" i="1" s="1"/>
  <c r="E9688" i="1"/>
  <c r="F9688" i="1" s="1"/>
  <c r="E9689" i="1"/>
  <c r="F9689" i="1" s="1"/>
  <c r="E9690" i="1"/>
  <c r="F9690" i="1" s="1"/>
  <c r="E9691" i="1"/>
  <c r="F9691" i="1" s="1"/>
  <c r="E9692" i="1"/>
  <c r="F9692" i="1" s="1"/>
  <c r="E9693" i="1"/>
  <c r="F9693" i="1" s="1"/>
  <c r="E9694" i="1"/>
  <c r="F9694" i="1" s="1"/>
  <c r="E9695" i="1"/>
  <c r="F9695" i="1" s="1"/>
  <c r="E9696" i="1"/>
  <c r="F9696" i="1" s="1"/>
  <c r="E9697" i="1"/>
  <c r="F9697" i="1" s="1"/>
  <c r="E9698" i="1"/>
  <c r="F9698" i="1" s="1"/>
  <c r="E9699" i="1"/>
  <c r="F9699" i="1" s="1"/>
  <c r="E9700" i="1"/>
  <c r="F9700" i="1" s="1"/>
  <c r="E9701" i="1"/>
  <c r="F9701" i="1" s="1"/>
  <c r="E9702" i="1"/>
  <c r="F9702" i="1" s="1"/>
  <c r="E9703" i="1"/>
  <c r="F9703" i="1" s="1"/>
  <c r="E9704" i="1"/>
  <c r="F9704" i="1" s="1"/>
  <c r="E9705" i="1"/>
  <c r="F9705" i="1" s="1"/>
  <c r="E9706" i="1"/>
  <c r="F9706" i="1" s="1"/>
  <c r="E9707" i="1"/>
  <c r="F9707" i="1" s="1"/>
  <c r="E9708" i="1"/>
  <c r="F9708" i="1" s="1"/>
  <c r="E9709" i="1"/>
  <c r="F9709" i="1" s="1"/>
  <c r="E9710" i="1"/>
  <c r="F9710" i="1" s="1"/>
  <c r="E9711" i="1"/>
  <c r="F9711" i="1" s="1"/>
  <c r="E9712" i="1"/>
  <c r="F9712" i="1" s="1"/>
  <c r="E9713" i="1"/>
  <c r="F9713" i="1" s="1"/>
  <c r="E9714" i="1"/>
  <c r="F9714" i="1" s="1"/>
  <c r="E9715" i="1"/>
  <c r="F9715" i="1" s="1"/>
  <c r="E9716" i="1"/>
  <c r="F9716" i="1" s="1"/>
  <c r="E9717" i="1"/>
  <c r="F9717" i="1" s="1"/>
  <c r="E9718" i="1"/>
  <c r="F9718" i="1" s="1"/>
  <c r="E9719" i="1"/>
  <c r="F9719" i="1" s="1"/>
  <c r="E9720" i="1"/>
  <c r="F9720" i="1" s="1"/>
  <c r="E9721" i="1"/>
  <c r="F9721" i="1" s="1"/>
  <c r="E9722" i="1"/>
  <c r="F9722" i="1" s="1"/>
  <c r="E9723" i="1"/>
  <c r="F9723" i="1" s="1"/>
  <c r="E9724" i="1"/>
  <c r="F9724" i="1" s="1"/>
  <c r="E9725" i="1"/>
  <c r="F9725" i="1" s="1"/>
  <c r="E9726" i="1"/>
  <c r="F9726" i="1" s="1"/>
  <c r="E9727" i="1"/>
  <c r="F9727" i="1" s="1"/>
  <c r="E9728" i="1"/>
  <c r="F9728" i="1" s="1"/>
  <c r="E9729" i="1"/>
  <c r="F9729" i="1" s="1"/>
  <c r="E9730" i="1"/>
  <c r="F9730" i="1" s="1"/>
  <c r="E9731" i="1"/>
  <c r="F9731" i="1" s="1"/>
  <c r="E9732" i="1"/>
  <c r="F9732" i="1" s="1"/>
  <c r="E9733" i="1"/>
  <c r="F9733" i="1" s="1"/>
  <c r="E9734" i="1"/>
  <c r="F9734" i="1" s="1"/>
  <c r="E9735" i="1"/>
  <c r="F9735" i="1" s="1"/>
  <c r="E9736" i="1"/>
  <c r="F9736" i="1" s="1"/>
  <c r="E9737" i="1"/>
  <c r="F9737" i="1" s="1"/>
  <c r="E9738" i="1"/>
  <c r="F9738" i="1" s="1"/>
  <c r="E9739" i="1"/>
  <c r="F9739" i="1" s="1"/>
  <c r="E9740" i="1"/>
  <c r="F9740" i="1" s="1"/>
  <c r="E9741" i="1"/>
  <c r="F9741" i="1" s="1"/>
  <c r="E9742" i="1"/>
  <c r="F9742" i="1" s="1"/>
  <c r="E9743" i="1"/>
  <c r="F9743" i="1" s="1"/>
  <c r="E9744" i="1"/>
  <c r="F9744" i="1" s="1"/>
  <c r="E9745" i="1"/>
  <c r="F9745" i="1" s="1"/>
  <c r="E9746" i="1"/>
  <c r="F9746" i="1" s="1"/>
  <c r="E9747" i="1"/>
  <c r="F9747" i="1" s="1"/>
  <c r="E9748" i="1"/>
  <c r="F9748" i="1" s="1"/>
  <c r="E9749" i="1"/>
  <c r="F9749" i="1" s="1"/>
  <c r="E9750" i="1"/>
  <c r="F9750" i="1" s="1"/>
  <c r="E9751" i="1"/>
  <c r="F9751" i="1" s="1"/>
  <c r="E9752" i="1"/>
  <c r="F9752" i="1" s="1"/>
  <c r="E9753" i="1"/>
  <c r="F9753" i="1" s="1"/>
  <c r="E9754" i="1"/>
  <c r="F9754" i="1" s="1"/>
  <c r="E9755" i="1"/>
  <c r="F9755" i="1" s="1"/>
  <c r="E9756" i="1"/>
  <c r="F9756" i="1" s="1"/>
  <c r="E9757" i="1"/>
  <c r="F9757" i="1" s="1"/>
  <c r="E9758" i="1"/>
  <c r="F9758" i="1" s="1"/>
  <c r="E9759" i="1"/>
  <c r="F9759" i="1" s="1"/>
  <c r="E9760" i="1"/>
  <c r="F9760" i="1" s="1"/>
  <c r="E9761" i="1"/>
  <c r="F9761" i="1" s="1"/>
  <c r="E9762" i="1"/>
  <c r="F9762" i="1" s="1"/>
  <c r="E9763" i="1"/>
  <c r="F9763" i="1" s="1"/>
  <c r="E9764" i="1"/>
  <c r="F9764" i="1" s="1"/>
  <c r="E9765" i="1"/>
  <c r="F9765" i="1" s="1"/>
  <c r="E9766" i="1"/>
  <c r="F9766" i="1" s="1"/>
  <c r="E9767" i="1"/>
  <c r="F9767" i="1" s="1"/>
  <c r="E9768" i="1"/>
  <c r="F9768" i="1" s="1"/>
  <c r="E9769" i="1"/>
  <c r="F9769" i="1" s="1"/>
  <c r="E9770" i="1"/>
  <c r="F9770" i="1" s="1"/>
  <c r="E9771" i="1"/>
  <c r="F9771" i="1" s="1"/>
  <c r="E9772" i="1"/>
  <c r="F9772" i="1" s="1"/>
  <c r="E9773" i="1"/>
  <c r="F9773" i="1" s="1"/>
  <c r="E9774" i="1"/>
  <c r="F9774" i="1" s="1"/>
  <c r="E9775" i="1"/>
  <c r="F9775" i="1" s="1"/>
  <c r="E9776" i="1"/>
  <c r="F9776" i="1" s="1"/>
  <c r="E9777" i="1"/>
  <c r="F9777" i="1" s="1"/>
  <c r="E9778" i="1"/>
  <c r="F9778" i="1" s="1"/>
  <c r="E9779" i="1"/>
  <c r="F9779" i="1" s="1"/>
  <c r="E9780" i="1"/>
  <c r="F9780" i="1" s="1"/>
  <c r="E9781" i="1"/>
  <c r="F9781" i="1" s="1"/>
  <c r="E9782" i="1"/>
  <c r="F9782" i="1" s="1"/>
  <c r="E9783" i="1"/>
  <c r="F9783" i="1" s="1"/>
  <c r="E9784" i="1"/>
  <c r="F9784" i="1" s="1"/>
  <c r="E9785" i="1"/>
  <c r="F9785" i="1" s="1"/>
  <c r="E9786" i="1"/>
  <c r="F9786" i="1" s="1"/>
  <c r="E9787" i="1"/>
  <c r="F9787" i="1" s="1"/>
  <c r="E9788" i="1"/>
  <c r="F9788" i="1" s="1"/>
  <c r="E9789" i="1"/>
  <c r="F9789" i="1" s="1"/>
  <c r="E9790" i="1"/>
  <c r="F9790" i="1" s="1"/>
  <c r="E9791" i="1"/>
  <c r="F9791" i="1" s="1"/>
  <c r="E9792" i="1"/>
  <c r="F9792" i="1" s="1"/>
  <c r="E9793" i="1"/>
  <c r="F9793" i="1" s="1"/>
  <c r="E9794" i="1"/>
  <c r="F9794" i="1" s="1"/>
  <c r="E9795" i="1"/>
  <c r="F9795" i="1" s="1"/>
  <c r="E9796" i="1"/>
  <c r="F9796" i="1" s="1"/>
  <c r="E9797" i="1"/>
  <c r="F9797" i="1" s="1"/>
  <c r="E9798" i="1"/>
  <c r="F9798" i="1" s="1"/>
  <c r="E9799" i="1"/>
  <c r="F9799" i="1" s="1"/>
  <c r="E9800" i="1"/>
  <c r="F9800" i="1" s="1"/>
  <c r="E9801" i="1"/>
  <c r="F9801" i="1" s="1"/>
  <c r="E9802" i="1"/>
  <c r="F9802" i="1" s="1"/>
  <c r="E9803" i="1"/>
  <c r="F9803" i="1" s="1"/>
  <c r="E9804" i="1"/>
  <c r="F9804" i="1" s="1"/>
  <c r="E9805" i="1"/>
  <c r="F9805" i="1" s="1"/>
  <c r="E9806" i="1"/>
  <c r="F9806" i="1" s="1"/>
  <c r="E9807" i="1"/>
  <c r="F9807" i="1" s="1"/>
  <c r="E9808" i="1"/>
  <c r="F9808" i="1" s="1"/>
  <c r="E9809" i="1"/>
  <c r="F9809" i="1" s="1"/>
  <c r="E9810" i="1"/>
  <c r="F9810" i="1" s="1"/>
  <c r="E9811" i="1"/>
  <c r="F9811" i="1" s="1"/>
  <c r="E9812" i="1"/>
  <c r="F9812" i="1" s="1"/>
  <c r="E9813" i="1"/>
  <c r="F9813" i="1" s="1"/>
  <c r="E9814" i="1"/>
  <c r="F9814" i="1" s="1"/>
  <c r="E9815" i="1"/>
  <c r="F9815" i="1" s="1"/>
  <c r="E9816" i="1"/>
  <c r="F9816" i="1" s="1"/>
  <c r="E9817" i="1"/>
  <c r="F9817" i="1" s="1"/>
  <c r="E9818" i="1"/>
  <c r="F9818" i="1" s="1"/>
  <c r="E9819" i="1"/>
  <c r="F9819" i="1" s="1"/>
  <c r="E9820" i="1"/>
  <c r="F9820" i="1" s="1"/>
  <c r="E9821" i="1"/>
  <c r="F9821" i="1" s="1"/>
  <c r="E9822" i="1"/>
  <c r="F9822" i="1" s="1"/>
  <c r="E9823" i="1"/>
  <c r="F9823" i="1" s="1"/>
  <c r="E9824" i="1"/>
  <c r="F9824" i="1" s="1"/>
  <c r="E9825" i="1"/>
  <c r="F9825" i="1" s="1"/>
  <c r="E9826" i="1"/>
  <c r="F9826" i="1" s="1"/>
  <c r="E9827" i="1"/>
  <c r="F9827" i="1" s="1"/>
  <c r="E9828" i="1"/>
  <c r="F9828" i="1" s="1"/>
  <c r="E9829" i="1"/>
  <c r="F9829" i="1" s="1"/>
  <c r="E9830" i="1"/>
  <c r="F9830" i="1" s="1"/>
  <c r="E9831" i="1"/>
  <c r="F9831" i="1" s="1"/>
  <c r="E9832" i="1"/>
  <c r="F9832" i="1" s="1"/>
  <c r="E9833" i="1"/>
  <c r="F9833" i="1" s="1"/>
  <c r="E9834" i="1"/>
  <c r="F9834" i="1" s="1"/>
  <c r="E9835" i="1"/>
  <c r="F9835" i="1" s="1"/>
  <c r="E9836" i="1"/>
  <c r="F9836" i="1" s="1"/>
  <c r="E9837" i="1"/>
  <c r="F9837" i="1" s="1"/>
  <c r="E9838" i="1"/>
  <c r="F9838" i="1" s="1"/>
  <c r="E9839" i="1"/>
  <c r="F9839" i="1" s="1"/>
  <c r="E9840" i="1"/>
  <c r="F9840" i="1" s="1"/>
  <c r="E9841" i="1"/>
  <c r="F9841" i="1" s="1"/>
  <c r="E9842" i="1"/>
  <c r="F9842" i="1" s="1"/>
  <c r="E9843" i="1"/>
  <c r="F9843" i="1" s="1"/>
  <c r="E9844" i="1"/>
  <c r="F9844" i="1" s="1"/>
  <c r="E9845" i="1"/>
  <c r="F9845" i="1" s="1"/>
  <c r="E9846" i="1"/>
  <c r="F9846" i="1" s="1"/>
  <c r="E9847" i="1"/>
  <c r="F9847" i="1" s="1"/>
  <c r="E9848" i="1"/>
  <c r="F9848" i="1" s="1"/>
  <c r="E9849" i="1"/>
  <c r="F9849" i="1" s="1"/>
  <c r="E9850" i="1"/>
  <c r="F9850" i="1" s="1"/>
  <c r="E9851" i="1"/>
  <c r="F9851" i="1" s="1"/>
  <c r="E9852" i="1"/>
  <c r="F9852" i="1" s="1"/>
  <c r="E9853" i="1"/>
  <c r="F9853" i="1" s="1"/>
  <c r="E9854" i="1"/>
  <c r="F9854" i="1" s="1"/>
  <c r="E9855" i="1"/>
  <c r="F9855" i="1" s="1"/>
  <c r="E9856" i="1"/>
  <c r="F9856" i="1" s="1"/>
  <c r="E9857" i="1"/>
  <c r="F9857" i="1" s="1"/>
  <c r="E9858" i="1"/>
  <c r="F9858" i="1" s="1"/>
  <c r="E9859" i="1"/>
  <c r="F9859" i="1" s="1"/>
  <c r="E9860" i="1"/>
  <c r="F9860" i="1" s="1"/>
  <c r="E9861" i="1"/>
  <c r="F9861" i="1" s="1"/>
  <c r="E9862" i="1"/>
  <c r="F9862" i="1" s="1"/>
  <c r="E9863" i="1"/>
  <c r="F9863" i="1" s="1"/>
  <c r="E9864" i="1"/>
  <c r="F9864" i="1" s="1"/>
  <c r="E9865" i="1"/>
  <c r="F9865" i="1" s="1"/>
  <c r="E9866" i="1"/>
  <c r="F9866" i="1" s="1"/>
  <c r="E9867" i="1"/>
  <c r="F9867" i="1" s="1"/>
  <c r="E9868" i="1"/>
  <c r="F9868" i="1" s="1"/>
  <c r="E9869" i="1"/>
  <c r="F9869" i="1" s="1"/>
  <c r="E9870" i="1"/>
  <c r="F9870" i="1" s="1"/>
  <c r="E9871" i="1"/>
  <c r="F9871" i="1" s="1"/>
  <c r="E9872" i="1"/>
  <c r="F9872" i="1" s="1"/>
  <c r="E9873" i="1"/>
  <c r="F9873" i="1" s="1"/>
  <c r="E9874" i="1"/>
  <c r="F9874" i="1" s="1"/>
  <c r="E9875" i="1"/>
  <c r="F9875" i="1" s="1"/>
  <c r="E9876" i="1"/>
  <c r="F9876" i="1" s="1"/>
  <c r="E9877" i="1"/>
  <c r="F9877" i="1" s="1"/>
  <c r="E9878" i="1"/>
  <c r="F9878" i="1" s="1"/>
  <c r="E9879" i="1"/>
  <c r="F9879" i="1" s="1"/>
  <c r="E9880" i="1"/>
  <c r="F9880" i="1" s="1"/>
  <c r="E9881" i="1"/>
  <c r="F9881" i="1" s="1"/>
  <c r="E9882" i="1"/>
  <c r="F9882" i="1" s="1"/>
  <c r="E9883" i="1"/>
  <c r="F9883" i="1" s="1"/>
  <c r="E9884" i="1"/>
  <c r="F9884" i="1" s="1"/>
  <c r="E9885" i="1"/>
  <c r="F9885" i="1" s="1"/>
  <c r="E9886" i="1"/>
  <c r="F9886" i="1" s="1"/>
  <c r="E9887" i="1"/>
  <c r="F9887" i="1" s="1"/>
  <c r="E9888" i="1"/>
  <c r="F9888" i="1" s="1"/>
  <c r="E9889" i="1"/>
  <c r="F9889" i="1" s="1"/>
  <c r="E9890" i="1"/>
  <c r="F9890" i="1" s="1"/>
  <c r="E9891" i="1"/>
  <c r="F9891" i="1" s="1"/>
  <c r="E9892" i="1"/>
  <c r="F9892" i="1" s="1"/>
  <c r="E9893" i="1"/>
  <c r="F9893" i="1" s="1"/>
  <c r="E9894" i="1"/>
  <c r="F9894" i="1" s="1"/>
  <c r="E9895" i="1"/>
  <c r="F9895" i="1" s="1"/>
  <c r="E9896" i="1"/>
  <c r="F9896" i="1" s="1"/>
  <c r="E9897" i="1"/>
  <c r="F9897" i="1" s="1"/>
  <c r="E9898" i="1"/>
  <c r="F9898" i="1" s="1"/>
  <c r="E9899" i="1"/>
  <c r="F9899" i="1" s="1"/>
  <c r="E9900" i="1"/>
  <c r="F9900" i="1" s="1"/>
  <c r="E9901" i="1"/>
  <c r="F9901" i="1" s="1"/>
  <c r="E9902" i="1"/>
  <c r="F9902" i="1" s="1"/>
  <c r="E9903" i="1"/>
  <c r="F9903" i="1" s="1"/>
  <c r="E9904" i="1"/>
  <c r="F9904" i="1" s="1"/>
  <c r="E9905" i="1"/>
  <c r="F9905" i="1" s="1"/>
  <c r="E9906" i="1"/>
  <c r="F9906" i="1" s="1"/>
  <c r="E9907" i="1"/>
  <c r="F9907" i="1" s="1"/>
  <c r="E9908" i="1"/>
  <c r="F9908" i="1" s="1"/>
  <c r="E9909" i="1"/>
  <c r="F9909" i="1" s="1"/>
  <c r="E9910" i="1"/>
  <c r="F9910" i="1" s="1"/>
  <c r="E9911" i="1"/>
  <c r="F9911" i="1" s="1"/>
  <c r="E9912" i="1"/>
  <c r="F9912" i="1" s="1"/>
  <c r="E9913" i="1"/>
  <c r="F9913" i="1" s="1"/>
  <c r="E9914" i="1"/>
  <c r="F9914" i="1" s="1"/>
  <c r="E9915" i="1"/>
  <c r="F9915" i="1" s="1"/>
  <c r="E9916" i="1"/>
  <c r="F9916" i="1" s="1"/>
  <c r="E9917" i="1"/>
  <c r="F9917" i="1" s="1"/>
  <c r="E9918" i="1"/>
  <c r="F9918" i="1" s="1"/>
  <c r="E9919" i="1"/>
  <c r="F9919" i="1" s="1"/>
  <c r="E9920" i="1"/>
  <c r="F9920" i="1" s="1"/>
  <c r="E9921" i="1"/>
  <c r="F9921" i="1" s="1"/>
  <c r="E9922" i="1"/>
  <c r="F9922" i="1" s="1"/>
  <c r="E9923" i="1"/>
  <c r="F9923" i="1" s="1"/>
  <c r="E9924" i="1"/>
  <c r="F9924" i="1" s="1"/>
  <c r="E9925" i="1"/>
  <c r="F9925" i="1" s="1"/>
  <c r="E9926" i="1"/>
  <c r="F9926" i="1" s="1"/>
  <c r="E9927" i="1"/>
  <c r="F9927" i="1" s="1"/>
  <c r="E9928" i="1"/>
  <c r="F9928" i="1" s="1"/>
  <c r="E9929" i="1"/>
  <c r="F9929" i="1" s="1"/>
  <c r="E9930" i="1"/>
  <c r="F9930" i="1" s="1"/>
  <c r="E9931" i="1"/>
  <c r="F9931" i="1" s="1"/>
  <c r="E9932" i="1"/>
  <c r="F9932" i="1" s="1"/>
  <c r="E9933" i="1"/>
  <c r="F9933" i="1" s="1"/>
  <c r="E9934" i="1"/>
  <c r="F9934" i="1" s="1"/>
  <c r="E9935" i="1"/>
  <c r="F9935" i="1" s="1"/>
  <c r="E9936" i="1"/>
  <c r="F9936" i="1" s="1"/>
  <c r="E9937" i="1"/>
  <c r="F9937" i="1" s="1"/>
  <c r="E9938" i="1"/>
  <c r="F9938" i="1" s="1"/>
  <c r="E9939" i="1"/>
  <c r="F9939" i="1" s="1"/>
  <c r="E9940" i="1"/>
  <c r="F9940" i="1" s="1"/>
  <c r="E9941" i="1"/>
  <c r="F9941" i="1" s="1"/>
  <c r="E9942" i="1"/>
  <c r="F9942" i="1" s="1"/>
  <c r="E9943" i="1"/>
  <c r="F9943" i="1" s="1"/>
  <c r="E9944" i="1"/>
  <c r="F9944" i="1" s="1"/>
  <c r="E9945" i="1"/>
  <c r="F9945" i="1" s="1"/>
  <c r="E9946" i="1"/>
  <c r="F9946" i="1" s="1"/>
  <c r="E9947" i="1"/>
  <c r="F9947" i="1" s="1"/>
  <c r="E9948" i="1"/>
  <c r="F9948" i="1" s="1"/>
  <c r="E9949" i="1"/>
  <c r="F9949" i="1" s="1"/>
  <c r="E9950" i="1"/>
  <c r="F9950" i="1" s="1"/>
  <c r="E9951" i="1"/>
  <c r="F9951" i="1" s="1"/>
  <c r="E9952" i="1"/>
  <c r="F9952" i="1" s="1"/>
  <c r="E9953" i="1"/>
  <c r="F9953" i="1" s="1"/>
  <c r="E9954" i="1"/>
  <c r="F9954" i="1" s="1"/>
  <c r="E9955" i="1"/>
  <c r="F9955" i="1" s="1"/>
  <c r="E9956" i="1"/>
  <c r="F9956" i="1" s="1"/>
  <c r="E9957" i="1"/>
  <c r="F9957" i="1" s="1"/>
  <c r="E9958" i="1"/>
  <c r="F9958" i="1" s="1"/>
  <c r="E9959" i="1"/>
  <c r="F9959" i="1" s="1"/>
  <c r="E9960" i="1"/>
  <c r="F9960" i="1" s="1"/>
  <c r="E9961" i="1"/>
  <c r="F9961" i="1" s="1"/>
  <c r="E9962" i="1"/>
  <c r="F9962" i="1" s="1"/>
  <c r="E9963" i="1"/>
  <c r="F9963" i="1" s="1"/>
  <c r="E9964" i="1"/>
  <c r="F9964" i="1" s="1"/>
  <c r="E9965" i="1"/>
  <c r="F9965" i="1" s="1"/>
  <c r="E9966" i="1"/>
  <c r="F9966" i="1" s="1"/>
  <c r="E9967" i="1"/>
  <c r="F9967" i="1" s="1"/>
  <c r="E9968" i="1"/>
  <c r="F9968" i="1" s="1"/>
  <c r="E9969" i="1"/>
  <c r="F9969" i="1" s="1"/>
  <c r="E9970" i="1"/>
  <c r="F9970" i="1" s="1"/>
  <c r="E9971" i="1"/>
  <c r="F9971" i="1" s="1"/>
  <c r="E9972" i="1"/>
  <c r="F9972" i="1" s="1"/>
  <c r="E9973" i="1"/>
  <c r="F9973" i="1" s="1"/>
  <c r="E9974" i="1"/>
  <c r="F9974" i="1" s="1"/>
  <c r="E9975" i="1"/>
  <c r="F9975" i="1" s="1"/>
  <c r="E9976" i="1"/>
  <c r="F9976" i="1" s="1"/>
  <c r="E9977" i="1"/>
  <c r="F9977" i="1" s="1"/>
  <c r="E9978" i="1"/>
  <c r="F9978" i="1" s="1"/>
  <c r="E9979" i="1"/>
  <c r="F9979" i="1" s="1"/>
  <c r="E9980" i="1"/>
  <c r="F9980" i="1" s="1"/>
  <c r="E9981" i="1"/>
  <c r="F9981" i="1" s="1"/>
  <c r="E9982" i="1"/>
  <c r="F9982" i="1" s="1"/>
  <c r="E9983" i="1"/>
  <c r="F9983" i="1" s="1"/>
  <c r="E9984" i="1"/>
  <c r="F9984" i="1" s="1"/>
  <c r="E9985" i="1"/>
  <c r="F9985" i="1" s="1"/>
  <c r="E9986" i="1"/>
  <c r="F9986" i="1" s="1"/>
  <c r="E9987" i="1"/>
  <c r="F9987" i="1" s="1"/>
  <c r="E9988" i="1"/>
  <c r="F9988" i="1" s="1"/>
  <c r="E9989" i="1"/>
  <c r="F9989" i="1" s="1"/>
  <c r="E9990" i="1"/>
  <c r="F9990" i="1" s="1"/>
  <c r="E9991" i="1"/>
  <c r="F9991" i="1" s="1"/>
  <c r="E9992" i="1"/>
  <c r="F9992" i="1" s="1"/>
  <c r="E9993" i="1"/>
  <c r="F9993" i="1" s="1"/>
  <c r="E9994" i="1"/>
  <c r="F9994" i="1" s="1"/>
  <c r="E9995" i="1"/>
  <c r="F9995" i="1" s="1"/>
  <c r="E9996" i="1"/>
  <c r="F9996" i="1" s="1"/>
  <c r="E9997" i="1"/>
  <c r="F9997" i="1" s="1"/>
  <c r="E9998" i="1"/>
  <c r="F9998" i="1" s="1"/>
  <c r="E9999" i="1"/>
  <c r="F9999" i="1" s="1"/>
  <c r="E10000" i="1"/>
  <c r="F10000" i="1" s="1"/>
  <c r="E10001" i="1"/>
  <c r="F10001" i="1" s="1"/>
  <c r="E10002" i="1"/>
  <c r="F10002" i="1" s="1"/>
  <c r="E10003" i="1"/>
  <c r="F10003" i="1" s="1"/>
  <c r="E10004" i="1"/>
  <c r="F10004" i="1" s="1"/>
  <c r="E10005" i="1"/>
  <c r="F10005" i="1" s="1"/>
  <c r="E10006" i="1"/>
  <c r="F10006" i="1" s="1"/>
  <c r="E10007" i="1"/>
  <c r="F10007" i="1" s="1"/>
  <c r="E10008" i="1"/>
  <c r="F10008" i="1" s="1"/>
  <c r="E10009" i="1"/>
  <c r="F10009" i="1" s="1"/>
  <c r="E10010" i="1"/>
  <c r="F10010" i="1" s="1"/>
  <c r="E10011" i="1"/>
  <c r="F10011" i="1" s="1"/>
  <c r="E10012" i="1"/>
  <c r="F10012" i="1" s="1"/>
  <c r="E10013" i="1"/>
  <c r="F10013" i="1" s="1"/>
  <c r="E10014" i="1"/>
  <c r="F10014" i="1" s="1"/>
  <c r="E10015" i="1"/>
  <c r="F10015" i="1" s="1"/>
  <c r="E10016" i="1"/>
  <c r="F10016" i="1" s="1"/>
  <c r="E10017" i="1"/>
  <c r="F10017" i="1" s="1"/>
  <c r="E10018" i="1"/>
  <c r="F10018" i="1" s="1"/>
  <c r="E10019" i="1"/>
  <c r="F10019" i="1" s="1"/>
  <c r="E10020" i="1"/>
  <c r="F10020" i="1" s="1"/>
  <c r="E10021" i="1"/>
  <c r="F10021" i="1" s="1"/>
  <c r="E10022" i="1"/>
  <c r="F10022" i="1" s="1"/>
  <c r="E10023" i="1"/>
  <c r="F10023" i="1" s="1"/>
  <c r="E10024" i="1"/>
  <c r="F10024" i="1" s="1"/>
  <c r="E10025" i="1"/>
  <c r="F10025" i="1" s="1"/>
  <c r="E10026" i="1"/>
  <c r="F10026" i="1" s="1"/>
  <c r="E10027" i="1"/>
  <c r="F10027" i="1" s="1"/>
  <c r="E10028" i="1"/>
  <c r="F10028" i="1" s="1"/>
  <c r="E10029" i="1"/>
  <c r="F10029" i="1" s="1"/>
  <c r="E10030" i="1"/>
  <c r="F10030" i="1" s="1"/>
  <c r="E10031" i="1"/>
  <c r="F10031" i="1" s="1"/>
  <c r="E10032" i="1"/>
  <c r="F10032" i="1" s="1"/>
  <c r="E10033" i="1"/>
  <c r="F10033" i="1" s="1"/>
  <c r="E10034" i="1"/>
  <c r="F10034" i="1" s="1"/>
  <c r="E10035" i="1"/>
  <c r="F10035" i="1" s="1"/>
  <c r="E10036" i="1"/>
  <c r="F10036" i="1" s="1"/>
  <c r="E10037" i="1"/>
  <c r="F10037" i="1" s="1"/>
  <c r="E10038" i="1"/>
  <c r="F10038" i="1" s="1"/>
  <c r="E10039" i="1"/>
  <c r="F10039" i="1" s="1"/>
  <c r="E10040" i="1"/>
  <c r="F10040" i="1" s="1"/>
  <c r="E10041" i="1"/>
  <c r="F10041" i="1" s="1"/>
  <c r="E10042" i="1"/>
  <c r="F10042" i="1" s="1"/>
  <c r="E10043" i="1"/>
  <c r="F10043" i="1" s="1"/>
  <c r="E10044" i="1"/>
  <c r="F10044" i="1" s="1"/>
  <c r="E10045" i="1"/>
  <c r="F10045" i="1" s="1"/>
  <c r="E10046" i="1"/>
  <c r="F10046" i="1" s="1"/>
  <c r="E10047" i="1"/>
  <c r="F10047" i="1" s="1"/>
  <c r="E10048" i="1"/>
  <c r="F10048" i="1" s="1"/>
  <c r="E10049" i="1"/>
  <c r="F10049" i="1" s="1"/>
  <c r="E10050" i="1"/>
  <c r="F10050" i="1" s="1"/>
  <c r="E10051" i="1"/>
  <c r="F10051" i="1" s="1"/>
  <c r="E10052" i="1"/>
  <c r="F10052" i="1" s="1"/>
  <c r="E10053" i="1"/>
  <c r="F10053" i="1" s="1"/>
  <c r="E10054" i="1"/>
  <c r="F10054" i="1" s="1"/>
  <c r="E10055" i="1"/>
  <c r="F10055" i="1" s="1"/>
  <c r="E10056" i="1"/>
  <c r="F10056" i="1" s="1"/>
  <c r="E10057" i="1"/>
  <c r="F10057" i="1" s="1"/>
  <c r="E10058" i="1"/>
  <c r="F10058" i="1" s="1"/>
  <c r="E10059" i="1"/>
  <c r="F10059" i="1" s="1"/>
  <c r="E10060" i="1"/>
  <c r="F10060" i="1" s="1"/>
  <c r="E10061" i="1"/>
  <c r="F10061" i="1" s="1"/>
  <c r="E10062" i="1"/>
  <c r="F10062" i="1" s="1"/>
  <c r="E10063" i="1"/>
  <c r="F10063" i="1" s="1"/>
  <c r="E10064" i="1"/>
  <c r="F10064" i="1" s="1"/>
  <c r="E10065" i="1"/>
  <c r="F10065" i="1" s="1"/>
  <c r="E10066" i="1"/>
  <c r="F10066" i="1" s="1"/>
  <c r="E10067" i="1"/>
  <c r="F10067" i="1" s="1"/>
  <c r="E10068" i="1"/>
  <c r="F10068" i="1" s="1"/>
  <c r="E10069" i="1"/>
  <c r="F10069" i="1" s="1"/>
  <c r="E10070" i="1"/>
  <c r="F10070" i="1" s="1"/>
  <c r="E10071" i="1"/>
  <c r="F10071" i="1" s="1"/>
  <c r="E10072" i="1"/>
  <c r="F10072" i="1" s="1"/>
  <c r="E10073" i="1"/>
  <c r="F10073" i="1" s="1"/>
  <c r="E10074" i="1"/>
  <c r="F10074" i="1" s="1"/>
  <c r="E10075" i="1"/>
  <c r="F10075" i="1" s="1"/>
  <c r="E10076" i="1"/>
  <c r="F10076" i="1" s="1"/>
  <c r="E10077" i="1"/>
  <c r="F10077" i="1" s="1"/>
  <c r="E10078" i="1"/>
  <c r="F10078" i="1" s="1"/>
  <c r="E10079" i="1"/>
  <c r="F10079" i="1" s="1"/>
  <c r="E10080" i="1"/>
  <c r="F10080" i="1" s="1"/>
  <c r="E10081" i="1"/>
  <c r="F10081" i="1" s="1"/>
  <c r="E10082" i="1"/>
  <c r="F10082" i="1" s="1"/>
  <c r="E10083" i="1"/>
  <c r="F10083" i="1" s="1"/>
  <c r="E10084" i="1"/>
  <c r="F10084" i="1" s="1"/>
  <c r="E10085" i="1"/>
  <c r="F10085" i="1" s="1"/>
  <c r="E10086" i="1"/>
  <c r="F10086" i="1" s="1"/>
  <c r="E10087" i="1"/>
  <c r="F10087" i="1" s="1"/>
  <c r="E10088" i="1"/>
  <c r="F10088" i="1" s="1"/>
  <c r="E10089" i="1"/>
  <c r="F10089" i="1" s="1"/>
  <c r="E10090" i="1"/>
  <c r="F10090" i="1" s="1"/>
  <c r="E10091" i="1"/>
  <c r="F10091" i="1" s="1"/>
  <c r="E10092" i="1"/>
  <c r="F10092" i="1" s="1"/>
  <c r="E10093" i="1"/>
  <c r="F10093" i="1" s="1"/>
  <c r="E10094" i="1"/>
  <c r="F10094" i="1" s="1"/>
  <c r="E10095" i="1"/>
  <c r="F10095" i="1" s="1"/>
  <c r="E10096" i="1"/>
  <c r="F10096" i="1" s="1"/>
  <c r="E10097" i="1"/>
  <c r="F10097" i="1" s="1"/>
  <c r="E10098" i="1"/>
  <c r="F10098" i="1" s="1"/>
  <c r="E10099" i="1"/>
  <c r="F10099" i="1" s="1"/>
  <c r="E10100" i="1"/>
  <c r="F10100" i="1" s="1"/>
  <c r="E10101" i="1"/>
  <c r="F10101" i="1" s="1"/>
  <c r="E10102" i="1"/>
  <c r="F10102" i="1" s="1"/>
  <c r="E10103" i="1"/>
  <c r="F10103" i="1" s="1"/>
  <c r="E10104" i="1"/>
  <c r="F10104" i="1" s="1"/>
  <c r="E10105" i="1"/>
  <c r="F10105" i="1" s="1"/>
  <c r="E10106" i="1"/>
  <c r="F10106" i="1" s="1"/>
  <c r="E10107" i="1"/>
  <c r="F10107" i="1" s="1"/>
  <c r="E10108" i="1"/>
  <c r="F10108" i="1" s="1"/>
  <c r="E10109" i="1"/>
  <c r="F10109" i="1" s="1"/>
  <c r="E10110" i="1"/>
  <c r="F10110" i="1" s="1"/>
  <c r="E10111" i="1"/>
  <c r="F10111" i="1" s="1"/>
  <c r="E10112" i="1"/>
  <c r="F10112" i="1" s="1"/>
  <c r="E10113" i="1"/>
  <c r="F10113" i="1" s="1"/>
  <c r="E10114" i="1"/>
  <c r="F10114" i="1" s="1"/>
  <c r="E10115" i="1"/>
  <c r="F10115" i="1" s="1"/>
  <c r="E10116" i="1"/>
  <c r="F10116" i="1" s="1"/>
  <c r="E10117" i="1"/>
  <c r="F10117" i="1" s="1"/>
  <c r="E10118" i="1"/>
  <c r="F10118" i="1" s="1"/>
  <c r="E10119" i="1"/>
  <c r="F10119" i="1" s="1"/>
  <c r="E10120" i="1"/>
  <c r="F10120" i="1" s="1"/>
  <c r="E10121" i="1"/>
  <c r="F10121" i="1" s="1"/>
  <c r="E10122" i="1"/>
  <c r="F10122" i="1" s="1"/>
  <c r="E10123" i="1"/>
  <c r="F10123" i="1" s="1"/>
  <c r="E10124" i="1"/>
  <c r="F10124" i="1" s="1"/>
  <c r="E10125" i="1"/>
  <c r="F10125" i="1" s="1"/>
  <c r="E10126" i="1"/>
  <c r="F10126" i="1" s="1"/>
  <c r="E10127" i="1"/>
  <c r="F10127" i="1" s="1"/>
  <c r="E10128" i="1"/>
  <c r="F10128" i="1" s="1"/>
  <c r="E10129" i="1"/>
  <c r="F10129" i="1" s="1"/>
  <c r="E10130" i="1"/>
  <c r="F10130" i="1" s="1"/>
  <c r="E10131" i="1"/>
  <c r="F10131" i="1" s="1"/>
  <c r="E10132" i="1"/>
  <c r="F10132" i="1" s="1"/>
  <c r="E10133" i="1"/>
  <c r="F10133" i="1" s="1"/>
  <c r="E10134" i="1"/>
  <c r="F10134" i="1" s="1"/>
  <c r="E10135" i="1"/>
  <c r="F10135" i="1" s="1"/>
  <c r="E10136" i="1"/>
  <c r="F10136" i="1" s="1"/>
  <c r="E10137" i="1"/>
  <c r="F10137" i="1" s="1"/>
  <c r="E10138" i="1"/>
  <c r="F10138" i="1" s="1"/>
  <c r="E10139" i="1"/>
  <c r="F10139" i="1" s="1"/>
  <c r="E10140" i="1"/>
  <c r="F10140" i="1" s="1"/>
  <c r="E10141" i="1"/>
  <c r="F10141" i="1" s="1"/>
  <c r="E10142" i="1"/>
  <c r="F10142" i="1" s="1"/>
  <c r="E10143" i="1"/>
  <c r="F10143" i="1" s="1"/>
  <c r="E10144" i="1"/>
  <c r="F10144" i="1" s="1"/>
  <c r="E10145" i="1"/>
  <c r="F10145" i="1" s="1"/>
  <c r="E10146" i="1"/>
  <c r="F10146" i="1" s="1"/>
  <c r="E10147" i="1"/>
  <c r="F10147" i="1" s="1"/>
  <c r="E10148" i="1"/>
  <c r="F10148" i="1" s="1"/>
  <c r="E10149" i="1"/>
  <c r="F10149" i="1" s="1"/>
  <c r="E10150" i="1"/>
  <c r="F10150" i="1" s="1"/>
  <c r="E10151" i="1"/>
  <c r="F10151" i="1" s="1"/>
  <c r="E10152" i="1"/>
  <c r="F10152" i="1" s="1"/>
  <c r="E10153" i="1"/>
  <c r="F10153" i="1" s="1"/>
  <c r="E10154" i="1"/>
  <c r="F10154" i="1" s="1"/>
  <c r="E10155" i="1"/>
  <c r="F10155" i="1" s="1"/>
  <c r="E10156" i="1"/>
  <c r="F10156" i="1" s="1"/>
  <c r="E10157" i="1"/>
  <c r="F10157" i="1" s="1"/>
  <c r="E10158" i="1"/>
  <c r="F10158" i="1" s="1"/>
  <c r="E10159" i="1"/>
  <c r="F10159" i="1" s="1"/>
  <c r="E10160" i="1"/>
  <c r="F10160" i="1" s="1"/>
  <c r="E10161" i="1"/>
  <c r="F10161" i="1" s="1"/>
  <c r="E10162" i="1"/>
  <c r="F10162" i="1" s="1"/>
  <c r="E10163" i="1"/>
  <c r="F10163" i="1" s="1"/>
  <c r="E10164" i="1"/>
  <c r="F10164" i="1" s="1"/>
  <c r="E10165" i="1"/>
  <c r="F10165" i="1" s="1"/>
  <c r="E10166" i="1"/>
  <c r="F10166" i="1" s="1"/>
  <c r="E10167" i="1"/>
  <c r="F10167" i="1" s="1"/>
  <c r="E10168" i="1"/>
  <c r="F10168" i="1" s="1"/>
  <c r="E10169" i="1"/>
  <c r="F10169" i="1" s="1"/>
  <c r="E10170" i="1"/>
  <c r="F10170" i="1" s="1"/>
  <c r="E10171" i="1"/>
  <c r="F10171" i="1" s="1"/>
  <c r="E10172" i="1"/>
  <c r="F10172" i="1" s="1"/>
  <c r="E10173" i="1"/>
  <c r="F10173" i="1" s="1"/>
  <c r="E10174" i="1"/>
  <c r="F10174" i="1" s="1"/>
  <c r="E10175" i="1"/>
  <c r="F10175" i="1" s="1"/>
  <c r="E10176" i="1"/>
  <c r="F10176" i="1" s="1"/>
  <c r="E10177" i="1"/>
  <c r="F10177" i="1" s="1"/>
  <c r="E10178" i="1"/>
  <c r="F10178" i="1" s="1"/>
  <c r="E10179" i="1"/>
  <c r="F10179" i="1" s="1"/>
  <c r="E10180" i="1"/>
  <c r="F10180" i="1" s="1"/>
  <c r="E10181" i="1"/>
  <c r="F10181" i="1" s="1"/>
  <c r="E10182" i="1"/>
  <c r="F10182" i="1" s="1"/>
  <c r="E10183" i="1"/>
  <c r="F10183" i="1" s="1"/>
  <c r="E10184" i="1"/>
  <c r="F10184" i="1" s="1"/>
  <c r="E10185" i="1"/>
  <c r="F10185" i="1" s="1"/>
  <c r="E10186" i="1"/>
  <c r="F10186" i="1" s="1"/>
  <c r="E10187" i="1"/>
  <c r="F10187" i="1" s="1"/>
  <c r="E10188" i="1"/>
  <c r="F10188" i="1" s="1"/>
  <c r="E10189" i="1"/>
  <c r="F10189" i="1" s="1"/>
  <c r="E10190" i="1"/>
  <c r="F10190" i="1" s="1"/>
  <c r="E10191" i="1"/>
  <c r="F10191" i="1" s="1"/>
  <c r="E10192" i="1"/>
  <c r="F10192" i="1" s="1"/>
  <c r="E10193" i="1"/>
  <c r="F10193" i="1" s="1"/>
  <c r="E10194" i="1"/>
  <c r="F10194" i="1" s="1"/>
  <c r="E10195" i="1"/>
  <c r="F10195" i="1" s="1"/>
  <c r="E10196" i="1"/>
  <c r="F10196" i="1" s="1"/>
  <c r="E10197" i="1"/>
  <c r="F10197" i="1" s="1"/>
  <c r="E10198" i="1"/>
  <c r="F10198" i="1" s="1"/>
  <c r="E10199" i="1"/>
  <c r="F10199" i="1" s="1"/>
  <c r="E10200" i="1"/>
  <c r="F10200" i="1" s="1"/>
  <c r="E10201" i="1"/>
  <c r="F10201" i="1" s="1"/>
  <c r="E10202" i="1"/>
  <c r="F10202" i="1" s="1"/>
  <c r="E10203" i="1"/>
  <c r="F10203" i="1" s="1"/>
  <c r="E10204" i="1"/>
  <c r="F10204" i="1" s="1"/>
  <c r="E10205" i="1"/>
  <c r="F10205" i="1" s="1"/>
  <c r="E10206" i="1"/>
  <c r="F10206" i="1" s="1"/>
  <c r="E10207" i="1"/>
  <c r="F10207" i="1" s="1"/>
  <c r="E10208" i="1"/>
  <c r="F10208" i="1" s="1"/>
  <c r="E10209" i="1"/>
  <c r="F10209" i="1" s="1"/>
  <c r="E10210" i="1"/>
  <c r="F10210" i="1" s="1"/>
  <c r="E10211" i="1"/>
  <c r="F10211" i="1" s="1"/>
  <c r="E10212" i="1"/>
  <c r="F10212" i="1" s="1"/>
  <c r="E10213" i="1"/>
  <c r="F10213" i="1" s="1"/>
  <c r="E10214" i="1"/>
  <c r="F10214" i="1" s="1"/>
  <c r="E10215" i="1"/>
  <c r="F10215" i="1" s="1"/>
  <c r="E10216" i="1"/>
  <c r="F10216" i="1" s="1"/>
  <c r="E10217" i="1"/>
  <c r="F10217" i="1" s="1"/>
  <c r="E10218" i="1"/>
  <c r="F10218" i="1" s="1"/>
  <c r="E10219" i="1"/>
  <c r="F10219" i="1" s="1"/>
  <c r="E10220" i="1"/>
  <c r="F10220" i="1" s="1"/>
  <c r="E10221" i="1"/>
  <c r="F10221" i="1" s="1"/>
  <c r="E10222" i="1"/>
  <c r="F10222" i="1" s="1"/>
  <c r="E10223" i="1"/>
  <c r="F10223" i="1" s="1"/>
  <c r="E10224" i="1"/>
  <c r="F10224" i="1" s="1"/>
  <c r="E10225" i="1"/>
  <c r="F10225" i="1" s="1"/>
  <c r="E10226" i="1"/>
  <c r="F10226" i="1" s="1"/>
  <c r="E10227" i="1"/>
  <c r="F10227" i="1" s="1"/>
  <c r="E10228" i="1"/>
  <c r="F10228" i="1" s="1"/>
  <c r="E10229" i="1"/>
  <c r="F10229" i="1" s="1"/>
  <c r="E10230" i="1"/>
  <c r="F10230" i="1" s="1"/>
  <c r="E10231" i="1"/>
  <c r="F10231" i="1" s="1"/>
  <c r="E10232" i="1"/>
  <c r="F10232" i="1" s="1"/>
  <c r="E10233" i="1"/>
  <c r="F10233" i="1" s="1"/>
  <c r="E10234" i="1"/>
  <c r="F10234" i="1" s="1"/>
  <c r="E10235" i="1"/>
  <c r="F10235" i="1" s="1"/>
  <c r="E10236" i="1"/>
  <c r="F10236" i="1" s="1"/>
  <c r="E10237" i="1"/>
  <c r="F10237" i="1" s="1"/>
  <c r="E10238" i="1"/>
  <c r="F10238" i="1" s="1"/>
  <c r="E10239" i="1"/>
  <c r="F10239" i="1" s="1"/>
  <c r="E10240" i="1"/>
  <c r="F10240" i="1" s="1"/>
  <c r="E10241" i="1"/>
  <c r="F10241" i="1" s="1"/>
  <c r="E10242" i="1"/>
  <c r="F10242" i="1" s="1"/>
  <c r="E10243" i="1"/>
  <c r="F10243" i="1" s="1"/>
  <c r="E10244" i="1"/>
  <c r="F10244" i="1" s="1"/>
  <c r="E10245" i="1"/>
  <c r="F10245" i="1" s="1"/>
  <c r="E10246" i="1"/>
  <c r="F10246" i="1" s="1"/>
  <c r="E10247" i="1"/>
  <c r="F10247" i="1" s="1"/>
  <c r="E10248" i="1"/>
  <c r="F10248" i="1" s="1"/>
  <c r="E10249" i="1"/>
  <c r="F10249" i="1" s="1"/>
  <c r="E10250" i="1"/>
  <c r="F10250" i="1" s="1"/>
  <c r="E10251" i="1"/>
  <c r="F10251" i="1" s="1"/>
  <c r="E10252" i="1"/>
  <c r="F10252" i="1" s="1"/>
  <c r="E10253" i="1"/>
  <c r="F10253" i="1" s="1"/>
  <c r="E10254" i="1"/>
  <c r="F10254" i="1" s="1"/>
  <c r="E10255" i="1"/>
  <c r="F10255" i="1" s="1"/>
  <c r="E10256" i="1"/>
  <c r="F10256" i="1" s="1"/>
  <c r="E10257" i="1"/>
  <c r="F10257" i="1" s="1"/>
  <c r="E10258" i="1"/>
  <c r="F10258" i="1" s="1"/>
  <c r="E10259" i="1"/>
  <c r="F10259" i="1" s="1"/>
  <c r="E10260" i="1"/>
  <c r="F10260" i="1" s="1"/>
  <c r="E10261" i="1"/>
  <c r="F10261" i="1" s="1"/>
  <c r="E10262" i="1"/>
  <c r="F10262" i="1" s="1"/>
  <c r="E10263" i="1"/>
  <c r="F10263" i="1" s="1"/>
  <c r="E10264" i="1"/>
  <c r="F10264" i="1" s="1"/>
  <c r="E10265" i="1"/>
  <c r="F10265" i="1" s="1"/>
  <c r="E10266" i="1"/>
  <c r="F10266" i="1" s="1"/>
  <c r="E10267" i="1"/>
  <c r="F10267" i="1" s="1"/>
  <c r="E10268" i="1"/>
  <c r="F10268" i="1" s="1"/>
  <c r="E10269" i="1"/>
  <c r="F10269" i="1" s="1"/>
  <c r="E10270" i="1"/>
  <c r="F10270" i="1" s="1"/>
  <c r="E10271" i="1"/>
  <c r="F10271" i="1" s="1"/>
  <c r="E10272" i="1"/>
  <c r="F10272" i="1" s="1"/>
  <c r="E10273" i="1"/>
  <c r="F10273" i="1" s="1"/>
  <c r="E10274" i="1"/>
  <c r="F10274" i="1" s="1"/>
  <c r="E10275" i="1"/>
  <c r="F10275" i="1" s="1"/>
  <c r="E10276" i="1"/>
  <c r="F10276" i="1" s="1"/>
  <c r="E10277" i="1"/>
  <c r="F10277" i="1" s="1"/>
  <c r="E10278" i="1"/>
  <c r="F10278" i="1" s="1"/>
  <c r="E10279" i="1"/>
  <c r="F10279" i="1" s="1"/>
  <c r="E10280" i="1"/>
  <c r="F10280" i="1" s="1"/>
  <c r="E10281" i="1"/>
  <c r="F10281" i="1" s="1"/>
  <c r="E10282" i="1"/>
  <c r="F10282" i="1" s="1"/>
  <c r="E10283" i="1"/>
  <c r="F10283" i="1" s="1"/>
  <c r="E10284" i="1"/>
  <c r="F10284" i="1" s="1"/>
  <c r="E10285" i="1"/>
  <c r="F10285" i="1" s="1"/>
  <c r="E10286" i="1"/>
  <c r="F10286" i="1" s="1"/>
  <c r="E10287" i="1"/>
  <c r="F10287" i="1" s="1"/>
  <c r="E10288" i="1"/>
  <c r="F10288" i="1" s="1"/>
  <c r="E10289" i="1"/>
  <c r="F10289" i="1" s="1"/>
  <c r="E10290" i="1"/>
  <c r="F10290" i="1" s="1"/>
  <c r="E10291" i="1"/>
  <c r="F10291" i="1" s="1"/>
  <c r="E10292" i="1"/>
  <c r="F10292" i="1" s="1"/>
  <c r="E10293" i="1"/>
  <c r="F10293" i="1" s="1"/>
  <c r="E10294" i="1"/>
  <c r="F10294" i="1" s="1"/>
  <c r="E10295" i="1"/>
  <c r="F10295" i="1" s="1"/>
  <c r="E10296" i="1"/>
  <c r="F10296" i="1" s="1"/>
  <c r="E10297" i="1"/>
  <c r="F10297" i="1" s="1"/>
  <c r="E10298" i="1"/>
  <c r="F10298" i="1" s="1"/>
  <c r="E10299" i="1"/>
  <c r="F10299" i="1" s="1"/>
  <c r="E10300" i="1"/>
  <c r="F10300" i="1" s="1"/>
  <c r="E10301" i="1"/>
  <c r="F10301" i="1" s="1"/>
  <c r="E10302" i="1"/>
  <c r="F10302" i="1" s="1"/>
  <c r="E10303" i="1"/>
  <c r="F10303" i="1" s="1"/>
  <c r="E10304" i="1"/>
  <c r="F10304" i="1" s="1"/>
  <c r="E10305" i="1"/>
  <c r="F10305" i="1" s="1"/>
  <c r="E10306" i="1"/>
  <c r="F10306" i="1" s="1"/>
  <c r="E10307" i="1"/>
  <c r="F10307" i="1" s="1"/>
  <c r="E10308" i="1"/>
  <c r="F10308" i="1" s="1"/>
  <c r="E10309" i="1"/>
  <c r="F10309" i="1" s="1"/>
  <c r="E10310" i="1"/>
  <c r="F10310" i="1" s="1"/>
  <c r="E10311" i="1"/>
  <c r="F10311" i="1" s="1"/>
  <c r="E10312" i="1"/>
  <c r="F10312" i="1" s="1"/>
  <c r="E10313" i="1"/>
  <c r="F10313" i="1" s="1"/>
  <c r="E10314" i="1"/>
  <c r="F10314" i="1" s="1"/>
  <c r="E10315" i="1"/>
  <c r="F10315" i="1" s="1"/>
  <c r="E10316" i="1"/>
  <c r="F10316" i="1" s="1"/>
  <c r="E10317" i="1"/>
  <c r="F10317" i="1" s="1"/>
  <c r="E10318" i="1"/>
  <c r="F10318" i="1" s="1"/>
  <c r="E10319" i="1"/>
  <c r="F10319" i="1" s="1"/>
  <c r="E10320" i="1"/>
  <c r="F10320" i="1" s="1"/>
  <c r="E10321" i="1"/>
  <c r="F10321" i="1" s="1"/>
  <c r="E10322" i="1"/>
  <c r="F10322" i="1" s="1"/>
  <c r="E10323" i="1"/>
  <c r="F10323" i="1" s="1"/>
  <c r="E10324" i="1"/>
  <c r="F10324" i="1" s="1"/>
  <c r="E10325" i="1"/>
  <c r="F10325" i="1" s="1"/>
  <c r="E10326" i="1"/>
  <c r="F10326" i="1" s="1"/>
  <c r="E10327" i="1"/>
  <c r="F10327" i="1" s="1"/>
  <c r="E10328" i="1"/>
  <c r="F10328" i="1" s="1"/>
  <c r="E10329" i="1"/>
  <c r="F10329" i="1" s="1"/>
  <c r="E10330" i="1"/>
  <c r="F10330" i="1" s="1"/>
  <c r="E10331" i="1"/>
  <c r="F10331" i="1" s="1"/>
  <c r="E10332" i="1"/>
  <c r="F10332" i="1" s="1"/>
  <c r="E10333" i="1"/>
  <c r="F10333" i="1" s="1"/>
  <c r="E10334" i="1"/>
  <c r="F10334" i="1" s="1"/>
  <c r="E10335" i="1"/>
  <c r="F10335" i="1" s="1"/>
  <c r="E10336" i="1"/>
  <c r="F10336" i="1" s="1"/>
  <c r="E10337" i="1"/>
  <c r="F10337" i="1" s="1"/>
  <c r="E10338" i="1"/>
  <c r="F10338" i="1" s="1"/>
  <c r="E10339" i="1"/>
  <c r="F10339" i="1" s="1"/>
  <c r="E10340" i="1"/>
  <c r="F10340" i="1" s="1"/>
  <c r="E10341" i="1"/>
  <c r="F10341" i="1" s="1"/>
  <c r="E10342" i="1"/>
  <c r="F10342" i="1" s="1"/>
  <c r="E10343" i="1"/>
  <c r="F10343" i="1" s="1"/>
  <c r="E10344" i="1"/>
  <c r="F10344" i="1" s="1"/>
  <c r="E10345" i="1"/>
  <c r="F10345" i="1" s="1"/>
  <c r="E10346" i="1"/>
  <c r="F10346" i="1" s="1"/>
  <c r="E10347" i="1"/>
  <c r="F10347" i="1" s="1"/>
  <c r="E10348" i="1"/>
  <c r="F10348" i="1" s="1"/>
  <c r="E10349" i="1"/>
  <c r="F10349" i="1" s="1"/>
  <c r="E10350" i="1"/>
  <c r="F10350" i="1" s="1"/>
  <c r="E10351" i="1"/>
  <c r="F10351" i="1" s="1"/>
  <c r="E10352" i="1"/>
  <c r="F10352" i="1" s="1"/>
  <c r="E10353" i="1"/>
  <c r="F10353" i="1" s="1"/>
  <c r="E10354" i="1"/>
  <c r="F10354" i="1" s="1"/>
  <c r="E10355" i="1"/>
  <c r="F10355" i="1" s="1"/>
  <c r="E10356" i="1"/>
  <c r="F10356" i="1" s="1"/>
  <c r="E10357" i="1"/>
  <c r="F10357" i="1" s="1"/>
  <c r="E10358" i="1"/>
  <c r="F10358" i="1" s="1"/>
  <c r="E10359" i="1"/>
  <c r="F10359" i="1" s="1"/>
  <c r="E10360" i="1"/>
  <c r="F10360" i="1" s="1"/>
  <c r="E10361" i="1"/>
  <c r="F10361" i="1" s="1"/>
  <c r="E10362" i="1"/>
  <c r="F10362" i="1" s="1"/>
  <c r="E10363" i="1"/>
  <c r="F10363" i="1" s="1"/>
  <c r="E10364" i="1"/>
  <c r="F10364" i="1" s="1"/>
  <c r="E10365" i="1"/>
  <c r="F10365" i="1" s="1"/>
  <c r="E10366" i="1"/>
  <c r="F10366" i="1" s="1"/>
  <c r="E10367" i="1"/>
  <c r="F10367" i="1" s="1"/>
  <c r="E10368" i="1"/>
  <c r="F10368" i="1" s="1"/>
  <c r="E10369" i="1"/>
  <c r="F10369" i="1" s="1"/>
  <c r="E10370" i="1"/>
  <c r="F10370" i="1" s="1"/>
  <c r="E10371" i="1"/>
  <c r="F10371" i="1" s="1"/>
  <c r="E10372" i="1"/>
  <c r="F10372" i="1" s="1"/>
  <c r="E10373" i="1"/>
  <c r="F10373" i="1" s="1"/>
  <c r="E10374" i="1"/>
  <c r="F10374" i="1" s="1"/>
  <c r="E10375" i="1"/>
  <c r="F10375" i="1" s="1"/>
  <c r="E10376" i="1"/>
  <c r="F10376" i="1" s="1"/>
  <c r="E10377" i="1"/>
  <c r="F10377" i="1" s="1"/>
  <c r="E10378" i="1"/>
  <c r="F10378" i="1" s="1"/>
  <c r="E10379" i="1"/>
  <c r="F10379" i="1" s="1"/>
  <c r="E10380" i="1"/>
  <c r="F10380" i="1" s="1"/>
  <c r="E10381" i="1"/>
  <c r="F10381" i="1" s="1"/>
  <c r="E10382" i="1"/>
  <c r="F10382" i="1" s="1"/>
  <c r="E10383" i="1"/>
  <c r="F10383" i="1" s="1"/>
  <c r="E10384" i="1"/>
  <c r="F10384" i="1" s="1"/>
  <c r="E10385" i="1"/>
  <c r="F10385" i="1" s="1"/>
  <c r="E10386" i="1"/>
  <c r="F10386" i="1" s="1"/>
  <c r="E10387" i="1"/>
  <c r="F10387" i="1" s="1"/>
  <c r="E10388" i="1"/>
  <c r="F10388" i="1" s="1"/>
  <c r="E10389" i="1"/>
  <c r="F10389" i="1" s="1"/>
  <c r="E10390" i="1"/>
  <c r="F10390" i="1" s="1"/>
  <c r="E10391" i="1"/>
  <c r="F10391" i="1" s="1"/>
  <c r="E10392" i="1"/>
  <c r="F10392" i="1" s="1"/>
  <c r="E10393" i="1"/>
  <c r="F10393" i="1" s="1"/>
  <c r="E10394" i="1"/>
  <c r="F10394" i="1" s="1"/>
  <c r="E10395" i="1"/>
  <c r="F10395" i="1" s="1"/>
  <c r="E10396" i="1"/>
  <c r="F10396" i="1" s="1"/>
  <c r="E10397" i="1"/>
  <c r="F10397" i="1" s="1"/>
  <c r="E10398" i="1"/>
  <c r="F10398" i="1" s="1"/>
  <c r="E10399" i="1"/>
  <c r="F10399" i="1" s="1"/>
  <c r="E10400" i="1"/>
  <c r="F10400" i="1" s="1"/>
  <c r="E10401" i="1"/>
  <c r="F10401" i="1" s="1"/>
  <c r="E10402" i="1"/>
  <c r="F10402" i="1" s="1"/>
  <c r="E10403" i="1"/>
  <c r="F10403" i="1" s="1"/>
  <c r="E10404" i="1"/>
  <c r="F10404" i="1" s="1"/>
  <c r="E10405" i="1"/>
  <c r="F10405" i="1" s="1"/>
  <c r="E10406" i="1"/>
  <c r="F10406" i="1" s="1"/>
  <c r="E10407" i="1"/>
  <c r="F10407" i="1" s="1"/>
  <c r="E10408" i="1"/>
  <c r="F10408" i="1" s="1"/>
  <c r="E10409" i="1"/>
  <c r="F10409" i="1" s="1"/>
  <c r="E10410" i="1"/>
  <c r="F10410" i="1" s="1"/>
  <c r="E10411" i="1"/>
  <c r="F10411" i="1" s="1"/>
  <c r="E10412" i="1"/>
  <c r="F10412" i="1" s="1"/>
  <c r="E10413" i="1"/>
  <c r="F10413" i="1" s="1"/>
  <c r="E10414" i="1"/>
  <c r="F10414" i="1" s="1"/>
  <c r="E10415" i="1"/>
  <c r="F10415" i="1" s="1"/>
  <c r="E10416" i="1"/>
  <c r="F10416" i="1" s="1"/>
  <c r="E10417" i="1"/>
  <c r="F10417" i="1" s="1"/>
  <c r="E10418" i="1"/>
  <c r="F10418" i="1" s="1"/>
  <c r="E10419" i="1"/>
  <c r="F10419" i="1" s="1"/>
  <c r="E10420" i="1"/>
  <c r="F10420" i="1" s="1"/>
  <c r="E10421" i="1"/>
  <c r="F10421" i="1" s="1"/>
  <c r="E10422" i="1"/>
  <c r="F10422" i="1" s="1"/>
  <c r="E10423" i="1"/>
  <c r="F10423" i="1" s="1"/>
  <c r="E10424" i="1"/>
  <c r="F10424" i="1" s="1"/>
  <c r="E10425" i="1"/>
  <c r="F10425" i="1" s="1"/>
  <c r="E10426" i="1"/>
  <c r="F10426" i="1" s="1"/>
  <c r="E10427" i="1"/>
  <c r="F10427" i="1" s="1"/>
  <c r="E10428" i="1"/>
  <c r="F10428" i="1" s="1"/>
  <c r="E10429" i="1"/>
  <c r="F10429" i="1" s="1"/>
  <c r="E10430" i="1"/>
  <c r="F10430" i="1" s="1"/>
  <c r="E10431" i="1"/>
  <c r="F10431" i="1" s="1"/>
  <c r="E10432" i="1"/>
  <c r="F10432" i="1" s="1"/>
  <c r="E10433" i="1"/>
  <c r="F10433" i="1" s="1"/>
  <c r="E10434" i="1"/>
  <c r="F10434" i="1" s="1"/>
  <c r="E10435" i="1"/>
  <c r="F10435" i="1" s="1"/>
  <c r="E10436" i="1"/>
  <c r="F10436" i="1" s="1"/>
  <c r="E10437" i="1"/>
  <c r="F10437" i="1" s="1"/>
  <c r="E10438" i="1"/>
  <c r="F10438" i="1" s="1"/>
  <c r="E10439" i="1"/>
  <c r="F10439" i="1" s="1"/>
  <c r="E10440" i="1"/>
  <c r="F10440" i="1" s="1"/>
  <c r="E10441" i="1"/>
  <c r="F10441" i="1" s="1"/>
  <c r="E10442" i="1"/>
  <c r="F10442" i="1" s="1"/>
  <c r="E10443" i="1"/>
  <c r="F10443" i="1" s="1"/>
  <c r="E10444" i="1"/>
  <c r="F10444" i="1" s="1"/>
  <c r="E10445" i="1"/>
  <c r="F10445" i="1" s="1"/>
  <c r="E10446" i="1"/>
  <c r="F10446" i="1" s="1"/>
  <c r="E10447" i="1"/>
  <c r="F10447" i="1" s="1"/>
  <c r="E10448" i="1"/>
  <c r="F10448" i="1" s="1"/>
  <c r="E10449" i="1"/>
  <c r="F10449" i="1" s="1"/>
  <c r="E10450" i="1"/>
  <c r="F10450" i="1" s="1"/>
  <c r="E10451" i="1"/>
  <c r="F10451" i="1" s="1"/>
  <c r="E10452" i="1"/>
  <c r="F10452" i="1" s="1"/>
  <c r="E10453" i="1"/>
  <c r="F10453" i="1" s="1"/>
  <c r="E10454" i="1"/>
  <c r="F10454" i="1" s="1"/>
  <c r="E10455" i="1"/>
  <c r="F10455" i="1" s="1"/>
  <c r="E10456" i="1"/>
  <c r="F10456" i="1" s="1"/>
  <c r="E10457" i="1"/>
  <c r="F10457" i="1" s="1"/>
  <c r="E10458" i="1"/>
  <c r="F10458" i="1" s="1"/>
  <c r="E10459" i="1"/>
  <c r="F10459" i="1" s="1"/>
  <c r="E10460" i="1"/>
  <c r="F10460" i="1" s="1"/>
  <c r="E10461" i="1"/>
  <c r="F10461" i="1" s="1"/>
  <c r="E10462" i="1"/>
  <c r="F10462" i="1" s="1"/>
  <c r="E10463" i="1"/>
  <c r="F10463" i="1" s="1"/>
  <c r="E10464" i="1"/>
  <c r="F10464" i="1" s="1"/>
  <c r="E10465" i="1"/>
  <c r="F10465" i="1" s="1"/>
  <c r="E10466" i="1"/>
  <c r="F10466" i="1" s="1"/>
  <c r="E10467" i="1"/>
  <c r="F10467" i="1" s="1"/>
  <c r="E10468" i="1"/>
  <c r="F10468" i="1" s="1"/>
  <c r="E10469" i="1"/>
  <c r="F10469" i="1" s="1"/>
  <c r="E10470" i="1"/>
  <c r="F10470" i="1" s="1"/>
  <c r="E10471" i="1"/>
  <c r="F10471" i="1" s="1"/>
  <c r="E10472" i="1"/>
  <c r="F10472" i="1" s="1"/>
  <c r="E10473" i="1"/>
  <c r="F10473" i="1" s="1"/>
  <c r="E10474" i="1"/>
  <c r="F10474" i="1" s="1"/>
  <c r="E10475" i="1"/>
  <c r="F10475" i="1" s="1"/>
  <c r="E10476" i="1"/>
  <c r="F10476" i="1" s="1"/>
  <c r="E10477" i="1"/>
  <c r="F10477" i="1" s="1"/>
  <c r="E10478" i="1"/>
  <c r="F10478" i="1" s="1"/>
  <c r="E10479" i="1"/>
  <c r="F10479" i="1" s="1"/>
  <c r="E10480" i="1"/>
  <c r="F10480" i="1" s="1"/>
  <c r="E10481" i="1"/>
  <c r="F10481" i="1" s="1"/>
  <c r="E10482" i="1"/>
  <c r="F10482" i="1" s="1"/>
  <c r="E10483" i="1"/>
  <c r="F10483" i="1" s="1"/>
  <c r="E10484" i="1"/>
  <c r="F10484" i="1" s="1"/>
  <c r="E10485" i="1"/>
  <c r="F10485" i="1" s="1"/>
  <c r="E10486" i="1"/>
  <c r="F10486" i="1" s="1"/>
  <c r="E10487" i="1"/>
  <c r="F10487" i="1" s="1"/>
  <c r="E10488" i="1"/>
  <c r="F10488" i="1" s="1"/>
  <c r="E10489" i="1"/>
  <c r="F10489" i="1" s="1"/>
  <c r="E10490" i="1"/>
  <c r="F10490" i="1" s="1"/>
  <c r="E10491" i="1"/>
  <c r="F10491" i="1" s="1"/>
  <c r="E10492" i="1"/>
  <c r="F10492" i="1" s="1"/>
  <c r="E10493" i="1"/>
  <c r="F10493" i="1" s="1"/>
  <c r="E10494" i="1"/>
  <c r="F10494" i="1" s="1"/>
  <c r="E10495" i="1"/>
  <c r="F10495" i="1" s="1"/>
  <c r="E10496" i="1"/>
  <c r="F10496" i="1" s="1"/>
  <c r="E10497" i="1"/>
  <c r="F10497" i="1" s="1"/>
  <c r="E10498" i="1"/>
  <c r="F10498" i="1" s="1"/>
  <c r="E10499" i="1"/>
  <c r="F10499" i="1" s="1"/>
  <c r="E10500" i="1"/>
  <c r="F10500" i="1" s="1"/>
  <c r="E10501" i="1"/>
  <c r="F10501" i="1" s="1"/>
  <c r="E10502" i="1"/>
  <c r="F10502" i="1" s="1"/>
  <c r="E10503" i="1"/>
  <c r="F10503" i="1" s="1"/>
  <c r="E10504" i="1"/>
  <c r="F10504" i="1" s="1"/>
  <c r="E10505" i="1"/>
  <c r="F10505" i="1" s="1"/>
  <c r="E10506" i="1"/>
  <c r="F10506" i="1" s="1"/>
  <c r="E10507" i="1"/>
  <c r="F10507" i="1" s="1"/>
  <c r="E10508" i="1"/>
  <c r="F10508" i="1" s="1"/>
  <c r="E10509" i="1"/>
  <c r="F10509" i="1" s="1"/>
  <c r="E10510" i="1"/>
  <c r="F10510" i="1" s="1"/>
  <c r="E10511" i="1"/>
  <c r="F10511" i="1" s="1"/>
  <c r="E10512" i="1"/>
  <c r="F10512" i="1" s="1"/>
  <c r="E10513" i="1"/>
  <c r="F10513" i="1" s="1"/>
  <c r="E10514" i="1"/>
  <c r="F10514" i="1" s="1"/>
  <c r="E10515" i="1"/>
  <c r="F10515" i="1" s="1"/>
  <c r="E10516" i="1"/>
  <c r="F10516" i="1" s="1"/>
  <c r="E10517" i="1"/>
  <c r="F10517" i="1" s="1"/>
  <c r="E10518" i="1"/>
  <c r="F10518" i="1" s="1"/>
  <c r="E10519" i="1"/>
  <c r="F10519" i="1" s="1"/>
  <c r="E10520" i="1"/>
  <c r="F10520" i="1" s="1"/>
  <c r="E10521" i="1"/>
  <c r="F10521" i="1" s="1"/>
  <c r="E10522" i="1"/>
  <c r="F10522" i="1" s="1"/>
  <c r="E10523" i="1"/>
  <c r="F10523" i="1" s="1"/>
  <c r="E10524" i="1"/>
  <c r="F10524" i="1" s="1"/>
  <c r="E10525" i="1"/>
  <c r="F10525" i="1" s="1"/>
  <c r="E10526" i="1"/>
  <c r="F10526" i="1" s="1"/>
  <c r="E10527" i="1"/>
  <c r="F10527" i="1" s="1"/>
  <c r="E10528" i="1"/>
  <c r="F10528" i="1" s="1"/>
  <c r="E10529" i="1"/>
  <c r="F10529" i="1" s="1"/>
  <c r="E10530" i="1"/>
  <c r="F10530" i="1" s="1"/>
  <c r="E10531" i="1"/>
  <c r="F10531" i="1" s="1"/>
  <c r="E10532" i="1"/>
  <c r="F10532" i="1" s="1"/>
  <c r="E10533" i="1"/>
  <c r="F10533" i="1" s="1"/>
  <c r="E10534" i="1"/>
  <c r="F10534" i="1" s="1"/>
  <c r="E10535" i="1"/>
  <c r="F10535" i="1" s="1"/>
  <c r="E10536" i="1"/>
  <c r="F10536" i="1" s="1"/>
  <c r="E10537" i="1"/>
  <c r="F10537" i="1" s="1"/>
  <c r="E10538" i="1"/>
  <c r="F10538" i="1" s="1"/>
  <c r="E10539" i="1"/>
  <c r="F10539" i="1" s="1"/>
  <c r="E10540" i="1"/>
  <c r="F10540" i="1" s="1"/>
  <c r="E10541" i="1"/>
  <c r="F10541" i="1" s="1"/>
  <c r="E10542" i="1"/>
  <c r="F10542" i="1" s="1"/>
  <c r="E10543" i="1"/>
  <c r="F10543" i="1" s="1"/>
  <c r="E10544" i="1"/>
  <c r="F10544" i="1" s="1"/>
  <c r="E10545" i="1"/>
  <c r="F10545" i="1" s="1"/>
  <c r="E10546" i="1"/>
  <c r="F10546" i="1" s="1"/>
  <c r="E10547" i="1"/>
  <c r="F10547" i="1" s="1"/>
  <c r="E10548" i="1"/>
  <c r="F10548" i="1" s="1"/>
  <c r="E10549" i="1"/>
  <c r="F10549" i="1" s="1"/>
  <c r="E10550" i="1"/>
  <c r="F10550" i="1" s="1"/>
  <c r="E10551" i="1"/>
  <c r="F10551" i="1" s="1"/>
  <c r="E10552" i="1"/>
  <c r="F10552" i="1" s="1"/>
  <c r="E10553" i="1"/>
  <c r="F10553" i="1" s="1"/>
  <c r="E10554" i="1"/>
  <c r="F10554" i="1" s="1"/>
  <c r="E10555" i="1"/>
  <c r="F10555" i="1" s="1"/>
  <c r="E10556" i="1"/>
  <c r="F10556" i="1" s="1"/>
  <c r="E10557" i="1"/>
  <c r="F10557" i="1" s="1"/>
  <c r="E10558" i="1"/>
  <c r="F10558" i="1" s="1"/>
  <c r="E10559" i="1"/>
  <c r="F10559" i="1" s="1"/>
  <c r="E10560" i="1"/>
  <c r="F10560" i="1" s="1"/>
  <c r="E10561" i="1"/>
  <c r="F10561" i="1" s="1"/>
  <c r="E10562" i="1"/>
  <c r="F10562" i="1" s="1"/>
  <c r="E10563" i="1"/>
  <c r="F10563" i="1" s="1"/>
  <c r="E10564" i="1"/>
  <c r="F10564" i="1" s="1"/>
  <c r="E10565" i="1"/>
  <c r="F10565" i="1" s="1"/>
  <c r="E10566" i="1"/>
  <c r="F10566" i="1" s="1"/>
  <c r="E10567" i="1"/>
  <c r="F10567" i="1" s="1"/>
  <c r="E10568" i="1"/>
  <c r="F10568" i="1" s="1"/>
  <c r="E10569" i="1"/>
  <c r="F10569" i="1" s="1"/>
  <c r="E10570" i="1"/>
  <c r="F10570" i="1" s="1"/>
  <c r="E10571" i="1"/>
  <c r="F10571" i="1" s="1"/>
  <c r="E10572" i="1"/>
  <c r="F10572" i="1" s="1"/>
  <c r="E10573" i="1"/>
  <c r="F10573" i="1" s="1"/>
  <c r="E10574" i="1"/>
  <c r="F10574" i="1" s="1"/>
  <c r="E10575" i="1"/>
  <c r="F10575" i="1" s="1"/>
  <c r="E10576" i="1"/>
  <c r="F10576" i="1" s="1"/>
  <c r="E10577" i="1"/>
  <c r="F10577" i="1" s="1"/>
  <c r="E10578" i="1"/>
  <c r="F10578" i="1" s="1"/>
  <c r="E10579" i="1"/>
  <c r="F10579" i="1" s="1"/>
  <c r="E10580" i="1"/>
  <c r="F10580" i="1" s="1"/>
  <c r="E10581" i="1"/>
  <c r="F10581" i="1" s="1"/>
  <c r="E10582" i="1"/>
  <c r="F10582" i="1" s="1"/>
  <c r="E10583" i="1"/>
  <c r="F10583" i="1" s="1"/>
  <c r="E10584" i="1"/>
  <c r="F10584" i="1" s="1"/>
  <c r="E10585" i="1"/>
  <c r="F10585" i="1" s="1"/>
  <c r="E10586" i="1"/>
  <c r="F10586" i="1" s="1"/>
  <c r="E10587" i="1"/>
  <c r="F10587" i="1" s="1"/>
  <c r="E10588" i="1"/>
  <c r="F10588" i="1" s="1"/>
  <c r="E10589" i="1"/>
  <c r="F10589" i="1" s="1"/>
  <c r="E10590" i="1"/>
  <c r="F10590" i="1" s="1"/>
  <c r="E10591" i="1"/>
  <c r="F10591" i="1" s="1"/>
  <c r="E10592" i="1"/>
  <c r="F10592" i="1" s="1"/>
  <c r="E10593" i="1"/>
  <c r="F10593" i="1" s="1"/>
  <c r="E10594" i="1"/>
  <c r="F10594" i="1" s="1"/>
  <c r="E10595" i="1"/>
  <c r="F10595" i="1" s="1"/>
  <c r="E10596" i="1"/>
  <c r="F10596" i="1" s="1"/>
  <c r="E10597" i="1"/>
  <c r="F10597" i="1" s="1"/>
  <c r="E10598" i="1"/>
  <c r="F10598" i="1" s="1"/>
  <c r="E10599" i="1"/>
  <c r="F10599" i="1" s="1"/>
  <c r="E10600" i="1"/>
  <c r="F10600" i="1" s="1"/>
  <c r="E10601" i="1"/>
  <c r="F10601" i="1" s="1"/>
  <c r="E10602" i="1"/>
  <c r="F10602" i="1" s="1"/>
  <c r="E10603" i="1"/>
  <c r="F10603" i="1" s="1"/>
  <c r="E10604" i="1"/>
  <c r="F10604" i="1" s="1"/>
  <c r="E10605" i="1"/>
  <c r="F10605" i="1" s="1"/>
  <c r="E10606" i="1"/>
  <c r="F10606" i="1" s="1"/>
  <c r="E10607" i="1"/>
  <c r="F10607" i="1" s="1"/>
  <c r="E10608" i="1"/>
  <c r="F10608" i="1" s="1"/>
  <c r="E10609" i="1"/>
  <c r="F10609" i="1" s="1"/>
  <c r="E10610" i="1"/>
  <c r="F10610" i="1" s="1"/>
  <c r="E10611" i="1"/>
  <c r="F10611" i="1" s="1"/>
  <c r="E10612" i="1"/>
  <c r="F10612" i="1" s="1"/>
  <c r="E10613" i="1"/>
  <c r="F10613" i="1" s="1"/>
  <c r="E10614" i="1"/>
  <c r="F10614" i="1" s="1"/>
  <c r="E10615" i="1"/>
  <c r="F10615" i="1" s="1"/>
  <c r="E10616" i="1"/>
  <c r="F10616" i="1" s="1"/>
  <c r="E10617" i="1"/>
  <c r="F10617" i="1" s="1"/>
  <c r="E10618" i="1"/>
  <c r="F10618" i="1" s="1"/>
  <c r="E10619" i="1"/>
  <c r="F10619" i="1" s="1"/>
  <c r="E10620" i="1"/>
  <c r="F10620" i="1" s="1"/>
  <c r="E10621" i="1"/>
  <c r="F10621" i="1" s="1"/>
  <c r="E10622" i="1"/>
  <c r="F10622" i="1" s="1"/>
  <c r="E10623" i="1"/>
  <c r="F10623" i="1" s="1"/>
  <c r="E10624" i="1"/>
  <c r="F10624" i="1" s="1"/>
  <c r="E10625" i="1"/>
  <c r="F10625" i="1" s="1"/>
  <c r="E10626" i="1"/>
  <c r="F10626" i="1" s="1"/>
  <c r="E10627" i="1"/>
  <c r="F10627" i="1" s="1"/>
  <c r="E10628" i="1"/>
  <c r="F10628" i="1" s="1"/>
  <c r="E10629" i="1"/>
  <c r="F10629" i="1" s="1"/>
  <c r="E10630" i="1"/>
  <c r="F10630" i="1" s="1"/>
  <c r="E10631" i="1"/>
  <c r="F10631" i="1" s="1"/>
  <c r="E10632" i="1"/>
  <c r="F10632" i="1" s="1"/>
  <c r="E10633" i="1"/>
  <c r="F10633" i="1" s="1"/>
  <c r="E10634" i="1"/>
  <c r="F10634" i="1" s="1"/>
  <c r="E10635" i="1"/>
  <c r="F10635" i="1" s="1"/>
  <c r="E10636" i="1"/>
  <c r="F10636" i="1" s="1"/>
  <c r="E10637" i="1"/>
  <c r="F10637" i="1" s="1"/>
  <c r="E10638" i="1"/>
  <c r="F10638" i="1" s="1"/>
  <c r="E10639" i="1"/>
  <c r="F10639" i="1" s="1"/>
  <c r="E10640" i="1"/>
  <c r="F10640" i="1" s="1"/>
  <c r="E10641" i="1"/>
  <c r="F10641" i="1" s="1"/>
  <c r="E10642" i="1"/>
  <c r="F10642" i="1" s="1"/>
  <c r="E10643" i="1"/>
  <c r="F10643" i="1" s="1"/>
  <c r="E10644" i="1"/>
  <c r="F10644" i="1" s="1"/>
  <c r="E10645" i="1"/>
  <c r="F10645" i="1" s="1"/>
  <c r="E10646" i="1"/>
  <c r="F10646" i="1" s="1"/>
  <c r="E10647" i="1"/>
  <c r="F10647" i="1" s="1"/>
  <c r="E10648" i="1"/>
  <c r="F10648" i="1" s="1"/>
  <c r="E10649" i="1"/>
  <c r="F10649" i="1" s="1"/>
  <c r="E10650" i="1"/>
  <c r="F10650" i="1" s="1"/>
  <c r="E10651" i="1"/>
  <c r="F10651" i="1" s="1"/>
  <c r="E10652" i="1"/>
  <c r="F10652" i="1" s="1"/>
  <c r="E10653" i="1"/>
  <c r="F10653" i="1" s="1"/>
  <c r="E10654" i="1"/>
  <c r="F10654" i="1" s="1"/>
  <c r="E10655" i="1"/>
  <c r="F10655" i="1" s="1"/>
  <c r="E10656" i="1"/>
  <c r="F10656" i="1" s="1"/>
  <c r="E10657" i="1"/>
  <c r="F10657" i="1" s="1"/>
  <c r="E10658" i="1"/>
  <c r="F10658" i="1" s="1"/>
  <c r="E10659" i="1"/>
  <c r="F10659" i="1" s="1"/>
  <c r="E10660" i="1"/>
  <c r="F10660" i="1" s="1"/>
  <c r="E10661" i="1"/>
  <c r="F10661" i="1" s="1"/>
  <c r="E10662" i="1"/>
  <c r="F10662" i="1" s="1"/>
  <c r="E10663" i="1"/>
  <c r="F10663" i="1" s="1"/>
  <c r="E10664" i="1"/>
  <c r="F10664" i="1" s="1"/>
  <c r="E10665" i="1"/>
  <c r="F10665" i="1" s="1"/>
  <c r="E10666" i="1"/>
  <c r="F10666" i="1" s="1"/>
  <c r="E10667" i="1"/>
  <c r="F10667" i="1" s="1"/>
  <c r="E10668" i="1"/>
  <c r="F10668" i="1" s="1"/>
  <c r="E10669" i="1"/>
  <c r="F10669" i="1" s="1"/>
  <c r="E10670" i="1"/>
  <c r="F10670" i="1" s="1"/>
  <c r="E10671" i="1"/>
  <c r="F10671" i="1" s="1"/>
  <c r="E10672" i="1"/>
  <c r="F10672" i="1" s="1"/>
  <c r="E10673" i="1"/>
  <c r="F10673" i="1" s="1"/>
  <c r="E10674" i="1"/>
  <c r="F10674" i="1" s="1"/>
  <c r="E10675" i="1"/>
  <c r="F10675" i="1" s="1"/>
  <c r="E10676" i="1"/>
  <c r="F10676" i="1" s="1"/>
  <c r="E10677" i="1"/>
  <c r="F10677" i="1" s="1"/>
  <c r="E10678" i="1"/>
  <c r="F10678" i="1" s="1"/>
  <c r="E10679" i="1"/>
  <c r="F10679" i="1" s="1"/>
  <c r="E10680" i="1"/>
  <c r="F10680" i="1" s="1"/>
  <c r="E10681" i="1"/>
  <c r="F10681" i="1" s="1"/>
  <c r="E10682" i="1"/>
  <c r="F10682" i="1" s="1"/>
  <c r="E10683" i="1"/>
  <c r="F10683" i="1" s="1"/>
  <c r="E10684" i="1"/>
  <c r="F10684" i="1" s="1"/>
  <c r="E10685" i="1"/>
  <c r="F10685" i="1" s="1"/>
  <c r="E10686" i="1"/>
  <c r="F10686" i="1" s="1"/>
  <c r="E10687" i="1"/>
  <c r="F10687" i="1" s="1"/>
  <c r="E10688" i="1"/>
  <c r="F10688" i="1" s="1"/>
  <c r="E10689" i="1"/>
  <c r="F10689" i="1" s="1"/>
  <c r="E10690" i="1"/>
  <c r="F10690" i="1" s="1"/>
  <c r="E10691" i="1"/>
  <c r="F10691" i="1" s="1"/>
  <c r="E10692" i="1"/>
  <c r="F10692" i="1" s="1"/>
  <c r="E10693" i="1"/>
  <c r="F10693" i="1" s="1"/>
  <c r="E10694" i="1"/>
  <c r="F10694" i="1" s="1"/>
  <c r="E10695" i="1"/>
  <c r="F10695" i="1" s="1"/>
  <c r="E10696" i="1"/>
  <c r="F10696" i="1" s="1"/>
  <c r="E10697" i="1"/>
  <c r="F10697" i="1" s="1"/>
  <c r="E10698" i="1"/>
  <c r="F10698" i="1" s="1"/>
  <c r="E10699" i="1"/>
  <c r="F10699" i="1" s="1"/>
  <c r="E10700" i="1"/>
  <c r="F10700" i="1" s="1"/>
  <c r="E10701" i="1"/>
  <c r="F10701" i="1" s="1"/>
  <c r="E10702" i="1"/>
  <c r="F10702" i="1" s="1"/>
  <c r="E10703" i="1"/>
  <c r="F10703" i="1" s="1"/>
  <c r="E10704" i="1"/>
  <c r="F10704" i="1" s="1"/>
  <c r="E10705" i="1"/>
  <c r="F10705" i="1" s="1"/>
  <c r="E10706" i="1"/>
  <c r="F10706" i="1" s="1"/>
  <c r="E10707" i="1"/>
  <c r="F10707" i="1" s="1"/>
  <c r="E10708" i="1"/>
  <c r="F10708" i="1" s="1"/>
  <c r="E10709" i="1"/>
  <c r="F10709" i="1" s="1"/>
  <c r="E10710" i="1"/>
  <c r="F10710" i="1" s="1"/>
  <c r="E10711" i="1"/>
  <c r="F10711" i="1" s="1"/>
  <c r="E10712" i="1"/>
  <c r="F10712" i="1" s="1"/>
  <c r="E10713" i="1"/>
  <c r="F10713" i="1" s="1"/>
  <c r="E10714" i="1"/>
  <c r="F10714" i="1" s="1"/>
  <c r="E10715" i="1"/>
  <c r="F10715" i="1" s="1"/>
  <c r="E10716" i="1"/>
  <c r="F10716" i="1" s="1"/>
  <c r="E10717" i="1"/>
  <c r="F10717" i="1" s="1"/>
  <c r="E10718" i="1"/>
  <c r="F10718" i="1" s="1"/>
  <c r="E10719" i="1"/>
  <c r="F10719" i="1" s="1"/>
  <c r="E10720" i="1"/>
  <c r="F10720" i="1" s="1"/>
  <c r="E10721" i="1"/>
  <c r="F10721" i="1" s="1"/>
  <c r="E10722" i="1"/>
  <c r="F10722" i="1" s="1"/>
  <c r="E10723" i="1"/>
  <c r="F10723" i="1" s="1"/>
  <c r="E10724" i="1"/>
  <c r="F10724" i="1" s="1"/>
  <c r="E10725" i="1"/>
  <c r="F10725" i="1" s="1"/>
  <c r="E10726" i="1"/>
  <c r="F10726" i="1" s="1"/>
  <c r="E10727" i="1"/>
  <c r="F10727" i="1" s="1"/>
  <c r="E10728" i="1"/>
  <c r="F10728" i="1" s="1"/>
  <c r="E10729" i="1"/>
  <c r="F10729" i="1" s="1"/>
  <c r="E10730" i="1"/>
  <c r="F10730" i="1" s="1"/>
  <c r="E10731" i="1"/>
  <c r="F10731" i="1" s="1"/>
  <c r="E10732" i="1"/>
  <c r="F10732" i="1" s="1"/>
  <c r="E10733" i="1"/>
  <c r="F10733" i="1" s="1"/>
  <c r="E10734" i="1"/>
  <c r="F10734" i="1" s="1"/>
  <c r="E10735" i="1"/>
  <c r="F10735" i="1" s="1"/>
  <c r="E10736" i="1"/>
  <c r="F10736" i="1" s="1"/>
  <c r="E10737" i="1"/>
  <c r="F10737" i="1" s="1"/>
  <c r="E10738" i="1"/>
  <c r="F10738" i="1" s="1"/>
  <c r="E10739" i="1"/>
  <c r="F10739" i="1" s="1"/>
  <c r="E10740" i="1"/>
  <c r="F10740" i="1" s="1"/>
  <c r="E10741" i="1"/>
  <c r="F10741" i="1" s="1"/>
  <c r="E10742" i="1"/>
  <c r="F10742" i="1" s="1"/>
  <c r="E10743" i="1"/>
  <c r="F10743" i="1" s="1"/>
  <c r="E10744" i="1"/>
  <c r="F10744" i="1" s="1"/>
  <c r="E10745" i="1"/>
  <c r="F10745" i="1" s="1"/>
  <c r="E10746" i="1"/>
  <c r="F10746" i="1" s="1"/>
  <c r="E10747" i="1"/>
  <c r="F10747" i="1" s="1"/>
  <c r="E10748" i="1"/>
  <c r="F10748" i="1" s="1"/>
  <c r="E10749" i="1"/>
  <c r="F10749" i="1" s="1"/>
  <c r="E10750" i="1"/>
  <c r="F10750" i="1" s="1"/>
  <c r="E10751" i="1"/>
  <c r="F10751" i="1" s="1"/>
  <c r="E10752" i="1"/>
  <c r="F10752" i="1" s="1"/>
  <c r="E10753" i="1"/>
  <c r="F10753" i="1" s="1"/>
  <c r="E10754" i="1"/>
  <c r="F10754" i="1" s="1"/>
  <c r="E10755" i="1"/>
  <c r="F10755" i="1" s="1"/>
  <c r="E10756" i="1"/>
  <c r="F10756" i="1" s="1"/>
  <c r="E10757" i="1"/>
  <c r="F10757" i="1" s="1"/>
  <c r="E10758" i="1"/>
  <c r="F10758" i="1" s="1"/>
  <c r="E10759" i="1"/>
  <c r="F10759" i="1" s="1"/>
  <c r="E10760" i="1"/>
  <c r="F10760" i="1" s="1"/>
  <c r="E10761" i="1"/>
  <c r="F10761" i="1" s="1"/>
  <c r="E10762" i="1"/>
  <c r="F10762" i="1" s="1"/>
  <c r="E10763" i="1"/>
  <c r="F10763" i="1" s="1"/>
  <c r="E10764" i="1"/>
  <c r="F10764" i="1" s="1"/>
  <c r="E10765" i="1"/>
  <c r="F10765" i="1" s="1"/>
  <c r="E10766" i="1"/>
  <c r="F10766" i="1" s="1"/>
  <c r="E10767" i="1"/>
  <c r="F10767" i="1" s="1"/>
  <c r="E10768" i="1"/>
  <c r="F10768" i="1" s="1"/>
  <c r="E10769" i="1"/>
  <c r="F10769" i="1" s="1"/>
  <c r="E10770" i="1"/>
  <c r="F10770" i="1" s="1"/>
  <c r="E10771" i="1"/>
  <c r="F10771" i="1" s="1"/>
  <c r="E10772" i="1"/>
  <c r="F10772" i="1" s="1"/>
  <c r="E10773" i="1"/>
  <c r="F10773" i="1" s="1"/>
  <c r="E10774" i="1"/>
  <c r="F10774" i="1" s="1"/>
  <c r="E10775" i="1"/>
  <c r="F10775" i="1" s="1"/>
  <c r="E10776" i="1"/>
  <c r="F10776" i="1" s="1"/>
  <c r="E10777" i="1"/>
  <c r="F10777" i="1" s="1"/>
  <c r="E10778" i="1"/>
  <c r="F10778" i="1" s="1"/>
  <c r="E10779" i="1"/>
  <c r="F10779" i="1" s="1"/>
  <c r="E10780" i="1"/>
  <c r="F10780" i="1" s="1"/>
  <c r="E10781" i="1"/>
  <c r="F10781" i="1" s="1"/>
  <c r="E10782" i="1"/>
  <c r="F10782" i="1" s="1"/>
  <c r="E10783" i="1"/>
  <c r="F10783" i="1" s="1"/>
  <c r="E10784" i="1"/>
  <c r="F10784" i="1" s="1"/>
  <c r="E10785" i="1"/>
  <c r="F10785" i="1" s="1"/>
  <c r="E10786" i="1"/>
  <c r="F10786" i="1" s="1"/>
  <c r="E10787" i="1"/>
  <c r="F10787" i="1" s="1"/>
  <c r="E10788" i="1"/>
  <c r="F10788" i="1" s="1"/>
  <c r="E10789" i="1"/>
  <c r="F10789" i="1" s="1"/>
  <c r="E10790" i="1"/>
  <c r="F10790" i="1" s="1"/>
  <c r="E10791" i="1"/>
  <c r="F10791" i="1" s="1"/>
  <c r="E10792" i="1"/>
  <c r="F10792" i="1" s="1"/>
  <c r="E10793" i="1"/>
  <c r="F10793" i="1" s="1"/>
  <c r="E10794" i="1"/>
  <c r="F10794" i="1" s="1"/>
  <c r="E10795" i="1"/>
  <c r="F10795" i="1" s="1"/>
  <c r="E10796" i="1"/>
  <c r="F10796" i="1" s="1"/>
  <c r="E10797" i="1"/>
  <c r="F10797" i="1" s="1"/>
  <c r="E10798" i="1"/>
  <c r="F10798" i="1" s="1"/>
  <c r="E10799" i="1"/>
  <c r="F10799" i="1" s="1"/>
  <c r="E10800" i="1"/>
  <c r="F10800" i="1" s="1"/>
  <c r="E10801" i="1"/>
  <c r="F10801" i="1" s="1"/>
  <c r="E10802" i="1"/>
  <c r="F10802" i="1" s="1"/>
  <c r="E10803" i="1"/>
  <c r="F10803" i="1" s="1"/>
  <c r="E10804" i="1"/>
  <c r="F10804" i="1" s="1"/>
  <c r="E10805" i="1"/>
  <c r="F10805" i="1" s="1"/>
  <c r="E10806" i="1"/>
  <c r="F10806" i="1" s="1"/>
  <c r="E10807" i="1"/>
  <c r="F10807" i="1" s="1"/>
  <c r="E10808" i="1"/>
  <c r="F10808" i="1" s="1"/>
  <c r="E10809" i="1"/>
  <c r="F10809" i="1" s="1"/>
  <c r="E10810" i="1"/>
  <c r="F10810" i="1" s="1"/>
  <c r="E10811" i="1"/>
  <c r="F10811" i="1" s="1"/>
  <c r="E10812" i="1"/>
  <c r="F10812" i="1" s="1"/>
  <c r="E10813" i="1"/>
  <c r="F10813" i="1" s="1"/>
  <c r="E10814" i="1"/>
  <c r="F10814" i="1" s="1"/>
  <c r="E10815" i="1"/>
  <c r="F10815" i="1" s="1"/>
  <c r="E10816" i="1"/>
  <c r="F10816" i="1" s="1"/>
  <c r="E10817" i="1"/>
  <c r="F10817" i="1" s="1"/>
  <c r="E10818" i="1"/>
  <c r="F10818" i="1" s="1"/>
  <c r="E10819" i="1"/>
  <c r="F10819" i="1" s="1"/>
  <c r="E10820" i="1"/>
  <c r="F10820" i="1" s="1"/>
  <c r="E10821" i="1"/>
  <c r="F10821" i="1" s="1"/>
  <c r="E10822" i="1"/>
  <c r="F10822" i="1" s="1"/>
  <c r="E10823" i="1"/>
  <c r="F10823" i="1" s="1"/>
  <c r="E10824" i="1"/>
  <c r="F10824" i="1" s="1"/>
  <c r="E10825" i="1"/>
  <c r="F10825" i="1" s="1"/>
  <c r="E10826" i="1"/>
  <c r="F10826" i="1" s="1"/>
  <c r="E10827" i="1"/>
  <c r="F10827" i="1" s="1"/>
  <c r="E10828" i="1"/>
  <c r="F10828" i="1" s="1"/>
  <c r="E10829" i="1"/>
  <c r="F10829" i="1" s="1"/>
  <c r="E10830" i="1"/>
  <c r="F10830" i="1" s="1"/>
  <c r="E10831" i="1"/>
  <c r="F10831" i="1" s="1"/>
  <c r="E10832" i="1"/>
  <c r="F10832" i="1" s="1"/>
  <c r="E10833" i="1"/>
  <c r="F10833" i="1" s="1"/>
  <c r="E10834" i="1"/>
  <c r="F10834" i="1" s="1"/>
  <c r="E10835" i="1"/>
  <c r="F10835" i="1" s="1"/>
  <c r="E10836" i="1"/>
  <c r="F10836" i="1" s="1"/>
  <c r="E10837" i="1"/>
  <c r="F10837" i="1" s="1"/>
  <c r="E10838" i="1"/>
  <c r="F10838" i="1" s="1"/>
  <c r="E10839" i="1"/>
  <c r="F10839" i="1" s="1"/>
  <c r="E10840" i="1"/>
  <c r="F10840" i="1" s="1"/>
  <c r="E10841" i="1"/>
  <c r="F10841" i="1" s="1"/>
  <c r="E10842" i="1"/>
  <c r="F10842" i="1" s="1"/>
  <c r="E10843" i="1"/>
  <c r="F10843" i="1" s="1"/>
  <c r="E10844" i="1"/>
  <c r="F10844" i="1" s="1"/>
  <c r="E10845" i="1"/>
  <c r="F10845" i="1" s="1"/>
  <c r="E10846" i="1"/>
  <c r="F10846" i="1" s="1"/>
  <c r="E10847" i="1"/>
  <c r="F10847" i="1" s="1"/>
  <c r="E10848" i="1"/>
  <c r="F10848" i="1" s="1"/>
  <c r="E10849" i="1"/>
  <c r="F10849" i="1" s="1"/>
  <c r="E10850" i="1"/>
  <c r="F10850" i="1" s="1"/>
  <c r="E10851" i="1"/>
  <c r="F10851" i="1" s="1"/>
  <c r="E10852" i="1"/>
  <c r="F10852" i="1" s="1"/>
  <c r="E10853" i="1"/>
  <c r="F10853" i="1" s="1"/>
  <c r="E10854" i="1"/>
  <c r="F10854" i="1" s="1"/>
  <c r="E10855" i="1"/>
  <c r="F10855" i="1" s="1"/>
  <c r="E10856" i="1"/>
  <c r="F10856" i="1" s="1"/>
  <c r="E10857" i="1"/>
  <c r="F10857" i="1" s="1"/>
  <c r="E10858" i="1"/>
  <c r="F10858" i="1" s="1"/>
  <c r="E10859" i="1"/>
  <c r="F10859" i="1" s="1"/>
  <c r="E10860" i="1"/>
  <c r="F10860" i="1" s="1"/>
  <c r="E10861" i="1"/>
  <c r="F10861" i="1" s="1"/>
  <c r="E10862" i="1"/>
  <c r="F10862" i="1" s="1"/>
  <c r="E10863" i="1"/>
  <c r="F10863" i="1" s="1"/>
  <c r="E10864" i="1"/>
  <c r="F10864" i="1" s="1"/>
  <c r="E10865" i="1"/>
  <c r="F10865" i="1" s="1"/>
  <c r="E10866" i="1"/>
  <c r="F10866" i="1" s="1"/>
  <c r="E10867" i="1"/>
  <c r="F10867" i="1" s="1"/>
  <c r="E10868" i="1"/>
  <c r="F10868" i="1" s="1"/>
  <c r="E10869" i="1"/>
  <c r="F10869" i="1" s="1"/>
  <c r="E10870" i="1"/>
  <c r="F10870" i="1" s="1"/>
  <c r="E10871" i="1"/>
  <c r="F10871" i="1" s="1"/>
  <c r="E10872" i="1"/>
  <c r="F10872" i="1" s="1"/>
  <c r="E10873" i="1"/>
  <c r="F10873" i="1" s="1"/>
  <c r="E10874" i="1"/>
  <c r="F10874" i="1" s="1"/>
  <c r="E10875" i="1"/>
  <c r="F10875" i="1" s="1"/>
  <c r="E10876" i="1"/>
  <c r="F10876" i="1" s="1"/>
  <c r="E10877" i="1"/>
  <c r="F10877" i="1" s="1"/>
  <c r="E10878" i="1"/>
  <c r="F10878" i="1" s="1"/>
  <c r="E10879" i="1"/>
  <c r="F10879" i="1" s="1"/>
  <c r="E10880" i="1"/>
  <c r="F10880" i="1" s="1"/>
  <c r="E10881" i="1"/>
  <c r="F10881" i="1" s="1"/>
  <c r="E10882" i="1"/>
  <c r="F10882" i="1" s="1"/>
  <c r="E10883" i="1"/>
  <c r="F10883" i="1" s="1"/>
  <c r="E10884" i="1"/>
  <c r="F10884" i="1" s="1"/>
  <c r="E10885" i="1"/>
  <c r="F10885" i="1" s="1"/>
  <c r="E10886" i="1"/>
  <c r="F10886" i="1" s="1"/>
  <c r="E10887" i="1"/>
  <c r="F10887" i="1" s="1"/>
  <c r="E10888" i="1"/>
  <c r="F10888" i="1" s="1"/>
  <c r="E10889" i="1"/>
  <c r="F10889" i="1" s="1"/>
  <c r="E10890" i="1"/>
  <c r="F10890" i="1" s="1"/>
  <c r="E10891" i="1"/>
  <c r="F10891" i="1" s="1"/>
  <c r="E10892" i="1"/>
  <c r="F10892" i="1" s="1"/>
  <c r="E10893" i="1"/>
  <c r="F10893" i="1" s="1"/>
  <c r="E10894" i="1"/>
  <c r="F10894" i="1" s="1"/>
  <c r="E10895" i="1"/>
  <c r="F10895" i="1" s="1"/>
  <c r="E10896" i="1"/>
  <c r="F10896" i="1" s="1"/>
  <c r="E10897" i="1"/>
  <c r="F10897" i="1" s="1"/>
  <c r="E10898" i="1"/>
  <c r="F10898" i="1" s="1"/>
  <c r="E10899" i="1"/>
  <c r="F10899" i="1" s="1"/>
  <c r="E10900" i="1"/>
  <c r="F10900" i="1" s="1"/>
  <c r="E10901" i="1"/>
  <c r="F10901" i="1" s="1"/>
  <c r="E10902" i="1"/>
  <c r="F10902" i="1" s="1"/>
  <c r="E10903" i="1"/>
  <c r="F10903" i="1" s="1"/>
  <c r="E10904" i="1"/>
  <c r="F10904" i="1" s="1"/>
  <c r="E10905" i="1"/>
  <c r="F10905" i="1" s="1"/>
  <c r="E10906" i="1"/>
  <c r="F10906" i="1" s="1"/>
  <c r="E10907" i="1"/>
  <c r="F10907" i="1" s="1"/>
  <c r="E10908" i="1"/>
  <c r="F10908" i="1" s="1"/>
  <c r="E10909" i="1"/>
  <c r="F10909" i="1" s="1"/>
  <c r="E10910" i="1"/>
  <c r="F10910" i="1" s="1"/>
  <c r="E10911" i="1"/>
  <c r="F10911" i="1" s="1"/>
  <c r="E10912" i="1"/>
  <c r="F10912" i="1" s="1"/>
  <c r="E10913" i="1"/>
  <c r="F10913" i="1" s="1"/>
  <c r="E10914" i="1"/>
  <c r="F10914" i="1" s="1"/>
  <c r="E10915" i="1"/>
  <c r="F10915" i="1" s="1"/>
  <c r="E10916" i="1"/>
  <c r="F10916" i="1" s="1"/>
  <c r="E10917" i="1"/>
  <c r="F10917" i="1" s="1"/>
  <c r="E10918" i="1"/>
  <c r="F10918" i="1" s="1"/>
  <c r="E10919" i="1"/>
  <c r="F10919" i="1" s="1"/>
  <c r="E10920" i="1"/>
  <c r="F10920" i="1" s="1"/>
  <c r="E10921" i="1"/>
  <c r="F10921" i="1" s="1"/>
  <c r="E10922" i="1"/>
  <c r="F10922" i="1" s="1"/>
  <c r="E10923" i="1"/>
  <c r="F10923" i="1" s="1"/>
  <c r="E10924" i="1"/>
  <c r="F10924" i="1" s="1"/>
  <c r="E10925" i="1"/>
  <c r="F10925" i="1" s="1"/>
  <c r="E10926" i="1"/>
  <c r="F10926" i="1" s="1"/>
  <c r="E10927" i="1"/>
  <c r="F10927" i="1" s="1"/>
  <c r="E10928" i="1"/>
  <c r="F10928" i="1" s="1"/>
  <c r="E10929" i="1"/>
  <c r="F10929" i="1" s="1"/>
  <c r="E10930" i="1"/>
  <c r="F10930" i="1" s="1"/>
  <c r="E10931" i="1"/>
  <c r="F10931" i="1" s="1"/>
  <c r="E10932" i="1"/>
  <c r="F10932" i="1" s="1"/>
  <c r="E10933" i="1"/>
  <c r="F10933" i="1" s="1"/>
  <c r="E10934" i="1"/>
  <c r="F10934" i="1" s="1"/>
  <c r="E10935" i="1"/>
  <c r="F10935" i="1" s="1"/>
  <c r="E10936" i="1"/>
  <c r="F10936" i="1" s="1"/>
  <c r="E10937" i="1"/>
  <c r="F10937" i="1" s="1"/>
  <c r="E10938" i="1"/>
  <c r="F10938" i="1" s="1"/>
  <c r="E10939" i="1"/>
  <c r="F10939" i="1" s="1"/>
  <c r="E10940" i="1"/>
  <c r="F10940" i="1" s="1"/>
  <c r="E10941" i="1"/>
  <c r="F10941" i="1" s="1"/>
  <c r="E10942" i="1"/>
  <c r="F10942" i="1" s="1"/>
  <c r="E10943" i="1"/>
  <c r="F10943" i="1" s="1"/>
  <c r="E10944" i="1"/>
  <c r="F10944" i="1" s="1"/>
  <c r="E10945" i="1"/>
  <c r="F10945" i="1" s="1"/>
  <c r="E10946" i="1"/>
  <c r="F10946" i="1" s="1"/>
  <c r="E10947" i="1"/>
  <c r="F10947" i="1" s="1"/>
  <c r="E10948" i="1"/>
  <c r="F10948" i="1" s="1"/>
  <c r="E10949" i="1"/>
  <c r="F10949" i="1" s="1"/>
  <c r="E10950" i="1"/>
  <c r="F10950" i="1" s="1"/>
  <c r="E10951" i="1"/>
  <c r="F10951" i="1" s="1"/>
  <c r="E10952" i="1"/>
  <c r="F10952" i="1" s="1"/>
  <c r="E10953" i="1"/>
  <c r="F10953" i="1" s="1"/>
  <c r="E10954" i="1"/>
  <c r="F10954" i="1" s="1"/>
  <c r="E10955" i="1"/>
  <c r="F10955" i="1" s="1"/>
  <c r="E10956" i="1"/>
  <c r="F10956" i="1" s="1"/>
  <c r="E10957" i="1"/>
  <c r="F10957" i="1" s="1"/>
  <c r="E10958" i="1"/>
  <c r="F10958" i="1" s="1"/>
  <c r="E10959" i="1"/>
  <c r="F10959" i="1" s="1"/>
  <c r="E10960" i="1"/>
  <c r="F10960" i="1" s="1"/>
  <c r="E10961" i="1"/>
  <c r="F10961" i="1" s="1"/>
  <c r="E10962" i="1"/>
  <c r="F10962" i="1" s="1"/>
  <c r="E10963" i="1"/>
  <c r="F10963" i="1" s="1"/>
  <c r="E10964" i="1"/>
  <c r="F10964" i="1" s="1"/>
  <c r="E10965" i="1"/>
  <c r="F10965" i="1" s="1"/>
  <c r="E10966" i="1"/>
  <c r="F10966" i="1" s="1"/>
  <c r="E10967" i="1"/>
  <c r="F10967" i="1" s="1"/>
  <c r="E10968" i="1"/>
  <c r="F10968" i="1" s="1"/>
  <c r="E10969" i="1"/>
  <c r="F10969" i="1" s="1"/>
  <c r="E10970" i="1"/>
  <c r="F10970" i="1" s="1"/>
  <c r="E10971" i="1"/>
  <c r="F10971" i="1" s="1"/>
  <c r="E10972" i="1"/>
  <c r="F10972" i="1" s="1"/>
  <c r="E10973" i="1"/>
  <c r="F10973" i="1" s="1"/>
  <c r="E10974" i="1"/>
  <c r="F10974" i="1" s="1"/>
  <c r="E10975" i="1"/>
  <c r="F10975" i="1" s="1"/>
  <c r="E10976" i="1"/>
  <c r="F10976" i="1" s="1"/>
  <c r="E10977" i="1"/>
  <c r="F10977" i="1" s="1"/>
  <c r="E10978" i="1"/>
  <c r="F10978" i="1" s="1"/>
  <c r="E10979" i="1"/>
  <c r="F10979" i="1" s="1"/>
  <c r="E10980" i="1"/>
  <c r="F10980" i="1" s="1"/>
  <c r="E10981" i="1"/>
  <c r="F10981" i="1" s="1"/>
  <c r="E10982" i="1"/>
  <c r="F10982" i="1" s="1"/>
  <c r="E10983" i="1"/>
  <c r="F10983" i="1" s="1"/>
  <c r="E10984" i="1"/>
  <c r="F10984" i="1" s="1"/>
  <c r="E10985" i="1"/>
  <c r="F10985" i="1" s="1"/>
  <c r="E10986" i="1"/>
  <c r="F10986" i="1" s="1"/>
  <c r="E10987" i="1"/>
  <c r="F10987" i="1" s="1"/>
  <c r="E10988" i="1"/>
  <c r="F10988" i="1" s="1"/>
  <c r="E10989" i="1"/>
  <c r="F10989" i="1" s="1"/>
  <c r="E10990" i="1"/>
  <c r="F10990" i="1" s="1"/>
  <c r="E10991" i="1"/>
  <c r="F10991" i="1" s="1"/>
  <c r="E10992" i="1"/>
  <c r="F10992" i="1" s="1"/>
  <c r="E10993" i="1"/>
  <c r="F10993" i="1" s="1"/>
  <c r="E10994" i="1"/>
  <c r="F10994" i="1" s="1"/>
  <c r="E10995" i="1"/>
  <c r="F10995" i="1" s="1"/>
  <c r="E10996" i="1"/>
  <c r="F10996" i="1" s="1"/>
  <c r="E10997" i="1"/>
  <c r="F10997" i="1" s="1"/>
  <c r="E10998" i="1"/>
  <c r="F10998" i="1" s="1"/>
  <c r="E10999" i="1"/>
  <c r="F10999" i="1" s="1"/>
  <c r="E11000" i="1"/>
  <c r="F11000" i="1" s="1"/>
  <c r="E11001" i="1"/>
  <c r="F11001" i="1" s="1"/>
  <c r="E11002" i="1"/>
  <c r="F11002" i="1" s="1"/>
  <c r="E11003" i="1"/>
  <c r="F11003" i="1" s="1"/>
  <c r="E11004" i="1"/>
  <c r="F11004" i="1" s="1"/>
  <c r="E11005" i="1"/>
  <c r="F11005" i="1" s="1"/>
  <c r="E11006" i="1"/>
  <c r="F11006" i="1" s="1"/>
  <c r="E11007" i="1"/>
  <c r="F11007" i="1" s="1"/>
  <c r="E11008" i="1"/>
  <c r="F11008" i="1" s="1"/>
  <c r="E11009" i="1"/>
  <c r="F11009" i="1" s="1"/>
  <c r="E11010" i="1"/>
  <c r="F11010" i="1" s="1"/>
  <c r="E11011" i="1"/>
  <c r="F11011" i="1" s="1"/>
  <c r="E11012" i="1"/>
  <c r="F11012" i="1" s="1"/>
  <c r="E11013" i="1"/>
  <c r="F11013" i="1" s="1"/>
  <c r="E11014" i="1"/>
  <c r="F11014" i="1" s="1"/>
  <c r="E11015" i="1"/>
  <c r="F11015" i="1" s="1"/>
  <c r="E11016" i="1"/>
  <c r="F11016" i="1" s="1"/>
  <c r="E11017" i="1"/>
  <c r="F11017" i="1" s="1"/>
  <c r="E11018" i="1"/>
  <c r="F11018" i="1" s="1"/>
  <c r="E11019" i="1"/>
  <c r="F11019" i="1" s="1"/>
  <c r="E11020" i="1"/>
  <c r="F11020" i="1" s="1"/>
  <c r="E11021" i="1"/>
  <c r="F11021" i="1" s="1"/>
  <c r="E11022" i="1"/>
  <c r="F11022" i="1" s="1"/>
  <c r="E11023" i="1"/>
  <c r="F11023" i="1" s="1"/>
  <c r="E11024" i="1"/>
  <c r="F11024" i="1" s="1"/>
  <c r="E11025" i="1"/>
  <c r="F11025" i="1" s="1"/>
  <c r="E11026" i="1"/>
  <c r="F11026" i="1" s="1"/>
  <c r="E11027" i="1"/>
  <c r="F11027" i="1" s="1"/>
  <c r="E11028" i="1"/>
  <c r="F11028" i="1" s="1"/>
  <c r="E11029" i="1"/>
  <c r="F11029" i="1" s="1"/>
  <c r="E11030" i="1"/>
  <c r="F11030" i="1" s="1"/>
  <c r="E11031" i="1"/>
  <c r="F11031" i="1" s="1"/>
  <c r="E11032" i="1"/>
  <c r="F11032" i="1" s="1"/>
  <c r="E11033" i="1"/>
  <c r="F11033" i="1" s="1"/>
  <c r="E11034" i="1"/>
  <c r="F11034" i="1" s="1"/>
  <c r="E11035" i="1"/>
  <c r="F11035" i="1" s="1"/>
  <c r="E11036" i="1"/>
  <c r="F11036" i="1" s="1"/>
  <c r="E11037" i="1"/>
  <c r="F11037" i="1" s="1"/>
  <c r="E11038" i="1"/>
  <c r="F11038" i="1" s="1"/>
  <c r="E11039" i="1"/>
  <c r="F11039" i="1" s="1"/>
  <c r="E11040" i="1"/>
  <c r="F11040" i="1" s="1"/>
  <c r="E11041" i="1"/>
  <c r="F11041" i="1" s="1"/>
  <c r="E11042" i="1"/>
  <c r="F11042" i="1" s="1"/>
  <c r="E11043" i="1"/>
  <c r="F11043" i="1" s="1"/>
  <c r="E11044" i="1"/>
  <c r="F11044" i="1" s="1"/>
  <c r="E11045" i="1"/>
  <c r="F11045" i="1" s="1"/>
  <c r="E11046" i="1"/>
  <c r="F11046" i="1" s="1"/>
  <c r="E11047" i="1"/>
  <c r="F11047" i="1" s="1"/>
  <c r="E11048" i="1"/>
  <c r="F11048" i="1" s="1"/>
  <c r="E11049" i="1"/>
  <c r="F11049" i="1" s="1"/>
  <c r="E11050" i="1"/>
  <c r="F11050" i="1" s="1"/>
  <c r="E11051" i="1"/>
  <c r="F11051" i="1" s="1"/>
  <c r="E11052" i="1"/>
  <c r="F11052" i="1" s="1"/>
  <c r="E11053" i="1"/>
  <c r="F11053" i="1" s="1"/>
  <c r="E11054" i="1"/>
  <c r="F11054" i="1" s="1"/>
  <c r="E11055" i="1"/>
  <c r="F11055" i="1" s="1"/>
  <c r="E11056" i="1"/>
  <c r="F11056" i="1" s="1"/>
  <c r="E11057" i="1"/>
  <c r="F11057" i="1" s="1"/>
  <c r="E11058" i="1"/>
  <c r="F11058" i="1" s="1"/>
  <c r="E11059" i="1"/>
  <c r="F11059" i="1" s="1"/>
  <c r="E11060" i="1"/>
  <c r="F11060" i="1" s="1"/>
  <c r="E11061" i="1"/>
  <c r="F11061" i="1" s="1"/>
  <c r="E11062" i="1"/>
  <c r="F11062" i="1" s="1"/>
  <c r="E11063" i="1"/>
  <c r="F11063" i="1" s="1"/>
  <c r="E11064" i="1"/>
  <c r="F11064" i="1" s="1"/>
  <c r="E11065" i="1"/>
  <c r="F11065" i="1" s="1"/>
  <c r="E11066" i="1"/>
  <c r="F11066" i="1" s="1"/>
  <c r="E11067" i="1"/>
  <c r="F11067" i="1" s="1"/>
  <c r="E11068" i="1"/>
  <c r="F11068" i="1" s="1"/>
  <c r="E11069" i="1"/>
  <c r="F11069" i="1" s="1"/>
  <c r="E11070" i="1"/>
  <c r="F11070" i="1" s="1"/>
  <c r="E11071" i="1"/>
  <c r="F11071" i="1" s="1"/>
  <c r="E11072" i="1"/>
  <c r="F11072" i="1" s="1"/>
  <c r="E11073" i="1"/>
  <c r="F11073" i="1" s="1"/>
  <c r="E11074" i="1"/>
  <c r="F11074" i="1" s="1"/>
  <c r="E11075" i="1"/>
  <c r="F11075" i="1" s="1"/>
  <c r="E11076" i="1"/>
  <c r="F11076" i="1" s="1"/>
  <c r="E11077" i="1"/>
  <c r="F11077" i="1" s="1"/>
  <c r="E11078" i="1"/>
  <c r="F11078" i="1" s="1"/>
  <c r="E11079" i="1"/>
  <c r="F11079" i="1" s="1"/>
  <c r="E11080" i="1"/>
  <c r="F11080" i="1" s="1"/>
  <c r="E11081" i="1"/>
  <c r="F11081" i="1" s="1"/>
  <c r="E11082" i="1"/>
  <c r="F11082" i="1" s="1"/>
  <c r="E11083" i="1"/>
  <c r="F11083" i="1" s="1"/>
  <c r="E11084" i="1"/>
  <c r="F11084" i="1" s="1"/>
  <c r="E11085" i="1"/>
  <c r="F11085" i="1" s="1"/>
  <c r="E11086" i="1"/>
  <c r="F11086" i="1" s="1"/>
  <c r="E11087" i="1"/>
  <c r="F11087" i="1" s="1"/>
  <c r="E11088" i="1"/>
  <c r="F11088" i="1" s="1"/>
  <c r="E11089" i="1"/>
  <c r="F11089" i="1" s="1"/>
  <c r="E11090" i="1"/>
  <c r="F11090" i="1" s="1"/>
  <c r="E11091" i="1"/>
  <c r="F11091" i="1" s="1"/>
  <c r="E11092" i="1"/>
  <c r="F11092" i="1" s="1"/>
  <c r="E11093" i="1"/>
  <c r="F11093" i="1" s="1"/>
  <c r="E11094" i="1"/>
  <c r="F11094" i="1" s="1"/>
  <c r="E11095" i="1"/>
  <c r="F11095" i="1" s="1"/>
  <c r="E11096" i="1"/>
  <c r="F11096" i="1" s="1"/>
  <c r="E11097" i="1"/>
  <c r="F11097" i="1" s="1"/>
  <c r="E11098" i="1"/>
  <c r="F11098" i="1" s="1"/>
  <c r="E11099" i="1"/>
  <c r="F11099" i="1" s="1"/>
  <c r="E11100" i="1"/>
  <c r="F11100" i="1" s="1"/>
  <c r="E11101" i="1"/>
  <c r="F11101" i="1" s="1"/>
  <c r="E11102" i="1"/>
  <c r="F11102" i="1" s="1"/>
  <c r="E11103" i="1"/>
  <c r="F11103" i="1" s="1"/>
  <c r="E11104" i="1"/>
  <c r="F11104" i="1" s="1"/>
  <c r="E11105" i="1"/>
  <c r="F11105" i="1" s="1"/>
  <c r="E11106" i="1"/>
  <c r="F11106" i="1" s="1"/>
  <c r="E11107" i="1"/>
  <c r="F11107" i="1" s="1"/>
  <c r="E11108" i="1"/>
  <c r="F11108" i="1" s="1"/>
  <c r="E11109" i="1"/>
  <c r="F11109" i="1" s="1"/>
  <c r="E11110" i="1"/>
  <c r="F11110" i="1" s="1"/>
  <c r="E11111" i="1"/>
  <c r="F11111" i="1" s="1"/>
  <c r="E11112" i="1"/>
  <c r="F11112" i="1" s="1"/>
  <c r="E11113" i="1"/>
  <c r="F11113" i="1" s="1"/>
  <c r="E11114" i="1"/>
  <c r="F11114" i="1" s="1"/>
  <c r="E11115" i="1"/>
  <c r="F11115" i="1" s="1"/>
  <c r="E11116" i="1"/>
  <c r="F11116" i="1" s="1"/>
  <c r="E11117" i="1"/>
  <c r="F11117" i="1" s="1"/>
  <c r="E11118" i="1"/>
  <c r="F11118" i="1" s="1"/>
  <c r="E11119" i="1"/>
  <c r="F11119" i="1" s="1"/>
  <c r="E11120" i="1"/>
  <c r="F11120" i="1" s="1"/>
  <c r="E11121" i="1"/>
  <c r="F11121" i="1" s="1"/>
  <c r="E11122" i="1"/>
  <c r="F11122" i="1" s="1"/>
  <c r="E11123" i="1"/>
  <c r="F11123" i="1" s="1"/>
  <c r="E11124" i="1"/>
  <c r="F11124" i="1" s="1"/>
  <c r="E11125" i="1"/>
  <c r="F11125" i="1" s="1"/>
  <c r="E11126" i="1"/>
  <c r="F11126" i="1" s="1"/>
  <c r="E11127" i="1"/>
  <c r="F11127" i="1" s="1"/>
  <c r="E11128" i="1"/>
  <c r="F11128" i="1" s="1"/>
  <c r="E11129" i="1"/>
  <c r="F11129" i="1" s="1"/>
  <c r="E11130" i="1"/>
  <c r="F11130" i="1" s="1"/>
  <c r="E11131" i="1"/>
  <c r="F11131" i="1" s="1"/>
  <c r="E11132" i="1"/>
  <c r="F11132" i="1" s="1"/>
  <c r="E11133" i="1"/>
  <c r="F11133" i="1" s="1"/>
  <c r="E11134" i="1"/>
  <c r="F11134" i="1" s="1"/>
  <c r="E11135" i="1"/>
  <c r="F11135" i="1" s="1"/>
  <c r="E11136" i="1"/>
  <c r="F11136" i="1" s="1"/>
  <c r="E11137" i="1"/>
  <c r="F11137" i="1" s="1"/>
  <c r="E11138" i="1"/>
  <c r="F11138" i="1" s="1"/>
  <c r="E11139" i="1"/>
  <c r="F11139" i="1" s="1"/>
  <c r="E11140" i="1"/>
  <c r="F11140" i="1" s="1"/>
  <c r="E11141" i="1"/>
  <c r="F11141" i="1" s="1"/>
  <c r="E11142" i="1"/>
  <c r="F11142" i="1" s="1"/>
  <c r="E11143" i="1"/>
  <c r="F11143" i="1" s="1"/>
  <c r="E11144" i="1"/>
  <c r="F11144" i="1" s="1"/>
  <c r="E11145" i="1"/>
  <c r="F11145" i="1" s="1"/>
  <c r="E11146" i="1"/>
  <c r="F11146" i="1" s="1"/>
  <c r="E11147" i="1"/>
  <c r="F11147" i="1" s="1"/>
  <c r="E11148" i="1"/>
  <c r="F11148" i="1" s="1"/>
  <c r="E11149" i="1"/>
  <c r="F11149" i="1" s="1"/>
  <c r="E11150" i="1"/>
  <c r="F11150" i="1" s="1"/>
  <c r="E11151" i="1"/>
  <c r="F11151" i="1" s="1"/>
  <c r="E11152" i="1"/>
  <c r="F11152" i="1" s="1"/>
  <c r="E11153" i="1"/>
  <c r="F11153" i="1" s="1"/>
  <c r="E11154" i="1"/>
  <c r="F11154" i="1" s="1"/>
  <c r="E11155" i="1"/>
  <c r="F11155" i="1" s="1"/>
  <c r="E11156" i="1"/>
  <c r="F11156" i="1" s="1"/>
  <c r="E11157" i="1"/>
  <c r="F11157" i="1" s="1"/>
  <c r="E11158" i="1"/>
  <c r="F11158" i="1" s="1"/>
  <c r="E11159" i="1"/>
  <c r="F11159" i="1" s="1"/>
  <c r="E11160" i="1"/>
  <c r="F11160" i="1" s="1"/>
  <c r="E11161" i="1"/>
  <c r="F11161" i="1" s="1"/>
  <c r="E11162" i="1"/>
  <c r="F11162" i="1" s="1"/>
  <c r="E11163" i="1"/>
  <c r="F11163" i="1" s="1"/>
  <c r="E11164" i="1"/>
  <c r="F11164" i="1" s="1"/>
  <c r="E11165" i="1"/>
  <c r="F11165" i="1" s="1"/>
  <c r="E11166" i="1"/>
  <c r="F11166" i="1" s="1"/>
  <c r="E11167" i="1"/>
  <c r="F11167" i="1" s="1"/>
  <c r="E11168" i="1"/>
  <c r="F11168" i="1" s="1"/>
  <c r="E11169" i="1"/>
  <c r="F11169" i="1" s="1"/>
  <c r="E11170" i="1"/>
  <c r="F11170" i="1" s="1"/>
  <c r="E11171" i="1"/>
  <c r="F11171" i="1" s="1"/>
  <c r="E11172" i="1"/>
  <c r="F11172" i="1" s="1"/>
  <c r="E11173" i="1"/>
  <c r="F11173" i="1" s="1"/>
  <c r="E11174" i="1"/>
  <c r="F11174" i="1" s="1"/>
  <c r="E11175" i="1"/>
  <c r="F11175" i="1" s="1"/>
  <c r="E11176" i="1"/>
  <c r="F11176" i="1" s="1"/>
  <c r="E11177" i="1"/>
  <c r="F11177" i="1" s="1"/>
  <c r="E11178" i="1"/>
  <c r="F11178" i="1" s="1"/>
  <c r="E11179" i="1"/>
  <c r="F11179" i="1" s="1"/>
  <c r="E11180" i="1"/>
  <c r="F11180" i="1" s="1"/>
  <c r="E11181" i="1"/>
  <c r="F11181" i="1" s="1"/>
  <c r="E11182" i="1"/>
  <c r="F11182" i="1" s="1"/>
  <c r="E11183" i="1"/>
  <c r="F11183" i="1" s="1"/>
  <c r="E11184" i="1"/>
  <c r="F11184" i="1" s="1"/>
  <c r="E11185" i="1"/>
  <c r="F11185" i="1" s="1"/>
  <c r="E11186" i="1"/>
  <c r="F11186" i="1" s="1"/>
  <c r="E11187" i="1"/>
  <c r="F11187" i="1" s="1"/>
  <c r="E11188" i="1"/>
  <c r="F11188" i="1" s="1"/>
  <c r="E11189" i="1"/>
  <c r="F11189" i="1" s="1"/>
  <c r="E11190" i="1"/>
  <c r="F11190" i="1" s="1"/>
  <c r="E11191" i="1"/>
  <c r="F11191" i="1" s="1"/>
  <c r="E11192" i="1"/>
  <c r="F11192" i="1" s="1"/>
  <c r="E11193" i="1"/>
  <c r="F11193" i="1" s="1"/>
  <c r="E11194" i="1"/>
  <c r="F11194" i="1" s="1"/>
  <c r="E11195" i="1"/>
  <c r="F11195" i="1" s="1"/>
  <c r="E11196" i="1"/>
  <c r="F11196" i="1" s="1"/>
  <c r="E11197" i="1"/>
  <c r="F11197" i="1" s="1"/>
  <c r="E11198" i="1"/>
  <c r="F11198" i="1" s="1"/>
  <c r="E11199" i="1"/>
  <c r="F11199" i="1" s="1"/>
  <c r="E11200" i="1"/>
  <c r="F11200" i="1" s="1"/>
  <c r="E11201" i="1"/>
  <c r="F11201" i="1" s="1"/>
  <c r="E11202" i="1"/>
  <c r="F11202" i="1" s="1"/>
  <c r="E11203" i="1"/>
  <c r="F11203" i="1" s="1"/>
  <c r="E11204" i="1"/>
  <c r="F11204" i="1" s="1"/>
  <c r="E11205" i="1"/>
  <c r="F11205" i="1" s="1"/>
  <c r="E11206" i="1"/>
  <c r="F11206" i="1" s="1"/>
  <c r="E11207" i="1"/>
  <c r="F11207" i="1" s="1"/>
  <c r="E11208" i="1"/>
  <c r="F11208" i="1" s="1"/>
  <c r="E11209" i="1"/>
  <c r="F11209" i="1" s="1"/>
  <c r="E11210" i="1"/>
  <c r="F11210" i="1" s="1"/>
  <c r="E11211" i="1"/>
  <c r="F11211" i="1" s="1"/>
  <c r="E11212" i="1"/>
  <c r="F11212" i="1" s="1"/>
  <c r="E11213" i="1"/>
  <c r="F11213" i="1" s="1"/>
  <c r="E11214" i="1"/>
  <c r="F11214" i="1" s="1"/>
  <c r="E11215" i="1"/>
  <c r="F11215" i="1" s="1"/>
  <c r="E11216" i="1"/>
  <c r="F11216" i="1" s="1"/>
  <c r="E11217" i="1"/>
  <c r="F11217" i="1" s="1"/>
  <c r="E11218" i="1"/>
  <c r="F11218" i="1" s="1"/>
  <c r="E11219" i="1"/>
  <c r="F11219" i="1" s="1"/>
  <c r="E11220" i="1"/>
  <c r="F11220" i="1" s="1"/>
  <c r="E11221" i="1"/>
  <c r="F11221" i="1" s="1"/>
  <c r="E11222" i="1"/>
  <c r="F11222" i="1" s="1"/>
  <c r="E11223" i="1"/>
  <c r="F11223" i="1" s="1"/>
  <c r="E11224" i="1"/>
  <c r="F11224" i="1" s="1"/>
  <c r="E11225" i="1"/>
  <c r="F11225" i="1" s="1"/>
  <c r="E11226" i="1"/>
  <c r="F11226" i="1" s="1"/>
  <c r="E11227" i="1"/>
  <c r="F11227" i="1" s="1"/>
  <c r="E11228" i="1"/>
  <c r="F11228" i="1" s="1"/>
  <c r="E11229" i="1"/>
  <c r="F11229" i="1" s="1"/>
  <c r="E11230" i="1"/>
  <c r="F11230" i="1" s="1"/>
  <c r="E11231" i="1"/>
  <c r="F11231" i="1" s="1"/>
  <c r="E11232" i="1"/>
  <c r="F11232" i="1" s="1"/>
  <c r="E11233" i="1"/>
  <c r="F11233" i="1" s="1"/>
  <c r="E11234" i="1"/>
  <c r="F11234" i="1" s="1"/>
  <c r="E11235" i="1"/>
  <c r="F11235" i="1" s="1"/>
  <c r="E11236" i="1"/>
  <c r="F11236" i="1" s="1"/>
  <c r="E11237" i="1"/>
  <c r="F11237" i="1" s="1"/>
  <c r="E11238" i="1"/>
  <c r="F11238" i="1" s="1"/>
  <c r="E11239" i="1"/>
  <c r="F11239" i="1" s="1"/>
  <c r="E11240" i="1"/>
  <c r="F11240" i="1" s="1"/>
  <c r="E11241" i="1"/>
  <c r="F11241" i="1" s="1"/>
  <c r="E11242" i="1"/>
  <c r="F11242" i="1" s="1"/>
  <c r="E11243" i="1"/>
  <c r="F11243" i="1" s="1"/>
  <c r="E11244" i="1"/>
  <c r="F11244" i="1" s="1"/>
  <c r="E11245" i="1"/>
  <c r="F11245" i="1" s="1"/>
  <c r="E11246" i="1"/>
  <c r="F11246" i="1" s="1"/>
  <c r="E11247" i="1"/>
  <c r="F11247" i="1" s="1"/>
  <c r="E11248" i="1"/>
  <c r="F11248" i="1" s="1"/>
  <c r="E11249" i="1"/>
  <c r="F11249" i="1" s="1"/>
  <c r="E11250" i="1"/>
  <c r="F11250" i="1" s="1"/>
  <c r="E11251" i="1"/>
  <c r="F11251" i="1" s="1"/>
  <c r="E11252" i="1"/>
  <c r="F11252" i="1" s="1"/>
  <c r="E11253" i="1"/>
  <c r="F11253" i="1" s="1"/>
  <c r="E11254" i="1"/>
  <c r="F11254" i="1" s="1"/>
  <c r="E11255" i="1"/>
  <c r="F11255" i="1" s="1"/>
  <c r="E11256" i="1"/>
  <c r="F11256" i="1" s="1"/>
  <c r="E11257" i="1"/>
  <c r="F11257" i="1" s="1"/>
  <c r="E11258" i="1"/>
  <c r="F11258" i="1" s="1"/>
  <c r="E11259" i="1"/>
  <c r="F11259" i="1" s="1"/>
  <c r="E11260" i="1"/>
  <c r="F11260" i="1" s="1"/>
  <c r="E11261" i="1"/>
  <c r="F11261" i="1" s="1"/>
  <c r="E11262" i="1"/>
  <c r="F11262" i="1" s="1"/>
  <c r="E11263" i="1"/>
  <c r="F11263" i="1" s="1"/>
  <c r="E11264" i="1"/>
  <c r="F11264" i="1" s="1"/>
  <c r="E11265" i="1"/>
  <c r="F11265" i="1" s="1"/>
  <c r="E11266" i="1"/>
  <c r="F11266" i="1" s="1"/>
  <c r="E11267" i="1"/>
  <c r="F11267" i="1" s="1"/>
  <c r="E11268" i="1"/>
  <c r="F11268" i="1" s="1"/>
  <c r="E11269" i="1"/>
  <c r="F11269" i="1" s="1"/>
  <c r="E11270" i="1"/>
  <c r="F11270" i="1" s="1"/>
  <c r="E11271" i="1"/>
  <c r="F11271" i="1" s="1"/>
  <c r="E11272" i="1"/>
  <c r="F11272" i="1" s="1"/>
  <c r="E11273" i="1"/>
  <c r="F11273" i="1" s="1"/>
  <c r="E11274" i="1"/>
  <c r="F11274" i="1" s="1"/>
  <c r="E11275" i="1"/>
  <c r="F11275" i="1" s="1"/>
  <c r="E11276" i="1"/>
  <c r="F11276" i="1" s="1"/>
  <c r="E11277" i="1"/>
  <c r="F11277" i="1" s="1"/>
  <c r="E11278" i="1"/>
  <c r="F11278" i="1" s="1"/>
  <c r="E11279" i="1"/>
  <c r="F11279" i="1" s="1"/>
  <c r="E11280" i="1"/>
  <c r="F11280" i="1" s="1"/>
  <c r="E11281" i="1"/>
  <c r="F11281" i="1" s="1"/>
  <c r="E11282" i="1"/>
  <c r="F11282" i="1" s="1"/>
  <c r="E11283" i="1"/>
  <c r="F11283" i="1" s="1"/>
  <c r="E11284" i="1"/>
  <c r="F11284" i="1" s="1"/>
  <c r="E11285" i="1"/>
  <c r="F11285" i="1" s="1"/>
  <c r="E11286" i="1"/>
  <c r="F11286" i="1" s="1"/>
  <c r="E11287" i="1"/>
  <c r="F11287" i="1" s="1"/>
  <c r="E11288" i="1"/>
  <c r="F11288" i="1" s="1"/>
  <c r="E11289" i="1"/>
  <c r="F11289" i="1" s="1"/>
  <c r="E11290" i="1"/>
  <c r="F11290" i="1" s="1"/>
  <c r="E11291" i="1"/>
  <c r="F11291" i="1" s="1"/>
  <c r="E11292" i="1"/>
  <c r="F11292" i="1" s="1"/>
  <c r="E11293" i="1"/>
  <c r="F11293" i="1" s="1"/>
  <c r="E11294" i="1"/>
  <c r="F11294" i="1" s="1"/>
  <c r="E11295" i="1"/>
  <c r="F11295" i="1" s="1"/>
  <c r="E11296" i="1"/>
  <c r="F11296" i="1" s="1"/>
  <c r="E11297" i="1"/>
  <c r="F11297" i="1" s="1"/>
  <c r="E11298" i="1"/>
  <c r="F11298" i="1" s="1"/>
  <c r="E11299" i="1"/>
  <c r="F11299" i="1" s="1"/>
  <c r="E11300" i="1"/>
  <c r="F11300" i="1" s="1"/>
  <c r="E11301" i="1"/>
  <c r="F11301" i="1" s="1"/>
  <c r="E11302" i="1"/>
  <c r="F11302" i="1" s="1"/>
  <c r="E11303" i="1"/>
  <c r="F11303" i="1" s="1"/>
  <c r="E11304" i="1"/>
  <c r="F11304" i="1" s="1"/>
  <c r="E11305" i="1"/>
  <c r="F11305" i="1" s="1"/>
  <c r="E11306" i="1"/>
  <c r="F11306" i="1" s="1"/>
  <c r="E11307" i="1"/>
  <c r="F11307" i="1" s="1"/>
  <c r="E11308" i="1"/>
  <c r="F11308" i="1" s="1"/>
  <c r="E11309" i="1"/>
  <c r="F11309" i="1" s="1"/>
  <c r="E11310" i="1"/>
  <c r="F11310" i="1" s="1"/>
  <c r="E11311" i="1"/>
  <c r="F11311" i="1" s="1"/>
  <c r="E11312" i="1"/>
  <c r="F11312" i="1" s="1"/>
  <c r="E11313" i="1"/>
  <c r="F11313" i="1" s="1"/>
  <c r="E11314" i="1"/>
  <c r="F11314" i="1" s="1"/>
  <c r="E11315" i="1"/>
  <c r="F11315" i="1" s="1"/>
  <c r="E11316" i="1"/>
  <c r="F11316" i="1" s="1"/>
  <c r="E11317" i="1"/>
  <c r="F11317" i="1" s="1"/>
  <c r="E11318" i="1"/>
  <c r="F11318" i="1" s="1"/>
  <c r="E11319" i="1"/>
  <c r="F11319" i="1" s="1"/>
  <c r="E11320" i="1"/>
  <c r="F11320" i="1" s="1"/>
  <c r="E11321" i="1"/>
  <c r="F11321" i="1" s="1"/>
  <c r="E11322" i="1"/>
  <c r="F11322" i="1" s="1"/>
  <c r="E11323" i="1"/>
  <c r="F11323" i="1" s="1"/>
  <c r="E11324" i="1"/>
  <c r="F11324" i="1" s="1"/>
  <c r="E11325" i="1"/>
  <c r="F11325" i="1" s="1"/>
  <c r="E11326" i="1"/>
  <c r="F11326" i="1" s="1"/>
  <c r="E11327" i="1"/>
  <c r="F11327" i="1" s="1"/>
  <c r="E11328" i="1"/>
  <c r="F11328" i="1" s="1"/>
  <c r="E11329" i="1"/>
  <c r="F11329" i="1" s="1"/>
  <c r="E11330" i="1"/>
  <c r="F11330" i="1" s="1"/>
  <c r="E11331" i="1"/>
  <c r="F11331" i="1" s="1"/>
  <c r="E11332" i="1"/>
  <c r="F11332" i="1" s="1"/>
  <c r="E11333" i="1"/>
  <c r="F11333" i="1" s="1"/>
  <c r="E11334" i="1"/>
  <c r="F11334" i="1" s="1"/>
  <c r="E11335" i="1"/>
  <c r="F11335" i="1" s="1"/>
  <c r="E11336" i="1"/>
  <c r="F11336" i="1" s="1"/>
  <c r="E11337" i="1"/>
  <c r="F11337" i="1" s="1"/>
  <c r="E11338" i="1"/>
  <c r="F11338" i="1" s="1"/>
  <c r="E11339" i="1"/>
  <c r="F11339" i="1" s="1"/>
  <c r="E11340" i="1"/>
  <c r="F11340" i="1" s="1"/>
  <c r="E11341" i="1"/>
  <c r="F11341" i="1" s="1"/>
  <c r="E11342" i="1"/>
  <c r="F11342" i="1" s="1"/>
  <c r="E11343" i="1"/>
  <c r="F11343" i="1" s="1"/>
  <c r="E11344" i="1"/>
  <c r="F11344" i="1" s="1"/>
  <c r="E11345" i="1"/>
  <c r="F11345" i="1" s="1"/>
  <c r="E11346" i="1"/>
  <c r="F11346" i="1" s="1"/>
  <c r="E11347" i="1"/>
  <c r="F11347" i="1" s="1"/>
  <c r="E11348" i="1"/>
  <c r="F11348" i="1" s="1"/>
  <c r="E11349" i="1"/>
  <c r="F11349" i="1" s="1"/>
  <c r="E11350" i="1"/>
  <c r="F11350" i="1" s="1"/>
  <c r="E11351" i="1"/>
  <c r="F11351" i="1" s="1"/>
  <c r="E11352" i="1"/>
  <c r="F11352" i="1" s="1"/>
  <c r="E11353" i="1"/>
  <c r="F11353" i="1" s="1"/>
  <c r="E11354" i="1"/>
  <c r="F11354" i="1" s="1"/>
  <c r="E11355" i="1"/>
  <c r="F11355" i="1" s="1"/>
  <c r="E11356" i="1"/>
  <c r="F11356" i="1" s="1"/>
  <c r="E11357" i="1"/>
  <c r="F11357" i="1" s="1"/>
  <c r="E11358" i="1"/>
  <c r="F11358" i="1" s="1"/>
  <c r="E11359" i="1"/>
  <c r="F11359" i="1" s="1"/>
  <c r="E11360" i="1"/>
  <c r="F11360" i="1" s="1"/>
  <c r="E11361" i="1"/>
  <c r="F11361" i="1" s="1"/>
  <c r="E11362" i="1"/>
  <c r="F11362" i="1" s="1"/>
  <c r="E11363" i="1"/>
  <c r="F11363" i="1" s="1"/>
  <c r="E11364" i="1"/>
  <c r="F11364" i="1" s="1"/>
  <c r="E11365" i="1"/>
  <c r="F11365" i="1" s="1"/>
  <c r="E11366" i="1"/>
  <c r="F11366" i="1" s="1"/>
  <c r="E11367" i="1"/>
  <c r="F11367" i="1" s="1"/>
  <c r="E11368" i="1"/>
  <c r="F11368" i="1" s="1"/>
  <c r="E11369" i="1"/>
  <c r="F11369" i="1" s="1"/>
  <c r="E11370" i="1"/>
  <c r="F11370" i="1" s="1"/>
  <c r="E11371" i="1"/>
  <c r="F11371" i="1" s="1"/>
  <c r="E11372" i="1"/>
  <c r="F11372" i="1" s="1"/>
  <c r="E11373" i="1"/>
  <c r="F11373" i="1" s="1"/>
  <c r="E11374" i="1"/>
  <c r="F11374" i="1" s="1"/>
  <c r="E11375" i="1"/>
  <c r="F11375" i="1" s="1"/>
  <c r="E11376" i="1"/>
  <c r="F11376" i="1" s="1"/>
  <c r="E11377" i="1"/>
  <c r="F11377" i="1" s="1"/>
  <c r="E11378" i="1"/>
  <c r="F11378" i="1" s="1"/>
  <c r="E11379" i="1"/>
  <c r="F11379" i="1" s="1"/>
  <c r="E11380" i="1"/>
  <c r="F11380" i="1" s="1"/>
  <c r="E11381" i="1"/>
  <c r="F11381" i="1" s="1"/>
  <c r="E11382" i="1"/>
  <c r="F11382" i="1" s="1"/>
  <c r="E11383" i="1"/>
  <c r="F11383" i="1" s="1"/>
  <c r="E11384" i="1"/>
  <c r="F11384" i="1" s="1"/>
  <c r="E11385" i="1"/>
  <c r="F11385" i="1" s="1"/>
  <c r="E11386" i="1"/>
  <c r="F11386" i="1" s="1"/>
  <c r="E11387" i="1"/>
  <c r="F11387" i="1" s="1"/>
  <c r="E11388" i="1"/>
  <c r="F11388" i="1" s="1"/>
  <c r="E11389" i="1"/>
  <c r="F11389" i="1" s="1"/>
  <c r="E11390" i="1"/>
  <c r="F11390" i="1" s="1"/>
  <c r="E11391" i="1"/>
  <c r="F11391" i="1" s="1"/>
  <c r="E11392" i="1"/>
  <c r="F11392" i="1" s="1"/>
  <c r="E11393" i="1"/>
  <c r="F11393" i="1" s="1"/>
  <c r="E11394" i="1"/>
  <c r="F11394" i="1" s="1"/>
  <c r="E11395" i="1"/>
  <c r="F11395" i="1" s="1"/>
  <c r="E11396" i="1"/>
  <c r="F11396" i="1" s="1"/>
  <c r="E11397" i="1"/>
  <c r="F11397" i="1" s="1"/>
  <c r="E11398" i="1"/>
  <c r="F11398" i="1" s="1"/>
  <c r="E11399" i="1"/>
  <c r="F11399" i="1" s="1"/>
  <c r="E11400" i="1"/>
  <c r="F11400" i="1" s="1"/>
  <c r="E11401" i="1"/>
  <c r="F11401" i="1" s="1"/>
  <c r="E11402" i="1"/>
  <c r="F11402" i="1" s="1"/>
  <c r="E11403" i="1"/>
  <c r="F11403" i="1" s="1"/>
  <c r="E11404" i="1"/>
  <c r="F11404" i="1" s="1"/>
  <c r="E11405" i="1"/>
  <c r="F11405" i="1" s="1"/>
  <c r="E11406" i="1"/>
  <c r="F11406" i="1" s="1"/>
  <c r="E11407" i="1"/>
  <c r="F11407" i="1" s="1"/>
  <c r="E11408" i="1"/>
  <c r="F11408" i="1" s="1"/>
  <c r="E11409" i="1"/>
  <c r="F11409" i="1" s="1"/>
  <c r="E11410" i="1"/>
  <c r="F11410" i="1" s="1"/>
  <c r="E11411" i="1"/>
  <c r="F11411" i="1" s="1"/>
  <c r="E11412" i="1"/>
  <c r="F11412" i="1" s="1"/>
  <c r="E11413" i="1"/>
  <c r="F11413" i="1" s="1"/>
  <c r="E11414" i="1"/>
  <c r="F11414" i="1" s="1"/>
  <c r="E11415" i="1"/>
  <c r="F11415" i="1" s="1"/>
  <c r="E11416" i="1"/>
  <c r="F11416" i="1" s="1"/>
  <c r="E11417" i="1"/>
  <c r="F11417" i="1" s="1"/>
  <c r="E11418" i="1"/>
  <c r="F11418" i="1" s="1"/>
  <c r="E11419" i="1"/>
  <c r="F11419" i="1" s="1"/>
  <c r="E11420" i="1"/>
  <c r="F11420" i="1" s="1"/>
  <c r="E11421" i="1"/>
  <c r="F11421" i="1" s="1"/>
  <c r="E11422" i="1"/>
  <c r="F11422" i="1" s="1"/>
  <c r="E11423" i="1"/>
  <c r="F11423" i="1" s="1"/>
  <c r="E11424" i="1"/>
  <c r="F11424" i="1" s="1"/>
  <c r="E11425" i="1"/>
  <c r="F11425" i="1" s="1"/>
  <c r="E11426" i="1"/>
  <c r="F11426" i="1" s="1"/>
  <c r="E11427" i="1"/>
  <c r="F11427" i="1" s="1"/>
  <c r="E11428" i="1"/>
  <c r="F11428" i="1" s="1"/>
  <c r="E11429" i="1"/>
  <c r="F11429" i="1" s="1"/>
  <c r="E11430" i="1"/>
  <c r="F11430" i="1" s="1"/>
  <c r="E11431" i="1"/>
  <c r="F11431" i="1" s="1"/>
  <c r="E11432" i="1"/>
  <c r="F11432" i="1" s="1"/>
  <c r="E11433" i="1"/>
  <c r="F11433" i="1" s="1"/>
  <c r="E11434" i="1"/>
  <c r="F11434" i="1" s="1"/>
  <c r="E11435" i="1"/>
  <c r="F11435" i="1" s="1"/>
  <c r="E11436" i="1"/>
  <c r="F11436" i="1" s="1"/>
  <c r="E11437" i="1"/>
  <c r="F11437" i="1" s="1"/>
  <c r="E11438" i="1"/>
  <c r="F11438" i="1" s="1"/>
  <c r="E11439" i="1"/>
  <c r="F11439" i="1" s="1"/>
  <c r="E11440" i="1"/>
  <c r="F11440" i="1" s="1"/>
  <c r="E11441" i="1"/>
  <c r="F11441" i="1" s="1"/>
  <c r="E11442" i="1"/>
  <c r="F11442" i="1" s="1"/>
  <c r="E11443" i="1"/>
  <c r="F11443" i="1" s="1"/>
  <c r="E11444" i="1"/>
  <c r="F11444" i="1" s="1"/>
  <c r="E11445" i="1"/>
  <c r="F11445" i="1" s="1"/>
  <c r="E11446" i="1"/>
  <c r="F11446" i="1" s="1"/>
  <c r="E11447" i="1"/>
  <c r="F11447" i="1" s="1"/>
  <c r="E11448" i="1"/>
  <c r="F11448" i="1" s="1"/>
  <c r="E11449" i="1"/>
  <c r="F11449" i="1" s="1"/>
  <c r="E11450" i="1"/>
  <c r="F11450" i="1" s="1"/>
  <c r="E11451" i="1"/>
  <c r="F11451" i="1" s="1"/>
  <c r="E11452" i="1"/>
  <c r="F11452" i="1" s="1"/>
  <c r="E11453" i="1"/>
  <c r="F11453" i="1" s="1"/>
  <c r="E11454" i="1"/>
  <c r="F11454" i="1" s="1"/>
  <c r="E11455" i="1"/>
  <c r="F11455" i="1" s="1"/>
  <c r="E11456" i="1"/>
  <c r="F11456" i="1" s="1"/>
  <c r="E11457" i="1"/>
  <c r="F11457" i="1" s="1"/>
  <c r="E11458" i="1"/>
  <c r="F11458" i="1" s="1"/>
  <c r="E11459" i="1"/>
  <c r="F11459" i="1" s="1"/>
  <c r="E11460" i="1"/>
  <c r="F11460" i="1" s="1"/>
  <c r="E11461" i="1"/>
  <c r="F11461" i="1" s="1"/>
  <c r="E11462" i="1"/>
  <c r="F11462" i="1" s="1"/>
  <c r="E11463" i="1"/>
  <c r="F11463" i="1" s="1"/>
  <c r="E11464" i="1"/>
  <c r="F11464" i="1" s="1"/>
  <c r="E11465" i="1"/>
  <c r="F11465" i="1" s="1"/>
  <c r="E11466" i="1"/>
  <c r="F11466" i="1" s="1"/>
  <c r="E11467" i="1"/>
  <c r="F11467" i="1" s="1"/>
  <c r="E11468" i="1"/>
  <c r="F11468" i="1" s="1"/>
  <c r="E11469" i="1"/>
  <c r="F11469" i="1" s="1"/>
  <c r="E11470" i="1"/>
  <c r="F11470" i="1" s="1"/>
  <c r="E11471" i="1"/>
  <c r="F11471" i="1" s="1"/>
  <c r="E11472" i="1"/>
  <c r="F11472" i="1" s="1"/>
  <c r="E11473" i="1"/>
  <c r="F11473" i="1" s="1"/>
  <c r="E11474" i="1"/>
  <c r="F11474" i="1" s="1"/>
  <c r="E11475" i="1"/>
  <c r="F11475" i="1" s="1"/>
  <c r="E11476" i="1"/>
  <c r="F11476" i="1" s="1"/>
  <c r="E11477" i="1"/>
  <c r="F11477" i="1" s="1"/>
  <c r="E11478" i="1"/>
  <c r="F11478" i="1" s="1"/>
  <c r="E11479" i="1"/>
  <c r="F11479" i="1" s="1"/>
  <c r="E11480" i="1"/>
  <c r="F11480" i="1" s="1"/>
  <c r="E11481" i="1"/>
  <c r="F11481" i="1" s="1"/>
  <c r="E11482" i="1"/>
  <c r="F11482" i="1" s="1"/>
  <c r="E11483" i="1"/>
  <c r="F11483" i="1" s="1"/>
  <c r="E11484" i="1"/>
  <c r="F11484" i="1" s="1"/>
  <c r="E11485" i="1"/>
  <c r="F11485" i="1" s="1"/>
  <c r="E11486" i="1"/>
  <c r="F11486" i="1" s="1"/>
  <c r="E11487" i="1"/>
  <c r="F11487" i="1" s="1"/>
  <c r="E11488" i="1"/>
  <c r="F11488" i="1" s="1"/>
  <c r="E11489" i="1"/>
  <c r="F11489" i="1" s="1"/>
  <c r="E11490" i="1"/>
  <c r="F11490" i="1" s="1"/>
  <c r="E11491" i="1"/>
  <c r="F11491" i="1" s="1"/>
  <c r="E11492" i="1"/>
  <c r="F11492" i="1" s="1"/>
  <c r="E11493" i="1"/>
  <c r="F11493" i="1" s="1"/>
  <c r="E11494" i="1"/>
  <c r="F11494" i="1" s="1"/>
  <c r="E11495" i="1"/>
  <c r="F11495" i="1" s="1"/>
  <c r="E11496" i="1"/>
  <c r="F11496" i="1" s="1"/>
  <c r="E11497" i="1"/>
  <c r="F11497" i="1" s="1"/>
  <c r="E11498" i="1"/>
  <c r="F11498" i="1" s="1"/>
  <c r="E11499" i="1"/>
  <c r="F11499" i="1" s="1"/>
  <c r="E11500" i="1"/>
  <c r="F11500" i="1" s="1"/>
  <c r="E11501" i="1"/>
  <c r="F11501" i="1" s="1"/>
  <c r="E11502" i="1"/>
  <c r="F11502" i="1" s="1"/>
  <c r="E11503" i="1"/>
  <c r="F11503" i="1" s="1"/>
  <c r="E11504" i="1"/>
  <c r="F11504" i="1" s="1"/>
  <c r="E11505" i="1"/>
  <c r="F11505" i="1" s="1"/>
  <c r="E11506" i="1"/>
  <c r="F11506" i="1" s="1"/>
  <c r="E11507" i="1"/>
  <c r="F11507" i="1" s="1"/>
  <c r="E11508" i="1"/>
  <c r="F11508" i="1" s="1"/>
  <c r="E11509" i="1"/>
  <c r="F11509" i="1" s="1"/>
  <c r="E11510" i="1"/>
  <c r="F11510" i="1" s="1"/>
  <c r="E11511" i="1"/>
  <c r="F11511" i="1" s="1"/>
  <c r="E11512" i="1"/>
  <c r="F11512" i="1" s="1"/>
  <c r="E11513" i="1"/>
  <c r="F11513" i="1" s="1"/>
  <c r="E11514" i="1"/>
  <c r="F11514" i="1" s="1"/>
  <c r="E11515" i="1"/>
  <c r="F11515" i="1" s="1"/>
  <c r="E11516" i="1"/>
  <c r="F11516" i="1" s="1"/>
  <c r="E11517" i="1"/>
  <c r="F11517" i="1" s="1"/>
  <c r="E11518" i="1"/>
  <c r="F11518" i="1" s="1"/>
  <c r="E11519" i="1"/>
  <c r="F11519" i="1" s="1"/>
  <c r="E11520" i="1"/>
  <c r="F11520" i="1" s="1"/>
  <c r="E11521" i="1"/>
  <c r="F11521" i="1" s="1"/>
  <c r="E11522" i="1"/>
  <c r="F11522" i="1" s="1"/>
  <c r="E11523" i="1"/>
  <c r="F11523" i="1" s="1"/>
  <c r="E11524" i="1"/>
  <c r="F11524" i="1" s="1"/>
  <c r="E11525" i="1"/>
  <c r="F11525" i="1" s="1"/>
  <c r="E11526" i="1"/>
  <c r="F11526" i="1" s="1"/>
  <c r="E11527" i="1"/>
  <c r="F11527" i="1" s="1"/>
  <c r="E11528" i="1"/>
  <c r="F11528" i="1" s="1"/>
  <c r="E11529" i="1"/>
  <c r="F11529" i="1" s="1"/>
  <c r="E11530" i="1"/>
  <c r="F11530" i="1" s="1"/>
  <c r="E11531" i="1"/>
  <c r="F11531" i="1" s="1"/>
  <c r="E11532" i="1"/>
  <c r="F11532" i="1" s="1"/>
  <c r="E11533" i="1"/>
  <c r="F11533" i="1" s="1"/>
  <c r="E11534" i="1"/>
  <c r="F11534" i="1" s="1"/>
  <c r="E11535" i="1"/>
  <c r="F11535" i="1" s="1"/>
  <c r="E11536" i="1"/>
  <c r="F11536" i="1" s="1"/>
  <c r="E11537" i="1"/>
  <c r="F11537" i="1" s="1"/>
  <c r="E11538" i="1"/>
  <c r="F11538" i="1" s="1"/>
  <c r="E11539" i="1"/>
  <c r="F11539" i="1" s="1"/>
  <c r="E11540" i="1"/>
  <c r="F11540" i="1" s="1"/>
  <c r="E11541" i="1"/>
  <c r="F11541" i="1" s="1"/>
  <c r="E11542" i="1"/>
  <c r="F11542" i="1" s="1"/>
  <c r="E11543" i="1"/>
  <c r="F11543" i="1" s="1"/>
  <c r="E11544" i="1"/>
  <c r="F11544" i="1" s="1"/>
  <c r="E11545" i="1"/>
  <c r="F11545" i="1" s="1"/>
  <c r="E11546" i="1"/>
  <c r="F11546" i="1" s="1"/>
  <c r="E11547" i="1"/>
  <c r="F11547" i="1" s="1"/>
  <c r="E11548" i="1"/>
  <c r="F11548" i="1" s="1"/>
  <c r="E11549" i="1"/>
  <c r="F11549" i="1" s="1"/>
  <c r="E11550" i="1"/>
  <c r="F11550" i="1" s="1"/>
  <c r="E11551" i="1"/>
  <c r="F11551" i="1" s="1"/>
  <c r="E11552" i="1"/>
  <c r="F11552" i="1" s="1"/>
  <c r="E11553" i="1"/>
  <c r="F11553" i="1" s="1"/>
  <c r="E11554" i="1"/>
  <c r="F11554" i="1" s="1"/>
  <c r="E11555" i="1"/>
  <c r="F11555" i="1" s="1"/>
  <c r="E11556" i="1"/>
  <c r="F11556" i="1" s="1"/>
  <c r="E11557" i="1"/>
  <c r="F11557" i="1" s="1"/>
  <c r="E11558" i="1"/>
  <c r="F11558" i="1" s="1"/>
  <c r="E11559" i="1"/>
  <c r="F11559" i="1" s="1"/>
  <c r="E11560" i="1"/>
  <c r="F11560" i="1" s="1"/>
  <c r="E11561" i="1"/>
  <c r="F11561" i="1" s="1"/>
  <c r="E11562" i="1"/>
  <c r="F11562" i="1" s="1"/>
  <c r="E11563" i="1"/>
  <c r="F11563" i="1" s="1"/>
  <c r="E11564" i="1"/>
  <c r="F11564" i="1" s="1"/>
  <c r="E11565" i="1"/>
  <c r="F11565" i="1" s="1"/>
  <c r="E11566" i="1"/>
  <c r="F11566" i="1" s="1"/>
  <c r="E11567" i="1"/>
  <c r="F11567" i="1" s="1"/>
  <c r="E11568" i="1"/>
  <c r="F11568" i="1" s="1"/>
  <c r="E11569" i="1"/>
  <c r="F11569" i="1" s="1"/>
  <c r="E11570" i="1"/>
  <c r="F11570" i="1" s="1"/>
  <c r="E11571" i="1"/>
  <c r="F11571" i="1" s="1"/>
  <c r="E11572" i="1"/>
  <c r="F11572" i="1" s="1"/>
  <c r="E11573" i="1"/>
  <c r="F11573" i="1" s="1"/>
  <c r="E11574" i="1"/>
  <c r="F11574" i="1" s="1"/>
  <c r="E11575" i="1"/>
  <c r="F11575" i="1" s="1"/>
  <c r="E11576" i="1"/>
  <c r="F11576" i="1" s="1"/>
  <c r="E11577" i="1"/>
  <c r="F11577" i="1" s="1"/>
  <c r="E11578" i="1"/>
  <c r="F11578" i="1" s="1"/>
  <c r="E11579" i="1"/>
  <c r="F11579" i="1" s="1"/>
  <c r="E11580" i="1"/>
  <c r="F11580" i="1" s="1"/>
  <c r="E11581" i="1"/>
  <c r="F11581" i="1" s="1"/>
  <c r="E11582" i="1"/>
  <c r="F11582" i="1" s="1"/>
  <c r="E11583" i="1"/>
  <c r="F11583" i="1" s="1"/>
  <c r="E11584" i="1"/>
  <c r="F11584" i="1" s="1"/>
  <c r="E11585" i="1"/>
  <c r="F11585" i="1" s="1"/>
  <c r="E11586" i="1"/>
  <c r="F11586" i="1" s="1"/>
  <c r="E11587" i="1"/>
  <c r="F11587" i="1" s="1"/>
  <c r="E11588" i="1"/>
  <c r="F11588" i="1" s="1"/>
  <c r="E11589" i="1"/>
  <c r="F11589" i="1" s="1"/>
  <c r="E11590" i="1"/>
  <c r="F11590" i="1" s="1"/>
  <c r="E11591" i="1"/>
  <c r="F11591" i="1" s="1"/>
  <c r="E11592" i="1"/>
  <c r="F11592" i="1" s="1"/>
  <c r="E11593" i="1"/>
  <c r="F11593" i="1" s="1"/>
  <c r="E11594" i="1"/>
  <c r="F11594" i="1" s="1"/>
  <c r="E11595" i="1"/>
  <c r="F11595" i="1" s="1"/>
  <c r="E11596" i="1"/>
  <c r="F11596" i="1" s="1"/>
  <c r="E11597" i="1"/>
  <c r="F11597" i="1" s="1"/>
  <c r="E11598" i="1"/>
  <c r="F11598" i="1" s="1"/>
  <c r="E11599" i="1"/>
  <c r="F11599" i="1" s="1"/>
  <c r="E11600" i="1"/>
  <c r="F11600" i="1" s="1"/>
  <c r="E11601" i="1"/>
  <c r="F11601" i="1" s="1"/>
  <c r="E11602" i="1"/>
  <c r="F11602" i="1" s="1"/>
  <c r="E11603" i="1"/>
  <c r="F11603" i="1" s="1"/>
  <c r="E11604" i="1"/>
  <c r="F11604" i="1" s="1"/>
  <c r="E11605" i="1"/>
  <c r="F11605" i="1" s="1"/>
  <c r="E11606" i="1"/>
  <c r="F11606" i="1" s="1"/>
  <c r="E11607" i="1"/>
  <c r="F11607" i="1" s="1"/>
  <c r="E11608" i="1"/>
  <c r="F11608" i="1" s="1"/>
  <c r="E11609" i="1"/>
  <c r="F11609" i="1" s="1"/>
  <c r="E11610" i="1"/>
  <c r="F11610" i="1" s="1"/>
  <c r="E11611" i="1"/>
  <c r="F11611" i="1" s="1"/>
  <c r="E11612" i="1"/>
  <c r="F11612" i="1" s="1"/>
  <c r="E11613" i="1"/>
  <c r="F11613" i="1" s="1"/>
  <c r="E11614" i="1"/>
  <c r="F11614" i="1" s="1"/>
  <c r="E11615" i="1"/>
  <c r="F11615" i="1" s="1"/>
  <c r="E11616" i="1"/>
  <c r="F11616" i="1" s="1"/>
  <c r="E11617" i="1"/>
  <c r="F11617" i="1" s="1"/>
  <c r="E11618" i="1"/>
  <c r="F11618" i="1" s="1"/>
  <c r="E11619" i="1"/>
  <c r="F11619" i="1" s="1"/>
  <c r="E11620" i="1"/>
  <c r="F11620" i="1" s="1"/>
  <c r="E11621" i="1"/>
  <c r="F11621" i="1" s="1"/>
  <c r="E11622" i="1"/>
  <c r="F11622" i="1" s="1"/>
  <c r="E11623" i="1"/>
  <c r="F11623" i="1" s="1"/>
  <c r="E11624" i="1"/>
  <c r="F11624" i="1" s="1"/>
  <c r="E11625" i="1"/>
  <c r="F11625" i="1" s="1"/>
  <c r="E11626" i="1"/>
  <c r="F11626" i="1" s="1"/>
  <c r="E11627" i="1"/>
  <c r="F11627" i="1" s="1"/>
  <c r="E11628" i="1"/>
  <c r="F11628" i="1" s="1"/>
  <c r="E11629" i="1"/>
  <c r="F11629" i="1" s="1"/>
  <c r="E11630" i="1"/>
  <c r="F11630" i="1" s="1"/>
  <c r="E11631" i="1"/>
  <c r="F11631" i="1" s="1"/>
  <c r="E11632" i="1"/>
  <c r="F11632" i="1" s="1"/>
  <c r="E11633" i="1"/>
  <c r="F11633" i="1" s="1"/>
  <c r="E11634" i="1"/>
  <c r="F11634" i="1" s="1"/>
  <c r="E11635" i="1"/>
  <c r="F11635" i="1" s="1"/>
  <c r="E11636" i="1"/>
  <c r="F11636" i="1" s="1"/>
  <c r="E11637" i="1"/>
  <c r="F11637" i="1" s="1"/>
  <c r="E11638" i="1"/>
  <c r="F11638" i="1" s="1"/>
  <c r="E11639" i="1"/>
  <c r="F11639" i="1" s="1"/>
  <c r="E11640" i="1"/>
  <c r="F11640" i="1" s="1"/>
  <c r="E11641" i="1"/>
  <c r="F11641" i="1" s="1"/>
  <c r="E11642" i="1"/>
  <c r="F11642" i="1" s="1"/>
  <c r="E11643" i="1"/>
  <c r="F11643" i="1" s="1"/>
  <c r="E11644" i="1"/>
  <c r="F11644" i="1" s="1"/>
  <c r="E11645" i="1"/>
  <c r="F11645" i="1" s="1"/>
  <c r="E11646" i="1"/>
  <c r="F11646" i="1" s="1"/>
  <c r="E11647" i="1"/>
  <c r="F11647" i="1" s="1"/>
  <c r="E11648" i="1"/>
  <c r="F11648" i="1" s="1"/>
  <c r="E11649" i="1"/>
  <c r="F11649" i="1" s="1"/>
  <c r="E11650" i="1"/>
  <c r="F11650" i="1" s="1"/>
  <c r="E11651" i="1"/>
  <c r="F11651" i="1" s="1"/>
  <c r="E11652" i="1"/>
  <c r="F11652" i="1" s="1"/>
  <c r="E11653" i="1"/>
  <c r="F11653" i="1" s="1"/>
  <c r="E11654" i="1"/>
  <c r="F11654" i="1" s="1"/>
  <c r="E11655" i="1"/>
  <c r="F11655" i="1" s="1"/>
  <c r="E11656" i="1"/>
  <c r="F11656" i="1" s="1"/>
  <c r="E11657" i="1"/>
  <c r="F11657" i="1" s="1"/>
  <c r="E11658" i="1"/>
  <c r="F11658" i="1" s="1"/>
  <c r="E11659" i="1"/>
  <c r="F11659" i="1" s="1"/>
  <c r="E11660" i="1"/>
  <c r="F11660" i="1" s="1"/>
  <c r="E11661" i="1"/>
  <c r="F11661" i="1" s="1"/>
  <c r="E11662" i="1"/>
  <c r="F11662" i="1" s="1"/>
  <c r="E11663" i="1"/>
  <c r="F11663" i="1" s="1"/>
  <c r="E11664" i="1"/>
  <c r="F11664" i="1" s="1"/>
  <c r="E11665" i="1"/>
  <c r="F11665" i="1" s="1"/>
  <c r="E11666" i="1"/>
  <c r="F11666" i="1" s="1"/>
  <c r="E11667" i="1"/>
  <c r="F11667" i="1" s="1"/>
  <c r="E11668" i="1"/>
  <c r="F11668" i="1" s="1"/>
  <c r="E11669" i="1"/>
  <c r="F11669" i="1" s="1"/>
  <c r="E11670" i="1"/>
  <c r="F11670" i="1" s="1"/>
  <c r="E11671" i="1"/>
  <c r="F11671" i="1" s="1"/>
  <c r="E11672" i="1"/>
  <c r="F11672" i="1" s="1"/>
  <c r="E11673" i="1"/>
  <c r="F11673" i="1" s="1"/>
  <c r="E11674" i="1"/>
  <c r="F11674" i="1" s="1"/>
  <c r="E11675" i="1"/>
  <c r="F11675" i="1" s="1"/>
  <c r="E11676" i="1"/>
  <c r="F11676" i="1" s="1"/>
  <c r="E11677" i="1"/>
  <c r="F11677" i="1" s="1"/>
  <c r="E11678" i="1"/>
  <c r="F11678" i="1" s="1"/>
  <c r="E11679" i="1"/>
  <c r="F11679" i="1" s="1"/>
  <c r="E11680" i="1"/>
  <c r="F11680" i="1" s="1"/>
  <c r="E11681" i="1"/>
  <c r="F11681" i="1" s="1"/>
  <c r="E11682" i="1"/>
  <c r="F11682" i="1" s="1"/>
  <c r="E11683" i="1"/>
  <c r="F11683" i="1" s="1"/>
  <c r="E11684" i="1"/>
  <c r="F11684" i="1" s="1"/>
  <c r="E11685" i="1"/>
  <c r="F11685" i="1" s="1"/>
  <c r="E11686" i="1"/>
  <c r="F11686" i="1" s="1"/>
  <c r="E11687" i="1"/>
  <c r="F11687" i="1" s="1"/>
  <c r="E11688" i="1"/>
  <c r="F11688" i="1" s="1"/>
  <c r="E11689" i="1"/>
  <c r="F11689" i="1" s="1"/>
  <c r="E11690" i="1"/>
  <c r="F11690" i="1" s="1"/>
  <c r="E11691" i="1"/>
  <c r="F11691" i="1" s="1"/>
  <c r="E11692" i="1"/>
  <c r="F11692" i="1" s="1"/>
  <c r="E11693" i="1"/>
  <c r="F11693" i="1" s="1"/>
  <c r="E11694" i="1"/>
  <c r="F11694" i="1" s="1"/>
  <c r="E11695" i="1"/>
  <c r="F11695" i="1" s="1"/>
  <c r="E11696" i="1"/>
  <c r="F11696" i="1" s="1"/>
  <c r="E11697" i="1"/>
  <c r="F11697" i="1" s="1"/>
  <c r="E11698" i="1"/>
  <c r="F11698" i="1" s="1"/>
  <c r="E11699" i="1"/>
  <c r="F11699" i="1" s="1"/>
  <c r="E11700" i="1"/>
  <c r="F11700" i="1" s="1"/>
  <c r="E11701" i="1"/>
  <c r="F11701" i="1" s="1"/>
  <c r="E11702" i="1"/>
  <c r="F11702" i="1" s="1"/>
  <c r="E11703" i="1"/>
  <c r="F11703" i="1" s="1"/>
  <c r="E11704" i="1"/>
  <c r="F11704" i="1" s="1"/>
  <c r="E11705" i="1"/>
  <c r="F11705" i="1" s="1"/>
  <c r="E11706" i="1"/>
  <c r="F11706" i="1" s="1"/>
  <c r="E11707" i="1"/>
  <c r="F11707" i="1" s="1"/>
  <c r="E11708" i="1"/>
  <c r="F11708" i="1" s="1"/>
  <c r="E11709" i="1"/>
  <c r="F11709" i="1" s="1"/>
  <c r="E11710" i="1"/>
  <c r="F11710" i="1" s="1"/>
  <c r="E11711" i="1"/>
  <c r="F11711" i="1" s="1"/>
  <c r="E11712" i="1"/>
  <c r="F11712" i="1" s="1"/>
  <c r="E11713" i="1"/>
  <c r="F11713" i="1" s="1"/>
  <c r="E11714" i="1"/>
  <c r="F11714" i="1" s="1"/>
  <c r="E11715" i="1"/>
  <c r="F11715" i="1" s="1"/>
  <c r="E11716" i="1"/>
  <c r="F11716" i="1" s="1"/>
  <c r="E11717" i="1"/>
  <c r="F11717" i="1" s="1"/>
  <c r="E11718" i="1"/>
  <c r="F11718" i="1" s="1"/>
  <c r="E11719" i="1"/>
  <c r="F11719" i="1" s="1"/>
  <c r="E11720" i="1"/>
  <c r="F11720" i="1" s="1"/>
  <c r="E11721" i="1"/>
  <c r="F11721" i="1" s="1"/>
  <c r="E11722" i="1"/>
  <c r="F11722" i="1" s="1"/>
  <c r="E11723" i="1"/>
  <c r="F11723" i="1" s="1"/>
  <c r="E11724" i="1"/>
  <c r="F11724" i="1" s="1"/>
  <c r="E11725" i="1"/>
  <c r="F11725" i="1" s="1"/>
  <c r="E11726" i="1"/>
  <c r="F11726" i="1" s="1"/>
  <c r="E11727" i="1"/>
  <c r="F11727" i="1" s="1"/>
  <c r="E11728" i="1"/>
  <c r="F11728" i="1" s="1"/>
  <c r="E11729" i="1"/>
  <c r="F11729" i="1" s="1"/>
  <c r="E11730" i="1"/>
  <c r="F11730" i="1" s="1"/>
  <c r="E11731" i="1"/>
  <c r="F11731" i="1" s="1"/>
  <c r="E11732" i="1"/>
  <c r="F11732" i="1" s="1"/>
  <c r="E11733" i="1"/>
  <c r="F11733" i="1" s="1"/>
  <c r="E11734" i="1"/>
  <c r="F11734" i="1" s="1"/>
  <c r="E11735" i="1"/>
  <c r="F11735" i="1" s="1"/>
  <c r="E11736" i="1"/>
  <c r="F11736" i="1" s="1"/>
  <c r="E11737" i="1"/>
  <c r="F11737" i="1" s="1"/>
  <c r="E11738" i="1"/>
  <c r="F11738" i="1" s="1"/>
  <c r="E11739" i="1"/>
  <c r="F11739" i="1" s="1"/>
  <c r="E11740" i="1"/>
  <c r="F11740" i="1" s="1"/>
  <c r="E11741" i="1"/>
  <c r="F11741" i="1" s="1"/>
  <c r="E11742" i="1"/>
  <c r="F11742" i="1" s="1"/>
  <c r="E11743" i="1"/>
  <c r="F11743" i="1" s="1"/>
  <c r="E11744" i="1"/>
  <c r="F11744" i="1" s="1"/>
  <c r="E11745" i="1"/>
  <c r="F11745" i="1" s="1"/>
  <c r="E11746" i="1"/>
  <c r="F11746" i="1" s="1"/>
  <c r="E11747" i="1"/>
  <c r="F11747" i="1" s="1"/>
  <c r="E11748" i="1"/>
  <c r="F11748" i="1" s="1"/>
  <c r="E11749" i="1"/>
  <c r="F11749" i="1" s="1"/>
  <c r="E11750" i="1"/>
  <c r="F11750" i="1" s="1"/>
  <c r="E11751" i="1"/>
  <c r="F11751" i="1" s="1"/>
  <c r="E11752" i="1"/>
  <c r="F11752" i="1" s="1"/>
  <c r="E11753" i="1"/>
  <c r="F11753" i="1" s="1"/>
  <c r="E11754" i="1"/>
  <c r="F11754" i="1" s="1"/>
  <c r="E11755" i="1"/>
  <c r="F11755" i="1" s="1"/>
  <c r="E11756" i="1"/>
  <c r="F11756" i="1" s="1"/>
  <c r="E11757" i="1"/>
  <c r="F11757" i="1" s="1"/>
  <c r="E11758" i="1"/>
  <c r="F11758" i="1" s="1"/>
  <c r="E11759" i="1"/>
  <c r="F11759" i="1" s="1"/>
  <c r="E11760" i="1"/>
  <c r="F11760" i="1" s="1"/>
  <c r="E11761" i="1"/>
  <c r="F11761" i="1" s="1"/>
  <c r="E11762" i="1"/>
  <c r="F11762" i="1" s="1"/>
  <c r="E11763" i="1"/>
  <c r="F11763" i="1" s="1"/>
  <c r="E11764" i="1"/>
  <c r="F11764" i="1" s="1"/>
  <c r="E11765" i="1"/>
  <c r="F11765" i="1" s="1"/>
  <c r="E11766" i="1"/>
  <c r="F11766" i="1" s="1"/>
  <c r="E11767" i="1"/>
  <c r="F11767" i="1" s="1"/>
  <c r="E11768" i="1"/>
  <c r="F11768" i="1" s="1"/>
  <c r="E11769" i="1"/>
  <c r="F11769" i="1" s="1"/>
  <c r="E11770" i="1"/>
  <c r="F11770" i="1" s="1"/>
  <c r="E11771" i="1"/>
  <c r="F11771" i="1" s="1"/>
  <c r="E11772" i="1"/>
  <c r="F11772" i="1" s="1"/>
  <c r="E11773" i="1"/>
  <c r="F11773" i="1" s="1"/>
  <c r="E11774" i="1"/>
  <c r="F11774" i="1" s="1"/>
  <c r="E11775" i="1"/>
  <c r="F11775" i="1" s="1"/>
  <c r="E11776" i="1"/>
  <c r="F11776" i="1" s="1"/>
  <c r="E11777" i="1"/>
  <c r="F11777" i="1" s="1"/>
  <c r="E11778" i="1"/>
  <c r="F11778" i="1" s="1"/>
  <c r="E11779" i="1"/>
  <c r="F11779" i="1" s="1"/>
  <c r="E11780" i="1"/>
  <c r="F11780" i="1" s="1"/>
  <c r="E11781" i="1"/>
  <c r="F11781" i="1" s="1"/>
  <c r="E11782" i="1"/>
  <c r="F11782" i="1" s="1"/>
  <c r="E11783" i="1"/>
  <c r="F11783" i="1" s="1"/>
  <c r="E11784" i="1"/>
  <c r="F11784" i="1" s="1"/>
  <c r="E11785" i="1"/>
  <c r="F11785" i="1" s="1"/>
  <c r="E11786" i="1"/>
  <c r="F11786" i="1" s="1"/>
  <c r="E11787" i="1"/>
  <c r="F11787" i="1" s="1"/>
  <c r="E11788" i="1"/>
  <c r="F11788" i="1" s="1"/>
  <c r="E11789" i="1"/>
  <c r="F11789" i="1" s="1"/>
  <c r="E11790" i="1"/>
  <c r="F11790" i="1" s="1"/>
  <c r="E11791" i="1"/>
  <c r="F11791" i="1" s="1"/>
  <c r="E11792" i="1"/>
  <c r="F11792" i="1" s="1"/>
  <c r="E11793" i="1"/>
  <c r="F11793" i="1" s="1"/>
  <c r="E11794" i="1"/>
  <c r="F11794" i="1" s="1"/>
  <c r="E11795" i="1"/>
  <c r="F11795" i="1" s="1"/>
  <c r="E11796" i="1"/>
  <c r="F11796" i="1" s="1"/>
  <c r="E11797" i="1"/>
  <c r="F11797" i="1" s="1"/>
  <c r="E11798" i="1"/>
  <c r="F11798" i="1" s="1"/>
  <c r="E11799" i="1"/>
  <c r="F11799" i="1" s="1"/>
  <c r="E11800" i="1"/>
  <c r="F11800" i="1" s="1"/>
  <c r="E11801" i="1"/>
  <c r="F11801" i="1" s="1"/>
  <c r="E11802" i="1"/>
  <c r="F11802" i="1" s="1"/>
  <c r="E11803" i="1"/>
  <c r="F11803" i="1" s="1"/>
  <c r="E11804" i="1"/>
  <c r="F11804" i="1" s="1"/>
  <c r="E11805" i="1"/>
  <c r="F11805" i="1" s="1"/>
  <c r="E11806" i="1"/>
  <c r="F11806" i="1" s="1"/>
  <c r="E11807" i="1"/>
  <c r="F11807" i="1" s="1"/>
  <c r="E11808" i="1"/>
  <c r="F11808" i="1" s="1"/>
  <c r="E11809" i="1"/>
  <c r="F11809" i="1" s="1"/>
  <c r="E11810" i="1"/>
  <c r="F11810" i="1" s="1"/>
  <c r="E11811" i="1"/>
  <c r="F11811" i="1" s="1"/>
  <c r="E11812" i="1"/>
  <c r="F11812" i="1" s="1"/>
  <c r="E11813" i="1"/>
  <c r="F11813" i="1" s="1"/>
  <c r="E11814" i="1"/>
  <c r="F11814" i="1" s="1"/>
  <c r="E11815" i="1"/>
  <c r="F11815" i="1" s="1"/>
  <c r="E11816" i="1"/>
  <c r="F11816" i="1" s="1"/>
  <c r="E11817" i="1"/>
  <c r="F11817" i="1" s="1"/>
  <c r="E11818" i="1"/>
  <c r="F11818" i="1" s="1"/>
  <c r="E11819" i="1"/>
  <c r="F11819" i="1" s="1"/>
  <c r="E11820" i="1"/>
  <c r="F11820" i="1" s="1"/>
  <c r="E11821" i="1"/>
  <c r="F11821" i="1" s="1"/>
  <c r="E11822" i="1"/>
  <c r="F11822" i="1" s="1"/>
  <c r="E11823" i="1"/>
  <c r="F11823" i="1" s="1"/>
  <c r="E11824" i="1"/>
  <c r="F11824" i="1" s="1"/>
  <c r="E11825" i="1"/>
  <c r="F11825" i="1" s="1"/>
  <c r="E11826" i="1"/>
  <c r="F11826" i="1" s="1"/>
  <c r="E11827" i="1"/>
  <c r="F11827" i="1" s="1"/>
  <c r="E11828" i="1"/>
  <c r="F11828" i="1" s="1"/>
  <c r="E11829" i="1"/>
  <c r="F11829" i="1" s="1"/>
  <c r="E11830" i="1"/>
  <c r="F11830" i="1" s="1"/>
  <c r="E11831" i="1"/>
  <c r="F11831" i="1" s="1"/>
  <c r="E11832" i="1"/>
  <c r="F11832" i="1" s="1"/>
  <c r="E11833" i="1"/>
  <c r="F11833" i="1" s="1"/>
  <c r="E11834" i="1"/>
  <c r="F11834" i="1" s="1"/>
  <c r="E11835" i="1"/>
  <c r="F11835" i="1" s="1"/>
  <c r="E11836" i="1"/>
  <c r="F11836" i="1" s="1"/>
  <c r="E11837" i="1"/>
  <c r="F11837" i="1" s="1"/>
  <c r="E11838" i="1"/>
  <c r="F11838" i="1" s="1"/>
  <c r="E11839" i="1"/>
  <c r="F11839" i="1" s="1"/>
  <c r="E11840" i="1"/>
  <c r="F11840" i="1" s="1"/>
  <c r="E11841" i="1"/>
  <c r="F11841" i="1" s="1"/>
  <c r="E11842" i="1"/>
  <c r="F11842" i="1" s="1"/>
  <c r="E11843" i="1"/>
  <c r="F11843" i="1" s="1"/>
  <c r="E11844" i="1"/>
  <c r="F11844" i="1" s="1"/>
  <c r="E11845" i="1"/>
  <c r="F11845" i="1" s="1"/>
  <c r="E11846" i="1"/>
  <c r="F11846" i="1" s="1"/>
  <c r="E11847" i="1"/>
  <c r="F11847" i="1" s="1"/>
  <c r="E11848" i="1"/>
  <c r="F11848" i="1" s="1"/>
  <c r="E11849" i="1"/>
  <c r="F11849" i="1" s="1"/>
  <c r="E11850" i="1"/>
  <c r="F11850" i="1" s="1"/>
  <c r="E11851" i="1"/>
  <c r="F11851" i="1" s="1"/>
  <c r="E11852" i="1"/>
  <c r="F11852" i="1" s="1"/>
  <c r="E11853" i="1"/>
  <c r="F11853" i="1" s="1"/>
  <c r="E11854" i="1"/>
  <c r="F11854" i="1" s="1"/>
  <c r="E11855" i="1"/>
  <c r="F11855" i="1" s="1"/>
  <c r="E11856" i="1"/>
  <c r="F11856" i="1" s="1"/>
  <c r="E11857" i="1"/>
  <c r="F11857" i="1" s="1"/>
  <c r="E11858" i="1"/>
  <c r="F11858" i="1" s="1"/>
  <c r="E11859" i="1"/>
  <c r="F11859" i="1" s="1"/>
  <c r="E11860" i="1"/>
  <c r="F11860" i="1" s="1"/>
  <c r="E11861" i="1"/>
  <c r="F11861" i="1" s="1"/>
  <c r="E11862" i="1"/>
  <c r="F11862" i="1" s="1"/>
  <c r="E11863" i="1"/>
  <c r="F11863" i="1" s="1"/>
  <c r="E11864" i="1"/>
  <c r="F11864" i="1" s="1"/>
  <c r="E11865" i="1"/>
  <c r="F11865" i="1" s="1"/>
  <c r="E11866" i="1"/>
  <c r="F11866" i="1" s="1"/>
  <c r="E11867" i="1"/>
  <c r="F11867" i="1" s="1"/>
  <c r="E11868" i="1"/>
  <c r="F11868" i="1" s="1"/>
  <c r="E11869" i="1"/>
  <c r="F11869" i="1" s="1"/>
  <c r="E11870" i="1"/>
  <c r="F11870" i="1" s="1"/>
  <c r="E11871" i="1"/>
  <c r="F11871" i="1" s="1"/>
  <c r="E11872" i="1"/>
  <c r="F11872" i="1" s="1"/>
  <c r="E11873" i="1"/>
  <c r="F11873" i="1" s="1"/>
  <c r="E11874" i="1"/>
  <c r="F11874" i="1" s="1"/>
  <c r="E11875" i="1"/>
  <c r="F11875" i="1" s="1"/>
  <c r="E11876" i="1"/>
  <c r="F11876" i="1" s="1"/>
  <c r="E11877" i="1"/>
  <c r="F11877" i="1" s="1"/>
  <c r="E11878" i="1"/>
  <c r="F11878" i="1" s="1"/>
  <c r="E11879" i="1"/>
  <c r="F11879" i="1" s="1"/>
  <c r="E11880" i="1"/>
  <c r="F11880" i="1" s="1"/>
  <c r="E11881" i="1"/>
  <c r="F11881" i="1" s="1"/>
  <c r="E11882" i="1"/>
  <c r="F11882" i="1" s="1"/>
  <c r="E11883" i="1"/>
  <c r="F11883" i="1" s="1"/>
  <c r="E11884" i="1"/>
  <c r="F11884" i="1" s="1"/>
  <c r="E11885" i="1"/>
  <c r="F11885" i="1" s="1"/>
  <c r="E11886" i="1"/>
  <c r="F11886" i="1" s="1"/>
  <c r="E11887" i="1"/>
  <c r="F11887" i="1" s="1"/>
  <c r="E11888" i="1"/>
  <c r="F11888" i="1" s="1"/>
  <c r="E11889" i="1"/>
  <c r="F11889" i="1" s="1"/>
  <c r="E11890" i="1"/>
  <c r="F11890" i="1" s="1"/>
  <c r="E11891" i="1"/>
  <c r="F11891" i="1" s="1"/>
  <c r="E11892" i="1"/>
  <c r="F11892" i="1" s="1"/>
  <c r="E11893" i="1"/>
  <c r="F11893" i="1" s="1"/>
  <c r="E11894" i="1"/>
  <c r="F11894" i="1" s="1"/>
  <c r="E11895" i="1"/>
  <c r="F11895" i="1" s="1"/>
  <c r="E11896" i="1"/>
  <c r="F11896" i="1" s="1"/>
  <c r="E11897" i="1"/>
  <c r="F11897" i="1" s="1"/>
  <c r="E11898" i="1"/>
  <c r="F11898" i="1" s="1"/>
  <c r="E11899" i="1"/>
  <c r="F11899" i="1" s="1"/>
  <c r="E11900" i="1"/>
  <c r="F11900" i="1" s="1"/>
  <c r="E11901" i="1"/>
  <c r="F11901" i="1" s="1"/>
  <c r="E11902" i="1"/>
  <c r="F11902" i="1" s="1"/>
  <c r="E11903" i="1"/>
  <c r="F11903" i="1" s="1"/>
  <c r="E11904" i="1"/>
  <c r="F11904" i="1" s="1"/>
  <c r="E11905" i="1"/>
  <c r="F11905" i="1" s="1"/>
  <c r="E11906" i="1"/>
  <c r="F11906" i="1" s="1"/>
  <c r="E11907" i="1"/>
  <c r="F11907" i="1" s="1"/>
  <c r="E11908" i="1"/>
  <c r="F11908" i="1" s="1"/>
  <c r="E11909" i="1"/>
  <c r="F11909" i="1" s="1"/>
  <c r="E11910" i="1"/>
  <c r="F11910" i="1" s="1"/>
  <c r="E11911" i="1"/>
  <c r="F11911" i="1" s="1"/>
  <c r="E11912" i="1"/>
  <c r="F11912" i="1" s="1"/>
  <c r="E11913" i="1"/>
  <c r="F11913" i="1" s="1"/>
  <c r="E11914" i="1"/>
  <c r="F11914" i="1" s="1"/>
  <c r="E11915" i="1"/>
  <c r="F11915" i="1" s="1"/>
  <c r="E11916" i="1"/>
  <c r="F11916" i="1" s="1"/>
  <c r="E11917" i="1"/>
  <c r="F11917" i="1" s="1"/>
  <c r="E11918" i="1"/>
  <c r="F11918" i="1" s="1"/>
  <c r="E11919" i="1"/>
  <c r="F11919" i="1" s="1"/>
  <c r="E11920" i="1"/>
  <c r="F11920" i="1" s="1"/>
  <c r="E11921" i="1"/>
  <c r="F11921" i="1" s="1"/>
  <c r="E11922" i="1"/>
  <c r="F11922" i="1" s="1"/>
  <c r="E11923" i="1"/>
  <c r="F11923" i="1" s="1"/>
  <c r="E11924" i="1"/>
  <c r="F11924" i="1" s="1"/>
  <c r="E11925" i="1"/>
  <c r="F11925" i="1" s="1"/>
  <c r="E11926" i="1"/>
  <c r="F11926" i="1" s="1"/>
  <c r="E11927" i="1"/>
  <c r="F11927" i="1" s="1"/>
  <c r="E11928" i="1"/>
  <c r="F11928" i="1" s="1"/>
  <c r="E11929" i="1"/>
  <c r="F11929" i="1" s="1"/>
  <c r="E11930" i="1"/>
  <c r="F11930" i="1" s="1"/>
  <c r="E11931" i="1"/>
  <c r="F11931" i="1" s="1"/>
  <c r="E11932" i="1"/>
  <c r="F11932" i="1" s="1"/>
  <c r="E11933" i="1"/>
  <c r="F11933" i="1" s="1"/>
  <c r="E11934" i="1"/>
  <c r="F11934" i="1" s="1"/>
  <c r="E11935" i="1"/>
  <c r="F11935" i="1" s="1"/>
  <c r="E11936" i="1"/>
  <c r="F11936" i="1" s="1"/>
  <c r="E11937" i="1"/>
  <c r="F11937" i="1" s="1"/>
  <c r="E11938" i="1"/>
  <c r="F11938" i="1" s="1"/>
  <c r="E11939" i="1"/>
  <c r="F11939" i="1" s="1"/>
  <c r="E11940" i="1"/>
  <c r="F11940" i="1" s="1"/>
  <c r="E11941" i="1"/>
  <c r="F11941" i="1" s="1"/>
  <c r="E11942" i="1"/>
  <c r="F11942" i="1" s="1"/>
  <c r="E11943" i="1"/>
  <c r="F11943" i="1" s="1"/>
  <c r="E11944" i="1"/>
  <c r="F11944" i="1" s="1"/>
  <c r="E11945" i="1"/>
  <c r="F11945" i="1" s="1"/>
  <c r="E11946" i="1"/>
  <c r="F11946" i="1" s="1"/>
  <c r="E11947" i="1"/>
  <c r="F11947" i="1" s="1"/>
  <c r="E11948" i="1"/>
  <c r="F11948" i="1" s="1"/>
  <c r="E11949" i="1"/>
  <c r="F11949" i="1" s="1"/>
  <c r="E11950" i="1"/>
  <c r="F11950" i="1" s="1"/>
  <c r="E11951" i="1"/>
  <c r="F11951" i="1" s="1"/>
  <c r="E11952" i="1"/>
  <c r="F11952" i="1" s="1"/>
  <c r="E11953" i="1"/>
  <c r="F11953" i="1" s="1"/>
  <c r="E11954" i="1"/>
  <c r="F11954" i="1" s="1"/>
  <c r="E11955" i="1"/>
  <c r="F11955" i="1" s="1"/>
  <c r="E11956" i="1"/>
  <c r="F11956" i="1" s="1"/>
  <c r="E11957" i="1"/>
  <c r="F11957" i="1" s="1"/>
  <c r="E11958" i="1"/>
  <c r="F11958" i="1" s="1"/>
  <c r="E11959" i="1"/>
  <c r="F11959" i="1" s="1"/>
  <c r="E11960" i="1"/>
  <c r="F11960" i="1" s="1"/>
  <c r="E11961" i="1"/>
  <c r="F11961" i="1" s="1"/>
  <c r="E11962" i="1"/>
  <c r="F11962" i="1" s="1"/>
  <c r="E11963" i="1"/>
  <c r="F11963" i="1" s="1"/>
  <c r="E11964" i="1"/>
  <c r="F11964" i="1" s="1"/>
  <c r="E11965" i="1"/>
  <c r="F11965" i="1" s="1"/>
  <c r="E11966" i="1"/>
  <c r="F11966" i="1" s="1"/>
  <c r="E11967" i="1"/>
  <c r="F11967" i="1" s="1"/>
  <c r="E11968" i="1"/>
  <c r="F11968" i="1" s="1"/>
  <c r="E11969" i="1"/>
  <c r="F11969" i="1" s="1"/>
  <c r="E11970" i="1"/>
  <c r="F11970" i="1" s="1"/>
  <c r="E11971" i="1"/>
  <c r="F11971" i="1" s="1"/>
  <c r="E11972" i="1"/>
  <c r="F11972" i="1" s="1"/>
  <c r="E11973" i="1"/>
  <c r="F11973" i="1" s="1"/>
  <c r="E11974" i="1"/>
  <c r="F11974" i="1" s="1"/>
  <c r="E11975" i="1"/>
  <c r="F11975" i="1" s="1"/>
  <c r="E11976" i="1"/>
  <c r="F11976" i="1" s="1"/>
  <c r="E11977" i="1"/>
  <c r="F11977" i="1" s="1"/>
  <c r="E11978" i="1"/>
  <c r="F11978" i="1" s="1"/>
  <c r="E11979" i="1"/>
  <c r="F11979" i="1" s="1"/>
  <c r="E11980" i="1"/>
  <c r="F11980" i="1" s="1"/>
  <c r="E11981" i="1"/>
  <c r="F11981" i="1" s="1"/>
  <c r="E11982" i="1"/>
  <c r="F11982" i="1" s="1"/>
  <c r="E11983" i="1"/>
  <c r="F11983" i="1" s="1"/>
  <c r="E11984" i="1"/>
  <c r="F11984" i="1" s="1"/>
  <c r="E11985" i="1"/>
  <c r="F11985" i="1" s="1"/>
  <c r="E11986" i="1"/>
  <c r="F11986" i="1" s="1"/>
  <c r="E11987" i="1"/>
  <c r="F11987" i="1" s="1"/>
  <c r="E11988" i="1"/>
  <c r="F11988" i="1" s="1"/>
  <c r="E11989" i="1"/>
  <c r="F11989" i="1" s="1"/>
  <c r="E11990" i="1"/>
  <c r="F11990" i="1" s="1"/>
  <c r="E11991" i="1"/>
  <c r="F11991" i="1" s="1"/>
  <c r="E11992" i="1"/>
  <c r="F11992" i="1" s="1"/>
  <c r="E11993" i="1"/>
  <c r="F11993" i="1" s="1"/>
  <c r="E11994" i="1"/>
  <c r="F11994" i="1" s="1"/>
  <c r="E11995" i="1"/>
  <c r="F11995" i="1" s="1"/>
  <c r="E11996" i="1"/>
  <c r="F11996" i="1" s="1"/>
  <c r="E11997" i="1"/>
  <c r="F11997" i="1" s="1"/>
  <c r="E11998" i="1"/>
  <c r="F11998" i="1" s="1"/>
  <c r="E11999" i="1"/>
  <c r="F11999" i="1" s="1"/>
  <c r="E12000" i="1"/>
  <c r="F12000" i="1" s="1"/>
  <c r="E12001" i="1"/>
  <c r="F12001" i="1" s="1"/>
  <c r="E12002" i="1"/>
  <c r="F12002" i="1" s="1"/>
  <c r="E12003" i="1"/>
  <c r="F12003" i="1" s="1"/>
  <c r="E12004" i="1"/>
  <c r="F12004" i="1" s="1"/>
  <c r="E12005" i="1"/>
  <c r="F12005" i="1" s="1"/>
  <c r="E12006" i="1"/>
  <c r="F12006" i="1" s="1"/>
  <c r="E12007" i="1"/>
  <c r="F12007" i="1" s="1"/>
  <c r="E12008" i="1"/>
  <c r="F12008" i="1" s="1"/>
  <c r="E12009" i="1"/>
  <c r="F12009" i="1" s="1"/>
  <c r="E12010" i="1"/>
  <c r="F12010" i="1" s="1"/>
  <c r="E12011" i="1"/>
  <c r="F12011" i="1" s="1"/>
  <c r="E12012" i="1"/>
  <c r="F12012" i="1" s="1"/>
  <c r="E12013" i="1"/>
  <c r="F12013" i="1" s="1"/>
  <c r="E12014" i="1"/>
  <c r="F12014" i="1" s="1"/>
  <c r="E12015" i="1"/>
  <c r="F12015" i="1" s="1"/>
  <c r="E12016" i="1"/>
  <c r="F12016" i="1" s="1"/>
  <c r="E12017" i="1"/>
  <c r="F12017" i="1" s="1"/>
  <c r="E12018" i="1"/>
  <c r="F12018" i="1" s="1"/>
  <c r="E12019" i="1"/>
  <c r="F12019" i="1" s="1"/>
  <c r="E12020" i="1"/>
  <c r="F12020" i="1" s="1"/>
  <c r="E12021" i="1"/>
  <c r="F12021" i="1" s="1"/>
  <c r="E12022" i="1"/>
  <c r="F12022" i="1" s="1"/>
  <c r="E12023" i="1"/>
  <c r="F12023" i="1" s="1"/>
  <c r="E12024" i="1"/>
  <c r="F12024" i="1" s="1"/>
  <c r="E12025" i="1"/>
  <c r="F12025" i="1" s="1"/>
  <c r="E12026" i="1"/>
  <c r="F12026" i="1" s="1"/>
  <c r="E12027" i="1"/>
  <c r="F12027" i="1" s="1"/>
  <c r="E12028" i="1"/>
  <c r="F12028" i="1" s="1"/>
  <c r="E12029" i="1"/>
  <c r="F12029" i="1" s="1"/>
  <c r="E12030" i="1"/>
  <c r="F12030" i="1" s="1"/>
  <c r="E12031" i="1"/>
  <c r="F12031" i="1" s="1"/>
  <c r="E12032" i="1"/>
  <c r="F12032" i="1" s="1"/>
  <c r="E12033" i="1"/>
  <c r="F12033" i="1" s="1"/>
  <c r="E12034" i="1"/>
  <c r="F12034" i="1" s="1"/>
  <c r="E12035" i="1"/>
  <c r="F12035" i="1" s="1"/>
  <c r="E12036" i="1"/>
  <c r="F12036" i="1" s="1"/>
  <c r="E12037" i="1"/>
  <c r="F12037" i="1" s="1"/>
  <c r="E12038" i="1"/>
  <c r="F12038" i="1" s="1"/>
  <c r="E12039" i="1"/>
  <c r="F12039" i="1" s="1"/>
  <c r="E12040" i="1"/>
  <c r="F12040" i="1" s="1"/>
  <c r="E12041" i="1"/>
  <c r="F12041" i="1" s="1"/>
  <c r="E12042" i="1"/>
  <c r="F12042" i="1" s="1"/>
  <c r="E12043" i="1"/>
  <c r="F12043" i="1" s="1"/>
  <c r="E12044" i="1"/>
  <c r="F12044" i="1" s="1"/>
  <c r="E12045" i="1"/>
  <c r="F12045" i="1" s="1"/>
  <c r="E12046" i="1"/>
  <c r="F12046" i="1" s="1"/>
  <c r="E12047" i="1"/>
  <c r="F12047" i="1" s="1"/>
  <c r="E12048" i="1"/>
  <c r="F12048" i="1" s="1"/>
  <c r="E12049" i="1"/>
  <c r="F12049" i="1" s="1"/>
  <c r="E12050" i="1"/>
  <c r="F12050" i="1" s="1"/>
  <c r="E12051" i="1"/>
  <c r="F12051" i="1" s="1"/>
  <c r="E12052" i="1"/>
  <c r="F12052" i="1" s="1"/>
  <c r="E12053" i="1"/>
  <c r="F12053" i="1" s="1"/>
  <c r="E12054" i="1"/>
  <c r="F12054" i="1" s="1"/>
  <c r="E12055" i="1"/>
  <c r="F12055" i="1" s="1"/>
  <c r="E12056" i="1"/>
  <c r="F12056" i="1" s="1"/>
  <c r="E12057" i="1"/>
  <c r="F12057" i="1" s="1"/>
  <c r="E12058" i="1"/>
  <c r="F12058" i="1" s="1"/>
  <c r="E12059" i="1"/>
  <c r="F12059" i="1" s="1"/>
  <c r="E12060" i="1"/>
  <c r="F12060" i="1" s="1"/>
  <c r="E12061" i="1"/>
  <c r="F12061" i="1" s="1"/>
  <c r="E12062" i="1"/>
  <c r="F12062" i="1" s="1"/>
  <c r="E12063" i="1"/>
  <c r="F12063" i="1" s="1"/>
  <c r="E12064" i="1"/>
  <c r="F12064" i="1" s="1"/>
  <c r="E12065" i="1"/>
  <c r="F12065" i="1" s="1"/>
  <c r="E12066" i="1"/>
  <c r="F12066" i="1" s="1"/>
  <c r="E12067" i="1"/>
  <c r="F12067" i="1" s="1"/>
  <c r="E12068" i="1"/>
  <c r="F12068" i="1" s="1"/>
  <c r="E12069" i="1"/>
  <c r="F12069" i="1" s="1"/>
  <c r="E12070" i="1"/>
  <c r="F12070" i="1" s="1"/>
  <c r="E12071" i="1"/>
  <c r="F12071" i="1" s="1"/>
  <c r="E12072" i="1"/>
  <c r="F12072" i="1" s="1"/>
  <c r="E12073" i="1"/>
  <c r="F12073" i="1" s="1"/>
  <c r="E12074" i="1"/>
  <c r="F12074" i="1" s="1"/>
  <c r="E12075" i="1"/>
  <c r="F12075" i="1" s="1"/>
  <c r="E12076" i="1"/>
  <c r="F12076" i="1" s="1"/>
  <c r="E12077" i="1"/>
  <c r="F12077" i="1" s="1"/>
  <c r="E12078" i="1"/>
  <c r="F12078" i="1" s="1"/>
  <c r="E12079" i="1"/>
  <c r="F12079" i="1" s="1"/>
  <c r="E12080" i="1"/>
  <c r="F12080" i="1" s="1"/>
  <c r="E12081" i="1"/>
  <c r="F12081" i="1" s="1"/>
  <c r="E12082" i="1"/>
  <c r="F12082" i="1" s="1"/>
  <c r="E12083" i="1"/>
  <c r="F12083" i="1" s="1"/>
  <c r="E12084" i="1"/>
  <c r="F12084" i="1" s="1"/>
  <c r="E12085" i="1"/>
  <c r="F12085" i="1" s="1"/>
  <c r="E12086" i="1"/>
  <c r="F12086" i="1" s="1"/>
  <c r="E12087" i="1"/>
  <c r="F12087" i="1" s="1"/>
  <c r="E12088" i="1"/>
  <c r="F12088" i="1" s="1"/>
  <c r="E12089" i="1"/>
  <c r="F12089" i="1" s="1"/>
  <c r="E12090" i="1"/>
  <c r="F12090" i="1" s="1"/>
  <c r="E12091" i="1"/>
  <c r="F12091" i="1" s="1"/>
  <c r="E12092" i="1"/>
  <c r="F12092" i="1" s="1"/>
  <c r="E12093" i="1"/>
  <c r="F12093" i="1" s="1"/>
  <c r="E12094" i="1"/>
  <c r="F12094" i="1" s="1"/>
  <c r="E12095" i="1"/>
  <c r="F12095" i="1" s="1"/>
  <c r="E12096" i="1"/>
  <c r="F12096" i="1" s="1"/>
  <c r="E12097" i="1"/>
  <c r="F12097" i="1" s="1"/>
  <c r="E12098" i="1"/>
  <c r="F12098" i="1" s="1"/>
  <c r="E12099" i="1"/>
  <c r="F12099" i="1" s="1"/>
  <c r="E12100" i="1"/>
  <c r="F12100" i="1" s="1"/>
  <c r="E12101" i="1"/>
  <c r="F12101" i="1" s="1"/>
  <c r="E12102" i="1"/>
  <c r="F12102" i="1" s="1"/>
  <c r="E12103" i="1"/>
  <c r="F12103" i="1" s="1"/>
  <c r="E12104" i="1"/>
  <c r="F12104" i="1" s="1"/>
  <c r="E12105" i="1"/>
  <c r="F12105" i="1" s="1"/>
  <c r="E12106" i="1"/>
  <c r="F12106" i="1" s="1"/>
  <c r="E12107" i="1"/>
  <c r="F12107" i="1" s="1"/>
  <c r="E12108" i="1"/>
  <c r="F12108" i="1" s="1"/>
  <c r="E12109" i="1"/>
  <c r="F12109" i="1" s="1"/>
  <c r="E12110" i="1"/>
  <c r="F12110" i="1" s="1"/>
  <c r="E12111" i="1"/>
  <c r="F12111" i="1" s="1"/>
  <c r="E12112" i="1"/>
  <c r="F12112" i="1" s="1"/>
  <c r="E12113" i="1"/>
  <c r="F12113" i="1" s="1"/>
  <c r="E12114" i="1"/>
  <c r="F12114" i="1" s="1"/>
  <c r="E12115" i="1"/>
  <c r="F12115" i="1" s="1"/>
  <c r="E12116" i="1"/>
  <c r="F12116" i="1" s="1"/>
  <c r="E12117" i="1"/>
  <c r="F12117" i="1" s="1"/>
  <c r="E12118" i="1"/>
  <c r="F12118" i="1" s="1"/>
  <c r="E12119" i="1"/>
  <c r="F12119" i="1" s="1"/>
  <c r="E12120" i="1"/>
  <c r="F12120" i="1" s="1"/>
  <c r="E12121" i="1"/>
  <c r="F12121" i="1" s="1"/>
  <c r="E12122" i="1"/>
  <c r="F12122" i="1" s="1"/>
  <c r="E12123" i="1"/>
  <c r="F12123" i="1" s="1"/>
  <c r="E12124" i="1"/>
  <c r="F12124" i="1" s="1"/>
  <c r="E12125" i="1"/>
  <c r="F12125" i="1" s="1"/>
  <c r="E12126" i="1"/>
  <c r="F12126" i="1" s="1"/>
  <c r="E12127" i="1"/>
  <c r="F12127" i="1" s="1"/>
  <c r="E12128" i="1"/>
  <c r="F12128" i="1" s="1"/>
  <c r="E12129" i="1"/>
  <c r="F12129" i="1" s="1"/>
  <c r="E12130" i="1"/>
  <c r="F12130" i="1" s="1"/>
  <c r="E12131" i="1"/>
  <c r="F12131" i="1" s="1"/>
  <c r="E12132" i="1"/>
  <c r="F12132" i="1" s="1"/>
  <c r="E12133" i="1"/>
  <c r="F12133" i="1" s="1"/>
  <c r="E12134" i="1"/>
  <c r="F12134" i="1" s="1"/>
  <c r="E12135" i="1"/>
  <c r="F12135" i="1" s="1"/>
  <c r="E12136" i="1"/>
  <c r="F12136" i="1" s="1"/>
  <c r="E12137" i="1"/>
  <c r="F12137" i="1" s="1"/>
  <c r="E12138" i="1"/>
  <c r="F12138" i="1" s="1"/>
  <c r="E12139" i="1"/>
  <c r="F12139" i="1" s="1"/>
  <c r="E12140" i="1"/>
  <c r="F12140" i="1" s="1"/>
  <c r="E12141" i="1"/>
  <c r="F12141" i="1" s="1"/>
  <c r="E12142" i="1"/>
  <c r="F12142" i="1" s="1"/>
  <c r="E12143" i="1"/>
  <c r="F12143" i="1" s="1"/>
  <c r="E12144" i="1"/>
  <c r="F12144" i="1" s="1"/>
  <c r="E12145" i="1"/>
  <c r="F12145" i="1" s="1"/>
  <c r="E12146" i="1"/>
  <c r="F12146" i="1" s="1"/>
  <c r="E12147" i="1"/>
  <c r="F12147" i="1" s="1"/>
  <c r="E12148" i="1"/>
  <c r="F12148" i="1" s="1"/>
  <c r="E12149" i="1"/>
  <c r="F12149" i="1" s="1"/>
  <c r="E12150" i="1"/>
  <c r="F12150" i="1" s="1"/>
  <c r="E12151" i="1"/>
  <c r="F12151" i="1" s="1"/>
  <c r="E12152" i="1"/>
  <c r="F12152" i="1" s="1"/>
  <c r="E12153" i="1"/>
  <c r="F12153" i="1" s="1"/>
  <c r="E12154" i="1"/>
  <c r="F12154" i="1" s="1"/>
  <c r="E12155" i="1"/>
  <c r="F12155" i="1" s="1"/>
  <c r="E12156" i="1"/>
  <c r="F12156" i="1" s="1"/>
  <c r="E12157" i="1"/>
  <c r="F12157" i="1" s="1"/>
  <c r="E12158" i="1"/>
  <c r="F12158" i="1" s="1"/>
  <c r="E12159" i="1"/>
  <c r="F12159" i="1" s="1"/>
  <c r="E12160" i="1"/>
  <c r="F12160" i="1" s="1"/>
  <c r="E12161" i="1"/>
  <c r="F12161" i="1" s="1"/>
  <c r="E12162" i="1"/>
  <c r="F12162" i="1" s="1"/>
  <c r="E12163" i="1"/>
  <c r="F12163" i="1" s="1"/>
  <c r="E12164" i="1"/>
  <c r="F12164" i="1" s="1"/>
  <c r="E12165" i="1"/>
  <c r="F12165" i="1" s="1"/>
  <c r="E12166" i="1"/>
  <c r="F12166" i="1" s="1"/>
  <c r="E12167" i="1"/>
  <c r="F12167" i="1" s="1"/>
  <c r="E12168" i="1"/>
  <c r="F12168" i="1" s="1"/>
  <c r="E12169" i="1"/>
  <c r="F12169" i="1" s="1"/>
  <c r="E12170" i="1"/>
  <c r="F12170" i="1" s="1"/>
  <c r="E12171" i="1"/>
  <c r="F12171" i="1" s="1"/>
  <c r="E12172" i="1"/>
  <c r="F12172" i="1" s="1"/>
  <c r="E12173" i="1"/>
  <c r="F12173" i="1" s="1"/>
  <c r="E12174" i="1"/>
  <c r="F12174" i="1" s="1"/>
  <c r="E12175" i="1"/>
  <c r="F12175" i="1" s="1"/>
  <c r="E12176" i="1"/>
  <c r="F12176" i="1" s="1"/>
  <c r="E12177" i="1"/>
  <c r="F12177" i="1" s="1"/>
  <c r="E12178" i="1"/>
  <c r="F12178" i="1" s="1"/>
  <c r="E12179" i="1"/>
  <c r="F12179" i="1" s="1"/>
  <c r="E12180" i="1"/>
  <c r="F12180" i="1" s="1"/>
  <c r="E12181" i="1"/>
  <c r="F12181" i="1" s="1"/>
  <c r="E12182" i="1"/>
  <c r="F12182" i="1" s="1"/>
  <c r="E12183" i="1"/>
  <c r="F12183" i="1" s="1"/>
  <c r="E12184" i="1"/>
  <c r="F12184" i="1" s="1"/>
  <c r="E12185" i="1"/>
  <c r="F12185" i="1" s="1"/>
  <c r="E12186" i="1"/>
  <c r="F12186" i="1" s="1"/>
  <c r="E12187" i="1"/>
  <c r="F12187" i="1" s="1"/>
  <c r="E12188" i="1"/>
  <c r="F12188" i="1" s="1"/>
  <c r="E12189" i="1"/>
  <c r="F12189" i="1" s="1"/>
  <c r="E12190" i="1"/>
  <c r="F12190" i="1" s="1"/>
  <c r="E12191" i="1"/>
  <c r="F12191" i="1" s="1"/>
  <c r="E12192" i="1"/>
  <c r="F12192" i="1" s="1"/>
  <c r="E12193" i="1"/>
  <c r="F12193" i="1" s="1"/>
  <c r="E12194" i="1"/>
  <c r="F12194" i="1" s="1"/>
  <c r="E12195" i="1"/>
  <c r="F12195" i="1" s="1"/>
  <c r="E12196" i="1"/>
  <c r="F12196" i="1" s="1"/>
  <c r="E12197" i="1"/>
  <c r="F12197" i="1" s="1"/>
  <c r="E12198" i="1"/>
  <c r="F12198" i="1" s="1"/>
  <c r="E12199" i="1"/>
  <c r="F12199" i="1" s="1"/>
  <c r="E12200" i="1"/>
  <c r="F12200" i="1" s="1"/>
  <c r="E12201" i="1"/>
  <c r="F12201" i="1" s="1"/>
  <c r="E12202" i="1"/>
  <c r="F12202" i="1" s="1"/>
  <c r="E12203" i="1"/>
  <c r="F12203" i="1" s="1"/>
  <c r="E12204" i="1"/>
  <c r="F12204" i="1" s="1"/>
  <c r="E12205" i="1"/>
  <c r="F12205" i="1" s="1"/>
  <c r="E12206" i="1"/>
  <c r="F12206" i="1" s="1"/>
  <c r="E12207" i="1"/>
  <c r="F12207" i="1" s="1"/>
  <c r="E12208" i="1"/>
  <c r="F12208" i="1" s="1"/>
  <c r="E12209" i="1"/>
  <c r="F12209" i="1" s="1"/>
  <c r="E12210" i="1"/>
  <c r="F12210" i="1" s="1"/>
  <c r="E12211" i="1"/>
  <c r="F12211" i="1" s="1"/>
  <c r="E12212" i="1"/>
  <c r="F12212" i="1" s="1"/>
  <c r="E12213" i="1"/>
  <c r="F12213" i="1" s="1"/>
  <c r="E12214" i="1"/>
  <c r="F12214" i="1" s="1"/>
  <c r="E12215" i="1"/>
  <c r="F12215" i="1" s="1"/>
  <c r="E12216" i="1"/>
  <c r="F12216" i="1" s="1"/>
  <c r="E12217" i="1"/>
  <c r="F12217" i="1" s="1"/>
  <c r="E12218" i="1"/>
  <c r="F12218" i="1" s="1"/>
  <c r="E12219" i="1"/>
  <c r="F12219" i="1" s="1"/>
  <c r="E12220" i="1"/>
  <c r="F12220" i="1" s="1"/>
  <c r="E12221" i="1"/>
  <c r="F12221" i="1" s="1"/>
  <c r="E12222" i="1"/>
  <c r="F12222" i="1" s="1"/>
  <c r="E12223" i="1"/>
  <c r="F12223" i="1" s="1"/>
  <c r="E12224" i="1"/>
  <c r="F12224" i="1" s="1"/>
  <c r="E12225" i="1"/>
  <c r="F12225" i="1" s="1"/>
  <c r="E12226" i="1"/>
  <c r="F12226" i="1" s="1"/>
  <c r="E12227" i="1"/>
  <c r="F12227" i="1" s="1"/>
  <c r="E12228" i="1"/>
  <c r="F12228" i="1" s="1"/>
  <c r="E12229" i="1"/>
  <c r="F12229" i="1" s="1"/>
  <c r="E12230" i="1"/>
  <c r="F12230" i="1" s="1"/>
  <c r="E12231" i="1"/>
  <c r="F12231" i="1" s="1"/>
  <c r="E12232" i="1"/>
  <c r="F12232" i="1" s="1"/>
  <c r="E12233" i="1"/>
  <c r="F12233" i="1" s="1"/>
  <c r="E12234" i="1"/>
  <c r="F12234" i="1" s="1"/>
  <c r="E12235" i="1"/>
  <c r="F12235" i="1" s="1"/>
  <c r="E12236" i="1"/>
  <c r="F12236" i="1" s="1"/>
  <c r="E12237" i="1"/>
  <c r="F12237" i="1" s="1"/>
  <c r="E12238" i="1"/>
  <c r="F12238" i="1" s="1"/>
  <c r="E12239" i="1"/>
  <c r="F12239" i="1" s="1"/>
  <c r="E12240" i="1"/>
  <c r="F12240" i="1" s="1"/>
  <c r="E12241" i="1"/>
  <c r="F12241" i="1" s="1"/>
  <c r="E12242" i="1"/>
  <c r="F12242" i="1" s="1"/>
  <c r="E12243" i="1"/>
  <c r="F12243" i="1" s="1"/>
  <c r="E12244" i="1"/>
  <c r="F12244" i="1" s="1"/>
  <c r="E12245" i="1"/>
  <c r="F12245" i="1" s="1"/>
  <c r="E12246" i="1"/>
  <c r="F12246" i="1" s="1"/>
  <c r="E12247" i="1"/>
  <c r="F12247" i="1" s="1"/>
  <c r="E12248" i="1"/>
  <c r="F12248" i="1" s="1"/>
  <c r="E12249" i="1"/>
  <c r="F12249" i="1" s="1"/>
  <c r="E12250" i="1"/>
  <c r="F12250" i="1" s="1"/>
  <c r="E12251" i="1"/>
  <c r="F12251" i="1" s="1"/>
  <c r="E12252" i="1"/>
  <c r="F12252" i="1" s="1"/>
  <c r="E12253" i="1"/>
  <c r="F12253" i="1" s="1"/>
  <c r="E12254" i="1"/>
  <c r="F12254" i="1" s="1"/>
  <c r="E12255" i="1"/>
  <c r="F12255" i="1" s="1"/>
  <c r="E12256" i="1"/>
  <c r="F12256" i="1" s="1"/>
  <c r="E12257" i="1"/>
  <c r="F12257" i="1" s="1"/>
  <c r="E12258" i="1"/>
  <c r="F12258" i="1" s="1"/>
  <c r="E12259" i="1"/>
  <c r="F12259" i="1" s="1"/>
  <c r="E12260" i="1"/>
  <c r="F12260" i="1" s="1"/>
  <c r="E12261" i="1"/>
  <c r="F12261" i="1" s="1"/>
  <c r="E12262" i="1"/>
  <c r="F12262" i="1" s="1"/>
  <c r="E12263" i="1"/>
  <c r="F12263" i="1" s="1"/>
  <c r="E12264" i="1"/>
  <c r="F12264" i="1" s="1"/>
  <c r="E12265" i="1"/>
  <c r="F12265" i="1" s="1"/>
  <c r="E12266" i="1"/>
  <c r="F12266" i="1" s="1"/>
  <c r="E12267" i="1"/>
  <c r="F12267" i="1" s="1"/>
  <c r="E12268" i="1"/>
  <c r="F12268" i="1" s="1"/>
  <c r="E12269" i="1"/>
  <c r="F12269" i="1" s="1"/>
  <c r="E12270" i="1"/>
  <c r="F12270" i="1" s="1"/>
  <c r="E12271" i="1"/>
  <c r="F12271" i="1" s="1"/>
  <c r="E12272" i="1"/>
  <c r="F12272" i="1" s="1"/>
  <c r="E12273" i="1"/>
  <c r="F12273" i="1" s="1"/>
  <c r="E12274" i="1"/>
  <c r="F12274" i="1" s="1"/>
  <c r="E12275" i="1"/>
  <c r="F12275" i="1" s="1"/>
  <c r="E12276" i="1"/>
  <c r="F12276" i="1" s="1"/>
  <c r="E12277" i="1"/>
  <c r="F12277" i="1" s="1"/>
  <c r="E12278" i="1"/>
  <c r="F12278" i="1" s="1"/>
  <c r="E12279" i="1"/>
  <c r="F12279" i="1" s="1"/>
  <c r="E12280" i="1"/>
  <c r="F12280" i="1" s="1"/>
  <c r="E12281" i="1"/>
  <c r="F12281" i="1" s="1"/>
  <c r="E12282" i="1"/>
  <c r="F12282" i="1" s="1"/>
  <c r="E12283" i="1"/>
  <c r="F12283" i="1" s="1"/>
  <c r="E12284" i="1"/>
  <c r="F12284" i="1" s="1"/>
  <c r="E12285" i="1"/>
  <c r="F12285" i="1" s="1"/>
  <c r="E12286" i="1"/>
  <c r="F12286" i="1" s="1"/>
  <c r="E12287" i="1"/>
  <c r="F12287" i="1" s="1"/>
  <c r="E12288" i="1"/>
  <c r="F12288" i="1" s="1"/>
  <c r="E12289" i="1"/>
  <c r="F12289" i="1" s="1"/>
  <c r="E12290" i="1"/>
  <c r="F12290" i="1" s="1"/>
  <c r="E12291" i="1"/>
  <c r="F12291" i="1" s="1"/>
  <c r="E12292" i="1"/>
  <c r="F12292" i="1" s="1"/>
  <c r="E12293" i="1"/>
  <c r="F12293" i="1" s="1"/>
  <c r="E12294" i="1"/>
  <c r="F12294" i="1" s="1"/>
  <c r="E12295" i="1"/>
  <c r="F12295" i="1" s="1"/>
  <c r="E12296" i="1"/>
  <c r="F12296" i="1" s="1"/>
  <c r="E12297" i="1"/>
  <c r="F12297" i="1" s="1"/>
  <c r="E12298" i="1"/>
  <c r="F12298" i="1" s="1"/>
  <c r="E12299" i="1"/>
  <c r="F12299" i="1" s="1"/>
  <c r="E12300" i="1"/>
  <c r="F12300" i="1" s="1"/>
  <c r="E12301" i="1"/>
  <c r="F12301" i="1" s="1"/>
  <c r="E12302" i="1"/>
  <c r="F12302" i="1" s="1"/>
  <c r="E12303" i="1"/>
  <c r="F12303" i="1" s="1"/>
  <c r="E12304" i="1"/>
  <c r="F12304" i="1" s="1"/>
  <c r="E12305" i="1"/>
  <c r="F12305" i="1" s="1"/>
  <c r="E12306" i="1"/>
  <c r="F12306" i="1" s="1"/>
  <c r="E12307" i="1"/>
  <c r="F12307" i="1" s="1"/>
  <c r="E12308" i="1"/>
  <c r="F12308" i="1" s="1"/>
  <c r="E12309" i="1"/>
  <c r="F12309" i="1" s="1"/>
  <c r="E12310" i="1"/>
  <c r="F12310" i="1" s="1"/>
  <c r="E12311" i="1"/>
  <c r="F12311" i="1" s="1"/>
  <c r="E12312" i="1"/>
  <c r="F12312" i="1" s="1"/>
  <c r="E12313" i="1"/>
  <c r="F12313" i="1" s="1"/>
  <c r="E12314" i="1"/>
  <c r="F12314" i="1" s="1"/>
  <c r="E12315" i="1"/>
  <c r="F12315" i="1" s="1"/>
  <c r="E12316" i="1"/>
  <c r="F12316" i="1" s="1"/>
  <c r="E12317" i="1"/>
  <c r="F12317" i="1" s="1"/>
  <c r="E12318" i="1"/>
  <c r="F12318" i="1" s="1"/>
  <c r="E12319" i="1"/>
  <c r="F12319" i="1" s="1"/>
  <c r="E12320" i="1"/>
  <c r="F12320" i="1" s="1"/>
  <c r="E12321" i="1"/>
  <c r="F12321" i="1" s="1"/>
  <c r="E12322" i="1"/>
  <c r="F12322" i="1" s="1"/>
  <c r="E12323" i="1"/>
  <c r="F12323" i="1" s="1"/>
  <c r="E12324" i="1"/>
  <c r="F12324" i="1" s="1"/>
  <c r="E12325" i="1"/>
  <c r="F12325" i="1" s="1"/>
  <c r="E12326" i="1"/>
  <c r="F12326" i="1" s="1"/>
  <c r="E12327" i="1"/>
  <c r="F12327" i="1" s="1"/>
  <c r="E12328" i="1"/>
  <c r="F12328" i="1" s="1"/>
  <c r="E12329" i="1"/>
  <c r="F12329" i="1" s="1"/>
  <c r="E12330" i="1"/>
  <c r="F12330" i="1" s="1"/>
  <c r="E12331" i="1"/>
  <c r="F12331" i="1" s="1"/>
  <c r="E12332" i="1"/>
  <c r="F12332" i="1" s="1"/>
  <c r="E12333" i="1"/>
  <c r="F12333" i="1" s="1"/>
  <c r="E12334" i="1"/>
  <c r="F12334" i="1" s="1"/>
  <c r="E12335" i="1"/>
  <c r="F12335" i="1" s="1"/>
  <c r="E12336" i="1"/>
  <c r="F12336" i="1" s="1"/>
  <c r="E12337" i="1"/>
  <c r="F12337" i="1" s="1"/>
  <c r="E12338" i="1"/>
  <c r="F12338" i="1" s="1"/>
  <c r="E12339" i="1"/>
  <c r="F12339" i="1" s="1"/>
  <c r="E12340" i="1"/>
  <c r="F12340" i="1" s="1"/>
  <c r="E12341" i="1"/>
  <c r="F12341" i="1" s="1"/>
  <c r="E12342" i="1"/>
  <c r="F12342" i="1" s="1"/>
  <c r="E12343" i="1"/>
  <c r="F12343" i="1" s="1"/>
  <c r="E12344" i="1"/>
  <c r="F12344" i="1" s="1"/>
  <c r="E12345" i="1"/>
  <c r="F12345" i="1" s="1"/>
  <c r="E12346" i="1"/>
  <c r="F12346" i="1" s="1"/>
  <c r="E12347" i="1"/>
  <c r="F12347" i="1" s="1"/>
  <c r="E12348" i="1"/>
  <c r="F12348" i="1" s="1"/>
  <c r="E12349" i="1"/>
  <c r="F12349" i="1" s="1"/>
  <c r="E12350" i="1"/>
  <c r="F12350" i="1" s="1"/>
  <c r="E12351" i="1"/>
  <c r="F12351" i="1" s="1"/>
  <c r="E12352" i="1"/>
  <c r="F12352" i="1" s="1"/>
  <c r="E12353" i="1"/>
  <c r="F12353" i="1" s="1"/>
  <c r="E12354" i="1"/>
  <c r="F12354" i="1" s="1"/>
  <c r="E12355" i="1"/>
  <c r="F12355" i="1" s="1"/>
  <c r="E12356" i="1"/>
  <c r="F12356" i="1" s="1"/>
  <c r="E12357" i="1"/>
  <c r="F12357" i="1" s="1"/>
  <c r="E12358" i="1"/>
  <c r="F12358" i="1" s="1"/>
  <c r="E12359" i="1"/>
  <c r="F12359" i="1" s="1"/>
  <c r="E12360" i="1"/>
  <c r="F12360" i="1" s="1"/>
  <c r="E12361" i="1"/>
  <c r="F12361" i="1" s="1"/>
  <c r="E12362" i="1"/>
  <c r="F12362" i="1" s="1"/>
  <c r="E12363" i="1"/>
  <c r="F12363" i="1" s="1"/>
  <c r="E12364" i="1"/>
  <c r="F12364" i="1" s="1"/>
  <c r="E12365" i="1"/>
  <c r="F12365" i="1" s="1"/>
  <c r="E12366" i="1"/>
  <c r="F12366" i="1" s="1"/>
  <c r="E12367" i="1"/>
  <c r="F12367" i="1" s="1"/>
  <c r="E12368" i="1"/>
  <c r="F12368" i="1" s="1"/>
  <c r="E12369" i="1"/>
  <c r="F12369" i="1" s="1"/>
  <c r="E12370" i="1"/>
  <c r="F12370" i="1" s="1"/>
  <c r="E12371" i="1"/>
  <c r="F12371" i="1" s="1"/>
  <c r="E12372" i="1"/>
  <c r="F12372" i="1" s="1"/>
  <c r="E12373" i="1"/>
  <c r="F12373" i="1" s="1"/>
  <c r="E12374" i="1"/>
  <c r="F12374" i="1" s="1"/>
  <c r="E12375" i="1"/>
  <c r="F12375" i="1" s="1"/>
  <c r="E12376" i="1"/>
  <c r="F12376" i="1" s="1"/>
  <c r="E12377" i="1"/>
  <c r="F12377" i="1" s="1"/>
  <c r="E12378" i="1"/>
  <c r="F12378" i="1" s="1"/>
  <c r="E12379" i="1"/>
  <c r="F12379" i="1" s="1"/>
  <c r="E12380" i="1"/>
  <c r="F12380" i="1" s="1"/>
  <c r="E12381" i="1"/>
  <c r="F12381" i="1" s="1"/>
  <c r="E12382" i="1"/>
  <c r="F12382" i="1" s="1"/>
  <c r="E12383" i="1"/>
  <c r="F12383" i="1" s="1"/>
  <c r="E12384" i="1"/>
  <c r="F12384" i="1" s="1"/>
  <c r="E12385" i="1"/>
  <c r="F12385" i="1" s="1"/>
  <c r="E12386" i="1"/>
  <c r="F12386" i="1" s="1"/>
  <c r="E12387" i="1"/>
  <c r="F12387" i="1" s="1"/>
  <c r="E12388" i="1"/>
  <c r="F12388" i="1" s="1"/>
  <c r="E12389" i="1"/>
  <c r="F12389" i="1" s="1"/>
  <c r="E12390" i="1"/>
  <c r="F12390" i="1" s="1"/>
  <c r="E12391" i="1"/>
  <c r="F12391" i="1" s="1"/>
  <c r="E12392" i="1"/>
  <c r="F12392" i="1" s="1"/>
  <c r="E12393" i="1"/>
  <c r="F12393" i="1" s="1"/>
  <c r="E12394" i="1"/>
  <c r="F12394" i="1" s="1"/>
  <c r="E12395" i="1"/>
  <c r="F12395" i="1" s="1"/>
  <c r="E12396" i="1"/>
  <c r="F12396" i="1" s="1"/>
  <c r="E12397" i="1"/>
  <c r="F12397" i="1" s="1"/>
  <c r="E12398" i="1"/>
  <c r="F12398" i="1" s="1"/>
  <c r="E12399" i="1"/>
  <c r="F12399" i="1" s="1"/>
  <c r="E12400" i="1"/>
  <c r="F12400" i="1" s="1"/>
  <c r="E12401" i="1"/>
  <c r="F12401" i="1" s="1"/>
  <c r="E12402" i="1"/>
  <c r="F12402" i="1" s="1"/>
  <c r="E12403" i="1"/>
  <c r="F12403" i="1" s="1"/>
  <c r="E12404" i="1"/>
  <c r="F12404" i="1" s="1"/>
  <c r="E12405" i="1"/>
  <c r="F12405" i="1" s="1"/>
  <c r="E12406" i="1"/>
  <c r="F12406" i="1" s="1"/>
  <c r="E12407" i="1"/>
  <c r="F12407" i="1" s="1"/>
  <c r="E12408" i="1"/>
  <c r="F12408" i="1" s="1"/>
  <c r="E12409" i="1"/>
  <c r="F12409" i="1" s="1"/>
  <c r="E12410" i="1"/>
  <c r="F12410" i="1" s="1"/>
  <c r="E12411" i="1"/>
  <c r="F12411" i="1" s="1"/>
  <c r="E12412" i="1"/>
  <c r="F12412" i="1" s="1"/>
  <c r="E12413" i="1"/>
  <c r="F12413" i="1" s="1"/>
  <c r="E12414" i="1"/>
  <c r="F12414" i="1" s="1"/>
  <c r="E12415" i="1"/>
  <c r="F12415" i="1" s="1"/>
  <c r="E12416" i="1"/>
  <c r="F12416" i="1" s="1"/>
  <c r="E12417" i="1"/>
  <c r="F12417" i="1" s="1"/>
  <c r="E12418" i="1"/>
  <c r="F12418" i="1" s="1"/>
  <c r="E12419" i="1"/>
  <c r="F12419" i="1" s="1"/>
  <c r="E12420" i="1"/>
  <c r="F12420" i="1" s="1"/>
  <c r="E12421" i="1"/>
  <c r="F12421" i="1" s="1"/>
  <c r="E12422" i="1"/>
  <c r="F12422" i="1" s="1"/>
  <c r="E12423" i="1"/>
  <c r="F12423" i="1" s="1"/>
  <c r="E12424" i="1"/>
  <c r="F12424" i="1" s="1"/>
  <c r="E12425" i="1"/>
  <c r="F12425" i="1" s="1"/>
  <c r="E12426" i="1"/>
  <c r="F12426" i="1" s="1"/>
  <c r="E12427" i="1"/>
  <c r="F12427" i="1" s="1"/>
  <c r="E12428" i="1"/>
  <c r="F12428" i="1" s="1"/>
  <c r="E12429" i="1"/>
  <c r="F12429" i="1" s="1"/>
  <c r="E12430" i="1"/>
  <c r="F12430" i="1" s="1"/>
  <c r="E12431" i="1"/>
  <c r="F12431" i="1" s="1"/>
  <c r="E12432" i="1"/>
  <c r="F12432" i="1" s="1"/>
  <c r="E12433" i="1"/>
  <c r="F12433" i="1" s="1"/>
  <c r="E12434" i="1"/>
  <c r="F12434" i="1" s="1"/>
  <c r="E12435" i="1"/>
  <c r="F12435" i="1" s="1"/>
  <c r="E12436" i="1"/>
  <c r="F12436" i="1" s="1"/>
  <c r="E12437" i="1"/>
  <c r="F12437" i="1" s="1"/>
  <c r="E12438" i="1"/>
  <c r="F12438" i="1" s="1"/>
  <c r="E12439" i="1"/>
  <c r="F12439" i="1" s="1"/>
  <c r="E12440" i="1"/>
  <c r="F12440" i="1" s="1"/>
  <c r="E12441" i="1"/>
  <c r="F12441" i="1" s="1"/>
  <c r="E12442" i="1"/>
  <c r="F12442" i="1" s="1"/>
  <c r="E12443" i="1"/>
  <c r="F12443" i="1" s="1"/>
  <c r="E12444" i="1"/>
  <c r="F12444" i="1" s="1"/>
  <c r="E12445" i="1"/>
  <c r="F12445" i="1" s="1"/>
  <c r="E12446" i="1"/>
  <c r="F12446" i="1" s="1"/>
  <c r="E12447" i="1"/>
  <c r="F12447" i="1" s="1"/>
  <c r="E12448" i="1"/>
  <c r="F12448" i="1" s="1"/>
  <c r="E12449" i="1"/>
  <c r="F12449" i="1" s="1"/>
  <c r="E12450" i="1"/>
  <c r="F12450" i="1" s="1"/>
  <c r="E12451" i="1"/>
  <c r="F12451" i="1" s="1"/>
  <c r="E12452" i="1"/>
  <c r="F12452" i="1" s="1"/>
  <c r="E12453" i="1"/>
  <c r="F12453" i="1" s="1"/>
  <c r="E12454" i="1"/>
  <c r="F12454" i="1" s="1"/>
  <c r="E12455" i="1"/>
  <c r="F12455" i="1" s="1"/>
  <c r="E12456" i="1"/>
  <c r="F12456" i="1" s="1"/>
  <c r="E12457" i="1"/>
  <c r="F12457" i="1" s="1"/>
  <c r="E12458" i="1"/>
  <c r="F12458" i="1" s="1"/>
  <c r="E12459" i="1"/>
  <c r="F12459" i="1" s="1"/>
  <c r="E12460" i="1"/>
  <c r="F12460" i="1" s="1"/>
  <c r="E12461" i="1"/>
  <c r="F12461" i="1" s="1"/>
  <c r="E12462" i="1"/>
  <c r="F12462" i="1" s="1"/>
  <c r="E12463" i="1"/>
  <c r="F12463" i="1" s="1"/>
  <c r="E12464" i="1"/>
  <c r="F12464" i="1" s="1"/>
  <c r="E12465" i="1"/>
  <c r="F12465" i="1" s="1"/>
  <c r="E12466" i="1"/>
  <c r="F12466" i="1" s="1"/>
  <c r="E12467" i="1"/>
  <c r="F12467" i="1" s="1"/>
  <c r="E12468" i="1"/>
  <c r="F12468" i="1" s="1"/>
  <c r="E12469" i="1"/>
  <c r="F12469" i="1" s="1"/>
  <c r="E12470" i="1"/>
  <c r="F12470" i="1" s="1"/>
  <c r="E12471" i="1"/>
  <c r="F12471" i="1" s="1"/>
  <c r="E12472" i="1"/>
  <c r="F12472" i="1" s="1"/>
  <c r="E12473" i="1"/>
  <c r="F12473" i="1" s="1"/>
  <c r="E12474" i="1"/>
  <c r="F12474" i="1" s="1"/>
  <c r="E12475" i="1"/>
  <c r="F12475" i="1" s="1"/>
  <c r="E12476" i="1"/>
  <c r="F12476" i="1" s="1"/>
  <c r="E12477" i="1"/>
  <c r="F12477" i="1" s="1"/>
  <c r="E12478" i="1"/>
  <c r="F12478" i="1" s="1"/>
  <c r="E12479" i="1"/>
  <c r="F12479" i="1" s="1"/>
  <c r="E12480" i="1"/>
  <c r="F12480" i="1" s="1"/>
  <c r="E12481" i="1"/>
  <c r="F12481" i="1" s="1"/>
  <c r="E12482" i="1"/>
  <c r="F12482" i="1" s="1"/>
  <c r="E12483" i="1"/>
  <c r="F12483" i="1" s="1"/>
  <c r="E12484" i="1"/>
  <c r="F12484" i="1" s="1"/>
  <c r="E12485" i="1"/>
  <c r="F12485" i="1" s="1"/>
  <c r="E12486" i="1"/>
  <c r="F12486" i="1" s="1"/>
  <c r="E12487" i="1"/>
  <c r="F12487" i="1" s="1"/>
  <c r="E12488" i="1"/>
  <c r="F12488" i="1" s="1"/>
  <c r="E12489" i="1"/>
  <c r="F12489" i="1" s="1"/>
  <c r="E12490" i="1"/>
  <c r="F12490" i="1" s="1"/>
  <c r="E12491" i="1"/>
  <c r="F12491" i="1" s="1"/>
  <c r="E12492" i="1"/>
  <c r="F12492" i="1" s="1"/>
  <c r="E12493" i="1"/>
  <c r="F12493" i="1" s="1"/>
  <c r="E12494" i="1"/>
  <c r="F12494" i="1" s="1"/>
  <c r="E12495" i="1"/>
  <c r="F12495" i="1" s="1"/>
  <c r="E12496" i="1"/>
  <c r="F12496" i="1" s="1"/>
  <c r="E12497" i="1"/>
  <c r="F12497" i="1" s="1"/>
  <c r="E12498" i="1"/>
  <c r="F12498" i="1" s="1"/>
  <c r="E12499" i="1"/>
  <c r="F12499" i="1" s="1"/>
  <c r="E12500" i="1"/>
  <c r="F12500" i="1" s="1"/>
  <c r="E12501" i="1"/>
  <c r="F12501" i="1" s="1"/>
  <c r="E12502" i="1"/>
  <c r="F12502" i="1" s="1"/>
  <c r="E12503" i="1"/>
  <c r="F12503" i="1" s="1"/>
  <c r="E12504" i="1"/>
  <c r="F12504" i="1" s="1"/>
  <c r="E12505" i="1"/>
  <c r="F12505" i="1" s="1"/>
  <c r="E12506" i="1"/>
  <c r="F12506" i="1" s="1"/>
  <c r="E12507" i="1"/>
  <c r="F12507" i="1" s="1"/>
  <c r="E12508" i="1"/>
  <c r="F12508" i="1" s="1"/>
  <c r="E12509" i="1"/>
  <c r="F12509" i="1" s="1"/>
  <c r="E12510" i="1"/>
  <c r="F12510" i="1" s="1"/>
  <c r="E12511" i="1"/>
  <c r="F12511" i="1" s="1"/>
  <c r="E12512" i="1"/>
  <c r="F12512" i="1" s="1"/>
  <c r="E12513" i="1"/>
  <c r="F12513" i="1" s="1"/>
  <c r="E12514" i="1"/>
  <c r="F12514" i="1" s="1"/>
  <c r="E12515" i="1"/>
  <c r="F12515" i="1" s="1"/>
  <c r="E12516" i="1"/>
  <c r="F12516" i="1" s="1"/>
  <c r="E12517" i="1"/>
  <c r="F12517" i="1" s="1"/>
  <c r="E12518" i="1"/>
  <c r="F12518" i="1" s="1"/>
  <c r="E12519" i="1"/>
  <c r="F12519" i="1" s="1"/>
  <c r="E12520" i="1"/>
  <c r="F12520" i="1" s="1"/>
  <c r="E12521" i="1"/>
  <c r="F12521" i="1" s="1"/>
  <c r="E12522" i="1"/>
  <c r="F12522" i="1" s="1"/>
  <c r="E12523" i="1"/>
  <c r="F12523" i="1" s="1"/>
  <c r="E12524" i="1"/>
  <c r="F12524" i="1" s="1"/>
  <c r="E12525" i="1"/>
  <c r="F12525" i="1" s="1"/>
  <c r="E12526" i="1"/>
  <c r="F12526" i="1" s="1"/>
  <c r="E12527" i="1"/>
  <c r="F12527" i="1" s="1"/>
  <c r="E12528" i="1"/>
  <c r="F12528" i="1" s="1"/>
  <c r="E12529" i="1"/>
  <c r="F12529" i="1" s="1"/>
  <c r="E12530" i="1"/>
  <c r="F12530" i="1" s="1"/>
  <c r="E12531" i="1"/>
  <c r="F12531" i="1" s="1"/>
  <c r="E12532" i="1"/>
  <c r="F12532" i="1" s="1"/>
  <c r="E12533" i="1"/>
  <c r="F12533" i="1" s="1"/>
  <c r="E12534" i="1"/>
  <c r="F12534" i="1" s="1"/>
  <c r="E12535" i="1"/>
  <c r="F12535" i="1" s="1"/>
  <c r="E12536" i="1"/>
  <c r="F12536" i="1" s="1"/>
  <c r="E12537" i="1"/>
  <c r="F12537" i="1" s="1"/>
  <c r="E12538" i="1"/>
  <c r="F12538" i="1" s="1"/>
  <c r="E12539" i="1"/>
  <c r="F12539" i="1" s="1"/>
  <c r="E12540" i="1"/>
  <c r="F12540" i="1" s="1"/>
  <c r="E12541" i="1"/>
  <c r="F12541" i="1" s="1"/>
  <c r="E12542" i="1"/>
  <c r="F12542" i="1" s="1"/>
  <c r="E12543" i="1"/>
  <c r="F12543" i="1" s="1"/>
  <c r="E12544" i="1"/>
  <c r="F12544" i="1" s="1"/>
  <c r="E12545" i="1"/>
  <c r="F12545" i="1" s="1"/>
  <c r="E12546" i="1"/>
  <c r="F12546" i="1" s="1"/>
  <c r="E12547" i="1"/>
  <c r="F12547" i="1" s="1"/>
  <c r="E12548" i="1"/>
  <c r="F12548" i="1" s="1"/>
  <c r="E12549" i="1"/>
  <c r="F12549" i="1" s="1"/>
  <c r="E12550" i="1"/>
  <c r="F12550" i="1" s="1"/>
  <c r="E12551" i="1"/>
  <c r="F12551" i="1" s="1"/>
  <c r="E12552" i="1"/>
  <c r="F12552" i="1" s="1"/>
  <c r="E12553" i="1"/>
  <c r="F12553" i="1" s="1"/>
  <c r="E12554" i="1"/>
  <c r="F12554" i="1" s="1"/>
  <c r="E12555" i="1"/>
  <c r="F12555" i="1" s="1"/>
  <c r="E12556" i="1"/>
  <c r="F12556" i="1" s="1"/>
  <c r="E12557" i="1"/>
  <c r="F12557" i="1" s="1"/>
  <c r="E12558" i="1"/>
  <c r="F12558" i="1" s="1"/>
  <c r="E12559" i="1"/>
  <c r="F12559" i="1" s="1"/>
  <c r="E12560" i="1"/>
  <c r="F12560" i="1" s="1"/>
  <c r="E12561" i="1"/>
  <c r="F12561" i="1" s="1"/>
  <c r="E12562" i="1"/>
  <c r="F12562" i="1" s="1"/>
  <c r="E12563" i="1"/>
  <c r="F12563" i="1" s="1"/>
  <c r="E12564" i="1"/>
  <c r="F12564" i="1" s="1"/>
  <c r="E12565" i="1"/>
  <c r="F12565" i="1" s="1"/>
  <c r="E12566" i="1"/>
  <c r="F12566" i="1" s="1"/>
  <c r="E12567" i="1"/>
  <c r="F12567" i="1" s="1"/>
  <c r="E12568" i="1"/>
  <c r="F12568" i="1" s="1"/>
  <c r="E12569" i="1"/>
  <c r="F12569" i="1" s="1"/>
  <c r="E12570" i="1"/>
  <c r="F12570" i="1" s="1"/>
  <c r="E12571" i="1"/>
  <c r="F12571" i="1" s="1"/>
  <c r="E12572" i="1"/>
  <c r="F12572" i="1" s="1"/>
  <c r="E12573" i="1"/>
  <c r="F12573" i="1" s="1"/>
  <c r="E12574" i="1"/>
  <c r="F12574" i="1" s="1"/>
  <c r="E12575" i="1"/>
  <c r="F12575" i="1" s="1"/>
  <c r="E12576" i="1"/>
  <c r="F12576" i="1" s="1"/>
  <c r="E12577" i="1"/>
  <c r="F12577" i="1" s="1"/>
  <c r="E12578" i="1"/>
  <c r="F12578" i="1" s="1"/>
  <c r="E12579" i="1"/>
  <c r="F12579" i="1" s="1"/>
  <c r="E12580" i="1"/>
  <c r="F12580" i="1" s="1"/>
  <c r="E12581" i="1"/>
  <c r="F12581" i="1" s="1"/>
  <c r="E12582" i="1"/>
  <c r="F12582" i="1" s="1"/>
  <c r="E12583" i="1"/>
  <c r="F12583" i="1" s="1"/>
  <c r="E12584" i="1"/>
  <c r="F12584" i="1" s="1"/>
  <c r="E12585" i="1"/>
  <c r="F12585" i="1" s="1"/>
  <c r="E12586" i="1"/>
  <c r="F12586" i="1" s="1"/>
  <c r="E12587" i="1"/>
  <c r="F12587" i="1" s="1"/>
  <c r="E12588" i="1"/>
  <c r="F12588" i="1" s="1"/>
  <c r="E12589" i="1"/>
  <c r="F12589" i="1" s="1"/>
  <c r="E12590" i="1"/>
  <c r="F12590" i="1" s="1"/>
  <c r="E12591" i="1"/>
  <c r="F12591" i="1" s="1"/>
  <c r="E12592" i="1"/>
  <c r="F12592" i="1" s="1"/>
  <c r="E12593" i="1"/>
  <c r="F12593" i="1" s="1"/>
  <c r="E12594" i="1"/>
  <c r="F12594" i="1" s="1"/>
  <c r="E12595" i="1"/>
  <c r="F12595" i="1" s="1"/>
  <c r="E12596" i="1"/>
  <c r="F12596" i="1" s="1"/>
  <c r="E12597" i="1"/>
  <c r="F12597" i="1" s="1"/>
  <c r="E12598" i="1"/>
  <c r="F12598" i="1" s="1"/>
  <c r="E12599" i="1"/>
  <c r="F12599" i="1" s="1"/>
  <c r="E12600" i="1"/>
  <c r="F12600" i="1" s="1"/>
  <c r="E12601" i="1"/>
  <c r="F12601" i="1" s="1"/>
  <c r="E12602" i="1"/>
  <c r="F12602" i="1" s="1"/>
  <c r="E12603" i="1"/>
  <c r="F12603" i="1" s="1"/>
  <c r="E12604" i="1"/>
  <c r="F12604" i="1" s="1"/>
  <c r="E12605" i="1"/>
  <c r="F12605" i="1" s="1"/>
  <c r="E12606" i="1"/>
  <c r="F12606" i="1" s="1"/>
  <c r="E12607" i="1"/>
  <c r="F12607" i="1" s="1"/>
  <c r="E12608" i="1"/>
  <c r="F12608" i="1" s="1"/>
  <c r="E12609" i="1"/>
  <c r="F12609" i="1" s="1"/>
  <c r="E12610" i="1"/>
  <c r="F12610" i="1" s="1"/>
  <c r="E12611" i="1"/>
  <c r="F12611" i="1" s="1"/>
  <c r="E12612" i="1"/>
  <c r="F12612" i="1" s="1"/>
  <c r="E12613" i="1"/>
  <c r="F12613" i="1" s="1"/>
  <c r="E12614" i="1"/>
  <c r="F12614" i="1" s="1"/>
  <c r="E12615" i="1"/>
  <c r="F12615" i="1" s="1"/>
  <c r="E12616" i="1"/>
  <c r="F12616" i="1" s="1"/>
  <c r="E12617" i="1"/>
  <c r="F12617" i="1" s="1"/>
  <c r="E12618" i="1"/>
  <c r="F12618" i="1" s="1"/>
  <c r="E12619" i="1"/>
  <c r="F12619" i="1" s="1"/>
  <c r="E12620" i="1"/>
  <c r="F12620" i="1" s="1"/>
  <c r="E12621" i="1"/>
  <c r="F12621" i="1" s="1"/>
  <c r="E12622" i="1"/>
  <c r="F12622" i="1" s="1"/>
  <c r="E12623" i="1"/>
  <c r="F12623" i="1" s="1"/>
  <c r="E12624" i="1"/>
  <c r="F12624" i="1" s="1"/>
  <c r="E12625" i="1"/>
  <c r="F12625" i="1" s="1"/>
  <c r="E12626" i="1"/>
  <c r="F12626" i="1" s="1"/>
  <c r="E12627" i="1"/>
  <c r="F12627" i="1" s="1"/>
  <c r="E12628" i="1"/>
  <c r="F12628" i="1" s="1"/>
  <c r="E12629" i="1"/>
  <c r="F12629" i="1" s="1"/>
  <c r="E12630" i="1"/>
  <c r="F12630" i="1" s="1"/>
  <c r="E12631" i="1"/>
  <c r="F12631" i="1" s="1"/>
  <c r="E12632" i="1"/>
  <c r="F12632" i="1" s="1"/>
  <c r="E12633" i="1"/>
  <c r="F12633" i="1" s="1"/>
  <c r="E12634" i="1"/>
  <c r="F12634" i="1" s="1"/>
  <c r="E12635" i="1"/>
  <c r="F12635" i="1" s="1"/>
  <c r="E12636" i="1"/>
  <c r="F12636" i="1" s="1"/>
  <c r="E12637" i="1"/>
  <c r="F12637" i="1" s="1"/>
  <c r="E12638" i="1"/>
  <c r="F12638" i="1" s="1"/>
  <c r="E12639" i="1"/>
  <c r="F12639" i="1" s="1"/>
  <c r="E12640" i="1"/>
  <c r="F12640" i="1" s="1"/>
  <c r="E12641" i="1"/>
  <c r="F12641" i="1" s="1"/>
  <c r="E12642" i="1"/>
  <c r="F12642" i="1" s="1"/>
  <c r="E12643" i="1"/>
  <c r="F12643" i="1" s="1"/>
  <c r="E12644" i="1"/>
  <c r="F12644" i="1" s="1"/>
  <c r="E12645" i="1"/>
  <c r="F12645" i="1" s="1"/>
  <c r="E12646" i="1"/>
  <c r="F12646" i="1" s="1"/>
  <c r="E12647" i="1"/>
  <c r="F12647" i="1" s="1"/>
  <c r="E12648" i="1"/>
  <c r="F12648" i="1" s="1"/>
  <c r="E12649" i="1"/>
  <c r="F12649" i="1" s="1"/>
  <c r="E12650" i="1"/>
  <c r="F12650" i="1" s="1"/>
  <c r="E12651" i="1"/>
  <c r="F12651" i="1" s="1"/>
  <c r="E12652" i="1"/>
  <c r="F12652" i="1" s="1"/>
  <c r="E12653" i="1"/>
  <c r="F12653" i="1" s="1"/>
  <c r="E12654" i="1"/>
  <c r="F12654" i="1" s="1"/>
  <c r="E12655" i="1"/>
  <c r="F12655" i="1" s="1"/>
  <c r="E12656" i="1"/>
  <c r="F12656" i="1" s="1"/>
  <c r="E12657" i="1"/>
  <c r="F12657" i="1" s="1"/>
  <c r="E12658" i="1"/>
  <c r="F12658" i="1" s="1"/>
  <c r="E12659" i="1"/>
  <c r="F12659" i="1" s="1"/>
  <c r="E12660" i="1"/>
  <c r="F12660" i="1" s="1"/>
  <c r="E12661" i="1"/>
  <c r="F12661" i="1" s="1"/>
  <c r="E12662" i="1"/>
  <c r="F12662" i="1" s="1"/>
  <c r="E12663" i="1"/>
  <c r="F12663" i="1" s="1"/>
  <c r="E12664" i="1"/>
  <c r="F12664" i="1" s="1"/>
  <c r="E12665" i="1"/>
  <c r="F12665" i="1" s="1"/>
  <c r="E12666" i="1"/>
  <c r="F12666" i="1" s="1"/>
  <c r="E12667" i="1"/>
  <c r="F12667" i="1" s="1"/>
  <c r="E12668" i="1"/>
  <c r="F12668" i="1" s="1"/>
  <c r="E12669" i="1"/>
  <c r="F12669" i="1" s="1"/>
  <c r="E12670" i="1"/>
  <c r="F12670" i="1" s="1"/>
  <c r="E12671" i="1"/>
  <c r="F12671" i="1" s="1"/>
  <c r="E12672" i="1"/>
  <c r="F12672" i="1" s="1"/>
  <c r="E12673" i="1"/>
  <c r="F12673" i="1" s="1"/>
  <c r="E12674" i="1"/>
  <c r="F12674" i="1" s="1"/>
  <c r="E12675" i="1"/>
  <c r="F12675" i="1" s="1"/>
  <c r="E12676" i="1"/>
  <c r="F12676" i="1" s="1"/>
  <c r="E12677" i="1"/>
  <c r="F12677" i="1" s="1"/>
  <c r="E12678" i="1"/>
  <c r="F12678" i="1" s="1"/>
  <c r="E12679" i="1"/>
  <c r="F12679" i="1" s="1"/>
  <c r="E12680" i="1"/>
  <c r="F12680" i="1" s="1"/>
  <c r="E12681" i="1"/>
  <c r="F12681" i="1" s="1"/>
  <c r="E12682" i="1"/>
  <c r="F12682" i="1" s="1"/>
  <c r="E12683" i="1"/>
  <c r="F12683" i="1" s="1"/>
  <c r="E12684" i="1"/>
  <c r="F12684" i="1" s="1"/>
  <c r="E12685" i="1"/>
  <c r="F12685" i="1" s="1"/>
  <c r="E12686" i="1"/>
  <c r="F12686" i="1" s="1"/>
  <c r="E12687" i="1"/>
  <c r="F12687" i="1" s="1"/>
  <c r="E12688" i="1"/>
  <c r="F12688" i="1" s="1"/>
  <c r="E12689" i="1"/>
  <c r="F12689" i="1" s="1"/>
  <c r="E12690" i="1"/>
  <c r="F12690" i="1" s="1"/>
  <c r="E12691" i="1"/>
  <c r="F12691" i="1" s="1"/>
  <c r="E12692" i="1"/>
  <c r="F12692" i="1" s="1"/>
  <c r="E12693" i="1"/>
  <c r="F12693" i="1" s="1"/>
  <c r="E12694" i="1"/>
  <c r="F12694" i="1" s="1"/>
  <c r="E12695" i="1"/>
  <c r="F12695" i="1" s="1"/>
  <c r="E12696" i="1"/>
  <c r="F12696" i="1" s="1"/>
  <c r="E12697" i="1"/>
  <c r="F12697" i="1" s="1"/>
  <c r="E12698" i="1"/>
  <c r="F12698" i="1" s="1"/>
  <c r="E12699" i="1"/>
  <c r="F12699" i="1" s="1"/>
  <c r="E12700" i="1"/>
  <c r="F12700" i="1" s="1"/>
  <c r="E12701" i="1"/>
  <c r="F12701" i="1" s="1"/>
  <c r="E12702" i="1"/>
  <c r="F12702" i="1" s="1"/>
  <c r="E12703" i="1"/>
  <c r="F12703" i="1" s="1"/>
  <c r="E12704" i="1"/>
  <c r="F12704" i="1" s="1"/>
  <c r="E12705" i="1"/>
  <c r="F12705" i="1" s="1"/>
  <c r="E12706" i="1"/>
  <c r="F12706" i="1" s="1"/>
  <c r="E12707" i="1"/>
  <c r="F12707" i="1" s="1"/>
  <c r="E12708" i="1"/>
  <c r="F12708" i="1" s="1"/>
  <c r="E12709" i="1"/>
  <c r="F12709" i="1" s="1"/>
  <c r="E12710" i="1"/>
  <c r="F12710" i="1" s="1"/>
  <c r="E12711" i="1"/>
  <c r="F12711" i="1" s="1"/>
  <c r="E12712" i="1"/>
  <c r="F12712" i="1" s="1"/>
  <c r="E12713" i="1"/>
  <c r="F12713" i="1" s="1"/>
  <c r="E12714" i="1"/>
  <c r="F12714" i="1" s="1"/>
  <c r="E12715" i="1"/>
  <c r="F12715" i="1" s="1"/>
  <c r="E12716" i="1"/>
  <c r="F12716" i="1" s="1"/>
  <c r="E12717" i="1"/>
  <c r="F12717" i="1" s="1"/>
  <c r="E12718" i="1"/>
  <c r="F12718" i="1" s="1"/>
  <c r="E12719" i="1"/>
  <c r="F12719" i="1" s="1"/>
  <c r="E12720" i="1"/>
  <c r="F12720" i="1" s="1"/>
  <c r="E12721" i="1"/>
  <c r="F12721" i="1" s="1"/>
  <c r="E12722" i="1"/>
  <c r="F12722" i="1" s="1"/>
  <c r="E12723" i="1"/>
  <c r="F12723" i="1" s="1"/>
  <c r="E12724" i="1"/>
  <c r="F12724" i="1" s="1"/>
  <c r="E12725" i="1"/>
  <c r="F12725" i="1" s="1"/>
  <c r="E12726" i="1"/>
  <c r="F12726" i="1" s="1"/>
  <c r="E12727" i="1"/>
  <c r="F12727" i="1" s="1"/>
  <c r="E12728" i="1"/>
  <c r="F12728" i="1" s="1"/>
  <c r="E12729" i="1"/>
  <c r="F12729" i="1" s="1"/>
  <c r="E12730" i="1"/>
  <c r="F12730" i="1" s="1"/>
  <c r="E12731" i="1"/>
  <c r="F12731" i="1" s="1"/>
  <c r="E12732" i="1"/>
  <c r="F12732" i="1" s="1"/>
  <c r="E12733" i="1"/>
  <c r="F12733" i="1" s="1"/>
  <c r="E12734" i="1"/>
  <c r="F12734" i="1" s="1"/>
  <c r="E12735" i="1"/>
  <c r="F12735" i="1" s="1"/>
  <c r="E12736" i="1"/>
  <c r="F12736" i="1" s="1"/>
  <c r="E12737" i="1"/>
  <c r="F12737" i="1" s="1"/>
  <c r="E12738" i="1"/>
  <c r="F12738" i="1" s="1"/>
  <c r="E12739" i="1"/>
  <c r="F12739" i="1" s="1"/>
  <c r="E12740" i="1"/>
  <c r="F12740" i="1" s="1"/>
  <c r="E12741" i="1"/>
  <c r="F12741" i="1" s="1"/>
  <c r="E12742" i="1"/>
  <c r="F12742" i="1" s="1"/>
  <c r="E12743" i="1"/>
  <c r="F12743" i="1" s="1"/>
  <c r="E12744" i="1"/>
  <c r="F12744" i="1" s="1"/>
  <c r="E12745" i="1"/>
  <c r="F12745" i="1" s="1"/>
  <c r="E12746" i="1"/>
  <c r="F12746" i="1" s="1"/>
  <c r="E12747" i="1"/>
  <c r="F12747" i="1" s="1"/>
  <c r="E12748" i="1"/>
  <c r="F12748" i="1" s="1"/>
  <c r="E12749" i="1"/>
  <c r="F12749" i="1" s="1"/>
  <c r="E12750" i="1"/>
  <c r="F12750" i="1" s="1"/>
  <c r="E12751" i="1"/>
  <c r="F12751" i="1" s="1"/>
  <c r="E12752" i="1"/>
  <c r="F12752" i="1" s="1"/>
  <c r="E12753" i="1"/>
  <c r="F12753" i="1" s="1"/>
  <c r="E12754" i="1"/>
  <c r="F12754" i="1" s="1"/>
  <c r="E12755" i="1"/>
  <c r="F12755" i="1" s="1"/>
  <c r="E12756" i="1"/>
  <c r="F12756" i="1" s="1"/>
  <c r="E12757" i="1"/>
  <c r="F12757" i="1" s="1"/>
  <c r="E12758" i="1"/>
  <c r="F12758" i="1" s="1"/>
  <c r="E12759" i="1"/>
  <c r="F12759" i="1" s="1"/>
  <c r="E12760" i="1"/>
  <c r="F12760" i="1" s="1"/>
  <c r="E12761" i="1"/>
  <c r="F12761" i="1" s="1"/>
  <c r="E12762" i="1"/>
  <c r="F12762" i="1" s="1"/>
  <c r="E12763" i="1"/>
  <c r="F12763" i="1" s="1"/>
  <c r="E12764" i="1"/>
  <c r="F12764" i="1" s="1"/>
  <c r="E12765" i="1"/>
  <c r="F12765" i="1" s="1"/>
  <c r="E12766" i="1"/>
  <c r="F12766" i="1" s="1"/>
  <c r="E12767" i="1"/>
  <c r="F12767" i="1" s="1"/>
  <c r="E12768" i="1"/>
  <c r="F12768" i="1" s="1"/>
  <c r="E12769" i="1"/>
  <c r="F12769" i="1" s="1"/>
  <c r="E12770" i="1"/>
  <c r="F12770" i="1" s="1"/>
  <c r="E12771" i="1"/>
  <c r="F12771" i="1" s="1"/>
  <c r="E12772" i="1"/>
  <c r="F12772" i="1" s="1"/>
  <c r="E12773" i="1"/>
  <c r="F12773" i="1" s="1"/>
  <c r="E12774" i="1"/>
  <c r="F12774" i="1" s="1"/>
  <c r="E12775" i="1"/>
  <c r="F12775" i="1" s="1"/>
  <c r="E12776" i="1"/>
  <c r="F12776" i="1" s="1"/>
  <c r="E12777" i="1"/>
  <c r="F12777" i="1" s="1"/>
  <c r="E12778" i="1"/>
  <c r="F12778" i="1" s="1"/>
  <c r="E12779" i="1"/>
  <c r="F12779" i="1" s="1"/>
  <c r="E12780" i="1"/>
  <c r="F12780" i="1" s="1"/>
  <c r="E12781" i="1"/>
  <c r="F12781" i="1" s="1"/>
  <c r="E12782" i="1"/>
  <c r="F12782" i="1" s="1"/>
  <c r="E12783" i="1"/>
  <c r="F12783" i="1" s="1"/>
  <c r="E12784" i="1"/>
  <c r="F12784" i="1" s="1"/>
  <c r="E12785" i="1"/>
  <c r="F12785" i="1" s="1"/>
  <c r="E12786" i="1"/>
  <c r="F12786" i="1" s="1"/>
  <c r="E12787" i="1"/>
  <c r="F12787" i="1" s="1"/>
  <c r="E12788" i="1"/>
  <c r="F12788" i="1" s="1"/>
  <c r="E12789" i="1"/>
  <c r="F12789" i="1" s="1"/>
  <c r="E12790" i="1"/>
  <c r="F12790" i="1" s="1"/>
  <c r="E12791" i="1"/>
  <c r="F12791" i="1" s="1"/>
  <c r="E12792" i="1"/>
  <c r="F12792" i="1" s="1"/>
  <c r="E12793" i="1"/>
  <c r="F12793" i="1" s="1"/>
  <c r="E12794" i="1"/>
  <c r="F12794" i="1" s="1"/>
  <c r="E12795" i="1"/>
  <c r="F12795" i="1" s="1"/>
  <c r="E12796" i="1"/>
  <c r="F12796" i="1" s="1"/>
  <c r="E12797" i="1"/>
  <c r="F12797" i="1" s="1"/>
  <c r="E12798" i="1"/>
  <c r="F12798" i="1" s="1"/>
  <c r="E12799" i="1"/>
  <c r="F12799" i="1" s="1"/>
  <c r="E12800" i="1"/>
  <c r="F12800" i="1" s="1"/>
  <c r="E12801" i="1"/>
  <c r="F12801" i="1" s="1"/>
  <c r="E12802" i="1"/>
  <c r="F12802" i="1" s="1"/>
  <c r="E12803" i="1"/>
  <c r="F12803" i="1" s="1"/>
  <c r="E12804" i="1"/>
  <c r="F12804" i="1" s="1"/>
  <c r="E12805" i="1"/>
  <c r="F12805" i="1" s="1"/>
  <c r="E12806" i="1"/>
  <c r="F12806" i="1" s="1"/>
  <c r="E12807" i="1"/>
  <c r="F12807" i="1" s="1"/>
  <c r="E12808" i="1"/>
  <c r="F12808" i="1" s="1"/>
  <c r="E12809" i="1"/>
  <c r="F12809" i="1" s="1"/>
  <c r="E12810" i="1"/>
  <c r="F12810" i="1" s="1"/>
  <c r="E12811" i="1"/>
  <c r="F12811" i="1" s="1"/>
  <c r="E12812" i="1"/>
  <c r="F12812" i="1" s="1"/>
  <c r="E12813" i="1"/>
  <c r="F12813" i="1" s="1"/>
  <c r="E12814" i="1"/>
  <c r="F12814" i="1" s="1"/>
  <c r="E12815" i="1"/>
  <c r="F12815" i="1" s="1"/>
  <c r="E12816" i="1"/>
  <c r="F12816" i="1" s="1"/>
  <c r="E12817" i="1"/>
  <c r="F12817" i="1" s="1"/>
  <c r="E12818" i="1"/>
  <c r="F12818" i="1" s="1"/>
  <c r="E12819" i="1"/>
  <c r="F12819" i="1" s="1"/>
  <c r="E12820" i="1"/>
  <c r="F12820" i="1" s="1"/>
  <c r="E12821" i="1"/>
  <c r="F12821" i="1" s="1"/>
  <c r="E12822" i="1"/>
  <c r="F12822" i="1" s="1"/>
  <c r="E12823" i="1"/>
  <c r="F12823" i="1" s="1"/>
  <c r="E12824" i="1"/>
  <c r="F12824" i="1" s="1"/>
  <c r="E12825" i="1"/>
  <c r="F12825" i="1" s="1"/>
  <c r="E12826" i="1"/>
  <c r="F12826" i="1" s="1"/>
  <c r="E12827" i="1"/>
  <c r="F12827" i="1" s="1"/>
  <c r="E12828" i="1"/>
  <c r="F12828" i="1" s="1"/>
  <c r="E12829" i="1"/>
  <c r="F12829" i="1" s="1"/>
  <c r="E12830" i="1"/>
  <c r="F12830" i="1" s="1"/>
  <c r="E12831" i="1"/>
  <c r="F12831" i="1" s="1"/>
  <c r="E12832" i="1"/>
  <c r="F12832" i="1" s="1"/>
  <c r="E12833" i="1"/>
  <c r="F12833" i="1" s="1"/>
  <c r="E12834" i="1"/>
  <c r="F12834" i="1" s="1"/>
  <c r="E12835" i="1"/>
  <c r="F12835" i="1" s="1"/>
  <c r="E12836" i="1"/>
  <c r="F12836" i="1" s="1"/>
  <c r="E12837" i="1"/>
  <c r="F12837" i="1" s="1"/>
  <c r="E12838" i="1"/>
  <c r="F12838" i="1" s="1"/>
  <c r="E12839" i="1"/>
  <c r="F12839" i="1" s="1"/>
  <c r="E12840" i="1"/>
  <c r="F12840" i="1" s="1"/>
  <c r="E12841" i="1"/>
  <c r="F12841" i="1" s="1"/>
  <c r="E12842" i="1"/>
  <c r="F12842" i="1" s="1"/>
  <c r="E12843" i="1"/>
  <c r="F12843" i="1" s="1"/>
  <c r="E12844" i="1"/>
  <c r="F12844" i="1" s="1"/>
  <c r="E12845" i="1"/>
  <c r="F12845" i="1" s="1"/>
  <c r="E12846" i="1"/>
  <c r="F12846" i="1" s="1"/>
  <c r="E12847" i="1"/>
  <c r="F12847" i="1" s="1"/>
  <c r="E12848" i="1"/>
  <c r="F12848" i="1" s="1"/>
  <c r="E12849" i="1"/>
  <c r="F12849" i="1" s="1"/>
  <c r="E12850" i="1"/>
  <c r="F12850" i="1" s="1"/>
  <c r="E12851" i="1"/>
  <c r="F12851" i="1" s="1"/>
  <c r="E12852" i="1"/>
  <c r="F12852" i="1" s="1"/>
  <c r="E12853" i="1"/>
  <c r="F12853" i="1" s="1"/>
  <c r="E12854" i="1"/>
  <c r="F12854" i="1" s="1"/>
  <c r="E12855" i="1"/>
  <c r="F12855" i="1" s="1"/>
  <c r="E12856" i="1"/>
  <c r="F12856" i="1" s="1"/>
  <c r="E12857" i="1"/>
  <c r="F12857" i="1" s="1"/>
  <c r="E12858" i="1"/>
  <c r="F12858" i="1" s="1"/>
  <c r="E12859" i="1"/>
  <c r="F12859" i="1" s="1"/>
  <c r="E12860" i="1"/>
  <c r="F12860" i="1" s="1"/>
  <c r="E12861" i="1"/>
  <c r="F12861" i="1" s="1"/>
  <c r="E12862" i="1"/>
  <c r="F12862" i="1" s="1"/>
  <c r="E12863" i="1"/>
  <c r="F12863" i="1" s="1"/>
  <c r="E12864" i="1"/>
  <c r="F12864" i="1" s="1"/>
  <c r="E12865" i="1"/>
  <c r="F12865" i="1" s="1"/>
  <c r="E12866" i="1"/>
  <c r="F12866" i="1" s="1"/>
  <c r="E12867" i="1"/>
  <c r="F12867" i="1" s="1"/>
  <c r="E12868" i="1"/>
  <c r="F12868" i="1" s="1"/>
  <c r="E12869" i="1"/>
  <c r="F12869" i="1" s="1"/>
  <c r="E12870" i="1"/>
  <c r="F12870" i="1" s="1"/>
  <c r="E12871" i="1"/>
  <c r="F12871" i="1" s="1"/>
  <c r="E12872" i="1"/>
  <c r="F12872" i="1" s="1"/>
  <c r="E12873" i="1"/>
  <c r="F12873" i="1" s="1"/>
  <c r="E12874" i="1"/>
  <c r="F12874" i="1" s="1"/>
  <c r="E12875" i="1"/>
  <c r="F12875" i="1" s="1"/>
  <c r="E12876" i="1"/>
  <c r="F12876" i="1" s="1"/>
  <c r="E12877" i="1"/>
  <c r="F12877" i="1" s="1"/>
  <c r="E12878" i="1"/>
  <c r="F12878" i="1" s="1"/>
  <c r="E12879" i="1"/>
  <c r="F12879" i="1" s="1"/>
  <c r="E12880" i="1"/>
  <c r="F12880" i="1" s="1"/>
  <c r="E12881" i="1"/>
  <c r="F12881" i="1" s="1"/>
  <c r="E12882" i="1"/>
  <c r="F12882" i="1" s="1"/>
  <c r="E12883" i="1"/>
  <c r="F12883" i="1" s="1"/>
  <c r="E12884" i="1"/>
  <c r="F12884" i="1" s="1"/>
  <c r="E12885" i="1"/>
  <c r="F12885" i="1" s="1"/>
  <c r="E12886" i="1"/>
  <c r="F12886" i="1" s="1"/>
  <c r="E12887" i="1"/>
  <c r="F12887" i="1" s="1"/>
  <c r="E12888" i="1"/>
  <c r="F12888" i="1" s="1"/>
  <c r="E12889" i="1"/>
  <c r="F12889" i="1" s="1"/>
  <c r="E12890" i="1"/>
  <c r="F12890" i="1" s="1"/>
  <c r="E12891" i="1"/>
  <c r="F12891" i="1" s="1"/>
  <c r="E12892" i="1"/>
  <c r="F12892" i="1" s="1"/>
  <c r="E12893" i="1"/>
  <c r="F12893" i="1" s="1"/>
  <c r="E12894" i="1"/>
  <c r="F12894" i="1" s="1"/>
  <c r="E12895" i="1"/>
  <c r="F12895" i="1" s="1"/>
  <c r="E12896" i="1"/>
  <c r="F12896" i="1" s="1"/>
  <c r="E12897" i="1"/>
  <c r="F12897" i="1" s="1"/>
  <c r="E12898" i="1"/>
  <c r="F12898" i="1" s="1"/>
  <c r="E12899" i="1"/>
  <c r="F12899" i="1" s="1"/>
  <c r="E12900" i="1"/>
  <c r="F12900" i="1" s="1"/>
  <c r="E12901" i="1"/>
  <c r="F12901" i="1" s="1"/>
  <c r="E12902" i="1"/>
  <c r="F12902" i="1" s="1"/>
  <c r="E12903" i="1"/>
  <c r="F12903" i="1" s="1"/>
  <c r="E12904" i="1"/>
  <c r="F12904" i="1" s="1"/>
  <c r="E12905" i="1"/>
  <c r="F12905" i="1" s="1"/>
  <c r="E12906" i="1"/>
  <c r="F12906" i="1" s="1"/>
  <c r="E12907" i="1"/>
  <c r="F12907" i="1" s="1"/>
  <c r="E12908" i="1"/>
  <c r="F12908" i="1" s="1"/>
  <c r="E12909" i="1"/>
  <c r="F12909" i="1" s="1"/>
  <c r="E12910" i="1"/>
  <c r="F12910" i="1" s="1"/>
  <c r="E12911" i="1"/>
  <c r="F12911" i="1" s="1"/>
  <c r="E12912" i="1"/>
  <c r="F12912" i="1" s="1"/>
  <c r="E12913" i="1"/>
  <c r="F12913" i="1" s="1"/>
  <c r="E12914" i="1"/>
  <c r="F12914" i="1" s="1"/>
  <c r="E12915" i="1"/>
  <c r="F12915" i="1" s="1"/>
  <c r="E12916" i="1"/>
  <c r="F12916" i="1" s="1"/>
  <c r="E12917" i="1"/>
  <c r="F12917" i="1" s="1"/>
  <c r="E12918" i="1"/>
  <c r="F12918" i="1" s="1"/>
  <c r="E12919" i="1"/>
  <c r="F12919" i="1" s="1"/>
  <c r="E12920" i="1"/>
  <c r="F12920" i="1" s="1"/>
  <c r="E12921" i="1"/>
  <c r="F12921" i="1" s="1"/>
  <c r="E12922" i="1"/>
  <c r="F12922" i="1" s="1"/>
  <c r="E12923" i="1"/>
  <c r="F12923" i="1" s="1"/>
  <c r="E12924" i="1"/>
  <c r="F12924" i="1" s="1"/>
  <c r="E12925" i="1"/>
  <c r="F12925" i="1" s="1"/>
  <c r="E12926" i="1"/>
  <c r="F12926" i="1" s="1"/>
  <c r="E12927" i="1"/>
  <c r="F12927" i="1" s="1"/>
  <c r="E12928" i="1"/>
  <c r="F12928" i="1" s="1"/>
  <c r="E12929" i="1"/>
  <c r="F12929" i="1" s="1"/>
  <c r="E12930" i="1"/>
  <c r="F12930" i="1" s="1"/>
  <c r="E12931" i="1"/>
  <c r="F12931" i="1" s="1"/>
  <c r="E12932" i="1"/>
  <c r="F12932" i="1" s="1"/>
  <c r="E12933" i="1"/>
  <c r="F12933" i="1" s="1"/>
  <c r="E12934" i="1"/>
  <c r="F12934" i="1" s="1"/>
  <c r="E12935" i="1"/>
  <c r="F12935" i="1" s="1"/>
  <c r="E12936" i="1"/>
  <c r="F12936" i="1" s="1"/>
  <c r="E12937" i="1"/>
  <c r="F12937" i="1" s="1"/>
  <c r="E12938" i="1"/>
  <c r="F12938" i="1" s="1"/>
  <c r="E12939" i="1"/>
  <c r="F12939" i="1" s="1"/>
  <c r="E12940" i="1"/>
  <c r="F12940" i="1" s="1"/>
  <c r="E12941" i="1"/>
  <c r="F12941" i="1" s="1"/>
  <c r="E12942" i="1"/>
  <c r="F12942" i="1" s="1"/>
  <c r="E12943" i="1"/>
  <c r="F12943" i="1" s="1"/>
  <c r="E12944" i="1"/>
  <c r="F12944" i="1" s="1"/>
  <c r="E12945" i="1"/>
  <c r="F12945" i="1" s="1"/>
  <c r="E12946" i="1"/>
  <c r="F12946" i="1" s="1"/>
  <c r="E12947" i="1"/>
  <c r="F12947" i="1" s="1"/>
  <c r="E12948" i="1"/>
  <c r="F12948" i="1" s="1"/>
  <c r="E12949" i="1"/>
  <c r="F12949" i="1" s="1"/>
  <c r="E12950" i="1"/>
  <c r="F12950" i="1" s="1"/>
  <c r="E12951" i="1"/>
  <c r="F12951" i="1" s="1"/>
  <c r="E12952" i="1"/>
  <c r="F12952" i="1" s="1"/>
  <c r="E12953" i="1"/>
  <c r="F12953" i="1" s="1"/>
  <c r="E12954" i="1"/>
  <c r="F12954" i="1" s="1"/>
  <c r="E12955" i="1"/>
  <c r="F12955" i="1" s="1"/>
  <c r="E12956" i="1"/>
  <c r="F12956" i="1" s="1"/>
  <c r="E12957" i="1"/>
  <c r="F12957" i="1" s="1"/>
  <c r="E12958" i="1"/>
  <c r="F12958" i="1" s="1"/>
  <c r="E12959" i="1"/>
  <c r="F12959" i="1" s="1"/>
  <c r="E12960" i="1"/>
  <c r="F12960" i="1" s="1"/>
  <c r="E12961" i="1"/>
  <c r="F12961" i="1" s="1"/>
  <c r="E12962" i="1"/>
  <c r="F12962" i="1" s="1"/>
  <c r="E12963" i="1"/>
  <c r="F12963" i="1" s="1"/>
  <c r="E12964" i="1"/>
  <c r="F12964" i="1" s="1"/>
  <c r="E12965" i="1"/>
  <c r="F12965" i="1" s="1"/>
  <c r="E12966" i="1"/>
  <c r="F12966" i="1" s="1"/>
  <c r="E12967" i="1"/>
  <c r="F12967" i="1" s="1"/>
  <c r="E12968" i="1"/>
  <c r="F12968" i="1" s="1"/>
  <c r="E12969" i="1"/>
  <c r="F12969" i="1" s="1"/>
  <c r="E12970" i="1"/>
  <c r="F12970" i="1" s="1"/>
  <c r="E12971" i="1"/>
  <c r="F12971" i="1" s="1"/>
  <c r="E12972" i="1"/>
  <c r="F12972" i="1" s="1"/>
  <c r="E12973" i="1"/>
  <c r="F12973" i="1" s="1"/>
  <c r="E12974" i="1"/>
  <c r="F12974" i="1" s="1"/>
  <c r="E12975" i="1"/>
  <c r="F12975" i="1" s="1"/>
  <c r="E12976" i="1"/>
  <c r="F12976" i="1" s="1"/>
  <c r="E12977" i="1"/>
  <c r="F12977" i="1" s="1"/>
  <c r="E12978" i="1"/>
  <c r="F12978" i="1" s="1"/>
  <c r="E12979" i="1"/>
  <c r="F12979" i="1" s="1"/>
  <c r="E12980" i="1"/>
  <c r="F12980" i="1" s="1"/>
  <c r="E12981" i="1"/>
  <c r="F12981" i="1" s="1"/>
  <c r="E12982" i="1"/>
  <c r="F12982" i="1" s="1"/>
  <c r="E12983" i="1"/>
  <c r="F12983" i="1" s="1"/>
  <c r="E12984" i="1"/>
  <c r="F12984" i="1" s="1"/>
  <c r="E12985" i="1"/>
  <c r="F12985" i="1" s="1"/>
  <c r="E12986" i="1"/>
  <c r="F12986" i="1" s="1"/>
  <c r="E12987" i="1"/>
  <c r="F12987" i="1" s="1"/>
  <c r="E12988" i="1"/>
  <c r="F12988" i="1" s="1"/>
  <c r="E12989" i="1"/>
  <c r="F12989" i="1" s="1"/>
  <c r="E12990" i="1"/>
  <c r="F12990" i="1" s="1"/>
  <c r="E12991" i="1"/>
  <c r="F12991" i="1" s="1"/>
  <c r="E12992" i="1"/>
  <c r="F12992" i="1" s="1"/>
  <c r="E12993" i="1"/>
  <c r="F12993" i="1" s="1"/>
  <c r="E12994" i="1"/>
  <c r="F12994" i="1" s="1"/>
  <c r="E12995" i="1"/>
  <c r="F12995" i="1" s="1"/>
  <c r="E12996" i="1"/>
  <c r="F12996" i="1" s="1"/>
  <c r="E12997" i="1"/>
  <c r="F12997" i="1" s="1"/>
  <c r="E12998" i="1"/>
  <c r="F12998" i="1" s="1"/>
  <c r="E12999" i="1"/>
  <c r="F12999" i="1" s="1"/>
  <c r="E13000" i="1"/>
  <c r="F13000" i="1" s="1"/>
  <c r="E13001" i="1"/>
  <c r="F13001" i="1" s="1"/>
  <c r="E13002" i="1"/>
  <c r="F13002" i="1" s="1"/>
  <c r="E13003" i="1"/>
  <c r="F13003" i="1" s="1"/>
  <c r="E13004" i="1"/>
  <c r="F13004" i="1" s="1"/>
  <c r="E13005" i="1"/>
  <c r="F13005" i="1" s="1"/>
  <c r="E13006" i="1"/>
  <c r="F13006" i="1" s="1"/>
  <c r="E13007" i="1"/>
  <c r="F13007" i="1" s="1"/>
  <c r="E13008" i="1"/>
  <c r="F13008" i="1" s="1"/>
  <c r="E13009" i="1"/>
  <c r="F13009" i="1" s="1"/>
  <c r="E13010" i="1"/>
  <c r="F13010" i="1" s="1"/>
  <c r="E13011" i="1"/>
  <c r="F13011" i="1" s="1"/>
  <c r="E13012" i="1"/>
  <c r="F13012" i="1" s="1"/>
  <c r="E13013" i="1"/>
  <c r="F13013" i="1" s="1"/>
  <c r="E13014" i="1"/>
  <c r="F13014" i="1" s="1"/>
  <c r="E13015" i="1"/>
  <c r="F13015" i="1" s="1"/>
  <c r="E13016" i="1"/>
  <c r="F13016" i="1" s="1"/>
  <c r="E13017" i="1"/>
  <c r="F13017" i="1" s="1"/>
  <c r="E13018" i="1"/>
  <c r="F13018" i="1" s="1"/>
  <c r="E13019" i="1"/>
  <c r="F13019" i="1" s="1"/>
  <c r="E13020" i="1"/>
  <c r="F13020" i="1" s="1"/>
  <c r="E13021" i="1"/>
  <c r="F13021" i="1" s="1"/>
  <c r="E13022" i="1"/>
  <c r="F13022" i="1" s="1"/>
  <c r="E13023" i="1"/>
  <c r="F13023" i="1" s="1"/>
  <c r="E13024" i="1"/>
  <c r="F13024" i="1" s="1"/>
  <c r="E13025" i="1"/>
  <c r="F13025" i="1" s="1"/>
  <c r="E13026" i="1"/>
  <c r="F13026" i="1" s="1"/>
  <c r="E13027" i="1"/>
  <c r="F13027" i="1" s="1"/>
  <c r="E13028" i="1"/>
  <c r="F13028" i="1" s="1"/>
  <c r="E13029" i="1"/>
  <c r="F13029" i="1" s="1"/>
  <c r="E13030" i="1"/>
  <c r="F13030" i="1" s="1"/>
  <c r="E13031" i="1"/>
  <c r="F13031" i="1" s="1"/>
  <c r="E13032" i="1"/>
  <c r="F13032" i="1" s="1"/>
  <c r="E13033" i="1"/>
  <c r="F13033" i="1" s="1"/>
  <c r="E13034" i="1"/>
  <c r="F13034" i="1" s="1"/>
  <c r="E13035" i="1"/>
  <c r="F13035" i="1" s="1"/>
  <c r="E13036" i="1"/>
  <c r="F13036" i="1" s="1"/>
  <c r="E13037" i="1"/>
  <c r="F13037" i="1" s="1"/>
  <c r="E13038" i="1"/>
  <c r="F13038" i="1" s="1"/>
  <c r="E13039" i="1"/>
  <c r="F13039" i="1" s="1"/>
  <c r="E13040" i="1"/>
  <c r="F13040" i="1" s="1"/>
  <c r="E13041" i="1"/>
  <c r="F13041" i="1" s="1"/>
  <c r="E13042" i="1"/>
  <c r="F13042" i="1" s="1"/>
  <c r="E13043" i="1"/>
  <c r="F13043" i="1" s="1"/>
  <c r="E13044" i="1"/>
  <c r="F13044" i="1" s="1"/>
  <c r="E13045" i="1"/>
  <c r="F13045" i="1" s="1"/>
  <c r="E13046" i="1"/>
  <c r="F13046" i="1" s="1"/>
  <c r="E13047" i="1"/>
  <c r="F13047" i="1" s="1"/>
  <c r="E13048" i="1"/>
  <c r="F13048" i="1" s="1"/>
  <c r="E13049" i="1"/>
  <c r="F13049" i="1" s="1"/>
  <c r="E13050" i="1"/>
  <c r="F13050" i="1" s="1"/>
  <c r="E13051" i="1"/>
  <c r="F13051" i="1" s="1"/>
  <c r="E13052" i="1"/>
  <c r="F13052" i="1" s="1"/>
  <c r="E13053" i="1"/>
  <c r="F13053" i="1" s="1"/>
  <c r="E13054" i="1"/>
  <c r="F13054" i="1" s="1"/>
  <c r="E13055" i="1"/>
  <c r="F13055" i="1" s="1"/>
  <c r="E13056" i="1"/>
  <c r="F13056" i="1" s="1"/>
  <c r="E13057" i="1"/>
  <c r="F13057" i="1" s="1"/>
  <c r="E13058" i="1"/>
  <c r="F13058" i="1" s="1"/>
  <c r="E13059" i="1"/>
  <c r="F13059" i="1" s="1"/>
  <c r="E13060" i="1"/>
  <c r="F13060" i="1" s="1"/>
  <c r="E13061" i="1"/>
  <c r="F13061" i="1" s="1"/>
  <c r="E13062" i="1"/>
  <c r="F13062" i="1" s="1"/>
  <c r="E13063" i="1"/>
  <c r="F13063" i="1" s="1"/>
  <c r="E13064" i="1"/>
  <c r="F13064" i="1" s="1"/>
  <c r="E13065" i="1"/>
  <c r="F13065" i="1" s="1"/>
  <c r="E13066" i="1"/>
  <c r="F13066" i="1" s="1"/>
  <c r="E13067" i="1"/>
  <c r="F13067" i="1" s="1"/>
  <c r="E13068" i="1"/>
  <c r="F13068" i="1" s="1"/>
  <c r="E13069" i="1"/>
  <c r="F13069" i="1" s="1"/>
  <c r="E13070" i="1"/>
  <c r="F13070" i="1" s="1"/>
  <c r="E13071" i="1"/>
  <c r="F13071" i="1" s="1"/>
  <c r="E13072" i="1"/>
  <c r="F13072" i="1" s="1"/>
  <c r="E13073" i="1"/>
  <c r="F13073" i="1" s="1"/>
  <c r="E13074" i="1"/>
  <c r="F13074" i="1" s="1"/>
  <c r="E13075" i="1"/>
  <c r="F13075" i="1" s="1"/>
  <c r="E13076" i="1"/>
  <c r="F13076" i="1" s="1"/>
  <c r="E13077" i="1"/>
  <c r="F13077" i="1" s="1"/>
  <c r="E13078" i="1"/>
  <c r="F13078" i="1" s="1"/>
  <c r="E13079" i="1"/>
  <c r="F13079" i="1" s="1"/>
  <c r="E13080" i="1"/>
  <c r="F13080" i="1" s="1"/>
  <c r="E13081" i="1"/>
  <c r="F13081" i="1" s="1"/>
  <c r="E13082" i="1"/>
  <c r="F13082" i="1" s="1"/>
  <c r="E13083" i="1"/>
  <c r="F13083" i="1" s="1"/>
  <c r="E13084" i="1"/>
  <c r="F13084" i="1" s="1"/>
  <c r="E13085" i="1"/>
  <c r="F13085" i="1" s="1"/>
  <c r="E13086" i="1"/>
  <c r="F13086" i="1" s="1"/>
  <c r="E13087" i="1"/>
  <c r="F13087" i="1" s="1"/>
  <c r="E13088" i="1"/>
  <c r="F13088" i="1" s="1"/>
  <c r="E13089" i="1"/>
  <c r="F13089" i="1" s="1"/>
  <c r="E13090" i="1"/>
  <c r="F13090" i="1" s="1"/>
  <c r="E13091" i="1"/>
  <c r="F13091" i="1" s="1"/>
  <c r="E13092" i="1"/>
  <c r="F13092" i="1" s="1"/>
  <c r="E13093" i="1"/>
  <c r="F13093" i="1" s="1"/>
  <c r="E13094" i="1"/>
  <c r="F13094" i="1" s="1"/>
  <c r="E13095" i="1"/>
  <c r="F13095" i="1" s="1"/>
  <c r="E13096" i="1"/>
  <c r="F13096" i="1" s="1"/>
  <c r="E13097" i="1"/>
  <c r="F13097" i="1" s="1"/>
  <c r="E13098" i="1"/>
  <c r="F13098" i="1" s="1"/>
  <c r="E13099" i="1"/>
  <c r="F13099" i="1" s="1"/>
  <c r="E13100" i="1"/>
  <c r="F13100" i="1" s="1"/>
  <c r="E13101" i="1"/>
  <c r="F13101" i="1" s="1"/>
  <c r="E13102" i="1"/>
  <c r="F13102" i="1" s="1"/>
  <c r="E13103" i="1"/>
  <c r="F13103" i="1" s="1"/>
  <c r="E13104" i="1"/>
  <c r="F13104" i="1" s="1"/>
  <c r="E13105" i="1"/>
  <c r="F13105" i="1" s="1"/>
  <c r="E13106" i="1"/>
  <c r="F13106" i="1" s="1"/>
  <c r="E13107" i="1"/>
  <c r="F13107" i="1" s="1"/>
  <c r="E13108" i="1"/>
  <c r="F13108" i="1" s="1"/>
  <c r="E13109" i="1"/>
  <c r="F13109" i="1" s="1"/>
  <c r="E13110" i="1"/>
  <c r="F13110" i="1" s="1"/>
  <c r="E13111" i="1"/>
  <c r="F13111" i="1" s="1"/>
  <c r="E13112" i="1"/>
  <c r="F13112" i="1" s="1"/>
  <c r="E13113" i="1"/>
  <c r="F13113" i="1" s="1"/>
  <c r="E13114" i="1"/>
  <c r="F13114" i="1" s="1"/>
  <c r="E13115" i="1"/>
  <c r="F13115" i="1" s="1"/>
  <c r="E13116" i="1"/>
  <c r="F13116" i="1" s="1"/>
  <c r="E13117" i="1"/>
  <c r="F13117" i="1" s="1"/>
  <c r="E13118" i="1"/>
  <c r="F13118" i="1" s="1"/>
  <c r="E13119" i="1"/>
  <c r="F13119" i="1" s="1"/>
  <c r="E13120" i="1"/>
  <c r="F13120" i="1" s="1"/>
  <c r="E13121" i="1"/>
  <c r="F13121" i="1" s="1"/>
  <c r="E13122" i="1"/>
  <c r="F13122" i="1" s="1"/>
  <c r="E13123" i="1"/>
  <c r="F13123" i="1" s="1"/>
  <c r="E13124" i="1"/>
  <c r="F13124" i="1" s="1"/>
  <c r="E13125" i="1"/>
  <c r="F13125" i="1" s="1"/>
  <c r="E13126" i="1"/>
  <c r="F13126" i="1" s="1"/>
  <c r="E13127" i="1"/>
  <c r="F13127" i="1" s="1"/>
  <c r="E13128" i="1"/>
  <c r="F13128" i="1" s="1"/>
  <c r="E13129" i="1"/>
  <c r="F13129" i="1" s="1"/>
  <c r="E13130" i="1"/>
  <c r="F13130" i="1" s="1"/>
  <c r="E13131" i="1"/>
  <c r="F13131" i="1" s="1"/>
  <c r="E13132" i="1"/>
  <c r="F13132" i="1" s="1"/>
  <c r="E13133" i="1"/>
  <c r="F13133" i="1" s="1"/>
  <c r="E13134" i="1"/>
  <c r="F13134" i="1" s="1"/>
  <c r="E13135" i="1"/>
  <c r="F13135" i="1" s="1"/>
  <c r="E13136" i="1"/>
  <c r="F13136" i="1" s="1"/>
  <c r="E13137" i="1"/>
  <c r="F13137" i="1" s="1"/>
  <c r="E13138" i="1"/>
  <c r="F13138" i="1" s="1"/>
  <c r="E13139" i="1"/>
  <c r="F13139" i="1" s="1"/>
  <c r="E13140" i="1"/>
  <c r="F13140" i="1" s="1"/>
  <c r="E13141" i="1"/>
  <c r="F13141" i="1" s="1"/>
  <c r="E13142" i="1"/>
  <c r="F13142" i="1" s="1"/>
  <c r="E13143" i="1"/>
  <c r="F13143" i="1" s="1"/>
  <c r="E13144" i="1"/>
  <c r="F13144" i="1" s="1"/>
  <c r="E13145" i="1"/>
  <c r="F13145" i="1" s="1"/>
  <c r="E13146" i="1"/>
  <c r="F13146" i="1" s="1"/>
  <c r="E13147" i="1"/>
  <c r="F13147" i="1" s="1"/>
  <c r="E13148" i="1"/>
  <c r="F13148" i="1" s="1"/>
  <c r="E13149" i="1"/>
  <c r="F13149" i="1" s="1"/>
  <c r="E13150" i="1"/>
  <c r="F13150" i="1" s="1"/>
  <c r="E13151" i="1"/>
  <c r="F13151" i="1" s="1"/>
  <c r="E13152" i="1"/>
  <c r="F13152" i="1" s="1"/>
  <c r="E13153" i="1"/>
  <c r="F13153" i="1" s="1"/>
  <c r="E13154" i="1"/>
  <c r="F13154" i="1" s="1"/>
  <c r="E13155" i="1"/>
  <c r="F13155" i="1" s="1"/>
  <c r="E13156" i="1"/>
  <c r="F13156" i="1" s="1"/>
  <c r="E13157" i="1"/>
  <c r="F13157" i="1" s="1"/>
  <c r="E13158" i="1"/>
  <c r="F13158" i="1" s="1"/>
  <c r="E13159" i="1"/>
  <c r="F13159" i="1" s="1"/>
  <c r="E13160" i="1"/>
  <c r="F13160" i="1" s="1"/>
  <c r="E13161" i="1"/>
  <c r="F13161" i="1" s="1"/>
  <c r="E13162" i="1"/>
  <c r="F13162" i="1" s="1"/>
  <c r="E13163" i="1"/>
  <c r="F13163" i="1" s="1"/>
  <c r="E13164" i="1"/>
  <c r="F13164" i="1" s="1"/>
  <c r="E13165" i="1"/>
  <c r="F13165" i="1" s="1"/>
  <c r="E13166" i="1"/>
  <c r="F13166" i="1" s="1"/>
  <c r="E13167" i="1"/>
  <c r="F13167" i="1" s="1"/>
  <c r="E13168" i="1"/>
  <c r="F13168" i="1" s="1"/>
  <c r="E13169" i="1"/>
  <c r="F13169" i="1" s="1"/>
  <c r="E13170" i="1"/>
  <c r="F13170" i="1" s="1"/>
  <c r="E13171" i="1"/>
  <c r="F13171" i="1" s="1"/>
  <c r="E13172" i="1"/>
  <c r="F13172" i="1" s="1"/>
  <c r="E13173" i="1"/>
  <c r="F13173" i="1" s="1"/>
  <c r="E13174" i="1"/>
  <c r="F13174" i="1" s="1"/>
  <c r="E13175" i="1"/>
  <c r="F13175" i="1" s="1"/>
  <c r="E13176" i="1"/>
  <c r="F13176" i="1" s="1"/>
  <c r="E13177" i="1"/>
  <c r="F13177" i="1" s="1"/>
  <c r="E13178" i="1"/>
  <c r="F13178" i="1" s="1"/>
  <c r="E13179" i="1"/>
  <c r="F13179" i="1" s="1"/>
  <c r="E13180" i="1"/>
  <c r="F13180" i="1" s="1"/>
  <c r="E13181" i="1"/>
  <c r="F13181" i="1" s="1"/>
  <c r="E13182" i="1"/>
  <c r="F13182" i="1" s="1"/>
  <c r="E13183" i="1"/>
  <c r="F13183" i="1" s="1"/>
  <c r="E13184" i="1"/>
  <c r="F13184" i="1" s="1"/>
  <c r="E13185" i="1"/>
  <c r="F13185" i="1" s="1"/>
  <c r="E13186" i="1"/>
  <c r="F13186" i="1" s="1"/>
  <c r="E13187" i="1"/>
  <c r="F13187" i="1" s="1"/>
  <c r="E13188" i="1"/>
  <c r="F13188" i="1" s="1"/>
  <c r="E13189" i="1"/>
  <c r="F13189" i="1" s="1"/>
  <c r="E13190" i="1"/>
  <c r="F13190" i="1" s="1"/>
  <c r="E13191" i="1"/>
  <c r="F13191" i="1" s="1"/>
  <c r="E13192" i="1"/>
  <c r="F13192" i="1" s="1"/>
  <c r="E13193" i="1"/>
  <c r="F13193" i="1" s="1"/>
  <c r="E13194" i="1"/>
  <c r="F13194" i="1" s="1"/>
  <c r="E13195" i="1"/>
  <c r="F13195" i="1" s="1"/>
  <c r="E13196" i="1"/>
  <c r="F13196" i="1" s="1"/>
  <c r="E13197" i="1"/>
  <c r="F13197" i="1" s="1"/>
  <c r="E13198" i="1"/>
  <c r="F13198" i="1" s="1"/>
  <c r="E13199" i="1"/>
  <c r="F13199" i="1" s="1"/>
  <c r="E13200" i="1"/>
  <c r="F13200" i="1" s="1"/>
  <c r="E13201" i="1"/>
  <c r="F13201" i="1" s="1"/>
  <c r="E13202" i="1"/>
  <c r="F13202" i="1" s="1"/>
  <c r="E13203" i="1"/>
  <c r="F13203" i="1" s="1"/>
  <c r="E13204" i="1"/>
  <c r="F13204" i="1" s="1"/>
  <c r="E13205" i="1"/>
  <c r="F13205" i="1" s="1"/>
  <c r="E13206" i="1"/>
  <c r="F13206" i="1" s="1"/>
  <c r="E13207" i="1"/>
  <c r="F13207" i="1" s="1"/>
  <c r="E13208" i="1"/>
  <c r="F13208" i="1" s="1"/>
  <c r="E13209" i="1"/>
  <c r="F13209" i="1" s="1"/>
  <c r="E13210" i="1"/>
  <c r="F13210" i="1" s="1"/>
  <c r="E13211" i="1"/>
  <c r="F13211" i="1" s="1"/>
  <c r="E13212" i="1"/>
  <c r="F13212" i="1" s="1"/>
  <c r="E13213" i="1"/>
  <c r="F13213" i="1" s="1"/>
  <c r="E13214" i="1"/>
  <c r="F13214" i="1" s="1"/>
  <c r="E13215" i="1"/>
  <c r="F13215" i="1" s="1"/>
  <c r="E13216" i="1"/>
  <c r="F13216" i="1" s="1"/>
  <c r="E13217" i="1"/>
  <c r="F13217" i="1" s="1"/>
  <c r="E13218" i="1"/>
  <c r="F13218" i="1" s="1"/>
  <c r="E13219" i="1"/>
  <c r="F13219" i="1" s="1"/>
  <c r="E13220" i="1"/>
  <c r="F13220" i="1" s="1"/>
  <c r="E13221" i="1"/>
  <c r="F13221" i="1" s="1"/>
  <c r="E13222" i="1"/>
  <c r="F13222" i="1" s="1"/>
  <c r="E13223" i="1"/>
  <c r="F13223" i="1" s="1"/>
  <c r="E13224" i="1"/>
  <c r="F13224" i="1" s="1"/>
  <c r="E13225" i="1"/>
  <c r="F13225" i="1" s="1"/>
  <c r="E13226" i="1"/>
  <c r="F13226" i="1" s="1"/>
  <c r="E13227" i="1"/>
  <c r="F13227" i="1" s="1"/>
  <c r="E13228" i="1"/>
  <c r="F13228" i="1" s="1"/>
  <c r="E13229" i="1"/>
  <c r="F13229" i="1" s="1"/>
  <c r="E13230" i="1"/>
  <c r="F13230" i="1" s="1"/>
  <c r="E13231" i="1"/>
  <c r="F13231" i="1" s="1"/>
  <c r="E13232" i="1"/>
  <c r="F13232" i="1" s="1"/>
  <c r="E13233" i="1"/>
  <c r="F13233" i="1" s="1"/>
  <c r="E13234" i="1"/>
  <c r="F13234" i="1" s="1"/>
  <c r="E13235" i="1"/>
  <c r="F13235" i="1" s="1"/>
  <c r="E13236" i="1"/>
  <c r="F13236" i="1" s="1"/>
  <c r="E13237" i="1"/>
  <c r="F13237" i="1" s="1"/>
  <c r="E13238" i="1"/>
  <c r="F13238" i="1" s="1"/>
  <c r="E13239" i="1"/>
  <c r="F13239" i="1" s="1"/>
  <c r="E13240" i="1"/>
  <c r="F13240" i="1" s="1"/>
  <c r="E13241" i="1"/>
  <c r="F13241" i="1" s="1"/>
  <c r="E13242" i="1"/>
  <c r="F13242" i="1" s="1"/>
  <c r="E13243" i="1"/>
  <c r="F13243" i="1" s="1"/>
  <c r="E13244" i="1"/>
  <c r="F13244" i="1" s="1"/>
  <c r="E13245" i="1"/>
  <c r="F13245" i="1" s="1"/>
  <c r="E13246" i="1"/>
  <c r="F13246" i="1" s="1"/>
  <c r="E13247" i="1"/>
  <c r="F13247" i="1" s="1"/>
  <c r="E13248" i="1"/>
  <c r="F13248" i="1" s="1"/>
  <c r="E13249" i="1"/>
  <c r="F13249" i="1" s="1"/>
  <c r="E13250" i="1"/>
  <c r="F13250" i="1" s="1"/>
  <c r="E13251" i="1"/>
  <c r="F13251" i="1" s="1"/>
  <c r="E13252" i="1"/>
  <c r="F13252" i="1" s="1"/>
  <c r="E13253" i="1"/>
  <c r="F13253" i="1" s="1"/>
  <c r="E13254" i="1"/>
  <c r="F13254" i="1" s="1"/>
  <c r="E13255" i="1"/>
  <c r="F13255" i="1" s="1"/>
  <c r="E13256" i="1"/>
  <c r="F13256" i="1" s="1"/>
  <c r="E13257" i="1"/>
  <c r="F13257" i="1" s="1"/>
  <c r="E13258" i="1"/>
  <c r="F13258" i="1" s="1"/>
  <c r="E13259" i="1"/>
  <c r="F13259" i="1" s="1"/>
  <c r="E13260" i="1"/>
  <c r="F13260" i="1" s="1"/>
  <c r="E13261" i="1"/>
  <c r="F13261" i="1" s="1"/>
  <c r="E13262" i="1"/>
  <c r="F13262" i="1" s="1"/>
  <c r="E13263" i="1"/>
  <c r="F13263" i="1" s="1"/>
  <c r="E13264" i="1"/>
  <c r="F13264" i="1" s="1"/>
  <c r="E13265" i="1"/>
  <c r="F13265" i="1" s="1"/>
  <c r="E13266" i="1"/>
  <c r="F13266" i="1" s="1"/>
  <c r="E13267" i="1"/>
  <c r="F13267" i="1" s="1"/>
  <c r="E13268" i="1"/>
  <c r="F13268" i="1" s="1"/>
  <c r="E13269" i="1"/>
  <c r="F13269" i="1" s="1"/>
  <c r="E13270" i="1"/>
  <c r="F13270" i="1" s="1"/>
  <c r="E13271" i="1"/>
  <c r="F13271" i="1" s="1"/>
  <c r="E13272" i="1"/>
  <c r="F13272" i="1" s="1"/>
  <c r="E13273" i="1"/>
  <c r="F13273" i="1" s="1"/>
  <c r="E13274" i="1"/>
  <c r="F13274" i="1" s="1"/>
  <c r="E13275" i="1"/>
  <c r="F13275" i="1" s="1"/>
  <c r="E13276" i="1"/>
  <c r="F13276" i="1" s="1"/>
  <c r="E13277" i="1"/>
  <c r="F13277" i="1" s="1"/>
  <c r="E13278" i="1"/>
  <c r="F13278" i="1" s="1"/>
  <c r="E13279" i="1"/>
  <c r="F13279" i="1" s="1"/>
  <c r="E13280" i="1"/>
  <c r="F13280" i="1" s="1"/>
  <c r="E13281" i="1"/>
  <c r="F13281" i="1" s="1"/>
  <c r="E13282" i="1"/>
  <c r="F13282" i="1" s="1"/>
  <c r="E13283" i="1"/>
  <c r="F13283" i="1" s="1"/>
  <c r="E13284" i="1"/>
  <c r="F13284" i="1" s="1"/>
  <c r="E13285" i="1"/>
  <c r="F13285" i="1" s="1"/>
  <c r="E13286" i="1"/>
  <c r="F13286" i="1" s="1"/>
  <c r="E13287" i="1"/>
  <c r="F13287" i="1" s="1"/>
  <c r="E13288" i="1"/>
  <c r="F13288" i="1" s="1"/>
  <c r="E13289" i="1"/>
  <c r="F13289" i="1" s="1"/>
  <c r="E13290" i="1"/>
  <c r="F13290" i="1" s="1"/>
  <c r="E13291" i="1"/>
  <c r="F13291" i="1" s="1"/>
  <c r="E13292" i="1"/>
  <c r="F13292" i="1" s="1"/>
  <c r="E13293" i="1"/>
  <c r="F13293" i="1" s="1"/>
  <c r="E13294" i="1"/>
  <c r="F13294" i="1" s="1"/>
  <c r="E13295" i="1"/>
  <c r="F13295" i="1" s="1"/>
  <c r="E13296" i="1"/>
  <c r="F13296" i="1" s="1"/>
  <c r="E13297" i="1"/>
  <c r="F13297" i="1" s="1"/>
  <c r="E13298" i="1"/>
  <c r="F13298" i="1" s="1"/>
  <c r="E13299" i="1"/>
  <c r="F13299" i="1" s="1"/>
  <c r="E13300" i="1"/>
  <c r="F13300" i="1" s="1"/>
  <c r="E13301" i="1"/>
  <c r="F13301" i="1" s="1"/>
  <c r="E13302" i="1"/>
  <c r="F13302" i="1" s="1"/>
  <c r="E13303" i="1"/>
  <c r="F13303" i="1" s="1"/>
  <c r="E13304" i="1"/>
  <c r="F13304" i="1" s="1"/>
  <c r="E13305" i="1"/>
  <c r="F13305" i="1" s="1"/>
  <c r="E13306" i="1"/>
  <c r="F13306" i="1" s="1"/>
  <c r="E13307" i="1"/>
  <c r="F13307" i="1" s="1"/>
  <c r="E13308" i="1"/>
  <c r="F13308" i="1" s="1"/>
  <c r="E13309" i="1"/>
  <c r="F13309" i="1" s="1"/>
  <c r="E13310" i="1"/>
  <c r="F13310" i="1" s="1"/>
  <c r="E13311" i="1"/>
  <c r="F13311" i="1" s="1"/>
  <c r="E13312" i="1"/>
  <c r="F13312" i="1" s="1"/>
  <c r="E13313" i="1"/>
  <c r="F13313" i="1" s="1"/>
  <c r="E13314" i="1"/>
  <c r="F13314" i="1" s="1"/>
  <c r="E13315" i="1"/>
  <c r="F13315" i="1" s="1"/>
  <c r="E13316" i="1"/>
  <c r="F13316" i="1" s="1"/>
  <c r="E13317" i="1"/>
  <c r="F13317" i="1" s="1"/>
  <c r="E13318" i="1"/>
  <c r="F13318" i="1" s="1"/>
  <c r="E13319" i="1"/>
  <c r="F13319" i="1" s="1"/>
  <c r="E13320" i="1"/>
  <c r="F13320" i="1" s="1"/>
  <c r="E13321" i="1"/>
  <c r="F13321" i="1" s="1"/>
  <c r="E13322" i="1"/>
  <c r="F13322" i="1" s="1"/>
  <c r="E13323" i="1"/>
  <c r="F13323" i="1" s="1"/>
  <c r="E13324" i="1"/>
  <c r="F13324" i="1" s="1"/>
  <c r="E13325" i="1"/>
  <c r="F13325" i="1" s="1"/>
  <c r="E13326" i="1"/>
  <c r="F13326" i="1" s="1"/>
  <c r="E13327" i="1"/>
  <c r="F13327" i="1" s="1"/>
  <c r="E13328" i="1"/>
  <c r="F13328" i="1" s="1"/>
  <c r="E13329" i="1"/>
  <c r="F13329" i="1" s="1"/>
  <c r="E13330" i="1"/>
  <c r="F13330" i="1" s="1"/>
  <c r="E13331" i="1"/>
  <c r="F13331" i="1" s="1"/>
  <c r="E13332" i="1"/>
  <c r="F13332" i="1" s="1"/>
  <c r="E13333" i="1"/>
  <c r="F13333" i="1" s="1"/>
  <c r="E13334" i="1"/>
  <c r="F13334" i="1" s="1"/>
  <c r="E13335" i="1"/>
  <c r="F13335" i="1" s="1"/>
  <c r="E13336" i="1"/>
  <c r="F13336" i="1" s="1"/>
  <c r="E13337" i="1"/>
  <c r="F13337" i="1" s="1"/>
  <c r="E13338" i="1"/>
  <c r="F13338" i="1" s="1"/>
  <c r="E13339" i="1"/>
  <c r="F13339" i="1" s="1"/>
  <c r="E13340" i="1"/>
  <c r="F13340" i="1" s="1"/>
  <c r="E13341" i="1"/>
  <c r="F13341" i="1" s="1"/>
  <c r="E13342" i="1"/>
  <c r="F13342" i="1" s="1"/>
  <c r="E13343" i="1"/>
  <c r="F13343" i="1" s="1"/>
  <c r="E13344" i="1"/>
  <c r="F13344" i="1" s="1"/>
  <c r="E13345" i="1"/>
  <c r="F13345" i="1" s="1"/>
  <c r="E13346" i="1"/>
  <c r="F13346" i="1" s="1"/>
  <c r="E13347" i="1"/>
  <c r="F13347" i="1" s="1"/>
  <c r="E13348" i="1"/>
  <c r="F13348" i="1" s="1"/>
  <c r="E13349" i="1"/>
  <c r="F13349" i="1" s="1"/>
  <c r="E13350" i="1"/>
  <c r="F13350" i="1" s="1"/>
  <c r="E13351" i="1"/>
  <c r="F13351" i="1" s="1"/>
  <c r="E13352" i="1"/>
  <c r="F13352" i="1" s="1"/>
  <c r="E13353" i="1"/>
  <c r="F13353" i="1" s="1"/>
  <c r="E13354" i="1"/>
  <c r="F13354" i="1" s="1"/>
  <c r="E13355" i="1"/>
  <c r="F13355" i="1" s="1"/>
  <c r="E13356" i="1"/>
  <c r="F13356" i="1" s="1"/>
  <c r="E13357" i="1"/>
  <c r="F13357" i="1" s="1"/>
  <c r="E13358" i="1"/>
  <c r="F13358" i="1" s="1"/>
  <c r="E13359" i="1"/>
  <c r="F13359" i="1" s="1"/>
  <c r="E13360" i="1"/>
  <c r="F13360" i="1" s="1"/>
  <c r="E13361" i="1"/>
  <c r="F13361" i="1" s="1"/>
  <c r="E13362" i="1"/>
  <c r="F13362" i="1" s="1"/>
  <c r="E13363" i="1"/>
  <c r="F13363" i="1" s="1"/>
  <c r="E13364" i="1"/>
  <c r="F13364" i="1" s="1"/>
  <c r="E13365" i="1"/>
  <c r="F13365" i="1" s="1"/>
  <c r="E13366" i="1"/>
  <c r="F13366" i="1" s="1"/>
  <c r="E13367" i="1"/>
  <c r="F13367" i="1" s="1"/>
  <c r="E13368" i="1"/>
  <c r="F13368" i="1" s="1"/>
  <c r="E13369" i="1"/>
  <c r="F13369" i="1" s="1"/>
  <c r="E13370" i="1"/>
  <c r="F13370" i="1" s="1"/>
  <c r="E13371" i="1"/>
  <c r="F13371" i="1" s="1"/>
  <c r="E13372" i="1"/>
  <c r="F13372" i="1" s="1"/>
  <c r="E13373" i="1"/>
  <c r="F13373" i="1" s="1"/>
  <c r="E13374" i="1"/>
  <c r="F13374" i="1" s="1"/>
  <c r="E13375" i="1"/>
  <c r="F13375" i="1" s="1"/>
  <c r="E13376" i="1"/>
  <c r="F13376" i="1" s="1"/>
  <c r="E13377" i="1"/>
  <c r="F13377" i="1" s="1"/>
  <c r="E13378" i="1"/>
  <c r="F13378" i="1" s="1"/>
  <c r="E13379" i="1"/>
  <c r="F13379" i="1" s="1"/>
  <c r="E13380" i="1"/>
  <c r="F13380" i="1" s="1"/>
  <c r="E13381" i="1"/>
  <c r="F13381" i="1" s="1"/>
  <c r="E13382" i="1"/>
  <c r="F13382" i="1" s="1"/>
  <c r="E13383" i="1"/>
  <c r="F13383" i="1" s="1"/>
  <c r="E13384" i="1"/>
  <c r="F13384" i="1" s="1"/>
  <c r="E13385" i="1"/>
  <c r="F13385" i="1" s="1"/>
  <c r="E13386" i="1"/>
  <c r="F13386" i="1" s="1"/>
  <c r="E13387" i="1"/>
  <c r="F13387" i="1" s="1"/>
  <c r="E13388" i="1"/>
  <c r="F13388" i="1" s="1"/>
  <c r="E13389" i="1"/>
  <c r="F13389" i="1" s="1"/>
  <c r="E13390" i="1"/>
  <c r="F13390" i="1" s="1"/>
  <c r="E13391" i="1"/>
  <c r="F13391" i="1" s="1"/>
  <c r="E13392" i="1"/>
  <c r="F13392" i="1" s="1"/>
  <c r="E13393" i="1"/>
  <c r="F13393" i="1" s="1"/>
  <c r="E13394" i="1"/>
  <c r="F13394" i="1" s="1"/>
  <c r="E13395" i="1"/>
  <c r="F13395" i="1" s="1"/>
  <c r="E13396" i="1"/>
  <c r="F13396" i="1" s="1"/>
  <c r="E13397" i="1"/>
  <c r="F13397" i="1" s="1"/>
  <c r="E13398" i="1"/>
  <c r="F13398" i="1" s="1"/>
  <c r="E13399" i="1"/>
  <c r="F13399" i="1" s="1"/>
  <c r="E13400" i="1"/>
  <c r="F13400" i="1" s="1"/>
  <c r="E13401" i="1"/>
  <c r="F13401" i="1" s="1"/>
  <c r="E13402" i="1"/>
  <c r="F13402" i="1" s="1"/>
  <c r="E13403" i="1"/>
  <c r="F13403" i="1" s="1"/>
  <c r="E13404" i="1"/>
  <c r="F13404" i="1" s="1"/>
  <c r="E13405" i="1"/>
  <c r="F13405" i="1" s="1"/>
  <c r="E13406" i="1"/>
  <c r="F13406" i="1" s="1"/>
  <c r="E13407" i="1"/>
  <c r="F13407" i="1" s="1"/>
  <c r="E13408" i="1"/>
  <c r="F13408" i="1" s="1"/>
  <c r="E13409" i="1"/>
  <c r="F13409" i="1" s="1"/>
  <c r="E13410" i="1"/>
  <c r="F13410" i="1" s="1"/>
  <c r="E13411" i="1"/>
  <c r="F13411" i="1" s="1"/>
  <c r="E13412" i="1"/>
  <c r="F13412" i="1" s="1"/>
  <c r="E13413" i="1"/>
  <c r="F13413" i="1" s="1"/>
  <c r="E13414" i="1"/>
  <c r="F13414" i="1" s="1"/>
  <c r="E13415" i="1"/>
  <c r="F13415" i="1" s="1"/>
  <c r="E13416" i="1"/>
  <c r="F13416" i="1" s="1"/>
  <c r="E13417" i="1"/>
  <c r="F13417" i="1" s="1"/>
  <c r="E13418" i="1"/>
  <c r="F13418" i="1" s="1"/>
  <c r="E13419" i="1"/>
  <c r="F13419" i="1" s="1"/>
  <c r="E13420" i="1"/>
  <c r="F13420" i="1" s="1"/>
  <c r="E13421" i="1"/>
  <c r="F13421" i="1" s="1"/>
  <c r="E13422" i="1"/>
  <c r="F13422" i="1" s="1"/>
  <c r="E13423" i="1"/>
  <c r="F13423" i="1" s="1"/>
  <c r="E13424" i="1"/>
  <c r="F13424" i="1" s="1"/>
  <c r="E13425" i="1"/>
  <c r="F13425" i="1" s="1"/>
  <c r="E13426" i="1"/>
  <c r="F13426" i="1" s="1"/>
  <c r="E13427" i="1"/>
  <c r="F13427" i="1" s="1"/>
  <c r="E13428" i="1"/>
  <c r="F13428" i="1" s="1"/>
  <c r="E13429" i="1"/>
  <c r="F13429" i="1" s="1"/>
  <c r="E13430" i="1"/>
  <c r="F13430" i="1" s="1"/>
  <c r="E13431" i="1"/>
  <c r="F13431" i="1" s="1"/>
  <c r="E13432" i="1"/>
  <c r="F13432" i="1" s="1"/>
  <c r="E13433" i="1"/>
  <c r="F13433" i="1" s="1"/>
  <c r="E13434" i="1"/>
  <c r="F13434" i="1" s="1"/>
  <c r="E13435" i="1"/>
  <c r="F13435" i="1" s="1"/>
  <c r="E13436" i="1"/>
  <c r="F13436" i="1" s="1"/>
  <c r="E13437" i="1"/>
  <c r="F13437" i="1" s="1"/>
  <c r="E13438" i="1"/>
  <c r="F13438" i="1" s="1"/>
  <c r="E13439" i="1"/>
  <c r="F13439" i="1" s="1"/>
  <c r="E13440" i="1"/>
  <c r="F13440" i="1" s="1"/>
  <c r="E13441" i="1"/>
  <c r="F13441" i="1" s="1"/>
  <c r="E13442" i="1"/>
  <c r="F13442" i="1" s="1"/>
  <c r="E13443" i="1"/>
  <c r="F13443" i="1" s="1"/>
  <c r="E13444" i="1"/>
  <c r="F13444" i="1" s="1"/>
  <c r="E13445" i="1"/>
  <c r="F13445" i="1" s="1"/>
  <c r="E13446" i="1"/>
  <c r="F13446" i="1" s="1"/>
  <c r="E13447" i="1"/>
  <c r="F13447" i="1" s="1"/>
  <c r="E13448" i="1"/>
  <c r="F13448" i="1" s="1"/>
  <c r="E13449" i="1"/>
  <c r="F13449" i="1" s="1"/>
  <c r="E13450" i="1"/>
  <c r="F13450" i="1" s="1"/>
  <c r="E13451" i="1"/>
  <c r="F13451" i="1" s="1"/>
  <c r="E13452" i="1"/>
  <c r="F13452" i="1" s="1"/>
  <c r="E13453" i="1"/>
  <c r="F13453" i="1" s="1"/>
  <c r="E13454" i="1"/>
  <c r="F13454" i="1" s="1"/>
  <c r="E13455" i="1"/>
  <c r="F13455" i="1" s="1"/>
  <c r="E13456" i="1"/>
  <c r="F13456" i="1" s="1"/>
  <c r="E13457" i="1"/>
  <c r="F13457" i="1" s="1"/>
  <c r="E13458" i="1"/>
  <c r="F13458" i="1" s="1"/>
  <c r="E13459" i="1"/>
  <c r="F13459" i="1" s="1"/>
  <c r="E13460" i="1"/>
  <c r="F13460" i="1" s="1"/>
  <c r="E13461" i="1"/>
  <c r="F13461" i="1" s="1"/>
  <c r="E13462" i="1"/>
  <c r="F13462" i="1" s="1"/>
  <c r="E13463" i="1"/>
  <c r="F13463" i="1" s="1"/>
  <c r="E13464" i="1"/>
  <c r="F13464" i="1" s="1"/>
  <c r="E13465" i="1"/>
  <c r="F13465" i="1" s="1"/>
  <c r="E13466" i="1"/>
  <c r="F13466" i="1" s="1"/>
  <c r="E13467" i="1"/>
  <c r="F13467" i="1" s="1"/>
  <c r="E13468" i="1"/>
  <c r="F13468" i="1" s="1"/>
  <c r="E13469" i="1"/>
  <c r="F13469" i="1" s="1"/>
  <c r="E13470" i="1"/>
  <c r="F13470" i="1" s="1"/>
  <c r="E13471" i="1"/>
  <c r="F13471" i="1" s="1"/>
  <c r="E13472" i="1"/>
  <c r="F13472" i="1" s="1"/>
  <c r="E13473" i="1"/>
  <c r="F13473" i="1" s="1"/>
  <c r="E13474" i="1"/>
  <c r="F13474" i="1" s="1"/>
  <c r="E13475" i="1"/>
  <c r="F13475" i="1" s="1"/>
  <c r="E13476" i="1"/>
  <c r="F13476" i="1" s="1"/>
  <c r="E13477" i="1"/>
  <c r="F13477" i="1" s="1"/>
  <c r="E13478" i="1"/>
  <c r="F13478" i="1" s="1"/>
  <c r="E13479" i="1"/>
  <c r="F13479" i="1" s="1"/>
  <c r="E13480" i="1"/>
  <c r="F13480" i="1" s="1"/>
  <c r="E13481" i="1"/>
  <c r="F13481" i="1" s="1"/>
  <c r="E13482" i="1"/>
  <c r="F13482" i="1" s="1"/>
  <c r="E13483" i="1"/>
  <c r="F13483" i="1" s="1"/>
  <c r="E13484" i="1"/>
  <c r="F13484" i="1" s="1"/>
  <c r="E13485" i="1"/>
  <c r="F13485" i="1" s="1"/>
  <c r="E13486" i="1"/>
  <c r="F13486" i="1" s="1"/>
  <c r="E13487" i="1"/>
  <c r="F13487" i="1" s="1"/>
  <c r="E13488" i="1"/>
  <c r="F13488" i="1" s="1"/>
  <c r="E13489" i="1"/>
  <c r="F13489" i="1" s="1"/>
  <c r="E13490" i="1"/>
  <c r="F13490" i="1" s="1"/>
  <c r="E13491" i="1"/>
  <c r="F13491" i="1" s="1"/>
  <c r="E13492" i="1"/>
  <c r="F13492" i="1" s="1"/>
  <c r="E13493" i="1"/>
  <c r="F13493" i="1" s="1"/>
  <c r="E13494" i="1"/>
  <c r="F13494" i="1" s="1"/>
  <c r="E13495" i="1"/>
  <c r="F13495" i="1" s="1"/>
  <c r="E13496" i="1"/>
  <c r="F13496" i="1" s="1"/>
  <c r="E13497" i="1"/>
  <c r="F13497" i="1" s="1"/>
  <c r="E13498" i="1"/>
  <c r="F13498" i="1" s="1"/>
  <c r="E13499" i="1"/>
  <c r="F13499" i="1" s="1"/>
  <c r="E13500" i="1"/>
  <c r="F13500" i="1" s="1"/>
  <c r="E13501" i="1"/>
  <c r="F13501" i="1" s="1"/>
  <c r="E13502" i="1"/>
  <c r="F13502" i="1" s="1"/>
  <c r="E13503" i="1"/>
  <c r="F13503" i="1" s="1"/>
  <c r="E13504" i="1"/>
  <c r="F13504" i="1" s="1"/>
  <c r="E13505" i="1"/>
  <c r="F13505" i="1" s="1"/>
  <c r="E13506" i="1"/>
  <c r="F13506" i="1" s="1"/>
  <c r="E13507" i="1"/>
  <c r="F13507" i="1" s="1"/>
  <c r="E13508" i="1"/>
  <c r="F13508" i="1" s="1"/>
  <c r="E13509" i="1"/>
  <c r="F13509" i="1" s="1"/>
  <c r="E13510" i="1"/>
  <c r="F13510" i="1" s="1"/>
  <c r="E13511" i="1"/>
  <c r="F13511" i="1" s="1"/>
  <c r="E13512" i="1"/>
  <c r="F13512" i="1" s="1"/>
  <c r="E13513" i="1"/>
  <c r="F13513" i="1" s="1"/>
  <c r="E13514" i="1"/>
  <c r="F13514" i="1" s="1"/>
  <c r="E13515" i="1"/>
  <c r="F13515" i="1" s="1"/>
  <c r="E13516" i="1"/>
  <c r="F13516" i="1" s="1"/>
  <c r="E13517" i="1"/>
  <c r="F13517" i="1" s="1"/>
  <c r="E13518" i="1"/>
  <c r="F13518" i="1" s="1"/>
  <c r="E13519" i="1"/>
  <c r="F13519" i="1" s="1"/>
  <c r="E13520" i="1"/>
  <c r="F13520" i="1" s="1"/>
  <c r="E13521" i="1"/>
  <c r="F13521" i="1" s="1"/>
  <c r="E13522" i="1"/>
  <c r="F13522" i="1" s="1"/>
  <c r="E13523" i="1"/>
  <c r="F13523" i="1" s="1"/>
  <c r="E13524" i="1"/>
  <c r="F13524" i="1" s="1"/>
  <c r="E13525" i="1"/>
  <c r="F13525" i="1" s="1"/>
  <c r="E13526" i="1"/>
  <c r="F13526" i="1" s="1"/>
  <c r="E13527" i="1"/>
  <c r="F13527" i="1" s="1"/>
  <c r="E13528" i="1"/>
  <c r="F13528" i="1" s="1"/>
  <c r="E13529" i="1"/>
  <c r="F13529" i="1" s="1"/>
  <c r="E13530" i="1"/>
  <c r="F13530" i="1" s="1"/>
  <c r="E13531" i="1"/>
  <c r="F13531" i="1" s="1"/>
  <c r="E13532" i="1"/>
  <c r="F13532" i="1" s="1"/>
  <c r="E13533" i="1"/>
  <c r="F13533" i="1" s="1"/>
  <c r="E13534" i="1"/>
  <c r="F13534" i="1" s="1"/>
  <c r="E13535" i="1"/>
  <c r="F13535" i="1" s="1"/>
  <c r="E13536" i="1"/>
  <c r="F13536" i="1" s="1"/>
  <c r="E13537" i="1"/>
  <c r="F13537" i="1" s="1"/>
  <c r="E13538" i="1"/>
  <c r="F13538" i="1" s="1"/>
  <c r="E13539" i="1"/>
  <c r="F13539" i="1" s="1"/>
  <c r="E13540" i="1"/>
  <c r="F13540" i="1" s="1"/>
  <c r="E13541" i="1"/>
  <c r="F13541" i="1" s="1"/>
  <c r="E13542" i="1"/>
  <c r="F13542" i="1" s="1"/>
  <c r="E13543" i="1"/>
  <c r="F13543" i="1" s="1"/>
  <c r="E13544" i="1"/>
  <c r="F13544" i="1" s="1"/>
  <c r="E13545" i="1"/>
  <c r="F13545" i="1" s="1"/>
  <c r="E13546" i="1"/>
  <c r="F13546" i="1" s="1"/>
  <c r="E13547" i="1"/>
  <c r="F13547" i="1" s="1"/>
  <c r="E13548" i="1"/>
  <c r="F13548" i="1" s="1"/>
  <c r="E13549" i="1"/>
  <c r="F13549" i="1" s="1"/>
  <c r="E13550" i="1"/>
  <c r="F13550" i="1" s="1"/>
  <c r="E13551" i="1"/>
  <c r="F13551" i="1" s="1"/>
  <c r="E13552" i="1"/>
  <c r="F13552" i="1" s="1"/>
  <c r="E13553" i="1"/>
  <c r="F13553" i="1" s="1"/>
  <c r="E13554" i="1"/>
  <c r="F13554" i="1" s="1"/>
  <c r="E13555" i="1"/>
  <c r="F13555" i="1" s="1"/>
  <c r="E13556" i="1"/>
  <c r="F13556" i="1" s="1"/>
  <c r="E13557" i="1"/>
  <c r="F13557" i="1" s="1"/>
  <c r="E13558" i="1"/>
  <c r="F13558" i="1" s="1"/>
  <c r="E13559" i="1"/>
  <c r="F13559" i="1" s="1"/>
  <c r="E13560" i="1"/>
  <c r="F13560" i="1" s="1"/>
  <c r="E13561" i="1"/>
  <c r="F13561" i="1" s="1"/>
  <c r="E13562" i="1"/>
  <c r="F13562" i="1" s="1"/>
  <c r="E13563" i="1"/>
  <c r="F13563" i="1" s="1"/>
  <c r="E13564" i="1"/>
  <c r="F13564" i="1" s="1"/>
  <c r="E13565" i="1"/>
  <c r="F13565" i="1" s="1"/>
  <c r="E13566" i="1"/>
  <c r="F13566" i="1" s="1"/>
  <c r="E13567" i="1"/>
  <c r="F13567" i="1" s="1"/>
  <c r="E13568" i="1"/>
  <c r="F13568" i="1" s="1"/>
  <c r="E13569" i="1"/>
  <c r="F13569" i="1" s="1"/>
  <c r="E13570" i="1"/>
  <c r="F13570" i="1" s="1"/>
  <c r="E13571" i="1"/>
  <c r="F13571" i="1" s="1"/>
  <c r="E13572" i="1"/>
  <c r="F13572" i="1" s="1"/>
  <c r="E13573" i="1"/>
  <c r="F13573" i="1" s="1"/>
  <c r="E13574" i="1"/>
  <c r="F13574" i="1" s="1"/>
  <c r="E13575" i="1"/>
  <c r="F13575" i="1" s="1"/>
  <c r="E13576" i="1"/>
  <c r="F13576" i="1" s="1"/>
  <c r="E13577" i="1"/>
  <c r="F13577" i="1" s="1"/>
  <c r="E13578" i="1"/>
  <c r="F13578" i="1" s="1"/>
  <c r="E13579" i="1"/>
  <c r="F13579" i="1" s="1"/>
  <c r="E13580" i="1"/>
  <c r="F13580" i="1" s="1"/>
  <c r="E13581" i="1"/>
  <c r="F13581" i="1" s="1"/>
  <c r="E13582" i="1"/>
  <c r="F13582" i="1" s="1"/>
  <c r="E13583" i="1"/>
  <c r="F13583" i="1" s="1"/>
  <c r="E13584" i="1"/>
  <c r="F13584" i="1" s="1"/>
  <c r="E13585" i="1"/>
  <c r="F13585" i="1" s="1"/>
  <c r="E13586" i="1"/>
  <c r="F13586" i="1" s="1"/>
  <c r="E13587" i="1"/>
  <c r="F13587" i="1" s="1"/>
  <c r="E13588" i="1"/>
  <c r="F13588" i="1" s="1"/>
  <c r="E13589" i="1"/>
  <c r="F13589" i="1" s="1"/>
  <c r="E13590" i="1"/>
  <c r="F13590" i="1" s="1"/>
  <c r="E13591" i="1"/>
  <c r="F13591" i="1" s="1"/>
  <c r="E13592" i="1"/>
  <c r="F13592" i="1" s="1"/>
  <c r="E13593" i="1"/>
  <c r="F13593" i="1" s="1"/>
  <c r="E13594" i="1"/>
  <c r="F13594" i="1" s="1"/>
  <c r="E13595" i="1"/>
  <c r="F13595" i="1" s="1"/>
  <c r="E13596" i="1"/>
  <c r="F13596" i="1" s="1"/>
  <c r="E13597" i="1"/>
  <c r="F13597" i="1" s="1"/>
  <c r="E13598" i="1"/>
  <c r="F13598" i="1" s="1"/>
  <c r="E13599" i="1"/>
  <c r="F13599" i="1" s="1"/>
  <c r="E13600" i="1"/>
  <c r="F13600" i="1" s="1"/>
  <c r="E13601" i="1"/>
  <c r="F13601" i="1" s="1"/>
  <c r="E13602" i="1"/>
  <c r="F13602" i="1" s="1"/>
  <c r="E13603" i="1"/>
  <c r="F13603" i="1" s="1"/>
  <c r="E13604" i="1"/>
  <c r="F13604" i="1" s="1"/>
  <c r="E13605" i="1"/>
  <c r="F13605" i="1" s="1"/>
  <c r="E13606" i="1"/>
  <c r="F13606" i="1" s="1"/>
  <c r="E13607" i="1"/>
  <c r="F13607" i="1" s="1"/>
  <c r="E13608" i="1"/>
  <c r="F13608" i="1" s="1"/>
  <c r="E13609" i="1"/>
  <c r="F13609" i="1" s="1"/>
  <c r="E13610" i="1"/>
  <c r="F13610" i="1" s="1"/>
  <c r="E13611" i="1"/>
  <c r="F13611" i="1" s="1"/>
  <c r="E13612" i="1"/>
  <c r="F13612" i="1" s="1"/>
  <c r="E13613" i="1"/>
  <c r="F13613" i="1" s="1"/>
  <c r="E13614" i="1"/>
  <c r="F13614" i="1" s="1"/>
  <c r="E13615" i="1"/>
  <c r="F13615" i="1" s="1"/>
  <c r="E13616" i="1"/>
  <c r="F13616" i="1" s="1"/>
  <c r="E13617" i="1"/>
  <c r="F13617" i="1" s="1"/>
  <c r="E13618" i="1"/>
  <c r="F13618" i="1" s="1"/>
  <c r="E13619" i="1"/>
  <c r="F13619" i="1" s="1"/>
  <c r="E13620" i="1"/>
  <c r="F13620" i="1" s="1"/>
  <c r="E13621" i="1"/>
  <c r="F13621" i="1" s="1"/>
  <c r="E13622" i="1"/>
  <c r="F13622" i="1" s="1"/>
  <c r="E13623" i="1"/>
  <c r="F13623" i="1" s="1"/>
  <c r="E13624" i="1"/>
  <c r="F13624" i="1" s="1"/>
  <c r="E13625" i="1"/>
  <c r="F13625" i="1" s="1"/>
  <c r="E13626" i="1"/>
  <c r="F13626" i="1" s="1"/>
  <c r="E13627" i="1"/>
  <c r="F13627" i="1" s="1"/>
  <c r="E13628" i="1"/>
  <c r="F13628" i="1" s="1"/>
  <c r="E13629" i="1"/>
  <c r="F13629" i="1" s="1"/>
  <c r="E13630" i="1"/>
  <c r="F13630" i="1" s="1"/>
  <c r="E13631" i="1"/>
  <c r="F13631" i="1" s="1"/>
  <c r="E13632" i="1"/>
  <c r="F13632" i="1" s="1"/>
  <c r="E13633" i="1"/>
  <c r="F13633" i="1" s="1"/>
  <c r="E13634" i="1"/>
  <c r="F13634" i="1" s="1"/>
  <c r="E13635" i="1"/>
  <c r="F13635" i="1" s="1"/>
  <c r="E13636" i="1"/>
  <c r="F13636" i="1" s="1"/>
  <c r="E13637" i="1"/>
  <c r="F13637" i="1" s="1"/>
  <c r="E13638" i="1"/>
  <c r="F13638" i="1" s="1"/>
  <c r="E13639" i="1"/>
  <c r="F13639" i="1" s="1"/>
  <c r="E13640" i="1"/>
  <c r="F13640" i="1" s="1"/>
  <c r="E13641" i="1"/>
  <c r="F13641" i="1" s="1"/>
  <c r="E13642" i="1"/>
  <c r="F13642" i="1" s="1"/>
  <c r="E13643" i="1"/>
  <c r="F13643" i="1" s="1"/>
  <c r="E13644" i="1"/>
  <c r="F13644" i="1" s="1"/>
  <c r="E13645" i="1"/>
  <c r="F13645" i="1" s="1"/>
  <c r="E13646" i="1"/>
  <c r="F13646" i="1" s="1"/>
  <c r="E13647" i="1"/>
  <c r="F13647" i="1" s="1"/>
  <c r="E13648" i="1"/>
  <c r="F13648" i="1" s="1"/>
  <c r="E13649" i="1"/>
  <c r="F13649" i="1" s="1"/>
  <c r="E13650" i="1"/>
  <c r="F13650" i="1" s="1"/>
  <c r="E13651" i="1"/>
  <c r="F13651" i="1" s="1"/>
  <c r="E13652" i="1"/>
  <c r="F13652" i="1" s="1"/>
  <c r="E13653" i="1"/>
  <c r="F13653" i="1" s="1"/>
  <c r="E13654" i="1"/>
  <c r="F13654" i="1" s="1"/>
  <c r="E13655" i="1"/>
  <c r="F13655" i="1" s="1"/>
  <c r="E13656" i="1"/>
  <c r="F13656" i="1" s="1"/>
  <c r="E13657" i="1"/>
  <c r="F13657" i="1" s="1"/>
  <c r="E13658" i="1"/>
  <c r="F13658" i="1" s="1"/>
  <c r="E13659" i="1"/>
  <c r="F13659" i="1" s="1"/>
  <c r="E13660" i="1"/>
  <c r="F13660" i="1" s="1"/>
  <c r="E13661" i="1"/>
  <c r="F13661" i="1" s="1"/>
  <c r="E13662" i="1"/>
  <c r="F13662" i="1" s="1"/>
  <c r="E13663" i="1"/>
  <c r="F13663" i="1" s="1"/>
  <c r="E13664" i="1"/>
  <c r="F13664" i="1" s="1"/>
  <c r="E13665" i="1"/>
  <c r="F13665" i="1" s="1"/>
  <c r="E13666" i="1"/>
  <c r="F13666" i="1" s="1"/>
  <c r="E13667" i="1"/>
  <c r="F13667" i="1" s="1"/>
  <c r="E13668" i="1"/>
  <c r="F13668" i="1" s="1"/>
  <c r="E13669" i="1"/>
  <c r="F13669" i="1" s="1"/>
  <c r="E13670" i="1"/>
  <c r="F13670" i="1" s="1"/>
  <c r="E13671" i="1"/>
  <c r="F13671" i="1" s="1"/>
  <c r="E13672" i="1"/>
  <c r="F13672" i="1" s="1"/>
  <c r="E13673" i="1"/>
  <c r="F13673" i="1" s="1"/>
  <c r="E13674" i="1"/>
  <c r="F13674" i="1" s="1"/>
  <c r="E13675" i="1"/>
  <c r="F13675" i="1" s="1"/>
  <c r="E13676" i="1"/>
  <c r="F13676" i="1" s="1"/>
  <c r="E13677" i="1"/>
  <c r="F13677" i="1" s="1"/>
  <c r="E13678" i="1"/>
  <c r="F13678" i="1" s="1"/>
  <c r="E13679" i="1"/>
  <c r="F13679" i="1" s="1"/>
  <c r="E13680" i="1"/>
  <c r="F13680" i="1" s="1"/>
  <c r="E13681" i="1"/>
  <c r="F13681" i="1" s="1"/>
  <c r="E13682" i="1"/>
  <c r="F13682" i="1" s="1"/>
  <c r="E13683" i="1"/>
  <c r="F13683" i="1" s="1"/>
  <c r="E13684" i="1"/>
  <c r="F13684" i="1" s="1"/>
  <c r="E13685" i="1"/>
  <c r="F13685" i="1" s="1"/>
  <c r="E13686" i="1"/>
  <c r="F13686" i="1" s="1"/>
  <c r="E13687" i="1"/>
  <c r="F13687" i="1" s="1"/>
  <c r="E13688" i="1"/>
  <c r="F13688" i="1" s="1"/>
  <c r="E13689" i="1"/>
  <c r="F13689" i="1" s="1"/>
  <c r="E13690" i="1"/>
  <c r="F13690" i="1" s="1"/>
  <c r="E13691" i="1"/>
  <c r="F13691" i="1" s="1"/>
  <c r="E13692" i="1"/>
  <c r="F13692" i="1" s="1"/>
  <c r="E13693" i="1"/>
  <c r="F13693" i="1" s="1"/>
  <c r="E13694" i="1"/>
  <c r="F13694" i="1" s="1"/>
  <c r="E13695" i="1"/>
  <c r="F13695" i="1" s="1"/>
  <c r="E13696" i="1"/>
  <c r="F13696" i="1" s="1"/>
  <c r="E13697" i="1"/>
  <c r="F13697" i="1" s="1"/>
  <c r="E13698" i="1"/>
  <c r="F13698" i="1" s="1"/>
  <c r="E13699" i="1"/>
  <c r="F13699" i="1" s="1"/>
  <c r="E13700" i="1"/>
  <c r="F13700" i="1" s="1"/>
  <c r="E13701" i="1"/>
  <c r="F13701" i="1" s="1"/>
  <c r="E13702" i="1"/>
  <c r="F13702" i="1" s="1"/>
  <c r="E13703" i="1"/>
  <c r="F13703" i="1" s="1"/>
  <c r="E13704" i="1"/>
  <c r="F13704" i="1" s="1"/>
  <c r="E13705" i="1"/>
  <c r="F13705" i="1" s="1"/>
  <c r="E13706" i="1"/>
  <c r="F13706" i="1" s="1"/>
  <c r="E13707" i="1"/>
  <c r="F13707" i="1" s="1"/>
  <c r="E13708" i="1"/>
  <c r="F13708" i="1" s="1"/>
  <c r="E13709" i="1"/>
  <c r="F13709" i="1" s="1"/>
  <c r="E13710" i="1"/>
  <c r="F13710" i="1" s="1"/>
  <c r="E13711" i="1"/>
  <c r="F13711" i="1" s="1"/>
  <c r="E13712" i="1"/>
  <c r="F13712" i="1" s="1"/>
  <c r="E13713" i="1"/>
  <c r="F13713" i="1" s="1"/>
  <c r="E13714" i="1"/>
  <c r="F13714" i="1" s="1"/>
  <c r="E13715" i="1"/>
  <c r="F13715" i="1" s="1"/>
  <c r="E13716" i="1"/>
  <c r="F13716" i="1" s="1"/>
  <c r="E13717" i="1"/>
  <c r="F13717" i="1" s="1"/>
  <c r="E13718" i="1"/>
  <c r="F13718" i="1" s="1"/>
  <c r="E13719" i="1"/>
  <c r="F13719" i="1" s="1"/>
  <c r="E13720" i="1"/>
  <c r="F13720" i="1" s="1"/>
  <c r="E13721" i="1"/>
  <c r="F13721" i="1" s="1"/>
  <c r="E13722" i="1"/>
  <c r="F13722" i="1" s="1"/>
  <c r="E13723" i="1"/>
  <c r="F13723" i="1" s="1"/>
  <c r="E13724" i="1"/>
  <c r="F13724" i="1" s="1"/>
  <c r="E13725" i="1"/>
  <c r="F13725" i="1" s="1"/>
  <c r="E13726" i="1"/>
  <c r="F13726" i="1" s="1"/>
  <c r="E13727" i="1"/>
  <c r="F13727" i="1" s="1"/>
  <c r="E13728" i="1"/>
  <c r="F13728" i="1" s="1"/>
  <c r="E13729" i="1"/>
  <c r="F13729" i="1" s="1"/>
  <c r="E13730" i="1"/>
  <c r="F13730" i="1" s="1"/>
  <c r="E13731" i="1"/>
  <c r="F13731" i="1" s="1"/>
  <c r="E13732" i="1"/>
  <c r="F13732" i="1" s="1"/>
  <c r="E13733" i="1"/>
  <c r="F13733" i="1" s="1"/>
  <c r="E13734" i="1"/>
  <c r="F13734" i="1" s="1"/>
  <c r="E13735" i="1"/>
  <c r="F13735" i="1" s="1"/>
  <c r="E13736" i="1"/>
  <c r="F13736" i="1" s="1"/>
  <c r="E13737" i="1"/>
  <c r="F13737" i="1" s="1"/>
  <c r="E13738" i="1"/>
  <c r="F13738" i="1" s="1"/>
  <c r="E13739" i="1"/>
  <c r="F13739" i="1" s="1"/>
  <c r="E13740" i="1"/>
  <c r="F13740" i="1" s="1"/>
  <c r="E13741" i="1"/>
  <c r="F13741" i="1" s="1"/>
  <c r="E13742" i="1"/>
  <c r="F13742" i="1" s="1"/>
  <c r="E13743" i="1"/>
  <c r="F13743" i="1" s="1"/>
  <c r="E13744" i="1"/>
  <c r="F13744" i="1" s="1"/>
  <c r="E13745" i="1"/>
  <c r="F13745" i="1" s="1"/>
  <c r="E13746" i="1"/>
  <c r="F13746" i="1" s="1"/>
  <c r="E13747" i="1"/>
  <c r="F13747" i="1" s="1"/>
  <c r="E13748" i="1"/>
  <c r="F13748" i="1" s="1"/>
  <c r="E13749" i="1"/>
  <c r="F13749" i="1" s="1"/>
  <c r="E13750" i="1"/>
  <c r="F13750" i="1" s="1"/>
  <c r="E13751" i="1"/>
  <c r="F13751" i="1" s="1"/>
  <c r="E13752" i="1"/>
  <c r="F13752" i="1" s="1"/>
  <c r="E13753" i="1"/>
  <c r="F13753" i="1" s="1"/>
  <c r="E13754" i="1"/>
  <c r="F13754" i="1" s="1"/>
  <c r="E13755" i="1"/>
  <c r="F13755" i="1" s="1"/>
  <c r="E13756" i="1"/>
  <c r="F13756" i="1" s="1"/>
  <c r="E13757" i="1"/>
  <c r="F13757" i="1" s="1"/>
  <c r="E13758" i="1"/>
  <c r="F13758" i="1" s="1"/>
  <c r="E13759" i="1"/>
  <c r="F13759" i="1" s="1"/>
  <c r="E13760" i="1"/>
  <c r="F13760" i="1" s="1"/>
  <c r="E13761" i="1"/>
  <c r="F13761" i="1" s="1"/>
  <c r="E13762" i="1"/>
  <c r="F13762" i="1" s="1"/>
  <c r="E13763" i="1"/>
  <c r="F13763" i="1" s="1"/>
  <c r="E13764" i="1"/>
  <c r="F13764" i="1" s="1"/>
  <c r="E13765" i="1"/>
  <c r="F13765" i="1" s="1"/>
  <c r="E13766" i="1"/>
  <c r="F13766" i="1" s="1"/>
  <c r="E13767" i="1"/>
  <c r="F13767" i="1" s="1"/>
  <c r="E13768" i="1"/>
  <c r="F13768" i="1" s="1"/>
  <c r="E13769" i="1"/>
  <c r="F13769" i="1" s="1"/>
  <c r="E13770" i="1"/>
  <c r="F13770" i="1" s="1"/>
  <c r="E13771" i="1"/>
  <c r="F13771" i="1" s="1"/>
  <c r="E13772" i="1"/>
  <c r="F13772" i="1" s="1"/>
  <c r="E13773" i="1"/>
  <c r="F13773" i="1" s="1"/>
  <c r="E13774" i="1"/>
  <c r="F13774" i="1" s="1"/>
  <c r="E13775" i="1"/>
  <c r="F13775" i="1" s="1"/>
  <c r="E13776" i="1"/>
  <c r="F13776" i="1" s="1"/>
  <c r="E13777" i="1"/>
  <c r="F13777" i="1" s="1"/>
  <c r="E13778" i="1"/>
  <c r="F13778" i="1" s="1"/>
  <c r="E13779" i="1"/>
  <c r="F13779" i="1" s="1"/>
  <c r="E13780" i="1"/>
  <c r="F13780" i="1" s="1"/>
  <c r="E13781" i="1"/>
  <c r="F13781" i="1" s="1"/>
  <c r="E13782" i="1"/>
  <c r="F13782" i="1" s="1"/>
  <c r="E13783" i="1"/>
  <c r="F13783" i="1" s="1"/>
  <c r="E13784" i="1"/>
  <c r="F13784" i="1" s="1"/>
  <c r="E13785" i="1"/>
  <c r="F13785" i="1" s="1"/>
  <c r="E13786" i="1"/>
  <c r="F13786" i="1" s="1"/>
  <c r="E13787" i="1"/>
  <c r="F13787" i="1" s="1"/>
  <c r="E13788" i="1"/>
  <c r="F13788" i="1" s="1"/>
  <c r="E13789" i="1"/>
  <c r="F13789" i="1" s="1"/>
  <c r="E13790" i="1"/>
  <c r="F13790" i="1" s="1"/>
  <c r="E13791" i="1"/>
  <c r="F13791" i="1" s="1"/>
  <c r="E13792" i="1"/>
  <c r="F13792" i="1" s="1"/>
  <c r="E13793" i="1"/>
  <c r="F13793" i="1" s="1"/>
  <c r="E13794" i="1"/>
  <c r="F13794" i="1" s="1"/>
  <c r="E13795" i="1"/>
  <c r="F13795" i="1" s="1"/>
  <c r="E13796" i="1"/>
  <c r="F13796" i="1" s="1"/>
  <c r="E13797" i="1"/>
  <c r="F13797" i="1" s="1"/>
  <c r="E13798" i="1"/>
  <c r="F13798" i="1" s="1"/>
  <c r="E13799" i="1"/>
  <c r="F13799" i="1" s="1"/>
  <c r="E13800" i="1"/>
  <c r="F13800" i="1" s="1"/>
  <c r="E13801" i="1"/>
  <c r="F13801" i="1" s="1"/>
  <c r="E13802" i="1"/>
  <c r="F13802" i="1" s="1"/>
  <c r="E13803" i="1"/>
  <c r="F13803" i="1" s="1"/>
  <c r="E13804" i="1"/>
  <c r="F13804" i="1" s="1"/>
  <c r="E13805" i="1"/>
  <c r="F13805" i="1" s="1"/>
  <c r="E13806" i="1"/>
  <c r="F13806" i="1" s="1"/>
  <c r="E13807" i="1"/>
  <c r="F13807" i="1" s="1"/>
  <c r="E13808" i="1"/>
  <c r="F13808" i="1" s="1"/>
  <c r="E13809" i="1"/>
  <c r="F13809" i="1" s="1"/>
  <c r="E13810" i="1"/>
  <c r="F13810" i="1" s="1"/>
  <c r="E13811" i="1"/>
  <c r="F13811" i="1" s="1"/>
  <c r="E13812" i="1"/>
  <c r="F13812" i="1" s="1"/>
  <c r="E13813" i="1"/>
  <c r="F13813" i="1" s="1"/>
  <c r="E13814" i="1"/>
  <c r="F13814" i="1" s="1"/>
  <c r="E13815" i="1"/>
  <c r="F13815" i="1" s="1"/>
  <c r="E13816" i="1"/>
  <c r="F13816" i="1" s="1"/>
  <c r="E13817" i="1"/>
  <c r="F13817" i="1" s="1"/>
  <c r="E13818" i="1"/>
  <c r="F13818" i="1" s="1"/>
  <c r="E13819" i="1"/>
  <c r="F13819" i="1" s="1"/>
  <c r="E13820" i="1"/>
  <c r="F13820" i="1" s="1"/>
  <c r="E13821" i="1"/>
  <c r="F13821" i="1" s="1"/>
  <c r="E13822" i="1"/>
  <c r="F13822" i="1" s="1"/>
  <c r="E13823" i="1"/>
  <c r="F13823" i="1" s="1"/>
  <c r="E13824" i="1"/>
  <c r="F13824" i="1" s="1"/>
  <c r="E13825" i="1"/>
  <c r="F13825" i="1" s="1"/>
  <c r="E13826" i="1"/>
  <c r="F13826" i="1" s="1"/>
  <c r="E13827" i="1"/>
  <c r="F13827" i="1" s="1"/>
  <c r="E13828" i="1"/>
  <c r="F13828" i="1" s="1"/>
  <c r="E13829" i="1"/>
  <c r="F13829" i="1" s="1"/>
  <c r="E13830" i="1"/>
  <c r="F13830" i="1" s="1"/>
  <c r="E13831" i="1"/>
  <c r="F13831" i="1" s="1"/>
  <c r="E13832" i="1"/>
  <c r="F13832" i="1" s="1"/>
  <c r="E13833" i="1"/>
  <c r="F13833" i="1" s="1"/>
  <c r="E13834" i="1"/>
  <c r="F13834" i="1" s="1"/>
  <c r="E13835" i="1"/>
  <c r="F13835" i="1" s="1"/>
  <c r="E13836" i="1"/>
  <c r="F13836" i="1" s="1"/>
  <c r="E13837" i="1"/>
  <c r="F13837" i="1" s="1"/>
  <c r="E13838" i="1"/>
  <c r="F13838" i="1" s="1"/>
  <c r="E13839" i="1"/>
  <c r="F13839" i="1" s="1"/>
  <c r="E13840" i="1"/>
  <c r="F13840" i="1" s="1"/>
  <c r="E13841" i="1"/>
  <c r="F13841" i="1" s="1"/>
  <c r="E13842" i="1"/>
  <c r="F13842" i="1" s="1"/>
  <c r="E13843" i="1"/>
  <c r="F13843" i="1" s="1"/>
  <c r="E13844" i="1"/>
  <c r="F13844" i="1" s="1"/>
  <c r="E13845" i="1"/>
  <c r="F13845" i="1" s="1"/>
  <c r="E13846" i="1"/>
  <c r="F13846" i="1" s="1"/>
  <c r="E13847" i="1"/>
  <c r="F13847" i="1" s="1"/>
  <c r="E13848" i="1"/>
  <c r="F13848" i="1" s="1"/>
  <c r="E13849" i="1"/>
  <c r="F13849" i="1" s="1"/>
  <c r="E13850" i="1"/>
  <c r="F13850" i="1" s="1"/>
  <c r="E13851" i="1"/>
  <c r="F13851" i="1" s="1"/>
  <c r="E13852" i="1"/>
  <c r="F13852" i="1" s="1"/>
  <c r="E13853" i="1"/>
  <c r="F13853" i="1" s="1"/>
  <c r="E13854" i="1"/>
  <c r="F13854" i="1" s="1"/>
  <c r="E13855" i="1"/>
  <c r="F13855" i="1" s="1"/>
  <c r="E13856" i="1"/>
  <c r="F13856" i="1" s="1"/>
  <c r="E13857" i="1"/>
  <c r="F13857" i="1" s="1"/>
  <c r="E13858" i="1"/>
  <c r="F13858" i="1" s="1"/>
  <c r="E13859" i="1"/>
  <c r="F13859" i="1" s="1"/>
  <c r="E13860" i="1"/>
  <c r="F13860" i="1" s="1"/>
  <c r="E13861" i="1"/>
  <c r="F13861" i="1" s="1"/>
  <c r="E13862" i="1"/>
  <c r="F13862" i="1" s="1"/>
  <c r="E13863" i="1"/>
  <c r="F13863" i="1" s="1"/>
  <c r="E13864" i="1"/>
  <c r="F13864" i="1" s="1"/>
  <c r="E13865" i="1"/>
  <c r="F13865" i="1" s="1"/>
  <c r="E13866" i="1"/>
  <c r="F13866" i="1" s="1"/>
  <c r="E13867" i="1"/>
  <c r="F13867" i="1" s="1"/>
  <c r="E13868" i="1"/>
  <c r="F13868" i="1" s="1"/>
  <c r="E13869" i="1"/>
  <c r="F13869" i="1" s="1"/>
  <c r="E13870" i="1"/>
  <c r="F13870" i="1" s="1"/>
  <c r="E13871" i="1"/>
  <c r="F13871" i="1" s="1"/>
  <c r="E13872" i="1"/>
  <c r="F13872" i="1" s="1"/>
  <c r="E13873" i="1"/>
  <c r="F13873" i="1" s="1"/>
  <c r="E13874" i="1"/>
  <c r="F13874" i="1" s="1"/>
  <c r="E13875" i="1"/>
  <c r="F13875" i="1" s="1"/>
  <c r="E13876" i="1"/>
  <c r="F13876" i="1" s="1"/>
  <c r="E13877" i="1"/>
  <c r="F13877" i="1" s="1"/>
  <c r="E13878" i="1"/>
  <c r="F13878" i="1" s="1"/>
  <c r="E13879" i="1"/>
  <c r="F13879" i="1" s="1"/>
  <c r="E13880" i="1"/>
  <c r="F13880" i="1" s="1"/>
  <c r="E13881" i="1"/>
  <c r="F13881" i="1" s="1"/>
  <c r="E13882" i="1"/>
  <c r="F13882" i="1" s="1"/>
  <c r="E13883" i="1"/>
  <c r="F13883" i="1" s="1"/>
  <c r="E13884" i="1"/>
  <c r="F13884" i="1" s="1"/>
  <c r="E13885" i="1"/>
  <c r="F13885" i="1" s="1"/>
  <c r="E13886" i="1"/>
  <c r="F13886" i="1" s="1"/>
  <c r="E13887" i="1"/>
  <c r="F13887" i="1" s="1"/>
  <c r="E13888" i="1"/>
  <c r="F13888" i="1" s="1"/>
  <c r="E13889" i="1"/>
  <c r="F13889" i="1" s="1"/>
  <c r="E13890" i="1"/>
  <c r="F13890" i="1" s="1"/>
  <c r="E13891" i="1"/>
  <c r="F13891" i="1" s="1"/>
  <c r="E13892" i="1"/>
  <c r="F13892" i="1" s="1"/>
  <c r="E13893" i="1"/>
  <c r="F13893" i="1" s="1"/>
  <c r="E13894" i="1"/>
  <c r="F13894" i="1" s="1"/>
  <c r="E13895" i="1"/>
  <c r="F13895" i="1" s="1"/>
  <c r="E13896" i="1"/>
  <c r="F13896" i="1" s="1"/>
  <c r="E13897" i="1"/>
  <c r="F13897" i="1" s="1"/>
  <c r="E13898" i="1"/>
  <c r="F13898" i="1" s="1"/>
  <c r="E13899" i="1"/>
  <c r="F13899" i="1" s="1"/>
  <c r="E13900" i="1"/>
  <c r="F13900" i="1" s="1"/>
  <c r="E13901" i="1"/>
  <c r="F13901" i="1" s="1"/>
  <c r="E13902" i="1"/>
  <c r="F13902" i="1" s="1"/>
  <c r="E13903" i="1"/>
  <c r="F13903" i="1" s="1"/>
  <c r="E13904" i="1"/>
  <c r="F13904" i="1" s="1"/>
  <c r="E13905" i="1"/>
  <c r="F13905" i="1" s="1"/>
  <c r="E13906" i="1"/>
  <c r="F13906" i="1" s="1"/>
  <c r="E13907" i="1"/>
  <c r="F13907" i="1" s="1"/>
  <c r="E13908" i="1"/>
  <c r="F13908" i="1" s="1"/>
  <c r="E13909" i="1"/>
  <c r="F13909" i="1" s="1"/>
  <c r="E13910" i="1"/>
  <c r="F13910" i="1" s="1"/>
  <c r="E13911" i="1"/>
  <c r="F13911" i="1" s="1"/>
  <c r="E13912" i="1"/>
  <c r="F13912" i="1" s="1"/>
  <c r="E13913" i="1"/>
  <c r="F13913" i="1" s="1"/>
  <c r="E13914" i="1"/>
  <c r="F13914" i="1" s="1"/>
  <c r="E13915" i="1"/>
  <c r="F13915" i="1" s="1"/>
  <c r="E13916" i="1"/>
  <c r="F13916" i="1" s="1"/>
  <c r="E13917" i="1"/>
  <c r="F13917" i="1" s="1"/>
  <c r="E13918" i="1"/>
  <c r="F13918" i="1" s="1"/>
  <c r="E13919" i="1"/>
  <c r="F13919" i="1" s="1"/>
  <c r="E13920" i="1"/>
  <c r="F13920" i="1" s="1"/>
  <c r="E13921" i="1"/>
  <c r="F13921" i="1" s="1"/>
  <c r="E13922" i="1"/>
  <c r="F13922" i="1" s="1"/>
  <c r="E13923" i="1"/>
  <c r="F13923" i="1" s="1"/>
  <c r="E13924" i="1"/>
  <c r="F13924" i="1" s="1"/>
  <c r="E13925" i="1"/>
  <c r="F13925" i="1" s="1"/>
  <c r="E13926" i="1"/>
  <c r="F13926" i="1" s="1"/>
  <c r="E13927" i="1"/>
  <c r="F13927" i="1" s="1"/>
  <c r="E13928" i="1"/>
  <c r="F13928" i="1" s="1"/>
  <c r="E13929" i="1"/>
  <c r="F13929" i="1" s="1"/>
  <c r="E13930" i="1"/>
  <c r="F13930" i="1" s="1"/>
  <c r="E13931" i="1"/>
  <c r="F13931" i="1" s="1"/>
  <c r="E13932" i="1"/>
  <c r="F13932" i="1" s="1"/>
  <c r="E13933" i="1"/>
  <c r="F13933" i="1" s="1"/>
  <c r="E13934" i="1"/>
  <c r="F13934" i="1" s="1"/>
  <c r="E13935" i="1"/>
  <c r="F13935" i="1" s="1"/>
  <c r="E13936" i="1"/>
  <c r="F13936" i="1" s="1"/>
  <c r="E13937" i="1"/>
  <c r="F13937" i="1" s="1"/>
  <c r="E13938" i="1"/>
  <c r="F13938" i="1" s="1"/>
  <c r="E13939" i="1"/>
  <c r="F13939" i="1" s="1"/>
  <c r="E13940" i="1"/>
  <c r="F13940" i="1" s="1"/>
  <c r="E13941" i="1"/>
  <c r="F13941" i="1" s="1"/>
  <c r="E13942" i="1"/>
  <c r="F13942" i="1" s="1"/>
  <c r="E13943" i="1"/>
  <c r="F13943" i="1" s="1"/>
  <c r="E13944" i="1"/>
  <c r="F13944" i="1" s="1"/>
  <c r="E13945" i="1"/>
  <c r="F13945" i="1" s="1"/>
  <c r="E13946" i="1"/>
  <c r="F13946" i="1" s="1"/>
  <c r="E13947" i="1"/>
  <c r="F13947" i="1" s="1"/>
  <c r="E13948" i="1"/>
  <c r="F13948" i="1" s="1"/>
  <c r="E13949" i="1"/>
  <c r="F13949" i="1" s="1"/>
  <c r="E13950" i="1"/>
  <c r="F13950" i="1" s="1"/>
  <c r="E13951" i="1"/>
  <c r="F13951" i="1" s="1"/>
  <c r="E13952" i="1"/>
  <c r="F13952" i="1" s="1"/>
  <c r="E13953" i="1"/>
  <c r="F13953" i="1" s="1"/>
  <c r="E13954" i="1"/>
  <c r="F13954" i="1" s="1"/>
  <c r="E13955" i="1"/>
  <c r="F13955" i="1" s="1"/>
  <c r="E13956" i="1"/>
  <c r="F13956" i="1" s="1"/>
  <c r="E13957" i="1"/>
  <c r="F13957" i="1" s="1"/>
  <c r="E13958" i="1"/>
  <c r="F13958" i="1" s="1"/>
  <c r="E13959" i="1"/>
  <c r="F13959" i="1" s="1"/>
  <c r="E13960" i="1"/>
  <c r="F13960" i="1" s="1"/>
  <c r="E13961" i="1"/>
  <c r="F13961" i="1" s="1"/>
  <c r="E13962" i="1"/>
  <c r="F13962" i="1" s="1"/>
  <c r="E13963" i="1"/>
  <c r="F13963" i="1" s="1"/>
  <c r="E13964" i="1"/>
  <c r="F13964" i="1" s="1"/>
  <c r="E13965" i="1"/>
  <c r="F13965" i="1" s="1"/>
  <c r="E13966" i="1"/>
  <c r="F13966" i="1" s="1"/>
  <c r="E13967" i="1"/>
  <c r="F13967" i="1" s="1"/>
  <c r="E13968" i="1"/>
  <c r="F13968" i="1" s="1"/>
  <c r="E13969" i="1"/>
  <c r="F13969" i="1" s="1"/>
  <c r="E13970" i="1"/>
  <c r="F13970" i="1" s="1"/>
  <c r="E13971" i="1"/>
  <c r="F13971" i="1" s="1"/>
  <c r="E13972" i="1"/>
  <c r="F13972" i="1" s="1"/>
  <c r="E13973" i="1"/>
  <c r="F13973" i="1" s="1"/>
  <c r="E13974" i="1"/>
  <c r="F13974" i="1" s="1"/>
  <c r="E13975" i="1"/>
  <c r="F13975" i="1" s="1"/>
  <c r="E13976" i="1"/>
  <c r="F13976" i="1" s="1"/>
  <c r="E13977" i="1"/>
  <c r="F13977" i="1" s="1"/>
  <c r="E13978" i="1"/>
  <c r="F13978" i="1" s="1"/>
  <c r="E13979" i="1"/>
  <c r="F13979" i="1" s="1"/>
  <c r="E13980" i="1"/>
  <c r="F13980" i="1" s="1"/>
  <c r="E13981" i="1"/>
  <c r="F13981" i="1" s="1"/>
  <c r="E13982" i="1"/>
  <c r="F13982" i="1" s="1"/>
  <c r="E13983" i="1"/>
  <c r="F13983" i="1" s="1"/>
  <c r="E13984" i="1"/>
  <c r="F13984" i="1" s="1"/>
  <c r="E13985" i="1"/>
  <c r="F13985" i="1" s="1"/>
  <c r="E13986" i="1"/>
  <c r="F13986" i="1" s="1"/>
  <c r="E13987" i="1"/>
  <c r="F13987" i="1" s="1"/>
  <c r="E13988" i="1"/>
  <c r="F13988" i="1" s="1"/>
  <c r="E13989" i="1"/>
  <c r="F13989" i="1" s="1"/>
  <c r="E13990" i="1"/>
  <c r="F13990" i="1" s="1"/>
  <c r="E13991" i="1"/>
  <c r="F13991" i="1" s="1"/>
  <c r="E13992" i="1"/>
  <c r="F13992" i="1" s="1"/>
  <c r="E13993" i="1"/>
  <c r="F13993" i="1" s="1"/>
  <c r="E13994" i="1"/>
  <c r="F13994" i="1" s="1"/>
  <c r="E13995" i="1"/>
  <c r="F13995" i="1" s="1"/>
  <c r="E13996" i="1"/>
  <c r="F13996" i="1" s="1"/>
  <c r="E13997" i="1"/>
  <c r="F13997" i="1" s="1"/>
  <c r="E13998" i="1"/>
  <c r="F13998" i="1" s="1"/>
  <c r="E13999" i="1"/>
  <c r="F13999" i="1" s="1"/>
  <c r="E14000" i="1"/>
  <c r="F14000" i="1" s="1"/>
  <c r="E14001" i="1"/>
  <c r="F14001" i="1" s="1"/>
  <c r="E14002" i="1"/>
  <c r="F14002" i="1" s="1"/>
  <c r="E14003" i="1"/>
  <c r="F14003" i="1" s="1"/>
  <c r="E14004" i="1"/>
  <c r="F14004" i="1" s="1"/>
  <c r="E14005" i="1"/>
  <c r="F14005" i="1" s="1"/>
  <c r="E14006" i="1"/>
  <c r="F14006" i="1" s="1"/>
  <c r="E14007" i="1"/>
  <c r="F14007" i="1" s="1"/>
  <c r="E14008" i="1"/>
  <c r="F14008" i="1" s="1"/>
  <c r="E14009" i="1"/>
  <c r="F14009" i="1" s="1"/>
  <c r="E14010" i="1"/>
  <c r="F14010" i="1" s="1"/>
  <c r="E14011" i="1"/>
  <c r="F14011" i="1" s="1"/>
  <c r="E14012" i="1"/>
  <c r="F14012" i="1" s="1"/>
  <c r="E14013" i="1"/>
  <c r="F14013" i="1" s="1"/>
  <c r="E14014" i="1"/>
  <c r="F14014" i="1" s="1"/>
  <c r="E14015" i="1"/>
  <c r="F14015" i="1" s="1"/>
  <c r="E14016" i="1"/>
  <c r="F14016" i="1" s="1"/>
  <c r="E14017" i="1"/>
  <c r="F14017" i="1" s="1"/>
  <c r="E14018" i="1"/>
  <c r="F14018" i="1" s="1"/>
  <c r="E14019" i="1"/>
  <c r="F14019" i="1" s="1"/>
  <c r="E14020" i="1"/>
  <c r="F14020" i="1" s="1"/>
  <c r="E14021" i="1"/>
  <c r="F14021" i="1" s="1"/>
  <c r="E14022" i="1"/>
  <c r="F14022" i="1" s="1"/>
  <c r="E14023" i="1"/>
  <c r="F14023" i="1" s="1"/>
  <c r="E14024" i="1"/>
  <c r="F14024" i="1" s="1"/>
  <c r="E14025" i="1"/>
  <c r="F14025" i="1" s="1"/>
  <c r="E14026" i="1"/>
  <c r="F14026" i="1" s="1"/>
  <c r="E14027" i="1"/>
  <c r="F14027" i="1" s="1"/>
  <c r="E14028" i="1"/>
  <c r="F14028" i="1" s="1"/>
  <c r="E14029" i="1"/>
  <c r="F14029" i="1" s="1"/>
  <c r="E14030" i="1"/>
  <c r="F14030" i="1" s="1"/>
  <c r="E14031" i="1"/>
  <c r="F14031" i="1" s="1"/>
  <c r="E14032" i="1"/>
  <c r="F14032" i="1" s="1"/>
  <c r="E14033" i="1"/>
  <c r="F14033" i="1" s="1"/>
  <c r="E14034" i="1"/>
  <c r="F14034" i="1" s="1"/>
  <c r="E14035" i="1"/>
  <c r="F14035" i="1" s="1"/>
  <c r="E14036" i="1"/>
  <c r="F14036" i="1" s="1"/>
  <c r="E14037" i="1"/>
  <c r="F14037" i="1" s="1"/>
  <c r="E14038" i="1"/>
  <c r="F14038" i="1" s="1"/>
  <c r="E14039" i="1"/>
  <c r="F14039" i="1" s="1"/>
  <c r="E14040" i="1"/>
  <c r="F14040" i="1" s="1"/>
  <c r="E14041" i="1"/>
  <c r="F14041" i="1" s="1"/>
  <c r="E14042" i="1"/>
  <c r="F14042" i="1" s="1"/>
  <c r="E14043" i="1"/>
  <c r="F14043" i="1" s="1"/>
  <c r="E14044" i="1"/>
  <c r="F14044" i="1" s="1"/>
  <c r="E14045" i="1"/>
  <c r="F14045" i="1" s="1"/>
  <c r="E14046" i="1"/>
  <c r="F14046" i="1" s="1"/>
  <c r="E14047" i="1"/>
  <c r="F14047" i="1" s="1"/>
  <c r="E14048" i="1"/>
  <c r="F14048" i="1" s="1"/>
  <c r="E14049" i="1"/>
  <c r="F14049" i="1" s="1"/>
  <c r="E14050" i="1"/>
  <c r="F14050" i="1" s="1"/>
  <c r="E14051" i="1"/>
  <c r="F14051" i="1" s="1"/>
  <c r="E14052" i="1"/>
  <c r="F14052" i="1" s="1"/>
  <c r="E14053" i="1"/>
  <c r="F14053" i="1" s="1"/>
  <c r="E14054" i="1"/>
  <c r="F14054" i="1" s="1"/>
  <c r="E14055" i="1"/>
  <c r="F14055" i="1" s="1"/>
  <c r="E14056" i="1"/>
  <c r="F14056" i="1" s="1"/>
  <c r="E14057" i="1"/>
  <c r="F14057" i="1" s="1"/>
  <c r="E14058" i="1"/>
  <c r="F14058" i="1" s="1"/>
  <c r="E14059" i="1"/>
  <c r="F14059" i="1" s="1"/>
  <c r="E14060" i="1"/>
  <c r="F14060" i="1" s="1"/>
  <c r="E14061" i="1"/>
  <c r="F14061" i="1" s="1"/>
  <c r="E14062" i="1"/>
  <c r="F14062" i="1" s="1"/>
  <c r="E14063" i="1"/>
  <c r="F14063" i="1" s="1"/>
  <c r="E14064" i="1"/>
  <c r="F14064" i="1" s="1"/>
  <c r="E14065" i="1"/>
  <c r="F14065" i="1" s="1"/>
  <c r="E14066" i="1"/>
  <c r="F14066" i="1" s="1"/>
  <c r="E14067" i="1"/>
  <c r="F14067" i="1" s="1"/>
  <c r="E14068" i="1"/>
  <c r="F14068" i="1" s="1"/>
  <c r="E14069" i="1"/>
  <c r="F14069" i="1" s="1"/>
  <c r="E14070" i="1"/>
  <c r="F14070" i="1" s="1"/>
  <c r="E14071" i="1"/>
  <c r="F14071" i="1" s="1"/>
  <c r="E14072" i="1"/>
  <c r="F14072" i="1" s="1"/>
  <c r="E14073" i="1"/>
  <c r="F14073" i="1" s="1"/>
  <c r="E14074" i="1"/>
  <c r="F14074" i="1" s="1"/>
  <c r="E14075" i="1"/>
  <c r="F14075" i="1" s="1"/>
  <c r="E14076" i="1"/>
  <c r="F14076" i="1" s="1"/>
  <c r="E14077" i="1"/>
  <c r="F14077" i="1" s="1"/>
  <c r="E14078" i="1"/>
  <c r="F14078" i="1" s="1"/>
  <c r="E14079" i="1"/>
  <c r="F14079" i="1" s="1"/>
  <c r="E14080" i="1"/>
  <c r="F14080" i="1" s="1"/>
  <c r="E14081" i="1"/>
  <c r="F14081" i="1" s="1"/>
  <c r="E14082" i="1"/>
  <c r="F14082" i="1" s="1"/>
  <c r="E14083" i="1"/>
  <c r="F14083" i="1" s="1"/>
  <c r="E14084" i="1"/>
  <c r="F14084" i="1" s="1"/>
  <c r="E14085" i="1"/>
  <c r="F14085" i="1" s="1"/>
  <c r="E14086" i="1"/>
  <c r="F14086" i="1" s="1"/>
  <c r="E14087" i="1"/>
  <c r="F14087" i="1" s="1"/>
  <c r="E14088" i="1"/>
  <c r="F14088" i="1" s="1"/>
  <c r="E14089" i="1"/>
  <c r="F14089" i="1" s="1"/>
  <c r="E14090" i="1"/>
  <c r="F14090" i="1" s="1"/>
  <c r="E14091" i="1"/>
  <c r="F14091" i="1" s="1"/>
  <c r="E14092" i="1"/>
  <c r="F14092" i="1" s="1"/>
  <c r="E14093" i="1"/>
  <c r="F14093" i="1" s="1"/>
  <c r="E14094" i="1"/>
  <c r="F14094" i="1" s="1"/>
  <c r="E14095" i="1"/>
  <c r="F14095" i="1" s="1"/>
  <c r="E14096" i="1"/>
  <c r="F14096" i="1" s="1"/>
  <c r="E14097" i="1"/>
  <c r="F14097" i="1" s="1"/>
  <c r="E14098" i="1"/>
  <c r="F14098" i="1" s="1"/>
  <c r="E14099" i="1"/>
  <c r="F14099" i="1" s="1"/>
  <c r="E14100" i="1"/>
  <c r="F14100" i="1" s="1"/>
  <c r="E14101" i="1"/>
  <c r="F14101" i="1" s="1"/>
  <c r="E14102" i="1"/>
  <c r="F14102" i="1" s="1"/>
  <c r="E14103" i="1"/>
  <c r="F14103" i="1" s="1"/>
  <c r="E14104" i="1"/>
  <c r="F14104" i="1" s="1"/>
  <c r="E14105" i="1"/>
  <c r="F14105" i="1" s="1"/>
  <c r="E14106" i="1"/>
  <c r="F14106" i="1" s="1"/>
  <c r="E14107" i="1"/>
  <c r="F14107" i="1" s="1"/>
  <c r="E14108" i="1"/>
  <c r="F14108" i="1" s="1"/>
  <c r="E14109" i="1"/>
  <c r="F14109" i="1" s="1"/>
  <c r="E14110" i="1"/>
  <c r="F14110" i="1" s="1"/>
  <c r="E14111" i="1"/>
  <c r="F14111" i="1" s="1"/>
  <c r="E14112" i="1"/>
  <c r="F14112" i="1" s="1"/>
  <c r="E14113" i="1"/>
  <c r="F14113" i="1" s="1"/>
  <c r="E14114" i="1"/>
  <c r="F14114" i="1" s="1"/>
  <c r="E14115" i="1"/>
  <c r="F14115" i="1" s="1"/>
  <c r="E14116" i="1"/>
  <c r="F14116" i="1" s="1"/>
  <c r="E14117" i="1"/>
  <c r="F14117" i="1" s="1"/>
  <c r="E14118" i="1"/>
  <c r="F14118" i="1" s="1"/>
  <c r="E14119" i="1"/>
  <c r="F14119" i="1" s="1"/>
  <c r="E14120" i="1"/>
  <c r="F14120" i="1" s="1"/>
  <c r="E14121" i="1"/>
  <c r="F14121" i="1" s="1"/>
  <c r="E14122" i="1"/>
  <c r="F14122" i="1" s="1"/>
  <c r="E14123" i="1"/>
  <c r="F14123" i="1" s="1"/>
  <c r="E14124" i="1"/>
  <c r="F14124" i="1" s="1"/>
  <c r="E14125" i="1"/>
  <c r="F14125" i="1" s="1"/>
  <c r="E14126" i="1"/>
  <c r="F14126" i="1" s="1"/>
  <c r="E14127" i="1"/>
  <c r="F14127" i="1" s="1"/>
  <c r="E14128" i="1"/>
  <c r="F14128" i="1" s="1"/>
  <c r="E14129" i="1"/>
  <c r="F14129" i="1" s="1"/>
  <c r="E14130" i="1"/>
  <c r="F14130" i="1" s="1"/>
  <c r="E14131" i="1"/>
  <c r="F14131" i="1" s="1"/>
  <c r="E14132" i="1"/>
  <c r="F14132" i="1" s="1"/>
  <c r="E14133" i="1"/>
  <c r="F14133" i="1" s="1"/>
  <c r="E14134" i="1"/>
  <c r="F14134" i="1" s="1"/>
  <c r="E14135" i="1"/>
  <c r="F14135" i="1" s="1"/>
  <c r="E14136" i="1"/>
  <c r="F14136" i="1" s="1"/>
  <c r="E14137" i="1"/>
  <c r="F14137" i="1" s="1"/>
  <c r="E14138" i="1"/>
  <c r="F14138" i="1" s="1"/>
  <c r="E14139" i="1"/>
  <c r="F14139" i="1" s="1"/>
  <c r="E14140" i="1"/>
  <c r="F14140" i="1" s="1"/>
  <c r="E14141" i="1"/>
  <c r="F14141" i="1" s="1"/>
  <c r="E14142" i="1"/>
  <c r="F14142" i="1" s="1"/>
  <c r="E14143" i="1"/>
  <c r="F14143" i="1" s="1"/>
  <c r="E14144" i="1"/>
  <c r="F14144" i="1" s="1"/>
  <c r="E14145" i="1"/>
  <c r="F14145" i="1" s="1"/>
  <c r="E14146" i="1"/>
  <c r="F14146" i="1" s="1"/>
  <c r="E14147" i="1"/>
  <c r="F14147" i="1" s="1"/>
  <c r="E14148" i="1"/>
  <c r="F14148" i="1" s="1"/>
  <c r="E14149" i="1"/>
  <c r="F14149" i="1" s="1"/>
  <c r="E14150" i="1"/>
  <c r="F14150" i="1" s="1"/>
  <c r="E14151" i="1"/>
  <c r="F14151" i="1" s="1"/>
  <c r="E14152" i="1"/>
  <c r="F14152" i="1" s="1"/>
  <c r="E14153" i="1"/>
  <c r="F14153" i="1" s="1"/>
  <c r="E14154" i="1"/>
  <c r="F14154" i="1" s="1"/>
  <c r="E14155" i="1"/>
  <c r="F14155" i="1" s="1"/>
  <c r="E14156" i="1"/>
  <c r="F14156" i="1" s="1"/>
  <c r="E14157" i="1"/>
  <c r="F14157" i="1" s="1"/>
  <c r="E14158" i="1"/>
  <c r="F14158" i="1" s="1"/>
  <c r="E14159" i="1"/>
  <c r="F14159" i="1" s="1"/>
  <c r="E14160" i="1"/>
  <c r="F14160" i="1" s="1"/>
  <c r="E14161" i="1"/>
  <c r="F14161" i="1" s="1"/>
  <c r="E14162" i="1"/>
  <c r="F14162" i="1" s="1"/>
  <c r="E14163" i="1"/>
  <c r="F14163" i="1" s="1"/>
  <c r="E14164" i="1"/>
  <c r="F14164" i="1" s="1"/>
  <c r="E14165" i="1"/>
  <c r="F14165" i="1" s="1"/>
  <c r="E14166" i="1"/>
  <c r="F14166" i="1" s="1"/>
  <c r="E14167" i="1"/>
  <c r="F14167" i="1" s="1"/>
  <c r="E14168" i="1"/>
  <c r="F14168" i="1" s="1"/>
  <c r="E14169" i="1"/>
  <c r="F14169" i="1" s="1"/>
  <c r="E14170" i="1"/>
  <c r="F14170" i="1" s="1"/>
  <c r="E14171" i="1"/>
  <c r="F14171" i="1" s="1"/>
  <c r="E14172" i="1"/>
  <c r="F14172" i="1" s="1"/>
  <c r="E14173" i="1"/>
  <c r="F14173" i="1" s="1"/>
  <c r="E14174" i="1"/>
  <c r="F14174" i="1" s="1"/>
  <c r="E14175" i="1"/>
  <c r="F14175" i="1" s="1"/>
  <c r="E14176" i="1"/>
  <c r="F14176" i="1" s="1"/>
  <c r="E14177" i="1"/>
  <c r="F14177" i="1" s="1"/>
  <c r="E14178" i="1"/>
  <c r="F14178" i="1" s="1"/>
  <c r="E14179" i="1"/>
  <c r="F14179" i="1" s="1"/>
  <c r="E14180" i="1"/>
  <c r="F14180" i="1" s="1"/>
  <c r="E14181" i="1"/>
  <c r="F14181" i="1" s="1"/>
  <c r="E14182" i="1"/>
  <c r="F14182" i="1" s="1"/>
  <c r="E14183" i="1"/>
  <c r="F14183" i="1" s="1"/>
  <c r="E14184" i="1"/>
  <c r="F14184" i="1" s="1"/>
  <c r="E14185" i="1"/>
  <c r="F14185" i="1" s="1"/>
  <c r="E14186" i="1"/>
  <c r="F14186" i="1" s="1"/>
  <c r="E14187" i="1"/>
  <c r="F14187" i="1" s="1"/>
  <c r="E14188" i="1"/>
  <c r="F14188" i="1" s="1"/>
  <c r="E14189" i="1"/>
  <c r="F14189" i="1" s="1"/>
  <c r="E14190" i="1"/>
  <c r="F14190" i="1" s="1"/>
  <c r="E14191" i="1"/>
  <c r="F14191" i="1" s="1"/>
  <c r="E14192" i="1"/>
  <c r="F14192" i="1" s="1"/>
  <c r="E14193" i="1"/>
  <c r="F14193" i="1" s="1"/>
  <c r="E14194" i="1"/>
  <c r="F14194" i="1" s="1"/>
  <c r="E14195" i="1"/>
  <c r="F14195" i="1" s="1"/>
  <c r="E14196" i="1"/>
  <c r="F14196" i="1" s="1"/>
  <c r="E14197" i="1"/>
  <c r="F14197" i="1" s="1"/>
  <c r="E14198" i="1"/>
  <c r="F14198" i="1" s="1"/>
  <c r="E14199" i="1"/>
  <c r="F14199" i="1" s="1"/>
  <c r="E14200" i="1"/>
  <c r="F14200" i="1" s="1"/>
  <c r="E14201" i="1"/>
  <c r="F14201" i="1" s="1"/>
  <c r="E14202" i="1"/>
  <c r="F14202" i="1" s="1"/>
  <c r="E14203" i="1"/>
  <c r="F14203" i="1" s="1"/>
  <c r="E14204" i="1"/>
  <c r="F14204" i="1" s="1"/>
  <c r="E14205" i="1"/>
  <c r="F14205" i="1" s="1"/>
  <c r="E14206" i="1"/>
  <c r="F14206" i="1" s="1"/>
  <c r="E14207" i="1"/>
  <c r="F14207" i="1" s="1"/>
  <c r="E14208" i="1"/>
  <c r="F14208" i="1" s="1"/>
  <c r="E14209" i="1"/>
  <c r="F14209" i="1" s="1"/>
  <c r="E14210" i="1"/>
  <c r="F14210" i="1" s="1"/>
  <c r="E14211" i="1"/>
  <c r="F14211" i="1" s="1"/>
  <c r="E14212" i="1"/>
  <c r="F14212" i="1" s="1"/>
  <c r="E14213" i="1"/>
  <c r="F14213" i="1" s="1"/>
  <c r="E14214" i="1"/>
  <c r="F14214" i="1" s="1"/>
  <c r="E14215" i="1"/>
  <c r="F14215" i="1" s="1"/>
  <c r="E14216" i="1"/>
  <c r="F14216" i="1" s="1"/>
  <c r="E14217" i="1"/>
  <c r="F14217" i="1" s="1"/>
  <c r="E14218" i="1"/>
  <c r="F14218" i="1" s="1"/>
  <c r="E14219" i="1"/>
  <c r="F14219" i="1" s="1"/>
  <c r="E14220" i="1"/>
  <c r="F14220" i="1" s="1"/>
  <c r="E14221" i="1"/>
  <c r="F14221" i="1" s="1"/>
  <c r="E14222" i="1"/>
  <c r="F14222" i="1" s="1"/>
  <c r="E14223" i="1"/>
  <c r="F14223" i="1" s="1"/>
  <c r="E14224" i="1"/>
  <c r="F14224" i="1" s="1"/>
  <c r="E14225" i="1"/>
  <c r="F14225" i="1" s="1"/>
  <c r="E14226" i="1"/>
  <c r="F14226" i="1" s="1"/>
  <c r="E14227" i="1"/>
  <c r="F14227" i="1" s="1"/>
  <c r="E14228" i="1"/>
  <c r="F14228" i="1" s="1"/>
  <c r="E14229" i="1"/>
  <c r="F14229" i="1" s="1"/>
  <c r="E14230" i="1"/>
  <c r="F14230" i="1" s="1"/>
  <c r="E14231" i="1"/>
  <c r="F14231" i="1" s="1"/>
  <c r="E14232" i="1"/>
  <c r="F14232" i="1" s="1"/>
  <c r="E14233" i="1"/>
  <c r="F14233" i="1" s="1"/>
  <c r="E14234" i="1"/>
  <c r="F14234" i="1" s="1"/>
  <c r="E14235" i="1"/>
  <c r="F14235" i="1" s="1"/>
  <c r="E14236" i="1"/>
  <c r="F14236" i="1" s="1"/>
  <c r="E14237" i="1"/>
  <c r="F14237" i="1" s="1"/>
  <c r="E14238" i="1"/>
  <c r="F14238" i="1" s="1"/>
  <c r="E14239" i="1"/>
  <c r="F14239" i="1" s="1"/>
  <c r="E14240" i="1"/>
  <c r="F14240" i="1" s="1"/>
  <c r="E14241" i="1"/>
  <c r="F14241" i="1" s="1"/>
  <c r="E14242" i="1"/>
  <c r="F14242" i="1" s="1"/>
  <c r="E14243" i="1"/>
  <c r="F14243" i="1" s="1"/>
  <c r="E14244" i="1"/>
  <c r="F14244" i="1" s="1"/>
  <c r="E14245" i="1"/>
  <c r="F14245" i="1" s="1"/>
  <c r="E14246" i="1"/>
  <c r="F14246" i="1" s="1"/>
  <c r="E14247" i="1"/>
  <c r="F14247" i="1" s="1"/>
  <c r="E14248" i="1"/>
  <c r="F14248" i="1" s="1"/>
  <c r="E14249" i="1"/>
  <c r="F14249" i="1" s="1"/>
  <c r="E14250" i="1"/>
  <c r="F14250" i="1" s="1"/>
  <c r="E14251" i="1"/>
  <c r="F14251" i="1" s="1"/>
  <c r="E14252" i="1"/>
  <c r="F14252" i="1" s="1"/>
  <c r="E14253" i="1"/>
  <c r="F14253" i="1" s="1"/>
  <c r="E14254" i="1"/>
  <c r="F14254" i="1" s="1"/>
  <c r="E14255" i="1"/>
  <c r="F14255" i="1" s="1"/>
  <c r="E14256" i="1"/>
  <c r="F14256" i="1" s="1"/>
  <c r="E14257" i="1"/>
  <c r="F14257" i="1" s="1"/>
  <c r="E14258" i="1"/>
  <c r="F14258" i="1" s="1"/>
  <c r="E14259" i="1"/>
  <c r="F14259" i="1" s="1"/>
  <c r="E14260" i="1"/>
  <c r="F14260" i="1" s="1"/>
  <c r="E14261" i="1"/>
  <c r="F14261" i="1" s="1"/>
  <c r="E14262" i="1"/>
  <c r="F14262" i="1" s="1"/>
  <c r="E14263" i="1"/>
  <c r="F14263" i="1" s="1"/>
  <c r="E14264" i="1"/>
  <c r="F14264" i="1" s="1"/>
  <c r="E14265" i="1"/>
  <c r="F14265" i="1" s="1"/>
  <c r="E14266" i="1"/>
  <c r="F14266" i="1" s="1"/>
  <c r="E14267" i="1"/>
  <c r="F14267" i="1" s="1"/>
  <c r="E14268" i="1"/>
  <c r="F14268" i="1" s="1"/>
  <c r="E14269" i="1"/>
  <c r="F14269" i="1" s="1"/>
  <c r="E14270" i="1"/>
  <c r="F14270" i="1" s="1"/>
  <c r="E14271" i="1"/>
  <c r="F14271" i="1" s="1"/>
  <c r="E14272" i="1"/>
  <c r="F14272" i="1" s="1"/>
  <c r="E14273" i="1"/>
  <c r="F14273" i="1" s="1"/>
  <c r="E14274" i="1"/>
  <c r="F14274" i="1" s="1"/>
  <c r="E14275" i="1"/>
  <c r="F14275" i="1" s="1"/>
  <c r="E14276" i="1"/>
  <c r="F14276" i="1" s="1"/>
  <c r="E14277" i="1"/>
  <c r="F14277" i="1" s="1"/>
  <c r="E14278" i="1"/>
  <c r="F14278" i="1" s="1"/>
  <c r="E14279" i="1"/>
  <c r="F14279" i="1" s="1"/>
  <c r="E14280" i="1"/>
  <c r="F14280" i="1" s="1"/>
  <c r="E14281" i="1"/>
  <c r="F14281" i="1" s="1"/>
  <c r="E14282" i="1"/>
  <c r="F14282" i="1" s="1"/>
  <c r="E14283" i="1"/>
  <c r="F14283" i="1" s="1"/>
  <c r="E14284" i="1"/>
  <c r="F14284" i="1" s="1"/>
  <c r="E14285" i="1"/>
  <c r="F14285" i="1" s="1"/>
  <c r="E14286" i="1"/>
  <c r="F14286" i="1" s="1"/>
  <c r="E14287" i="1"/>
  <c r="F14287" i="1" s="1"/>
  <c r="E14288" i="1"/>
  <c r="F14288" i="1" s="1"/>
  <c r="E14289" i="1"/>
  <c r="F14289" i="1" s="1"/>
  <c r="E14290" i="1"/>
  <c r="F14290" i="1" s="1"/>
  <c r="E14291" i="1"/>
  <c r="F14291" i="1" s="1"/>
  <c r="E14292" i="1"/>
  <c r="F14292" i="1" s="1"/>
  <c r="E14293" i="1"/>
  <c r="F14293" i="1" s="1"/>
  <c r="E14294" i="1"/>
  <c r="F14294" i="1" s="1"/>
  <c r="E14295" i="1"/>
  <c r="F14295" i="1" s="1"/>
  <c r="E14296" i="1"/>
  <c r="F14296" i="1" s="1"/>
  <c r="E14297" i="1"/>
  <c r="F14297" i="1" s="1"/>
  <c r="E14298" i="1"/>
  <c r="F14298" i="1" s="1"/>
  <c r="E14299" i="1"/>
  <c r="F14299" i="1" s="1"/>
  <c r="E14300" i="1"/>
  <c r="F14300" i="1" s="1"/>
  <c r="E14301" i="1"/>
  <c r="F14301" i="1" s="1"/>
  <c r="E14302" i="1"/>
  <c r="F14302" i="1" s="1"/>
  <c r="E14303" i="1"/>
  <c r="F14303" i="1" s="1"/>
  <c r="E14304" i="1"/>
  <c r="F14304" i="1" s="1"/>
  <c r="E14305" i="1"/>
  <c r="F14305" i="1" s="1"/>
  <c r="E14306" i="1"/>
  <c r="F14306" i="1" s="1"/>
  <c r="E14307" i="1"/>
  <c r="F14307" i="1" s="1"/>
  <c r="E14308" i="1"/>
  <c r="F14308" i="1" s="1"/>
  <c r="E14309" i="1"/>
  <c r="F14309" i="1" s="1"/>
  <c r="E14310" i="1"/>
  <c r="F14310" i="1" s="1"/>
  <c r="E14311" i="1"/>
  <c r="F14311" i="1" s="1"/>
  <c r="E14312" i="1"/>
  <c r="F14312" i="1" s="1"/>
  <c r="E14313" i="1"/>
  <c r="F14313" i="1" s="1"/>
  <c r="E14314" i="1"/>
  <c r="F14314" i="1" s="1"/>
  <c r="E14315" i="1"/>
  <c r="F14315" i="1" s="1"/>
  <c r="E14316" i="1"/>
  <c r="F14316" i="1" s="1"/>
  <c r="E14317" i="1"/>
  <c r="F14317" i="1" s="1"/>
  <c r="E14318" i="1"/>
  <c r="F14318" i="1" s="1"/>
  <c r="E14319" i="1"/>
  <c r="F14319" i="1" s="1"/>
  <c r="E14320" i="1"/>
  <c r="F14320" i="1" s="1"/>
  <c r="E14321" i="1"/>
  <c r="F14321" i="1" s="1"/>
  <c r="E14322" i="1"/>
  <c r="F14322" i="1" s="1"/>
  <c r="E14323" i="1"/>
  <c r="F14323" i="1" s="1"/>
  <c r="E14324" i="1"/>
  <c r="F14324" i="1" s="1"/>
  <c r="E14325" i="1"/>
  <c r="F14325" i="1" s="1"/>
  <c r="E14326" i="1"/>
  <c r="F14326" i="1" s="1"/>
  <c r="E14327" i="1"/>
  <c r="F14327" i="1" s="1"/>
  <c r="E14328" i="1"/>
  <c r="F14328" i="1" s="1"/>
  <c r="E14329" i="1"/>
  <c r="F14329" i="1" s="1"/>
  <c r="E14330" i="1"/>
  <c r="F14330" i="1" s="1"/>
  <c r="E14331" i="1"/>
  <c r="F14331" i="1" s="1"/>
  <c r="E14332" i="1"/>
  <c r="F14332" i="1" s="1"/>
  <c r="E14333" i="1"/>
  <c r="F14333" i="1" s="1"/>
  <c r="E14334" i="1"/>
  <c r="F14334" i="1" s="1"/>
  <c r="E14335" i="1"/>
  <c r="F14335" i="1" s="1"/>
  <c r="E14336" i="1"/>
  <c r="F14336" i="1" s="1"/>
  <c r="E14337" i="1"/>
  <c r="F14337" i="1" s="1"/>
  <c r="E14338" i="1"/>
  <c r="F14338" i="1" s="1"/>
  <c r="E14339" i="1"/>
  <c r="F14339" i="1" s="1"/>
  <c r="E14340" i="1"/>
  <c r="F14340" i="1" s="1"/>
  <c r="E14341" i="1"/>
  <c r="F14341" i="1" s="1"/>
  <c r="E14342" i="1"/>
  <c r="F14342" i="1" s="1"/>
  <c r="E14343" i="1"/>
  <c r="F14343" i="1" s="1"/>
  <c r="E14344" i="1"/>
  <c r="F14344" i="1" s="1"/>
  <c r="E14345" i="1"/>
  <c r="F14345" i="1" s="1"/>
  <c r="E14346" i="1"/>
  <c r="F14346" i="1" s="1"/>
  <c r="E14347" i="1"/>
  <c r="F14347" i="1" s="1"/>
  <c r="E14348" i="1"/>
  <c r="F14348" i="1" s="1"/>
  <c r="E14349" i="1"/>
  <c r="F14349" i="1" s="1"/>
  <c r="E14350" i="1"/>
  <c r="F14350" i="1" s="1"/>
  <c r="E14351" i="1"/>
  <c r="F14351" i="1" s="1"/>
  <c r="E14352" i="1"/>
  <c r="F14352" i="1" s="1"/>
  <c r="E14353" i="1"/>
  <c r="F14353" i="1" s="1"/>
  <c r="E14354" i="1"/>
  <c r="F14354" i="1" s="1"/>
  <c r="E14355" i="1"/>
  <c r="F14355" i="1" s="1"/>
  <c r="E14356" i="1"/>
  <c r="F14356" i="1" s="1"/>
  <c r="E14357" i="1"/>
  <c r="F14357" i="1" s="1"/>
  <c r="E14358" i="1"/>
  <c r="F14358" i="1" s="1"/>
  <c r="E14359" i="1"/>
  <c r="F14359" i="1" s="1"/>
  <c r="E14360" i="1"/>
  <c r="F14360" i="1" s="1"/>
  <c r="E14361" i="1"/>
  <c r="F14361" i="1" s="1"/>
  <c r="E14362" i="1"/>
  <c r="F14362" i="1" s="1"/>
  <c r="E14363" i="1"/>
  <c r="F14363" i="1" s="1"/>
  <c r="E14364" i="1"/>
  <c r="F14364" i="1" s="1"/>
  <c r="E14365" i="1"/>
  <c r="F14365" i="1" s="1"/>
  <c r="E14366" i="1"/>
  <c r="F14366" i="1" s="1"/>
  <c r="E14367" i="1"/>
  <c r="F14367" i="1" s="1"/>
  <c r="E14368" i="1"/>
  <c r="F14368" i="1" s="1"/>
  <c r="E14369" i="1"/>
  <c r="F14369" i="1" s="1"/>
  <c r="E14370" i="1"/>
  <c r="F14370" i="1" s="1"/>
  <c r="E14371" i="1"/>
  <c r="F14371" i="1" s="1"/>
  <c r="E14372" i="1"/>
  <c r="F14372" i="1" s="1"/>
  <c r="E14373" i="1"/>
  <c r="F14373" i="1" s="1"/>
  <c r="E14374" i="1"/>
  <c r="F14374" i="1" s="1"/>
  <c r="E14375" i="1"/>
  <c r="F14375" i="1" s="1"/>
  <c r="E14376" i="1"/>
  <c r="F14376" i="1" s="1"/>
  <c r="E14377" i="1"/>
  <c r="F14377" i="1" s="1"/>
  <c r="E14378" i="1"/>
  <c r="F14378" i="1" s="1"/>
  <c r="E14379" i="1"/>
  <c r="F14379" i="1" s="1"/>
  <c r="E14380" i="1"/>
  <c r="F14380" i="1" s="1"/>
  <c r="E14381" i="1"/>
  <c r="F14381" i="1" s="1"/>
  <c r="E14382" i="1"/>
  <c r="F14382" i="1" s="1"/>
  <c r="E14383" i="1"/>
  <c r="F14383" i="1" s="1"/>
  <c r="E14384" i="1"/>
  <c r="F14384" i="1" s="1"/>
  <c r="E14385" i="1"/>
  <c r="F14385" i="1" s="1"/>
  <c r="E14386" i="1"/>
  <c r="F14386" i="1" s="1"/>
  <c r="E14387" i="1"/>
  <c r="F14387" i="1" s="1"/>
  <c r="E14388" i="1"/>
  <c r="F14388" i="1" s="1"/>
  <c r="E14389" i="1"/>
  <c r="F14389" i="1" s="1"/>
  <c r="E14390" i="1"/>
  <c r="F14390" i="1" s="1"/>
  <c r="E14391" i="1"/>
  <c r="F14391" i="1" s="1"/>
  <c r="E14392" i="1"/>
  <c r="F14392" i="1" s="1"/>
  <c r="E14393" i="1"/>
  <c r="F14393" i="1" s="1"/>
  <c r="E14394" i="1"/>
  <c r="F14394" i="1" s="1"/>
  <c r="E14395" i="1"/>
  <c r="F14395" i="1" s="1"/>
  <c r="E14396" i="1"/>
  <c r="F14396" i="1" s="1"/>
  <c r="E14397" i="1"/>
  <c r="F14397" i="1" s="1"/>
  <c r="E14398" i="1"/>
  <c r="F14398" i="1" s="1"/>
  <c r="E14399" i="1"/>
  <c r="F14399" i="1" s="1"/>
  <c r="E14400" i="1"/>
  <c r="F14400" i="1" s="1"/>
  <c r="E14401" i="1"/>
  <c r="F14401" i="1" s="1"/>
  <c r="E14402" i="1"/>
  <c r="F14402" i="1" s="1"/>
  <c r="E14403" i="1"/>
  <c r="F14403" i="1" s="1"/>
  <c r="E14404" i="1"/>
  <c r="F14404" i="1" s="1"/>
  <c r="E14405" i="1"/>
  <c r="F14405" i="1" s="1"/>
  <c r="E14406" i="1"/>
  <c r="F14406" i="1" s="1"/>
  <c r="E14407" i="1"/>
  <c r="F14407" i="1" s="1"/>
  <c r="E14408" i="1"/>
  <c r="F14408" i="1" s="1"/>
  <c r="E14409" i="1"/>
  <c r="F14409" i="1" s="1"/>
  <c r="E14410" i="1"/>
  <c r="F14410" i="1" s="1"/>
  <c r="E14411" i="1"/>
  <c r="F14411" i="1" s="1"/>
  <c r="E14412" i="1"/>
  <c r="F14412" i="1" s="1"/>
  <c r="E14413" i="1"/>
  <c r="F14413" i="1" s="1"/>
  <c r="E14414" i="1"/>
  <c r="F14414" i="1" s="1"/>
  <c r="E14415" i="1"/>
  <c r="F14415" i="1" s="1"/>
  <c r="E14416" i="1"/>
  <c r="F14416" i="1" s="1"/>
  <c r="E14417" i="1"/>
  <c r="F14417" i="1" s="1"/>
  <c r="E14418" i="1"/>
  <c r="F14418" i="1" s="1"/>
  <c r="E14419" i="1"/>
  <c r="F14419" i="1" s="1"/>
  <c r="E14420" i="1"/>
  <c r="F14420" i="1" s="1"/>
  <c r="E14421" i="1"/>
  <c r="F14421" i="1" s="1"/>
  <c r="E14422" i="1"/>
  <c r="F14422" i="1" s="1"/>
  <c r="E14423" i="1"/>
  <c r="F14423" i="1" s="1"/>
  <c r="E14424" i="1"/>
  <c r="F14424" i="1" s="1"/>
  <c r="E14425" i="1"/>
  <c r="F14425" i="1" s="1"/>
  <c r="E14426" i="1"/>
  <c r="F14426" i="1" s="1"/>
  <c r="E14427" i="1"/>
  <c r="F14427" i="1" s="1"/>
  <c r="E14428" i="1"/>
  <c r="F14428" i="1" s="1"/>
  <c r="E14429" i="1"/>
  <c r="F14429" i="1" s="1"/>
  <c r="E14430" i="1"/>
  <c r="F14430" i="1" s="1"/>
  <c r="E14431" i="1"/>
  <c r="F14431" i="1" s="1"/>
  <c r="E14432" i="1"/>
  <c r="F14432" i="1" s="1"/>
  <c r="E14433" i="1"/>
  <c r="F14433" i="1" s="1"/>
  <c r="E14434" i="1"/>
  <c r="F14434" i="1" s="1"/>
  <c r="E14435" i="1"/>
  <c r="F14435" i="1" s="1"/>
  <c r="E14436" i="1"/>
  <c r="F14436" i="1" s="1"/>
  <c r="E14437" i="1"/>
  <c r="F14437" i="1" s="1"/>
  <c r="E14438" i="1"/>
  <c r="F14438" i="1" s="1"/>
  <c r="E14439" i="1"/>
  <c r="F14439" i="1" s="1"/>
  <c r="E14440" i="1"/>
  <c r="F14440" i="1" s="1"/>
  <c r="E14441" i="1"/>
  <c r="F14441" i="1" s="1"/>
  <c r="E14442" i="1"/>
  <c r="F14442" i="1" s="1"/>
  <c r="E14443" i="1"/>
  <c r="F14443" i="1" s="1"/>
  <c r="E14444" i="1"/>
  <c r="F14444" i="1" s="1"/>
  <c r="E14445" i="1"/>
  <c r="F14445" i="1" s="1"/>
  <c r="E14446" i="1"/>
  <c r="F14446" i="1" s="1"/>
  <c r="E14447" i="1"/>
  <c r="F14447" i="1" s="1"/>
  <c r="E14448" i="1"/>
  <c r="F14448" i="1" s="1"/>
  <c r="E14449" i="1"/>
  <c r="F14449" i="1" s="1"/>
  <c r="E14450" i="1"/>
  <c r="F14450" i="1" s="1"/>
  <c r="E14451" i="1"/>
  <c r="F14451" i="1" s="1"/>
  <c r="E14452" i="1"/>
  <c r="F14452" i="1" s="1"/>
  <c r="E14453" i="1"/>
  <c r="F14453" i="1" s="1"/>
  <c r="E14454" i="1"/>
  <c r="F14454" i="1" s="1"/>
  <c r="E14455" i="1"/>
  <c r="F14455" i="1" s="1"/>
  <c r="E14456" i="1"/>
  <c r="F14456" i="1" s="1"/>
  <c r="E14457" i="1"/>
  <c r="F14457" i="1" s="1"/>
  <c r="E14458" i="1"/>
  <c r="F14458" i="1" s="1"/>
  <c r="E14459" i="1"/>
  <c r="F14459" i="1" s="1"/>
  <c r="E14460" i="1"/>
  <c r="F14460" i="1" s="1"/>
  <c r="E14461" i="1"/>
  <c r="F14461" i="1" s="1"/>
  <c r="E14462" i="1"/>
  <c r="F14462" i="1" s="1"/>
  <c r="E14463" i="1"/>
  <c r="F14463" i="1" s="1"/>
  <c r="E14464" i="1"/>
  <c r="F14464" i="1" s="1"/>
  <c r="E14465" i="1"/>
  <c r="F14465" i="1" s="1"/>
  <c r="E14466" i="1"/>
  <c r="F14466" i="1" s="1"/>
  <c r="E14467" i="1"/>
  <c r="F14467" i="1" s="1"/>
  <c r="E14468" i="1"/>
  <c r="F14468" i="1" s="1"/>
  <c r="E14469" i="1"/>
  <c r="F14469" i="1" s="1"/>
  <c r="E14470" i="1"/>
  <c r="F14470" i="1" s="1"/>
  <c r="E14471" i="1"/>
  <c r="F14471" i="1" s="1"/>
  <c r="E14472" i="1"/>
  <c r="F14472" i="1" s="1"/>
  <c r="E14473" i="1"/>
  <c r="F14473" i="1" s="1"/>
  <c r="E14474" i="1"/>
  <c r="F14474" i="1" s="1"/>
  <c r="E14475" i="1"/>
  <c r="F14475" i="1" s="1"/>
  <c r="E14476" i="1"/>
  <c r="F14476" i="1" s="1"/>
  <c r="E14477" i="1"/>
  <c r="F14477" i="1" s="1"/>
  <c r="E14478" i="1"/>
  <c r="F14478" i="1" s="1"/>
  <c r="E14479" i="1"/>
  <c r="F14479" i="1" s="1"/>
  <c r="E14480" i="1"/>
  <c r="F14480" i="1" s="1"/>
  <c r="E14481" i="1"/>
  <c r="F14481" i="1" s="1"/>
  <c r="E14482" i="1"/>
  <c r="F14482" i="1" s="1"/>
  <c r="E14483" i="1"/>
  <c r="F14483" i="1" s="1"/>
  <c r="E14484" i="1"/>
  <c r="F14484" i="1" s="1"/>
  <c r="E14485" i="1"/>
  <c r="F14485" i="1" s="1"/>
  <c r="E14486" i="1"/>
  <c r="F14486" i="1" s="1"/>
  <c r="E14487" i="1"/>
  <c r="F14487" i="1" s="1"/>
  <c r="E14488" i="1"/>
  <c r="F14488" i="1" s="1"/>
  <c r="E14489" i="1"/>
  <c r="F14489" i="1" s="1"/>
  <c r="E14490" i="1"/>
  <c r="F14490" i="1" s="1"/>
  <c r="E14491" i="1"/>
  <c r="F14491" i="1" s="1"/>
  <c r="E14492" i="1"/>
  <c r="F14492" i="1" s="1"/>
  <c r="E14493" i="1"/>
  <c r="F14493" i="1" s="1"/>
  <c r="E14494" i="1"/>
  <c r="F14494" i="1" s="1"/>
  <c r="E14495" i="1"/>
  <c r="F14495" i="1" s="1"/>
  <c r="E14496" i="1"/>
  <c r="F14496" i="1" s="1"/>
  <c r="E14497" i="1"/>
  <c r="F14497" i="1" s="1"/>
  <c r="E14498" i="1"/>
  <c r="F14498" i="1" s="1"/>
  <c r="E14499" i="1"/>
  <c r="F14499" i="1" s="1"/>
  <c r="E14500" i="1"/>
  <c r="F14500" i="1" s="1"/>
  <c r="E14501" i="1"/>
  <c r="F14501" i="1" s="1"/>
  <c r="E14502" i="1"/>
  <c r="F14502" i="1" s="1"/>
  <c r="E14503" i="1"/>
  <c r="F14503" i="1" s="1"/>
  <c r="E14504" i="1"/>
  <c r="F14504" i="1" s="1"/>
  <c r="E14505" i="1"/>
  <c r="F14505" i="1" s="1"/>
  <c r="E14506" i="1"/>
  <c r="F14506" i="1" s="1"/>
  <c r="E14507" i="1"/>
  <c r="F14507" i="1" s="1"/>
  <c r="E14508" i="1"/>
  <c r="F14508" i="1" s="1"/>
  <c r="E14509" i="1"/>
  <c r="F14509" i="1" s="1"/>
  <c r="E14510" i="1"/>
  <c r="F14510" i="1" s="1"/>
  <c r="E14511" i="1"/>
  <c r="F14511" i="1" s="1"/>
  <c r="E14512" i="1"/>
  <c r="F14512" i="1" s="1"/>
  <c r="E14513" i="1"/>
  <c r="F14513" i="1" s="1"/>
  <c r="E14514" i="1"/>
  <c r="F14514" i="1" s="1"/>
  <c r="E14515" i="1"/>
  <c r="F14515" i="1" s="1"/>
  <c r="E14516" i="1"/>
  <c r="F14516" i="1" s="1"/>
  <c r="E14517" i="1"/>
  <c r="F14517" i="1" s="1"/>
  <c r="E14518" i="1"/>
  <c r="F14518" i="1" s="1"/>
  <c r="E14519" i="1"/>
  <c r="F14519" i="1" s="1"/>
  <c r="E14520" i="1"/>
  <c r="F14520" i="1" s="1"/>
  <c r="E14521" i="1"/>
  <c r="F14521" i="1" s="1"/>
  <c r="E14522" i="1"/>
  <c r="F14522" i="1" s="1"/>
  <c r="E14523" i="1"/>
  <c r="F14523" i="1" s="1"/>
  <c r="E14524" i="1"/>
  <c r="F14524" i="1" s="1"/>
  <c r="E14525" i="1"/>
  <c r="F14525" i="1" s="1"/>
  <c r="E14526" i="1"/>
  <c r="F14526" i="1" s="1"/>
  <c r="E14527" i="1"/>
  <c r="F14527" i="1" s="1"/>
  <c r="E14528" i="1"/>
  <c r="F14528" i="1" s="1"/>
  <c r="E14529" i="1"/>
  <c r="F14529" i="1" s="1"/>
  <c r="E14530" i="1"/>
  <c r="F14530" i="1" s="1"/>
  <c r="E14531" i="1"/>
  <c r="F14531" i="1" s="1"/>
  <c r="E14532" i="1"/>
  <c r="F14532" i="1" s="1"/>
  <c r="E14533" i="1"/>
  <c r="F14533" i="1" s="1"/>
  <c r="E14534" i="1"/>
  <c r="F14534" i="1" s="1"/>
  <c r="E14535" i="1"/>
  <c r="F14535" i="1" s="1"/>
  <c r="E14536" i="1"/>
  <c r="F14536" i="1" s="1"/>
  <c r="E14537" i="1"/>
  <c r="F14537" i="1" s="1"/>
  <c r="E14538" i="1"/>
  <c r="F14538" i="1" s="1"/>
  <c r="E14539" i="1"/>
  <c r="F14539" i="1" s="1"/>
  <c r="E14540" i="1"/>
  <c r="F14540" i="1" s="1"/>
  <c r="E14541" i="1"/>
  <c r="F14541" i="1" s="1"/>
  <c r="E14542" i="1"/>
  <c r="F14542" i="1" s="1"/>
  <c r="E14543" i="1"/>
  <c r="F14543" i="1" s="1"/>
  <c r="E14544" i="1"/>
  <c r="F14544" i="1" s="1"/>
  <c r="E14545" i="1"/>
  <c r="F14545" i="1" s="1"/>
  <c r="E14546" i="1"/>
  <c r="F14546" i="1" s="1"/>
  <c r="E14547" i="1"/>
  <c r="F14547" i="1" s="1"/>
  <c r="E14548" i="1"/>
  <c r="F14548" i="1" s="1"/>
  <c r="E14549" i="1"/>
  <c r="F14549" i="1" s="1"/>
  <c r="E14550" i="1"/>
  <c r="F14550" i="1" s="1"/>
  <c r="E14551" i="1"/>
  <c r="F14551" i="1" s="1"/>
  <c r="E14552" i="1"/>
  <c r="F14552" i="1" s="1"/>
  <c r="E14553" i="1"/>
  <c r="F14553" i="1" s="1"/>
  <c r="E14554" i="1"/>
  <c r="F14554" i="1" s="1"/>
  <c r="E14555" i="1"/>
  <c r="F14555" i="1" s="1"/>
  <c r="E14556" i="1"/>
  <c r="F14556" i="1" s="1"/>
  <c r="E14557" i="1"/>
  <c r="F14557" i="1" s="1"/>
  <c r="E14558" i="1"/>
  <c r="F14558" i="1" s="1"/>
  <c r="E14559" i="1"/>
  <c r="F14559" i="1" s="1"/>
  <c r="E14560" i="1"/>
  <c r="F14560" i="1" s="1"/>
  <c r="E14561" i="1"/>
  <c r="F14561" i="1" s="1"/>
  <c r="E14562" i="1"/>
  <c r="F14562" i="1" s="1"/>
  <c r="E14563" i="1"/>
  <c r="F14563" i="1" s="1"/>
  <c r="E14564" i="1"/>
  <c r="F14564" i="1" s="1"/>
  <c r="E14565" i="1"/>
  <c r="F14565" i="1" s="1"/>
  <c r="E14566" i="1"/>
  <c r="F14566" i="1" s="1"/>
  <c r="E14567" i="1"/>
  <c r="F14567" i="1" s="1"/>
  <c r="E14568" i="1"/>
  <c r="F14568" i="1" s="1"/>
  <c r="E14569" i="1"/>
  <c r="F14569" i="1" s="1"/>
  <c r="E14570" i="1"/>
  <c r="F14570" i="1" s="1"/>
  <c r="E14571" i="1"/>
  <c r="F14571" i="1" s="1"/>
  <c r="E14572" i="1"/>
  <c r="F14572" i="1" s="1"/>
  <c r="E14573" i="1"/>
  <c r="F14573" i="1" s="1"/>
  <c r="E14574" i="1"/>
  <c r="F14574" i="1" s="1"/>
  <c r="E14575" i="1"/>
  <c r="F14575" i="1" s="1"/>
  <c r="E14576" i="1"/>
  <c r="F14576" i="1" s="1"/>
  <c r="E14577" i="1"/>
  <c r="F14577" i="1" s="1"/>
  <c r="E14578" i="1"/>
  <c r="F14578" i="1" s="1"/>
  <c r="E14579" i="1"/>
  <c r="F14579" i="1" s="1"/>
  <c r="E14580" i="1"/>
  <c r="F14580" i="1" s="1"/>
  <c r="E14581" i="1"/>
  <c r="F14581" i="1" s="1"/>
  <c r="E14582" i="1"/>
  <c r="F14582" i="1" s="1"/>
  <c r="E14583" i="1"/>
  <c r="F14583" i="1" s="1"/>
  <c r="E14584" i="1"/>
  <c r="F14584" i="1" s="1"/>
  <c r="E14585" i="1"/>
  <c r="F14585" i="1" s="1"/>
  <c r="E14586" i="1"/>
  <c r="F14586" i="1" s="1"/>
  <c r="E14587" i="1"/>
  <c r="F14587" i="1" s="1"/>
  <c r="E14588" i="1"/>
  <c r="F14588" i="1" s="1"/>
  <c r="E14589" i="1"/>
  <c r="F14589" i="1" s="1"/>
  <c r="E14590" i="1"/>
  <c r="F14590" i="1" s="1"/>
  <c r="E14591" i="1"/>
  <c r="F14591" i="1" s="1"/>
  <c r="E14592" i="1"/>
  <c r="F14592" i="1" s="1"/>
  <c r="E14593" i="1"/>
  <c r="F14593" i="1" s="1"/>
  <c r="E14594" i="1"/>
  <c r="F14594" i="1" s="1"/>
  <c r="E14595" i="1"/>
  <c r="F14595" i="1" s="1"/>
  <c r="E14596" i="1"/>
  <c r="F14596" i="1" s="1"/>
  <c r="E14597" i="1"/>
  <c r="F14597" i="1" s="1"/>
  <c r="E14598" i="1"/>
  <c r="F14598" i="1" s="1"/>
  <c r="E14599" i="1"/>
  <c r="F14599" i="1" s="1"/>
  <c r="E14600" i="1"/>
  <c r="F14600" i="1" s="1"/>
  <c r="E14601" i="1"/>
  <c r="F14601" i="1" s="1"/>
  <c r="E14602" i="1"/>
  <c r="F14602" i="1" s="1"/>
  <c r="E14603" i="1"/>
  <c r="F14603" i="1" s="1"/>
  <c r="E14604" i="1"/>
  <c r="F14604" i="1" s="1"/>
  <c r="E14605" i="1"/>
  <c r="F14605" i="1" s="1"/>
  <c r="E14606" i="1"/>
  <c r="F14606" i="1" s="1"/>
  <c r="E14607" i="1"/>
  <c r="F14607" i="1" s="1"/>
  <c r="E14608" i="1"/>
  <c r="F14608" i="1" s="1"/>
  <c r="E14609" i="1"/>
  <c r="F14609" i="1" s="1"/>
  <c r="E14610" i="1"/>
  <c r="F14610" i="1" s="1"/>
  <c r="E14611" i="1"/>
  <c r="F14611" i="1" s="1"/>
  <c r="E14612" i="1"/>
  <c r="F14612" i="1" s="1"/>
  <c r="E14613" i="1"/>
  <c r="F14613" i="1" s="1"/>
  <c r="E14614" i="1"/>
  <c r="F14614" i="1" s="1"/>
  <c r="E14615" i="1"/>
  <c r="F14615" i="1" s="1"/>
  <c r="E14616" i="1"/>
  <c r="F14616" i="1" s="1"/>
  <c r="E14617" i="1"/>
  <c r="F14617" i="1" s="1"/>
  <c r="E14618" i="1"/>
  <c r="F14618" i="1" s="1"/>
  <c r="E14619" i="1"/>
  <c r="F14619" i="1" s="1"/>
  <c r="E14620" i="1"/>
  <c r="F14620" i="1" s="1"/>
  <c r="E14621" i="1"/>
  <c r="F14621" i="1" s="1"/>
  <c r="E14622" i="1"/>
  <c r="F14622" i="1" s="1"/>
  <c r="E14623" i="1"/>
  <c r="F14623" i="1" s="1"/>
  <c r="E14624" i="1"/>
  <c r="F14624" i="1" s="1"/>
  <c r="E14625" i="1"/>
  <c r="F14625" i="1" s="1"/>
  <c r="E14626" i="1"/>
  <c r="F14626" i="1" s="1"/>
  <c r="E14627" i="1"/>
  <c r="F14627" i="1" s="1"/>
  <c r="E14628" i="1"/>
  <c r="F14628" i="1" s="1"/>
  <c r="E14629" i="1"/>
  <c r="F14629" i="1" s="1"/>
  <c r="E14630" i="1"/>
  <c r="F14630" i="1" s="1"/>
  <c r="E14631" i="1"/>
  <c r="F14631" i="1" s="1"/>
  <c r="E14632" i="1"/>
  <c r="F14632" i="1" s="1"/>
  <c r="E14633" i="1"/>
  <c r="F14633" i="1" s="1"/>
  <c r="E14634" i="1"/>
  <c r="F14634" i="1" s="1"/>
  <c r="E14635" i="1"/>
  <c r="F14635" i="1" s="1"/>
  <c r="E14636" i="1"/>
  <c r="F14636" i="1" s="1"/>
  <c r="E14637" i="1"/>
  <c r="F14637" i="1" s="1"/>
  <c r="E14638" i="1"/>
  <c r="F14638" i="1" s="1"/>
  <c r="E14639" i="1"/>
  <c r="F14639" i="1" s="1"/>
  <c r="E14640" i="1"/>
  <c r="F14640" i="1" s="1"/>
  <c r="E14641" i="1"/>
  <c r="F14641" i="1" s="1"/>
  <c r="E14642" i="1"/>
  <c r="F14642" i="1" s="1"/>
  <c r="E14643" i="1"/>
  <c r="F14643" i="1" s="1"/>
  <c r="E14644" i="1"/>
  <c r="F14644" i="1" s="1"/>
  <c r="E14645" i="1"/>
  <c r="F14645" i="1" s="1"/>
  <c r="E14646" i="1"/>
  <c r="F14646" i="1" s="1"/>
  <c r="E14647" i="1"/>
  <c r="F14647" i="1" s="1"/>
  <c r="E14648" i="1"/>
  <c r="F14648" i="1" s="1"/>
  <c r="E14649" i="1"/>
  <c r="F14649" i="1" s="1"/>
  <c r="E14650" i="1"/>
  <c r="F14650" i="1" s="1"/>
  <c r="E14651" i="1"/>
  <c r="F14651" i="1" s="1"/>
  <c r="E14652" i="1"/>
  <c r="F14652" i="1" s="1"/>
  <c r="E14653" i="1"/>
  <c r="F14653" i="1" s="1"/>
  <c r="E14654" i="1"/>
  <c r="F14654" i="1" s="1"/>
  <c r="E14655" i="1"/>
  <c r="F14655" i="1" s="1"/>
  <c r="E14656" i="1"/>
  <c r="F14656" i="1" s="1"/>
  <c r="E14657" i="1"/>
  <c r="F14657" i="1" s="1"/>
  <c r="E14658" i="1"/>
  <c r="F14658" i="1" s="1"/>
  <c r="E14659" i="1"/>
  <c r="F14659" i="1" s="1"/>
  <c r="E14660" i="1"/>
  <c r="F14660" i="1" s="1"/>
  <c r="E14661" i="1"/>
  <c r="F14661" i="1" s="1"/>
  <c r="E14662" i="1"/>
  <c r="F14662" i="1" s="1"/>
  <c r="E14663" i="1"/>
  <c r="F14663" i="1" s="1"/>
  <c r="E14664" i="1"/>
  <c r="F14664" i="1" s="1"/>
  <c r="E14665" i="1"/>
  <c r="F14665" i="1" s="1"/>
  <c r="E14666" i="1"/>
  <c r="F14666" i="1" s="1"/>
  <c r="E14667" i="1"/>
  <c r="F14667" i="1" s="1"/>
  <c r="E14668" i="1"/>
  <c r="F14668" i="1" s="1"/>
  <c r="E14669" i="1"/>
  <c r="F14669" i="1" s="1"/>
  <c r="E14670" i="1"/>
  <c r="F14670" i="1" s="1"/>
  <c r="E14671" i="1"/>
  <c r="F14671" i="1" s="1"/>
  <c r="E14672" i="1"/>
  <c r="F14672" i="1" s="1"/>
  <c r="E14673" i="1"/>
  <c r="F14673" i="1" s="1"/>
  <c r="E14674" i="1"/>
  <c r="F14674" i="1" s="1"/>
  <c r="E14675" i="1"/>
  <c r="F14675" i="1" s="1"/>
  <c r="E14676" i="1"/>
  <c r="F14676" i="1" s="1"/>
  <c r="E14677" i="1"/>
  <c r="F14677" i="1" s="1"/>
  <c r="E14678" i="1"/>
  <c r="F14678" i="1" s="1"/>
  <c r="E14679" i="1"/>
  <c r="F14679" i="1" s="1"/>
  <c r="E14680" i="1"/>
  <c r="F14680" i="1" s="1"/>
  <c r="E14681" i="1"/>
  <c r="F14681" i="1" s="1"/>
  <c r="E14682" i="1"/>
  <c r="F14682" i="1" s="1"/>
  <c r="E14683" i="1"/>
  <c r="F14683" i="1" s="1"/>
  <c r="E14684" i="1"/>
  <c r="F14684" i="1" s="1"/>
  <c r="E14685" i="1"/>
  <c r="F14685" i="1" s="1"/>
  <c r="E14686" i="1"/>
  <c r="F14686" i="1" s="1"/>
  <c r="E14687" i="1"/>
  <c r="F14687" i="1" s="1"/>
  <c r="E14688" i="1"/>
  <c r="F14688" i="1" s="1"/>
  <c r="E14689" i="1"/>
  <c r="F14689" i="1" s="1"/>
  <c r="E14690" i="1"/>
  <c r="F14690" i="1" s="1"/>
  <c r="E14691" i="1"/>
  <c r="F14691" i="1" s="1"/>
  <c r="E14692" i="1"/>
  <c r="F14692" i="1" s="1"/>
  <c r="E14693" i="1"/>
  <c r="F14693" i="1" s="1"/>
  <c r="E14694" i="1"/>
  <c r="F14694" i="1" s="1"/>
  <c r="E14695" i="1"/>
  <c r="F14695" i="1" s="1"/>
  <c r="E14696" i="1"/>
  <c r="F14696" i="1" s="1"/>
  <c r="E14697" i="1"/>
  <c r="F14697" i="1" s="1"/>
  <c r="E14698" i="1"/>
  <c r="F14698" i="1" s="1"/>
  <c r="E14699" i="1"/>
  <c r="F14699" i="1" s="1"/>
  <c r="E14700" i="1"/>
  <c r="F14700" i="1" s="1"/>
  <c r="E14701" i="1"/>
  <c r="F14701" i="1" s="1"/>
  <c r="E14702" i="1"/>
  <c r="F14702" i="1" s="1"/>
  <c r="E14703" i="1"/>
  <c r="F14703" i="1" s="1"/>
  <c r="E14704" i="1"/>
  <c r="F14704" i="1" s="1"/>
  <c r="E14705" i="1"/>
  <c r="F14705" i="1" s="1"/>
  <c r="E14706" i="1"/>
  <c r="F14706" i="1" s="1"/>
  <c r="E14707" i="1"/>
  <c r="F14707" i="1" s="1"/>
  <c r="E14708" i="1"/>
  <c r="F14708" i="1" s="1"/>
  <c r="E14709" i="1"/>
  <c r="F14709" i="1" s="1"/>
  <c r="E14710" i="1"/>
  <c r="F14710" i="1" s="1"/>
  <c r="E14711" i="1"/>
  <c r="F14711" i="1" s="1"/>
  <c r="E14712" i="1"/>
  <c r="F14712" i="1" s="1"/>
  <c r="E14713" i="1"/>
  <c r="F14713" i="1" s="1"/>
  <c r="E14714" i="1"/>
  <c r="F14714" i="1" s="1"/>
  <c r="E14715" i="1"/>
  <c r="F14715" i="1" s="1"/>
  <c r="E14716" i="1"/>
  <c r="F14716" i="1" s="1"/>
  <c r="E14717" i="1"/>
  <c r="F14717" i="1" s="1"/>
  <c r="E14718" i="1"/>
  <c r="F14718" i="1" s="1"/>
  <c r="E14719" i="1"/>
  <c r="F14719" i="1" s="1"/>
  <c r="E14720" i="1"/>
  <c r="F14720" i="1" s="1"/>
  <c r="E14721" i="1"/>
  <c r="F14721" i="1" s="1"/>
  <c r="E14722" i="1"/>
  <c r="F14722" i="1" s="1"/>
  <c r="E14723" i="1"/>
  <c r="F14723" i="1" s="1"/>
  <c r="E14724" i="1"/>
  <c r="F14724" i="1" s="1"/>
  <c r="E14725" i="1"/>
  <c r="F14725" i="1" s="1"/>
  <c r="E14726" i="1"/>
  <c r="F14726" i="1" s="1"/>
  <c r="E14727" i="1"/>
  <c r="F14727" i="1" s="1"/>
  <c r="E14728" i="1"/>
  <c r="F14728" i="1" s="1"/>
  <c r="E14729" i="1"/>
  <c r="F14729" i="1" s="1"/>
  <c r="E14730" i="1"/>
  <c r="F14730" i="1" s="1"/>
  <c r="E14731" i="1"/>
  <c r="F14731" i="1" s="1"/>
  <c r="E14732" i="1"/>
  <c r="F14732" i="1" s="1"/>
  <c r="E14733" i="1"/>
  <c r="F14733" i="1" s="1"/>
  <c r="E14734" i="1"/>
  <c r="F14734" i="1" s="1"/>
  <c r="E14735" i="1"/>
  <c r="F14735" i="1" s="1"/>
  <c r="E14736" i="1"/>
  <c r="F14736" i="1" s="1"/>
  <c r="E14737" i="1"/>
  <c r="F14737" i="1" s="1"/>
  <c r="E14738" i="1"/>
  <c r="F14738" i="1" s="1"/>
  <c r="E14739" i="1"/>
  <c r="F14739" i="1" s="1"/>
  <c r="E14740" i="1"/>
  <c r="F14740" i="1" s="1"/>
  <c r="E14741" i="1"/>
  <c r="F14741" i="1" s="1"/>
  <c r="E14742" i="1"/>
  <c r="F14742" i="1" s="1"/>
  <c r="E14743" i="1"/>
  <c r="F14743" i="1" s="1"/>
  <c r="E14744" i="1"/>
  <c r="F14744" i="1" s="1"/>
  <c r="E14745" i="1"/>
  <c r="F14745" i="1" s="1"/>
  <c r="E14746" i="1"/>
  <c r="F14746" i="1" s="1"/>
  <c r="E14747" i="1"/>
  <c r="F14747" i="1" s="1"/>
  <c r="E14748" i="1"/>
  <c r="F14748" i="1" s="1"/>
  <c r="E14749" i="1"/>
  <c r="F14749" i="1" s="1"/>
  <c r="E14750" i="1"/>
  <c r="F14750" i="1" s="1"/>
  <c r="E14751" i="1"/>
  <c r="F14751" i="1" s="1"/>
  <c r="E14752" i="1"/>
  <c r="F14752" i="1" s="1"/>
  <c r="E14753" i="1"/>
  <c r="F14753" i="1" s="1"/>
  <c r="E14754" i="1"/>
  <c r="F14754" i="1" s="1"/>
  <c r="E14755" i="1"/>
  <c r="F14755" i="1" s="1"/>
  <c r="E14756" i="1"/>
  <c r="F14756" i="1" s="1"/>
  <c r="E14757" i="1"/>
  <c r="F14757" i="1" s="1"/>
  <c r="E14758" i="1"/>
  <c r="F14758" i="1" s="1"/>
  <c r="E14759" i="1"/>
  <c r="F14759" i="1" s="1"/>
  <c r="E14760" i="1"/>
  <c r="F14760" i="1" s="1"/>
  <c r="E14761" i="1"/>
  <c r="F14761" i="1" s="1"/>
  <c r="E14762" i="1"/>
  <c r="F14762" i="1" s="1"/>
  <c r="E14763" i="1"/>
  <c r="F14763" i="1" s="1"/>
  <c r="E14764" i="1"/>
  <c r="F14764" i="1" s="1"/>
  <c r="E14765" i="1"/>
  <c r="F14765" i="1" s="1"/>
  <c r="E14766" i="1"/>
  <c r="F14766" i="1" s="1"/>
  <c r="E14767" i="1"/>
  <c r="F14767" i="1" s="1"/>
  <c r="E14768" i="1"/>
  <c r="F14768" i="1" s="1"/>
  <c r="E14769" i="1"/>
  <c r="F14769" i="1" s="1"/>
  <c r="E14770" i="1"/>
  <c r="F14770" i="1" s="1"/>
  <c r="E14771" i="1"/>
  <c r="F14771" i="1" s="1"/>
  <c r="E14772" i="1"/>
  <c r="F14772" i="1" s="1"/>
  <c r="E14773" i="1"/>
  <c r="F14773" i="1" s="1"/>
  <c r="E14774" i="1"/>
  <c r="F14774" i="1" s="1"/>
  <c r="E14775" i="1"/>
  <c r="F14775" i="1" s="1"/>
  <c r="E14776" i="1"/>
  <c r="F14776" i="1" s="1"/>
  <c r="E14777" i="1"/>
  <c r="F14777" i="1" s="1"/>
  <c r="E14778" i="1"/>
  <c r="F14778" i="1" s="1"/>
  <c r="E14779" i="1"/>
  <c r="F14779" i="1" s="1"/>
  <c r="E14780" i="1"/>
  <c r="F14780" i="1" s="1"/>
  <c r="E14781" i="1"/>
  <c r="F14781" i="1" s="1"/>
  <c r="E14782" i="1"/>
  <c r="F14782" i="1" s="1"/>
  <c r="E14783" i="1"/>
  <c r="F14783" i="1" s="1"/>
  <c r="E14784" i="1"/>
  <c r="F14784" i="1" s="1"/>
  <c r="E14785" i="1"/>
  <c r="F14785" i="1" s="1"/>
  <c r="E14786" i="1"/>
  <c r="F14786" i="1" s="1"/>
  <c r="E14787" i="1"/>
  <c r="F14787" i="1" s="1"/>
  <c r="E14788" i="1"/>
  <c r="F14788" i="1" s="1"/>
  <c r="E14789" i="1"/>
  <c r="F14789" i="1" s="1"/>
  <c r="E14790" i="1"/>
  <c r="F14790" i="1" s="1"/>
  <c r="E14791" i="1"/>
  <c r="F14791" i="1" s="1"/>
  <c r="E14792" i="1"/>
  <c r="F14792" i="1" s="1"/>
  <c r="E14793" i="1"/>
  <c r="F14793" i="1" s="1"/>
  <c r="E14794" i="1"/>
  <c r="F14794" i="1" s="1"/>
  <c r="E14795" i="1"/>
  <c r="F14795" i="1" s="1"/>
  <c r="E14796" i="1"/>
  <c r="F14796" i="1" s="1"/>
  <c r="E14797" i="1"/>
  <c r="F14797" i="1" s="1"/>
  <c r="E14798" i="1"/>
  <c r="F14798" i="1" s="1"/>
  <c r="E14799" i="1"/>
  <c r="F14799" i="1" s="1"/>
  <c r="E14800" i="1"/>
  <c r="F14800" i="1" s="1"/>
  <c r="E14801" i="1"/>
  <c r="F14801" i="1" s="1"/>
  <c r="E14802" i="1"/>
  <c r="F14802" i="1" s="1"/>
  <c r="E14803" i="1"/>
  <c r="F14803" i="1" s="1"/>
  <c r="E14804" i="1"/>
  <c r="F14804" i="1" s="1"/>
  <c r="E14805" i="1"/>
  <c r="F14805" i="1" s="1"/>
  <c r="E14806" i="1"/>
  <c r="F14806" i="1" s="1"/>
  <c r="E14807" i="1"/>
  <c r="F14807" i="1" s="1"/>
  <c r="E14808" i="1"/>
  <c r="F14808" i="1" s="1"/>
  <c r="E14809" i="1"/>
  <c r="F14809" i="1" s="1"/>
  <c r="E14810" i="1"/>
  <c r="F14810" i="1" s="1"/>
  <c r="E14811" i="1"/>
  <c r="F14811" i="1" s="1"/>
  <c r="E14812" i="1"/>
  <c r="F14812" i="1" s="1"/>
  <c r="E14813" i="1"/>
  <c r="F14813" i="1" s="1"/>
  <c r="E14814" i="1"/>
  <c r="F14814" i="1" s="1"/>
  <c r="E14815" i="1"/>
  <c r="F14815" i="1" s="1"/>
  <c r="E14816" i="1"/>
  <c r="F14816" i="1" s="1"/>
  <c r="E14817" i="1"/>
  <c r="F14817" i="1" s="1"/>
  <c r="E14818" i="1"/>
  <c r="F14818" i="1" s="1"/>
  <c r="E14819" i="1"/>
  <c r="F14819" i="1" s="1"/>
  <c r="E14820" i="1"/>
  <c r="F14820" i="1" s="1"/>
  <c r="E14821" i="1"/>
  <c r="F14821" i="1" s="1"/>
  <c r="E14822" i="1"/>
  <c r="F14822" i="1" s="1"/>
  <c r="E14823" i="1"/>
  <c r="F14823" i="1" s="1"/>
  <c r="E14824" i="1"/>
  <c r="F14824" i="1" s="1"/>
  <c r="E14825" i="1"/>
  <c r="F14825" i="1" s="1"/>
  <c r="E14826" i="1"/>
  <c r="F14826" i="1" s="1"/>
  <c r="E14827" i="1"/>
  <c r="F14827" i="1" s="1"/>
  <c r="E14828" i="1"/>
  <c r="F14828" i="1" s="1"/>
  <c r="E14829" i="1"/>
  <c r="F14829" i="1" s="1"/>
  <c r="E14830" i="1"/>
  <c r="F14830" i="1" s="1"/>
  <c r="E14831" i="1"/>
  <c r="F14831" i="1" s="1"/>
  <c r="E14832" i="1"/>
  <c r="F14832" i="1" s="1"/>
  <c r="E14833" i="1"/>
  <c r="F14833" i="1" s="1"/>
  <c r="E14834" i="1"/>
  <c r="F14834" i="1" s="1"/>
  <c r="E14835" i="1"/>
  <c r="F14835" i="1" s="1"/>
  <c r="E14836" i="1"/>
  <c r="F14836" i="1" s="1"/>
  <c r="E14837" i="1"/>
  <c r="F14837" i="1" s="1"/>
  <c r="E14838" i="1"/>
  <c r="F14838" i="1" s="1"/>
  <c r="E14839" i="1"/>
  <c r="F14839" i="1" s="1"/>
  <c r="E14840" i="1"/>
  <c r="F14840" i="1" s="1"/>
  <c r="E14841" i="1"/>
  <c r="F14841" i="1" s="1"/>
  <c r="E14842" i="1"/>
  <c r="F14842" i="1" s="1"/>
  <c r="E14843" i="1"/>
  <c r="F14843" i="1" s="1"/>
  <c r="E14844" i="1"/>
  <c r="F14844" i="1" s="1"/>
  <c r="E14845" i="1"/>
  <c r="F14845" i="1" s="1"/>
  <c r="E14846" i="1"/>
  <c r="F14846" i="1" s="1"/>
  <c r="E14847" i="1"/>
  <c r="F14847" i="1" s="1"/>
  <c r="E14848" i="1"/>
  <c r="F14848" i="1" s="1"/>
  <c r="E14849" i="1"/>
  <c r="F14849" i="1" s="1"/>
  <c r="E14850" i="1"/>
  <c r="F14850" i="1" s="1"/>
  <c r="E14851" i="1"/>
  <c r="F14851" i="1" s="1"/>
  <c r="E14852" i="1"/>
  <c r="F14852" i="1" s="1"/>
  <c r="E14853" i="1"/>
  <c r="F14853" i="1" s="1"/>
  <c r="E14854" i="1"/>
  <c r="F14854" i="1" s="1"/>
  <c r="E14855" i="1"/>
  <c r="F14855" i="1" s="1"/>
  <c r="E14856" i="1"/>
  <c r="F14856" i="1" s="1"/>
  <c r="E14857" i="1"/>
  <c r="F14857" i="1" s="1"/>
  <c r="E14858" i="1"/>
  <c r="F14858" i="1" s="1"/>
  <c r="E14859" i="1"/>
  <c r="F14859" i="1" s="1"/>
  <c r="E14860" i="1"/>
  <c r="F14860" i="1" s="1"/>
  <c r="E14861" i="1"/>
  <c r="F14861" i="1" s="1"/>
  <c r="E14862" i="1"/>
  <c r="F14862" i="1" s="1"/>
  <c r="E14863" i="1"/>
  <c r="F14863" i="1" s="1"/>
  <c r="E14864" i="1"/>
  <c r="F14864" i="1" s="1"/>
  <c r="E14865" i="1"/>
  <c r="F14865" i="1" s="1"/>
  <c r="E14866" i="1"/>
  <c r="F14866" i="1" s="1"/>
  <c r="E14867" i="1"/>
  <c r="F14867" i="1" s="1"/>
  <c r="E14868" i="1"/>
  <c r="F14868" i="1" s="1"/>
  <c r="E14869" i="1"/>
  <c r="F14869" i="1" s="1"/>
  <c r="E14870" i="1"/>
  <c r="F14870" i="1" s="1"/>
  <c r="E14871" i="1"/>
  <c r="F14871" i="1" s="1"/>
  <c r="E14872" i="1"/>
  <c r="F14872" i="1" s="1"/>
  <c r="E14873" i="1"/>
  <c r="F14873" i="1" s="1"/>
  <c r="E14874" i="1"/>
  <c r="F14874" i="1" s="1"/>
  <c r="E14875" i="1"/>
  <c r="F14875" i="1" s="1"/>
  <c r="E14876" i="1"/>
  <c r="F14876" i="1" s="1"/>
  <c r="E14877" i="1"/>
  <c r="F14877" i="1" s="1"/>
  <c r="E14878" i="1"/>
  <c r="F14878" i="1" s="1"/>
  <c r="E14879" i="1"/>
  <c r="F14879" i="1" s="1"/>
  <c r="E14880" i="1"/>
  <c r="F14880" i="1" s="1"/>
  <c r="E14881" i="1"/>
  <c r="F14881" i="1" s="1"/>
  <c r="E14882" i="1"/>
  <c r="F14882" i="1" s="1"/>
  <c r="E14883" i="1"/>
  <c r="F14883" i="1" s="1"/>
  <c r="E14884" i="1"/>
  <c r="F14884" i="1" s="1"/>
  <c r="E14885" i="1"/>
  <c r="F14885" i="1" s="1"/>
  <c r="E14886" i="1"/>
  <c r="F14886" i="1" s="1"/>
  <c r="E14887" i="1"/>
  <c r="F14887" i="1" s="1"/>
  <c r="E14888" i="1"/>
  <c r="F14888" i="1" s="1"/>
  <c r="E14889" i="1"/>
  <c r="F14889" i="1" s="1"/>
  <c r="E14890" i="1"/>
  <c r="F14890" i="1" s="1"/>
  <c r="E14891" i="1"/>
  <c r="F14891" i="1" s="1"/>
  <c r="E14892" i="1"/>
  <c r="F14892" i="1" s="1"/>
  <c r="E14893" i="1"/>
  <c r="F14893" i="1" s="1"/>
  <c r="E14894" i="1"/>
  <c r="F14894" i="1" s="1"/>
  <c r="E14895" i="1"/>
  <c r="F14895" i="1" s="1"/>
  <c r="E14896" i="1"/>
  <c r="F14896" i="1" s="1"/>
  <c r="E14897" i="1"/>
  <c r="F14897" i="1" s="1"/>
  <c r="E14898" i="1"/>
  <c r="F14898" i="1" s="1"/>
  <c r="E14899" i="1"/>
  <c r="F14899" i="1" s="1"/>
  <c r="E14900" i="1"/>
  <c r="F14900" i="1" s="1"/>
  <c r="E14901" i="1"/>
  <c r="F14901" i="1" s="1"/>
  <c r="E14902" i="1"/>
  <c r="F14902" i="1" s="1"/>
  <c r="E14903" i="1"/>
  <c r="F14903" i="1" s="1"/>
  <c r="E14904" i="1"/>
  <c r="F14904" i="1" s="1"/>
  <c r="E14905" i="1"/>
  <c r="F14905" i="1" s="1"/>
  <c r="E14906" i="1"/>
  <c r="F14906" i="1" s="1"/>
  <c r="E14907" i="1"/>
  <c r="F14907" i="1" s="1"/>
  <c r="E14908" i="1"/>
  <c r="F14908" i="1" s="1"/>
  <c r="E14909" i="1"/>
  <c r="F14909" i="1" s="1"/>
  <c r="E14910" i="1"/>
  <c r="F14910" i="1" s="1"/>
  <c r="E14911" i="1"/>
  <c r="F14911" i="1" s="1"/>
  <c r="E14912" i="1"/>
  <c r="F14912" i="1" s="1"/>
  <c r="E14913" i="1"/>
  <c r="F14913" i="1" s="1"/>
  <c r="E14914" i="1"/>
  <c r="F14914" i="1" s="1"/>
  <c r="E14915" i="1"/>
  <c r="F14915" i="1" s="1"/>
  <c r="E14916" i="1"/>
  <c r="F14916" i="1" s="1"/>
  <c r="E14917" i="1"/>
  <c r="F14917" i="1" s="1"/>
  <c r="E14918" i="1"/>
  <c r="F14918" i="1" s="1"/>
  <c r="E14919" i="1"/>
  <c r="F14919" i="1" s="1"/>
  <c r="E14920" i="1"/>
  <c r="F14920" i="1" s="1"/>
  <c r="E14921" i="1"/>
  <c r="F14921" i="1" s="1"/>
  <c r="E14922" i="1"/>
  <c r="F14922" i="1" s="1"/>
  <c r="E14923" i="1"/>
  <c r="F14923" i="1" s="1"/>
  <c r="E14924" i="1"/>
  <c r="F14924" i="1" s="1"/>
  <c r="E14925" i="1"/>
  <c r="F14925" i="1" s="1"/>
  <c r="E14926" i="1"/>
  <c r="F14926" i="1" s="1"/>
  <c r="E14927" i="1"/>
  <c r="F14927" i="1" s="1"/>
  <c r="E14928" i="1"/>
  <c r="F14928" i="1" s="1"/>
  <c r="E14929" i="1"/>
  <c r="F14929" i="1" s="1"/>
  <c r="E14930" i="1"/>
  <c r="F14930" i="1" s="1"/>
  <c r="E14931" i="1"/>
  <c r="F14931" i="1" s="1"/>
  <c r="E14932" i="1"/>
  <c r="F14932" i="1" s="1"/>
  <c r="E14933" i="1"/>
  <c r="F14933" i="1" s="1"/>
  <c r="E14934" i="1"/>
  <c r="F14934" i="1" s="1"/>
  <c r="E14935" i="1"/>
  <c r="F14935" i="1" s="1"/>
  <c r="E14936" i="1"/>
  <c r="F14936" i="1" s="1"/>
  <c r="E14937" i="1"/>
  <c r="F14937" i="1" s="1"/>
  <c r="E14938" i="1"/>
  <c r="F14938" i="1" s="1"/>
  <c r="E14939" i="1"/>
  <c r="F14939" i="1" s="1"/>
  <c r="E14940" i="1"/>
  <c r="F14940" i="1" s="1"/>
  <c r="E14941" i="1"/>
  <c r="F14941" i="1" s="1"/>
  <c r="E14942" i="1"/>
  <c r="F14942" i="1" s="1"/>
  <c r="E14943" i="1"/>
  <c r="F14943" i="1" s="1"/>
  <c r="E14944" i="1"/>
  <c r="F14944" i="1" s="1"/>
  <c r="E14945" i="1"/>
  <c r="F14945" i="1" s="1"/>
  <c r="E14946" i="1"/>
  <c r="F14946" i="1" s="1"/>
  <c r="E14947" i="1"/>
  <c r="F14947" i="1" s="1"/>
  <c r="E14948" i="1"/>
  <c r="F14948" i="1" s="1"/>
  <c r="E14949" i="1"/>
  <c r="F14949" i="1" s="1"/>
  <c r="E14950" i="1"/>
  <c r="F14950" i="1" s="1"/>
  <c r="E14951" i="1"/>
  <c r="F14951" i="1" s="1"/>
  <c r="E14952" i="1"/>
  <c r="F14952" i="1" s="1"/>
  <c r="E14953" i="1"/>
  <c r="F14953" i="1" s="1"/>
  <c r="E14954" i="1"/>
  <c r="F14954" i="1" s="1"/>
  <c r="E14955" i="1"/>
  <c r="F14955" i="1" s="1"/>
  <c r="E14956" i="1"/>
  <c r="F14956" i="1" s="1"/>
  <c r="E14957" i="1"/>
  <c r="F14957" i="1" s="1"/>
  <c r="E14958" i="1"/>
  <c r="F14958" i="1" s="1"/>
  <c r="E14959" i="1"/>
  <c r="F14959" i="1" s="1"/>
  <c r="E14960" i="1"/>
  <c r="F14960" i="1" s="1"/>
  <c r="E14961" i="1"/>
  <c r="F14961" i="1" s="1"/>
  <c r="E14962" i="1"/>
  <c r="F14962" i="1" s="1"/>
  <c r="E14963" i="1"/>
  <c r="F14963" i="1" s="1"/>
  <c r="E14964" i="1"/>
  <c r="F14964" i="1" s="1"/>
  <c r="E14965" i="1"/>
  <c r="F14965" i="1" s="1"/>
  <c r="E14966" i="1"/>
  <c r="F14966" i="1" s="1"/>
  <c r="E14967" i="1"/>
  <c r="F14967" i="1" s="1"/>
  <c r="E14968" i="1"/>
  <c r="F14968" i="1" s="1"/>
  <c r="E14969" i="1"/>
  <c r="F14969" i="1" s="1"/>
  <c r="E14970" i="1"/>
  <c r="F14970" i="1" s="1"/>
  <c r="E14971" i="1"/>
  <c r="F14971" i="1" s="1"/>
  <c r="E14972" i="1"/>
  <c r="F14972" i="1" s="1"/>
  <c r="E14973" i="1"/>
  <c r="F14973" i="1" s="1"/>
  <c r="E14974" i="1"/>
  <c r="F14974" i="1" s="1"/>
  <c r="E14975" i="1"/>
  <c r="F14975" i="1" s="1"/>
  <c r="E14976" i="1"/>
  <c r="F14976" i="1" s="1"/>
  <c r="E14977" i="1"/>
  <c r="F14977" i="1" s="1"/>
  <c r="E14978" i="1"/>
  <c r="F14978" i="1" s="1"/>
  <c r="E14979" i="1"/>
  <c r="F14979" i="1" s="1"/>
  <c r="E14980" i="1"/>
  <c r="F14980" i="1" s="1"/>
  <c r="E14981" i="1"/>
  <c r="F14981" i="1" s="1"/>
  <c r="E14982" i="1"/>
  <c r="F14982" i="1" s="1"/>
  <c r="E14983" i="1"/>
  <c r="F14983" i="1" s="1"/>
  <c r="E14984" i="1"/>
  <c r="F14984" i="1" s="1"/>
  <c r="E14985" i="1"/>
  <c r="F14985" i="1" s="1"/>
  <c r="E14986" i="1"/>
  <c r="F14986" i="1" s="1"/>
  <c r="E14987" i="1"/>
  <c r="F14987" i="1" s="1"/>
  <c r="E14988" i="1"/>
  <c r="F14988" i="1" s="1"/>
  <c r="E14989" i="1"/>
  <c r="F14989" i="1" s="1"/>
  <c r="E14990" i="1"/>
  <c r="F14990" i="1" s="1"/>
  <c r="E14991" i="1"/>
  <c r="F14991" i="1" s="1"/>
  <c r="E14992" i="1"/>
  <c r="F14992" i="1" s="1"/>
  <c r="E14993" i="1"/>
  <c r="F14993" i="1" s="1"/>
  <c r="E14994" i="1"/>
  <c r="F14994" i="1" s="1"/>
  <c r="E14995" i="1"/>
  <c r="F14995" i="1" s="1"/>
  <c r="E14996" i="1"/>
  <c r="F14996" i="1" s="1"/>
  <c r="E14997" i="1"/>
  <c r="F14997" i="1" s="1"/>
  <c r="E14998" i="1"/>
  <c r="F14998" i="1" s="1"/>
  <c r="E14999" i="1"/>
  <c r="F14999" i="1" s="1"/>
  <c r="E15000" i="1"/>
  <c r="F15000" i="1" s="1"/>
  <c r="E15001" i="1"/>
  <c r="F15001" i="1" s="1"/>
  <c r="E15002" i="1"/>
  <c r="F15002" i="1" s="1"/>
  <c r="E15003" i="1"/>
  <c r="F15003" i="1" s="1"/>
  <c r="E15004" i="1"/>
  <c r="F15004" i="1" s="1"/>
  <c r="E15005" i="1"/>
  <c r="F15005" i="1" s="1"/>
  <c r="E15006" i="1"/>
  <c r="F15006" i="1" s="1"/>
  <c r="E15007" i="1"/>
  <c r="F15007" i="1" s="1"/>
  <c r="E15008" i="1"/>
  <c r="F15008" i="1" s="1"/>
  <c r="E15009" i="1"/>
  <c r="F15009" i="1" s="1"/>
  <c r="E15010" i="1"/>
  <c r="F15010" i="1" s="1"/>
  <c r="E15011" i="1"/>
  <c r="F15011" i="1" s="1"/>
  <c r="E15012" i="1"/>
  <c r="F15012" i="1" s="1"/>
  <c r="E15013" i="1"/>
  <c r="F15013" i="1" s="1"/>
  <c r="E15014" i="1"/>
  <c r="F15014" i="1" s="1"/>
  <c r="E15015" i="1"/>
  <c r="F15015" i="1" s="1"/>
  <c r="E15016" i="1"/>
  <c r="F15016" i="1" s="1"/>
  <c r="E15017" i="1"/>
  <c r="F15017" i="1" s="1"/>
  <c r="E15018" i="1"/>
  <c r="F15018" i="1" s="1"/>
  <c r="E15019" i="1"/>
  <c r="F15019" i="1" s="1"/>
  <c r="E15020" i="1"/>
  <c r="F15020" i="1" s="1"/>
  <c r="E15021" i="1"/>
  <c r="F15021" i="1" s="1"/>
  <c r="E15022" i="1"/>
  <c r="F15022" i="1" s="1"/>
  <c r="E15023" i="1"/>
  <c r="F15023" i="1" s="1"/>
  <c r="E15024" i="1"/>
  <c r="F15024" i="1" s="1"/>
  <c r="E15025" i="1"/>
  <c r="F15025" i="1" s="1"/>
  <c r="E15026" i="1"/>
  <c r="F15026" i="1" s="1"/>
  <c r="E15027" i="1"/>
  <c r="F15027" i="1" s="1"/>
  <c r="E15028" i="1"/>
  <c r="F15028" i="1" s="1"/>
  <c r="E15029" i="1"/>
  <c r="F15029" i="1" s="1"/>
  <c r="E15030" i="1"/>
  <c r="F15030" i="1" s="1"/>
  <c r="E15031" i="1"/>
  <c r="F15031" i="1" s="1"/>
  <c r="E15032" i="1"/>
  <c r="F15032" i="1" s="1"/>
  <c r="E15033" i="1"/>
  <c r="F15033" i="1" s="1"/>
  <c r="E15034" i="1"/>
  <c r="F15034" i="1" s="1"/>
  <c r="E15035" i="1"/>
  <c r="F15035" i="1" s="1"/>
  <c r="E15036" i="1"/>
  <c r="F15036" i="1" s="1"/>
  <c r="E15037" i="1"/>
  <c r="F15037" i="1" s="1"/>
  <c r="E15038" i="1"/>
  <c r="F15038" i="1" s="1"/>
  <c r="E15039" i="1"/>
  <c r="F15039" i="1" s="1"/>
  <c r="E15040" i="1"/>
  <c r="F15040" i="1" s="1"/>
  <c r="E15041" i="1"/>
  <c r="F15041" i="1" s="1"/>
  <c r="E15042" i="1"/>
  <c r="F15042" i="1" s="1"/>
  <c r="E15043" i="1"/>
  <c r="F15043" i="1" s="1"/>
  <c r="E15044" i="1"/>
  <c r="F15044" i="1" s="1"/>
  <c r="E15045" i="1"/>
  <c r="F15045" i="1" s="1"/>
  <c r="E15046" i="1"/>
  <c r="F15046" i="1" s="1"/>
  <c r="E15047" i="1"/>
  <c r="F15047" i="1" s="1"/>
  <c r="E15048" i="1"/>
  <c r="F15048" i="1" s="1"/>
  <c r="E15049" i="1"/>
  <c r="F15049" i="1" s="1"/>
  <c r="E15050" i="1"/>
  <c r="F15050" i="1" s="1"/>
  <c r="E15051" i="1"/>
  <c r="F15051" i="1" s="1"/>
  <c r="E15052" i="1"/>
  <c r="F15052" i="1" s="1"/>
  <c r="E15053" i="1"/>
  <c r="F15053" i="1" s="1"/>
  <c r="E15054" i="1"/>
  <c r="F15054" i="1" s="1"/>
  <c r="E15055" i="1"/>
  <c r="F15055" i="1" s="1"/>
  <c r="E15056" i="1"/>
  <c r="F15056" i="1" s="1"/>
  <c r="E15057" i="1"/>
  <c r="F15057" i="1" s="1"/>
  <c r="E15058" i="1"/>
  <c r="F15058" i="1" s="1"/>
  <c r="E15059" i="1"/>
  <c r="F15059" i="1" s="1"/>
  <c r="E15060" i="1"/>
  <c r="F15060" i="1" s="1"/>
  <c r="E15061" i="1"/>
  <c r="F15061" i="1" s="1"/>
  <c r="E15062" i="1"/>
  <c r="F15062" i="1" s="1"/>
  <c r="E15063" i="1"/>
  <c r="F15063" i="1" s="1"/>
  <c r="E15064" i="1"/>
  <c r="F15064" i="1" s="1"/>
  <c r="E15065" i="1"/>
  <c r="F15065" i="1" s="1"/>
  <c r="E15066" i="1"/>
  <c r="F15066" i="1" s="1"/>
  <c r="E15067" i="1"/>
  <c r="F15067" i="1" s="1"/>
  <c r="E15068" i="1"/>
  <c r="F15068" i="1" s="1"/>
  <c r="E15069" i="1"/>
  <c r="F15069" i="1" s="1"/>
  <c r="E15070" i="1"/>
  <c r="F15070" i="1" s="1"/>
  <c r="E15071" i="1"/>
  <c r="F15071" i="1" s="1"/>
  <c r="E15072" i="1"/>
  <c r="F15072" i="1" s="1"/>
  <c r="E15073" i="1"/>
  <c r="F15073" i="1" s="1"/>
  <c r="E15074" i="1"/>
  <c r="F15074" i="1" s="1"/>
  <c r="E15075" i="1"/>
  <c r="F15075" i="1" s="1"/>
  <c r="E15076" i="1"/>
  <c r="F15076" i="1" s="1"/>
  <c r="E15077" i="1"/>
  <c r="F15077" i="1" s="1"/>
  <c r="E15078" i="1"/>
  <c r="F15078" i="1" s="1"/>
  <c r="E15079" i="1"/>
  <c r="F15079" i="1" s="1"/>
  <c r="E15080" i="1"/>
  <c r="F15080" i="1" s="1"/>
  <c r="E15081" i="1"/>
  <c r="F15081" i="1" s="1"/>
  <c r="E15082" i="1"/>
  <c r="F15082" i="1" s="1"/>
  <c r="E15083" i="1"/>
  <c r="F15083" i="1" s="1"/>
  <c r="E15084" i="1"/>
  <c r="F15084" i="1" s="1"/>
  <c r="E15085" i="1"/>
  <c r="F15085" i="1" s="1"/>
  <c r="E15086" i="1"/>
  <c r="F15086" i="1" s="1"/>
  <c r="E15087" i="1"/>
  <c r="F15087" i="1" s="1"/>
  <c r="E15088" i="1"/>
  <c r="F15088" i="1" s="1"/>
  <c r="E15089" i="1"/>
  <c r="F15089" i="1" s="1"/>
  <c r="E15090" i="1"/>
  <c r="F15090" i="1" s="1"/>
  <c r="E15091" i="1"/>
  <c r="F15091" i="1" s="1"/>
  <c r="E15092" i="1"/>
  <c r="F15092" i="1" s="1"/>
  <c r="E15093" i="1"/>
  <c r="F15093" i="1" s="1"/>
  <c r="E15094" i="1"/>
  <c r="F15094" i="1" s="1"/>
  <c r="E15095" i="1"/>
  <c r="F15095" i="1" s="1"/>
  <c r="E15096" i="1"/>
  <c r="F15096" i="1" s="1"/>
  <c r="E15097" i="1"/>
  <c r="F15097" i="1" s="1"/>
  <c r="E15098" i="1"/>
  <c r="F15098" i="1" s="1"/>
  <c r="E15099" i="1"/>
  <c r="F15099" i="1" s="1"/>
  <c r="E15100" i="1"/>
  <c r="F15100" i="1" s="1"/>
  <c r="E15101" i="1"/>
  <c r="F15101" i="1" s="1"/>
  <c r="E15102" i="1"/>
  <c r="F15102" i="1" s="1"/>
  <c r="E15103" i="1"/>
  <c r="F15103" i="1" s="1"/>
  <c r="E15104" i="1"/>
  <c r="F15104" i="1" s="1"/>
  <c r="E15105" i="1"/>
  <c r="F15105" i="1" s="1"/>
  <c r="E15106" i="1"/>
  <c r="F15106" i="1" s="1"/>
  <c r="E15107" i="1"/>
  <c r="F15107" i="1" s="1"/>
  <c r="E15108" i="1"/>
  <c r="F15108" i="1" s="1"/>
  <c r="E15109" i="1"/>
  <c r="F15109" i="1" s="1"/>
  <c r="E15110" i="1"/>
  <c r="F15110" i="1" s="1"/>
  <c r="E15111" i="1"/>
  <c r="F15111" i="1" s="1"/>
  <c r="E15112" i="1"/>
  <c r="F15112" i="1" s="1"/>
  <c r="E15113" i="1"/>
  <c r="F15113" i="1" s="1"/>
  <c r="E15114" i="1"/>
  <c r="F15114" i="1" s="1"/>
  <c r="E15115" i="1"/>
  <c r="F15115" i="1" s="1"/>
  <c r="E15116" i="1"/>
  <c r="F15116" i="1" s="1"/>
  <c r="E15117" i="1"/>
  <c r="F15117" i="1" s="1"/>
  <c r="E15118" i="1"/>
  <c r="F15118" i="1" s="1"/>
  <c r="E15119" i="1"/>
  <c r="F15119" i="1" s="1"/>
  <c r="E15120" i="1"/>
  <c r="F15120" i="1" s="1"/>
  <c r="E15121" i="1"/>
  <c r="F15121" i="1" s="1"/>
  <c r="E15122" i="1"/>
  <c r="F15122" i="1" s="1"/>
  <c r="E15123" i="1"/>
  <c r="F15123" i="1" s="1"/>
  <c r="E15124" i="1"/>
  <c r="F15124" i="1" s="1"/>
  <c r="E15125" i="1"/>
  <c r="F15125" i="1" s="1"/>
  <c r="E15126" i="1"/>
  <c r="F15126" i="1" s="1"/>
  <c r="E15127" i="1"/>
  <c r="F15127" i="1" s="1"/>
  <c r="E15128" i="1"/>
  <c r="F15128" i="1" s="1"/>
  <c r="E15129" i="1"/>
  <c r="F15129" i="1" s="1"/>
  <c r="E15130" i="1"/>
  <c r="F15130" i="1" s="1"/>
  <c r="E15131" i="1"/>
  <c r="F15131" i="1" s="1"/>
  <c r="E15132" i="1"/>
  <c r="F15132" i="1" s="1"/>
  <c r="E15133" i="1"/>
  <c r="F15133" i="1" s="1"/>
  <c r="E15134" i="1"/>
  <c r="F15134" i="1" s="1"/>
  <c r="E15135" i="1"/>
  <c r="F15135" i="1" s="1"/>
  <c r="E15136" i="1"/>
  <c r="F15136" i="1" s="1"/>
  <c r="E15137" i="1"/>
  <c r="F15137" i="1" s="1"/>
  <c r="E15138" i="1"/>
  <c r="F15138" i="1" s="1"/>
  <c r="E15139" i="1"/>
  <c r="F15139" i="1" s="1"/>
  <c r="E15140" i="1"/>
  <c r="F15140" i="1" s="1"/>
  <c r="E15141" i="1"/>
  <c r="F15141" i="1" s="1"/>
  <c r="E15142" i="1"/>
  <c r="F15142" i="1" s="1"/>
  <c r="E15143" i="1"/>
  <c r="F15143" i="1" s="1"/>
  <c r="E15144" i="1"/>
  <c r="F15144" i="1" s="1"/>
  <c r="E15145" i="1"/>
  <c r="F15145" i="1" s="1"/>
  <c r="E15146" i="1"/>
  <c r="F15146" i="1" s="1"/>
  <c r="E15147" i="1"/>
  <c r="F15147" i="1" s="1"/>
  <c r="E15148" i="1"/>
  <c r="F15148" i="1" s="1"/>
  <c r="E15149" i="1"/>
  <c r="F15149" i="1" s="1"/>
  <c r="E15150" i="1"/>
  <c r="F15150" i="1" s="1"/>
  <c r="E15151" i="1"/>
  <c r="F15151" i="1" s="1"/>
  <c r="E15152" i="1"/>
  <c r="F15152" i="1" s="1"/>
  <c r="E15153" i="1"/>
  <c r="F15153" i="1" s="1"/>
  <c r="E15154" i="1"/>
  <c r="F15154" i="1" s="1"/>
  <c r="E15155" i="1"/>
  <c r="F15155" i="1" s="1"/>
  <c r="E15156" i="1"/>
  <c r="F15156" i="1" s="1"/>
  <c r="E15157" i="1"/>
  <c r="F15157" i="1" s="1"/>
  <c r="E15158" i="1"/>
  <c r="F15158" i="1" s="1"/>
  <c r="E15159" i="1"/>
  <c r="F15159" i="1" s="1"/>
  <c r="E15160" i="1"/>
  <c r="F15160" i="1" s="1"/>
  <c r="E15161" i="1"/>
  <c r="F15161" i="1" s="1"/>
  <c r="E15162" i="1"/>
  <c r="F15162" i="1" s="1"/>
  <c r="E15163" i="1"/>
  <c r="F15163" i="1" s="1"/>
  <c r="E15164" i="1"/>
  <c r="F15164" i="1" s="1"/>
  <c r="E15165" i="1"/>
  <c r="F15165" i="1" s="1"/>
  <c r="E15166" i="1"/>
  <c r="F15166" i="1" s="1"/>
  <c r="E15167" i="1"/>
  <c r="F15167" i="1" s="1"/>
  <c r="E15168" i="1"/>
  <c r="F15168" i="1" s="1"/>
  <c r="E15169" i="1"/>
  <c r="F15169" i="1" s="1"/>
  <c r="E15170" i="1"/>
  <c r="F15170" i="1" s="1"/>
  <c r="E15171" i="1"/>
  <c r="F15171" i="1" s="1"/>
  <c r="E15172" i="1"/>
  <c r="F15172" i="1" s="1"/>
  <c r="E15173" i="1"/>
  <c r="F15173" i="1" s="1"/>
  <c r="E15174" i="1"/>
  <c r="F15174" i="1" s="1"/>
  <c r="E15175" i="1"/>
  <c r="F15175" i="1" s="1"/>
  <c r="E15176" i="1"/>
  <c r="F15176" i="1" s="1"/>
  <c r="E15177" i="1"/>
  <c r="F15177" i="1" s="1"/>
  <c r="E15178" i="1"/>
  <c r="F15178" i="1" s="1"/>
  <c r="E15179" i="1"/>
  <c r="F15179" i="1" s="1"/>
  <c r="E15180" i="1"/>
  <c r="F15180" i="1" s="1"/>
  <c r="E15181" i="1"/>
  <c r="F15181" i="1" s="1"/>
  <c r="E15182" i="1"/>
  <c r="F15182" i="1" s="1"/>
  <c r="E15183" i="1"/>
  <c r="F15183" i="1" s="1"/>
  <c r="E15184" i="1"/>
  <c r="F15184" i="1" s="1"/>
  <c r="E15185" i="1"/>
  <c r="F15185" i="1" s="1"/>
  <c r="E15186" i="1"/>
  <c r="F15186" i="1" s="1"/>
  <c r="E15187" i="1"/>
  <c r="F15187" i="1" s="1"/>
  <c r="E15188" i="1"/>
  <c r="F15188" i="1" s="1"/>
  <c r="E15189" i="1"/>
  <c r="F15189" i="1" s="1"/>
  <c r="E15190" i="1"/>
  <c r="F15190" i="1" s="1"/>
  <c r="E15191" i="1"/>
  <c r="F15191" i="1" s="1"/>
  <c r="E15192" i="1"/>
  <c r="F15192" i="1" s="1"/>
  <c r="E15193" i="1"/>
  <c r="F15193" i="1" s="1"/>
  <c r="E15194" i="1"/>
  <c r="F15194" i="1" s="1"/>
  <c r="E15195" i="1"/>
  <c r="F15195" i="1" s="1"/>
  <c r="E15196" i="1"/>
  <c r="F15196" i="1" s="1"/>
  <c r="E15197" i="1"/>
  <c r="F15197" i="1" s="1"/>
  <c r="E15198" i="1"/>
  <c r="F15198" i="1" s="1"/>
  <c r="E15199" i="1"/>
  <c r="F15199" i="1" s="1"/>
  <c r="E15200" i="1"/>
  <c r="F15200" i="1" s="1"/>
  <c r="E15201" i="1"/>
  <c r="F15201" i="1" s="1"/>
  <c r="E15202" i="1"/>
  <c r="F15202" i="1" s="1"/>
  <c r="E15203" i="1"/>
  <c r="F15203" i="1" s="1"/>
  <c r="E15204" i="1"/>
  <c r="F15204" i="1" s="1"/>
  <c r="E15205" i="1"/>
  <c r="F15205" i="1" s="1"/>
  <c r="E15206" i="1"/>
  <c r="F15206" i="1" s="1"/>
  <c r="E15207" i="1"/>
  <c r="F15207" i="1" s="1"/>
  <c r="E15208" i="1"/>
  <c r="F15208" i="1" s="1"/>
  <c r="E15209" i="1"/>
  <c r="F15209" i="1" s="1"/>
  <c r="E15210" i="1"/>
  <c r="F15210" i="1" s="1"/>
  <c r="E15211" i="1"/>
  <c r="F15211" i="1" s="1"/>
  <c r="E15212" i="1"/>
  <c r="F15212" i="1" s="1"/>
  <c r="E15213" i="1"/>
  <c r="F15213" i="1" s="1"/>
  <c r="E15214" i="1"/>
  <c r="F15214" i="1" s="1"/>
  <c r="E15215" i="1"/>
  <c r="F15215" i="1" s="1"/>
  <c r="E15216" i="1"/>
  <c r="F15216" i="1" s="1"/>
  <c r="E15217" i="1"/>
  <c r="F15217" i="1" s="1"/>
  <c r="E15218" i="1"/>
  <c r="F15218" i="1" s="1"/>
  <c r="E15219" i="1"/>
  <c r="F15219" i="1" s="1"/>
  <c r="E15220" i="1"/>
  <c r="F15220" i="1" s="1"/>
  <c r="E15221" i="1"/>
  <c r="F15221" i="1" s="1"/>
  <c r="E15222" i="1"/>
  <c r="F15222" i="1" s="1"/>
  <c r="E15223" i="1"/>
  <c r="F15223" i="1" s="1"/>
  <c r="E15224" i="1"/>
  <c r="F15224" i="1" s="1"/>
  <c r="E15225" i="1"/>
  <c r="F15225" i="1" s="1"/>
  <c r="E15226" i="1"/>
  <c r="F15226" i="1" s="1"/>
  <c r="E15227" i="1"/>
  <c r="F15227" i="1" s="1"/>
  <c r="E15228" i="1"/>
  <c r="F15228" i="1" s="1"/>
  <c r="E15229" i="1"/>
  <c r="F15229" i="1" s="1"/>
  <c r="E15230" i="1"/>
  <c r="F15230" i="1" s="1"/>
  <c r="E15231" i="1"/>
  <c r="F15231" i="1" s="1"/>
  <c r="E15232" i="1"/>
  <c r="F15232" i="1" s="1"/>
  <c r="E15233" i="1"/>
  <c r="F15233" i="1" s="1"/>
  <c r="E15234" i="1"/>
  <c r="F15234" i="1" s="1"/>
  <c r="E15235" i="1"/>
  <c r="F15235" i="1" s="1"/>
  <c r="E15236" i="1"/>
  <c r="F15236" i="1" s="1"/>
  <c r="E15237" i="1"/>
  <c r="F15237" i="1" s="1"/>
  <c r="E15238" i="1"/>
  <c r="F15238" i="1" s="1"/>
  <c r="E15239" i="1"/>
  <c r="F15239" i="1" s="1"/>
  <c r="E15240" i="1"/>
  <c r="F15240" i="1" s="1"/>
  <c r="E15241" i="1"/>
  <c r="F15241" i="1" s="1"/>
  <c r="E15242" i="1"/>
  <c r="F15242" i="1" s="1"/>
  <c r="E15243" i="1"/>
  <c r="F15243" i="1" s="1"/>
  <c r="E15244" i="1"/>
  <c r="F15244" i="1" s="1"/>
  <c r="E15245" i="1"/>
  <c r="F15245" i="1" s="1"/>
  <c r="E15246" i="1"/>
  <c r="F15246" i="1" s="1"/>
  <c r="E15247" i="1"/>
  <c r="F15247" i="1" s="1"/>
  <c r="E15248" i="1"/>
  <c r="F15248" i="1" s="1"/>
  <c r="E15249" i="1"/>
  <c r="F15249" i="1" s="1"/>
  <c r="E15250" i="1"/>
  <c r="F15250" i="1" s="1"/>
  <c r="E15251" i="1"/>
  <c r="F15251" i="1" s="1"/>
  <c r="E15252" i="1"/>
  <c r="F15252" i="1" s="1"/>
  <c r="E15253" i="1"/>
  <c r="F15253" i="1" s="1"/>
  <c r="E15254" i="1"/>
  <c r="F15254" i="1" s="1"/>
  <c r="E15255" i="1"/>
  <c r="F15255" i="1" s="1"/>
  <c r="E15256" i="1"/>
  <c r="F15256" i="1" s="1"/>
  <c r="E15257" i="1"/>
  <c r="F15257" i="1" s="1"/>
  <c r="E15258" i="1"/>
  <c r="F15258" i="1" s="1"/>
  <c r="E15259" i="1"/>
  <c r="F15259" i="1" s="1"/>
  <c r="E15260" i="1"/>
  <c r="F15260" i="1" s="1"/>
  <c r="E15261" i="1"/>
  <c r="F15261" i="1" s="1"/>
  <c r="E15262" i="1"/>
  <c r="F15262" i="1" s="1"/>
  <c r="E15263" i="1"/>
  <c r="F15263" i="1" s="1"/>
  <c r="E15264" i="1"/>
  <c r="F15264" i="1" s="1"/>
  <c r="E15265" i="1"/>
  <c r="F15265" i="1" s="1"/>
  <c r="E15266" i="1"/>
  <c r="F15266" i="1" s="1"/>
  <c r="E15267" i="1"/>
  <c r="F15267" i="1" s="1"/>
  <c r="E15268" i="1"/>
  <c r="F15268" i="1" s="1"/>
  <c r="E15269" i="1"/>
  <c r="F15269" i="1" s="1"/>
  <c r="E15270" i="1"/>
  <c r="F15270" i="1" s="1"/>
  <c r="E15271" i="1"/>
  <c r="F15271" i="1" s="1"/>
  <c r="E15272" i="1"/>
  <c r="F15272" i="1" s="1"/>
  <c r="E15273" i="1"/>
  <c r="F15273" i="1" s="1"/>
  <c r="E15274" i="1"/>
  <c r="F15274" i="1" s="1"/>
  <c r="E15275" i="1"/>
  <c r="F15275" i="1" s="1"/>
  <c r="E15276" i="1"/>
  <c r="F15276" i="1" s="1"/>
  <c r="E15277" i="1"/>
  <c r="F15277" i="1" s="1"/>
  <c r="E15278" i="1"/>
  <c r="F15278" i="1" s="1"/>
  <c r="E15279" i="1"/>
  <c r="F15279" i="1" s="1"/>
  <c r="E15280" i="1"/>
  <c r="F15280" i="1" s="1"/>
  <c r="E15281" i="1"/>
  <c r="F15281" i="1" s="1"/>
  <c r="E15282" i="1"/>
  <c r="F15282" i="1" s="1"/>
  <c r="E15283" i="1"/>
  <c r="F15283" i="1" s="1"/>
  <c r="E15284" i="1"/>
  <c r="F15284" i="1" s="1"/>
  <c r="E15285" i="1"/>
  <c r="F15285" i="1" s="1"/>
  <c r="E15286" i="1"/>
  <c r="F15286" i="1" s="1"/>
  <c r="E15287" i="1"/>
  <c r="F15287" i="1" s="1"/>
  <c r="E15288" i="1"/>
  <c r="F15288" i="1" s="1"/>
  <c r="E15289" i="1"/>
  <c r="F15289" i="1" s="1"/>
  <c r="E15290" i="1"/>
  <c r="F15290" i="1" s="1"/>
  <c r="E15291" i="1"/>
  <c r="F15291" i="1" s="1"/>
  <c r="E15292" i="1"/>
  <c r="F15292" i="1" s="1"/>
  <c r="E15293" i="1"/>
  <c r="F15293" i="1" s="1"/>
  <c r="E15294" i="1"/>
  <c r="F15294" i="1" s="1"/>
  <c r="E15295" i="1"/>
  <c r="F15295" i="1" s="1"/>
  <c r="E15296" i="1"/>
  <c r="F15296" i="1" s="1"/>
  <c r="E15297" i="1"/>
  <c r="F15297" i="1" s="1"/>
  <c r="E15298" i="1"/>
  <c r="F15298" i="1" s="1"/>
  <c r="E15299" i="1"/>
  <c r="F15299" i="1" s="1"/>
  <c r="E15300" i="1"/>
  <c r="F15300" i="1" s="1"/>
  <c r="E15301" i="1"/>
  <c r="F15301" i="1" s="1"/>
  <c r="E15302" i="1"/>
  <c r="F15302" i="1" s="1"/>
  <c r="E15303" i="1"/>
  <c r="F15303" i="1" s="1"/>
  <c r="E15304" i="1"/>
  <c r="F15304" i="1" s="1"/>
  <c r="E15305" i="1"/>
  <c r="F15305" i="1" s="1"/>
  <c r="E15306" i="1"/>
  <c r="F15306" i="1" s="1"/>
  <c r="E15307" i="1"/>
  <c r="F15307" i="1" s="1"/>
  <c r="E15308" i="1"/>
  <c r="F15308" i="1" s="1"/>
  <c r="E15309" i="1"/>
  <c r="F15309" i="1" s="1"/>
  <c r="E15310" i="1"/>
  <c r="F15310" i="1" s="1"/>
  <c r="E15311" i="1"/>
  <c r="F15311" i="1" s="1"/>
  <c r="E15312" i="1"/>
  <c r="F15312" i="1" s="1"/>
  <c r="E15313" i="1"/>
  <c r="F15313" i="1" s="1"/>
  <c r="E15314" i="1"/>
  <c r="F15314" i="1" s="1"/>
  <c r="E15315" i="1"/>
  <c r="F15315" i="1" s="1"/>
  <c r="E15316" i="1"/>
  <c r="F15316" i="1" s="1"/>
  <c r="E15317" i="1"/>
  <c r="F15317" i="1" s="1"/>
  <c r="E15318" i="1"/>
  <c r="F15318" i="1" s="1"/>
  <c r="E15319" i="1"/>
  <c r="F15319" i="1" s="1"/>
  <c r="E15320" i="1"/>
  <c r="F15320" i="1" s="1"/>
  <c r="E15321" i="1"/>
  <c r="F15321" i="1" s="1"/>
  <c r="E15322" i="1"/>
  <c r="F15322" i="1" s="1"/>
  <c r="E15323" i="1"/>
  <c r="F15323" i="1" s="1"/>
  <c r="E15324" i="1"/>
  <c r="F15324" i="1" s="1"/>
  <c r="E15325" i="1"/>
  <c r="F15325" i="1" s="1"/>
  <c r="E15326" i="1"/>
  <c r="F15326" i="1" s="1"/>
  <c r="E15327" i="1"/>
  <c r="F15327" i="1" s="1"/>
  <c r="E15328" i="1"/>
  <c r="F15328" i="1" s="1"/>
  <c r="E15329" i="1"/>
  <c r="F15329" i="1" s="1"/>
  <c r="E15330" i="1"/>
  <c r="F15330" i="1" s="1"/>
  <c r="E15331" i="1"/>
  <c r="F15331" i="1" s="1"/>
  <c r="E15332" i="1"/>
  <c r="F15332" i="1" s="1"/>
  <c r="E15333" i="1"/>
  <c r="F15333" i="1" s="1"/>
  <c r="E15334" i="1"/>
  <c r="F15334" i="1" s="1"/>
  <c r="E15335" i="1"/>
  <c r="F15335" i="1" s="1"/>
  <c r="E15336" i="1"/>
  <c r="F15336" i="1" s="1"/>
  <c r="E15337" i="1"/>
  <c r="F15337" i="1" s="1"/>
  <c r="E15338" i="1"/>
  <c r="F15338" i="1" s="1"/>
  <c r="E15339" i="1"/>
  <c r="F15339" i="1" s="1"/>
  <c r="E15340" i="1"/>
  <c r="F15340" i="1" s="1"/>
  <c r="E15341" i="1"/>
  <c r="F15341" i="1" s="1"/>
  <c r="E15342" i="1"/>
  <c r="F15342" i="1" s="1"/>
  <c r="E15343" i="1"/>
  <c r="F15343" i="1" s="1"/>
  <c r="E15344" i="1"/>
  <c r="F15344" i="1" s="1"/>
  <c r="E15345" i="1"/>
  <c r="F15345" i="1" s="1"/>
  <c r="E15346" i="1"/>
  <c r="F15346" i="1" s="1"/>
  <c r="E15347" i="1"/>
  <c r="F15347" i="1" s="1"/>
  <c r="E15348" i="1"/>
  <c r="F15348" i="1" s="1"/>
  <c r="E15349" i="1"/>
  <c r="F15349" i="1" s="1"/>
  <c r="E15350" i="1"/>
  <c r="F15350" i="1" s="1"/>
  <c r="E15351" i="1"/>
  <c r="F15351" i="1" s="1"/>
  <c r="E15352" i="1"/>
  <c r="F15352" i="1" s="1"/>
  <c r="E15353" i="1"/>
  <c r="F15353" i="1" s="1"/>
  <c r="E15354" i="1"/>
  <c r="F15354" i="1" s="1"/>
  <c r="E15355" i="1"/>
  <c r="F15355" i="1" s="1"/>
  <c r="E15356" i="1"/>
  <c r="F15356" i="1" s="1"/>
  <c r="E15357" i="1"/>
  <c r="F15357" i="1" s="1"/>
  <c r="E15358" i="1"/>
  <c r="F15358" i="1" s="1"/>
  <c r="E15359" i="1"/>
  <c r="F15359" i="1" s="1"/>
  <c r="E15360" i="1"/>
  <c r="F15360" i="1" s="1"/>
  <c r="E15361" i="1"/>
  <c r="F15361" i="1" s="1"/>
  <c r="E15362" i="1"/>
  <c r="F15362" i="1" s="1"/>
  <c r="E15363" i="1"/>
  <c r="F15363" i="1" s="1"/>
  <c r="E15364" i="1"/>
  <c r="F15364" i="1" s="1"/>
  <c r="E15365" i="1"/>
  <c r="F15365" i="1" s="1"/>
  <c r="E15366" i="1"/>
  <c r="F15366" i="1" s="1"/>
  <c r="E15367" i="1"/>
  <c r="F15367" i="1" s="1"/>
  <c r="E15368" i="1"/>
  <c r="F15368" i="1" s="1"/>
  <c r="E15369" i="1"/>
  <c r="F15369" i="1" s="1"/>
  <c r="E15370" i="1"/>
  <c r="F15370" i="1" s="1"/>
  <c r="E15371" i="1"/>
  <c r="F15371" i="1" s="1"/>
  <c r="E15372" i="1"/>
  <c r="F15372" i="1" s="1"/>
  <c r="E15373" i="1"/>
  <c r="F15373" i="1" s="1"/>
  <c r="E15374" i="1"/>
  <c r="F15374" i="1" s="1"/>
  <c r="E15375" i="1"/>
  <c r="F15375" i="1" s="1"/>
  <c r="E15376" i="1"/>
  <c r="F15376" i="1" s="1"/>
  <c r="E15377" i="1"/>
  <c r="F15377" i="1" s="1"/>
  <c r="E15378" i="1"/>
  <c r="F15378" i="1" s="1"/>
  <c r="E15379" i="1"/>
  <c r="F15379" i="1" s="1"/>
  <c r="E15380" i="1"/>
  <c r="F15380" i="1" s="1"/>
  <c r="E15381" i="1"/>
  <c r="F15381" i="1" s="1"/>
  <c r="E15382" i="1"/>
  <c r="F15382" i="1" s="1"/>
  <c r="E15383" i="1"/>
  <c r="F15383" i="1" s="1"/>
  <c r="E15384" i="1"/>
  <c r="F15384" i="1" s="1"/>
  <c r="E15385" i="1"/>
  <c r="F15385" i="1" s="1"/>
  <c r="E15386" i="1"/>
  <c r="F15386" i="1" s="1"/>
  <c r="E15387" i="1"/>
  <c r="F15387" i="1" s="1"/>
  <c r="E15388" i="1"/>
  <c r="F15388" i="1" s="1"/>
  <c r="E15389" i="1"/>
  <c r="F15389" i="1" s="1"/>
  <c r="E15390" i="1"/>
  <c r="F15390" i="1" s="1"/>
  <c r="E15391" i="1"/>
  <c r="F15391" i="1" s="1"/>
  <c r="E15392" i="1"/>
  <c r="F15392" i="1" s="1"/>
  <c r="E15393" i="1"/>
  <c r="F15393" i="1" s="1"/>
  <c r="E15394" i="1"/>
  <c r="F15394" i="1" s="1"/>
  <c r="E15395" i="1"/>
  <c r="F15395" i="1" s="1"/>
  <c r="E15396" i="1"/>
  <c r="F15396" i="1" s="1"/>
  <c r="E15397" i="1"/>
  <c r="F15397" i="1" s="1"/>
  <c r="E15398" i="1"/>
  <c r="F15398" i="1" s="1"/>
  <c r="E15399" i="1"/>
  <c r="F15399" i="1" s="1"/>
  <c r="E15400" i="1"/>
  <c r="F15400" i="1" s="1"/>
  <c r="E15401" i="1"/>
  <c r="F15401" i="1" s="1"/>
  <c r="E15402" i="1"/>
  <c r="F15402" i="1" s="1"/>
  <c r="E15403" i="1"/>
  <c r="F15403" i="1" s="1"/>
  <c r="E15404" i="1"/>
  <c r="F15404" i="1" s="1"/>
  <c r="E15405" i="1"/>
  <c r="F15405" i="1" s="1"/>
  <c r="E15406" i="1"/>
  <c r="F15406" i="1" s="1"/>
  <c r="E15407" i="1"/>
  <c r="F15407" i="1" s="1"/>
  <c r="E15408" i="1"/>
  <c r="F15408" i="1" s="1"/>
  <c r="E15409" i="1"/>
  <c r="F15409" i="1" s="1"/>
  <c r="E15410" i="1"/>
  <c r="F15410" i="1" s="1"/>
  <c r="E15411" i="1"/>
  <c r="F15411" i="1" s="1"/>
  <c r="E15412" i="1"/>
  <c r="F15412" i="1" s="1"/>
  <c r="E15413" i="1"/>
  <c r="F15413" i="1" s="1"/>
  <c r="E15414" i="1"/>
  <c r="F15414" i="1" s="1"/>
  <c r="E15415" i="1"/>
  <c r="F15415" i="1" s="1"/>
  <c r="E15416" i="1"/>
  <c r="F15416" i="1" s="1"/>
  <c r="E15417" i="1"/>
  <c r="F15417" i="1" s="1"/>
  <c r="E15418" i="1"/>
  <c r="F15418" i="1" s="1"/>
  <c r="E15419" i="1"/>
  <c r="F15419" i="1" s="1"/>
  <c r="E15420" i="1"/>
  <c r="F15420" i="1" s="1"/>
  <c r="E15421" i="1"/>
  <c r="F15421" i="1" s="1"/>
  <c r="E15422" i="1"/>
  <c r="F15422" i="1" s="1"/>
  <c r="E15423" i="1"/>
  <c r="F15423" i="1" s="1"/>
  <c r="E15424" i="1"/>
  <c r="F15424" i="1" s="1"/>
  <c r="E15425" i="1"/>
  <c r="F15425" i="1" s="1"/>
  <c r="E15426" i="1"/>
  <c r="F15426" i="1" s="1"/>
  <c r="E15427" i="1"/>
  <c r="F15427" i="1" s="1"/>
  <c r="E15428" i="1"/>
  <c r="F15428" i="1" s="1"/>
  <c r="E15429" i="1"/>
  <c r="F15429" i="1" s="1"/>
  <c r="E15430" i="1"/>
  <c r="F15430" i="1" s="1"/>
  <c r="E15431" i="1"/>
  <c r="F15431" i="1" s="1"/>
  <c r="E15432" i="1"/>
  <c r="F15432" i="1" s="1"/>
  <c r="E15433" i="1"/>
  <c r="F15433" i="1" s="1"/>
  <c r="E15434" i="1"/>
  <c r="F15434" i="1" s="1"/>
  <c r="E15435" i="1"/>
  <c r="F15435" i="1" s="1"/>
  <c r="E15436" i="1"/>
  <c r="F15436" i="1" s="1"/>
  <c r="E15437" i="1"/>
  <c r="F15437" i="1" s="1"/>
  <c r="E15438" i="1"/>
  <c r="F15438" i="1" s="1"/>
  <c r="E15439" i="1"/>
  <c r="F15439" i="1" s="1"/>
  <c r="E15440" i="1"/>
  <c r="F15440" i="1" s="1"/>
  <c r="E15441" i="1"/>
  <c r="F15441" i="1" s="1"/>
  <c r="E15442" i="1"/>
  <c r="F15442" i="1" s="1"/>
  <c r="E15443" i="1"/>
  <c r="F15443" i="1" s="1"/>
  <c r="E15444" i="1"/>
  <c r="F15444" i="1" s="1"/>
  <c r="E15445" i="1"/>
  <c r="F15445" i="1" s="1"/>
  <c r="E15446" i="1"/>
  <c r="F15446" i="1" s="1"/>
  <c r="E15447" i="1"/>
  <c r="F15447" i="1" s="1"/>
  <c r="E15448" i="1"/>
  <c r="F15448" i="1" s="1"/>
  <c r="E15449" i="1"/>
  <c r="F15449" i="1" s="1"/>
  <c r="E15450" i="1"/>
  <c r="F15450" i="1" s="1"/>
  <c r="E15451" i="1"/>
  <c r="F15451" i="1" s="1"/>
  <c r="E15452" i="1"/>
  <c r="F15452" i="1" s="1"/>
  <c r="E15453" i="1"/>
  <c r="F15453" i="1" s="1"/>
  <c r="E15454" i="1"/>
  <c r="F15454" i="1" s="1"/>
  <c r="E15455" i="1"/>
  <c r="F15455" i="1" s="1"/>
  <c r="E15456" i="1"/>
  <c r="F15456" i="1" s="1"/>
  <c r="E15457" i="1"/>
  <c r="F15457" i="1" s="1"/>
  <c r="E15458" i="1"/>
  <c r="F15458" i="1" s="1"/>
  <c r="E15459" i="1"/>
  <c r="F15459" i="1" s="1"/>
  <c r="E15460" i="1"/>
  <c r="F15460" i="1" s="1"/>
  <c r="E15461" i="1"/>
  <c r="F15461" i="1" s="1"/>
  <c r="E15462" i="1"/>
  <c r="F15462" i="1" s="1"/>
  <c r="E15463" i="1"/>
  <c r="F15463" i="1" s="1"/>
  <c r="E15464" i="1"/>
  <c r="F15464" i="1" s="1"/>
  <c r="E15465" i="1"/>
  <c r="F15465" i="1" s="1"/>
  <c r="E15466" i="1"/>
  <c r="F15466" i="1" s="1"/>
  <c r="E15467" i="1"/>
  <c r="F15467" i="1" s="1"/>
  <c r="E15468" i="1"/>
  <c r="F15468" i="1" s="1"/>
  <c r="E15469" i="1"/>
  <c r="F15469" i="1" s="1"/>
  <c r="E15470" i="1"/>
  <c r="F15470" i="1" s="1"/>
  <c r="E15471" i="1"/>
  <c r="F15471" i="1" s="1"/>
  <c r="E15472" i="1"/>
  <c r="F15472" i="1" s="1"/>
  <c r="E15473" i="1"/>
  <c r="F15473" i="1" s="1"/>
  <c r="E15474" i="1"/>
  <c r="F15474" i="1" s="1"/>
  <c r="E15475" i="1"/>
  <c r="F15475" i="1" s="1"/>
  <c r="E15476" i="1"/>
  <c r="F15476" i="1" s="1"/>
  <c r="E15477" i="1"/>
  <c r="F15477" i="1" s="1"/>
  <c r="E15478" i="1"/>
  <c r="F15478" i="1" s="1"/>
  <c r="E15479" i="1"/>
  <c r="F15479" i="1" s="1"/>
  <c r="E15480" i="1"/>
  <c r="F15480" i="1" s="1"/>
  <c r="E15481" i="1"/>
  <c r="F15481" i="1" s="1"/>
  <c r="E15482" i="1"/>
  <c r="F15482" i="1" s="1"/>
  <c r="E15483" i="1"/>
  <c r="F15483" i="1" s="1"/>
  <c r="E15484" i="1"/>
  <c r="F15484" i="1" s="1"/>
  <c r="E15485" i="1"/>
  <c r="F15485" i="1" s="1"/>
  <c r="E15486" i="1"/>
  <c r="F15486" i="1" s="1"/>
  <c r="E15487" i="1"/>
  <c r="F15487" i="1" s="1"/>
  <c r="E15488" i="1"/>
  <c r="F15488" i="1" s="1"/>
  <c r="E15489" i="1"/>
  <c r="F15489" i="1" s="1"/>
  <c r="E15490" i="1"/>
  <c r="F15490" i="1" s="1"/>
  <c r="E15491" i="1"/>
  <c r="F15491" i="1" s="1"/>
  <c r="E15492" i="1"/>
  <c r="F15492" i="1" s="1"/>
  <c r="E15493" i="1"/>
  <c r="F15493" i="1" s="1"/>
  <c r="E15494" i="1"/>
  <c r="F15494" i="1" s="1"/>
  <c r="E15495" i="1"/>
  <c r="F15495" i="1" s="1"/>
  <c r="E15496" i="1"/>
  <c r="F15496" i="1" s="1"/>
  <c r="E15497" i="1"/>
  <c r="F15497" i="1" s="1"/>
  <c r="E15498" i="1"/>
  <c r="F15498" i="1" s="1"/>
  <c r="E15499" i="1"/>
  <c r="F15499" i="1" s="1"/>
  <c r="E15500" i="1"/>
  <c r="F15500" i="1" s="1"/>
  <c r="E15501" i="1"/>
  <c r="F15501" i="1" s="1"/>
  <c r="E15502" i="1"/>
  <c r="F15502" i="1" s="1"/>
  <c r="E15503" i="1"/>
  <c r="F15503" i="1" s="1"/>
  <c r="E15504" i="1"/>
  <c r="F15504" i="1" s="1"/>
  <c r="E15505" i="1"/>
  <c r="F15505" i="1" s="1"/>
  <c r="E15506" i="1"/>
  <c r="F15506" i="1" s="1"/>
  <c r="E15507" i="1"/>
  <c r="F15507" i="1" s="1"/>
  <c r="E15508" i="1"/>
  <c r="F15508" i="1" s="1"/>
  <c r="E15509" i="1"/>
  <c r="F15509" i="1" s="1"/>
  <c r="E15510" i="1"/>
  <c r="F15510" i="1" s="1"/>
  <c r="E15511" i="1"/>
  <c r="F15511" i="1" s="1"/>
  <c r="E15512" i="1"/>
  <c r="F15512" i="1" s="1"/>
  <c r="E15513" i="1"/>
  <c r="F15513" i="1" s="1"/>
  <c r="E15514" i="1"/>
  <c r="F15514" i="1" s="1"/>
  <c r="E15515" i="1"/>
  <c r="F15515" i="1" s="1"/>
  <c r="E15516" i="1"/>
  <c r="F15516" i="1" s="1"/>
  <c r="E15517" i="1"/>
  <c r="F15517" i="1" s="1"/>
  <c r="E15518" i="1"/>
  <c r="F15518" i="1" s="1"/>
  <c r="E15519" i="1"/>
  <c r="F15519" i="1" s="1"/>
  <c r="E15520" i="1"/>
  <c r="F15520" i="1" s="1"/>
  <c r="E15521" i="1"/>
  <c r="F15521" i="1" s="1"/>
  <c r="E15522" i="1"/>
  <c r="F15522" i="1" s="1"/>
  <c r="E15523" i="1"/>
  <c r="F15523" i="1" s="1"/>
  <c r="E15524" i="1"/>
  <c r="F15524" i="1" s="1"/>
  <c r="E15525" i="1"/>
  <c r="F15525" i="1" s="1"/>
  <c r="E15526" i="1"/>
  <c r="F15526" i="1" s="1"/>
  <c r="E15527" i="1"/>
  <c r="F15527" i="1" s="1"/>
  <c r="E15528" i="1"/>
  <c r="F15528" i="1" s="1"/>
  <c r="E15529" i="1"/>
  <c r="F15529" i="1" s="1"/>
  <c r="E15530" i="1"/>
  <c r="F15530" i="1" s="1"/>
  <c r="E15531" i="1"/>
  <c r="F15531" i="1" s="1"/>
  <c r="E15532" i="1"/>
  <c r="F15532" i="1" s="1"/>
  <c r="E15533" i="1"/>
  <c r="F15533" i="1" s="1"/>
  <c r="E15534" i="1"/>
  <c r="F15534" i="1" s="1"/>
  <c r="E15535" i="1"/>
  <c r="F15535" i="1" s="1"/>
  <c r="E15536" i="1"/>
  <c r="F15536" i="1" s="1"/>
  <c r="E15537" i="1"/>
  <c r="F15537" i="1" s="1"/>
  <c r="E15538" i="1"/>
  <c r="F15538" i="1" s="1"/>
  <c r="E15539" i="1"/>
  <c r="F15539" i="1" s="1"/>
  <c r="E15540" i="1"/>
  <c r="F15540" i="1" s="1"/>
  <c r="E15541" i="1"/>
  <c r="F15541" i="1" s="1"/>
  <c r="E15542" i="1"/>
  <c r="F15542" i="1" s="1"/>
  <c r="E15543" i="1"/>
  <c r="F15543" i="1" s="1"/>
  <c r="E15544" i="1"/>
  <c r="F15544" i="1" s="1"/>
  <c r="E15545" i="1"/>
  <c r="F15545" i="1" s="1"/>
  <c r="E15546" i="1"/>
  <c r="F15546" i="1" s="1"/>
  <c r="E15547" i="1"/>
  <c r="F15547" i="1" s="1"/>
  <c r="E15548" i="1"/>
  <c r="F15548" i="1" s="1"/>
  <c r="E15549" i="1"/>
  <c r="F15549" i="1" s="1"/>
  <c r="E15550" i="1"/>
  <c r="F15550" i="1" s="1"/>
  <c r="E15551" i="1"/>
  <c r="F15551" i="1" s="1"/>
  <c r="E15552" i="1"/>
  <c r="F15552" i="1" s="1"/>
  <c r="E15553" i="1"/>
  <c r="F15553" i="1" s="1"/>
  <c r="E15554" i="1"/>
  <c r="F15554" i="1" s="1"/>
  <c r="E15555" i="1"/>
  <c r="F15555" i="1" s="1"/>
  <c r="E15556" i="1"/>
  <c r="F15556" i="1" s="1"/>
  <c r="E15557" i="1"/>
  <c r="F15557" i="1" s="1"/>
  <c r="E15558" i="1"/>
  <c r="F15558" i="1" s="1"/>
  <c r="E15559" i="1"/>
  <c r="F15559" i="1" s="1"/>
  <c r="E15560" i="1"/>
  <c r="F15560" i="1" s="1"/>
  <c r="E15561" i="1"/>
  <c r="F15561" i="1" s="1"/>
  <c r="E15562" i="1"/>
  <c r="F15562" i="1" s="1"/>
  <c r="E15563" i="1"/>
  <c r="F15563" i="1" s="1"/>
  <c r="E15564" i="1"/>
  <c r="F15564" i="1" s="1"/>
  <c r="E15565" i="1"/>
  <c r="F15565" i="1" s="1"/>
  <c r="E15566" i="1"/>
  <c r="F15566" i="1" s="1"/>
  <c r="E15567" i="1"/>
  <c r="F15567" i="1" s="1"/>
  <c r="E15568" i="1"/>
  <c r="F15568" i="1" s="1"/>
  <c r="E15569" i="1"/>
  <c r="F15569" i="1" s="1"/>
  <c r="E15570" i="1"/>
  <c r="F15570" i="1" s="1"/>
  <c r="E15571" i="1"/>
  <c r="F15571" i="1" s="1"/>
  <c r="E15572" i="1"/>
  <c r="F15572" i="1" s="1"/>
  <c r="E15573" i="1"/>
  <c r="F15573" i="1" s="1"/>
  <c r="E15574" i="1"/>
  <c r="F15574" i="1" s="1"/>
  <c r="E15575" i="1"/>
  <c r="F15575" i="1" s="1"/>
  <c r="E15576" i="1"/>
  <c r="F15576" i="1" s="1"/>
  <c r="E15577" i="1"/>
  <c r="F15577" i="1" s="1"/>
  <c r="E15578" i="1"/>
  <c r="F15578" i="1" s="1"/>
  <c r="E15579" i="1"/>
  <c r="F15579" i="1" s="1"/>
  <c r="E15580" i="1"/>
  <c r="F15580" i="1" s="1"/>
  <c r="E15581" i="1"/>
  <c r="F15581" i="1" s="1"/>
  <c r="E15582" i="1"/>
  <c r="F15582" i="1" s="1"/>
  <c r="E15583" i="1"/>
  <c r="F15583" i="1" s="1"/>
  <c r="E15584" i="1"/>
  <c r="F15584" i="1" s="1"/>
  <c r="E15585" i="1"/>
  <c r="F15585" i="1" s="1"/>
  <c r="E15586" i="1"/>
  <c r="F15586" i="1" s="1"/>
  <c r="E15587" i="1"/>
  <c r="F15587" i="1" s="1"/>
  <c r="E15588" i="1"/>
  <c r="F15588" i="1" s="1"/>
  <c r="E15589" i="1"/>
  <c r="F15589" i="1" s="1"/>
  <c r="E15590" i="1"/>
  <c r="F15590" i="1" s="1"/>
  <c r="E15591" i="1"/>
  <c r="F15591" i="1" s="1"/>
  <c r="E15592" i="1"/>
  <c r="F15592" i="1" s="1"/>
  <c r="E15593" i="1"/>
  <c r="F15593" i="1" s="1"/>
  <c r="E15594" i="1"/>
  <c r="F15594" i="1" s="1"/>
  <c r="E15595" i="1"/>
  <c r="F15595" i="1" s="1"/>
  <c r="E15596" i="1"/>
  <c r="F15596" i="1" s="1"/>
  <c r="E15597" i="1"/>
  <c r="F15597" i="1" s="1"/>
  <c r="E15598" i="1"/>
  <c r="F15598" i="1" s="1"/>
  <c r="E15599" i="1"/>
  <c r="F15599" i="1" s="1"/>
  <c r="E15600" i="1"/>
  <c r="F15600" i="1" s="1"/>
  <c r="E15601" i="1"/>
  <c r="F15601" i="1" s="1"/>
  <c r="E15602" i="1"/>
  <c r="F15602" i="1" s="1"/>
  <c r="E15603" i="1"/>
  <c r="F15603" i="1" s="1"/>
  <c r="E15604" i="1"/>
  <c r="F15604" i="1" s="1"/>
  <c r="E15605" i="1"/>
  <c r="F15605" i="1" s="1"/>
  <c r="E15606" i="1"/>
  <c r="F15606" i="1" s="1"/>
  <c r="E15607" i="1"/>
  <c r="F15607" i="1" s="1"/>
  <c r="E15608" i="1"/>
  <c r="F15608" i="1" s="1"/>
  <c r="E15609" i="1"/>
  <c r="F15609" i="1" s="1"/>
  <c r="E15610" i="1"/>
  <c r="F15610" i="1" s="1"/>
  <c r="E15611" i="1"/>
  <c r="F15611" i="1" s="1"/>
  <c r="E15612" i="1"/>
  <c r="F15612" i="1" s="1"/>
  <c r="E15613" i="1"/>
  <c r="F15613" i="1" s="1"/>
  <c r="E15614" i="1"/>
  <c r="F15614" i="1" s="1"/>
  <c r="E15615" i="1"/>
  <c r="F15615" i="1" s="1"/>
  <c r="E15616" i="1"/>
  <c r="F15616" i="1" s="1"/>
  <c r="E15617" i="1"/>
  <c r="F15617" i="1" s="1"/>
  <c r="E15618" i="1"/>
  <c r="F15618" i="1" s="1"/>
  <c r="E15619" i="1"/>
  <c r="F15619" i="1" s="1"/>
  <c r="E15620" i="1"/>
  <c r="F15620" i="1" s="1"/>
  <c r="E15621" i="1"/>
  <c r="F15621" i="1" s="1"/>
  <c r="E15622" i="1"/>
  <c r="F15622" i="1" s="1"/>
  <c r="E15623" i="1"/>
  <c r="F15623" i="1" s="1"/>
  <c r="E15624" i="1"/>
  <c r="F15624" i="1" s="1"/>
  <c r="E15625" i="1"/>
  <c r="F15625" i="1" s="1"/>
  <c r="E15626" i="1"/>
  <c r="F15626" i="1" s="1"/>
  <c r="E15627" i="1"/>
  <c r="F15627" i="1" s="1"/>
  <c r="E15628" i="1"/>
  <c r="F15628" i="1" s="1"/>
  <c r="E15629" i="1"/>
  <c r="F15629" i="1" s="1"/>
  <c r="E15630" i="1"/>
  <c r="F15630" i="1" s="1"/>
  <c r="E15631" i="1"/>
  <c r="F15631" i="1" s="1"/>
  <c r="E15632" i="1"/>
  <c r="F15632" i="1" s="1"/>
  <c r="E15633" i="1"/>
  <c r="F15633" i="1" s="1"/>
  <c r="E15634" i="1"/>
  <c r="F15634" i="1" s="1"/>
  <c r="E15635" i="1"/>
  <c r="F15635" i="1" s="1"/>
  <c r="E15636" i="1"/>
  <c r="F15636" i="1" s="1"/>
  <c r="E15637" i="1"/>
  <c r="F15637" i="1" s="1"/>
  <c r="E15638" i="1"/>
  <c r="F15638" i="1" s="1"/>
  <c r="E15639" i="1"/>
  <c r="F15639" i="1" s="1"/>
  <c r="E15640" i="1"/>
  <c r="F15640" i="1" s="1"/>
  <c r="E15641" i="1"/>
  <c r="F15641" i="1" s="1"/>
  <c r="E15642" i="1"/>
  <c r="F15642" i="1" s="1"/>
  <c r="E15643" i="1"/>
  <c r="F15643" i="1" s="1"/>
  <c r="E15644" i="1"/>
  <c r="F15644" i="1" s="1"/>
  <c r="E15645" i="1"/>
  <c r="F15645" i="1" s="1"/>
  <c r="E15646" i="1"/>
  <c r="F15646" i="1" s="1"/>
  <c r="E15647" i="1"/>
  <c r="F15647" i="1" s="1"/>
  <c r="E15648" i="1"/>
  <c r="F15648" i="1" s="1"/>
  <c r="E15649" i="1"/>
  <c r="F15649" i="1" s="1"/>
  <c r="E15650" i="1"/>
  <c r="F15650" i="1" s="1"/>
  <c r="E15651" i="1"/>
  <c r="F15651" i="1" s="1"/>
  <c r="E15652" i="1"/>
  <c r="F15652" i="1" s="1"/>
  <c r="E15653" i="1"/>
  <c r="F15653" i="1" s="1"/>
  <c r="E15654" i="1"/>
  <c r="F15654" i="1" s="1"/>
  <c r="E15655" i="1"/>
  <c r="F15655" i="1" s="1"/>
  <c r="E15656" i="1"/>
  <c r="F15656" i="1" s="1"/>
  <c r="E15657" i="1"/>
  <c r="F15657" i="1" s="1"/>
  <c r="E15658" i="1"/>
  <c r="F15658" i="1" s="1"/>
  <c r="E15659" i="1"/>
  <c r="F15659" i="1" s="1"/>
  <c r="E15660" i="1"/>
  <c r="F15660" i="1" s="1"/>
  <c r="E15661" i="1"/>
  <c r="F15661" i="1" s="1"/>
  <c r="E15662" i="1"/>
  <c r="F15662" i="1" s="1"/>
  <c r="E15663" i="1"/>
  <c r="F15663" i="1" s="1"/>
  <c r="E15664" i="1"/>
  <c r="F15664" i="1" s="1"/>
  <c r="E15665" i="1"/>
  <c r="F15665" i="1" s="1"/>
  <c r="E15666" i="1"/>
  <c r="F15666" i="1" s="1"/>
  <c r="E15667" i="1"/>
  <c r="F15667" i="1" s="1"/>
  <c r="E15668" i="1"/>
  <c r="F15668" i="1" s="1"/>
  <c r="E15669" i="1"/>
  <c r="F15669" i="1" s="1"/>
  <c r="E15670" i="1"/>
  <c r="F15670" i="1" s="1"/>
  <c r="E15671" i="1"/>
  <c r="F15671" i="1" s="1"/>
  <c r="E15672" i="1"/>
  <c r="F15672" i="1" s="1"/>
  <c r="E15673" i="1"/>
  <c r="F15673" i="1" s="1"/>
  <c r="E15674" i="1"/>
  <c r="F15674" i="1" s="1"/>
  <c r="E15675" i="1"/>
  <c r="F15675" i="1" s="1"/>
  <c r="E15676" i="1"/>
  <c r="F15676" i="1" s="1"/>
  <c r="E15677" i="1"/>
  <c r="F15677" i="1" s="1"/>
  <c r="E15678" i="1"/>
  <c r="F15678" i="1" s="1"/>
  <c r="E15679" i="1"/>
  <c r="F15679" i="1" s="1"/>
  <c r="E15680" i="1"/>
  <c r="F15680" i="1" s="1"/>
  <c r="E15681" i="1"/>
  <c r="F15681" i="1" s="1"/>
  <c r="E15682" i="1"/>
  <c r="F15682" i="1" s="1"/>
  <c r="E15683" i="1"/>
  <c r="F15683" i="1" s="1"/>
  <c r="E15684" i="1"/>
  <c r="F15684" i="1" s="1"/>
  <c r="E15685" i="1"/>
  <c r="F15685" i="1" s="1"/>
  <c r="E15686" i="1"/>
  <c r="F15686" i="1" s="1"/>
  <c r="E15687" i="1"/>
  <c r="F15687" i="1" s="1"/>
  <c r="E15688" i="1"/>
  <c r="F15688" i="1" s="1"/>
  <c r="E15689" i="1"/>
  <c r="F15689" i="1" s="1"/>
  <c r="E15690" i="1"/>
  <c r="F15690" i="1" s="1"/>
  <c r="E15691" i="1"/>
  <c r="F15691" i="1" s="1"/>
  <c r="E15692" i="1"/>
  <c r="F15692" i="1" s="1"/>
  <c r="E15693" i="1"/>
  <c r="F15693" i="1" s="1"/>
  <c r="E15694" i="1"/>
  <c r="F15694" i="1" s="1"/>
  <c r="E15695" i="1"/>
  <c r="F15695" i="1" s="1"/>
  <c r="E15696" i="1"/>
  <c r="F15696" i="1" s="1"/>
  <c r="E15697" i="1"/>
  <c r="F15697" i="1" s="1"/>
  <c r="E15698" i="1"/>
  <c r="F15698" i="1" s="1"/>
  <c r="E15699" i="1"/>
  <c r="F15699" i="1" s="1"/>
  <c r="E15700" i="1"/>
  <c r="F15700" i="1" s="1"/>
  <c r="E15701" i="1"/>
  <c r="F15701" i="1" s="1"/>
  <c r="E15702" i="1"/>
  <c r="F15702" i="1" s="1"/>
  <c r="E15703" i="1"/>
  <c r="F15703" i="1" s="1"/>
  <c r="E15704" i="1"/>
  <c r="F15704" i="1" s="1"/>
  <c r="E15705" i="1"/>
  <c r="F15705" i="1" s="1"/>
  <c r="E15706" i="1"/>
  <c r="F15706" i="1" s="1"/>
  <c r="E15707" i="1"/>
  <c r="F15707" i="1" s="1"/>
  <c r="E15708" i="1"/>
  <c r="F15708" i="1" s="1"/>
  <c r="E15709" i="1"/>
  <c r="F15709" i="1" s="1"/>
  <c r="E15710" i="1"/>
  <c r="F15710" i="1" s="1"/>
  <c r="E15711" i="1"/>
  <c r="F15711" i="1" s="1"/>
  <c r="E15712" i="1"/>
  <c r="F15712" i="1" s="1"/>
  <c r="E15713" i="1"/>
  <c r="F15713" i="1" s="1"/>
  <c r="E15714" i="1"/>
  <c r="F15714" i="1" s="1"/>
  <c r="E15715" i="1"/>
  <c r="F15715" i="1" s="1"/>
  <c r="E15716" i="1"/>
  <c r="F15716" i="1" s="1"/>
  <c r="E15717" i="1"/>
  <c r="F15717" i="1" s="1"/>
  <c r="E15718" i="1"/>
  <c r="F15718" i="1" s="1"/>
  <c r="E15719" i="1"/>
  <c r="F15719" i="1" s="1"/>
  <c r="E15720" i="1"/>
  <c r="F15720" i="1" s="1"/>
  <c r="E15721" i="1"/>
  <c r="F15721" i="1" s="1"/>
  <c r="E15722" i="1"/>
  <c r="F15722" i="1" s="1"/>
  <c r="E15723" i="1"/>
  <c r="F15723" i="1" s="1"/>
  <c r="E15724" i="1"/>
  <c r="F15724" i="1" s="1"/>
  <c r="E15725" i="1"/>
  <c r="F15725" i="1" s="1"/>
  <c r="E15726" i="1"/>
  <c r="F15726" i="1" s="1"/>
  <c r="E15727" i="1"/>
  <c r="F15727" i="1" s="1"/>
  <c r="E15728" i="1"/>
  <c r="F15728" i="1" s="1"/>
  <c r="E15729" i="1"/>
  <c r="F15729" i="1" s="1"/>
  <c r="E15730" i="1"/>
  <c r="F15730" i="1" s="1"/>
  <c r="E15731" i="1"/>
  <c r="F15731" i="1" s="1"/>
  <c r="E15732" i="1"/>
  <c r="F15732" i="1" s="1"/>
  <c r="E15733" i="1"/>
  <c r="F15733" i="1" s="1"/>
  <c r="E15734" i="1"/>
  <c r="F15734" i="1" s="1"/>
  <c r="E15735" i="1"/>
  <c r="F15735" i="1" s="1"/>
  <c r="E15736" i="1"/>
  <c r="F15736" i="1" s="1"/>
  <c r="E15737" i="1"/>
  <c r="F15737" i="1" s="1"/>
  <c r="E15738" i="1"/>
  <c r="F15738" i="1" s="1"/>
  <c r="E15739" i="1"/>
  <c r="F15739" i="1" s="1"/>
  <c r="E15740" i="1"/>
  <c r="F15740" i="1" s="1"/>
  <c r="E15741" i="1"/>
  <c r="F15741" i="1" s="1"/>
  <c r="E15742" i="1"/>
  <c r="F15742" i="1" s="1"/>
  <c r="E15743" i="1"/>
  <c r="F15743" i="1" s="1"/>
  <c r="E15744" i="1"/>
  <c r="F15744" i="1" s="1"/>
  <c r="E15745" i="1"/>
  <c r="F15745" i="1" s="1"/>
  <c r="E15746" i="1"/>
  <c r="F15746" i="1" s="1"/>
  <c r="E15747" i="1"/>
  <c r="F15747" i="1" s="1"/>
  <c r="E15748" i="1"/>
  <c r="F15748" i="1" s="1"/>
  <c r="E15749" i="1"/>
  <c r="F15749" i="1" s="1"/>
  <c r="E15750" i="1"/>
  <c r="F15750" i="1" s="1"/>
  <c r="E15751" i="1"/>
  <c r="F15751" i="1" s="1"/>
  <c r="E15752" i="1"/>
  <c r="F15752" i="1" s="1"/>
  <c r="E15753" i="1"/>
  <c r="F15753" i="1" s="1"/>
  <c r="E15754" i="1"/>
  <c r="F15754" i="1" s="1"/>
  <c r="E15755" i="1"/>
  <c r="F15755" i="1" s="1"/>
  <c r="E15756" i="1"/>
  <c r="F15756" i="1" s="1"/>
  <c r="E15757" i="1"/>
  <c r="F15757" i="1" s="1"/>
  <c r="E15758" i="1"/>
  <c r="F15758" i="1" s="1"/>
  <c r="E15759" i="1"/>
  <c r="F15759" i="1" s="1"/>
  <c r="E15760" i="1"/>
  <c r="F15760" i="1" s="1"/>
  <c r="E15761" i="1"/>
  <c r="F15761" i="1" s="1"/>
  <c r="E15762" i="1"/>
  <c r="F15762" i="1" s="1"/>
  <c r="E15763" i="1"/>
  <c r="F15763" i="1" s="1"/>
  <c r="E15764" i="1"/>
  <c r="F15764" i="1" s="1"/>
  <c r="E15765" i="1"/>
  <c r="F15765" i="1" s="1"/>
  <c r="E15766" i="1"/>
  <c r="F15766" i="1" s="1"/>
  <c r="E15767" i="1"/>
  <c r="F15767" i="1" s="1"/>
  <c r="E15768" i="1"/>
  <c r="F15768" i="1" s="1"/>
  <c r="E15769" i="1"/>
  <c r="F15769" i="1" s="1"/>
  <c r="E15770" i="1"/>
  <c r="F15770" i="1" s="1"/>
  <c r="E15771" i="1"/>
  <c r="F15771" i="1" s="1"/>
  <c r="E15772" i="1"/>
  <c r="F15772" i="1" s="1"/>
  <c r="E15773" i="1"/>
  <c r="F15773" i="1" s="1"/>
  <c r="E15774" i="1"/>
  <c r="F15774" i="1" s="1"/>
  <c r="E15775" i="1"/>
  <c r="F15775" i="1" s="1"/>
  <c r="E15776" i="1"/>
  <c r="F15776" i="1" s="1"/>
  <c r="E15777" i="1"/>
  <c r="F15777" i="1" s="1"/>
  <c r="E15778" i="1"/>
  <c r="F15778" i="1" s="1"/>
  <c r="E15779" i="1"/>
  <c r="F15779" i="1" s="1"/>
  <c r="E15780" i="1"/>
  <c r="F15780" i="1" s="1"/>
  <c r="E15781" i="1"/>
  <c r="F15781" i="1" s="1"/>
  <c r="E15782" i="1"/>
  <c r="F15782" i="1" s="1"/>
  <c r="E15783" i="1"/>
  <c r="F15783" i="1" s="1"/>
  <c r="E15784" i="1"/>
  <c r="F15784" i="1" s="1"/>
  <c r="E15785" i="1"/>
  <c r="F15785" i="1" s="1"/>
  <c r="E15786" i="1"/>
  <c r="F15786" i="1" s="1"/>
  <c r="E15787" i="1"/>
  <c r="F15787" i="1" s="1"/>
  <c r="E15788" i="1"/>
  <c r="F15788" i="1" s="1"/>
  <c r="E15789" i="1"/>
  <c r="F15789" i="1" s="1"/>
  <c r="E15790" i="1"/>
  <c r="F15790" i="1" s="1"/>
  <c r="E15791" i="1"/>
  <c r="F15791" i="1" s="1"/>
  <c r="E15792" i="1"/>
  <c r="F15792" i="1" s="1"/>
  <c r="E15793" i="1"/>
  <c r="F15793" i="1" s="1"/>
  <c r="E15794" i="1"/>
  <c r="F15794" i="1" s="1"/>
  <c r="E15795" i="1"/>
  <c r="F15795" i="1" s="1"/>
  <c r="E15796" i="1"/>
  <c r="F15796" i="1" s="1"/>
  <c r="E15797" i="1"/>
  <c r="F15797" i="1" s="1"/>
  <c r="E15798" i="1"/>
  <c r="F15798" i="1" s="1"/>
  <c r="E15799" i="1"/>
  <c r="F15799" i="1" s="1"/>
  <c r="E15800" i="1"/>
  <c r="F15800" i="1" s="1"/>
  <c r="E15801" i="1"/>
  <c r="F15801" i="1" s="1"/>
  <c r="E15802" i="1"/>
  <c r="F15802" i="1" s="1"/>
  <c r="E15803" i="1"/>
  <c r="F15803" i="1" s="1"/>
  <c r="E15804" i="1"/>
  <c r="F15804" i="1" s="1"/>
  <c r="E15805" i="1"/>
  <c r="F15805" i="1" s="1"/>
  <c r="E15806" i="1"/>
  <c r="F15806" i="1" s="1"/>
  <c r="E15807" i="1"/>
  <c r="F15807" i="1" s="1"/>
  <c r="E15808" i="1"/>
  <c r="F15808" i="1" s="1"/>
  <c r="E15809" i="1"/>
  <c r="F15809" i="1" s="1"/>
  <c r="E15810" i="1"/>
  <c r="F15810" i="1" s="1"/>
  <c r="E15811" i="1"/>
  <c r="F15811" i="1" s="1"/>
  <c r="E15812" i="1"/>
  <c r="F15812" i="1" s="1"/>
  <c r="E15813" i="1"/>
  <c r="F15813" i="1" s="1"/>
  <c r="E15814" i="1"/>
  <c r="F15814" i="1" s="1"/>
  <c r="E15815" i="1"/>
  <c r="F15815" i="1" s="1"/>
  <c r="E15816" i="1"/>
  <c r="F15816" i="1" s="1"/>
  <c r="E15817" i="1"/>
  <c r="F15817" i="1" s="1"/>
  <c r="E15818" i="1"/>
  <c r="F15818" i="1" s="1"/>
  <c r="E15819" i="1"/>
  <c r="F15819" i="1" s="1"/>
  <c r="E15820" i="1"/>
  <c r="F15820" i="1" s="1"/>
  <c r="E15821" i="1"/>
  <c r="F15821" i="1" s="1"/>
  <c r="E15822" i="1"/>
  <c r="F15822" i="1" s="1"/>
  <c r="E15823" i="1"/>
  <c r="F15823" i="1" s="1"/>
  <c r="E15824" i="1"/>
  <c r="F15824" i="1" s="1"/>
  <c r="E15825" i="1"/>
  <c r="F15825" i="1" s="1"/>
  <c r="E15826" i="1"/>
  <c r="F15826" i="1" s="1"/>
  <c r="E15827" i="1"/>
  <c r="F15827" i="1" s="1"/>
  <c r="E15828" i="1"/>
  <c r="F15828" i="1" s="1"/>
  <c r="E15829" i="1"/>
  <c r="F15829" i="1" s="1"/>
  <c r="E15830" i="1"/>
  <c r="F15830" i="1" s="1"/>
  <c r="E15831" i="1"/>
  <c r="F15831" i="1" s="1"/>
  <c r="E15832" i="1"/>
  <c r="F15832" i="1" s="1"/>
  <c r="E15833" i="1"/>
  <c r="F15833" i="1" s="1"/>
  <c r="E15834" i="1"/>
  <c r="F15834" i="1" s="1"/>
  <c r="E15835" i="1"/>
  <c r="F15835" i="1" s="1"/>
  <c r="E15836" i="1"/>
  <c r="F15836" i="1" s="1"/>
  <c r="E15837" i="1"/>
  <c r="F15837" i="1" s="1"/>
  <c r="E15838" i="1"/>
  <c r="F15838" i="1" s="1"/>
  <c r="E15839" i="1"/>
  <c r="F15839" i="1" s="1"/>
  <c r="E15840" i="1"/>
  <c r="F15840" i="1" s="1"/>
  <c r="E15841" i="1"/>
  <c r="F15841" i="1" s="1"/>
  <c r="E15842" i="1"/>
  <c r="F15842" i="1" s="1"/>
  <c r="E15843" i="1"/>
  <c r="F15843" i="1" s="1"/>
  <c r="E15844" i="1"/>
  <c r="F15844" i="1" s="1"/>
  <c r="E15845" i="1"/>
  <c r="F15845" i="1" s="1"/>
  <c r="E15846" i="1"/>
  <c r="F15846" i="1" s="1"/>
  <c r="E15847" i="1"/>
  <c r="F15847" i="1" s="1"/>
  <c r="E15848" i="1"/>
  <c r="F15848" i="1" s="1"/>
  <c r="E15849" i="1"/>
  <c r="F15849" i="1" s="1"/>
  <c r="E15850" i="1"/>
  <c r="F15850" i="1" s="1"/>
  <c r="E15851" i="1"/>
  <c r="F15851" i="1" s="1"/>
  <c r="E15852" i="1"/>
  <c r="F15852" i="1" s="1"/>
  <c r="E15853" i="1"/>
  <c r="F15853" i="1" s="1"/>
  <c r="E15854" i="1"/>
  <c r="F15854" i="1" s="1"/>
  <c r="E15855" i="1"/>
  <c r="F15855" i="1" s="1"/>
  <c r="E15856" i="1"/>
  <c r="F15856" i="1" s="1"/>
  <c r="E15857" i="1"/>
  <c r="F15857" i="1" s="1"/>
  <c r="E15858" i="1"/>
  <c r="F15858" i="1" s="1"/>
  <c r="E15859" i="1"/>
  <c r="F15859" i="1" s="1"/>
  <c r="E15860" i="1"/>
  <c r="F15860" i="1" s="1"/>
  <c r="E15861" i="1"/>
  <c r="F15861" i="1" s="1"/>
  <c r="E15862" i="1"/>
  <c r="F15862" i="1" s="1"/>
  <c r="E15863" i="1"/>
  <c r="F15863" i="1" s="1"/>
  <c r="E15864" i="1"/>
  <c r="F15864" i="1" s="1"/>
  <c r="E15865" i="1"/>
  <c r="F15865" i="1" s="1"/>
  <c r="E15866" i="1"/>
  <c r="F15866" i="1" s="1"/>
  <c r="E15867" i="1"/>
  <c r="F15867" i="1" s="1"/>
  <c r="E15868" i="1"/>
  <c r="F15868" i="1" s="1"/>
  <c r="E15869" i="1"/>
  <c r="F15869" i="1" s="1"/>
  <c r="E15870" i="1"/>
  <c r="F15870" i="1" s="1"/>
  <c r="E15871" i="1"/>
  <c r="F15871" i="1" s="1"/>
  <c r="E15872" i="1"/>
  <c r="F15872" i="1" s="1"/>
  <c r="E15873" i="1"/>
  <c r="F15873" i="1" s="1"/>
  <c r="E15874" i="1"/>
  <c r="F15874" i="1" s="1"/>
  <c r="E15875" i="1"/>
  <c r="F15875" i="1" s="1"/>
  <c r="E15876" i="1"/>
  <c r="F15876" i="1" s="1"/>
  <c r="E15877" i="1"/>
  <c r="F15877" i="1" s="1"/>
  <c r="E15878" i="1"/>
  <c r="F15878" i="1" s="1"/>
  <c r="E15879" i="1"/>
  <c r="F15879" i="1" s="1"/>
  <c r="E15880" i="1"/>
  <c r="F15880" i="1" s="1"/>
  <c r="E15881" i="1"/>
  <c r="F15881" i="1" s="1"/>
  <c r="E15882" i="1"/>
  <c r="F15882" i="1" s="1"/>
  <c r="E15883" i="1"/>
  <c r="F15883" i="1" s="1"/>
  <c r="E15884" i="1"/>
  <c r="F15884" i="1" s="1"/>
  <c r="E15885" i="1"/>
  <c r="F15885" i="1" s="1"/>
  <c r="E15886" i="1"/>
  <c r="F15886" i="1" s="1"/>
  <c r="E15887" i="1"/>
  <c r="F15887" i="1" s="1"/>
  <c r="E15888" i="1"/>
  <c r="F15888" i="1" s="1"/>
  <c r="E15889" i="1"/>
  <c r="F15889" i="1" s="1"/>
  <c r="E15890" i="1"/>
  <c r="F15890" i="1" s="1"/>
  <c r="E15891" i="1"/>
  <c r="F15891" i="1" s="1"/>
  <c r="E15892" i="1"/>
  <c r="F15892" i="1" s="1"/>
  <c r="E15893" i="1"/>
  <c r="F15893" i="1" s="1"/>
  <c r="E15894" i="1"/>
  <c r="F15894" i="1" s="1"/>
  <c r="E15895" i="1"/>
  <c r="F15895" i="1" s="1"/>
  <c r="E15896" i="1"/>
  <c r="F15896" i="1" s="1"/>
  <c r="E15897" i="1"/>
  <c r="F15897" i="1" s="1"/>
  <c r="E15898" i="1"/>
  <c r="F15898" i="1" s="1"/>
  <c r="E15899" i="1"/>
  <c r="F15899" i="1" s="1"/>
  <c r="E15900" i="1"/>
  <c r="F15900" i="1" s="1"/>
  <c r="E15901" i="1"/>
  <c r="F15901" i="1" s="1"/>
  <c r="E15902" i="1"/>
  <c r="F15902" i="1" s="1"/>
  <c r="E15903" i="1"/>
  <c r="F15903" i="1" s="1"/>
  <c r="E15904" i="1"/>
  <c r="F15904" i="1" s="1"/>
  <c r="E15905" i="1"/>
  <c r="F15905" i="1" s="1"/>
  <c r="E15906" i="1"/>
  <c r="F15906" i="1" s="1"/>
  <c r="E15907" i="1"/>
  <c r="F15907" i="1" s="1"/>
  <c r="E15908" i="1"/>
  <c r="F15908" i="1" s="1"/>
  <c r="E15909" i="1"/>
  <c r="F15909" i="1" s="1"/>
  <c r="E15910" i="1"/>
  <c r="F15910" i="1" s="1"/>
  <c r="E15911" i="1"/>
  <c r="F15911" i="1" s="1"/>
  <c r="E15912" i="1"/>
  <c r="F15912" i="1" s="1"/>
  <c r="E15913" i="1"/>
  <c r="F15913" i="1" s="1"/>
  <c r="E15914" i="1"/>
  <c r="F15914" i="1" s="1"/>
  <c r="E15915" i="1"/>
  <c r="F15915" i="1" s="1"/>
  <c r="E15916" i="1"/>
  <c r="F15916" i="1" s="1"/>
  <c r="E15917" i="1"/>
  <c r="F15917" i="1" s="1"/>
  <c r="E15918" i="1"/>
  <c r="F15918" i="1" s="1"/>
  <c r="E15919" i="1"/>
  <c r="F15919" i="1" s="1"/>
  <c r="E15920" i="1"/>
  <c r="F15920" i="1" s="1"/>
  <c r="E15921" i="1"/>
  <c r="F15921" i="1" s="1"/>
  <c r="E15922" i="1"/>
  <c r="F15922" i="1" s="1"/>
  <c r="E15923" i="1"/>
  <c r="F15923" i="1" s="1"/>
  <c r="E15924" i="1"/>
  <c r="F15924" i="1" s="1"/>
  <c r="E15925" i="1"/>
  <c r="F15925" i="1" s="1"/>
  <c r="E15926" i="1"/>
  <c r="F15926" i="1" s="1"/>
  <c r="E15927" i="1"/>
  <c r="F15927" i="1" s="1"/>
  <c r="E15928" i="1"/>
  <c r="F15928" i="1" s="1"/>
  <c r="E15929" i="1"/>
  <c r="F15929" i="1" s="1"/>
  <c r="E15930" i="1"/>
  <c r="F15930" i="1" s="1"/>
  <c r="E15931" i="1"/>
  <c r="F15931" i="1" s="1"/>
  <c r="E15932" i="1"/>
  <c r="F15932" i="1" s="1"/>
  <c r="E15933" i="1"/>
  <c r="F15933" i="1" s="1"/>
  <c r="E15934" i="1"/>
  <c r="F15934" i="1" s="1"/>
  <c r="E15935" i="1"/>
  <c r="F15935" i="1" s="1"/>
  <c r="E15936" i="1"/>
  <c r="F15936" i="1" s="1"/>
  <c r="E15937" i="1"/>
  <c r="F15937" i="1" s="1"/>
  <c r="E15938" i="1"/>
  <c r="F15938" i="1" s="1"/>
  <c r="E15939" i="1"/>
  <c r="F15939" i="1" s="1"/>
  <c r="E15940" i="1"/>
  <c r="F15940" i="1" s="1"/>
  <c r="E15941" i="1"/>
  <c r="F15941" i="1" s="1"/>
  <c r="E15942" i="1"/>
  <c r="F15942" i="1" s="1"/>
  <c r="E15943" i="1"/>
  <c r="F15943" i="1" s="1"/>
  <c r="E15944" i="1"/>
  <c r="F15944" i="1" s="1"/>
  <c r="E15945" i="1"/>
  <c r="F15945" i="1" s="1"/>
  <c r="E15946" i="1"/>
  <c r="F15946" i="1" s="1"/>
  <c r="E15947" i="1"/>
  <c r="F15947" i="1" s="1"/>
  <c r="E15948" i="1"/>
  <c r="F15948" i="1" s="1"/>
  <c r="E15949" i="1"/>
  <c r="F15949" i="1" s="1"/>
  <c r="E15950" i="1"/>
  <c r="F15950" i="1" s="1"/>
  <c r="E15951" i="1"/>
  <c r="F15951" i="1" s="1"/>
  <c r="E15952" i="1"/>
  <c r="F15952" i="1" s="1"/>
  <c r="E15953" i="1"/>
  <c r="F15953" i="1" s="1"/>
  <c r="E15954" i="1"/>
  <c r="F15954" i="1" s="1"/>
  <c r="E15955" i="1"/>
  <c r="F15955" i="1" s="1"/>
  <c r="E15956" i="1"/>
  <c r="F15956" i="1" s="1"/>
  <c r="E15957" i="1"/>
  <c r="F15957" i="1" s="1"/>
  <c r="E15958" i="1"/>
  <c r="F15958" i="1" s="1"/>
  <c r="E15959" i="1"/>
  <c r="F15959" i="1" s="1"/>
  <c r="E15960" i="1"/>
  <c r="F15960" i="1" s="1"/>
  <c r="E15961" i="1"/>
  <c r="F15961" i="1" s="1"/>
  <c r="E15962" i="1"/>
  <c r="F15962" i="1" s="1"/>
  <c r="E15963" i="1"/>
  <c r="F15963" i="1" s="1"/>
  <c r="E15964" i="1"/>
  <c r="F15964" i="1" s="1"/>
  <c r="E15965" i="1"/>
  <c r="F15965" i="1" s="1"/>
  <c r="E15966" i="1"/>
  <c r="F15966" i="1" s="1"/>
  <c r="E15967" i="1"/>
  <c r="F15967" i="1" s="1"/>
  <c r="E15968" i="1"/>
  <c r="F15968" i="1" s="1"/>
  <c r="E15969" i="1"/>
  <c r="F15969" i="1" s="1"/>
  <c r="E15970" i="1"/>
  <c r="F15970" i="1" s="1"/>
  <c r="E15971" i="1"/>
  <c r="F15971" i="1" s="1"/>
  <c r="E15972" i="1"/>
  <c r="F15972" i="1" s="1"/>
  <c r="E15973" i="1"/>
  <c r="F15973" i="1" s="1"/>
  <c r="E15974" i="1"/>
  <c r="F15974" i="1" s="1"/>
  <c r="E15975" i="1"/>
  <c r="F15975" i="1" s="1"/>
  <c r="E15976" i="1"/>
  <c r="F15976" i="1" s="1"/>
  <c r="E15977" i="1"/>
  <c r="F15977" i="1" s="1"/>
  <c r="E15978" i="1"/>
  <c r="F15978" i="1" s="1"/>
  <c r="E15979" i="1"/>
  <c r="F15979" i="1" s="1"/>
  <c r="E15980" i="1"/>
  <c r="F15980" i="1" s="1"/>
  <c r="E15981" i="1"/>
  <c r="F15981" i="1" s="1"/>
  <c r="E15982" i="1"/>
  <c r="F15982" i="1" s="1"/>
  <c r="E15983" i="1"/>
  <c r="F15983" i="1" s="1"/>
  <c r="E15984" i="1"/>
  <c r="F15984" i="1" s="1"/>
  <c r="E15985" i="1"/>
  <c r="F15985" i="1" s="1"/>
  <c r="E15986" i="1"/>
  <c r="F15986" i="1" s="1"/>
  <c r="E15987" i="1"/>
  <c r="F15987" i="1" s="1"/>
  <c r="E15988" i="1"/>
  <c r="F15988" i="1" s="1"/>
  <c r="E15989" i="1"/>
  <c r="F15989" i="1" s="1"/>
  <c r="E15990" i="1"/>
  <c r="F15990" i="1" s="1"/>
  <c r="E15991" i="1"/>
  <c r="F15991" i="1" s="1"/>
  <c r="E15992" i="1"/>
  <c r="F15992" i="1" s="1"/>
  <c r="E15993" i="1"/>
  <c r="F15993" i="1" s="1"/>
  <c r="E15994" i="1"/>
  <c r="F15994" i="1" s="1"/>
  <c r="E15995" i="1"/>
  <c r="F15995" i="1" s="1"/>
  <c r="E15996" i="1"/>
  <c r="F15996" i="1" s="1"/>
  <c r="E15997" i="1"/>
  <c r="F15997" i="1" s="1"/>
  <c r="E15998" i="1"/>
  <c r="F15998" i="1" s="1"/>
  <c r="E15999" i="1"/>
  <c r="F15999" i="1" s="1"/>
  <c r="E16000" i="1"/>
  <c r="F16000" i="1" s="1"/>
  <c r="E16001" i="1"/>
  <c r="F16001" i="1" s="1"/>
  <c r="E16002" i="1"/>
  <c r="F16002" i="1" s="1"/>
  <c r="E16003" i="1"/>
  <c r="F16003" i="1" s="1"/>
  <c r="E16004" i="1"/>
  <c r="F16004" i="1" s="1"/>
  <c r="E16005" i="1"/>
  <c r="F16005" i="1" s="1"/>
  <c r="E16006" i="1"/>
  <c r="F16006" i="1" s="1"/>
  <c r="E16007" i="1"/>
  <c r="F16007" i="1" s="1"/>
  <c r="E16008" i="1"/>
  <c r="F16008" i="1" s="1"/>
  <c r="E16009" i="1"/>
  <c r="F16009" i="1" s="1"/>
  <c r="E16010" i="1"/>
  <c r="F16010" i="1" s="1"/>
  <c r="E16011" i="1"/>
  <c r="F16011" i="1" s="1"/>
  <c r="E16012" i="1"/>
  <c r="F16012" i="1" s="1"/>
  <c r="E16013" i="1"/>
  <c r="F16013" i="1" s="1"/>
  <c r="E16014" i="1"/>
  <c r="F16014" i="1" s="1"/>
  <c r="E16015" i="1"/>
  <c r="F16015" i="1" s="1"/>
  <c r="E16016" i="1"/>
  <c r="F16016" i="1" s="1"/>
  <c r="E16017" i="1"/>
  <c r="F16017" i="1" s="1"/>
  <c r="E16018" i="1"/>
  <c r="F16018" i="1" s="1"/>
  <c r="E16019" i="1"/>
  <c r="F16019" i="1" s="1"/>
  <c r="E16020" i="1"/>
  <c r="F16020" i="1" s="1"/>
  <c r="E16021" i="1"/>
  <c r="F16021" i="1" s="1"/>
  <c r="E16022" i="1"/>
  <c r="F16022" i="1" s="1"/>
  <c r="E16023" i="1"/>
  <c r="F16023" i="1" s="1"/>
  <c r="E16024" i="1"/>
  <c r="F16024" i="1" s="1"/>
  <c r="E16025" i="1"/>
  <c r="F16025" i="1" s="1"/>
  <c r="E16026" i="1"/>
  <c r="F16026" i="1" s="1"/>
  <c r="E16027" i="1"/>
  <c r="F16027" i="1" s="1"/>
  <c r="E16028" i="1"/>
  <c r="F16028" i="1" s="1"/>
  <c r="E16029" i="1"/>
  <c r="F16029" i="1" s="1"/>
  <c r="E16030" i="1"/>
  <c r="F16030" i="1" s="1"/>
  <c r="E16031" i="1"/>
  <c r="F16031" i="1" s="1"/>
  <c r="E16032" i="1"/>
  <c r="F16032" i="1" s="1"/>
  <c r="E16033" i="1"/>
  <c r="F16033" i="1" s="1"/>
  <c r="E16034" i="1"/>
  <c r="F16034" i="1" s="1"/>
  <c r="E16035" i="1"/>
  <c r="F16035" i="1" s="1"/>
  <c r="E16036" i="1"/>
  <c r="F16036" i="1" s="1"/>
  <c r="E16037" i="1"/>
  <c r="F16037" i="1" s="1"/>
  <c r="E16038" i="1"/>
  <c r="F16038" i="1" s="1"/>
  <c r="E16039" i="1"/>
  <c r="F16039" i="1" s="1"/>
  <c r="E16040" i="1"/>
  <c r="F16040" i="1" s="1"/>
  <c r="E16041" i="1"/>
  <c r="F16041" i="1" s="1"/>
  <c r="E16042" i="1"/>
  <c r="F16042" i="1" s="1"/>
  <c r="E16043" i="1"/>
  <c r="F16043" i="1" s="1"/>
  <c r="E16044" i="1"/>
  <c r="F16044" i="1" s="1"/>
  <c r="E16045" i="1"/>
  <c r="F16045" i="1" s="1"/>
  <c r="E16046" i="1"/>
  <c r="F16046" i="1" s="1"/>
  <c r="E16047" i="1"/>
  <c r="F16047" i="1" s="1"/>
  <c r="E16048" i="1"/>
  <c r="F16048" i="1" s="1"/>
  <c r="E16049" i="1"/>
  <c r="F16049" i="1" s="1"/>
  <c r="E16050" i="1"/>
  <c r="F16050" i="1" s="1"/>
  <c r="E16051" i="1"/>
  <c r="F16051" i="1" s="1"/>
  <c r="E16052" i="1"/>
  <c r="F16052" i="1" s="1"/>
  <c r="E16053" i="1"/>
  <c r="F16053" i="1" s="1"/>
  <c r="E16054" i="1"/>
  <c r="F16054" i="1" s="1"/>
  <c r="E16055" i="1"/>
  <c r="F16055" i="1" s="1"/>
  <c r="E16056" i="1"/>
  <c r="F16056" i="1" s="1"/>
  <c r="E16057" i="1"/>
  <c r="F16057" i="1" s="1"/>
  <c r="E16058" i="1"/>
  <c r="F16058" i="1" s="1"/>
  <c r="E16059" i="1"/>
  <c r="F16059" i="1" s="1"/>
  <c r="E16060" i="1"/>
  <c r="F16060" i="1" s="1"/>
  <c r="E16061" i="1"/>
  <c r="F16061" i="1" s="1"/>
  <c r="E16062" i="1"/>
  <c r="F16062" i="1" s="1"/>
  <c r="E16063" i="1"/>
  <c r="F16063" i="1" s="1"/>
  <c r="E16064" i="1"/>
  <c r="F16064" i="1" s="1"/>
  <c r="E16065" i="1"/>
  <c r="F16065" i="1" s="1"/>
  <c r="E16066" i="1"/>
  <c r="F16066" i="1" s="1"/>
  <c r="E16067" i="1"/>
  <c r="F16067" i="1" s="1"/>
  <c r="E16068" i="1"/>
  <c r="F16068" i="1" s="1"/>
  <c r="E16069" i="1"/>
  <c r="F16069" i="1" s="1"/>
  <c r="E16070" i="1"/>
  <c r="F16070" i="1" s="1"/>
  <c r="E16071" i="1"/>
  <c r="F16071" i="1" s="1"/>
  <c r="E16072" i="1"/>
  <c r="F16072" i="1" s="1"/>
  <c r="E16073" i="1"/>
  <c r="F16073" i="1" s="1"/>
  <c r="E16074" i="1"/>
  <c r="F16074" i="1" s="1"/>
  <c r="E16075" i="1"/>
  <c r="F16075" i="1" s="1"/>
  <c r="E16076" i="1"/>
  <c r="F16076" i="1" s="1"/>
  <c r="E16077" i="1"/>
  <c r="F16077" i="1" s="1"/>
  <c r="E16078" i="1"/>
  <c r="F16078" i="1" s="1"/>
  <c r="E16079" i="1"/>
  <c r="F16079" i="1" s="1"/>
  <c r="E16080" i="1"/>
  <c r="F16080" i="1" s="1"/>
  <c r="E16081" i="1"/>
  <c r="F16081" i="1" s="1"/>
  <c r="E16082" i="1"/>
  <c r="F16082" i="1" s="1"/>
  <c r="E16083" i="1"/>
  <c r="F16083" i="1" s="1"/>
  <c r="E16084" i="1"/>
  <c r="F16084" i="1" s="1"/>
  <c r="E16085" i="1"/>
  <c r="F16085" i="1" s="1"/>
  <c r="E16086" i="1"/>
  <c r="F16086" i="1" s="1"/>
  <c r="E16087" i="1"/>
  <c r="F16087" i="1" s="1"/>
  <c r="E16088" i="1"/>
  <c r="F16088" i="1" s="1"/>
  <c r="E16089" i="1"/>
  <c r="F16089" i="1" s="1"/>
  <c r="E16090" i="1"/>
  <c r="F16090" i="1" s="1"/>
  <c r="E16091" i="1"/>
  <c r="F16091" i="1" s="1"/>
  <c r="E16092" i="1"/>
  <c r="F16092" i="1" s="1"/>
  <c r="E16093" i="1"/>
  <c r="F16093" i="1" s="1"/>
  <c r="E16094" i="1"/>
  <c r="F16094" i="1" s="1"/>
  <c r="E16095" i="1"/>
  <c r="F16095" i="1" s="1"/>
  <c r="E16096" i="1"/>
  <c r="F16096" i="1" s="1"/>
  <c r="E16097" i="1"/>
  <c r="F16097" i="1" s="1"/>
  <c r="E16098" i="1"/>
  <c r="F16098" i="1" s="1"/>
  <c r="E16099" i="1"/>
  <c r="F16099" i="1" s="1"/>
  <c r="E16100" i="1"/>
  <c r="F16100" i="1" s="1"/>
  <c r="E16101" i="1"/>
  <c r="F16101" i="1" s="1"/>
  <c r="E16102" i="1"/>
  <c r="F16102" i="1" s="1"/>
  <c r="E16103" i="1"/>
  <c r="F16103" i="1" s="1"/>
  <c r="E16104" i="1"/>
  <c r="F16104" i="1" s="1"/>
  <c r="E16105" i="1"/>
  <c r="F16105" i="1" s="1"/>
  <c r="E16106" i="1"/>
  <c r="F16106" i="1" s="1"/>
  <c r="E16107" i="1"/>
  <c r="F16107" i="1" s="1"/>
  <c r="E16108" i="1"/>
  <c r="F16108" i="1" s="1"/>
  <c r="E16109" i="1"/>
  <c r="F16109" i="1" s="1"/>
  <c r="E16110" i="1"/>
  <c r="F16110" i="1" s="1"/>
  <c r="E16111" i="1"/>
  <c r="F16111" i="1" s="1"/>
  <c r="E16112" i="1"/>
  <c r="F16112" i="1" s="1"/>
  <c r="E16113" i="1"/>
  <c r="F16113" i="1" s="1"/>
  <c r="E16114" i="1"/>
  <c r="F16114" i="1" s="1"/>
  <c r="E16115" i="1"/>
  <c r="F16115" i="1" s="1"/>
  <c r="E16116" i="1"/>
  <c r="F16116" i="1" s="1"/>
  <c r="E16117" i="1"/>
  <c r="F16117" i="1" s="1"/>
  <c r="E16118" i="1"/>
  <c r="F16118" i="1" s="1"/>
  <c r="E16119" i="1"/>
  <c r="F16119" i="1" s="1"/>
  <c r="E16120" i="1"/>
  <c r="F16120" i="1" s="1"/>
  <c r="E16121" i="1"/>
  <c r="F16121" i="1" s="1"/>
  <c r="E16122" i="1"/>
  <c r="F16122" i="1" s="1"/>
  <c r="E16123" i="1"/>
  <c r="F16123" i="1" s="1"/>
  <c r="E16124" i="1"/>
  <c r="F16124" i="1" s="1"/>
  <c r="E16125" i="1"/>
  <c r="F16125" i="1" s="1"/>
  <c r="E16126" i="1"/>
  <c r="F16126" i="1" s="1"/>
  <c r="E16127" i="1"/>
  <c r="F16127" i="1" s="1"/>
  <c r="E16128" i="1"/>
  <c r="F16128" i="1" s="1"/>
  <c r="E16129" i="1"/>
  <c r="F16129" i="1" s="1"/>
  <c r="E16130" i="1"/>
  <c r="F16130" i="1" s="1"/>
  <c r="E16131" i="1"/>
  <c r="F16131" i="1" s="1"/>
  <c r="E16132" i="1"/>
  <c r="F16132" i="1" s="1"/>
  <c r="E16133" i="1"/>
  <c r="F16133" i="1" s="1"/>
  <c r="E16134" i="1"/>
  <c r="F16134" i="1" s="1"/>
  <c r="E16135" i="1"/>
  <c r="F16135" i="1" s="1"/>
  <c r="E16136" i="1"/>
  <c r="F16136" i="1" s="1"/>
  <c r="E16137" i="1"/>
  <c r="F16137" i="1" s="1"/>
  <c r="E16138" i="1"/>
  <c r="F16138" i="1" s="1"/>
  <c r="E16139" i="1"/>
  <c r="F16139" i="1" s="1"/>
  <c r="E16140" i="1"/>
  <c r="F16140" i="1" s="1"/>
  <c r="E16141" i="1"/>
  <c r="F16141" i="1" s="1"/>
  <c r="E16142" i="1"/>
  <c r="F16142" i="1" s="1"/>
  <c r="E16143" i="1"/>
  <c r="F16143" i="1" s="1"/>
  <c r="E16144" i="1"/>
  <c r="F16144" i="1" s="1"/>
  <c r="E16145" i="1"/>
  <c r="F16145" i="1" s="1"/>
  <c r="E16146" i="1"/>
  <c r="F16146" i="1" s="1"/>
  <c r="E16147" i="1"/>
  <c r="F16147" i="1" s="1"/>
  <c r="E16148" i="1"/>
  <c r="F16148" i="1" s="1"/>
  <c r="E16149" i="1"/>
  <c r="F16149" i="1" s="1"/>
  <c r="E16150" i="1"/>
  <c r="F16150" i="1" s="1"/>
  <c r="E16151" i="1"/>
  <c r="F16151" i="1" s="1"/>
  <c r="E16152" i="1"/>
  <c r="F16152" i="1" s="1"/>
  <c r="E16153" i="1"/>
  <c r="F16153" i="1" s="1"/>
  <c r="E16154" i="1"/>
  <c r="F16154" i="1" s="1"/>
  <c r="E16155" i="1"/>
  <c r="F16155" i="1" s="1"/>
  <c r="E16156" i="1"/>
  <c r="F16156" i="1" s="1"/>
  <c r="E16157" i="1"/>
  <c r="F16157" i="1" s="1"/>
  <c r="E16158" i="1"/>
  <c r="F16158" i="1" s="1"/>
  <c r="E16159" i="1"/>
  <c r="F16159" i="1" s="1"/>
  <c r="E16160" i="1"/>
  <c r="F16160" i="1" s="1"/>
  <c r="E16161" i="1"/>
  <c r="F16161" i="1" s="1"/>
  <c r="E16162" i="1"/>
  <c r="F16162" i="1" s="1"/>
  <c r="E16163" i="1"/>
  <c r="F16163" i="1" s="1"/>
  <c r="E16164" i="1"/>
  <c r="F16164" i="1" s="1"/>
  <c r="E16165" i="1"/>
  <c r="F16165" i="1" s="1"/>
  <c r="E16166" i="1"/>
  <c r="F16166" i="1" s="1"/>
  <c r="E16167" i="1"/>
  <c r="F16167" i="1" s="1"/>
  <c r="E16168" i="1"/>
  <c r="F16168" i="1" s="1"/>
  <c r="E16169" i="1"/>
  <c r="F16169" i="1" s="1"/>
  <c r="E16170" i="1"/>
  <c r="F16170" i="1" s="1"/>
  <c r="E16171" i="1"/>
  <c r="F16171" i="1" s="1"/>
  <c r="E16172" i="1"/>
  <c r="F16172" i="1" s="1"/>
  <c r="E16173" i="1"/>
  <c r="F16173" i="1" s="1"/>
  <c r="E16174" i="1"/>
  <c r="F16174" i="1" s="1"/>
  <c r="E16175" i="1"/>
  <c r="F16175" i="1" s="1"/>
  <c r="E16176" i="1"/>
  <c r="F16176" i="1" s="1"/>
  <c r="E16177" i="1"/>
  <c r="F16177" i="1" s="1"/>
  <c r="E16178" i="1"/>
  <c r="F16178" i="1" s="1"/>
  <c r="E16179" i="1"/>
  <c r="F16179" i="1" s="1"/>
  <c r="E16180" i="1"/>
  <c r="F16180" i="1" s="1"/>
  <c r="E16181" i="1"/>
  <c r="F16181" i="1" s="1"/>
  <c r="E16182" i="1"/>
  <c r="F16182" i="1" s="1"/>
  <c r="E16183" i="1"/>
  <c r="F16183" i="1" s="1"/>
  <c r="E16184" i="1"/>
  <c r="F16184" i="1" s="1"/>
  <c r="E16185" i="1"/>
  <c r="F16185" i="1" s="1"/>
  <c r="E16186" i="1"/>
  <c r="F16186" i="1" s="1"/>
  <c r="E16187" i="1"/>
  <c r="F16187" i="1" s="1"/>
  <c r="E16188" i="1"/>
  <c r="F16188" i="1" s="1"/>
  <c r="E16189" i="1"/>
  <c r="F16189" i="1" s="1"/>
  <c r="E16190" i="1"/>
  <c r="F16190" i="1" s="1"/>
  <c r="E16191" i="1"/>
  <c r="F16191" i="1" s="1"/>
  <c r="E16192" i="1"/>
  <c r="F16192" i="1" s="1"/>
  <c r="E16193" i="1"/>
  <c r="F16193" i="1" s="1"/>
  <c r="E16194" i="1"/>
  <c r="F16194" i="1" s="1"/>
  <c r="E16195" i="1"/>
  <c r="F16195" i="1" s="1"/>
  <c r="E16196" i="1"/>
  <c r="F16196" i="1" s="1"/>
  <c r="E16197" i="1"/>
  <c r="F16197" i="1" s="1"/>
  <c r="E16198" i="1"/>
  <c r="F16198" i="1" s="1"/>
  <c r="E16199" i="1"/>
  <c r="F16199" i="1" s="1"/>
  <c r="E16200" i="1"/>
  <c r="F16200" i="1" s="1"/>
  <c r="E16201" i="1"/>
  <c r="F16201" i="1" s="1"/>
  <c r="E16202" i="1"/>
  <c r="F16202" i="1" s="1"/>
  <c r="E16203" i="1"/>
  <c r="F16203" i="1" s="1"/>
  <c r="E16204" i="1"/>
  <c r="F16204" i="1" s="1"/>
  <c r="E16205" i="1"/>
  <c r="F16205" i="1" s="1"/>
  <c r="E16206" i="1"/>
  <c r="F16206" i="1" s="1"/>
  <c r="E16207" i="1"/>
  <c r="F16207" i="1" s="1"/>
  <c r="E16208" i="1"/>
  <c r="F16208" i="1" s="1"/>
  <c r="E16209" i="1"/>
  <c r="F16209" i="1" s="1"/>
  <c r="E16210" i="1"/>
  <c r="F16210" i="1" s="1"/>
  <c r="E16211" i="1"/>
  <c r="F16211" i="1" s="1"/>
  <c r="E16212" i="1"/>
  <c r="F16212" i="1" s="1"/>
  <c r="E16213" i="1"/>
  <c r="F16213" i="1" s="1"/>
  <c r="E16214" i="1"/>
  <c r="F16214" i="1" s="1"/>
  <c r="E16215" i="1"/>
  <c r="F16215" i="1" s="1"/>
  <c r="E16216" i="1"/>
  <c r="F16216" i="1" s="1"/>
  <c r="E16217" i="1"/>
  <c r="F16217" i="1" s="1"/>
  <c r="E16218" i="1"/>
  <c r="F16218" i="1" s="1"/>
  <c r="E16219" i="1"/>
  <c r="F16219" i="1" s="1"/>
  <c r="E16220" i="1"/>
  <c r="F16220" i="1" s="1"/>
  <c r="E16221" i="1"/>
  <c r="F16221" i="1" s="1"/>
  <c r="E16222" i="1"/>
  <c r="F16222" i="1" s="1"/>
  <c r="E16223" i="1"/>
  <c r="F16223" i="1" s="1"/>
  <c r="E16224" i="1"/>
  <c r="F16224" i="1" s="1"/>
  <c r="E16225" i="1"/>
  <c r="F16225" i="1" s="1"/>
  <c r="E16226" i="1"/>
  <c r="F16226" i="1" s="1"/>
  <c r="E16227" i="1"/>
  <c r="F16227" i="1" s="1"/>
  <c r="E16228" i="1"/>
  <c r="F16228" i="1" s="1"/>
  <c r="E16229" i="1"/>
  <c r="F16229" i="1" s="1"/>
  <c r="E16230" i="1"/>
  <c r="F16230" i="1" s="1"/>
  <c r="E16231" i="1"/>
  <c r="F16231" i="1" s="1"/>
  <c r="E16232" i="1"/>
  <c r="F16232" i="1" s="1"/>
  <c r="E16233" i="1"/>
  <c r="F16233" i="1" s="1"/>
  <c r="E16234" i="1"/>
  <c r="F16234" i="1" s="1"/>
  <c r="E16235" i="1"/>
  <c r="F16235" i="1" s="1"/>
  <c r="E16236" i="1"/>
  <c r="F16236" i="1" s="1"/>
  <c r="E16237" i="1"/>
  <c r="F16237" i="1" s="1"/>
  <c r="E16238" i="1"/>
  <c r="F16238" i="1" s="1"/>
  <c r="E16239" i="1"/>
  <c r="F16239" i="1" s="1"/>
  <c r="E16240" i="1"/>
  <c r="F16240" i="1" s="1"/>
  <c r="E16241" i="1"/>
  <c r="F16241" i="1" s="1"/>
  <c r="E16242" i="1"/>
  <c r="F16242" i="1" s="1"/>
  <c r="E16243" i="1"/>
  <c r="F16243" i="1" s="1"/>
  <c r="E16244" i="1"/>
  <c r="F16244" i="1" s="1"/>
  <c r="E16245" i="1"/>
  <c r="F16245" i="1" s="1"/>
  <c r="E16246" i="1"/>
  <c r="F16246" i="1" s="1"/>
  <c r="E16247" i="1"/>
  <c r="F16247" i="1" s="1"/>
  <c r="E16248" i="1"/>
  <c r="F16248" i="1" s="1"/>
  <c r="E16249" i="1"/>
  <c r="F16249" i="1" s="1"/>
  <c r="E16250" i="1"/>
  <c r="F16250" i="1" s="1"/>
  <c r="E16251" i="1"/>
  <c r="F16251" i="1" s="1"/>
  <c r="E16252" i="1"/>
  <c r="F16252" i="1" s="1"/>
  <c r="E16253" i="1"/>
  <c r="F16253" i="1" s="1"/>
  <c r="E16254" i="1"/>
  <c r="F16254" i="1" s="1"/>
  <c r="E16255" i="1"/>
  <c r="F16255" i="1" s="1"/>
  <c r="E16256" i="1"/>
  <c r="F16256" i="1" s="1"/>
  <c r="E16257" i="1"/>
  <c r="F16257" i="1" s="1"/>
  <c r="E16258" i="1"/>
  <c r="F16258" i="1" s="1"/>
  <c r="E16259" i="1"/>
  <c r="F16259" i="1" s="1"/>
  <c r="E16260" i="1"/>
  <c r="F16260" i="1" s="1"/>
  <c r="E16261" i="1"/>
  <c r="F16261" i="1" s="1"/>
  <c r="E16262" i="1"/>
  <c r="F16262" i="1" s="1"/>
  <c r="E16263" i="1"/>
  <c r="F16263" i="1" s="1"/>
  <c r="E16264" i="1"/>
  <c r="F16264" i="1" s="1"/>
  <c r="E16265" i="1"/>
  <c r="F16265" i="1" s="1"/>
  <c r="E16266" i="1"/>
  <c r="F16266" i="1" s="1"/>
  <c r="E16267" i="1"/>
  <c r="F16267" i="1" s="1"/>
  <c r="E16268" i="1"/>
  <c r="F16268" i="1" s="1"/>
  <c r="E16269" i="1"/>
  <c r="F16269" i="1" s="1"/>
  <c r="E16270" i="1"/>
  <c r="F16270" i="1" s="1"/>
  <c r="E16271" i="1"/>
  <c r="F16271" i="1" s="1"/>
  <c r="E16272" i="1"/>
  <c r="F16272" i="1" s="1"/>
  <c r="E16273" i="1"/>
  <c r="F16273" i="1" s="1"/>
  <c r="E16274" i="1"/>
  <c r="F16274" i="1" s="1"/>
  <c r="E16275" i="1"/>
  <c r="F16275" i="1" s="1"/>
  <c r="E16276" i="1"/>
  <c r="F16276" i="1" s="1"/>
  <c r="E16277" i="1"/>
  <c r="F16277" i="1" s="1"/>
  <c r="E16278" i="1"/>
  <c r="F16278" i="1" s="1"/>
  <c r="E16279" i="1"/>
  <c r="F16279" i="1" s="1"/>
  <c r="E16280" i="1"/>
  <c r="F16280" i="1" s="1"/>
  <c r="E16281" i="1"/>
  <c r="F16281" i="1" s="1"/>
  <c r="E16282" i="1"/>
  <c r="F16282" i="1" s="1"/>
  <c r="E16283" i="1"/>
  <c r="F16283" i="1" s="1"/>
  <c r="E16284" i="1"/>
  <c r="F16284" i="1" s="1"/>
  <c r="E16285" i="1"/>
  <c r="F16285" i="1" s="1"/>
  <c r="E16286" i="1"/>
  <c r="F16286" i="1" s="1"/>
  <c r="E16287" i="1"/>
  <c r="F16287" i="1" s="1"/>
  <c r="E16288" i="1"/>
  <c r="F16288" i="1" s="1"/>
  <c r="E16289" i="1"/>
  <c r="F16289" i="1" s="1"/>
  <c r="E16290" i="1"/>
  <c r="F16290" i="1" s="1"/>
  <c r="E16291" i="1"/>
  <c r="F16291" i="1" s="1"/>
  <c r="E16292" i="1"/>
  <c r="F16292" i="1" s="1"/>
  <c r="E16293" i="1"/>
  <c r="F16293" i="1" s="1"/>
  <c r="E16294" i="1"/>
  <c r="F16294" i="1" s="1"/>
  <c r="E16295" i="1"/>
  <c r="F16295" i="1" s="1"/>
  <c r="E16296" i="1"/>
  <c r="F16296" i="1" s="1"/>
  <c r="E16297" i="1"/>
  <c r="F16297" i="1" s="1"/>
  <c r="E16298" i="1"/>
  <c r="F16298" i="1" s="1"/>
  <c r="E16299" i="1"/>
  <c r="F16299" i="1" s="1"/>
  <c r="E16300" i="1"/>
  <c r="F16300" i="1" s="1"/>
  <c r="E16301" i="1"/>
  <c r="F16301" i="1" s="1"/>
  <c r="E16302" i="1"/>
  <c r="F16302" i="1" s="1"/>
  <c r="E16303" i="1"/>
  <c r="F16303" i="1" s="1"/>
  <c r="E16304" i="1"/>
  <c r="F16304" i="1" s="1"/>
  <c r="E16305" i="1"/>
  <c r="F16305" i="1" s="1"/>
  <c r="E16306" i="1"/>
  <c r="F16306" i="1" s="1"/>
  <c r="E16307" i="1"/>
  <c r="F16307" i="1" s="1"/>
  <c r="E16308" i="1"/>
  <c r="F16308" i="1" s="1"/>
  <c r="E16309" i="1"/>
  <c r="F16309" i="1" s="1"/>
  <c r="E16310" i="1"/>
  <c r="F16310" i="1" s="1"/>
  <c r="E16311" i="1"/>
  <c r="F16311" i="1" s="1"/>
  <c r="E16312" i="1"/>
  <c r="F16312" i="1" s="1"/>
  <c r="E16313" i="1"/>
  <c r="F16313" i="1" s="1"/>
  <c r="E16314" i="1"/>
  <c r="F16314" i="1" s="1"/>
  <c r="E16315" i="1"/>
  <c r="F16315" i="1" s="1"/>
  <c r="E16316" i="1"/>
  <c r="F16316" i="1" s="1"/>
  <c r="E16317" i="1"/>
  <c r="F16317" i="1" s="1"/>
  <c r="E16318" i="1"/>
  <c r="F16318" i="1" s="1"/>
  <c r="E16319" i="1"/>
  <c r="F16319" i="1" s="1"/>
  <c r="E16320" i="1"/>
  <c r="F16320" i="1" s="1"/>
  <c r="E16321" i="1"/>
  <c r="F16321" i="1" s="1"/>
  <c r="E16322" i="1"/>
  <c r="F16322" i="1" s="1"/>
  <c r="E16323" i="1"/>
  <c r="F16323" i="1" s="1"/>
  <c r="E16324" i="1"/>
  <c r="F16324" i="1" s="1"/>
  <c r="E16325" i="1"/>
  <c r="F16325" i="1" s="1"/>
  <c r="E16326" i="1"/>
  <c r="F16326" i="1" s="1"/>
  <c r="E16327" i="1"/>
  <c r="F16327" i="1" s="1"/>
  <c r="E16328" i="1"/>
  <c r="F16328" i="1" s="1"/>
  <c r="E16329" i="1"/>
  <c r="F16329" i="1" s="1"/>
  <c r="E16330" i="1"/>
  <c r="F16330" i="1" s="1"/>
  <c r="E16331" i="1"/>
  <c r="F16331" i="1" s="1"/>
  <c r="E16332" i="1"/>
  <c r="F16332" i="1" s="1"/>
  <c r="E16333" i="1"/>
  <c r="F16333" i="1" s="1"/>
  <c r="E16334" i="1"/>
  <c r="F16334" i="1" s="1"/>
  <c r="E16335" i="1"/>
  <c r="F16335" i="1" s="1"/>
  <c r="E16336" i="1"/>
  <c r="F16336" i="1" s="1"/>
  <c r="E16337" i="1"/>
  <c r="F16337" i="1" s="1"/>
  <c r="E16338" i="1"/>
  <c r="F16338" i="1" s="1"/>
  <c r="E16339" i="1"/>
  <c r="F16339" i="1" s="1"/>
  <c r="E16340" i="1"/>
  <c r="F16340" i="1" s="1"/>
  <c r="E16341" i="1"/>
  <c r="F16341" i="1" s="1"/>
  <c r="E16342" i="1"/>
  <c r="F16342" i="1" s="1"/>
  <c r="E16343" i="1"/>
  <c r="F16343" i="1" s="1"/>
  <c r="E16344" i="1"/>
  <c r="F16344" i="1" s="1"/>
  <c r="E16345" i="1"/>
  <c r="F16345" i="1" s="1"/>
  <c r="E16346" i="1"/>
  <c r="F16346" i="1" s="1"/>
  <c r="E16347" i="1"/>
  <c r="F16347" i="1" s="1"/>
  <c r="E16348" i="1"/>
  <c r="F16348" i="1" s="1"/>
  <c r="E16349" i="1"/>
  <c r="F16349" i="1" s="1"/>
  <c r="E16350" i="1"/>
  <c r="F16350" i="1" s="1"/>
  <c r="E16351" i="1"/>
  <c r="F16351" i="1" s="1"/>
  <c r="E16352" i="1"/>
  <c r="F16352" i="1" s="1"/>
  <c r="E16353" i="1"/>
  <c r="F16353" i="1" s="1"/>
  <c r="E16354" i="1"/>
  <c r="F16354" i="1" s="1"/>
  <c r="E16355" i="1"/>
  <c r="F16355" i="1" s="1"/>
  <c r="E16356" i="1"/>
  <c r="F16356" i="1" s="1"/>
  <c r="E16357" i="1"/>
  <c r="F16357" i="1" s="1"/>
  <c r="E16358" i="1"/>
  <c r="F16358" i="1" s="1"/>
  <c r="E16359" i="1"/>
  <c r="F16359" i="1" s="1"/>
  <c r="E16360" i="1"/>
  <c r="F16360" i="1" s="1"/>
  <c r="E16361" i="1"/>
  <c r="F16361" i="1" s="1"/>
  <c r="E16362" i="1"/>
  <c r="F16362" i="1" s="1"/>
  <c r="E16363" i="1"/>
  <c r="F16363" i="1" s="1"/>
  <c r="E16364" i="1"/>
  <c r="F16364" i="1" s="1"/>
  <c r="E16365" i="1"/>
  <c r="F16365" i="1" s="1"/>
  <c r="E16366" i="1"/>
  <c r="F16366" i="1" s="1"/>
  <c r="E16367" i="1"/>
  <c r="F16367" i="1" s="1"/>
  <c r="E16368" i="1"/>
  <c r="F16368" i="1" s="1"/>
  <c r="E16369" i="1"/>
  <c r="F16369" i="1" s="1"/>
  <c r="E16370" i="1"/>
  <c r="F16370" i="1" s="1"/>
  <c r="E16371" i="1"/>
  <c r="F16371" i="1" s="1"/>
  <c r="E16372" i="1"/>
  <c r="F16372" i="1" s="1"/>
  <c r="E16373" i="1"/>
  <c r="F16373" i="1" s="1"/>
  <c r="E16374" i="1"/>
  <c r="F16374" i="1" s="1"/>
  <c r="E16375" i="1"/>
  <c r="F16375" i="1" s="1"/>
  <c r="E16376" i="1"/>
  <c r="F16376" i="1" s="1"/>
  <c r="E16377" i="1"/>
  <c r="F16377" i="1" s="1"/>
  <c r="E16378" i="1"/>
  <c r="F16378" i="1" s="1"/>
  <c r="E16379" i="1"/>
  <c r="F16379" i="1" s="1"/>
  <c r="E16380" i="1"/>
  <c r="F16380" i="1" s="1"/>
  <c r="E16381" i="1"/>
  <c r="F16381" i="1" s="1"/>
  <c r="E16382" i="1"/>
  <c r="F16382" i="1" s="1"/>
  <c r="E16383" i="1"/>
  <c r="F16383" i="1" s="1"/>
  <c r="E16384" i="1"/>
  <c r="F16384" i="1" s="1"/>
  <c r="E16385" i="1"/>
  <c r="F16385" i="1" s="1"/>
  <c r="E16386" i="1"/>
  <c r="F16386" i="1" s="1"/>
  <c r="E16387" i="1"/>
  <c r="F16387" i="1" s="1"/>
  <c r="E16388" i="1"/>
  <c r="F16388" i="1" s="1"/>
  <c r="E16389" i="1"/>
  <c r="F16389" i="1" s="1"/>
  <c r="E16390" i="1"/>
  <c r="F16390" i="1" s="1"/>
  <c r="E16391" i="1"/>
  <c r="F16391" i="1" s="1"/>
  <c r="E16392" i="1"/>
  <c r="F16392" i="1" s="1"/>
  <c r="E16393" i="1"/>
  <c r="F16393" i="1" s="1"/>
  <c r="E16394" i="1"/>
  <c r="F16394" i="1" s="1"/>
  <c r="E16395" i="1"/>
  <c r="F16395" i="1" s="1"/>
  <c r="E16396" i="1"/>
  <c r="F16396" i="1" s="1"/>
  <c r="E16397" i="1"/>
  <c r="F16397" i="1" s="1"/>
  <c r="E16398" i="1"/>
  <c r="F16398" i="1" s="1"/>
  <c r="E16399" i="1"/>
  <c r="F16399" i="1" s="1"/>
  <c r="E16400" i="1"/>
  <c r="F16400" i="1" s="1"/>
  <c r="E16401" i="1"/>
  <c r="F16401" i="1" s="1"/>
  <c r="E16402" i="1"/>
  <c r="F16402" i="1" s="1"/>
  <c r="E16403" i="1"/>
  <c r="F16403" i="1" s="1"/>
  <c r="E16404" i="1"/>
  <c r="F16404" i="1" s="1"/>
  <c r="E16405" i="1"/>
  <c r="F16405" i="1" s="1"/>
  <c r="E16406" i="1"/>
  <c r="F16406" i="1" s="1"/>
  <c r="E16407" i="1"/>
  <c r="F16407" i="1" s="1"/>
  <c r="E16408" i="1"/>
  <c r="F16408" i="1" s="1"/>
  <c r="E16409" i="1"/>
  <c r="F16409" i="1" s="1"/>
  <c r="E16410" i="1"/>
  <c r="F16410" i="1" s="1"/>
  <c r="E16411" i="1"/>
  <c r="F16411" i="1" s="1"/>
  <c r="E16412" i="1"/>
  <c r="F16412" i="1" s="1"/>
  <c r="E16413" i="1"/>
  <c r="F16413" i="1" s="1"/>
  <c r="E16414" i="1"/>
  <c r="F16414" i="1" s="1"/>
  <c r="E16415" i="1"/>
  <c r="F16415" i="1" s="1"/>
  <c r="E16416" i="1"/>
  <c r="F16416" i="1" s="1"/>
  <c r="E16417" i="1"/>
  <c r="F16417" i="1" s="1"/>
  <c r="E16418" i="1"/>
  <c r="F16418" i="1" s="1"/>
  <c r="E16419" i="1"/>
  <c r="F16419" i="1" s="1"/>
  <c r="E16420" i="1"/>
  <c r="F16420" i="1" s="1"/>
  <c r="E16421" i="1"/>
  <c r="F16421" i="1" s="1"/>
  <c r="E16422" i="1"/>
  <c r="F16422" i="1" s="1"/>
  <c r="E16423" i="1"/>
  <c r="F16423" i="1" s="1"/>
  <c r="E16424" i="1"/>
  <c r="F16424" i="1" s="1"/>
  <c r="E16425" i="1"/>
  <c r="F16425" i="1" s="1"/>
  <c r="E16426" i="1"/>
  <c r="F16426" i="1" s="1"/>
  <c r="E16427" i="1"/>
  <c r="F16427" i="1" s="1"/>
  <c r="E16428" i="1"/>
  <c r="F16428" i="1" s="1"/>
  <c r="E16429" i="1"/>
  <c r="F16429" i="1" s="1"/>
  <c r="E16430" i="1"/>
  <c r="F16430" i="1" s="1"/>
  <c r="E16431" i="1"/>
  <c r="F16431" i="1" s="1"/>
  <c r="E16432" i="1"/>
  <c r="F16432" i="1" s="1"/>
  <c r="E16433" i="1"/>
  <c r="F16433" i="1" s="1"/>
  <c r="E16434" i="1"/>
  <c r="F16434" i="1" s="1"/>
  <c r="E16435" i="1"/>
  <c r="F16435" i="1" s="1"/>
  <c r="E16436" i="1"/>
  <c r="F16436" i="1" s="1"/>
  <c r="E16437" i="1"/>
  <c r="F16437" i="1" s="1"/>
  <c r="E16438" i="1"/>
  <c r="F16438" i="1" s="1"/>
  <c r="E16439" i="1"/>
  <c r="F16439" i="1" s="1"/>
  <c r="E16440" i="1"/>
  <c r="F16440" i="1" s="1"/>
  <c r="E16441" i="1"/>
  <c r="F16441" i="1" s="1"/>
  <c r="E16442" i="1"/>
  <c r="F16442" i="1" s="1"/>
  <c r="E16443" i="1"/>
  <c r="F16443" i="1" s="1"/>
  <c r="E16444" i="1"/>
  <c r="F16444" i="1" s="1"/>
  <c r="E16445" i="1"/>
  <c r="F16445" i="1" s="1"/>
  <c r="E16446" i="1"/>
  <c r="F16446" i="1" s="1"/>
  <c r="E16447" i="1"/>
  <c r="F16447" i="1" s="1"/>
  <c r="E16448" i="1"/>
  <c r="F16448" i="1" s="1"/>
  <c r="E16449" i="1"/>
  <c r="F16449" i="1" s="1"/>
  <c r="E16450" i="1"/>
  <c r="F16450" i="1" s="1"/>
  <c r="E16451" i="1"/>
  <c r="F16451" i="1" s="1"/>
  <c r="E16452" i="1"/>
  <c r="F16452" i="1" s="1"/>
  <c r="E16453" i="1"/>
  <c r="F16453" i="1" s="1"/>
  <c r="E16454" i="1"/>
  <c r="F16454" i="1" s="1"/>
  <c r="E16455" i="1"/>
  <c r="F16455" i="1" s="1"/>
  <c r="E16456" i="1"/>
  <c r="F16456" i="1" s="1"/>
  <c r="E16457" i="1"/>
  <c r="F16457" i="1" s="1"/>
  <c r="E16458" i="1"/>
  <c r="F16458" i="1" s="1"/>
  <c r="E16459" i="1"/>
  <c r="F16459" i="1" s="1"/>
  <c r="E16460" i="1"/>
  <c r="F16460" i="1" s="1"/>
  <c r="E16461" i="1"/>
  <c r="F16461" i="1" s="1"/>
  <c r="E16462" i="1"/>
  <c r="F16462" i="1" s="1"/>
  <c r="E16463" i="1"/>
  <c r="F16463" i="1" s="1"/>
  <c r="E16464" i="1"/>
  <c r="F16464" i="1" s="1"/>
  <c r="E16465" i="1"/>
  <c r="F16465" i="1" s="1"/>
  <c r="E16466" i="1"/>
  <c r="F16466" i="1" s="1"/>
  <c r="E16467" i="1"/>
  <c r="F16467" i="1" s="1"/>
  <c r="E16468" i="1"/>
  <c r="F16468" i="1" s="1"/>
  <c r="E16469" i="1"/>
  <c r="F16469" i="1" s="1"/>
  <c r="E16470" i="1"/>
  <c r="F16470" i="1" s="1"/>
  <c r="E16471" i="1"/>
  <c r="F16471" i="1" s="1"/>
  <c r="E16472" i="1"/>
  <c r="F16472" i="1" s="1"/>
  <c r="E16473" i="1"/>
  <c r="F16473" i="1" s="1"/>
  <c r="E16474" i="1"/>
  <c r="F16474" i="1" s="1"/>
  <c r="E16475" i="1"/>
  <c r="F16475" i="1" s="1"/>
  <c r="E16476" i="1"/>
  <c r="F16476" i="1" s="1"/>
  <c r="E16477" i="1"/>
  <c r="F16477" i="1" s="1"/>
  <c r="E16478" i="1"/>
  <c r="F16478" i="1" s="1"/>
  <c r="E16479" i="1"/>
  <c r="F16479" i="1" s="1"/>
  <c r="E16480" i="1"/>
  <c r="F16480" i="1" s="1"/>
  <c r="E16481" i="1"/>
  <c r="F16481" i="1" s="1"/>
  <c r="E16482" i="1"/>
  <c r="F16482" i="1" s="1"/>
  <c r="E16483" i="1"/>
  <c r="F16483" i="1" s="1"/>
  <c r="E16484" i="1"/>
  <c r="F16484" i="1" s="1"/>
  <c r="E16485" i="1"/>
  <c r="F16485" i="1" s="1"/>
  <c r="E16486" i="1"/>
  <c r="F16486" i="1" s="1"/>
  <c r="E16487" i="1"/>
  <c r="F16487" i="1" s="1"/>
  <c r="E16488" i="1"/>
  <c r="F16488" i="1" s="1"/>
  <c r="E16489" i="1"/>
  <c r="F16489" i="1" s="1"/>
  <c r="E16490" i="1"/>
  <c r="F16490" i="1" s="1"/>
  <c r="E16491" i="1"/>
  <c r="F16491" i="1" s="1"/>
  <c r="E16492" i="1"/>
  <c r="F16492" i="1" s="1"/>
  <c r="E16493" i="1"/>
  <c r="F16493" i="1" s="1"/>
  <c r="E16494" i="1"/>
  <c r="F16494" i="1" s="1"/>
  <c r="E16495" i="1"/>
  <c r="F16495" i="1" s="1"/>
  <c r="E16496" i="1"/>
  <c r="F16496" i="1" s="1"/>
  <c r="E16497" i="1"/>
  <c r="F16497" i="1" s="1"/>
  <c r="E16498" i="1"/>
  <c r="F16498" i="1" s="1"/>
  <c r="E16499" i="1"/>
  <c r="F16499" i="1" s="1"/>
  <c r="E16500" i="1"/>
  <c r="F16500" i="1" s="1"/>
  <c r="E16501" i="1"/>
  <c r="F16501" i="1" s="1"/>
  <c r="E16502" i="1"/>
  <c r="F16502" i="1" s="1"/>
  <c r="E16503" i="1"/>
  <c r="F16503" i="1" s="1"/>
  <c r="E16504" i="1"/>
  <c r="F16504" i="1" s="1"/>
  <c r="E16505" i="1"/>
  <c r="F16505" i="1" s="1"/>
  <c r="E16506" i="1"/>
  <c r="F16506" i="1" s="1"/>
  <c r="E16507" i="1"/>
  <c r="F16507" i="1" s="1"/>
  <c r="E16508" i="1"/>
  <c r="F16508" i="1" s="1"/>
  <c r="E16509" i="1"/>
  <c r="F16509" i="1" s="1"/>
  <c r="E16510" i="1"/>
  <c r="F16510" i="1" s="1"/>
  <c r="E16511" i="1"/>
  <c r="F16511" i="1" s="1"/>
  <c r="E16512" i="1"/>
  <c r="F16512" i="1" s="1"/>
  <c r="E16513" i="1"/>
  <c r="F16513" i="1" s="1"/>
  <c r="E16514" i="1"/>
  <c r="F16514" i="1" s="1"/>
  <c r="E16515" i="1"/>
  <c r="F16515" i="1" s="1"/>
  <c r="E16516" i="1"/>
  <c r="F16516" i="1" s="1"/>
  <c r="E16517" i="1"/>
  <c r="F16517" i="1" s="1"/>
  <c r="E16518" i="1"/>
  <c r="F16518" i="1" s="1"/>
  <c r="E16519" i="1"/>
  <c r="F16519" i="1" s="1"/>
  <c r="E16520" i="1"/>
  <c r="F16520" i="1" s="1"/>
  <c r="E16521" i="1"/>
  <c r="F16521" i="1" s="1"/>
  <c r="E16522" i="1"/>
  <c r="F16522" i="1" s="1"/>
  <c r="E16523" i="1"/>
  <c r="F16523" i="1" s="1"/>
  <c r="E16524" i="1"/>
  <c r="F16524" i="1" s="1"/>
  <c r="E16525" i="1"/>
  <c r="F16525" i="1" s="1"/>
  <c r="E16526" i="1"/>
  <c r="F16526" i="1" s="1"/>
  <c r="E16527" i="1"/>
  <c r="F16527" i="1" s="1"/>
  <c r="E16528" i="1"/>
  <c r="F16528" i="1" s="1"/>
  <c r="E16529" i="1"/>
  <c r="F16529" i="1" s="1"/>
  <c r="E16530" i="1"/>
  <c r="F16530" i="1" s="1"/>
  <c r="E16531" i="1"/>
  <c r="F16531" i="1" s="1"/>
  <c r="E16532" i="1"/>
  <c r="F16532" i="1" s="1"/>
  <c r="E16533" i="1"/>
  <c r="F16533" i="1" s="1"/>
  <c r="E16534" i="1"/>
  <c r="F16534" i="1" s="1"/>
  <c r="E16535" i="1"/>
  <c r="F16535" i="1" s="1"/>
  <c r="E16536" i="1"/>
  <c r="F16536" i="1" s="1"/>
  <c r="E16537" i="1"/>
  <c r="F16537" i="1" s="1"/>
  <c r="E16538" i="1"/>
  <c r="F16538" i="1" s="1"/>
  <c r="E16539" i="1"/>
  <c r="F16539" i="1" s="1"/>
  <c r="E16540" i="1"/>
  <c r="F16540" i="1" s="1"/>
  <c r="E16541" i="1"/>
  <c r="F16541" i="1" s="1"/>
  <c r="E16542" i="1"/>
  <c r="F16542" i="1" s="1"/>
  <c r="E16543" i="1"/>
  <c r="F16543" i="1" s="1"/>
  <c r="E16544" i="1"/>
  <c r="F16544" i="1" s="1"/>
  <c r="E16545" i="1"/>
  <c r="F16545" i="1" s="1"/>
  <c r="E16546" i="1"/>
  <c r="F16546" i="1" s="1"/>
  <c r="E16547" i="1"/>
  <c r="F16547" i="1" s="1"/>
  <c r="E16548" i="1"/>
  <c r="F16548" i="1" s="1"/>
  <c r="E16549" i="1"/>
  <c r="F16549" i="1" s="1"/>
  <c r="E16550" i="1"/>
  <c r="F16550" i="1" s="1"/>
  <c r="E16551" i="1"/>
  <c r="F16551" i="1" s="1"/>
  <c r="E16552" i="1"/>
  <c r="F16552" i="1" s="1"/>
  <c r="E16553" i="1"/>
  <c r="F16553" i="1" s="1"/>
  <c r="E16554" i="1"/>
  <c r="F16554" i="1" s="1"/>
  <c r="E16555" i="1"/>
  <c r="F16555" i="1" s="1"/>
  <c r="E16556" i="1"/>
  <c r="F16556" i="1" s="1"/>
  <c r="E16557" i="1"/>
  <c r="F16557" i="1" s="1"/>
  <c r="E16558" i="1"/>
  <c r="F16558" i="1" s="1"/>
  <c r="E16559" i="1"/>
  <c r="F16559" i="1" s="1"/>
  <c r="E16560" i="1"/>
  <c r="F16560" i="1" s="1"/>
  <c r="E16561" i="1"/>
  <c r="F16561" i="1" s="1"/>
  <c r="E16562" i="1"/>
  <c r="F16562" i="1" s="1"/>
  <c r="E16563" i="1"/>
  <c r="F16563" i="1" s="1"/>
  <c r="E16564" i="1"/>
  <c r="F16564" i="1" s="1"/>
  <c r="E16565" i="1"/>
  <c r="F16565" i="1" s="1"/>
  <c r="E16566" i="1"/>
  <c r="F16566" i="1" s="1"/>
  <c r="E16567" i="1"/>
  <c r="F16567" i="1" s="1"/>
  <c r="E16568" i="1"/>
  <c r="F16568" i="1" s="1"/>
  <c r="E16569" i="1"/>
  <c r="F16569" i="1" s="1"/>
  <c r="E16570" i="1"/>
  <c r="F16570" i="1" s="1"/>
  <c r="E16571" i="1"/>
  <c r="F16571" i="1" s="1"/>
  <c r="E16572" i="1"/>
  <c r="F16572" i="1" s="1"/>
  <c r="E16573" i="1"/>
  <c r="F16573" i="1" s="1"/>
  <c r="E16574" i="1"/>
  <c r="F16574" i="1" s="1"/>
  <c r="E16575" i="1"/>
  <c r="F16575" i="1" s="1"/>
  <c r="E16576" i="1"/>
  <c r="F16576" i="1" s="1"/>
  <c r="E16577" i="1"/>
  <c r="F16577" i="1" s="1"/>
  <c r="E16578" i="1"/>
  <c r="F16578" i="1" s="1"/>
  <c r="E16579" i="1"/>
  <c r="F16579" i="1" s="1"/>
  <c r="E16580" i="1"/>
  <c r="F16580" i="1" s="1"/>
  <c r="E16581" i="1"/>
  <c r="F16581" i="1" s="1"/>
  <c r="E16582" i="1"/>
  <c r="F16582" i="1" s="1"/>
  <c r="E16583" i="1"/>
  <c r="F16583" i="1" s="1"/>
  <c r="E16584" i="1"/>
  <c r="F16584" i="1" s="1"/>
  <c r="E16585" i="1"/>
  <c r="F16585" i="1" s="1"/>
  <c r="E16586" i="1"/>
  <c r="F16586" i="1" s="1"/>
  <c r="E16587" i="1"/>
  <c r="F16587" i="1" s="1"/>
  <c r="E16588" i="1"/>
  <c r="F16588" i="1" s="1"/>
  <c r="E16589" i="1"/>
  <c r="F16589" i="1" s="1"/>
  <c r="E16590" i="1"/>
  <c r="F16590" i="1" s="1"/>
  <c r="E16591" i="1"/>
  <c r="F16591" i="1" s="1"/>
  <c r="E16592" i="1"/>
  <c r="F16592" i="1" s="1"/>
  <c r="E16593" i="1"/>
  <c r="F16593" i="1" s="1"/>
  <c r="E16594" i="1"/>
  <c r="F16594" i="1" s="1"/>
  <c r="E16595" i="1"/>
  <c r="F16595" i="1" s="1"/>
  <c r="E16596" i="1"/>
  <c r="F16596" i="1" s="1"/>
  <c r="E16597" i="1"/>
  <c r="F16597" i="1" s="1"/>
  <c r="E16598" i="1"/>
  <c r="F16598" i="1" s="1"/>
  <c r="E16599" i="1"/>
  <c r="F16599" i="1" s="1"/>
  <c r="E16600" i="1"/>
  <c r="F16600" i="1" s="1"/>
  <c r="E16601" i="1"/>
  <c r="F16601" i="1" s="1"/>
  <c r="E16602" i="1"/>
  <c r="F16602" i="1" s="1"/>
  <c r="E16603" i="1"/>
  <c r="F16603" i="1" s="1"/>
  <c r="E16604" i="1"/>
  <c r="F16604" i="1" s="1"/>
  <c r="E16605" i="1"/>
  <c r="F16605" i="1" s="1"/>
  <c r="E16606" i="1"/>
  <c r="F16606" i="1" s="1"/>
  <c r="E16607" i="1"/>
  <c r="F16607" i="1" s="1"/>
  <c r="E16608" i="1"/>
  <c r="F16608" i="1" s="1"/>
  <c r="E16609" i="1"/>
  <c r="F16609" i="1" s="1"/>
  <c r="E16610" i="1"/>
  <c r="F16610" i="1" s="1"/>
  <c r="E16611" i="1"/>
  <c r="F16611" i="1" s="1"/>
  <c r="E16612" i="1"/>
  <c r="F16612" i="1" s="1"/>
  <c r="E16613" i="1"/>
  <c r="F16613" i="1" s="1"/>
  <c r="E16614" i="1"/>
  <c r="F16614" i="1" s="1"/>
  <c r="E16615" i="1"/>
  <c r="F16615" i="1" s="1"/>
  <c r="E16616" i="1"/>
  <c r="F16616" i="1" s="1"/>
  <c r="E16617" i="1"/>
  <c r="F16617" i="1" s="1"/>
  <c r="E16618" i="1"/>
  <c r="F16618" i="1" s="1"/>
  <c r="E16619" i="1"/>
  <c r="F16619" i="1" s="1"/>
  <c r="E16620" i="1"/>
  <c r="F16620" i="1" s="1"/>
  <c r="E16621" i="1"/>
  <c r="F16621" i="1" s="1"/>
  <c r="E16622" i="1"/>
  <c r="F16622" i="1" s="1"/>
  <c r="E16623" i="1"/>
  <c r="F16623" i="1" s="1"/>
  <c r="E16624" i="1"/>
  <c r="F16624" i="1" s="1"/>
  <c r="E16625" i="1"/>
  <c r="F16625" i="1" s="1"/>
  <c r="E16626" i="1"/>
  <c r="F16626" i="1" s="1"/>
  <c r="E16627" i="1"/>
  <c r="F16627" i="1" s="1"/>
  <c r="E16628" i="1"/>
  <c r="F16628" i="1" s="1"/>
  <c r="E16629" i="1"/>
  <c r="F16629" i="1" s="1"/>
  <c r="E16630" i="1"/>
  <c r="F16630" i="1" s="1"/>
  <c r="E16631" i="1"/>
  <c r="F16631" i="1" s="1"/>
  <c r="E16632" i="1"/>
  <c r="F16632" i="1" s="1"/>
  <c r="E16633" i="1"/>
  <c r="F16633" i="1" s="1"/>
  <c r="E16634" i="1"/>
  <c r="F16634" i="1" s="1"/>
  <c r="E16635" i="1"/>
  <c r="F16635" i="1" s="1"/>
  <c r="E16636" i="1"/>
  <c r="F16636" i="1" s="1"/>
  <c r="E16637" i="1"/>
  <c r="F16637" i="1" s="1"/>
  <c r="E16638" i="1"/>
  <c r="F16638" i="1" s="1"/>
  <c r="E16639" i="1"/>
  <c r="F16639" i="1" s="1"/>
  <c r="E16640" i="1"/>
  <c r="F16640" i="1" s="1"/>
  <c r="E16641" i="1"/>
  <c r="F16641" i="1" s="1"/>
  <c r="E16642" i="1"/>
  <c r="F16642" i="1" s="1"/>
  <c r="E16643" i="1"/>
  <c r="F16643" i="1" s="1"/>
  <c r="E16644" i="1"/>
  <c r="F16644" i="1" s="1"/>
  <c r="E16645" i="1"/>
  <c r="F16645" i="1" s="1"/>
  <c r="E16646" i="1"/>
  <c r="F16646" i="1" s="1"/>
  <c r="E16647" i="1"/>
  <c r="F16647" i="1" s="1"/>
  <c r="E16648" i="1"/>
  <c r="F16648" i="1" s="1"/>
  <c r="E16649" i="1"/>
  <c r="F16649" i="1" s="1"/>
  <c r="E16650" i="1"/>
  <c r="F16650" i="1" s="1"/>
  <c r="E16651" i="1"/>
  <c r="F16651" i="1" s="1"/>
  <c r="E16652" i="1"/>
  <c r="F16652" i="1" s="1"/>
  <c r="E16653" i="1"/>
  <c r="F16653" i="1" s="1"/>
  <c r="E16654" i="1"/>
  <c r="F16654" i="1" s="1"/>
  <c r="E16655" i="1"/>
  <c r="F16655" i="1" s="1"/>
  <c r="E16656" i="1"/>
  <c r="F16656" i="1" s="1"/>
  <c r="E16657" i="1"/>
  <c r="F16657" i="1" s="1"/>
  <c r="E16658" i="1"/>
  <c r="F16658" i="1" s="1"/>
  <c r="E16659" i="1"/>
  <c r="F16659" i="1" s="1"/>
  <c r="E16660" i="1"/>
  <c r="F16660" i="1" s="1"/>
  <c r="E16661" i="1"/>
  <c r="F16661" i="1" s="1"/>
  <c r="E16662" i="1"/>
  <c r="F16662" i="1" s="1"/>
  <c r="E16663" i="1"/>
  <c r="F16663" i="1" s="1"/>
  <c r="E16664" i="1"/>
  <c r="F16664" i="1" s="1"/>
  <c r="E16665" i="1"/>
  <c r="F16665" i="1" s="1"/>
  <c r="E16666" i="1"/>
  <c r="F16666" i="1" s="1"/>
  <c r="E16667" i="1"/>
  <c r="F16667" i="1" s="1"/>
  <c r="E16668" i="1"/>
  <c r="F16668" i="1" s="1"/>
  <c r="E16669" i="1"/>
  <c r="F16669" i="1" s="1"/>
  <c r="E16670" i="1"/>
  <c r="F16670" i="1" s="1"/>
  <c r="E16671" i="1"/>
  <c r="F16671" i="1" s="1"/>
  <c r="E16672" i="1"/>
  <c r="F16672" i="1" s="1"/>
  <c r="E16673" i="1"/>
  <c r="F16673" i="1" s="1"/>
  <c r="E16674" i="1"/>
  <c r="F16674" i="1" s="1"/>
  <c r="E16675" i="1"/>
  <c r="F16675" i="1" s="1"/>
  <c r="E16676" i="1"/>
  <c r="F16676" i="1" s="1"/>
  <c r="E16677" i="1"/>
  <c r="F16677" i="1" s="1"/>
  <c r="E16678" i="1"/>
  <c r="F16678" i="1" s="1"/>
  <c r="E16679" i="1"/>
  <c r="F16679" i="1" s="1"/>
  <c r="E16680" i="1"/>
  <c r="F16680" i="1" s="1"/>
  <c r="E16681" i="1"/>
  <c r="F16681" i="1" s="1"/>
  <c r="E16682" i="1"/>
  <c r="F16682" i="1" s="1"/>
  <c r="E16683" i="1"/>
  <c r="F16683" i="1" s="1"/>
  <c r="E16684" i="1"/>
  <c r="F16684" i="1" s="1"/>
  <c r="E16685" i="1"/>
  <c r="F16685" i="1" s="1"/>
  <c r="E16686" i="1"/>
  <c r="F16686" i="1" s="1"/>
  <c r="E16687" i="1"/>
  <c r="F16687" i="1" s="1"/>
  <c r="E16688" i="1"/>
  <c r="F16688" i="1" s="1"/>
  <c r="E16689" i="1"/>
  <c r="F16689" i="1" s="1"/>
  <c r="E16690" i="1"/>
  <c r="F16690" i="1" s="1"/>
  <c r="E16691" i="1"/>
  <c r="F16691" i="1" s="1"/>
  <c r="E16692" i="1"/>
  <c r="F16692" i="1" s="1"/>
  <c r="E16693" i="1"/>
  <c r="F16693" i="1" s="1"/>
  <c r="E16694" i="1"/>
  <c r="F16694" i="1" s="1"/>
  <c r="E16695" i="1"/>
  <c r="F16695" i="1" s="1"/>
  <c r="E16696" i="1"/>
  <c r="F16696" i="1" s="1"/>
  <c r="E16697" i="1"/>
  <c r="F16697" i="1" s="1"/>
  <c r="E16698" i="1"/>
  <c r="F16698" i="1" s="1"/>
  <c r="E16699" i="1"/>
  <c r="F16699" i="1" s="1"/>
  <c r="E16700" i="1"/>
  <c r="F16700" i="1" s="1"/>
  <c r="E16701" i="1"/>
  <c r="F16701" i="1" s="1"/>
  <c r="E16702" i="1"/>
  <c r="F16702" i="1" s="1"/>
  <c r="E16703" i="1"/>
  <c r="F16703" i="1" s="1"/>
  <c r="E16704" i="1"/>
  <c r="F16704" i="1" s="1"/>
  <c r="E16705" i="1"/>
  <c r="F16705" i="1" s="1"/>
  <c r="E16706" i="1"/>
  <c r="F16706" i="1" s="1"/>
  <c r="E16707" i="1"/>
  <c r="F16707" i="1" s="1"/>
  <c r="E16708" i="1"/>
  <c r="F16708" i="1" s="1"/>
  <c r="E16709" i="1"/>
  <c r="F16709" i="1" s="1"/>
  <c r="E16710" i="1"/>
  <c r="F16710" i="1" s="1"/>
  <c r="E16711" i="1"/>
  <c r="F16711" i="1" s="1"/>
  <c r="E16712" i="1"/>
  <c r="F16712" i="1" s="1"/>
  <c r="E16713" i="1"/>
  <c r="F16713" i="1" s="1"/>
  <c r="E16714" i="1"/>
  <c r="F16714" i="1" s="1"/>
  <c r="E16715" i="1"/>
  <c r="F16715" i="1" s="1"/>
  <c r="E16716" i="1"/>
  <c r="F16716" i="1" s="1"/>
  <c r="E16717" i="1"/>
  <c r="F16717" i="1" s="1"/>
  <c r="E16718" i="1"/>
  <c r="F16718" i="1" s="1"/>
  <c r="E16719" i="1"/>
  <c r="F16719" i="1" s="1"/>
  <c r="E16720" i="1"/>
  <c r="F16720" i="1" s="1"/>
  <c r="E16721" i="1"/>
  <c r="F16721" i="1" s="1"/>
  <c r="E16722" i="1"/>
  <c r="F16722" i="1" s="1"/>
  <c r="E16723" i="1"/>
  <c r="F16723" i="1" s="1"/>
  <c r="E16724" i="1"/>
  <c r="F16724" i="1" s="1"/>
  <c r="E16725" i="1"/>
  <c r="F16725" i="1" s="1"/>
  <c r="E16726" i="1"/>
  <c r="F16726" i="1" s="1"/>
  <c r="E16727" i="1"/>
  <c r="F16727" i="1" s="1"/>
  <c r="E16728" i="1"/>
  <c r="F16728" i="1" s="1"/>
  <c r="E16729" i="1"/>
  <c r="F16729" i="1" s="1"/>
  <c r="E16730" i="1"/>
  <c r="F16730" i="1" s="1"/>
  <c r="E16731" i="1"/>
  <c r="F16731" i="1" s="1"/>
  <c r="E16732" i="1"/>
  <c r="F16732" i="1" s="1"/>
  <c r="E16733" i="1"/>
  <c r="F16733" i="1" s="1"/>
  <c r="E16734" i="1"/>
  <c r="F16734" i="1" s="1"/>
  <c r="E16735" i="1"/>
  <c r="F16735" i="1" s="1"/>
  <c r="E16736" i="1"/>
  <c r="F16736" i="1" s="1"/>
  <c r="E16737" i="1"/>
  <c r="F16737" i="1" s="1"/>
  <c r="E16738" i="1"/>
  <c r="F16738" i="1" s="1"/>
  <c r="E16739" i="1"/>
  <c r="F16739" i="1" s="1"/>
  <c r="E16740" i="1"/>
  <c r="F16740" i="1" s="1"/>
  <c r="E16741" i="1"/>
  <c r="F16741" i="1" s="1"/>
  <c r="E16742" i="1"/>
  <c r="F16742" i="1" s="1"/>
  <c r="E16743" i="1"/>
  <c r="F16743" i="1" s="1"/>
  <c r="E16744" i="1"/>
  <c r="F16744" i="1" s="1"/>
  <c r="E16745" i="1"/>
  <c r="F16745" i="1" s="1"/>
  <c r="E16746" i="1"/>
  <c r="F16746" i="1" s="1"/>
  <c r="E16747" i="1"/>
  <c r="F16747" i="1" s="1"/>
  <c r="E16748" i="1"/>
  <c r="F16748" i="1" s="1"/>
  <c r="E16749" i="1"/>
  <c r="F16749" i="1" s="1"/>
  <c r="E16750" i="1"/>
  <c r="F16750" i="1" s="1"/>
  <c r="E16751" i="1"/>
  <c r="F16751" i="1" s="1"/>
  <c r="E16752" i="1"/>
  <c r="F16752" i="1" s="1"/>
  <c r="E16753" i="1"/>
  <c r="F16753" i="1" s="1"/>
  <c r="E16754" i="1"/>
  <c r="F16754" i="1" s="1"/>
  <c r="E16755" i="1"/>
  <c r="F16755" i="1" s="1"/>
  <c r="E16756" i="1"/>
  <c r="F16756" i="1" s="1"/>
  <c r="E16757" i="1"/>
  <c r="F16757" i="1" s="1"/>
  <c r="E16758" i="1"/>
  <c r="F16758" i="1" s="1"/>
  <c r="E16759" i="1"/>
  <c r="F16759" i="1" s="1"/>
  <c r="E16760" i="1"/>
  <c r="F16760" i="1" s="1"/>
  <c r="E16761" i="1"/>
  <c r="F16761" i="1" s="1"/>
  <c r="E16762" i="1"/>
  <c r="F16762" i="1" s="1"/>
  <c r="E16763" i="1"/>
  <c r="F16763" i="1" s="1"/>
  <c r="E16764" i="1"/>
  <c r="F16764" i="1" s="1"/>
  <c r="E16765" i="1"/>
  <c r="F16765" i="1" s="1"/>
  <c r="E16766" i="1"/>
  <c r="F16766" i="1" s="1"/>
  <c r="E16767" i="1"/>
  <c r="F16767" i="1" s="1"/>
  <c r="E16768" i="1"/>
  <c r="F16768" i="1" s="1"/>
  <c r="E16769" i="1"/>
  <c r="F16769" i="1" s="1"/>
  <c r="E16770" i="1"/>
  <c r="F16770" i="1" s="1"/>
  <c r="E16771" i="1"/>
  <c r="F16771" i="1" s="1"/>
  <c r="E16772" i="1"/>
  <c r="F16772" i="1" s="1"/>
  <c r="E16773" i="1"/>
  <c r="F16773" i="1" s="1"/>
  <c r="E16774" i="1"/>
  <c r="F16774" i="1" s="1"/>
  <c r="E16775" i="1"/>
  <c r="F16775" i="1" s="1"/>
  <c r="E16776" i="1"/>
  <c r="F16776" i="1" s="1"/>
  <c r="E16777" i="1"/>
  <c r="F16777" i="1" s="1"/>
  <c r="E16778" i="1"/>
  <c r="F16778" i="1" s="1"/>
  <c r="E16779" i="1"/>
  <c r="F16779" i="1" s="1"/>
  <c r="E16780" i="1"/>
  <c r="F16780" i="1" s="1"/>
  <c r="E16781" i="1"/>
  <c r="F16781" i="1" s="1"/>
  <c r="E16782" i="1"/>
  <c r="F16782" i="1" s="1"/>
  <c r="E16783" i="1"/>
  <c r="F16783" i="1" s="1"/>
  <c r="E16784" i="1"/>
  <c r="F16784" i="1" s="1"/>
  <c r="E16785" i="1"/>
  <c r="F16785" i="1" s="1"/>
  <c r="E16786" i="1"/>
  <c r="F16786" i="1" s="1"/>
  <c r="E16787" i="1"/>
  <c r="F16787" i="1" s="1"/>
  <c r="E16788" i="1"/>
  <c r="F16788" i="1" s="1"/>
  <c r="E16789" i="1"/>
  <c r="F16789" i="1" s="1"/>
  <c r="E16790" i="1"/>
  <c r="F16790" i="1" s="1"/>
  <c r="E16791" i="1"/>
  <c r="F16791" i="1" s="1"/>
  <c r="E16792" i="1"/>
  <c r="F16792" i="1" s="1"/>
  <c r="E16793" i="1"/>
  <c r="F16793" i="1" s="1"/>
  <c r="E16794" i="1"/>
  <c r="F16794" i="1" s="1"/>
  <c r="E16795" i="1"/>
  <c r="F16795" i="1" s="1"/>
  <c r="E16796" i="1"/>
  <c r="F16796" i="1" s="1"/>
  <c r="E16797" i="1"/>
  <c r="F16797" i="1" s="1"/>
  <c r="E16798" i="1"/>
  <c r="F16798" i="1" s="1"/>
  <c r="E16799" i="1"/>
  <c r="F16799" i="1" s="1"/>
  <c r="E16800" i="1"/>
  <c r="F16800" i="1" s="1"/>
  <c r="E16801" i="1"/>
  <c r="F16801" i="1" s="1"/>
  <c r="E16802" i="1"/>
  <c r="F16802" i="1" s="1"/>
  <c r="E16803" i="1"/>
  <c r="F16803" i="1" s="1"/>
  <c r="E16804" i="1"/>
  <c r="F16804" i="1" s="1"/>
  <c r="E16805" i="1"/>
  <c r="F16805" i="1" s="1"/>
  <c r="E16806" i="1"/>
  <c r="F16806" i="1" s="1"/>
  <c r="E16807" i="1"/>
  <c r="F16807" i="1" s="1"/>
  <c r="E16808" i="1"/>
  <c r="F16808" i="1" s="1"/>
  <c r="E16809" i="1"/>
  <c r="F16809" i="1" s="1"/>
  <c r="E16810" i="1"/>
  <c r="F16810" i="1" s="1"/>
  <c r="E16811" i="1"/>
  <c r="F16811" i="1" s="1"/>
  <c r="E16812" i="1"/>
  <c r="F16812" i="1" s="1"/>
  <c r="E16813" i="1"/>
  <c r="F16813" i="1" s="1"/>
  <c r="E16814" i="1"/>
  <c r="F16814" i="1" s="1"/>
  <c r="E16815" i="1"/>
  <c r="F16815" i="1" s="1"/>
  <c r="E16816" i="1"/>
  <c r="F16816" i="1" s="1"/>
  <c r="E16817" i="1"/>
  <c r="F16817" i="1" s="1"/>
  <c r="E16818" i="1"/>
  <c r="F16818" i="1" s="1"/>
  <c r="E16819" i="1"/>
  <c r="F16819" i="1" s="1"/>
  <c r="E16820" i="1"/>
  <c r="F16820" i="1" s="1"/>
  <c r="E16821" i="1"/>
  <c r="F16821" i="1" s="1"/>
  <c r="E16822" i="1"/>
  <c r="F16822" i="1" s="1"/>
  <c r="E16823" i="1"/>
  <c r="F16823" i="1" s="1"/>
  <c r="E16824" i="1"/>
  <c r="F16824" i="1" s="1"/>
  <c r="E16825" i="1"/>
  <c r="F16825" i="1" s="1"/>
  <c r="E16826" i="1"/>
  <c r="F16826" i="1" s="1"/>
  <c r="E16827" i="1"/>
  <c r="F16827" i="1" s="1"/>
  <c r="E16828" i="1"/>
  <c r="F16828" i="1" s="1"/>
  <c r="E16829" i="1"/>
  <c r="F16829" i="1" s="1"/>
  <c r="E16830" i="1"/>
  <c r="F16830" i="1" s="1"/>
  <c r="E16831" i="1"/>
  <c r="F16831" i="1" s="1"/>
  <c r="E16832" i="1"/>
  <c r="F16832" i="1" s="1"/>
  <c r="E16833" i="1"/>
  <c r="F16833" i="1" s="1"/>
  <c r="E16834" i="1"/>
  <c r="F16834" i="1" s="1"/>
  <c r="E16835" i="1"/>
  <c r="F16835" i="1" s="1"/>
  <c r="E16836" i="1"/>
  <c r="F16836" i="1" s="1"/>
  <c r="E16837" i="1"/>
  <c r="F16837" i="1" s="1"/>
  <c r="E16838" i="1"/>
  <c r="F16838" i="1" s="1"/>
  <c r="E16839" i="1"/>
  <c r="F16839" i="1" s="1"/>
  <c r="E16840" i="1"/>
  <c r="F16840" i="1" s="1"/>
  <c r="E16841" i="1"/>
  <c r="F16841" i="1" s="1"/>
  <c r="E16842" i="1"/>
  <c r="F16842" i="1" s="1"/>
  <c r="E16843" i="1"/>
  <c r="F16843" i="1" s="1"/>
  <c r="E16844" i="1"/>
  <c r="F16844" i="1" s="1"/>
  <c r="E16845" i="1"/>
  <c r="F16845" i="1" s="1"/>
  <c r="E16846" i="1"/>
  <c r="F16846" i="1" s="1"/>
  <c r="E16847" i="1"/>
  <c r="F16847" i="1" s="1"/>
  <c r="E16848" i="1"/>
  <c r="F16848" i="1" s="1"/>
  <c r="E16849" i="1"/>
  <c r="F16849" i="1" s="1"/>
  <c r="E16850" i="1"/>
  <c r="F16850" i="1" s="1"/>
  <c r="E16851" i="1"/>
  <c r="F16851" i="1" s="1"/>
  <c r="E16852" i="1"/>
  <c r="F16852" i="1" s="1"/>
  <c r="E16853" i="1"/>
  <c r="F16853" i="1" s="1"/>
  <c r="E16854" i="1"/>
  <c r="F16854" i="1" s="1"/>
  <c r="E16855" i="1"/>
  <c r="F16855" i="1" s="1"/>
  <c r="E16856" i="1"/>
  <c r="F16856" i="1" s="1"/>
  <c r="E16857" i="1"/>
  <c r="F16857" i="1" s="1"/>
  <c r="E16858" i="1"/>
  <c r="F16858" i="1" s="1"/>
  <c r="E16859" i="1"/>
  <c r="F16859" i="1" s="1"/>
  <c r="E16860" i="1"/>
  <c r="F16860" i="1" s="1"/>
  <c r="E16861" i="1"/>
  <c r="F16861" i="1" s="1"/>
  <c r="E16862" i="1"/>
  <c r="F16862" i="1" s="1"/>
  <c r="E16863" i="1"/>
  <c r="F16863" i="1" s="1"/>
  <c r="E16864" i="1"/>
  <c r="F16864" i="1" s="1"/>
  <c r="E16865" i="1"/>
  <c r="F16865" i="1" s="1"/>
  <c r="E16866" i="1"/>
  <c r="F16866" i="1" s="1"/>
  <c r="E16867" i="1"/>
  <c r="F16867" i="1" s="1"/>
  <c r="E16868" i="1"/>
  <c r="F16868" i="1" s="1"/>
  <c r="E16869" i="1"/>
  <c r="F16869" i="1" s="1"/>
  <c r="E16870" i="1"/>
  <c r="F16870" i="1" s="1"/>
  <c r="E16871" i="1"/>
  <c r="F16871" i="1" s="1"/>
  <c r="E16872" i="1"/>
  <c r="F16872" i="1" s="1"/>
  <c r="E16873" i="1"/>
  <c r="F16873" i="1" s="1"/>
  <c r="E16874" i="1"/>
  <c r="F16874" i="1" s="1"/>
  <c r="E16875" i="1"/>
  <c r="F16875" i="1" s="1"/>
  <c r="E16876" i="1"/>
  <c r="F16876" i="1" s="1"/>
  <c r="E16877" i="1"/>
  <c r="F16877" i="1" s="1"/>
  <c r="E16878" i="1"/>
  <c r="F16878" i="1" s="1"/>
  <c r="E16879" i="1"/>
  <c r="F16879" i="1" s="1"/>
  <c r="E16880" i="1"/>
  <c r="F16880" i="1" s="1"/>
  <c r="E16881" i="1"/>
  <c r="F16881" i="1" s="1"/>
  <c r="E16882" i="1"/>
  <c r="F16882" i="1" s="1"/>
  <c r="E16883" i="1"/>
  <c r="F16883" i="1" s="1"/>
  <c r="E16884" i="1"/>
  <c r="F16884" i="1" s="1"/>
  <c r="E16885" i="1"/>
  <c r="F16885" i="1" s="1"/>
  <c r="E16886" i="1"/>
  <c r="F16886" i="1" s="1"/>
  <c r="E16887" i="1"/>
  <c r="F16887" i="1" s="1"/>
  <c r="E16888" i="1"/>
  <c r="F16888" i="1" s="1"/>
  <c r="E16889" i="1"/>
  <c r="F16889" i="1" s="1"/>
  <c r="E16890" i="1"/>
  <c r="F16890" i="1" s="1"/>
  <c r="E16891" i="1"/>
  <c r="F16891" i="1" s="1"/>
  <c r="E16892" i="1"/>
  <c r="F16892" i="1" s="1"/>
  <c r="E16893" i="1"/>
  <c r="F16893" i="1" s="1"/>
  <c r="E16894" i="1"/>
  <c r="F16894" i="1" s="1"/>
  <c r="E16895" i="1"/>
  <c r="F16895" i="1" s="1"/>
  <c r="E16896" i="1"/>
  <c r="F16896" i="1" s="1"/>
  <c r="E16897" i="1"/>
  <c r="F16897" i="1" s="1"/>
  <c r="E16898" i="1"/>
  <c r="F16898" i="1" s="1"/>
  <c r="E16899" i="1"/>
  <c r="F16899" i="1" s="1"/>
  <c r="E16900" i="1"/>
  <c r="F16900" i="1" s="1"/>
  <c r="E16901" i="1"/>
  <c r="F16901" i="1" s="1"/>
  <c r="E16902" i="1"/>
  <c r="F16902" i="1" s="1"/>
  <c r="E16903" i="1"/>
  <c r="F16903" i="1" s="1"/>
  <c r="E16904" i="1"/>
  <c r="F16904" i="1" s="1"/>
  <c r="E16905" i="1"/>
  <c r="F16905" i="1" s="1"/>
  <c r="E16906" i="1"/>
  <c r="F16906" i="1" s="1"/>
  <c r="E16907" i="1"/>
  <c r="F16907" i="1" s="1"/>
  <c r="E16908" i="1"/>
  <c r="F16908" i="1" s="1"/>
  <c r="E16909" i="1"/>
  <c r="F16909" i="1" s="1"/>
  <c r="E16910" i="1"/>
  <c r="F16910" i="1" s="1"/>
  <c r="E16911" i="1"/>
  <c r="F16911" i="1" s="1"/>
  <c r="E16912" i="1"/>
  <c r="F16912" i="1" s="1"/>
  <c r="E16913" i="1"/>
  <c r="F16913" i="1" s="1"/>
  <c r="E16914" i="1"/>
  <c r="F16914" i="1" s="1"/>
  <c r="E16915" i="1"/>
  <c r="F16915" i="1" s="1"/>
  <c r="E16916" i="1"/>
  <c r="F16916" i="1" s="1"/>
  <c r="E16917" i="1"/>
  <c r="F16917" i="1" s="1"/>
  <c r="E16918" i="1"/>
  <c r="F16918" i="1" s="1"/>
  <c r="E16919" i="1"/>
  <c r="F16919" i="1" s="1"/>
  <c r="E16920" i="1"/>
  <c r="F16920" i="1" s="1"/>
  <c r="E16921" i="1"/>
  <c r="F16921" i="1" s="1"/>
  <c r="E16922" i="1"/>
  <c r="F16922" i="1" s="1"/>
  <c r="E16923" i="1"/>
  <c r="F16923" i="1" s="1"/>
  <c r="E16924" i="1"/>
  <c r="F16924" i="1" s="1"/>
  <c r="E16925" i="1"/>
  <c r="F16925" i="1" s="1"/>
  <c r="E16926" i="1"/>
  <c r="F16926" i="1" s="1"/>
  <c r="E16927" i="1"/>
  <c r="F16927" i="1" s="1"/>
  <c r="E16928" i="1"/>
  <c r="F16928" i="1" s="1"/>
  <c r="E16929" i="1"/>
  <c r="F16929" i="1" s="1"/>
  <c r="E16930" i="1"/>
  <c r="F16930" i="1" s="1"/>
  <c r="E16931" i="1"/>
  <c r="F16931" i="1" s="1"/>
  <c r="E16932" i="1"/>
  <c r="F16932" i="1" s="1"/>
  <c r="E16933" i="1"/>
  <c r="F16933" i="1" s="1"/>
  <c r="E16934" i="1"/>
  <c r="F16934" i="1" s="1"/>
  <c r="E16935" i="1"/>
  <c r="F16935" i="1" s="1"/>
  <c r="E16936" i="1"/>
  <c r="F16936" i="1" s="1"/>
  <c r="E16937" i="1"/>
  <c r="F16937" i="1" s="1"/>
  <c r="E16938" i="1"/>
  <c r="F16938" i="1" s="1"/>
  <c r="E16939" i="1"/>
  <c r="F16939" i="1" s="1"/>
  <c r="E16940" i="1"/>
  <c r="F16940" i="1" s="1"/>
  <c r="E16941" i="1"/>
  <c r="F16941" i="1" s="1"/>
  <c r="E16942" i="1"/>
  <c r="F16942" i="1" s="1"/>
  <c r="E16943" i="1"/>
  <c r="F16943" i="1" s="1"/>
  <c r="E16944" i="1"/>
  <c r="F16944" i="1" s="1"/>
  <c r="E16945" i="1"/>
  <c r="F16945" i="1" s="1"/>
  <c r="E16946" i="1"/>
  <c r="F16946" i="1" s="1"/>
  <c r="E16947" i="1"/>
  <c r="F16947" i="1" s="1"/>
  <c r="E16948" i="1"/>
  <c r="F16948" i="1" s="1"/>
  <c r="E16949" i="1"/>
  <c r="F16949" i="1" s="1"/>
  <c r="E16950" i="1"/>
  <c r="F16950" i="1" s="1"/>
  <c r="E16951" i="1"/>
  <c r="F16951" i="1" s="1"/>
  <c r="E16952" i="1"/>
  <c r="F16952" i="1" s="1"/>
  <c r="E16953" i="1"/>
  <c r="F16953" i="1" s="1"/>
  <c r="E16954" i="1"/>
  <c r="F16954" i="1" s="1"/>
  <c r="E16955" i="1"/>
  <c r="F16955" i="1" s="1"/>
  <c r="E16956" i="1"/>
  <c r="F16956" i="1" s="1"/>
  <c r="E16957" i="1"/>
  <c r="F16957" i="1" s="1"/>
  <c r="E16958" i="1"/>
  <c r="F16958" i="1" s="1"/>
  <c r="E16959" i="1"/>
  <c r="F16959" i="1" s="1"/>
  <c r="E16960" i="1"/>
  <c r="F16960" i="1" s="1"/>
  <c r="E16961" i="1"/>
  <c r="F16961" i="1" s="1"/>
  <c r="E16962" i="1"/>
  <c r="F16962" i="1" s="1"/>
  <c r="E16963" i="1"/>
  <c r="F16963" i="1" s="1"/>
  <c r="E16964" i="1"/>
  <c r="F16964" i="1" s="1"/>
  <c r="E16965" i="1"/>
  <c r="F16965" i="1" s="1"/>
  <c r="E16966" i="1"/>
  <c r="F16966" i="1" s="1"/>
  <c r="E16967" i="1"/>
  <c r="F16967" i="1" s="1"/>
  <c r="E16968" i="1"/>
  <c r="F16968" i="1" s="1"/>
  <c r="E16969" i="1"/>
  <c r="F16969" i="1" s="1"/>
  <c r="E16970" i="1"/>
  <c r="F16970" i="1" s="1"/>
  <c r="E16971" i="1"/>
  <c r="F16971" i="1" s="1"/>
  <c r="E16972" i="1"/>
  <c r="F16972" i="1" s="1"/>
  <c r="E16973" i="1"/>
  <c r="F16973" i="1" s="1"/>
  <c r="E16974" i="1"/>
  <c r="F16974" i="1" s="1"/>
  <c r="E16975" i="1"/>
  <c r="F16975" i="1" s="1"/>
  <c r="E16976" i="1"/>
  <c r="F16976" i="1" s="1"/>
  <c r="E16977" i="1"/>
  <c r="F16977" i="1" s="1"/>
  <c r="E16978" i="1"/>
  <c r="F16978" i="1" s="1"/>
  <c r="E16979" i="1"/>
  <c r="F16979" i="1" s="1"/>
  <c r="E16980" i="1"/>
  <c r="F16980" i="1" s="1"/>
  <c r="E16981" i="1"/>
  <c r="F16981" i="1" s="1"/>
  <c r="E16982" i="1"/>
  <c r="F16982" i="1" s="1"/>
  <c r="E16983" i="1"/>
  <c r="F16983" i="1" s="1"/>
  <c r="E16984" i="1"/>
  <c r="F16984" i="1" s="1"/>
  <c r="E16985" i="1"/>
  <c r="F16985" i="1" s="1"/>
  <c r="E16986" i="1"/>
  <c r="F16986" i="1" s="1"/>
  <c r="E16987" i="1"/>
  <c r="F16987" i="1" s="1"/>
  <c r="E16988" i="1"/>
  <c r="F16988" i="1" s="1"/>
  <c r="E16989" i="1"/>
  <c r="F16989" i="1" s="1"/>
  <c r="E16990" i="1"/>
  <c r="F16990" i="1" s="1"/>
  <c r="E16991" i="1"/>
  <c r="F16991" i="1" s="1"/>
  <c r="E16992" i="1"/>
  <c r="F16992" i="1" s="1"/>
  <c r="E16993" i="1"/>
  <c r="F16993" i="1" s="1"/>
  <c r="E16994" i="1"/>
  <c r="F16994" i="1" s="1"/>
  <c r="E16995" i="1"/>
  <c r="F16995" i="1" s="1"/>
  <c r="E16996" i="1"/>
  <c r="F16996" i="1" s="1"/>
  <c r="E16997" i="1"/>
  <c r="F16997" i="1" s="1"/>
  <c r="E16998" i="1"/>
  <c r="F16998" i="1" s="1"/>
  <c r="E16999" i="1"/>
  <c r="F16999" i="1" s="1"/>
  <c r="E17000" i="1"/>
  <c r="F17000" i="1" s="1"/>
  <c r="E17001" i="1"/>
  <c r="F17001" i="1" s="1"/>
  <c r="E17002" i="1"/>
  <c r="F17002" i="1" s="1"/>
  <c r="E17003" i="1"/>
  <c r="F17003" i="1" s="1"/>
  <c r="E17004" i="1"/>
  <c r="F17004" i="1" s="1"/>
  <c r="E17005" i="1"/>
  <c r="F17005" i="1" s="1"/>
  <c r="E17006" i="1"/>
  <c r="F17006" i="1" s="1"/>
  <c r="E17007" i="1"/>
  <c r="F17007" i="1" s="1"/>
  <c r="E17008" i="1"/>
  <c r="F17008" i="1" s="1"/>
  <c r="E17009" i="1"/>
  <c r="F17009" i="1" s="1"/>
  <c r="E17010" i="1"/>
  <c r="F17010" i="1" s="1"/>
  <c r="E17011" i="1"/>
  <c r="F17011" i="1" s="1"/>
  <c r="E17012" i="1"/>
  <c r="F17012" i="1" s="1"/>
  <c r="E17013" i="1"/>
  <c r="F17013" i="1" s="1"/>
  <c r="E17014" i="1"/>
  <c r="F17014" i="1" s="1"/>
  <c r="E17015" i="1"/>
  <c r="F17015" i="1" s="1"/>
  <c r="E17016" i="1"/>
  <c r="F17016" i="1" s="1"/>
  <c r="E17017" i="1"/>
  <c r="F17017" i="1" s="1"/>
  <c r="E17018" i="1"/>
  <c r="F17018" i="1" s="1"/>
  <c r="E17019" i="1"/>
  <c r="F17019" i="1" s="1"/>
  <c r="E17020" i="1"/>
  <c r="F17020" i="1" s="1"/>
  <c r="E17021" i="1"/>
  <c r="F17021" i="1" s="1"/>
  <c r="E17022" i="1"/>
  <c r="F17022" i="1" s="1"/>
  <c r="E17023" i="1"/>
  <c r="F17023" i="1" s="1"/>
  <c r="E17024" i="1"/>
  <c r="F17024" i="1" s="1"/>
  <c r="E17025" i="1"/>
  <c r="F17025" i="1" s="1"/>
  <c r="E17026" i="1"/>
  <c r="F17026" i="1" s="1"/>
  <c r="E17027" i="1"/>
  <c r="F17027" i="1" s="1"/>
  <c r="E17028" i="1"/>
  <c r="F17028" i="1" s="1"/>
  <c r="E17029" i="1"/>
  <c r="F17029" i="1" s="1"/>
  <c r="E17030" i="1"/>
  <c r="F17030" i="1" s="1"/>
  <c r="E17031" i="1"/>
  <c r="F17031" i="1" s="1"/>
  <c r="E17032" i="1"/>
  <c r="F17032" i="1" s="1"/>
  <c r="E17033" i="1"/>
  <c r="F17033" i="1" s="1"/>
  <c r="E17034" i="1"/>
  <c r="F17034" i="1" s="1"/>
  <c r="E17035" i="1"/>
  <c r="F17035" i="1" s="1"/>
  <c r="E17036" i="1"/>
  <c r="F17036" i="1" s="1"/>
  <c r="E17037" i="1"/>
  <c r="F17037" i="1" s="1"/>
  <c r="E17038" i="1"/>
  <c r="F17038" i="1" s="1"/>
  <c r="E17039" i="1"/>
  <c r="F17039" i="1" s="1"/>
  <c r="E17040" i="1"/>
  <c r="F17040" i="1" s="1"/>
  <c r="E17041" i="1"/>
  <c r="F17041" i="1" s="1"/>
  <c r="E17042" i="1"/>
  <c r="F17042" i="1" s="1"/>
  <c r="E17043" i="1"/>
  <c r="F17043" i="1" s="1"/>
  <c r="E17044" i="1"/>
  <c r="F17044" i="1" s="1"/>
  <c r="E17045" i="1"/>
  <c r="F17045" i="1" s="1"/>
  <c r="E17046" i="1"/>
  <c r="F17046" i="1" s="1"/>
  <c r="E17047" i="1"/>
  <c r="F17047" i="1" s="1"/>
  <c r="E17048" i="1"/>
  <c r="F17048" i="1" s="1"/>
  <c r="E17049" i="1"/>
  <c r="F17049" i="1" s="1"/>
  <c r="E17050" i="1"/>
  <c r="F17050" i="1" s="1"/>
  <c r="E17051" i="1"/>
  <c r="F17051" i="1" s="1"/>
  <c r="E17052" i="1"/>
  <c r="F17052" i="1" s="1"/>
  <c r="E17053" i="1"/>
  <c r="F17053" i="1" s="1"/>
  <c r="E17054" i="1"/>
  <c r="F17054" i="1" s="1"/>
  <c r="E17055" i="1"/>
  <c r="F17055" i="1" s="1"/>
  <c r="E17056" i="1"/>
  <c r="F17056" i="1" s="1"/>
  <c r="E17057" i="1"/>
  <c r="F17057" i="1" s="1"/>
  <c r="E17058" i="1"/>
  <c r="F17058" i="1" s="1"/>
  <c r="E17059" i="1"/>
  <c r="F17059" i="1" s="1"/>
  <c r="E17060" i="1"/>
  <c r="F17060" i="1" s="1"/>
  <c r="E17061" i="1"/>
  <c r="F17061" i="1" s="1"/>
  <c r="E17062" i="1"/>
  <c r="F17062" i="1" s="1"/>
  <c r="E17063" i="1"/>
  <c r="F17063" i="1" s="1"/>
  <c r="E17064" i="1"/>
  <c r="F17064" i="1" s="1"/>
  <c r="E17065" i="1"/>
  <c r="F17065" i="1" s="1"/>
  <c r="E17066" i="1"/>
  <c r="F17066" i="1" s="1"/>
  <c r="E17067" i="1"/>
  <c r="F17067" i="1" s="1"/>
  <c r="E17068" i="1"/>
  <c r="F17068" i="1" s="1"/>
  <c r="E17069" i="1"/>
  <c r="F17069" i="1" s="1"/>
  <c r="E17070" i="1"/>
  <c r="F17070" i="1" s="1"/>
  <c r="E17071" i="1"/>
  <c r="F17071" i="1" s="1"/>
  <c r="E17072" i="1"/>
  <c r="F17072" i="1" s="1"/>
  <c r="E17073" i="1"/>
  <c r="F17073" i="1" s="1"/>
  <c r="E17074" i="1"/>
  <c r="F17074" i="1" s="1"/>
  <c r="E17075" i="1"/>
  <c r="F17075" i="1" s="1"/>
  <c r="E17076" i="1"/>
  <c r="F17076" i="1" s="1"/>
  <c r="E17077" i="1"/>
  <c r="F17077" i="1" s="1"/>
  <c r="E17078" i="1"/>
  <c r="F17078" i="1" s="1"/>
  <c r="E17079" i="1"/>
  <c r="F17079" i="1" s="1"/>
  <c r="E17080" i="1"/>
  <c r="F17080" i="1" s="1"/>
  <c r="E17081" i="1"/>
  <c r="F17081" i="1" s="1"/>
  <c r="E17082" i="1"/>
  <c r="F17082" i="1" s="1"/>
  <c r="E17083" i="1"/>
  <c r="F17083" i="1" s="1"/>
  <c r="E17084" i="1"/>
  <c r="F17084" i="1" s="1"/>
  <c r="E17085" i="1"/>
  <c r="F17085" i="1" s="1"/>
  <c r="E17086" i="1"/>
  <c r="F17086" i="1" s="1"/>
  <c r="E17087" i="1"/>
  <c r="F17087" i="1" s="1"/>
  <c r="E17088" i="1"/>
  <c r="F17088" i="1" s="1"/>
  <c r="E17089" i="1"/>
  <c r="F17089" i="1" s="1"/>
  <c r="E17090" i="1"/>
  <c r="F17090" i="1" s="1"/>
  <c r="E17091" i="1"/>
  <c r="F17091" i="1" s="1"/>
  <c r="E17092" i="1"/>
  <c r="F17092" i="1" s="1"/>
  <c r="E17093" i="1"/>
  <c r="F17093" i="1" s="1"/>
  <c r="E17094" i="1"/>
  <c r="F17094" i="1" s="1"/>
  <c r="E17095" i="1"/>
  <c r="F17095" i="1" s="1"/>
  <c r="E17096" i="1"/>
  <c r="F17096" i="1" s="1"/>
  <c r="E17097" i="1"/>
  <c r="F17097" i="1" s="1"/>
  <c r="E17098" i="1"/>
  <c r="F17098" i="1" s="1"/>
  <c r="E17099" i="1"/>
  <c r="F17099" i="1" s="1"/>
  <c r="E17100" i="1"/>
  <c r="F17100" i="1" s="1"/>
  <c r="E17101" i="1"/>
  <c r="F17101" i="1" s="1"/>
  <c r="E17102" i="1"/>
  <c r="F17102" i="1" s="1"/>
  <c r="E17103" i="1"/>
  <c r="F17103" i="1" s="1"/>
  <c r="E17104" i="1"/>
  <c r="F17104" i="1" s="1"/>
  <c r="E17105" i="1"/>
  <c r="F17105" i="1" s="1"/>
  <c r="E17106" i="1"/>
  <c r="F17106" i="1" s="1"/>
  <c r="E17107" i="1"/>
  <c r="F17107" i="1" s="1"/>
  <c r="E17108" i="1"/>
  <c r="F17108" i="1" s="1"/>
  <c r="E17109" i="1"/>
  <c r="F17109" i="1" s="1"/>
  <c r="E17110" i="1"/>
  <c r="F17110" i="1" s="1"/>
  <c r="E17111" i="1"/>
  <c r="F17111" i="1" s="1"/>
  <c r="E17112" i="1"/>
  <c r="F17112" i="1" s="1"/>
  <c r="E17113" i="1"/>
  <c r="F17113" i="1" s="1"/>
  <c r="E17114" i="1"/>
  <c r="F17114" i="1" s="1"/>
  <c r="E17115" i="1"/>
  <c r="F17115" i="1" s="1"/>
  <c r="E17116" i="1"/>
  <c r="F17116" i="1" s="1"/>
  <c r="E17117" i="1"/>
  <c r="F17117" i="1" s="1"/>
  <c r="E17118" i="1"/>
  <c r="F17118" i="1" s="1"/>
  <c r="E17119" i="1"/>
  <c r="F17119" i="1" s="1"/>
  <c r="E17120" i="1"/>
  <c r="F17120" i="1" s="1"/>
  <c r="E17121" i="1"/>
  <c r="F17121" i="1" s="1"/>
  <c r="E17122" i="1"/>
  <c r="F17122" i="1" s="1"/>
  <c r="E17123" i="1"/>
  <c r="F17123" i="1" s="1"/>
  <c r="E17124" i="1"/>
  <c r="F17124" i="1" s="1"/>
  <c r="E17125" i="1"/>
  <c r="F17125" i="1" s="1"/>
  <c r="E17126" i="1"/>
  <c r="F17126" i="1" s="1"/>
  <c r="E17127" i="1"/>
  <c r="F17127" i="1" s="1"/>
  <c r="E17128" i="1"/>
  <c r="F17128" i="1" s="1"/>
  <c r="E17129" i="1"/>
  <c r="F17129" i="1" s="1"/>
  <c r="E17130" i="1"/>
  <c r="F17130" i="1" s="1"/>
  <c r="E17131" i="1"/>
  <c r="F17131" i="1" s="1"/>
  <c r="E17132" i="1"/>
  <c r="F17132" i="1" s="1"/>
  <c r="E17133" i="1"/>
  <c r="F17133" i="1" s="1"/>
  <c r="E17134" i="1"/>
  <c r="F17134" i="1" s="1"/>
  <c r="E17135" i="1"/>
  <c r="F17135" i="1" s="1"/>
  <c r="E17136" i="1"/>
  <c r="F17136" i="1" s="1"/>
  <c r="E17137" i="1"/>
  <c r="F17137" i="1" s="1"/>
  <c r="E17138" i="1"/>
  <c r="F17138" i="1" s="1"/>
  <c r="E17139" i="1"/>
  <c r="F17139" i="1" s="1"/>
  <c r="E17140" i="1"/>
  <c r="F17140" i="1" s="1"/>
  <c r="E17141" i="1"/>
  <c r="F17141" i="1" s="1"/>
  <c r="E17142" i="1"/>
  <c r="F17142" i="1" s="1"/>
  <c r="E17143" i="1"/>
  <c r="F17143" i="1" s="1"/>
  <c r="E17144" i="1"/>
  <c r="F17144" i="1" s="1"/>
  <c r="E17145" i="1"/>
  <c r="F17145" i="1" s="1"/>
  <c r="E17146" i="1"/>
  <c r="F17146" i="1" s="1"/>
  <c r="E17147" i="1"/>
  <c r="F17147" i="1" s="1"/>
  <c r="E17148" i="1"/>
  <c r="F17148" i="1" s="1"/>
  <c r="E17149" i="1"/>
  <c r="F17149" i="1" s="1"/>
  <c r="E17150" i="1"/>
  <c r="F17150" i="1" s="1"/>
  <c r="E17151" i="1"/>
  <c r="F17151" i="1" s="1"/>
  <c r="E17152" i="1"/>
  <c r="F17152" i="1" s="1"/>
  <c r="E17153" i="1"/>
  <c r="F17153" i="1" s="1"/>
  <c r="E17154" i="1"/>
  <c r="F17154" i="1" s="1"/>
  <c r="E17155" i="1"/>
  <c r="F17155" i="1" s="1"/>
  <c r="E17156" i="1"/>
  <c r="F17156" i="1" s="1"/>
  <c r="E17157" i="1"/>
  <c r="F17157" i="1" s="1"/>
  <c r="E17158" i="1"/>
  <c r="F17158" i="1" s="1"/>
  <c r="E17159" i="1"/>
  <c r="F17159" i="1" s="1"/>
  <c r="E17160" i="1"/>
  <c r="F17160" i="1" s="1"/>
  <c r="E17161" i="1"/>
  <c r="F17161" i="1" s="1"/>
  <c r="E17162" i="1"/>
  <c r="F17162" i="1" s="1"/>
  <c r="E17163" i="1"/>
  <c r="F17163" i="1" s="1"/>
  <c r="E17164" i="1"/>
  <c r="F17164" i="1" s="1"/>
  <c r="E17165" i="1"/>
  <c r="F17165" i="1" s="1"/>
  <c r="E17166" i="1"/>
  <c r="F17166" i="1" s="1"/>
  <c r="E17167" i="1"/>
  <c r="F17167" i="1" s="1"/>
  <c r="E17168" i="1"/>
  <c r="F17168" i="1" s="1"/>
  <c r="E17169" i="1"/>
  <c r="F17169" i="1" s="1"/>
  <c r="E17170" i="1"/>
  <c r="F17170" i="1" s="1"/>
  <c r="E17171" i="1"/>
  <c r="F17171" i="1" s="1"/>
  <c r="E17172" i="1"/>
  <c r="F17172" i="1" s="1"/>
  <c r="E17173" i="1"/>
  <c r="F17173" i="1" s="1"/>
  <c r="E17174" i="1"/>
  <c r="F17174" i="1" s="1"/>
  <c r="E17175" i="1"/>
  <c r="F17175" i="1" s="1"/>
  <c r="E17176" i="1"/>
  <c r="F17176" i="1" s="1"/>
  <c r="E17177" i="1"/>
  <c r="F17177" i="1" s="1"/>
  <c r="E17178" i="1"/>
  <c r="F17178" i="1" s="1"/>
  <c r="E17179" i="1"/>
  <c r="F17179" i="1" s="1"/>
  <c r="E17180" i="1"/>
  <c r="F17180" i="1" s="1"/>
  <c r="E17181" i="1"/>
  <c r="F17181" i="1" s="1"/>
  <c r="E17182" i="1"/>
  <c r="F17182" i="1" s="1"/>
  <c r="E17183" i="1"/>
  <c r="F17183" i="1" s="1"/>
  <c r="E17184" i="1"/>
  <c r="F17184" i="1" s="1"/>
  <c r="E17185" i="1"/>
  <c r="F17185" i="1" s="1"/>
  <c r="E17186" i="1"/>
  <c r="F17186" i="1" s="1"/>
  <c r="E17187" i="1"/>
  <c r="F17187" i="1" s="1"/>
  <c r="E17188" i="1"/>
  <c r="F17188" i="1" s="1"/>
  <c r="E17189" i="1"/>
  <c r="F17189" i="1" s="1"/>
  <c r="E17190" i="1"/>
  <c r="F17190" i="1" s="1"/>
  <c r="E17191" i="1"/>
  <c r="F17191" i="1" s="1"/>
  <c r="E17192" i="1"/>
  <c r="F17192" i="1" s="1"/>
  <c r="E17193" i="1"/>
  <c r="F17193" i="1" s="1"/>
  <c r="E17194" i="1"/>
  <c r="F17194" i="1" s="1"/>
  <c r="E17195" i="1"/>
  <c r="F17195" i="1" s="1"/>
  <c r="E17196" i="1"/>
  <c r="F17196" i="1" s="1"/>
  <c r="E17197" i="1"/>
  <c r="F17197" i="1" s="1"/>
  <c r="E17198" i="1"/>
  <c r="F17198" i="1" s="1"/>
  <c r="E17199" i="1"/>
  <c r="F17199" i="1" s="1"/>
  <c r="E17200" i="1"/>
  <c r="F17200" i="1" s="1"/>
  <c r="E17201" i="1"/>
  <c r="F17201" i="1" s="1"/>
  <c r="E17202" i="1"/>
  <c r="F17202" i="1" s="1"/>
  <c r="E17203" i="1"/>
  <c r="F17203" i="1" s="1"/>
  <c r="E17204" i="1"/>
  <c r="F17204" i="1" s="1"/>
  <c r="E17205" i="1"/>
  <c r="F17205" i="1" s="1"/>
  <c r="E17206" i="1"/>
  <c r="F17206" i="1" s="1"/>
  <c r="E17207" i="1"/>
  <c r="F17207" i="1" s="1"/>
  <c r="E17208" i="1"/>
  <c r="F17208" i="1" s="1"/>
  <c r="E17209" i="1"/>
  <c r="F17209" i="1" s="1"/>
  <c r="E17210" i="1"/>
  <c r="F17210" i="1" s="1"/>
  <c r="E17211" i="1"/>
  <c r="F17211" i="1" s="1"/>
  <c r="E17212" i="1"/>
  <c r="F17212" i="1" s="1"/>
  <c r="E17213" i="1"/>
  <c r="F17213" i="1" s="1"/>
  <c r="E17214" i="1"/>
  <c r="F17214" i="1" s="1"/>
  <c r="E17215" i="1"/>
  <c r="F17215" i="1" s="1"/>
  <c r="E17216" i="1"/>
  <c r="F17216" i="1" s="1"/>
  <c r="E17217" i="1"/>
  <c r="F17217" i="1" s="1"/>
  <c r="E17218" i="1"/>
  <c r="F17218" i="1" s="1"/>
  <c r="E17219" i="1"/>
  <c r="F17219" i="1" s="1"/>
  <c r="E17220" i="1"/>
  <c r="F17220" i="1" s="1"/>
  <c r="E17221" i="1"/>
  <c r="F17221" i="1" s="1"/>
  <c r="E17222" i="1"/>
  <c r="F17222" i="1" s="1"/>
  <c r="E17223" i="1"/>
  <c r="F17223" i="1" s="1"/>
  <c r="E17224" i="1"/>
  <c r="F17224" i="1" s="1"/>
  <c r="E17225" i="1"/>
  <c r="F17225" i="1" s="1"/>
  <c r="E17226" i="1"/>
  <c r="F17226" i="1" s="1"/>
  <c r="E17227" i="1"/>
  <c r="F17227" i="1" s="1"/>
  <c r="E17228" i="1"/>
  <c r="F17228" i="1" s="1"/>
  <c r="E17229" i="1"/>
  <c r="F17229" i="1" s="1"/>
  <c r="E17230" i="1"/>
  <c r="F17230" i="1" s="1"/>
  <c r="E17231" i="1"/>
  <c r="F17231" i="1" s="1"/>
  <c r="E17232" i="1"/>
  <c r="F17232" i="1" s="1"/>
  <c r="E17233" i="1"/>
  <c r="F17233" i="1" s="1"/>
  <c r="E17234" i="1"/>
  <c r="F17234" i="1" s="1"/>
  <c r="E17235" i="1"/>
  <c r="F17235" i="1" s="1"/>
  <c r="E17236" i="1"/>
  <c r="F17236" i="1" s="1"/>
  <c r="E17237" i="1"/>
  <c r="F17237" i="1" s="1"/>
  <c r="E17238" i="1"/>
  <c r="F17238" i="1" s="1"/>
  <c r="E17239" i="1"/>
  <c r="F17239" i="1" s="1"/>
  <c r="E17240" i="1"/>
  <c r="F17240" i="1" s="1"/>
  <c r="E17241" i="1"/>
  <c r="F17241" i="1" s="1"/>
  <c r="E17242" i="1"/>
  <c r="F17242" i="1" s="1"/>
  <c r="E17243" i="1"/>
  <c r="F17243" i="1" s="1"/>
  <c r="E17244" i="1"/>
  <c r="F17244" i="1" s="1"/>
  <c r="E17245" i="1"/>
  <c r="F17245" i="1" s="1"/>
  <c r="E17246" i="1"/>
  <c r="F17246" i="1" s="1"/>
  <c r="E17247" i="1"/>
  <c r="F17247" i="1" s="1"/>
  <c r="E17248" i="1"/>
  <c r="F17248" i="1" s="1"/>
  <c r="E17249" i="1"/>
  <c r="F17249" i="1" s="1"/>
  <c r="E17250" i="1"/>
  <c r="F17250" i="1" s="1"/>
  <c r="E17251" i="1"/>
  <c r="F17251" i="1" s="1"/>
  <c r="E17252" i="1"/>
  <c r="F17252" i="1" s="1"/>
  <c r="E17253" i="1"/>
  <c r="F17253" i="1" s="1"/>
  <c r="E17254" i="1"/>
  <c r="F17254" i="1" s="1"/>
  <c r="E17255" i="1"/>
  <c r="F17255" i="1" s="1"/>
  <c r="E17256" i="1"/>
  <c r="F17256" i="1" s="1"/>
  <c r="E17257" i="1"/>
  <c r="F17257" i="1" s="1"/>
  <c r="E17258" i="1"/>
  <c r="F17258" i="1" s="1"/>
  <c r="E17259" i="1"/>
  <c r="F17259" i="1" s="1"/>
  <c r="E17260" i="1"/>
  <c r="F17260" i="1" s="1"/>
  <c r="E17261" i="1"/>
  <c r="F17261" i="1" s="1"/>
  <c r="E17262" i="1"/>
  <c r="F17262" i="1" s="1"/>
  <c r="E17263" i="1"/>
  <c r="F17263" i="1" s="1"/>
  <c r="E17264" i="1"/>
  <c r="F17264" i="1" s="1"/>
  <c r="E17265" i="1"/>
  <c r="F17265" i="1" s="1"/>
  <c r="E17266" i="1"/>
  <c r="F17266" i="1" s="1"/>
  <c r="E17267" i="1"/>
  <c r="F17267" i="1" s="1"/>
  <c r="E17268" i="1"/>
  <c r="F17268" i="1" s="1"/>
  <c r="E17269" i="1"/>
  <c r="F17269" i="1" s="1"/>
  <c r="E17270" i="1"/>
  <c r="F17270" i="1" s="1"/>
  <c r="E17271" i="1"/>
  <c r="F17271" i="1" s="1"/>
  <c r="E17272" i="1"/>
  <c r="F17272" i="1" s="1"/>
  <c r="E17273" i="1"/>
  <c r="F17273" i="1" s="1"/>
  <c r="E17274" i="1"/>
  <c r="F17274" i="1" s="1"/>
  <c r="E17275" i="1"/>
  <c r="F17275" i="1" s="1"/>
  <c r="E17276" i="1"/>
  <c r="F17276" i="1" s="1"/>
  <c r="E17277" i="1"/>
  <c r="F17277" i="1" s="1"/>
  <c r="E17278" i="1"/>
  <c r="F17278" i="1" s="1"/>
  <c r="E17279" i="1"/>
  <c r="F17279" i="1" s="1"/>
  <c r="E17280" i="1"/>
  <c r="F17280" i="1" s="1"/>
  <c r="E17281" i="1"/>
  <c r="F17281" i="1" s="1"/>
  <c r="E17282" i="1"/>
  <c r="F17282" i="1" s="1"/>
  <c r="E17283" i="1"/>
  <c r="F17283" i="1" s="1"/>
  <c r="E17284" i="1"/>
  <c r="F17284" i="1" s="1"/>
  <c r="E17285" i="1"/>
  <c r="F17285" i="1" s="1"/>
  <c r="E17286" i="1"/>
  <c r="F17286" i="1" s="1"/>
  <c r="E17287" i="1"/>
  <c r="F17287" i="1" s="1"/>
  <c r="E17288" i="1"/>
  <c r="F17288" i="1" s="1"/>
  <c r="E17289" i="1"/>
  <c r="F17289" i="1" s="1"/>
  <c r="E17290" i="1"/>
  <c r="F17290" i="1" s="1"/>
  <c r="E17291" i="1"/>
  <c r="F17291" i="1" s="1"/>
  <c r="E17292" i="1"/>
  <c r="F17292" i="1" s="1"/>
  <c r="E17293" i="1"/>
  <c r="F17293" i="1" s="1"/>
  <c r="E17294" i="1"/>
  <c r="F17294" i="1" s="1"/>
  <c r="E17295" i="1"/>
  <c r="F17295" i="1" s="1"/>
  <c r="E17296" i="1"/>
  <c r="F17296" i="1" s="1"/>
  <c r="E17297" i="1"/>
  <c r="F17297" i="1" s="1"/>
  <c r="E17298" i="1"/>
  <c r="F17298" i="1" s="1"/>
  <c r="E17299" i="1"/>
  <c r="F17299" i="1" s="1"/>
  <c r="E17300" i="1"/>
  <c r="F17300" i="1" s="1"/>
  <c r="E17301" i="1"/>
  <c r="F17301" i="1" s="1"/>
  <c r="E17302" i="1"/>
  <c r="F17302" i="1" s="1"/>
  <c r="E17303" i="1"/>
  <c r="F17303" i="1" s="1"/>
  <c r="E17304" i="1"/>
  <c r="F17304" i="1" s="1"/>
  <c r="E17305" i="1"/>
  <c r="F17305" i="1" s="1"/>
  <c r="E17306" i="1"/>
  <c r="F17306" i="1" s="1"/>
  <c r="E17307" i="1"/>
  <c r="F17307" i="1" s="1"/>
  <c r="E17308" i="1"/>
  <c r="F17308" i="1" s="1"/>
  <c r="E17309" i="1"/>
  <c r="F17309" i="1" s="1"/>
  <c r="E17310" i="1"/>
  <c r="F17310" i="1" s="1"/>
  <c r="E17311" i="1"/>
  <c r="F17311" i="1" s="1"/>
  <c r="E17312" i="1"/>
  <c r="F17312" i="1" s="1"/>
  <c r="E17313" i="1"/>
  <c r="F17313" i="1" s="1"/>
  <c r="E17314" i="1"/>
  <c r="F17314" i="1" s="1"/>
  <c r="E17315" i="1"/>
  <c r="F17315" i="1" s="1"/>
  <c r="E17316" i="1"/>
  <c r="F17316" i="1" s="1"/>
  <c r="E17317" i="1"/>
  <c r="F17317" i="1" s="1"/>
  <c r="E17318" i="1"/>
  <c r="F17318" i="1" s="1"/>
  <c r="E17319" i="1"/>
  <c r="F17319" i="1" s="1"/>
  <c r="E17320" i="1"/>
  <c r="F17320" i="1" s="1"/>
  <c r="E17321" i="1"/>
  <c r="F17321" i="1" s="1"/>
  <c r="E17322" i="1"/>
  <c r="F17322" i="1" s="1"/>
  <c r="E17323" i="1"/>
  <c r="F17323" i="1" s="1"/>
  <c r="E17324" i="1"/>
  <c r="F17324" i="1" s="1"/>
  <c r="E17325" i="1"/>
  <c r="F17325" i="1" s="1"/>
  <c r="E17326" i="1"/>
  <c r="F17326" i="1" s="1"/>
  <c r="E17327" i="1"/>
  <c r="F17327" i="1" s="1"/>
  <c r="E17328" i="1"/>
  <c r="F17328" i="1" s="1"/>
  <c r="E17329" i="1"/>
  <c r="F17329" i="1" s="1"/>
  <c r="E17330" i="1"/>
  <c r="F17330" i="1" s="1"/>
  <c r="E17331" i="1"/>
  <c r="F17331" i="1" s="1"/>
  <c r="E17332" i="1"/>
  <c r="F17332" i="1" s="1"/>
  <c r="E17333" i="1"/>
  <c r="F17333" i="1" s="1"/>
  <c r="E17334" i="1"/>
  <c r="F17334" i="1" s="1"/>
  <c r="E17335" i="1"/>
  <c r="F17335" i="1" s="1"/>
  <c r="E17336" i="1"/>
  <c r="F17336" i="1" s="1"/>
  <c r="E17337" i="1"/>
  <c r="F17337" i="1" s="1"/>
  <c r="E17338" i="1"/>
  <c r="F17338" i="1" s="1"/>
  <c r="E17339" i="1"/>
  <c r="F17339" i="1" s="1"/>
  <c r="E17340" i="1"/>
  <c r="F17340" i="1" s="1"/>
  <c r="E17341" i="1"/>
  <c r="F17341" i="1" s="1"/>
  <c r="E17342" i="1"/>
  <c r="F17342" i="1" s="1"/>
  <c r="E17343" i="1"/>
  <c r="F17343" i="1" s="1"/>
  <c r="E17344" i="1"/>
  <c r="F17344" i="1" s="1"/>
  <c r="E17345" i="1"/>
  <c r="F17345" i="1" s="1"/>
  <c r="E17346" i="1"/>
  <c r="F17346" i="1" s="1"/>
  <c r="E17347" i="1"/>
  <c r="F17347" i="1" s="1"/>
  <c r="E17348" i="1"/>
  <c r="F17348" i="1" s="1"/>
  <c r="E17349" i="1"/>
  <c r="F17349" i="1" s="1"/>
  <c r="E17350" i="1"/>
  <c r="F17350" i="1" s="1"/>
  <c r="E17351" i="1"/>
  <c r="F17351" i="1" s="1"/>
  <c r="E17352" i="1"/>
  <c r="F17352" i="1" s="1"/>
  <c r="E17353" i="1"/>
  <c r="F17353" i="1" s="1"/>
  <c r="E17354" i="1"/>
  <c r="F17354" i="1" s="1"/>
  <c r="E17355" i="1"/>
  <c r="F17355" i="1" s="1"/>
  <c r="E17356" i="1"/>
  <c r="F17356" i="1" s="1"/>
  <c r="E17357" i="1"/>
  <c r="F17357" i="1" s="1"/>
  <c r="E17358" i="1"/>
  <c r="F17358" i="1" s="1"/>
  <c r="E17359" i="1"/>
  <c r="F17359" i="1" s="1"/>
  <c r="E17360" i="1"/>
  <c r="F17360" i="1" s="1"/>
  <c r="E17361" i="1"/>
  <c r="F17361" i="1" s="1"/>
  <c r="E17362" i="1"/>
  <c r="F17362" i="1" s="1"/>
  <c r="E17363" i="1"/>
  <c r="F17363" i="1" s="1"/>
  <c r="E17364" i="1"/>
  <c r="F17364" i="1" s="1"/>
  <c r="E17365" i="1"/>
  <c r="F17365" i="1" s="1"/>
  <c r="E17366" i="1"/>
  <c r="F17366" i="1" s="1"/>
  <c r="E17367" i="1"/>
  <c r="F17367" i="1" s="1"/>
  <c r="E17368" i="1"/>
  <c r="F17368" i="1" s="1"/>
  <c r="E17369" i="1"/>
  <c r="F17369" i="1" s="1"/>
  <c r="E17370" i="1"/>
  <c r="F17370" i="1" s="1"/>
  <c r="E17371" i="1"/>
  <c r="F17371" i="1" s="1"/>
  <c r="E17372" i="1"/>
  <c r="F17372" i="1" s="1"/>
  <c r="E17373" i="1"/>
  <c r="F17373" i="1" s="1"/>
  <c r="E17374" i="1"/>
  <c r="F17374" i="1" s="1"/>
  <c r="E17375" i="1"/>
  <c r="F17375" i="1" s="1"/>
  <c r="E17376" i="1"/>
  <c r="F17376" i="1" s="1"/>
  <c r="E17377" i="1"/>
  <c r="F17377" i="1" s="1"/>
  <c r="E17378" i="1"/>
  <c r="F17378" i="1" s="1"/>
  <c r="E17379" i="1"/>
  <c r="F17379" i="1" s="1"/>
  <c r="E17380" i="1"/>
  <c r="F17380" i="1" s="1"/>
  <c r="E17381" i="1"/>
  <c r="F17381" i="1" s="1"/>
  <c r="E17382" i="1"/>
  <c r="F17382" i="1" s="1"/>
  <c r="E17383" i="1"/>
  <c r="F17383" i="1" s="1"/>
  <c r="E17384" i="1"/>
  <c r="F17384" i="1" s="1"/>
  <c r="E17385" i="1"/>
  <c r="F17385" i="1" s="1"/>
  <c r="E17386" i="1"/>
  <c r="F17386" i="1" s="1"/>
  <c r="E17387" i="1"/>
  <c r="F17387" i="1" s="1"/>
  <c r="E17388" i="1"/>
  <c r="F17388" i="1" s="1"/>
  <c r="E17389" i="1"/>
  <c r="F17389" i="1" s="1"/>
  <c r="E17390" i="1"/>
  <c r="F17390" i="1" s="1"/>
  <c r="E17391" i="1"/>
  <c r="F17391" i="1" s="1"/>
  <c r="E17392" i="1"/>
  <c r="F17392" i="1" s="1"/>
  <c r="E17393" i="1"/>
  <c r="F17393" i="1" s="1"/>
  <c r="E17394" i="1"/>
  <c r="F17394" i="1" s="1"/>
  <c r="E17395" i="1"/>
  <c r="F17395" i="1" s="1"/>
  <c r="E17396" i="1"/>
  <c r="F17396" i="1" s="1"/>
  <c r="E17397" i="1"/>
  <c r="F17397" i="1" s="1"/>
  <c r="E17398" i="1"/>
  <c r="F17398" i="1" s="1"/>
  <c r="E17399" i="1"/>
  <c r="F17399" i="1" s="1"/>
  <c r="E17400" i="1"/>
  <c r="F17400" i="1" s="1"/>
  <c r="E17401" i="1"/>
  <c r="F17401" i="1" s="1"/>
  <c r="E17402" i="1"/>
  <c r="F17402" i="1" s="1"/>
  <c r="E17403" i="1"/>
  <c r="F17403" i="1" s="1"/>
  <c r="E17404" i="1"/>
  <c r="F17404" i="1" s="1"/>
  <c r="E17405" i="1"/>
  <c r="F17405" i="1" s="1"/>
  <c r="E17406" i="1"/>
  <c r="F17406" i="1" s="1"/>
  <c r="E17407" i="1"/>
  <c r="F17407" i="1" s="1"/>
  <c r="E17408" i="1"/>
  <c r="F17408" i="1" s="1"/>
  <c r="E17409" i="1"/>
  <c r="F17409" i="1" s="1"/>
  <c r="E17410" i="1"/>
  <c r="F17410" i="1" s="1"/>
  <c r="E17411" i="1"/>
  <c r="F17411" i="1" s="1"/>
  <c r="E17412" i="1"/>
  <c r="F17412" i="1" s="1"/>
  <c r="E17413" i="1"/>
  <c r="F17413" i="1" s="1"/>
  <c r="E17414" i="1"/>
  <c r="F17414" i="1" s="1"/>
  <c r="E17415" i="1"/>
  <c r="F17415" i="1" s="1"/>
  <c r="E17416" i="1"/>
  <c r="F17416" i="1" s="1"/>
  <c r="E17417" i="1"/>
  <c r="F17417" i="1" s="1"/>
  <c r="E17418" i="1"/>
  <c r="F17418" i="1" s="1"/>
  <c r="E17419" i="1"/>
  <c r="F17419" i="1" s="1"/>
  <c r="E17420" i="1"/>
  <c r="F17420" i="1" s="1"/>
  <c r="E17421" i="1"/>
  <c r="F17421" i="1" s="1"/>
  <c r="E17422" i="1"/>
  <c r="F17422" i="1" s="1"/>
  <c r="E17423" i="1"/>
  <c r="F17423" i="1" s="1"/>
  <c r="E17424" i="1"/>
  <c r="F17424" i="1" s="1"/>
  <c r="E17425" i="1"/>
  <c r="F17425" i="1" s="1"/>
  <c r="E17426" i="1"/>
  <c r="F17426" i="1" s="1"/>
  <c r="E17427" i="1"/>
  <c r="F17427" i="1" s="1"/>
  <c r="E17428" i="1"/>
  <c r="F17428" i="1" s="1"/>
  <c r="E17429" i="1"/>
  <c r="F17429" i="1" s="1"/>
  <c r="E17430" i="1"/>
  <c r="F17430" i="1" s="1"/>
  <c r="E17431" i="1"/>
  <c r="F17431" i="1" s="1"/>
  <c r="E17432" i="1"/>
  <c r="F17432" i="1" s="1"/>
  <c r="E17433" i="1"/>
  <c r="F17433" i="1" s="1"/>
  <c r="E17434" i="1"/>
  <c r="F17434" i="1" s="1"/>
  <c r="E17435" i="1"/>
  <c r="F17435" i="1" s="1"/>
  <c r="E17436" i="1"/>
  <c r="F17436" i="1" s="1"/>
  <c r="E17437" i="1"/>
  <c r="F17437" i="1" s="1"/>
  <c r="E17438" i="1"/>
  <c r="F17438" i="1" s="1"/>
  <c r="E17439" i="1"/>
  <c r="F17439" i="1" s="1"/>
  <c r="E17440" i="1"/>
  <c r="F17440" i="1" s="1"/>
  <c r="E17441" i="1"/>
  <c r="F17441" i="1" s="1"/>
  <c r="E17442" i="1"/>
  <c r="F17442" i="1" s="1"/>
  <c r="E17443" i="1"/>
  <c r="F17443" i="1" s="1"/>
  <c r="E17444" i="1"/>
  <c r="F17444" i="1" s="1"/>
  <c r="E17445" i="1"/>
  <c r="F17445" i="1" s="1"/>
  <c r="E17446" i="1"/>
  <c r="F17446" i="1" s="1"/>
  <c r="E17447" i="1"/>
  <c r="F17447" i="1" s="1"/>
  <c r="E17448" i="1"/>
  <c r="F17448" i="1" s="1"/>
  <c r="E17449" i="1"/>
  <c r="F17449" i="1" s="1"/>
  <c r="E17450" i="1"/>
  <c r="F17450" i="1" s="1"/>
  <c r="E17451" i="1"/>
  <c r="F17451" i="1" s="1"/>
  <c r="E17452" i="1"/>
  <c r="F17452" i="1" s="1"/>
  <c r="E17453" i="1"/>
  <c r="F17453" i="1" s="1"/>
  <c r="E17454" i="1"/>
  <c r="F17454" i="1" s="1"/>
  <c r="E17455" i="1"/>
  <c r="F17455" i="1" s="1"/>
  <c r="E17456" i="1"/>
  <c r="F17456" i="1" s="1"/>
  <c r="E17457" i="1"/>
  <c r="F17457" i="1" s="1"/>
  <c r="E17458" i="1"/>
  <c r="F17458" i="1" s="1"/>
  <c r="E17459" i="1"/>
  <c r="F17459" i="1" s="1"/>
  <c r="E17460" i="1"/>
  <c r="F17460" i="1" s="1"/>
  <c r="E17461" i="1"/>
  <c r="F17461" i="1" s="1"/>
  <c r="E17462" i="1"/>
  <c r="F17462" i="1" s="1"/>
  <c r="E17463" i="1"/>
  <c r="F17463" i="1" s="1"/>
  <c r="E17464" i="1"/>
  <c r="F17464" i="1" s="1"/>
  <c r="E17465" i="1"/>
  <c r="F17465" i="1" s="1"/>
  <c r="E17466" i="1"/>
  <c r="F17466" i="1" s="1"/>
  <c r="E17467" i="1"/>
  <c r="F17467" i="1" s="1"/>
  <c r="E17468" i="1"/>
  <c r="F17468" i="1" s="1"/>
  <c r="E17469" i="1"/>
  <c r="F17469" i="1" s="1"/>
  <c r="E17470" i="1"/>
  <c r="F17470" i="1" s="1"/>
  <c r="E17471" i="1"/>
  <c r="F17471" i="1" s="1"/>
  <c r="E17472" i="1"/>
  <c r="F17472" i="1" s="1"/>
  <c r="E17473" i="1"/>
  <c r="F17473" i="1" s="1"/>
  <c r="E17474" i="1"/>
  <c r="F17474" i="1" s="1"/>
  <c r="E17475" i="1"/>
  <c r="F17475" i="1" s="1"/>
  <c r="E17476" i="1"/>
  <c r="F17476" i="1" s="1"/>
  <c r="E17477" i="1"/>
  <c r="F17477" i="1" s="1"/>
  <c r="E17478" i="1"/>
  <c r="F17478" i="1" s="1"/>
  <c r="E17479" i="1"/>
  <c r="F17479" i="1" s="1"/>
  <c r="E17480" i="1"/>
  <c r="F17480" i="1" s="1"/>
  <c r="E17481" i="1"/>
  <c r="F17481" i="1" s="1"/>
  <c r="E17482" i="1"/>
  <c r="F17482" i="1" s="1"/>
  <c r="E17483" i="1"/>
  <c r="F17483" i="1" s="1"/>
  <c r="E17484" i="1"/>
  <c r="F17484" i="1" s="1"/>
  <c r="E17485" i="1"/>
  <c r="F17485" i="1" s="1"/>
  <c r="E17486" i="1"/>
  <c r="F17486" i="1" s="1"/>
  <c r="E17487" i="1"/>
  <c r="F17487" i="1" s="1"/>
  <c r="E17488" i="1"/>
  <c r="F17488" i="1" s="1"/>
  <c r="E17489" i="1"/>
  <c r="F17489" i="1" s="1"/>
  <c r="E17490" i="1"/>
  <c r="F17490" i="1" s="1"/>
  <c r="E17491" i="1"/>
  <c r="F17491" i="1" s="1"/>
  <c r="E17492" i="1"/>
  <c r="F17492" i="1" s="1"/>
  <c r="E17493" i="1"/>
  <c r="F17493" i="1" s="1"/>
  <c r="E17494" i="1"/>
  <c r="F17494" i="1" s="1"/>
  <c r="E17495" i="1"/>
  <c r="F17495" i="1" s="1"/>
  <c r="E17496" i="1"/>
  <c r="F17496" i="1" s="1"/>
  <c r="E17497" i="1"/>
  <c r="F17497" i="1" s="1"/>
  <c r="E17498" i="1"/>
  <c r="F17498" i="1" s="1"/>
  <c r="E17499" i="1"/>
  <c r="F17499" i="1" s="1"/>
  <c r="E17500" i="1"/>
  <c r="F17500" i="1" s="1"/>
  <c r="E17501" i="1"/>
  <c r="F17501" i="1" s="1"/>
  <c r="E17502" i="1"/>
  <c r="F17502" i="1" s="1"/>
  <c r="E17503" i="1"/>
  <c r="F17503" i="1" s="1"/>
  <c r="E17504" i="1"/>
  <c r="F17504" i="1" s="1"/>
  <c r="E17505" i="1"/>
  <c r="F17505" i="1" s="1"/>
  <c r="E17506" i="1"/>
  <c r="F17506" i="1" s="1"/>
  <c r="E17507" i="1"/>
  <c r="F17507" i="1" s="1"/>
  <c r="E17508" i="1"/>
  <c r="F17508" i="1" s="1"/>
  <c r="E17509" i="1"/>
  <c r="F17509" i="1" s="1"/>
  <c r="E17510" i="1"/>
  <c r="F17510" i="1" s="1"/>
  <c r="E17511" i="1"/>
  <c r="F17511" i="1" s="1"/>
  <c r="E17512" i="1"/>
  <c r="F17512" i="1" s="1"/>
  <c r="E17513" i="1"/>
  <c r="F17513" i="1" s="1"/>
  <c r="E17514" i="1"/>
  <c r="F17514" i="1" s="1"/>
  <c r="E17515" i="1"/>
  <c r="F17515" i="1" s="1"/>
  <c r="E17516" i="1"/>
  <c r="F17516" i="1" s="1"/>
  <c r="E17517" i="1"/>
  <c r="F17517" i="1" s="1"/>
  <c r="E17518" i="1"/>
  <c r="F17518" i="1" s="1"/>
  <c r="E17519" i="1"/>
  <c r="F17519" i="1" s="1"/>
  <c r="E17520" i="1"/>
  <c r="F17520" i="1" s="1"/>
  <c r="E17521" i="1"/>
  <c r="F17521" i="1" s="1"/>
  <c r="E17522" i="1"/>
  <c r="F17522" i="1" s="1"/>
  <c r="E17523" i="1"/>
  <c r="F17523" i="1" s="1"/>
  <c r="E17524" i="1"/>
  <c r="F17524" i="1" s="1"/>
  <c r="E17525" i="1"/>
  <c r="F17525" i="1" s="1"/>
  <c r="E17526" i="1"/>
  <c r="F17526" i="1" s="1"/>
  <c r="E17527" i="1"/>
  <c r="F17527" i="1" s="1"/>
  <c r="E17528" i="1"/>
  <c r="F17528" i="1" s="1"/>
  <c r="E17529" i="1"/>
  <c r="F17529" i="1" s="1"/>
  <c r="E17530" i="1"/>
  <c r="F17530" i="1" s="1"/>
  <c r="E17531" i="1"/>
  <c r="F17531" i="1" s="1"/>
  <c r="E17532" i="1"/>
  <c r="F17532" i="1" s="1"/>
  <c r="E17533" i="1"/>
  <c r="F17533" i="1" s="1"/>
  <c r="E17534" i="1"/>
  <c r="F17534" i="1" s="1"/>
  <c r="E17535" i="1"/>
  <c r="F17535" i="1" s="1"/>
  <c r="E17536" i="1"/>
  <c r="F17536" i="1" s="1"/>
  <c r="E17537" i="1"/>
  <c r="F17537" i="1" s="1"/>
  <c r="E17538" i="1"/>
  <c r="F17538" i="1" s="1"/>
  <c r="E17539" i="1"/>
  <c r="F17539" i="1" s="1"/>
  <c r="E17540" i="1"/>
  <c r="F17540" i="1" s="1"/>
  <c r="E17541" i="1"/>
  <c r="F17541" i="1" s="1"/>
  <c r="E17542" i="1"/>
  <c r="F17542" i="1" s="1"/>
  <c r="E17543" i="1"/>
  <c r="F17543" i="1" s="1"/>
  <c r="E17544" i="1"/>
  <c r="F17544" i="1" s="1"/>
  <c r="E17545" i="1"/>
  <c r="F17545" i="1" s="1"/>
  <c r="E17546" i="1"/>
  <c r="F17546" i="1" s="1"/>
  <c r="E17547" i="1"/>
  <c r="F17547" i="1" s="1"/>
  <c r="E17548" i="1"/>
  <c r="F17548" i="1" s="1"/>
  <c r="E17549" i="1"/>
  <c r="F17549" i="1" s="1"/>
  <c r="E17550" i="1"/>
  <c r="F17550" i="1" s="1"/>
  <c r="E17551" i="1"/>
  <c r="F17551" i="1" s="1"/>
  <c r="E17552" i="1"/>
  <c r="F17552" i="1" s="1"/>
  <c r="E17553" i="1"/>
  <c r="F17553" i="1" s="1"/>
  <c r="E17554" i="1"/>
  <c r="F17554" i="1" s="1"/>
  <c r="E17555" i="1"/>
  <c r="F17555" i="1" s="1"/>
  <c r="E17556" i="1"/>
  <c r="F17556" i="1" s="1"/>
  <c r="E17557" i="1"/>
  <c r="F17557" i="1" s="1"/>
  <c r="E17558" i="1"/>
  <c r="F17558" i="1" s="1"/>
  <c r="E17559" i="1"/>
  <c r="F17559" i="1" s="1"/>
  <c r="E17560" i="1"/>
  <c r="F17560" i="1" s="1"/>
  <c r="E17561" i="1"/>
  <c r="F17561" i="1" s="1"/>
  <c r="E17562" i="1"/>
  <c r="F17562" i="1" s="1"/>
  <c r="E17563" i="1"/>
  <c r="F17563" i="1" s="1"/>
  <c r="E17564" i="1"/>
  <c r="F17564" i="1" s="1"/>
  <c r="E17565" i="1"/>
  <c r="F17565" i="1" s="1"/>
  <c r="E17566" i="1"/>
  <c r="F17566" i="1" s="1"/>
  <c r="E17567" i="1"/>
  <c r="F17567" i="1" s="1"/>
  <c r="E17568" i="1"/>
  <c r="F17568" i="1" s="1"/>
  <c r="E17569" i="1"/>
  <c r="F17569" i="1" s="1"/>
  <c r="E17570" i="1"/>
  <c r="F17570" i="1" s="1"/>
  <c r="E17571" i="1"/>
  <c r="F17571" i="1" s="1"/>
  <c r="E17572" i="1"/>
  <c r="F17572" i="1" s="1"/>
  <c r="E6" i="1"/>
  <c r="F6" i="1" s="1"/>
  <c r="E7" i="1"/>
  <c r="F7" i="1" s="1"/>
  <c r="F5" i="1"/>
  <c r="E5" i="1"/>
  <c r="L141" i="5"/>
  <c r="L367" i="5"/>
  <c r="K367" i="5"/>
  <c r="L366" i="5"/>
  <c r="K366" i="5"/>
  <c r="L365" i="5"/>
  <c r="K365" i="5"/>
  <c r="L364" i="5"/>
  <c r="K364" i="5"/>
  <c r="L363" i="5"/>
  <c r="K363" i="5"/>
  <c r="L362" i="5"/>
  <c r="K362" i="5"/>
  <c r="L361" i="5"/>
  <c r="K361" i="5"/>
  <c r="L360" i="5"/>
  <c r="K360" i="5"/>
  <c r="L359" i="5"/>
  <c r="K359" i="5"/>
  <c r="L358" i="5"/>
  <c r="K358" i="5"/>
  <c r="L357" i="5"/>
  <c r="K357" i="5"/>
  <c r="L356" i="5"/>
  <c r="K356" i="5"/>
  <c r="L355" i="5"/>
  <c r="K355" i="5"/>
  <c r="L354" i="5"/>
  <c r="K354" i="5"/>
  <c r="L353" i="5"/>
  <c r="K353" i="5"/>
  <c r="L352" i="5"/>
  <c r="K352" i="5"/>
  <c r="L351" i="5"/>
  <c r="K351" i="5"/>
  <c r="L350" i="5"/>
  <c r="K350" i="5"/>
  <c r="L349" i="5"/>
  <c r="K349" i="5"/>
  <c r="L348" i="5"/>
  <c r="K348" i="5"/>
  <c r="L347" i="5"/>
  <c r="K347" i="5"/>
  <c r="L346" i="5"/>
  <c r="K346" i="5"/>
  <c r="L345" i="5"/>
  <c r="K345" i="5"/>
  <c r="L344" i="5"/>
  <c r="K344" i="5"/>
  <c r="L343" i="5"/>
  <c r="K343" i="5"/>
  <c r="L342" i="5"/>
  <c r="K342" i="5"/>
  <c r="L341" i="5"/>
  <c r="K341" i="5"/>
  <c r="L340" i="5"/>
  <c r="K340" i="5"/>
  <c r="L339" i="5"/>
  <c r="K339" i="5"/>
  <c r="L338" i="5"/>
  <c r="K338" i="5"/>
  <c r="L337" i="5"/>
  <c r="K337" i="5"/>
  <c r="L336" i="5"/>
  <c r="K336" i="5"/>
  <c r="L335" i="5"/>
  <c r="K335" i="5"/>
  <c r="L334" i="5"/>
  <c r="K334" i="5"/>
  <c r="L333" i="5"/>
  <c r="K333" i="5"/>
  <c r="L332" i="5"/>
  <c r="K332" i="5"/>
  <c r="L331" i="5"/>
  <c r="K331" i="5"/>
  <c r="L330" i="5"/>
  <c r="K330" i="5"/>
  <c r="L329" i="5"/>
  <c r="K329" i="5"/>
  <c r="L328" i="5"/>
  <c r="K328" i="5"/>
  <c r="L327" i="5"/>
  <c r="K327" i="5"/>
  <c r="L326" i="5"/>
  <c r="K326" i="5"/>
  <c r="L325" i="5"/>
  <c r="K325" i="5"/>
  <c r="L324" i="5"/>
  <c r="K324" i="5"/>
  <c r="L323" i="5"/>
  <c r="K323" i="5"/>
  <c r="L322" i="5"/>
  <c r="K322" i="5"/>
  <c r="L321" i="5"/>
  <c r="K321" i="5"/>
  <c r="L320" i="5"/>
  <c r="K320" i="5"/>
  <c r="L319" i="5"/>
  <c r="K319" i="5"/>
  <c r="L318" i="5"/>
  <c r="K318" i="5"/>
  <c r="L317" i="5"/>
  <c r="K317" i="5"/>
  <c r="L316" i="5"/>
  <c r="K316" i="5"/>
  <c r="L315" i="5"/>
  <c r="K315" i="5"/>
  <c r="L314" i="5"/>
  <c r="K314" i="5"/>
  <c r="L313" i="5"/>
  <c r="K313" i="5"/>
  <c r="L312" i="5"/>
  <c r="K312" i="5"/>
  <c r="L311" i="5"/>
  <c r="K311" i="5"/>
  <c r="L310" i="5"/>
  <c r="K310" i="5"/>
  <c r="L309" i="5"/>
  <c r="K309" i="5"/>
  <c r="L308" i="5"/>
  <c r="K308" i="5"/>
  <c r="L307" i="5"/>
  <c r="K307" i="5"/>
  <c r="L306" i="5"/>
  <c r="K306" i="5"/>
  <c r="L305" i="5"/>
  <c r="K305" i="5"/>
  <c r="L304" i="5"/>
  <c r="K304" i="5"/>
  <c r="L303" i="5"/>
  <c r="K303" i="5"/>
  <c r="L302" i="5"/>
  <c r="K302" i="5"/>
  <c r="L301" i="5"/>
  <c r="K301" i="5"/>
  <c r="L300" i="5"/>
  <c r="K300" i="5"/>
  <c r="L299" i="5"/>
  <c r="K299" i="5"/>
  <c r="L298" i="5"/>
  <c r="K298" i="5"/>
  <c r="L297" i="5"/>
  <c r="K297" i="5"/>
  <c r="L296" i="5"/>
  <c r="K296" i="5"/>
  <c r="L295" i="5"/>
  <c r="K295" i="5"/>
  <c r="L294" i="5"/>
  <c r="K294" i="5"/>
  <c r="L293" i="5"/>
  <c r="K293" i="5"/>
  <c r="L292" i="5"/>
  <c r="K292" i="5"/>
  <c r="L291" i="5"/>
  <c r="K291" i="5"/>
  <c r="L290" i="5"/>
  <c r="K290" i="5"/>
  <c r="L289" i="5"/>
  <c r="K289" i="5"/>
  <c r="L288" i="5"/>
  <c r="K288" i="5"/>
  <c r="L287" i="5"/>
  <c r="K287" i="5"/>
  <c r="L286" i="5"/>
  <c r="K286" i="5"/>
  <c r="L285" i="5"/>
  <c r="K285" i="5"/>
  <c r="L284" i="5"/>
  <c r="K284" i="5"/>
  <c r="L283" i="5"/>
  <c r="K283" i="5"/>
  <c r="L282" i="5"/>
  <c r="K282" i="5"/>
  <c r="L281" i="5"/>
  <c r="K281" i="5"/>
  <c r="L280" i="5"/>
  <c r="K280" i="5"/>
  <c r="L279" i="5"/>
  <c r="K279" i="5"/>
  <c r="L278" i="5"/>
  <c r="K278" i="5"/>
  <c r="L277" i="5"/>
  <c r="K277" i="5"/>
  <c r="L276" i="5"/>
  <c r="K276" i="5"/>
  <c r="L275" i="5"/>
  <c r="K275" i="5"/>
  <c r="K274" i="5"/>
  <c r="I274" i="5"/>
  <c r="H274" i="5"/>
  <c r="G274" i="5"/>
  <c r="F274" i="5"/>
  <c r="L273" i="5"/>
  <c r="K273" i="5"/>
  <c r="L272" i="5"/>
  <c r="K272" i="5"/>
  <c r="L271" i="5"/>
  <c r="K271" i="5"/>
  <c r="L270" i="5"/>
  <c r="K270" i="5"/>
  <c r="L269" i="5"/>
  <c r="K269" i="5"/>
  <c r="L268" i="5"/>
  <c r="K268" i="5"/>
  <c r="L267" i="5"/>
  <c r="K267" i="5"/>
  <c r="L266" i="5"/>
  <c r="K266" i="5"/>
  <c r="L265" i="5"/>
  <c r="K265" i="5"/>
  <c r="L264" i="5"/>
  <c r="K264" i="5"/>
  <c r="L263" i="5"/>
  <c r="K263" i="5"/>
  <c r="L262" i="5"/>
  <c r="K262" i="5"/>
  <c r="L261" i="5"/>
  <c r="K261" i="5"/>
  <c r="L260" i="5"/>
  <c r="K260" i="5"/>
  <c r="L259" i="5"/>
  <c r="K259" i="5"/>
  <c r="L258" i="5"/>
  <c r="K258" i="5"/>
  <c r="L257" i="5"/>
  <c r="K257" i="5"/>
  <c r="L256" i="5"/>
  <c r="K256" i="5"/>
  <c r="L255" i="5"/>
  <c r="K255" i="5"/>
  <c r="L254" i="5"/>
  <c r="K254" i="5"/>
  <c r="L253" i="5"/>
  <c r="K253" i="5"/>
  <c r="L252" i="5"/>
  <c r="K252" i="5"/>
  <c r="L251" i="5"/>
  <c r="K251" i="5"/>
  <c r="L250" i="5"/>
  <c r="K250" i="5"/>
  <c r="L249" i="5"/>
  <c r="K249" i="5"/>
  <c r="L248" i="5"/>
  <c r="K248" i="5"/>
  <c r="L247" i="5"/>
  <c r="K247" i="5"/>
  <c r="L246" i="5"/>
  <c r="K246" i="5"/>
  <c r="L245" i="5"/>
  <c r="K245" i="5"/>
  <c r="L244" i="5"/>
  <c r="K244" i="5"/>
  <c r="L243" i="5"/>
  <c r="K243" i="5"/>
  <c r="L242" i="5"/>
  <c r="K242" i="5"/>
  <c r="L241" i="5"/>
  <c r="K241" i="5"/>
  <c r="L240" i="5"/>
  <c r="K240" i="5"/>
  <c r="L239" i="5"/>
  <c r="K239" i="5"/>
  <c r="L238" i="5"/>
  <c r="K238" i="5"/>
  <c r="L237" i="5"/>
  <c r="K237" i="5"/>
  <c r="L236" i="5"/>
  <c r="K236" i="5"/>
  <c r="L235" i="5"/>
  <c r="K235" i="5"/>
  <c r="L234" i="5"/>
  <c r="K234" i="5"/>
  <c r="I233" i="5"/>
  <c r="H233" i="5"/>
  <c r="G233" i="5"/>
  <c r="F233" i="5"/>
  <c r="E233" i="5"/>
  <c r="K233" i="5" s="1"/>
  <c r="I232" i="5"/>
  <c r="H232" i="5"/>
  <c r="H228" i="5" s="1"/>
  <c r="G232" i="5"/>
  <c r="F232" i="5"/>
  <c r="E232" i="5"/>
  <c r="L231" i="5"/>
  <c r="K231" i="5"/>
  <c r="L230" i="5"/>
  <c r="K230" i="5"/>
  <c r="H229" i="5"/>
  <c r="H227" i="5" s="1"/>
  <c r="H225" i="5" s="1"/>
  <c r="I211" i="5"/>
  <c r="H211" i="5"/>
  <c r="H212" i="5" s="1"/>
  <c r="H213" i="5" s="1"/>
  <c r="G211" i="5"/>
  <c r="F211" i="5"/>
  <c r="E211" i="5"/>
  <c r="K211" i="5" s="1"/>
  <c r="L210" i="5"/>
  <c r="K210" i="5"/>
  <c r="L209" i="5"/>
  <c r="K209" i="5"/>
  <c r="L208" i="5"/>
  <c r="K208" i="5"/>
  <c r="L207" i="5"/>
  <c r="K207" i="5"/>
  <c r="L206" i="5"/>
  <c r="K206" i="5"/>
  <c r="L205" i="5"/>
  <c r="K205" i="5"/>
  <c r="L204" i="5"/>
  <c r="K204" i="5"/>
  <c r="L203" i="5"/>
  <c r="K203" i="5"/>
  <c r="L202" i="5"/>
  <c r="K202" i="5"/>
  <c r="L201" i="5"/>
  <c r="K201" i="5"/>
  <c r="L200" i="5"/>
  <c r="K200" i="5"/>
  <c r="L199" i="5"/>
  <c r="K199" i="5"/>
  <c r="L198" i="5"/>
  <c r="K198" i="5"/>
  <c r="L197" i="5"/>
  <c r="K197" i="5"/>
  <c r="L196" i="5"/>
  <c r="K196" i="5"/>
  <c r="L195" i="5"/>
  <c r="K195" i="5"/>
  <c r="L194" i="5"/>
  <c r="K194" i="5"/>
  <c r="L193" i="5"/>
  <c r="K193" i="5"/>
  <c r="L186" i="5"/>
  <c r="K186" i="5"/>
  <c r="L185" i="5"/>
  <c r="K185" i="5"/>
  <c r="L184" i="5"/>
  <c r="K184" i="5"/>
  <c r="I183" i="5"/>
  <c r="H183" i="5"/>
  <c r="G183" i="5"/>
  <c r="G187" i="5" s="1"/>
  <c r="F183" i="5"/>
  <c r="E183" i="5"/>
  <c r="K183" i="5" s="1"/>
  <c r="L182" i="5"/>
  <c r="K182" i="5"/>
  <c r="L181" i="5"/>
  <c r="K181" i="5"/>
  <c r="L180" i="5"/>
  <c r="K180" i="5"/>
  <c r="L179" i="5"/>
  <c r="K179" i="5"/>
  <c r="I178" i="5"/>
  <c r="I177" i="5" s="1"/>
  <c r="I176" i="5" s="1"/>
  <c r="I175" i="5" s="1"/>
  <c r="H178" i="5"/>
  <c r="H177" i="5" s="1"/>
  <c r="H176" i="5" s="1"/>
  <c r="H175" i="5" s="1"/>
  <c r="G178" i="5"/>
  <c r="G177" i="5" s="1"/>
  <c r="F178" i="5"/>
  <c r="F177" i="5" s="1"/>
  <c r="F176" i="5" s="1"/>
  <c r="F175" i="5" s="1"/>
  <c r="E178" i="5"/>
  <c r="I169" i="5"/>
  <c r="I170" i="5" s="1"/>
  <c r="H169" i="5"/>
  <c r="G169" i="5"/>
  <c r="F169" i="5"/>
  <c r="E169" i="5"/>
  <c r="E170" i="5" s="1"/>
  <c r="K170" i="5" s="1"/>
  <c r="L168" i="5"/>
  <c r="K168" i="5"/>
  <c r="L167" i="5"/>
  <c r="K167" i="5"/>
  <c r="L166" i="5"/>
  <c r="K166" i="5"/>
  <c r="L165" i="5"/>
  <c r="K165" i="5"/>
  <c r="L164" i="5"/>
  <c r="K164" i="5"/>
  <c r="L163" i="5"/>
  <c r="K163" i="5"/>
  <c r="L162" i="5"/>
  <c r="K162" i="5"/>
  <c r="L161" i="5"/>
  <c r="K161" i="5"/>
  <c r="L160" i="5"/>
  <c r="K160" i="5"/>
  <c r="L159" i="5"/>
  <c r="K159" i="5"/>
  <c r="L158" i="5"/>
  <c r="K158" i="5"/>
  <c r="I157" i="5"/>
  <c r="I155" i="5" s="1"/>
  <c r="H157" i="5"/>
  <c r="H155" i="5" s="1"/>
  <c r="G157" i="5"/>
  <c r="F157" i="5"/>
  <c r="L157" i="5" s="1"/>
  <c r="E157" i="5"/>
  <c r="K156" i="5"/>
  <c r="I156" i="5"/>
  <c r="H156" i="5"/>
  <c r="G156" i="5"/>
  <c r="M156" i="5" s="1"/>
  <c r="F156" i="5"/>
  <c r="E156" i="5"/>
  <c r="G155" i="5"/>
  <c r="L154" i="5"/>
  <c r="K154" i="5"/>
  <c r="L153" i="5"/>
  <c r="K153" i="5"/>
  <c r="L152" i="5"/>
  <c r="K152" i="5"/>
  <c r="K147" i="5"/>
  <c r="I147" i="5"/>
  <c r="I148" i="5" s="1"/>
  <c r="I149" i="5" s="1"/>
  <c r="H147" i="5"/>
  <c r="H148" i="5" s="1"/>
  <c r="G147" i="5"/>
  <c r="F147" i="5"/>
  <c r="E147" i="5"/>
  <c r="E148" i="5" s="1"/>
  <c r="E149" i="5" s="1"/>
  <c r="K149" i="5" s="1"/>
  <c r="L146" i="5"/>
  <c r="K146" i="5"/>
  <c r="L145" i="5"/>
  <c r="K145" i="5"/>
  <c r="L144" i="5"/>
  <c r="K144" i="5"/>
  <c r="L143" i="5"/>
  <c r="K143" i="5"/>
  <c r="L142" i="5"/>
  <c r="K142" i="5"/>
  <c r="K141" i="5"/>
  <c r="L140" i="5"/>
  <c r="K140" i="5"/>
  <c r="L139" i="5"/>
  <c r="K139" i="5"/>
  <c r="I135" i="5"/>
  <c r="I136" i="5" s="1"/>
  <c r="I137" i="5" s="1"/>
  <c r="H135" i="5"/>
  <c r="H136" i="5" s="1"/>
  <c r="G135" i="5"/>
  <c r="F135" i="5"/>
  <c r="F136" i="5" s="1"/>
  <c r="E135" i="5"/>
  <c r="E136" i="5" s="1"/>
  <c r="L134" i="5"/>
  <c r="K134" i="5"/>
  <c r="L133" i="5"/>
  <c r="K133" i="5"/>
  <c r="L132" i="5"/>
  <c r="K132" i="5"/>
  <c r="L131" i="5"/>
  <c r="K131" i="5"/>
  <c r="L130" i="5"/>
  <c r="K130" i="5"/>
  <c r="L129" i="5"/>
  <c r="K129" i="5"/>
  <c r="I128" i="5"/>
  <c r="I127" i="5" s="1"/>
  <c r="H128" i="5"/>
  <c r="H127" i="5" s="1"/>
  <c r="G128" i="5"/>
  <c r="G127" i="5" s="1"/>
  <c r="F128" i="5"/>
  <c r="F127" i="5" s="1"/>
  <c r="E128" i="5"/>
  <c r="K128" i="5" s="1"/>
  <c r="L126" i="5"/>
  <c r="K126" i="5"/>
  <c r="L125" i="5"/>
  <c r="K125" i="5"/>
  <c r="I122" i="5"/>
  <c r="I123" i="5" s="1"/>
  <c r="I124" i="5" s="1"/>
  <c r="H122" i="5"/>
  <c r="H123" i="5" s="1"/>
  <c r="H124" i="5" s="1"/>
  <c r="G122" i="5"/>
  <c r="G123" i="5" s="1"/>
  <c r="F122" i="5"/>
  <c r="E122" i="5"/>
  <c r="E123" i="5" s="1"/>
  <c r="K123" i="5" s="1"/>
  <c r="L121" i="5"/>
  <c r="K121" i="5"/>
  <c r="L120" i="5"/>
  <c r="K120" i="5"/>
  <c r="L119" i="5"/>
  <c r="K119" i="5"/>
  <c r="L118" i="5"/>
  <c r="K118" i="5"/>
  <c r="L117" i="5"/>
  <c r="K117" i="5"/>
  <c r="L116" i="5"/>
  <c r="K116" i="5"/>
  <c r="L115" i="5"/>
  <c r="K115" i="5"/>
  <c r="L114" i="5"/>
  <c r="K114" i="5"/>
  <c r="L113" i="5"/>
  <c r="K113" i="5"/>
  <c r="L112" i="5"/>
  <c r="K112" i="5"/>
  <c r="L111" i="5"/>
  <c r="K111" i="5"/>
  <c r="L110" i="5"/>
  <c r="K110" i="5"/>
  <c r="L109" i="5"/>
  <c r="K109" i="5"/>
  <c r="L108" i="5"/>
  <c r="K108" i="5"/>
  <c r="L107" i="5"/>
  <c r="K107" i="5"/>
  <c r="L106" i="5"/>
  <c r="K106" i="5"/>
  <c r="L105" i="5"/>
  <c r="K105" i="5"/>
  <c r="L104" i="5"/>
  <c r="K104" i="5"/>
  <c r="L103" i="5"/>
  <c r="K103" i="5"/>
  <c r="L102" i="5"/>
  <c r="K102" i="5"/>
  <c r="L101" i="5"/>
  <c r="K101" i="5"/>
  <c r="L100" i="5"/>
  <c r="K100" i="5"/>
  <c r="L99" i="5"/>
  <c r="K99" i="5"/>
  <c r="L98" i="5"/>
  <c r="K98" i="5"/>
  <c r="L97" i="5"/>
  <c r="K97" i="5"/>
  <c r="L96" i="5"/>
  <c r="K96" i="5"/>
  <c r="L95" i="5"/>
  <c r="K95" i="5"/>
  <c r="L94" i="5"/>
  <c r="K94" i="5"/>
  <c r="L93" i="5"/>
  <c r="K93" i="5"/>
  <c r="L92" i="5"/>
  <c r="K92" i="5"/>
  <c r="L91" i="5"/>
  <c r="K91" i="5"/>
  <c r="L90" i="5"/>
  <c r="K90" i="5"/>
  <c r="L89" i="5"/>
  <c r="K89" i="5"/>
  <c r="L88" i="5"/>
  <c r="K88" i="5"/>
  <c r="L87" i="5"/>
  <c r="K87" i="5"/>
  <c r="L86" i="5"/>
  <c r="K86" i="5"/>
  <c r="L85" i="5"/>
  <c r="K85" i="5"/>
  <c r="L84" i="5"/>
  <c r="K84" i="5"/>
  <c r="L83" i="5"/>
  <c r="K83" i="5"/>
  <c r="L82" i="5"/>
  <c r="K82" i="5"/>
  <c r="L81" i="5"/>
  <c r="K81" i="5"/>
  <c r="L80" i="5"/>
  <c r="K80" i="5"/>
  <c r="L79" i="5"/>
  <c r="K79" i="5"/>
  <c r="L78" i="5"/>
  <c r="K78" i="5"/>
  <c r="L77" i="5"/>
  <c r="K77" i="5"/>
  <c r="L76" i="5"/>
  <c r="K76" i="5"/>
  <c r="L75" i="5"/>
  <c r="K75" i="5"/>
  <c r="L74" i="5"/>
  <c r="K74" i="5"/>
  <c r="L73" i="5"/>
  <c r="K73" i="5"/>
  <c r="L72" i="5"/>
  <c r="K72" i="5"/>
  <c r="L71" i="5"/>
  <c r="K71" i="5"/>
  <c r="L70" i="5"/>
  <c r="K70" i="5"/>
  <c r="L69" i="5"/>
  <c r="K69" i="5"/>
  <c r="L68" i="5"/>
  <c r="K68" i="5"/>
  <c r="L67" i="5"/>
  <c r="K67" i="5"/>
  <c r="L66" i="5"/>
  <c r="K66" i="5"/>
  <c r="L65" i="5"/>
  <c r="K65" i="5"/>
  <c r="L64" i="5"/>
  <c r="K64" i="5"/>
  <c r="L63" i="5"/>
  <c r="K63" i="5"/>
  <c r="L62" i="5"/>
  <c r="K62" i="5"/>
  <c r="L61" i="5"/>
  <c r="K61" i="5"/>
  <c r="L60" i="5"/>
  <c r="K60" i="5"/>
  <c r="L59" i="5"/>
  <c r="K59" i="5"/>
  <c r="L58" i="5"/>
  <c r="K58" i="5"/>
  <c r="L57" i="5"/>
  <c r="K57" i="5"/>
  <c r="L56" i="5"/>
  <c r="K56" i="5"/>
  <c r="L55" i="5"/>
  <c r="K55" i="5"/>
  <c r="L54" i="5"/>
  <c r="K54" i="5"/>
  <c r="L53" i="5"/>
  <c r="K53" i="5"/>
  <c r="L52" i="5"/>
  <c r="K52" i="5"/>
  <c r="L51" i="5"/>
  <c r="K51" i="5"/>
  <c r="L50" i="5"/>
  <c r="K50" i="5"/>
  <c r="L49" i="5"/>
  <c r="K49" i="5"/>
  <c r="L48" i="5"/>
  <c r="K48" i="5"/>
  <c r="L47" i="5"/>
  <c r="K47" i="5"/>
  <c r="L46" i="5"/>
  <c r="K46" i="5"/>
  <c r="L45" i="5"/>
  <c r="K45" i="5"/>
  <c r="L44" i="5"/>
  <c r="K44" i="5"/>
  <c r="L43" i="5"/>
  <c r="K43" i="5"/>
  <c r="L42" i="5"/>
  <c r="K42" i="5"/>
  <c r="L41" i="5"/>
  <c r="K41" i="5"/>
  <c r="L40" i="5"/>
  <c r="K40" i="5"/>
  <c r="L39" i="5"/>
  <c r="K39" i="5"/>
  <c r="L38" i="5"/>
  <c r="K38" i="5"/>
  <c r="L37" i="5"/>
  <c r="K37" i="5"/>
  <c r="L36" i="5"/>
  <c r="K36" i="5"/>
  <c r="L35" i="5"/>
  <c r="K35" i="5"/>
  <c r="L34" i="5"/>
  <c r="K34" i="5"/>
  <c r="L33" i="5"/>
  <c r="K33" i="5"/>
  <c r="L32" i="5"/>
  <c r="K32" i="5"/>
  <c r="L31" i="5"/>
  <c r="K31" i="5"/>
  <c r="L30" i="5"/>
  <c r="K30" i="5"/>
  <c r="L29" i="5"/>
  <c r="K29" i="5"/>
  <c r="L28" i="5"/>
  <c r="K28" i="5"/>
  <c r="L27" i="5"/>
  <c r="K27" i="5"/>
  <c r="L26" i="5"/>
  <c r="K26" i="5"/>
  <c r="L25" i="5"/>
  <c r="K25" i="5"/>
  <c r="L24" i="5"/>
  <c r="K24" i="5"/>
  <c r="L23" i="5"/>
  <c r="K23" i="5"/>
  <c r="L22" i="5"/>
  <c r="K22" i="5"/>
  <c r="L21" i="5"/>
  <c r="K21" i="5"/>
  <c r="L20" i="5"/>
  <c r="K20" i="5"/>
  <c r="L19" i="5"/>
  <c r="K19" i="5"/>
  <c r="L18" i="5"/>
  <c r="K18" i="5"/>
  <c r="L17" i="5"/>
  <c r="K17" i="5"/>
  <c r="L16" i="5"/>
  <c r="K16" i="5"/>
  <c r="L15" i="5"/>
  <c r="K15" i="5"/>
  <c r="L14" i="5"/>
  <c r="K14" i="5"/>
  <c r="L13" i="5"/>
  <c r="K13" i="5"/>
  <c r="L12" i="5"/>
  <c r="K12" i="5"/>
  <c r="L11" i="5"/>
  <c r="K11" i="5"/>
  <c r="L10" i="5"/>
  <c r="K10" i="5"/>
  <c r="L9" i="5"/>
  <c r="K9" i="5"/>
  <c r="L8" i="5"/>
  <c r="K8" i="5"/>
  <c r="L7" i="5"/>
  <c r="K7" i="5"/>
  <c r="L6" i="5"/>
  <c r="K6" i="5"/>
  <c r="L5" i="5"/>
  <c r="K5" i="5"/>
  <c r="L4" i="5"/>
  <c r="K4" i="5"/>
  <c r="L3" i="5"/>
  <c r="K3" i="5"/>
  <c r="L2" i="5"/>
  <c r="K2" i="5"/>
  <c r="L177" i="5" l="1"/>
  <c r="F171" i="5"/>
  <c r="L169" i="5"/>
  <c r="M169" i="5"/>
  <c r="E137" i="5"/>
  <c r="K137" i="5" s="1"/>
  <c r="F170" i="5"/>
  <c r="M147" i="5"/>
  <c r="M157" i="5"/>
  <c r="G229" i="5"/>
  <c r="G227" i="5" s="1"/>
  <c r="K135" i="5"/>
  <c r="F137" i="5"/>
  <c r="F138" i="5" s="1"/>
  <c r="G176" i="5"/>
  <c r="M176" i="5" s="1"/>
  <c r="L233" i="5"/>
  <c r="H187" i="5"/>
  <c r="H188" i="5" s="1"/>
  <c r="H189" i="5" s="1"/>
  <c r="G225" i="5"/>
  <c r="K122" i="5"/>
  <c r="E127" i="5"/>
  <c r="K127" i="5" s="1"/>
  <c r="L127" i="5"/>
  <c r="F155" i="5"/>
  <c r="L155" i="5" s="1"/>
  <c r="L156" i="5"/>
  <c r="I171" i="5"/>
  <c r="I172" i="5" s="1"/>
  <c r="I173" i="5" s="1"/>
  <c r="I174" i="5" s="1"/>
  <c r="L178" i="5"/>
  <c r="I188" i="5"/>
  <c r="I187" i="5"/>
  <c r="L274" i="5"/>
  <c r="G228" i="5"/>
  <c r="I150" i="5"/>
  <c r="I151" i="5" s="1"/>
  <c r="H170" i="5"/>
  <c r="H171" i="5" s="1"/>
  <c r="H172" i="5" s="1"/>
  <c r="K178" i="5"/>
  <c r="E177" i="5"/>
  <c r="L135" i="5"/>
  <c r="F212" i="5"/>
  <c r="F213" i="5" s="1"/>
  <c r="L128" i="5"/>
  <c r="K136" i="5"/>
  <c r="L211" i="5"/>
  <c r="F123" i="5"/>
  <c r="L123" i="5" s="1"/>
  <c r="G148" i="5"/>
  <c r="L147" i="5"/>
  <c r="E155" i="5"/>
  <c r="K155" i="5" s="1"/>
  <c r="K157" i="5"/>
  <c r="E187" i="5"/>
  <c r="H214" i="5"/>
  <c r="G212" i="5"/>
  <c r="G226" i="5"/>
  <c r="K232" i="5"/>
  <c r="E229" i="5"/>
  <c r="E228" i="5"/>
  <c r="I229" i="5"/>
  <c r="I227" i="5" s="1"/>
  <c r="I228" i="5"/>
  <c r="G136" i="5"/>
  <c r="L136" i="5" s="1"/>
  <c r="H223" i="5"/>
  <c r="H221" i="5" s="1"/>
  <c r="H219" i="5" s="1"/>
  <c r="H137" i="5"/>
  <c r="H138" i="5" s="1"/>
  <c r="G124" i="5"/>
  <c r="L122" i="5"/>
  <c r="E124" i="5"/>
  <c r="K124" i="5" s="1"/>
  <c r="I138" i="5"/>
  <c r="H149" i="5"/>
  <c r="H150" i="5" s="1"/>
  <c r="E150" i="5"/>
  <c r="K150" i="5" s="1"/>
  <c r="K148" i="5"/>
  <c r="G170" i="5"/>
  <c r="M170" i="5" s="1"/>
  <c r="G171" i="5"/>
  <c r="M171" i="5" s="1"/>
  <c r="E171" i="5"/>
  <c r="K171" i="5" s="1"/>
  <c r="F172" i="5"/>
  <c r="F187" i="5"/>
  <c r="F188" i="5" s="1"/>
  <c r="L183" i="5"/>
  <c r="H226" i="5"/>
  <c r="H224" i="5" s="1"/>
  <c r="H222" i="5" s="1"/>
  <c r="F228" i="5"/>
  <c r="F148" i="5"/>
  <c r="G188" i="5"/>
  <c r="G189" i="5" s="1"/>
  <c r="E212" i="5"/>
  <c r="I212" i="5"/>
  <c r="H215" i="5"/>
  <c r="F229" i="5"/>
  <c r="L232" i="5"/>
  <c r="K169" i="5"/>
  <c r="D1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G149" i="5" l="1"/>
  <c r="M148" i="5"/>
  <c r="L188" i="5"/>
  <c r="E138" i="5"/>
  <c r="K138" i="5" s="1"/>
  <c r="M155" i="5"/>
  <c r="E151" i="5"/>
  <c r="K151" i="5" s="1"/>
  <c r="P146" i="5" s="1"/>
  <c r="G175" i="5"/>
  <c r="L176" i="5"/>
  <c r="I189" i="5"/>
  <c r="I190" i="5" s="1"/>
  <c r="I225" i="5"/>
  <c r="H173" i="5"/>
  <c r="H174" i="5" s="1"/>
  <c r="G190" i="5"/>
  <c r="G191" i="5" s="1"/>
  <c r="F226" i="5"/>
  <c r="L228" i="5"/>
  <c r="H190" i="5"/>
  <c r="H191" i="5" s="1"/>
  <c r="L229" i="5"/>
  <c r="F227" i="5"/>
  <c r="I213" i="5"/>
  <c r="I214" i="5" s="1"/>
  <c r="H220" i="5"/>
  <c r="H218" i="5" s="1"/>
  <c r="G172" i="5"/>
  <c r="M172" i="5" s="1"/>
  <c r="G137" i="5"/>
  <c r="L137" i="5" s="1"/>
  <c r="K228" i="5"/>
  <c r="E226" i="5"/>
  <c r="F124" i="5"/>
  <c r="L124" i="5" s="1"/>
  <c r="H216" i="5"/>
  <c r="H217" i="5" s="1"/>
  <c r="L171" i="5"/>
  <c r="G223" i="5"/>
  <c r="G221" i="5" s="1"/>
  <c r="G219" i="5" s="1"/>
  <c r="G224" i="5"/>
  <c r="G222" i="5" s="1"/>
  <c r="K212" i="5"/>
  <c r="E214" i="5"/>
  <c r="K214" i="5" s="1"/>
  <c r="E213" i="5"/>
  <c r="E227" i="5"/>
  <c r="K229" i="5"/>
  <c r="F173" i="5"/>
  <c r="G213" i="5"/>
  <c r="G214" i="5" s="1"/>
  <c r="G215" i="5" s="1"/>
  <c r="L212" i="5"/>
  <c r="L170" i="5"/>
  <c r="K187" i="5"/>
  <c r="E188" i="5"/>
  <c r="K188" i="5" s="1"/>
  <c r="K177" i="5"/>
  <c r="E176" i="5"/>
  <c r="L148" i="5"/>
  <c r="F149" i="5"/>
  <c r="L149" i="5" s="1"/>
  <c r="L187" i="5"/>
  <c r="F189" i="5"/>
  <c r="L189" i="5" s="1"/>
  <c r="H151" i="5"/>
  <c r="I226" i="5"/>
  <c r="I224" i="5" s="1"/>
  <c r="I222" i="5" s="1"/>
  <c r="F214" i="5"/>
  <c r="E172" i="5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5" i="4"/>
  <c r="L126" i="4"/>
  <c r="L129" i="4"/>
  <c r="L130" i="4"/>
  <c r="L131" i="4"/>
  <c r="L132" i="4"/>
  <c r="L133" i="4"/>
  <c r="L134" i="4"/>
  <c r="L139" i="4"/>
  <c r="L140" i="4"/>
  <c r="L141" i="4"/>
  <c r="L142" i="4"/>
  <c r="L143" i="4"/>
  <c r="L144" i="4"/>
  <c r="L145" i="4"/>
  <c r="L146" i="4"/>
  <c r="L152" i="4"/>
  <c r="L153" i="4"/>
  <c r="L154" i="4"/>
  <c r="L158" i="4"/>
  <c r="L159" i="4"/>
  <c r="L160" i="4"/>
  <c r="L161" i="4"/>
  <c r="L162" i="4"/>
  <c r="L163" i="4"/>
  <c r="L164" i="4"/>
  <c r="L165" i="4"/>
  <c r="L166" i="4"/>
  <c r="L167" i="4"/>
  <c r="L168" i="4"/>
  <c r="L179" i="4"/>
  <c r="L180" i="4"/>
  <c r="L181" i="4"/>
  <c r="L182" i="4"/>
  <c r="L184" i="4"/>
  <c r="L185" i="4"/>
  <c r="L186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30" i="4"/>
  <c r="L231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9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5" i="4"/>
  <c r="K126" i="4"/>
  <c r="K129" i="4"/>
  <c r="K130" i="4"/>
  <c r="K131" i="4"/>
  <c r="K132" i="4"/>
  <c r="K133" i="4"/>
  <c r="K134" i="4"/>
  <c r="K139" i="4"/>
  <c r="K140" i="4"/>
  <c r="K141" i="4"/>
  <c r="K142" i="4"/>
  <c r="K143" i="4"/>
  <c r="K144" i="4"/>
  <c r="K145" i="4"/>
  <c r="K146" i="4"/>
  <c r="K153" i="4"/>
  <c r="K154" i="4"/>
  <c r="K159" i="4"/>
  <c r="K160" i="4"/>
  <c r="K161" i="4"/>
  <c r="K162" i="4"/>
  <c r="K163" i="4"/>
  <c r="K164" i="4"/>
  <c r="K165" i="4"/>
  <c r="K166" i="4"/>
  <c r="K167" i="4"/>
  <c r="K168" i="4"/>
  <c r="K179" i="4"/>
  <c r="K180" i="4"/>
  <c r="K181" i="4"/>
  <c r="K182" i="4"/>
  <c r="K184" i="4"/>
  <c r="K185" i="4"/>
  <c r="K186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30" i="4"/>
  <c r="K231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2" i="4"/>
  <c r="L175" i="5" l="1"/>
  <c r="M175" i="5"/>
  <c r="G150" i="5"/>
  <c r="M149" i="5"/>
  <c r="G151" i="5"/>
  <c r="P142" i="5" s="1"/>
  <c r="L172" i="5"/>
  <c r="G173" i="5"/>
  <c r="L213" i="5"/>
  <c r="L214" i="5"/>
  <c r="E189" i="5"/>
  <c r="K189" i="5" s="1"/>
  <c r="I215" i="5"/>
  <c r="I216" i="5" s="1"/>
  <c r="I217" i="5" s="1"/>
  <c r="G138" i="5"/>
  <c r="L138" i="5" s="1"/>
  <c r="E215" i="5"/>
  <c r="K215" i="5" s="1"/>
  <c r="I191" i="5"/>
  <c r="I192" i="5" s="1"/>
  <c r="E225" i="5"/>
  <c r="K227" i="5"/>
  <c r="G216" i="5"/>
  <c r="G217" i="5" s="1"/>
  <c r="L227" i="5"/>
  <c r="F225" i="5"/>
  <c r="F224" i="5"/>
  <c r="L226" i="5"/>
  <c r="F150" i="5"/>
  <c r="K176" i="5"/>
  <c r="E175" i="5"/>
  <c r="K175" i="5" s="1"/>
  <c r="I223" i="5"/>
  <c r="I221" i="5" s="1"/>
  <c r="I219" i="5" s="1"/>
  <c r="G192" i="5"/>
  <c r="K172" i="5"/>
  <c r="E173" i="5"/>
  <c r="K173" i="5" s="1"/>
  <c r="P147" i="5" s="1"/>
  <c r="F174" i="5"/>
  <c r="K226" i="5"/>
  <c r="E224" i="5"/>
  <c r="F190" i="5"/>
  <c r="F191" i="5" s="1"/>
  <c r="L191" i="5" s="1"/>
  <c r="E190" i="5"/>
  <c r="K213" i="5"/>
  <c r="G220" i="5"/>
  <c r="G218" i="5" s="1"/>
  <c r="H192" i="5"/>
  <c r="F215" i="5"/>
  <c r="L215" i="5" s="1"/>
  <c r="E232" i="4"/>
  <c r="K232" i="4" s="1"/>
  <c r="E233" i="4"/>
  <c r="K233" i="4" s="1"/>
  <c r="E228" i="4"/>
  <c r="E229" i="4"/>
  <c r="E211" i="4"/>
  <c r="E183" i="4"/>
  <c r="E169" i="4"/>
  <c r="E170" i="4"/>
  <c r="K170" i="4" s="1"/>
  <c r="E178" i="4"/>
  <c r="E157" i="4"/>
  <c r="E147" i="4"/>
  <c r="E135" i="4"/>
  <c r="E128" i="4"/>
  <c r="E122" i="4"/>
  <c r="E155" i="4" l="1"/>
  <c r="K155" i="4" s="1"/>
  <c r="E148" i="4"/>
  <c r="K148" i="4" s="1"/>
  <c r="K147" i="4"/>
  <c r="E227" i="4"/>
  <c r="K227" i="4" s="1"/>
  <c r="K229" i="4"/>
  <c r="E123" i="4"/>
  <c r="K123" i="4" s="1"/>
  <c r="K122" i="4"/>
  <c r="M150" i="5"/>
  <c r="E127" i="4"/>
  <c r="K127" i="4" s="1"/>
  <c r="K128" i="4"/>
  <c r="E216" i="5"/>
  <c r="K216" i="5" s="1"/>
  <c r="G174" i="5"/>
  <c r="M174" i="5" s="1"/>
  <c r="M173" i="5"/>
  <c r="E212" i="4"/>
  <c r="K212" i="4" s="1"/>
  <c r="K211" i="4"/>
  <c r="P144" i="5"/>
  <c r="E158" i="4"/>
  <c r="K157" i="4"/>
  <c r="E226" i="4"/>
  <c r="K226" i="4" s="1"/>
  <c r="K228" i="4"/>
  <c r="P143" i="5"/>
  <c r="E177" i="4"/>
  <c r="K178" i="4"/>
  <c r="E171" i="4"/>
  <c r="K171" i="4" s="1"/>
  <c r="K169" i="4"/>
  <c r="E136" i="4"/>
  <c r="K136" i="4" s="1"/>
  <c r="K135" i="4"/>
  <c r="E187" i="4"/>
  <c r="K183" i="4"/>
  <c r="L173" i="5"/>
  <c r="L174" i="5"/>
  <c r="F216" i="5"/>
  <c r="L216" i="5" s="1"/>
  <c r="L150" i="5"/>
  <c r="F151" i="5"/>
  <c r="L151" i="5" s="1"/>
  <c r="K224" i="5"/>
  <c r="E222" i="5"/>
  <c r="L225" i="5"/>
  <c r="F223" i="5"/>
  <c r="E223" i="5"/>
  <c r="K225" i="5"/>
  <c r="L190" i="5"/>
  <c r="F192" i="5"/>
  <c r="L192" i="5" s="1"/>
  <c r="L224" i="5"/>
  <c r="F222" i="5"/>
  <c r="E174" i="5"/>
  <c r="K174" i="5" s="1"/>
  <c r="P148" i="5" s="1"/>
  <c r="K190" i="5"/>
  <c r="E191" i="5"/>
  <c r="I220" i="5"/>
  <c r="I218" i="5" s="1"/>
  <c r="F217" i="5"/>
  <c r="L217" i="5" s="1"/>
  <c r="E217" i="5"/>
  <c r="K217" i="5" s="1"/>
  <c r="E213" i="4"/>
  <c r="K213" i="4" s="1"/>
  <c r="E172" i="4"/>
  <c r="E149" i="4"/>
  <c r="K149" i="4" s="1"/>
  <c r="E137" i="4"/>
  <c r="E124" i="4"/>
  <c r="K124" i="4" s="1"/>
  <c r="F274" i="4"/>
  <c r="G274" i="4"/>
  <c r="H274" i="4"/>
  <c r="I274" i="4"/>
  <c r="F232" i="4"/>
  <c r="L232" i="4" s="1"/>
  <c r="G232" i="4"/>
  <c r="H232" i="4"/>
  <c r="I232" i="4"/>
  <c r="F233" i="4"/>
  <c r="G233" i="4"/>
  <c r="H233" i="4"/>
  <c r="I233" i="4"/>
  <c r="F211" i="4"/>
  <c r="G211" i="4"/>
  <c r="G212" i="4" s="1"/>
  <c r="H211" i="4"/>
  <c r="H212" i="4" s="1"/>
  <c r="H213" i="4" s="1"/>
  <c r="I211" i="4"/>
  <c r="I212" i="4" s="1"/>
  <c r="F183" i="4"/>
  <c r="G183" i="4"/>
  <c r="H183" i="4"/>
  <c r="I183" i="4"/>
  <c r="F178" i="4"/>
  <c r="G178" i="4"/>
  <c r="G177" i="4" s="1"/>
  <c r="G176" i="4" s="1"/>
  <c r="G175" i="4" s="1"/>
  <c r="H178" i="4"/>
  <c r="H177" i="4" s="1"/>
  <c r="H176" i="4" s="1"/>
  <c r="H175" i="4" s="1"/>
  <c r="I178" i="4"/>
  <c r="I177" i="4" s="1"/>
  <c r="I176" i="4" s="1"/>
  <c r="I175" i="4" s="1"/>
  <c r="F169" i="4"/>
  <c r="G169" i="4"/>
  <c r="G170" i="4" s="1"/>
  <c r="H169" i="4"/>
  <c r="H170" i="4" s="1"/>
  <c r="H171" i="4" s="1"/>
  <c r="I169" i="4"/>
  <c r="F156" i="4"/>
  <c r="G156" i="4"/>
  <c r="H156" i="4"/>
  <c r="I156" i="4"/>
  <c r="F157" i="4"/>
  <c r="G157" i="4"/>
  <c r="G155" i="4" s="1"/>
  <c r="H157" i="4"/>
  <c r="H155" i="4" s="1"/>
  <c r="I157" i="4"/>
  <c r="I155" i="4" s="1"/>
  <c r="F147" i="4"/>
  <c r="G147" i="4"/>
  <c r="G148" i="4" s="1"/>
  <c r="H147" i="4"/>
  <c r="H148" i="4" s="1"/>
  <c r="H149" i="4" s="1"/>
  <c r="I147" i="4"/>
  <c r="I148" i="4" s="1"/>
  <c r="F135" i="4"/>
  <c r="G135" i="4"/>
  <c r="G136" i="4" s="1"/>
  <c r="H135" i="4"/>
  <c r="H136" i="4" s="1"/>
  <c r="I135" i="4"/>
  <c r="I136" i="4"/>
  <c r="I137" i="4" s="1"/>
  <c r="I138" i="4" s="1"/>
  <c r="F128" i="4"/>
  <c r="G128" i="4"/>
  <c r="G127" i="4" s="1"/>
  <c r="H128" i="4"/>
  <c r="H127" i="4" s="1"/>
  <c r="I128" i="4"/>
  <c r="I127" i="4" s="1"/>
  <c r="F122" i="4"/>
  <c r="G122" i="4"/>
  <c r="G123" i="4" s="1"/>
  <c r="H122" i="4"/>
  <c r="H123" i="4" s="1"/>
  <c r="H124" i="4" s="1"/>
  <c r="I122" i="4"/>
  <c r="F127" i="4" l="1"/>
  <c r="L127" i="4" s="1"/>
  <c r="L128" i="4"/>
  <c r="E176" i="4"/>
  <c r="K177" i="4"/>
  <c r="H137" i="4"/>
  <c r="H138" i="4" s="1"/>
  <c r="L135" i="4"/>
  <c r="F155" i="4"/>
  <c r="L155" i="4" s="1"/>
  <c r="L157" i="4"/>
  <c r="L169" i="4"/>
  <c r="E214" i="4"/>
  <c r="K214" i="4" s="1"/>
  <c r="F170" i="4"/>
  <c r="L170" i="4" s="1"/>
  <c r="L183" i="4"/>
  <c r="L233" i="4"/>
  <c r="L274" i="4"/>
  <c r="E224" i="4"/>
  <c r="K224" i="4" s="1"/>
  <c r="E188" i="4"/>
  <c r="K187" i="4"/>
  <c r="E225" i="4"/>
  <c r="F123" i="4"/>
  <c r="L123" i="4" s="1"/>
  <c r="L122" i="4"/>
  <c r="E138" i="4"/>
  <c r="K138" i="4" s="1"/>
  <c r="K137" i="4"/>
  <c r="F136" i="4"/>
  <c r="L147" i="4"/>
  <c r="L156" i="4"/>
  <c r="G228" i="4"/>
  <c r="Q147" i="5"/>
  <c r="K158" i="4"/>
  <c r="E156" i="4"/>
  <c r="K156" i="4" s="1"/>
  <c r="Q148" i="5"/>
  <c r="Q146" i="5"/>
  <c r="F177" i="4"/>
  <c r="L178" i="4"/>
  <c r="F212" i="4"/>
  <c r="L212" i="4" s="1"/>
  <c r="L211" i="4"/>
  <c r="E173" i="4"/>
  <c r="K173" i="4" s="1"/>
  <c r="K172" i="4"/>
  <c r="M151" i="5"/>
  <c r="F220" i="5"/>
  <c r="L222" i="5"/>
  <c r="F221" i="5"/>
  <c r="L223" i="5"/>
  <c r="E220" i="5"/>
  <c r="K220" i="5" s="1"/>
  <c r="K222" i="5"/>
  <c r="K191" i="5"/>
  <c r="E192" i="5"/>
  <c r="K192" i="5" s="1"/>
  <c r="K223" i="5"/>
  <c r="E221" i="5"/>
  <c r="E218" i="5"/>
  <c r="K218" i="5" s="1"/>
  <c r="G137" i="4"/>
  <c r="G138" i="4" s="1"/>
  <c r="F228" i="4"/>
  <c r="L228" i="4" s="1"/>
  <c r="E222" i="4"/>
  <c r="F124" i="4"/>
  <c r="I228" i="4"/>
  <c r="F171" i="4"/>
  <c r="H228" i="4"/>
  <c r="E215" i="4"/>
  <c r="E174" i="4"/>
  <c r="K174" i="4" s="1"/>
  <c r="E150" i="4"/>
  <c r="I149" i="4"/>
  <c r="I150" i="4" s="1"/>
  <c r="I151" i="4" s="1"/>
  <c r="I229" i="4"/>
  <c r="I227" i="4" s="1"/>
  <c r="I225" i="4" s="1"/>
  <c r="I123" i="4"/>
  <c r="I124" i="4" s="1"/>
  <c r="G149" i="4"/>
  <c r="G150" i="4" s="1"/>
  <c r="I170" i="4"/>
  <c r="F187" i="4"/>
  <c r="I213" i="4"/>
  <c r="I214" i="4" s="1"/>
  <c r="H229" i="4"/>
  <c r="H227" i="4" s="1"/>
  <c r="F148" i="4"/>
  <c r="L148" i="4" s="1"/>
  <c r="I187" i="4"/>
  <c r="G213" i="4"/>
  <c r="G229" i="4"/>
  <c r="G227" i="4" s="1"/>
  <c r="G225" i="4" s="1"/>
  <c r="G187" i="4"/>
  <c r="G124" i="4"/>
  <c r="G171" i="4"/>
  <c r="G172" i="4" s="1"/>
  <c r="H187" i="4"/>
  <c r="H188" i="4" s="1"/>
  <c r="H189" i="4" s="1"/>
  <c r="F213" i="4"/>
  <c r="F229" i="4"/>
  <c r="H214" i="4"/>
  <c r="H215" i="4" s="1"/>
  <c r="H216" i="4" s="1"/>
  <c r="H217" i="4" s="1"/>
  <c r="H173" i="4"/>
  <c r="H172" i="4"/>
  <c r="H150" i="4"/>
  <c r="H151" i="4" s="1"/>
  <c r="E190" i="4" l="1"/>
  <c r="F176" i="4"/>
  <c r="L177" i="4"/>
  <c r="F227" i="4"/>
  <c r="L229" i="4"/>
  <c r="R148" i="5"/>
  <c r="R146" i="5"/>
  <c r="F137" i="4"/>
  <c r="L136" i="4"/>
  <c r="H225" i="4"/>
  <c r="H223" i="4" s="1"/>
  <c r="H221" i="4" s="1"/>
  <c r="E151" i="4"/>
  <c r="K150" i="4"/>
  <c r="L124" i="4"/>
  <c r="F172" i="4"/>
  <c r="L171" i="4"/>
  <c r="L213" i="4"/>
  <c r="E220" i="4"/>
  <c r="K220" i="4" s="1"/>
  <c r="K222" i="4"/>
  <c r="F188" i="4"/>
  <c r="L187" i="4"/>
  <c r="G173" i="4"/>
  <c r="G174" i="4" s="1"/>
  <c r="E223" i="4"/>
  <c r="K225" i="4"/>
  <c r="E175" i="4"/>
  <c r="K175" i="4" s="1"/>
  <c r="K176" i="4"/>
  <c r="K188" i="4"/>
  <c r="E189" i="4"/>
  <c r="K189" i="4" s="1"/>
  <c r="E216" i="4"/>
  <c r="K215" i="4"/>
  <c r="R147" i="5"/>
  <c r="L221" i="5"/>
  <c r="F219" i="5"/>
  <c r="L219" i="5" s="1"/>
  <c r="E219" i="5"/>
  <c r="K219" i="5" s="1"/>
  <c r="K221" i="5"/>
  <c r="F218" i="5"/>
  <c r="L218" i="5" s="1"/>
  <c r="L220" i="5"/>
  <c r="H226" i="4"/>
  <c r="H224" i="4" s="1"/>
  <c r="I226" i="4"/>
  <c r="I224" i="4" s="1"/>
  <c r="I222" i="4" s="1"/>
  <c r="G151" i="4"/>
  <c r="G226" i="4"/>
  <c r="G224" i="4" s="1"/>
  <c r="G222" i="4" s="1"/>
  <c r="F189" i="4"/>
  <c r="H174" i="4"/>
  <c r="H190" i="4"/>
  <c r="I215" i="4"/>
  <c r="F149" i="4"/>
  <c r="F214" i="4"/>
  <c r="G214" i="4"/>
  <c r="G215" i="4" s="1"/>
  <c r="F226" i="4"/>
  <c r="G188" i="4"/>
  <c r="I188" i="4"/>
  <c r="I189" i="4" s="1"/>
  <c r="I171" i="4"/>
  <c r="I172" i="4" s="1"/>
  <c r="H191" i="4"/>
  <c r="H192" i="4" s="1"/>
  <c r="H219" i="4" l="1"/>
  <c r="E191" i="4"/>
  <c r="K191" i="4" s="1"/>
  <c r="K190" i="4"/>
  <c r="F138" i="4"/>
  <c r="L138" i="4" s="1"/>
  <c r="L137" i="4"/>
  <c r="L214" i="4"/>
  <c r="F150" i="4"/>
  <c r="L149" i="4"/>
  <c r="K223" i="4"/>
  <c r="E221" i="4"/>
  <c r="F173" i="4"/>
  <c r="L172" i="4"/>
  <c r="F175" i="4"/>
  <c r="L175" i="4" s="1"/>
  <c r="L176" i="4"/>
  <c r="H222" i="4"/>
  <c r="F190" i="4"/>
  <c r="L189" i="4"/>
  <c r="E217" i="4"/>
  <c r="K216" i="4"/>
  <c r="F225" i="4"/>
  <c r="L227" i="4"/>
  <c r="F224" i="4"/>
  <c r="L226" i="4"/>
  <c r="E192" i="4"/>
  <c r="K192" i="4" s="1"/>
  <c r="L188" i="4"/>
  <c r="E152" i="4"/>
  <c r="K152" i="4" s="1"/>
  <c r="K151" i="4"/>
  <c r="I223" i="4"/>
  <c r="I221" i="4" s="1"/>
  <c r="I219" i="4" s="1"/>
  <c r="I216" i="4"/>
  <c r="I217" i="4" s="1"/>
  <c r="G223" i="4"/>
  <c r="G221" i="4" s="1"/>
  <c r="G219" i="4" s="1"/>
  <c r="G216" i="4"/>
  <c r="G217" i="4" s="1"/>
  <c r="I190" i="4"/>
  <c r="I191" i="4" s="1"/>
  <c r="I192" i="4" s="1"/>
  <c r="I173" i="4"/>
  <c r="I174" i="4" s="1"/>
  <c r="F215" i="4"/>
  <c r="G189" i="4"/>
  <c r="G190" i="4" s="1"/>
  <c r="H220" i="4"/>
  <c r="H218" i="4" s="1"/>
  <c r="F191" i="4" l="1"/>
  <c r="L190" i="4"/>
  <c r="F151" i="4"/>
  <c r="L151" i="4" s="1"/>
  <c r="L150" i="4"/>
  <c r="F222" i="4"/>
  <c r="L224" i="4"/>
  <c r="F192" i="4"/>
  <c r="L192" i="4" s="1"/>
  <c r="F216" i="4"/>
  <c r="L215" i="4"/>
  <c r="L173" i="4"/>
  <c r="F174" i="4"/>
  <c r="L174" i="4" s="1"/>
  <c r="L225" i="4"/>
  <c r="F223" i="4"/>
  <c r="K217" i="4"/>
  <c r="E218" i="4"/>
  <c r="K218" i="4" s="1"/>
  <c r="E219" i="4"/>
  <c r="K219" i="4" s="1"/>
  <c r="K221" i="4"/>
  <c r="G220" i="4"/>
  <c r="G218" i="4" s="1"/>
  <c r="G191" i="4"/>
  <c r="G192" i="4" s="1"/>
  <c r="I220" i="4"/>
  <c r="I218" i="4" s="1"/>
  <c r="F217" i="4" l="1"/>
  <c r="L217" i="4" s="1"/>
  <c r="L216" i="4"/>
  <c r="F221" i="4"/>
  <c r="L223" i="4"/>
  <c r="L222" i="4"/>
  <c r="F220" i="4"/>
  <c r="L191" i="4"/>
  <c r="F218" i="4" l="1"/>
  <c r="L218" i="4" s="1"/>
  <c r="L220" i="4"/>
  <c r="L221" i="4"/>
  <c r="F219" i="4"/>
  <c r="L219" i="4" s="1"/>
</calcChain>
</file>

<file path=xl/sharedStrings.xml><?xml version="1.0" encoding="utf-8"?>
<sst xmlns="http://schemas.openxmlformats.org/spreadsheetml/2006/main" count="3219" uniqueCount="74">
  <si>
    <t>TOA5</t>
  </si>
  <si>
    <t>TIMESTAMP</t>
  </si>
  <si>
    <t>Ta</t>
    <phoneticPr fontId="3" type="noConversion"/>
  </si>
  <si>
    <t>Press</t>
    <phoneticPr fontId="3" type="noConversion"/>
  </si>
  <si>
    <t>RH</t>
    <phoneticPr fontId="3" type="noConversion"/>
  </si>
  <si>
    <t>WS</t>
    <phoneticPr fontId="3" type="noConversion"/>
  </si>
  <si>
    <t>DR</t>
    <phoneticPr fontId="3" type="noConversion"/>
  </si>
  <si>
    <t>TS</t>
  </si>
  <si>
    <t>C</t>
  </si>
  <si>
    <t>kPa</t>
  </si>
  <si>
    <t>percent</t>
  </si>
  <si>
    <t>m/s</t>
  </si>
  <si>
    <t>W/m^2</t>
  </si>
  <si>
    <t>Avg</t>
  </si>
  <si>
    <t>Smp</t>
  </si>
  <si>
    <t>NaN</t>
    <phoneticPr fontId="6" type="noConversion"/>
  </si>
  <si>
    <t>NaN</t>
    <phoneticPr fontId="6" type="noConversion"/>
  </si>
  <si>
    <t>NaN</t>
    <phoneticPr fontId="6" type="noConversion"/>
  </si>
  <si>
    <t>日序</t>
    <phoneticPr fontId="3" type="noConversion"/>
  </si>
  <si>
    <t>年</t>
    <phoneticPr fontId="3" type="noConversion"/>
  </si>
  <si>
    <t>月</t>
    <phoneticPr fontId="3" type="noConversion"/>
  </si>
  <si>
    <t>日</t>
    <phoneticPr fontId="3" type="noConversion"/>
  </si>
  <si>
    <t>小时</t>
    <phoneticPr fontId="3" type="noConversion"/>
  </si>
  <si>
    <t>最低气温</t>
    <phoneticPr fontId="3" type="noConversion"/>
  </si>
  <si>
    <t>最高气温</t>
    <phoneticPr fontId="3" type="noConversion"/>
  </si>
  <si>
    <t>水汽压kpa</t>
    <phoneticPr fontId="3" type="noConversion"/>
  </si>
  <si>
    <t>风速</t>
    <phoneticPr fontId="3" type="noConversion"/>
  </si>
  <si>
    <t>UR</t>
  </si>
  <si>
    <t>NaN</t>
  </si>
  <si>
    <t>净辐射kj/m2</t>
    <phoneticPr fontId="3" type="noConversion"/>
  </si>
  <si>
    <t>降水（单位：mm）</t>
    <phoneticPr fontId="3" type="noConversion"/>
  </si>
  <si>
    <t>平均温度（单位：℃）</t>
    <phoneticPr fontId="3" type="noConversion"/>
  </si>
  <si>
    <t>播期</t>
    <phoneticPr fontId="3" type="noConversion"/>
  </si>
  <si>
    <t>平均气温（℃）</t>
    <phoneticPr fontId="3" type="noConversion"/>
  </si>
  <si>
    <t>降雨量（mm）</t>
    <phoneticPr fontId="3" type="noConversion"/>
  </si>
  <si>
    <t>日较差（℃）</t>
    <phoneticPr fontId="3" type="noConversion"/>
  </si>
  <si>
    <t>A1</t>
  </si>
  <si>
    <t>A1</t>
    <phoneticPr fontId="3" type="noConversion"/>
  </si>
  <si>
    <t>A2</t>
  </si>
  <si>
    <t>A2</t>
    <phoneticPr fontId="3" type="noConversion"/>
  </si>
  <si>
    <t>A3</t>
  </si>
  <si>
    <t>A3</t>
    <phoneticPr fontId="3" type="noConversion"/>
  </si>
  <si>
    <r>
      <t>净辐射（单位：MJ/m</t>
    </r>
    <r>
      <rPr>
        <b/>
        <sz val="11"/>
        <color theme="1"/>
        <rFont val="Arial Unicode MS"/>
        <family val="2"/>
        <charset val="134"/>
      </rPr>
      <t>²</t>
    </r>
    <r>
      <rPr>
        <b/>
        <sz val="11"/>
        <color theme="1"/>
        <rFont val="宋体"/>
        <family val="3"/>
        <charset val="134"/>
        <scheme val="minor"/>
      </rPr>
      <t>·d）</t>
    </r>
    <phoneticPr fontId="3" type="noConversion"/>
  </si>
  <si>
    <t>辐射量（MJ/m²）</t>
    <phoneticPr fontId="3" type="noConversion"/>
  </si>
  <si>
    <t>日序</t>
    <phoneticPr fontId="3" type="noConversion"/>
  </si>
  <si>
    <t>开花</t>
    <phoneticPr fontId="6" type="noConversion"/>
  </si>
  <si>
    <t>灌浆</t>
    <phoneticPr fontId="6" type="noConversion"/>
  </si>
  <si>
    <t>成熟</t>
    <phoneticPr fontId="6" type="noConversion"/>
  </si>
  <si>
    <t>平均最高气温（℃）</t>
    <phoneticPr fontId="3" type="noConversion"/>
  </si>
  <si>
    <t>最高温超过28℃的天数（d）</t>
    <phoneticPr fontId="3" type="noConversion"/>
  </si>
  <si>
    <t>S1</t>
  </si>
  <si>
    <t>S2</t>
  </si>
  <si>
    <t>S3</t>
  </si>
  <si>
    <t>第一季</t>
    <phoneticPr fontId="3" type="noConversion"/>
  </si>
  <si>
    <t>第二季</t>
    <phoneticPr fontId="3" type="noConversion"/>
  </si>
  <si>
    <t>Sowing date</t>
  </si>
  <si>
    <r>
      <t>average temperature(</t>
    </r>
    <r>
      <rPr>
        <sz val="9"/>
        <color theme="1"/>
        <rFont val="宋体"/>
        <family val="3"/>
        <charset val="134"/>
      </rPr>
      <t>℃</t>
    </r>
    <r>
      <rPr>
        <sz val="9"/>
        <color theme="1"/>
        <rFont val="Times New Roman"/>
        <family val="1"/>
      </rPr>
      <t>)</t>
    </r>
    <phoneticPr fontId="3" type="noConversion"/>
  </si>
  <si>
    <r>
      <t>Average maximum temperature (</t>
    </r>
    <r>
      <rPr>
        <sz val="9"/>
        <color theme="1"/>
        <rFont val="宋体"/>
        <family val="3"/>
        <charset val="134"/>
      </rPr>
      <t>℃</t>
    </r>
    <r>
      <rPr>
        <sz val="9"/>
        <color theme="1"/>
        <rFont val="Times New Roman"/>
        <family val="1"/>
      </rPr>
      <t>)</t>
    </r>
  </si>
  <si>
    <r>
      <rPr>
        <sz val="9"/>
        <color theme="1"/>
        <rFont val="宋体"/>
        <family val="3"/>
        <charset val="134"/>
      </rPr>
      <t>播期</t>
    </r>
  </si>
  <si>
    <r>
      <rPr>
        <sz val="9"/>
        <color theme="1"/>
        <rFont val="宋体"/>
        <family val="3"/>
        <charset val="134"/>
      </rPr>
      <t>平均气温</t>
    </r>
    <phoneticPr fontId="3" type="noConversion"/>
  </si>
  <si>
    <r>
      <rPr>
        <sz val="9"/>
        <color theme="1"/>
        <rFont val="宋体"/>
        <family val="3"/>
        <charset val="134"/>
      </rPr>
      <t>平均最高气温（℃）</t>
    </r>
    <phoneticPr fontId="3" type="noConversion"/>
  </si>
  <si>
    <r>
      <t>The number of days when the highest temperature exceeds 28</t>
    </r>
    <r>
      <rPr>
        <sz val="9"/>
        <color theme="1"/>
        <rFont val="宋体"/>
        <family val="3"/>
        <charset val="134"/>
      </rPr>
      <t>℃（</t>
    </r>
    <r>
      <rPr>
        <sz val="9"/>
        <color theme="1"/>
        <rFont val="Times New Roman"/>
        <family val="1"/>
      </rPr>
      <t>d</t>
    </r>
    <r>
      <rPr>
        <sz val="9"/>
        <color theme="1"/>
        <rFont val="宋体"/>
        <family val="3"/>
        <charset val="134"/>
      </rPr>
      <t>）</t>
    </r>
    <phoneticPr fontId="3" type="noConversion"/>
  </si>
  <si>
    <t>降雨量</t>
    <phoneticPr fontId="3" type="noConversion"/>
  </si>
  <si>
    <r>
      <t>Rainfall</t>
    </r>
    <r>
      <rPr>
        <sz val="9"/>
        <color theme="1"/>
        <rFont val="宋体"/>
        <family val="3"/>
        <charset val="134"/>
      </rPr>
      <t>（</t>
    </r>
    <r>
      <rPr>
        <sz val="9"/>
        <color theme="1"/>
        <rFont val="Times New Roman"/>
        <family val="1"/>
      </rPr>
      <t>mm</t>
    </r>
    <r>
      <rPr>
        <sz val="9"/>
        <color theme="1"/>
        <rFont val="宋体"/>
        <family val="3"/>
        <charset val="134"/>
      </rPr>
      <t>）</t>
    </r>
    <phoneticPr fontId="3" type="noConversion"/>
  </si>
  <si>
    <r>
      <t>Bad temperature day</t>
    </r>
    <r>
      <rPr>
        <sz val="9"/>
        <color theme="1"/>
        <rFont val="宋体"/>
        <family val="3"/>
        <charset val="134"/>
      </rPr>
      <t>（℃）</t>
    </r>
    <phoneticPr fontId="3" type="noConversion"/>
  </si>
  <si>
    <t>温度日较差</t>
    <phoneticPr fontId="3" type="noConversion"/>
  </si>
  <si>
    <r>
      <t>Radiation</t>
    </r>
    <r>
      <rPr>
        <sz val="9"/>
        <color theme="1"/>
        <rFont val="宋体"/>
        <family val="3"/>
        <charset val="134"/>
      </rPr>
      <t>（</t>
    </r>
    <r>
      <rPr>
        <sz val="9"/>
        <color theme="1"/>
        <rFont val="Times New Roman"/>
        <family val="1"/>
      </rPr>
      <t>MJ/m²</t>
    </r>
    <r>
      <rPr>
        <sz val="9"/>
        <color theme="1"/>
        <rFont val="宋体"/>
        <family val="3"/>
        <charset val="134"/>
      </rPr>
      <t>）</t>
    </r>
    <phoneticPr fontId="3" type="noConversion"/>
  </si>
  <si>
    <t>花后辐射量</t>
    <phoneticPr fontId="3" type="noConversion"/>
  </si>
  <si>
    <r>
      <rPr>
        <sz val="9"/>
        <color theme="1"/>
        <rFont val="宋体"/>
        <family val="3"/>
        <charset val="134"/>
      </rPr>
      <t>最高温超过</t>
    </r>
    <r>
      <rPr>
        <sz val="9"/>
        <color theme="1"/>
        <rFont val="Times New Roman"/>
        <family val="1"/>
      </rPr>
      <t>28</t>
    </r>
    <r>
      <rPr>
        <sz val="9"/>
        <color theme="1"/>
        <rFont val="宋体"/>
        <family val="3"/>
        <charset val="134"/>
      </rPr>
      <t>℃的天数</t>
    </r>
    <phoneticPr fontId="3" type="noConversion"/>
  </si>
  <si>
    <t>分蘖-成熟辐射量</t>
    <phoneticPr fontId="3" type="noConversion"/>
  </si>
  <si>
    <r>
      <t>Tillering-mature radiation</t>
    </r>
    <r>
      <rPr>
        <sz val="9"/>
        <color theme="1"/>
        <rFont val="宋体"/>
        <family val="3"/>
        <charset val="134"/>
      </rPr>
      <t>（</t>
    </r>
    <r>
      <rPr>
        <sz val="9"/>
        <color theme="1"/>
        <rFont val="Times New Roman"/>
        <family val="1"/>
      </rPr>
      <t>MJ/m²</t>
    </r>
    <r>
      <rPr>
        <sz val="9"/>
        <color theme="1"/>
        <rFont val="宋体"/>
        <family val="3"/>
        <charset val="134"/>
      </rPr>
      <t>）</t>
    </r>
    <phoneticPr fontId="3" type="noConversion"/>
  </si>
  <si>
    <t>Radiation</t>
    <phoneticPr fontId="3" type="noConversion"/>
  </si>
  <si>
    <t>Rain</t>
    <phoneticPr fontId="3" type="noConversion"/>
  </si>
  <si>
    <t>Temperature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</si>
</sst>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h:mm;@"/>
    <numFmt numFmtId="177" formatCode="0_);[Red]\(0\)"/>
    <numFmt numFmtId="178" formatCode="0.0_ "/>
    <numFmt numFmtId="179" formatCode="0."/>
    <numFmt numFmtId="180" formatCode="0.000_ "/>
    <numFmt numFmtId="181" formatCode="m/d;@"/>
    <numFmt numFmtId="182" formatCode="0.00_);[Red]\(0.00\)"/>
    <numFmt numFmtId="183" formatCode="0.00_ "/>
  </numFmts>
  <fonts count="17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1"/>
      <color rgb="FFFF0000"/>
      <name val="宋体"/>
      <family val="2"/>
      <scheme val="minor"/>
    </font>
    <font>
      <b/>
      <sz val="11"/>
      <color theme="1"/>
      <name val="Arial Unicode MS"/>
      <family val="2"/>
      <charset val="134"/>
    </font>
    <font>
      <sz val="10"/>
      <color theme="1"/>
      <name val="Times New Roman"/>
      <family val="1"/>
    </font>
    <font>
      <sz val="9"/>
      <color theme="1"/>
      <name val="Times New Roman"/>
      <family val="1"/>
    </font>
    <font>
      <sz val="9"/>
      <color rgb="FF000000"/>
      <name val="Times New Roman"/>
      <family val="1"/>
    </font>
    <font>
      <sz val="9"/>
      <color theme="1"/>
      <name val="宋体"/>
      <family val="2"/>
      <scheme val="minor"/>
    </font>
    <font>
      <sz val="9"/>
      <color rgb="FF000000"/>
      <name val="宋体"/>
      <family val="2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</font>
    <font>
      <sz val="10.5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4" fillId="0" borderId="0"/>
  </cellStyleXfs>
  <cellXfs count="79">
    <xf numFmtId="0" fontId="0" fillId="0" borderId="0" xfId="0"/>
    <xf numFmtId="0" fontId="2" fillId="0" borderId="0" xfId="1" applyFont="1">
      <alignment vertical="center"/>
    </xf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5" fillId="0" borderId="0" xfId="0" applyFont="1" applyAlignment="1">
      <alignment vertical="center"/>
    </xf>
    <xf numFmtId="176" fontId="2" fillId="0" borderId="0" xfId="1" applyNumberFormat="1" applyFont="1">
      <alignment vertical="center"/>
    </xf>
    <xf numFmtId="176" fontId="1" fillId="0" borderId="0" xfId="1" applyNumberFormat="1" applyAlignment="1"/>
    <xf numFmtId="176" fontId="0" fillId="0" borderId="0" xfId="0" applyNumberFormat="1"/>
    <xf numFmtId="0" fontId="2" fillId="0" borderId="0" xfId="1" applyNumberFormat="1" applyFont="1">
      <alignment vertical="center"/>
    </xf>
    <xf numFmtId="0" fontId="1" fillId="0" borderId="0" xfId="1" applyNumberFormat="1" applyAlignment="1"/>
    <xf numFmtId="0" fontId="0" fillId="0" borderId="0" xfId="0" applyNumberFormat="1"/>
    <xf numFmtId="177" fontId="2" fillId="0" borderId="0" xfId="1" applyNumberFormat="1" applyFont="1">
      <alignment vertical="center"/>
    </xf>
    <xf numFmtId="177" fontId="4" fillId="0" borderId="0" xfId="2" applyNumberFormat="1"/>
    <xf numFmtId="177" fontId="0" fillId="0" borderId="0" xfId="0" applyNumberFormat="1"/>
    <xf numFmtId="0" fontId="2" fillId="0" borderId="0" xfId="0" applyFont="1"/>
    <xf numFmtId="178" fontId="0" fillId="0" borderId="0" xfId="0" applyNumberFormat="1"/>
    <xf numFmtId="178" fontId="7" fillId="0" borderId="0" xfId="0" applyNumberFormat="1" applyFo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179" fontId="0" fillId="0" borderId="0" xfId="0" applyNumberFormat="1" applyAlignment="1">
      <alignment horizontal="right" vertical="center"/>
    </xf>
    <xf numFmtId="179" fontId="7" fillId="0" borderId="0" xfId="0" applyNumberFormat="1" applyFont="1" applyAlignment="1">
      <alignment horizontal="right" vertical="center"/>
    </xf>
    <xf numFmtId="180" fontId="0" fillId="0" borderId="0" xfId="0" applyNumberFormat="1" applyAlignment="1">
      <alignment horizontal="left"/>
    </xf>
    <xf numFmtId="180" fontId="7" fillId="0" borderId="0" xfId="0" applyNumberFormat="1" applyFont="1" applyAlignment="1">
      <alignment horizontal="left"/>
    </xf>
    <xf numFmtId="178" fontId="0" fillId="0" borderId="0" xfId="0" applyNumberFormat="1" applyAlignment="1">
      <alignment horizontal="left"/>
    </xf>
    <xf numFmtId="178" fontId="7" fillId="0" borderId="0" xfId="0" applyNumberFormat="1" applyFont="1" applyAlignment="1">
      <alignment horizontal="left"/>
    </xf>
    <xf numFmtId="178" fontId="2" fillId="0" borderId="0" xfId="0" applyNumberFormat="1" applyFont="1"/>
    <xf numFmtId="181" fontId="0" fillId="0" borderId="0" xfId="0" applyNumberFormat="1" applyAlignment="1">
      <alignment horizontal="right"/>
    </xf>
    <xf numFmtId="182" fontId="0" fillId="0" borderId="1" xfId="0" applyNumberFormat="1" applyBorder="1" applyAlignment="1">
      <alignment horizontal="center"/>
    </xf>
    <xf numFmtId="182" fontId="0" fillId="0" borderId="0" xfId="0" applyNumberFormat="1" applyAlignment="1">
      <alignment horizontal="center"/>
    </xf>
    <xf numFmtId="182" fontId="5" fillId="0" borderId="0" xfId="0" applyNumberFormat="1" applyFont="1" applyAlignment="1">
      <alignment horizontal="center"/>
    </xf>
    <xf numFmtId="14" fontId="1" fillId="0" borderId="0" xfId="1" applyNumberFormat="1" applyAlignment="1"/>
    <xf numFmtId="49" fontId="2" fillId="0" borderId="0" xfId="1" applyNumberFormat="1" applyFont="1">
      <alignment vertical="center"/>
    </xf>
    <xf numFmtId="49" fontId="1" fillId="0" borderId="0" xfId="1" applyNumberFormat="1" applyAlignment="1"/>
    <xf numFmtId="49" fontId="0" fillId="0" borderId="0" xfId="0" applyNumberFormat="1"/>
    <xf numFmtId="14" fontId="0" fillId="2" borderId="0" xfId="0" applyNumberFormat="1" applyFill="1" applyBorder="1" applyAlignment="1"/>
    <xf numFmtId="0" fontId="0" fillId="2" borderId="0" xfId="0" applyFill="1" applyBorder="1" applyAlignment="1"/>
    <xf numFmtId="182" fontId="0" fillId="0" borderId="1" xfId="0" applyNumberFormat="1" applyFill="1" applyBorder="1" applyAlignment="1">
      <alignment horizontal="center"/>
    </xf>
    <xf numFmtId="0" fontId="0" fillId="0" borderId="2" xfId="0" applyBorder="1"/>
    <xf numFmtId="0" fontId="9" fillId="0" borderId="0" xfId="0" applyFont="1" applyAlignment="1">
      <alignment horizontal="center" vertical="center"/>
    </xf>
    <xf numFmtId="0" fontId="11" fillId="0" borderId="2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182" fontId="12" fillId="0" borderId="0" xfId="0" applyNumberFormat="1" applyFont="1" applyBorder="1" applyAlignment="1">
      <alignment horizontal="center"/>
    </xf>
    <xf numFmtId="183" fontId="12" fillId="0" borderId="0" xfId="0" applyNumberFormat="1" applyFont="1" applyBorder="1" applyAlignment="1"/>
    <xf numFmtId="182" fontId="12" fillId="0" borderId="2" xfId="0" applyNumberFormat="1" applyFont="1" applyBorder="1" applyAlignment="1">
      <alignment horizontal="center"/>
    </xf>
    <xf numFmtId="0" fontId="10" fillId="0" borderId="0" xfId="0" applyFont="1" applyAlignment="1">
      <alignment vertical="center"/>
    </xf>
    <xf numFmtId="182" fontId="10" fillId="0" borderId="3" xfId="0" applyNumberFormat="1" applyFont="1" applyBorder="1" applyAlignment="1">
      <alignment horizontal="center" vertical="center"/>
    </xf>
    <xf numFmtId="182" fontId="15" fillId="0" borderId="3" xfId="0" applyNumberFormat="1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 wrapText="1"/>
    </xf>
    <xf numFmtId="182" fontId="10" fillId="0" borderId="0" xfId="0" applyNumberFormat="1" applyFont="1" applyBorder="1" applyAlignment="1">
      <alignment horizontal="center" vertical="center" wrapText="1"/>
    </xf>
    <xf numFmtId="182" fontId="15" fillId="0" borderId="0" xfId="0" applyNumberFormat="1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182" fontId="15" fillId="0" borderId="2" xfId="0" applyNumberFormat="1" applyFont="1" applyFill="1" applyBorder="1" applyAlignment="1">
      <alignment horizontal="center" vertical="center" wrapText="1"/>
    </xf>
    <xf numFmtId="182" fontId="12" fillId="0" borderId="0" xfId="0" applyNumberFormat="1" applyFont="1" applyBorder="1" applyAlignment="1">
      <alignment horizontal="center" vertical="center" wrapText="1"/>
    </xf>
    <xf numFmtId="177" fontId="12" fillId="0" borderId="0" xfId="0" applyNumberFormat="1" applyFont="1" applyBorder="1" applyAlignment="1">
      <alignment horizontal="center" vertical="center" wrapText="1"/>
    </xf>
    <xf numFmtId="183" fontId="12" fillId="0" borderId="0" xfId="0" applyNumberFormat="1" applyFont="1" applyBorder="1" applyAlignment="1">
      <alignment horizontal="center" vertical="center" wrapText="1"/>
    </xf>
    <xf numFmtId="183" fontId="12" fillId="0" borderId="2" xfId="0" applyNumberFormat="1" applyFont="1" applyBorder="1" applyAlignment="1">
      <alignment horizontal="center" vertical="center" wrapText="1"/>
    </xf>
    <xf numFmtId="182" fontId="12" fillId="0" borderId="4" xfId="0" applyNumberFormat="1" applyFont="1" applyBorder="1" applyAlignment="1">
      <alignment horizontal="center" vertical="center" wrapText="1"/>
    </xf>
    <xf numFmtId="182" fontId="14" fillId="0" borderId="4" xfId="0" applyNumberFormat="1" applyFont="1" applyBorder="1" applyAlignment="1">
      <alignment horizontal="center" vertical="center" wrapText="1"/>
    </xf>
    <xf numFmtId="177" fontId="12" fillId="0" borderId="4" xfId="0" applyNumberFormat="1" applyFont="1" applyBorder="1" applyAlignment="1">
      <alignment horizontal="center" vertical="center" wrapText="1"/>
    </xf>
    <xf numFmtId="183" fontId="12" fillId="0" borderId="4" xfId="0" applyNumberFormat="1" applyFont="1" applyBorder="1" applyAlignment="1">
      <alignment horizontal="center" vertical="center" wrapText="1"/>
    </xf>
    <xf numFmtId="183" fontId="12" fillId="0" borderId="5" xfId="0" applyNumberFormat="1" applyFont="1" applyBorder="1" applyAlignment="1">
      <alignment horizontal="center" vertical="center" wrapText="1"/>
    </xf>
    <xf numFmtId="182" fontId="10" fillId="0" borderId="2" xfId="0" applyNumberFormat="1" applyFont="1" applyBorder="1" applyAlignment="1">
      <alignment horizontal="center" vertical="center" wrapText="1"/>
    </xf>
    <xf numFmtId="182" fontId="12" fillId="0" borderId="2" xfId="0" applyNumberFormat="1" applyFont="1" applyBorder="1" applyAlignment="1">
      <alignment horizontal="center" vertical="center" wrapText="1"/>
    </xf>
    <xf numFmtId="182" fontId="12" fillId="0" borderId="5" xfId="0" applyNumberFormat="1" applyFont="1" applyBorder="1" applyAlignment="1">
      <alignment horizontal="center" vertical="center" wrapText="1"/>
    </xf>
    <xf numFmtId="182" fontId="15" fillId="0" borderId="0" xfId="0" applyNumberFormat="1" applyFont="1" applyFill="1" applyBorder="1" applyAlignment="1">
      <alignment horizontal="center" vertical="center" wrapText="1"/>
    </xf>
    <xf numFmtId="0" fontId="16" fillId="0" borderId="0" xfId="0" applyFont="1"/>
    <xf numFmtId="182" fontId="15" fillId="0" borderId="0" xfId="0" applyNumberFormat="1" applyFont="1" applyFill="1" applyBorder="1" applyAlignment="1">
      <alignment horizontal="center" vertical="center"/>
    </xf>
    <xf numFmtId="182" fontId="15" fillId="0" borderId="3" xfId="0" applyNumberFormat="1" applyFont="1" applyFill="1" applyBorder="1" applyAlignment="1">
      <alignment horizontal="center" vertical="center" wrapText="1"/>
    </xf>
    <xf numFmtId="0" fontId="0" fillId="0" borderId="0" xfId="0" applyBorder="1"/>
    <xf numFmtId="183" fontId="12" fillId="0" borderId="0" xfId="0" applyNumberFormat="1" applyFont="1" applyBorder="1" applyAlignment="1">
      <alignment horizontal="center" wrapText="1"/>
    </xf>
    <xf numFmtId="183" fontId="12" fillId="0" borderId="2" xfId="0" applyNumberFormat="1" applyFont="1" applyBorder="1" applyAlignment="1">
      <alignment horizontal="center" wrapText="1"/>
    </xf>
    <xf numFmtId="182" fontId="15" fillId="0" borderId="3" xfId="0" applyNumberFormat="1" applyFont="1" applyBorder="1" applyAlignment="1">
      <alignment horizontal="center" vertical="center" wrapText="1"/>
    </xf>
    <xf numFmtId="183" fontId="12" fillId="0" borderId="3" xfId="0" applyNumberFormat="1" applyFont="1" applyBorder="1" applyAlignment="1">
      <alignment horizontal="center" wrapText="1"/>
    </xf>
    <xf numFmtId="177" fontId="12" fillId="0" borderId="0" xfId="0" applyNumberFormat="1" applyFont="1" applyBorder="1" applyAlignment="1">
      <alignment horizontal="center"/>
    </xf>
    <xf numFmtId="183" fontId="12" fillId="0" borderId="0" xfId="0" applyNumberFormat="1" applyFont="1" applyBorder="1" applyAlignment="1">
      <alignment horizontal="center"/>
    </xf>
    <xf numFmtId="177" fontId="12" fillId="0" borderId="2" xfId="0" applyNumberFormat="1" applyFont="1" applyBorder="1" applyAlignment="1">
      <alignment horizontal="center"/>
    </xf>
    <xf numFmtId="183" fontId="12" fillId="0" borderId="2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 vertical="center" wrapText="1"/>
    </xf>
  </cellXfs>
  <cellStyles count="3">
    <cellStyle name="常规" xfId="0" builtinId="0"/>
    <cellStyle name="常规 2" xfId="1" xr:uid="{00000000-0005-0000-0000-000001000000}"/>
    <cellStyle name="常规 6" xfId="2" xr:uid="{00000000-0005-0000-0000-000002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900" b="1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(a)</a:t>
            </a:r>
            <a:endParaRPr lang="zh-CN" altLang="en-US" sz="9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940118883735185"/>
          <c:y val="6.7175693947347487E-2"/>
          <c:w val="0.79396459354157323"/>
          <c:h val="0.76389370520604116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逐日数据!$J$1</c:f>
              <c:strCache>
                <c:ptCount val="1"/>
                <c:pt idx="0">
                  <c:v>Rain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逐日数据!$D$141:$D$176</c:f>
              <c:numCache>
                <c:formatCode>m/d;@</c:formatCode>
                <c:ptCount val="36"/>
                <c:pt idx="0">
                  <c:v>43970</c:v>
                </c:pt>
                <c:pt idx="1">
                  <c:v>43971</c:v>
                </c:pt>
                <c:pt idx="2">
                  <c:v>43972</c:v>
                </c:pt>
                <c:pt idx="3">
                  <c:v>43973</c:v>
                </c:pt>
                <c:pt idx="4">
                  <c:v>43974</c:v>
                </c:pt>
                <c:pt idx="5">
                  <c:v>43975</c:v>
                </c:pt>
                <c:pt idx="6">
                  <c:v>43976</c:v>
                </c:pt>
                <c:pt idx="7">
                  <c:v>43977</c:v>
                </c:pt>
                <c:pt idx="8">
                  <c:v>43978</c:v>
                </c:pt>
                <c:pt idx="9">
                  <c:v>43979</c:v>
                </c:pt>
                <c:pt idx="10">
                  <c:v>43980</c:v>
                </c:pt>
                <c:pt idx="11">
                  <c:v>43981</c:v>
                </c:pt>
                <c:pt idx="12">
                  <c:v>43982</c:v>
                </c:pt>
                <c:pt idx="13">
                  <c:v>43983</c:v>
                </c:pt>
                <c:pt idx="14">
                  <c:v>43984</c:v>
                </c:pt>
                <c:pt idx="15">
                  <c:v>43985</c:v>
                </c:pt>
                <c:pt idx="16">
                  <c:v>43986</c:v>
                </c:pt>
                <c:pt idx="17">
                  <c:v>43987</c:v>
                </c:pt>
                <c:pt idx="18">
                  <c:v>43988</c:v>
                </c:pt>
                <c:pt idx="19">
                  <c:v>43989</c:v>
                </c:pt>
                <c:pt idx="20">
                  <c:v>43990</c:v>
                </c:pt>
                <c:pt idx="21">
                  <c:v>43991</c:v>
                </c:pt>
                <c:pt idx="22">
                  <c:v>43992</c:v>
                </c:pt>
                <c:pt idx="23">
                  <c:v>43993</c:v>
                </c:pt>
                <c:pt idx="24">
                  <c:v>43994</c:v>
                </c:pt>
                <c:pt idx="25">
                  <c:v>43995</c:v>
                </c:pt>
                <c:pt idx="26">
                  <c:v>43996</c:v>
                </c:pt>
                <c:pt idx="27">
                  <c:v>43997</c:v>
                </c:pt>
                <c:pt idx="28">
                  <c:v>43998</c:v>
                </c:pt>
                <c:pt idx="29">
                  <c:v>43999</c:v>
                </c:pt>
                <c:pt idx="30">
                  <c:v>44000</c:v>
                </c:pt>
                <c:pt idx="31">
                  <c:v>44001</c:v>
                </c:pt>
                <c:pt idx="32">
                  <c:v>44002</c:v>
                </c:pt>
                <c:pt idx="33">
                  <c:v>44003</c:v>
                </c:pt>
                <c:pt idx="34">
                  <c:v>44004</c:v>
                </c:pt>
                <c:pt idx="35">
                  <c:v>44005</c:v>
                </c:pt>
              </c:numCache>
            </c:numRef>
          </c:cat>
          <c:val>
            <c:numRef>
              <c:f>逐日数据!$J$122:$J$245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10.3</c:v>
                </c:pt>
                <c:pt idx="3">
                  <c:v>1.6</c:v>
                </c:pt>
                <c:pt idx="4">
                  <c:v>0</c:v>
                </c:pt>
                <c:pt idx="5">
                  <c:v>3.6</c:v>
                </c:pt>
                <c:pt idx="6">
                  <c:v>0</c:v>
                </c:pt>
                <c:pt idx="7">
                  <c:v>0</c:v>
                </c:pt>
                <c:pt idx="8">
                  <c:v>1.7</c:v>
                </c:pt>
                <c:pt idx="9">
                  <c:v>3.8</c:v>
                </c:pt>
                <c:pt idx="10">
                  <c:v>8.6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28.9</c:v>
                </c:pt>
                <c:pt idx="16">
                  <c:v>0.1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8.9</c:v>
                </c:pt>
                <c:pt idx="21">
                  <c:v>25.8</c:v>
                </c:pt>
                <c:pt idx="22">
                  <c:v>0.5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21.7</c:v>
                </c:pt>
                <c:pt idx="28">
                  <c:v>1.3</c:v>
                </c:pt>
                <c:pt idx="29">
                  <c:v>0.1</c:v>
                </c:pt>
                <c:pt idx="30">
                  <c:v>0</c:v>
                </c:pt>
                <c:pt idx="31">
                  <c:v>0.7</c:v>
                </c:pt>
                <c:pt idx="32">
                  <c:v>35.700000000000003</c:v>
                </c:pt>
                <c:pt idx="33">
                  <c:v>0</c:v>
                </c:pt>
                <c:pt idx="34">
                  <c:v>11.2</c:v>
                </c:pt>
                <c:pt idx="35">
                  <c:v>0.8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6.7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11.6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4.5</c:v>
                </c:pt>
                <c:pt idx="52">
                  <c:v>1.1000000000000001</c:v>
                </c:pt>
                <c:pt idx="53">
                  <c:v>28.8</c:v>
                </c:pt>
                <c:pt idx="54">
                  <c:v>0</c:v>
                </c:pt>
                <c:pt idx="55">
                  <c:v>39.700000000000003</c:v>
                </c:pt>
                <c:pt idx="56">
                  <c:v>9.6</c:v>
                </c:pt>
                <c:pt idx="57">
                  <c:v>0</c:v>
                </c:pt>
                <c:pt idx="58">
                  <c:v>33.5</c:v>
                </c:pt>
                <c:pt idx="59">
                  <c:v>2.8</c:v>
                </c:pt>
                <c:pt idx="60">
                  <c:v>0</c:v>
                </c:pt>
                <c:pt idx="61">
                  <c:v>0</c:v>
                </c:pt>
                <c:pt idx="62">
                  <c:v>70</c:v>
                </c:pt>
                <c:pt idx="63">
                  <c:v>35.700000000000003</c:v>
                </c:pt>
                <c:pt idx="64">
                  <c:v>16.7</c:v>
                </c:pt>
                <c:pt idx="65">
                  <c:v>71.099999999999994</c:v>
                </c:pt>
                <c:pt idx="66">
                  <c:v>70.900000000000006</c:v>
                </c:pt>
                <c:pt idx="67">
                  <c:v>2.2999999999999998</c:v>
                </c:pt>
                <c:pt idx="68">
                  <c:v>66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8.5</c:v>
                </c:pt>
                <c:pt idx="75">
                  <c:v>60</c:v>
                </c:pt>
                <c:pt idx="76">
                  <c:v>29.3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3.3</c:v>
                </c:pt>
                <c:pt idx="95">
                  <c:v>20.6</c:v>
                </c:pt>
                <c:pt idx="96">
                  <c:v>17.5</c:v>
                </c:pt>
                <c:pt idx="97">
                  <c:v>0</c:v>
                </c:pt>
                <c:pt idx="98">
                  <c:v>17.899999999999999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0.2</c:v>
                </c:pt>
                <c:pt idx="113">
                  <c:v>19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D6-4140-A1D6-7246896A8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3035824"/>
        <c:axId val="1093032016"/>
      </c:barChart>
      <c:lineChart>
        <c:grouping val="standard"/>
        <c:varyColors val="0"/>
        <c:ser>
          <c:idx val="0"/>
          <c:order val="0"/>
          <c:tx>
            <c:strRef>
              <c:f>逐日数据!$K$1</c:f>
              <c:strCache>
                <c:ptCount val="1"/>
                <c:pt idx="0">
                  <c:v>Radiation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逐日数据!$D$122:$D$245</c:f>
              <c:numCache>
                <c:formatCode>m/d;@</c:formatCode>
                <c:ptCount val="124"/>
                <c:pt idx="0">
                  <c:v>43951</c:v>
                </c:pt>
                <c:pt idx="1">
                  <c:v>43952</c:v>
                </c:pt>
                <c:pt idx="2">
                  <c:v>43953</c:v>
                </c:pt>
                <c:pt idx="3">
                  <c:v>43954</c:v>
                </c:pt>
                <c:pt idx="4">
                  <c:v>43955</c:v>
                </c:pt>
                <c:pt idx="5">
                  <c:v>43956</c:v>
                </c:pt>
                <c:pt idx="6">
                  <c:v>43957</c:v>
                </c:pt>
                <c:pt idx="7">
                  <c:v>43958</c:v>
                </c:pt>
                <c:pt idx="8">
                  <c:v>43959</c:v>
                </c:pt>
                <c:pt idx="9">
                  <c:v>43960</c:v>
                </c:pt>
                <c:pt idx="10">
                  <c:v>43961</c:v>
                </c:pt>
                <c:pt idx="11">
                  <c:v>43962</c:v>
                </c:pt>
                <c:pt idx="12">
                  <c:v>43963</c:v>
                </c:pt>
                <c:pt idx="13">
                  <c:v>43964</c:v>
                </c:pt>
                <c:pt idx="14">
                  <c:v>43965</c:v>
                </c:pt>
                <c:pt idx="15">
                  <c:v>43966</c:v>
                </c:pt>
                <c:pt idx="16">
                  <c:v>43967</c:v>
                </c:pt>
                <c:pt idx="17">
                  <c:v>43968</c:v>
                </c:pt>
                <c:pt idx="18">
                  <c:v>43969</c:v>
                </c:pt>
                <c:pt idx="19">
                  <c:v>43970</c:v>
                </c:pt>
                <c:pt idx="20">
                  <c:v>43971</c:v>
                </c:pt>
                <c:pt idx="21">
                  <c:v>43972</c:v>
                </c:pt>
                <c:pt idx="22">
                  <c:v>43973</c:v>
                </c:pt>
                <c:pt idx="23">
                  <c:v>43974</c:v>
                </c:pt>
                <c:pt idx="24">
                  <c:v>43975</c:v>
                </c:pt>
                <c:pt idx="25">
                  <c:v>43976</c:v>
                </c:pt>
                <c:pt idx="26">
                  <c:v>43977</c:v>
                </c:pt>
                <c:pt idx="27">
                  <c:v>43978</c:v>
                </c:pt>
                <c:pt idx="28">
                  <c:v>43979</c:v>
                </c:pt>
                <c:pt idx="29">
                  <c:v>43980</c:v>
                </c:pt>
                <c:pt idx="30">
                  <c:v>43981</c:v>
                </c:pt>
                <c:pt idx="31">
                  <c:v>43982</c:v>
                </c:pt>
                <c:pt idx="32">
                  <c:v>43983</c:v>
                </c:pt>
                <c:pt idx="33">
                  <c:v>43984</c:v>
                </c:pt>
                <c:pt idx="34">
                  <c:v>43985</c:v>
                </c:pt>
                <c:pt idx="35">
                  <c:v>43986</c:v>
                </c:pt>
                <c:pt idx="36">
                  <c:v>43987</c:v>
                </c:pt>
                <c:pt idx="37">
                  <c:v>43988</c:v>
                </c:pt>
                <c:pt idx="38">
                  <c:v>43989</c:v>
                </c:pt>
                <c:pt idx="39">
                  <c:v>43990</c:v>
                </c:pt>
                <c:pt idx="40">
                  <c:v>43991</c:v>
                </c:pt>
                <c:pt idx="41">
                  <c:v>43992</c:v>
                </c:pt>
                <c:pt idx="42">
                  <c:v>43993</c:v>
                </c:pt>
                <c:pt idx="43">
                  <c:v>43994</c:v>
                </c:pt>
                <c:pt idx="44">
                  <c:v>43995</c:v>
                </c:pt>
                <c:pt idx="45">
                  <c:v>43996</c:v>
                </c:pt>
                <c:pt idx="46">
                  <c:v>43997</c:v>
                </c:pt>
                <c:pt idx="47">
                  <c:v>43998</c:v>
                </c:pt>
                <c:pt idx="48">
                  <c:v>43999</c:v>
                </c:pt>
                <c:pt idx="49">
                  <c:v>44000</c:v>
                </c:pt>
                <c:pt idx="50">
                  <c:v>44001</c:v>
                </c:pt>
                <c:pt idx="51">
                  <c:v>44002</c:v>
                </c:pt>
                <c:pt idx="52">
                  <c:v>44003</c:v>
                </c:pt>
                <c:pt idx="53">
                  <c:v>44004</c:v>
                </c:pt>
                <c:pt idx="54">
                  <c:v>44005</c:v>
                </c:pt>
                <c:pt idx="55">
                  <c:v>44006</c:v>
                </c:pt>
                <c:pt idx="56">
                  <c:v>44007</c:v>
                </c:pt>
                <c:pt idx="57">
                  <c:v>44008</c:v>
                </c:pt>
                <c:pt idx="58">
                  <c:v>44009</c:v>
                </c:pt>
                <c:pt idx="59">
                  <c:v>44010</c:v>
                </c:pt>
                <c:pt idx="60">
                  <c:v>44011</c:v>
                </c:pt>
                <c:pt idx="61">
                  <c:v>44012</c:v>
                </c:pt>
                <c:pt idx="62">
                  <c:v>44013</c:v>
                </c:pt>
                <c:pt idx="63">
                  <c:v>44014</c:v>
                </c:pt>
                <c:pt idx="64">
                  <c:v>44015</c:v>
                </c:pt>
                <c:pt idx="65">
                  <c:v>44016</c:v>
                </c:pt>
                <c:pt idx="66">
                  <c:v>44017</c:v>
                </c:pt>
                <c:pt idx="67">
                  <c:v>44018</c:v>
                </c:pt>
                <c:pt idx="68">
                  <c:v>44019</c:v>
                </c:pt>
                <c:pt idx="69">
                  <c:v>44020</c:v>
                </c:pt>
                <c:pt idx="70">
                  <c:v>44021</c:v>
                </c:pt>
                <c:pt idx="71">
                  <c:v>44022</c:v>
                </c:pt>
                <c:pt idx="72">
                  <c:v>44023</c:v>
                </c:pt>
                <c:pt idx="73">
                  <c:v>44024</c:v>
                </c:pt>
                <c:pt idx="74">
                  <c:v>44025</c:v>
                </c:pt>
                <c:pt idx="75">
                  <c:v>44026</c:v>
                </c:pt>
                <c:pt idx="76">
                  <c:v>44027</c:v>
                </c:pt>
                <c:pt idx="77">
                  <c:v>44028</c:v>
                </c:pt>
                <c:pt idx="78">
                  <c:v>44029</c:v>
                </c:pt>
                <c:pt idx="79">
                  <c:v>44030</c:v>
                </c:pt>
                <c:pt idx="80">
                  <c:v>44031</c:v>
                </c:pt>
                <c:pt idx="81">
                  <c:v>44032</c:v>
                </c:pt>
                <c:pt idx="82">
                  <c:v>44033</c:v>
                </c:pt>
                <c:pt idx="83">
                  <c:v>44034</c:v>
                </c:pt>
                <c:pt idx="84">
                  <c:v>44035</c:v>
                </c:pt>
                <c:pt idx="85">
                  <c:v>44036</c:v>
                </c:pt>
                <c:pt idx="86">
                  <c:v>44037</c:v>
                </c:pt>
                <c:pt idx="87">
                  <c:v>44038</c:v>
                </c:pt>
                <c:pt idx="88">
                  <c:v>44039</c:v>
                </c:pt>
                <c:pt idx="89">
                  <c:v>44040</c:v>
                </c:pt>
                <c:pt idx="90">
                  <c:v>44041</c:v>
                </c:pt>
                <c:pt idx="91">
                  <c:v>44042</c:v>
                </c:pt>
                <c:pt idx="92">
                  <c:v>44043</c:v>
                </c:pt>
                <c:pt idx="93">
                  <c:v>44044</c:v>
                </c:pt>
                <c:pt idx="94">
                  <c:v>44045</c:v>
                </c:pt>
                <c:pt idx="95">
                  <c:v>44046</c:v>
                </c:pt>
                <c:pt idx="96">
                  <c:v>44047</c:v>
                </c:pt>
                <c:pt idx="97">
                  <c:v>44048</c:v>
                </c:pt>
                <c:pt idx="98">
                  <c:v>44049</c:v>
                </c:pt>
                <c:pt idx="99">
                  <c:v>44050</c:v>
                </c:pt>
                <c:pt idx="100">
                  <c:v>44051</c:v>
                </c:pt>
                <c:pt idx="101">
                  <c:v>44052</c:v>
                </c:pt>
                <c:pt idx="102">
                  <c:v>44053</c:v>
                </c:pt>
                <c:pt idx="103">
                  <c:v>44054</c:v>
                </c:pt>
                <c:pt idx="104">
                  <c:v>44055</c:v>
                </c:pt>
                <c:pt idx="105">
                  <c:v>44056</c:v>
                </c:pt>
                <c:pt idx="106">
                  <c:v>44057</c:v>
                </c:pt>
                <c:pt idx="107">
                  <c:v>44058</c:v>
                </c:pt>
                <c:pt idx="108">
                  <c:v>44059</c:v>
                </c:pt>
                <c:pt idx="109">
                  <c:v>44060</c:v>
                </c:pt>
                <c:pt idx="110">
                  <c:v>44061</c:v>
                </c:pt>
                <c:pt idx="111">
                  <c:v>44062</c:v>
                </c:pt>
                <c:pt idx="112">
                  <c:v>44063</c:v>
                </c:pt>
                <c:pt idx="113">
                  <c:v>44064</c:v>
                </c:pt>
                <c:pt idx="114">
                  <c:v>44065</c:v>
                </c:pt>
                <c:pt idx="115">
                  <c:v>44066</c:v>
                </c:pt>
                <c:pt idx="116">
                  <c:v>44067</c:v>
                </c:pt>
                <c:pt idx="117">
                  <c:v>44068</c:v>
                </c:pt>
                <c:pt idx="118">
                  <c:v>44069</c:v>
                </c:pt>
                <c:pt idx="119">
                  <c:v>44070</c:v>
                </c:pt>
                <c:pt idx="120">
                  <c:v>44071</c:v>
                </c:pt>
                <c:pt idx="121">
                  <c:v>44072</c:v>
                </c:pt>
                <c:pt idx="122">
                  <c:v>44073</c:v>
                </c:pt>
                <c:pt idx="123">
                  <c:v>44074</c:v>
                </c:pt>
              </c:numCache>
            </c:numRef>
          </c:cat>
          <c:val>
            <c:numRef>
              <c:f>逐日数据!$K$122:$K$245</c:f>
              <c:numCache>
                <c:formatCode>0.0_ </c:formatCode>
                <c:ptCount val="124"/>
                <c:pt idx="0">
                  <c:v>11.689618101450847</c:v>
                </c:pt>
                <c:pt idx="1">
                  <c:v>11.266955487531037</c:v>
                </c:pt>
                <c:pt idx="2">
                  <c:v>13.307169157923777</c:v>
                </c:pt>
                <c:pt idx="3">
                  <c:v>22.3574037425578</c:v>
                </c:pt>
                <c:pt idx="4">
                  <c:v>1.3097206335215301</c:v>
                </c:pt>
                <c:pt idx="5">
                  <c:v>2.890664985708788</c:v>
                </c:pt>
                <c:pt idx="6">
                  <c:v>3.1693497057508333</c:v>
                </c:pt>
                <c:pt idx="7">
                  <c:v>2.80227331251265</c:v>
                </c:pt>
                <c:pt idx="8">
                  <c:v>2.70037193886288</c:v>
                </c:pt>
                <c:pt idx="9">
                  <c:v>4.0054038658769704</c:v>
                </c:pt>
                <c:pt idx="10">
                  <c:v>19.4679834632454</c:v>
                </c:pt>
                <c:pt idx="11">
                  <c:v>21.302585160094299</c:v>
                </c:pt>
                <c:pt idx="12">
                  <c:v>21.689304113846902</c:v>
                </c:pt>
                <c:pt idx="13">
                  <c:v>13.83312970838529</c:v>
                </c:pt>
                <c:pt idx="14">
                  <c:v>16.059681262289772</c:v>
                </c:pt>
                <c:pt idx="15">
                  <c:v>18.470536741572332</c:v>
                </c:pt>
                <c:pt idx="16">
                  <c:v>18.271047397237716</c:v>
                </c:pt>
                <c:pt idx="17">
                  <c:v>19.364196131023899</c:v>
                </c:pt>
                <c:pt idx="18">
                  <c:v>4.8802974438783302</c:v>
                </c:pt>
                <c:pt idx="19">
                  <c:v>19.2723544953821</c:v>
                </c:pt>
                <c:pt idx="20">
                  <c:v>5.0595222447956303</c:v>
                </c:pt>
                <c:pt idx="21">
                  <c:v>2.4176077655004802</c:v>
                </c:pt>
                <c:pt idx="22">
                  <c:v>2.86886712864115</c:v>
                </c:pt>
                <c:pt idx="23">
                  <c:v>8.2801039409769004</c:v>
                </c:pt>
                <c:pt idx="24">
                  <c:v>2.2624568052795597</c:v>
                </c:pt>
                <c:pt idx="25">
                  <c:v>4.1777115770387434</c:v>
                </c:pt>
                <c:pt idx="26">
                  <c:v>4.0013494434873671</c:v>
                </c:pt>
                <c:pt idx="27">
                  <c:v>4.318097779084745</c:v>
                </c:pt>
                <c:pt idx="28">
                  <c:v>4.6079439091734633</c:v>
                </c:pt>
                <c:pt idx="29">
                  <c:v>3.8735119028127754</c:v>
                </c:pt>
                <c:pt idx="30">
                  <c:v>7.1132811154294373</c:v>
                </c:pt>
                <c:pt idx="31">
                  <c:v>10.3530503280461</c:v>
                </c:pt>
                <c:pt idx="32">
                  <c:v>9.6980898863294501E-2</c:v>
                </c:pt>
                <c:pt idx="33">
                  <c:v>7.934635529785119</c:v>
                </c:pt>
                <c:pt idx="34">
                  <c:v>6.8407535199226785</c:v>
                </c:pt>
                <c:pt idx="35">
                  <c:v>7.0489317190888618</c:v>
                </c:pt>
                <c:pt idx="36">
                  <c:v>7.2543249213776511</c:v>
                </c:pt>
                <c:pt idx="37">
                  <c:v>7.4597181236664403</c:v>
                </c:pt>
                <c:pt idx="38">
                  <c:v>9.9755673550075201</c:v>
                </c:pt>
                <c:pt idx="39">
                  <c:v>2.6734036796391001</c:v>
                </c:pt>
                <c:pt idx="40">
                  <c:v>8.0870377180423798</c:v>
                </c:pt>
                <c:pt idx="41">
                  <c:v>12.0261892153411</c:v>
                </c:pt>
                <c:pt idx="42">
                  <c:v>14.801253964043701</c:v>
                </c:pt>
                <c:pt idx="43">
                  <c:v>12.6098272722994</c:v>
                </c:pt>
                <c:pt idx="44">
                  <c:v>17.025040375693798</c:v>
                </c:pt>
                <c:pt idx="45">
                  <c:v>19.2579477052399</c:v>
                </c:pt>
                <c:pt idx="46">
                  <c:v>0.390051632727272</c:v>
                </c:pt>
                <c:pt idx="47">
                  <c:v>12.816824190000816</c:v>
                </c:pt>
                <c:pt idx="48">
                  <c:v>12.419938235192237</c:v>
                </c:pt>
                <c:pt idx="49">
                  <c:v>12.381960427770807</c:v>
                </c:pt>
                <c:pt idx="50">
                  <c:v>11.453344438186207</c:v>
                </c:pt>
                <c:pt idx="51">
                  <c:v>9.8924237847754668</c:v>
                </c:pt>
                <c:pt idx="52">
                  <c:v>11.792898215185105</c:v>
                </c:pt>
                <c:pt idx="53">
                  <c:v>6.9469284728039753</c:v>
                </c:pt>
                <c:pt idx="54">
                  <c:v>5.8940047514256282</c:v>
                </c:pt>
                <c:pt idx="55">
                  <c:v>5.4601181764427595</c:v>
                </c:pt>
                <c:pt idx="56">
                  <c:v>4.5800286536045149</c:v>
                </c:pt>
                <c:pt idx="57">
                  <c:v>11.853562309742999</c:v>
                </c:pt>
                <c:pt idx="58">
                  <c:v>1.68230986591224</c:v>
                </c:pt>
                <c:pt idx="59">
                  <c:v>3.7245718765112801</c:v>
                </c:pt>
                <c:pt idx="60">
                  <c:v>1.0596705622515401</c:v>
                </c:pt>
                <c:pt idx="61">
                  <c:v>2.1555174348916868</c:v>
                </c:pt>
                <c:pt idx="62">
                  <c:v>2.1792844530909101</c:v>
                </c:pt>
                <c:pt idx="63">
                  <c:v>3.7154884728338997</c:v>
                </c:pt>
                <c:pt idx="64">
                  <c:v>6.1415446468225596</c:v>
                </c:pt>
                <c:pt idx="65">
                  <c:v>3.0503011139781191</c:v>
                </c:pt>
                <c:pt idx="66">
                  <c:v>3.4484272243234351</c:v>
                </c:pt>
                <c:pt idx="67">
                  <c:v>3.7070091822097848</c:v>
                </c:pt>
                <c:pt idx="68">
                  <c:v>4.0125541280335604</c:v>
                </c:pt>
                <c:pt idx="69">
                  <c:v>4.0719672590734914</c:v>
                </c:pt>
                <c:pt idx="70">
                  <c:v>3.6580517815236782</c:v>
                </c:pt>
                <c:pt idx="71">
                  <c:v>0.28671378327272701</c:v>
                </c:pt>
                <c:pt idx="72">
                  <c:v>3.5875452884852996</c:v>
                </c:pt>
                <c:pt idx="73">
                  <c:v>14.5922537465646</c:v>
                </c:pt>
                <c:pt idx="74">
                  <c:v>11.223001392277499</c:v>
                </c:pt>
                <c:pt idx="75">
                  <c:v>1.9137160761302801</c:v>
                </c:pt>
                <c:pt idx="76">
                  <c:v>9.0105705461792205</c:v>
                </c:pt>
                <c:pt idx="77">
                  <c:v>11.335465381455901</c:v>
                </c:pt>
                <c:pt idx="78">
                  <c:v>15.641432567509201</c:v>
                </c:pt>
                <c:pt idx="79">
                  <c:v>9.1807399119231707</c:v>
                </c:pt>
                <c:pt idx="80">
                  <c:v>11.1850576277392</c:v>
                </c:pt>
                <c:pt idx="81">
                  <c:v>17.983294754972</c:v>
                </c:pt>
                <c:pt idx="82">
                  <c:v>21.111593322288499</c:v>
                </c:pt>
                <c:pt idx="83">
                  <c:v>20.749932571752602</c:v>
                </c:pt>
                <c:pt idx="84">
                  <c:v>19.659861508377301</c:v>
                </c:pt>
                <c:pt idx="85">
                  <c:v>19.749326868196899</c:v>
                </c:pt>
                <c:pt idx="86">
                  <c:v>18.875308708924102</c:v>
                </c:pt>
                <c:pt idx="87">
                  <c:v>20.558831110522199</c:v>
                </c:pt>
                <c:pt idx="88">
                  <c:v>0.6316765728434719</c:v>
                </c:pt>
                <c:pt idx="89">
                  <c:v>15.895000953772794</c:v>
                </c:pt>
                <c:pt idx="90">
                  <c:v>15.142028842851893</c:v>
                </c:pt>
                <c:pt idx="91">
                  <c:v>14.220569237782891</c:v>
                </c:pt>
                <c:pt idx="92">
                  <c:v>13.289621343554648</c:v>
                </c:pt>
                <c:pt idx="93">
                  <c:v>11.835779390161138</c:v>
                </c:pt>
                <c:pt idx="94">
                  <c:v>14.076599953624672</c:v>
                </c:pt>
                <c:pt idx="95">
                  <c:v>13.712919753595047</c:v>
                </c:pt>
                <c:pt idx="96">
                  <c:v>13.42709793574368</c:v>
                </c:pt>
                <c:pt idx="97">
                  <c:v>8.7290576957054871</c:v>
                </c:pt>
                <c:pt idx="98">
                  <c:v>8.6308127112054169</c:v>
                </c:pt>
                <c:pt idx="99">
                  <c:v>8.6645995585902487</c:v>
                </c:pt>
                <c:pt idx="100">
                  <c:v>8.6927628787869349</c:v>
                </c:pt>
                <c:pt idx="101">
                  <c:v>8.0742007468843369</c:v>
                </c:pt>
                <c:pt idx="102">
                  <c:v>9.8394544278055172</c:v>
                </c:pt>
                <c:pt idx="103">
                  <c:v>8.3742708664604013</c:v>
                </c:pt>
                <c:pt idx="104">
                  <c:v>8.173374636089898</c:v>
                </c:pt>
                <c:pt idx="105">
                  <c:v>8.8616971157110953</c:v>
                </c:pt>
                <c:pt idx="106">
                  <c:v>8.2150173478677626</c:v>
                </c:pt>
                <c:pt idx="107">
                  <c:v>6.7466437682925342</c:v>
                </c:pt>
                <c:pt idx="108">
                  <c:v>17.200539271066301</c:v>
                </c:pt>
                <c:pt idx="109">
                  <c:v>0.84745682936431899</c:v>
                </c:pt>
                <c:pt idx="110">
                  <c:v>7.8572159638585699</c:v>
                </c:pt>
                <c:pt idx="111">
                  <c:v>11.656629745973753</c:v>
                </c:pt>
                <c:pt idx="112">
                  <c:v>3.5132449290758698</c:v>
                </c:pt>
                <c:pt idx="113">
                  <c:v>9.8586713731901607</c:v>
                </c:pt>
                <c:pt idx="114">
                  <c:v>5.8678865597383503</c:v>
                </c:pt>
                <c:pt idx="115">
                  <c:v>12.1890609934299</c:v>
                </c:pt>
                <c:pt idx="116">
                  <c:v>18.710900057536602</c:v>
                </c:pt>
                <c:pt idx="117">
                  <c:v>5.5796886113629496</c:v>
                </c:pt>
                <c:pt idx="118">
                  <c:v>0.47906579750649303</c:v>
                </c:pt>
                <c:pt idx="119">
                  <c:v>15.816254355094999</c:v>
                </c:pt>
                <c:pt idx="120">
                  <c:v>19.444782229902899</c:v>
                </c:pt>
                <c:pt idx="121">
                  <c:v>19.2774865643445</c:v>
                </c:pt>
                <c:pt idx="122">
                  <c:v>17.181728606489401</c:v>
                </c:pt>
                <c:pt idx="123">
                  <c:v>16.4573673528066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6-4140-A1D6-7246896A8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3037456"/>
        <c:axId val="1093038000"/>
      </c:lineChart>
      <c:lineChart>
        <c:grouping val="standard"/>
        <c:varyColors val="0"/>
        <c:ser>
          <c:idx val="1"/>
          <c:order val="1"/>
          <c:tx>
            <c:strRef>
              <c:f>逐日数据!$L$1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逐日数据!$D$141:$D$176</c:f>
              <c:numCache>
                <c:formatCode>m/d;@</c:formatCode>
                <c:ptCount val="36"/>
                <c:pt idx="0">
                  <c:v>43970</c:v>
                </c:pt>
                <c:pt idx="1">
                  <c:v>43971</c:v>
                </c:pt>
                <c:pt idx="2">
                  <c:v>43972</c:v>
                </c:pt>
                <c:pt idx="3">
                  <c:v>43973</c:v>
                </c:pt>
                <c:pt idx="4">
                  <c:v>43974</c:v>
                </c:pt>
                <c:pt idx="5">
                  <c:v>43975</c:v>
                </c:pt>
                <c:pt idx="6">
                  <c:v>43976</c:v>
                </c:pt>
                <c:pt idx="7">
                  <c:v>43977</c:v>
                </c:pt>
                <c:pt idx="8">
                  <c:v>43978</c:v>
                </c:pt>
                <c:pt idx="9">
                  <c:v>43979</c:v>
                </c:pt>
                <c:pt idx="10">
                  <c:v>43980</c:v>
                </c:pt>
                <c:pt idx="11">
                  <c:v>43981</c:v>
                </c:pt>
                <c:pt idx="12">
                  <c:v>43982</c:v>
                </c:pt>
                <c:pt idx="13">
                  <c:v>43983</c:v>
                </c:pt>
                <c:pt idx="14">
                  <c:v>43984</c:v>
                </c:pt>
                <c:pt idx="15">
                  <c:v>43985</c:v>
                </c:pt>
                <c:pt idx="16">
                  <c:v>43986</c:v>
                </c:pt>
                <c:pt idx="17">
                  <c:v>43987</c:v>
                </c:pt>
                <c:pt idx="18">
                  <c:v>43988</c:v>
                </c:pt>
                <c:pt idx="19">
                  <c:v>43989</c:v>
                </c:pt>
                <c:pt idx="20">
                  <c:v>43990</c:v>
                </c:pt>
                <c:pt idx="21">
                  <c:v>43991</c:v>
                </c:pt>
                <c:pt idx="22">
                  <c:v>43992</c:v>
                </c:pt>
                <c:pt idx="23">
                  <c:v>43993</c:v>
                </c:pt>
                <c:pt idx="24">
                  <c:v>43994</c:v>
                </c:pt>
                <c:pt idx="25">
                  <c:v>43995</c:v>
                </c:pt>
                <c:pt idx="26">
                  <c:v>43996</c:v>
                </c:pt>
                <c:pt idx="27">
                  <c:v>43997</c:v>
                </c:pt>
                <c:pt idx="28">
                  <c:v>43998</c:v>
                </c:pt>
                <c:pt idx="29">
                  <c:v>43999</c:v>
                </c:pt>
                <c:pt idx="30">
                  <c:v>44000</c:v>
                </c:pt>
                <c:pt idx="31">
                  <c:v>44001</c:v>
                </c:pt>
                <c:pt idx="32">
                  <c:v>44002</c:v>
                </c:pt>
                <c:pt idx="33">
                  <c:v>44003</c:v>
                </c:pt>
                <c:pt idx="34">
                  <c:v>44004</c:v>
                </c:pt>
                <c:pt idx="35">
                  <c:v>44005</c:v>
                </c:pt>
              </c:numCache>
            </c:numRef>
          </c:cat>
          <c:val>
            <c:numRef>
              <c:f>逐日数据!$L$122:$L$245</c:f>
              <c:numCache>
                <c:formatCode>0.0_ </c:formatCode>
                <c:ptCount val="124"/>
                <c:pt idx="0">
                  <c:v>17.217599</c:v>
                </c:pt>
                <c:pt idx="1">
                  <c:v>17.064776799999997</c:v>
                </c:pt>
                <c:pt idx="2">
                  <c:v>17.431075159999999</c:v>
                </c:pt>
                <c:pt idx="3">
                  <c:v>19.500454999999999</c:v>
                </c:pt>
                <c:pt idx="4">
                  <c:v>18.1142</c:v>
                </c:pt>
                <c:pt idx="5">
                  <c:v>16.611280000000001</c:v>
                </c:pt>
                <c:pt idx="6">
                  <c:v>16.49926</c:v>
                </c:pt>
                <c:pt idx="7">
                  <c:v>17.745015000000002</c:v>
                </c:pt>
                <c:pt idx="8">
                  <c:v>15.589565</c:v>
                </c:pt>
                <c:pt idx="9">
                  <c:v>16.1632</c:v>
                </c:pt>
                <c:pt idx="10">
                  <c:v>17.578900000000001</c:v>
                </c:pt>
                <c:pt idx="11">
                  <c:v>20.016175</c:v>
                </c:pt>
                <c:pt idx="12">
                  <c:v>24.286300000000001</c:v>
                </c:pt>
                <c:pt idx="13">
                  <c:v>18.726828000000001</c:v>
                </c:pt>
                <c:pt idx="14">
                  <c:v>19.354280600000003</c:v>
                </c:pt>
                <c:pt idx="15">
                  <c:v>19.992496719999998</c:v>
                </c:pt>
                <c:pt idx="16">
                  <c:v>20.475216063999998</c:v>
                </c:pt>
                <c:pt idx="17">
                  <c:v>20.494975</c:v>
                </c:pt>
                <c:pt idx="18">
                  <c:v>20.891370000000002</c:v>
                </c:pt>
                <c:pt idx="19">
                  <c:v>21.764130000000002</c:v>
                </c:pt>
                <c:pt idx="20">
                  <c:v>19.753225</c:v>
                </c:pt>
                <c:pt idx="21">
                  <c:v>17.656489999999998</c:v>
                </c:pt>
                <c:pt idx="22">
                  <c:v>16.984845</c:v>
                </c:pt>
                <c:pt idx="23">
                  <c:v>18.31541</c:v>
                </c:pt>
                <c:pt idx="24">
                  <c:v>19.498725</c:v>
                </c:pt>
                <c:pt idx="25">
                  <c:v>18.441738999999998</c:v>
                </c:pt>
                <c:pt idx="26">
                  <c:v>18.179441799999999</c:v>
                </c:pt>
                <c:pt idx="27">
                  <c:v>18.284032160000002</c:v>
                </c:pt>
                <c:pt idx="28">
                  <c:v>18.543869592</c:v>
                </c:pt>
                <c:pt idx="29">
                  <c:v>18.589561510399999</c:v>
                </c:pt>
                <c:pt idx="30">
                  <c:v>23.923285</c:v>
                </c:pt>
                <c:pt idx="31">
                  <c:v>25.657440000000001</c:v>
                </c:pt>
                <c:pt idx="32">
                  <c:v>20.481929999999998</c:v>
                </c:pt>
                <c:pt idx="33">
                  <c:v>23.084168125000001</c:v>
                </c:pt>
                <c:pt idx="34">
                  <c:v>22.833478749999998</c:v>
                </c:pt>
                <c:pt idx="35">
                  <c:v>22.701932500000002</c:v>
                </c:pt>
                <c:pt idx="36">
                  <c:v>23.267965</c:v>
                </c:pt>
                <c:pt idx="37">
                  <c:v>22.923929999999999</c:v>
                </c:pt>
                <c:pt idx="38">
                  <c:v>23.442844999999998</c:v>
                </c:pt>
                <c:pt idx="39">
                  <c:v>21.699175</c:v>
                </c:pt>
                <c:pt idx="40">
                  <c:v>22.741779999999999</c:v>
                </c:pt>
                <c:pt idx="41">
                  <c:v>25.272755</c:v>
                </c:pt>
                <c:pt idx="42">
                  <c:v>26.972045000000001</c:v>
                </c:pt>
                <c:pt idx="43">
                  <c:v>24.856400000000001</c:v>
                </c:pt>
                <c:pt idx="44">
                  <c:v>25.389139999999998</c:v>
                </c:pt>
                <c:pt idx="45">
                  <c:v>27.026260000000001</c:v>
                </c:pt>
                <c:pt idx="46">
                  <c:v>26.253365000000002</c:v>
                </c:pt>
                <c:pt idx="47">
                  <c:v>26.099442000000003</c:v>
                </c:pt>
                <c:pt idx="48">
                  <c:v>25.924921400000002</c:v>
                </c:pt>
                <c:pt idx="49">
                  <c:v>26.138625680000001</c:v>
                </c:pt>
                <c:pt idx="50">
                  <c:v>26.288522816000004</c:v>
                </c:pt>
                <c:pt idx="51">
                  <c:v>26.1409753792</c:v>
                </c:pt>
                <c:pt idx="52">
                  <c:v>26.118497455040004</c:v>
                </c:pt>
                <c:pt idx="53">
                  <c:v>23.551307382812499</c:v>
                </c:pt>
                <c:pt idx="54">
                  <c:v>22.94925390625</c:v>
                </c:pt>
                <c:pt idx="55">
                  <c:v>22.850798124999997</c:v>
                </c:pt>
                <c:pt idx="56">
                  <c:v>22.778382499999999</c:v>
                </c:pt>
                <c:pt idx="57">
                  <c:v>25.626795000000001</c:v>
                </c:pt>
                <c:pt idx="58">
                  <c:v>20.541040000000002</c:v>
                </c:pt>
                <c:pt idx="59">
                  <c:v>22.456975</c:v>
                </c:pt>
                <c:pt idx="60">
                  <c:v>22.488720000000001</c:v>
                </c:pt>
                <c:pt idx="61">
                  <c:v>21.828911666666666</c:v>
                </c:pt>
                <c:pt idx="62">
                  <c:v>24.918039999999998</c:v>
                </c:pt>
                <c:pt idx="63">
                  <c:v>23.828020000000002</c:v>
                </c:pt>
                <c:pt idx="64">
                  <c:v>21.675754999999999</c:v>
                </c:pt>
                <c:pt idx="65">
                  <c:v>22.947889333333332</c:v>
                </c:pt>
                <c:pt idx="66">
                  <c:v>23.039723199999997</c:v>
                </c:pt>
                <c:pt idx="67">
                  <c:v>23.281885506666665</c:v>
                </c:pt>
                <c:pt idx="68">
                  <c:v>22.954654607999998</c:v>
                </c:pt>
                <c:pt idx="69">
                  <c:v>22.779981529600001</c:v>
                </c:pt>
                <c:pt idx="70">
                  <c:v>23.000826835520002</c:v>
                </c:pt>
                <c:pt idx="71">
                  <c:v>27.293785</c:v>
                </c:pt>
                <c:pt idx="72">
                  <c:v>26.34412</c:v>
                </c:pt>
                <c:pt idx="73">
                  <c:v>28.67961</c:v>
                </c:pt>
                <c:pt idx="74">
                  <c:v>29.115389999999998</c:v>
                </c:pt>
                <c:pt idx="75">
                  <c:v>26.535865000000001</c:v>
                </c:pt>
                <c:pt idx="76">
                  <c:v>27.063220000000001</c:v>
                </c:pt>
                <c:pt idx="77">
                  <c:v>23.759540000000001</c:v>
                </c:pt>
                <c:pt idx="78">
                  <c:v>27.06729</c:v>
                </c:pt>
                <c:pt idx="79">
                  <c:v>27.78593</c:v>
                </c:pt>
                <c:pt idx="80">
                  <c:v>29.02122</c:v>
                </c:pt>
                <c:pt idx="81">
                  <c:v>31.274830000000001</c:v>
                </c:pt>
                <c:pt idx="82">
                  <c:v>30.69032</c:v>
                </c:pt>
                <c:pt idx="83">
                  <c:v>32.551425000000002</c:v>
                </c:pt>
                <c:pt idx="84">
                  <c:v>31.927520000000001</c:v>
                </c:pt>
                <c:pt idx="85">
                  <c:v>32.646565000000002</c:v>
                </c:pt>
                <c:pt idx="86">
                  <c:v>33.020205000000004</c:v>
                </c:pt>
                <c:pt idx="87">
                  <c:v>32.783175</c:v>
                </c:pt>
                <c:pt idx="88">
                  <c:v>15.575575000000001</c:v>
                </c:pt>
                <c:pt idx="89">
                  <c:v>29.190608000000001</c:v>
                </c:pt>
                <c:pt idx="90">
                  <c:v>28.643225599999994</c:v>
                </c:pt>
                <c:pt idx="91">
                  <c:v>27.842557719999995</c:v>
                </c:pt>
                <c:pt idx="92">
                  <c:v>26.807028263999996</c:v>
                </c:pt>
                <c:pt idx="93">
                  <c:v>25.611798916799998</c:v>
                </c:pt>
                <c:pt idx="94">
                  <c:v>27.619043700159999</c:v>
                </c:pt>
                <c:pt idx="95">
                  <c:v>27.304730840191997</c:v>
                </c:pt>
                <c:pt idx="96">
                  <c:v>29.853014033599997</c:v>
                </c:pt>
                <c:pt idx="97">
                  <c:v>29.830937488239996</c:v>
                </c:pt>
                <c:pt idx="98">
                  <c:v>29.827425406799996</c:v>
                </c:pt>
                <c:pt idx="99">
                  <c:v>29.815777057199995</c:v>
                </c:pt>
                <c:pt idx="100">
                  <c:v>29.848803147999995</c:v>
                </c:pt>
                <c:pt idx="101">
                  <c:v>29.761719545999995</c:v>
                </c:pt>
                <c:pt idx="102">
                  <c:v>30.011345009999992</c:v>
                </c:pt>
                <c:pt idx="103">
                  <c:v>29.717042679999999</c:v>
                </c:pt>
                <c:pt idx="104">
                  <c:v>29.798216650000001</c:v>
                </c:pt>
                <c:pt idx="105">
                  <c:v>29.790561399999994</c:v>
                </c:pt>
                <c:pt idx="106">
                  <c:v>29.926850000000002</c:v>
                </c:pt>
                <c:pt idx="107">
                  <c:v>29.575926999999997</c:v>
                </c:pt>
                <c:pt idx="108">
                  <c:v>30.965170000000001</c:v>
                </c:pt>
                <c:pt idx="109">
                  <c:v>28.326704999999997</c:v>
                </c:pt>
                <c:pt idx="110">
                  <c:v>30.196431249999996</c:v>
                </c:pt>
                <c:pt idx="111">
                  <c:v>29.888573749999995</c:v>
                </c:pt>
                <c:pt idx="112">
                  <c:v>30.257370000000002</c:v>
                </c:pt>
                <c:pt idx="113">
                  <c:v>29.210554999999999</c:v>
                </c:pt>
                <c:pt idx="114">
                  <c:v>31.241115000000001</c:v>
                </c:pt>
                <c:pt idx="115">
                  <c:v>30.076685000000001</c:v>
                </c:pt>
                <c:pt idx="116">
                  <c:v>29.025939999999999</c:v>
                </c:pt>
                <c:pt idx="117">
                  <c:v>28.074109999999997</c:v>
                </c:pt>
                <c:pt idx="118">
                  <c:v>23.261849999999999</c:v>
                </c:pt>
                <c:pt idx="119">
                  <c:v>24.060875000000003</c:v>
                </c:pt>
                <c:pt idx="120">
                  <c:v>24.337315</c:v>
                </c:pt>
                <c:pt idx="121">
                  <c:v>24.097445</c:v>
                </c:pt>
                <c:pt idx="122">
                  <c:v>24.014199999999999</c:v>
                </c:pt>
                <c:pt idx="123">
                  <c:v>25.04898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D6-4140-A1D6-7246896A8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3035824"/>
        <c:axId val="1093032016"/>
      </c:lineChart>
      <c:dateAx>
        <c:axId val="1093037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900" b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Date (2016)</a:t>
                </a:r>
                <a:endParaRPr lang="zh-CN" altLang="en-US" sz="900" b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488313006030202"/>
              <c:y val="0.934598542594316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m/d;@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093038000"/>
        <c:crosses val="autoZero"/>
        <c:auto val="1"/>
        <c:lblOffset val="100"/>
        <c:baseTimeUnit val="days"/>
        <c:majorUnit val="14"/>
        <c:majorTimeUnit val="days"/>
      </c:dateAx>
      <c:valAx>
        <c:axId val="10930380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900" b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rPr>
                  <a:t>Radiation (MJ/m</a:t>
                </a:r>
                <a:r>
                  <a:rPr lang="en-US" altLang="zh-CN" sz="900" b="0" baseline="3000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rPr>
                  <a:t>2</a:t>
                </a:r>
                <a:r>
                  <a:rPr lang="en-US" altLang="zh-CN" sz="900" b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rPr>
                  <a:t>·d)</a:t>
                </a:r>
                <a:endParaRPr lang="zh-CN" altLang="en-US" sz="900" b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5.8192163203204849E-3"/>
              <c:y val="0.275676803025884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0.0_ 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093037456"/>
        <c:crosses val="autoZero"/>
        <c:crossBetween val="between"/>
      </c:valAx>
      <c:valAx>
        <c:axId val="109303201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900" b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rPr>
                  <a:t>Temperature (</a:t>
                </a:r>
                <a:r>
                  <a:rPr lang="zh-CN" altLang="en-US" sz="900" b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rPr>
                  <a:t>℃</a:t>
                </a:r>
                <a:r>
                  <a:rPr lang="en-US" altLang="zh-CN" sz="900" b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rPr>
                  <a:t>)</a:t>
                </a:r>
                <a:r>
                  <a:rPr lang="zh-CN" altLang="en-US" sz="900" b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rPr>
                  <a:t>      </a:t>
                </a:r>
                <a:r>
                  <a:rPr lang="en-US" altLang="zh-CN" sz="900" b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rPr>
                  <a:t>Rain (mm)</a:t>
                </a:r>
                <a:endParaRPr lang="zh-CN" altLang="en-US" sz="900" b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6117671067061894"/>
              <c:y val="0.169796315396677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093035824"/>
        <c:crosses val="max"/>
        <c:crossBetween val="between"/>
      </c:valAx>
      <c:dateAx>
        <c:axId val="1093035824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1093032016"/>
        <c:crosses val="autoZero"/>
        <c:auto val="1"/>
        <c:lblOffset val="100"/>
        <c:baseTimeUnit val="days"/>
      </c:dateAx>
      <c:spPr>
        <a:noFill/>
        <a:ln w="19050">
          <a:noFill/>
        </a:ln>
        <a:effectLst/>
      </c:spPr>
    </c:plotArea>
    <c:legend>
      <c:legendPos val="t"/>
      <c:layout>
        <c:manualLayout>
          <c:xMode val="edge"/>
          <c:yMode val="edge"/>
          <c:x val="0.60308006019377014"/>
          <c:y val="1.7039403620873271E-2"/>
          <c:w val="0.30118098885998068"/>
          <c:h val="0.20127896153555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426159230096239"/>
          <c:y val="5.5436507936507937E-2"/>
          <c:w val="0.7964050743657044"/>
          <c:h val="0.8528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yVal>
            <c:numRef>
              <c:f>Sheet3!$D$15:$D$35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86.761854</c:v>
                </c:pt>
                <c:pt idx="3">
                  <c:v>153.04078799999999</c:v>
                </c:pt>
                <c:pt idx="4">
                  <c:v>264.26411999999999</c:v>
                </c:pt>
                <c:pt idx="5">
                  <c:v>376.59025800000001</c:v>
                </c:pt>
                <c:pt idx="6">
                  <c:v>488.16039599999993</c:v>
                </c:pt>
                <c:pt idx="7">
                  <c:v>585.62510400000008</c:v>
                </c:pt>
                <c:pt idx="8">
                  <c:v>663.89515199999994</c:v>
                </c:pt>
                <c:pt idx="9">
                  <c:v>719.13481200000001</c:v>
                </c:pt>
                <c:pt idx="10">
                  <c:v>759.89417400000013</c:v>
                </c:pt>
                <c:pt idx="11">
                  <c:v>767.69814600000007</c:v>
                </c:pt>
                <c:pt idx="12">
                  <c:v>754.7824260000001</c:v>
                </c:pt>
                <c:pt idx="13">
                  <c:v>711.71076599999992</c:v>
                </c:pt>
                <c:pt idx="14">
                  <c:v>647.27749800000004</c:v>
                </c:pt>
                <c:pt idx="15">
                  <c:v>554.31604799999991</c:v>
                </c:pt>
                <c:pt idx="16">
                  <c:v>459.02142000000003</c:v>
                </c:pt>
                <c:pt idx="17">
                  <c:v>342.61955999999998</c:v>
                </c:pt>
                <c:pt idx="18">
                  <c:v>221.12618399999999</c:v>
                </c:pt>
                <c:pt idx="19">
                  <c:v>123.236334</c:v>
                </c:pt>
                <c:pt idx="20">
                  <c:v>44.745854399999992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1E-40A1-BDE5-10A40FB25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032560"/>
        <c:axId val="1093036368"/>
      </c:scatterChart>
      <c:valAx>
        <c:axId val="1093032560"/>
        <c:scaling>
          <c:orientation val="minMax"/>
          <c:max val="2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3036368"/>
        <c:crosses val="autoZero"/>
        <c:crossBetween val="midCat"/>
      </c:valAx>
      <c:valAx>
        <c:axId val="10930363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b="1"/>
                  <a:t>每半个小时总太阳净辐射  </a:t>
                </a:r>
                <a:r>
                  <a:rPr lang="en-US" altLang="zh-CN" b="1"/>
                  <a:t>kJ/(m</a:t>
                </a:r>
                <a:r>
                  <a:rPr lang="en-US" altLang="zh-CN" b="1" baseline="30000"/>
                  <a:t>2</a:t>
                </a:r>
                <a:r>
                  <a:rPr lang="en-US" altLang="zh-CN" b="1"/>
                  <a:t>·h/2)</a:t>
                </a:r>
              </a:p>
            </c:rich>
          </c:tx>
          <c:layout>
            <c:manualLayout>
              <c:xMode val="edge"/>
              <c:yMode val="edge"/>
              <c:x val="3.3333333333333333E-2"/>
              <c:y val="0.158213095238095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30325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490536</xdr:colOff>
      <xdr:row>3</xdr:row>
      <xdr:rowOff>85724</xdr:rowOff>
    </xdr:from>
    <xdr:to>
      <xdr:col>20</xdr:col>
      <xdr:colOff>85725</xdr:colOff>
      <xdr:row>20</xdr:row>
      <xdr:rowOff>152399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385762</xdr:colOff>
      <xdr:row>2</xdr:row>
      <xdr:rowOff>114300</xdr:rowOff>
    </xdr:from>
    <xdr:to>
      <xdr:col>11</xdr:col>
      <xdr:colOff>157162</xdr:colOff>
      <xdr:row>17</xdr:row>
      <xdr:rowOff>62550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733"/>
  <sheetViews>
    <sheetView topLeftCell="B1" workbookViewId="0">
      <selection activeCell="E1" sqref="E1:M1048576"/>
    </sheetView>
  </sheetViews>
  <sheetFormatPr defaultRowHeight="14.4"/>
  <cols>
    <col min="1" max="1" width="8.109375" style="13" customWidth="1"/>
    <col min="2" max="2" width="9.88671875" style="10" customWidth="1"/>
    <col min="3" max="3" width="11.109375" style="10" customWidth="1"/>
    <col min="4" max="4" width="3.6640625" style="10" customWidth="1"/>
    <col min="5" max="5" width="7.77734375" style="10" customWidth="1"/>
    <col min="6" max="6" width="7.21875" style="33" customWidth="1"/>
    <col min="7" max="7" width="11.33203125" style="7" customWidth="1"/>
    <col min="8" max="8" width="16.33203125" customWidth="1"/>
  </cols>
  <sheetData>
    <row r="1" spans="1:13">
      <c r="A1" s="11"/>
      <c r="B1" s="8"/>
      <c r="C1" s="8" t="s">
        <v>0</v>
      </c>
      <c r="D1" s="8"/>
      <c r="E1" s="8"/>
      <c r="F1" s="31"/>
      <c r="G1" s="5"/>
      <c r="H1" s="1"/>
      <c r="I1" s="1"/>
      <c r="J1" s="1"/>
      <c r="K1" s="1"/>
      <c r="L1" s="1"/>
    </row>
    <row r="2" spans="1:13">
      <c r="A2" s="11"/>
      <c r="B2" s="8"/>
      <c r="C2" s="8" t="s">
        <v>1</v>
      </c>
      <c r="D2" s="8"/>
      <c r="E2" s="8"/>
      <c r="F2" s="31"/>
      <c r="G2" s="5"/>
      <c r="H2" s="1" t="s">
        <v>2</v>
      </c>
      <c r="I2" s="1" t="s">
        <v>3</v>
      </c>
      <c r="J2" s="1" t="s">
        <v>4</v>
      </c>
      <c r="K2" s="1" t="s">
        <v>5</v>
      </c>
      <c r="L2" s="1" t="s">
        <v>6</v>
      </c>
      <c r="M2" t="s">
        <v>27</v>
      </c>
    </row>
    <row r="3" spans="1:13">
      <c r="A3" s="11"/>
      <c r="B3" s="8"/>
      <c r="C3" s="8" t="s">
        <v>7</v>
      </c>
      <c r="D3" s="8"/>
      <c r="E3" s="8"/>
      <c r="F3" s="31"/>
      <c r="G3" s="5"/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t="s">
        <v>12</v>
      </c>
    </row>
    <row r="4" spans="1:13" ht="15.6">
      <c r="A4" s="12" t="s">
        <v>18</v>
      </c>
      <c r="B4" s="8" t="s">
        <v>19</v>
      </c>
      <c r="C4" s="8" t="s">
        <v>20</v>
      </c>
      <c r="D4" s="8" t="s">
        <v>21</v>
      </c>
      <c r="E4" s="8"/>
      <c r="F4" s="31" t="s">
        <v>44</v>
      </c>
      <c r="G4" s="5" t="s">
        <v>22</v>
      </c>
      <c r="H4" s="1" t="s">
        <v>13</v>
      </c>
      <c r="I4" s="1" t="s">
        <v>14</v>
      </c>
      <c r="J4" s="1" t="s">
        <v>13</v>
      </c>
      <c r="K4" s="1" t="s">
        <v>13</v>
      </c>
      <c r="L4" s="1" t="s">
        <v>13</v>
      </c>
      <c r="M4" t="s">
        <v>13</v>
      </c>
    </row>
    <row r="5" spans="1:13" ht="15.6">
      <c r="A5" s="12">
        <v>1</v>
      </c>
      <c r="B5" s="9">
        <v>2016</v>
      </c>
      <c r="C5" s="9">
        <v>1</v>
      </c>
      <c r="D5" s="9">
        <v>1</v>
      </c>
      <c r="E5" s="30">
        <f>DATE(B5,C5,D5)</f>
        <v>42370</v>
      </c>
      <c r="F5" s="32">
        <f>E5-DATE(YEAR(E5),1,0)</f>
        <v>1</v>
      </c>
      <c r="G5" s="6">
        <v>0</v>
      </c>
      <c r="H5" s="2">
        <v>1.517226</v>
      </c>
      <c r="I5" s="2">
        <v>103.3535</v>
      </c>
      <c r="J5" s="2">
        <v>81.235470000000007</v>
      </c>
      <c r="K5" s="2">
        <v>0</v>
      </c>
      <c r="L5" s="2">
        <v>-1.6470050000000001</v>
      </c>
      <c r="M5">
        <v>3.085763</v>
      </c>
    </row>
    <row r="6" spans="1:13" ht="15.6">
      <c r="A6" s="12">
        <v>1</v>
      </c>
      <c r="B6" s="9">
        <v>2016</v>
      </c>
      <c r="C6" s="9">
        <v>1</v>
      </c>
      <c r="D6" s="9">
        <v>1</v>
      </c>
      <c r="E6" s="30">
        <f t="shared" ref="E6:E69" si="0">DATE(B6,C6,D6)</f>
        <v>42370</v>
      </c>
      <c r="F6" s="32">
        <f t="shared" ref="F6:F69" si="1">E6-DATE(YEAR(E6),1,0)</f>
        <v>1</v>
      </c>
      <c r="G6" s="6">
        <v>2.0833333333333332E-2</v>
      </c>
      <c r="H6" s="2">
        <v>1.188842</v>
      </c>
      <c r="I6" s="2">
        <v>103.3248</v>
      </c>
      <c r="J6" s="2">
        <v>81.522189999999995</v>
      </c>
      <c r="K6" s="2">
        <v>0</v>
      </c>
      <c r="L6" s="2">
        <v>-1.3366750000000001</v>
      </c>
      <c r="M6">
        <v>2.8839959999999998</v>
      </c>
    </row>
    <row r="7" spans="1:13" ht="15.6">
      <c r="A7" s="12">
        <v>1</v>
      </c>
      <c r="B7" s="9">
        <v>2016</v>
      </c>
      <c r="C7" s="9">
        <v>1</v>
      </c>
      <c r="D7" s="9">
        <v>1</v>
      </c>
      <c r="E7" s="30">
        <f t="shared" si="0"/>
        <v>42370</v>
      </c>
      <c r="F7" s="32">
        <f t="shared" si="1"/>
        <v>1</v>
      </c>
      <c r="G7" s="6">
        <v>4.1666666666666664E-2</v>
      </c>
      <c r="H7" s="2">
        <v>0.94162590000000002</v>
      </c>
      <c r="I7" s="2">
        <v>103.29170000000001</v>
      </c>
      <c r="J7" s="2">
        <v>85.512879999999996</v>
      </c>
      <c r="K7" s="2">
        <v>0</v>
      </c>
      <c r="L7" s="2">
        <v>-1.3071349999999999</v>
      </c>
      <c r="M7">
        <v>3.1874090000000002</v>
      </c>
    </row>
    <row r="8" spans="1:13" ht="15.6">
      <c r="A8" s="12">
        <v>1</v>
      </c>
      <c r="B8" s="9">
        <v>2016</v>
      </c>
      <c r="C8" s="9">
        <v>1</v>
      </c>
      <c r="D8" s="9">
        <v>1</v>
      </c>
      <c r="E8" s="30">
        <f t="shared" si="0"/>
        <v>42370</v>
      </c>
      <c r="F8" s="32">
        <f t="shared" si="1"/>
        <v>1</v>
      </c>
      <c r="G8" s="6">
        <v>6.25E-2</v>
      </c>
      <c r="H8" s="2">
        <v>0.31660169999999999</v>
      </c>
      <c r="I8" s="2">
        <v>103.2573</v>
      </c>
      <c r="J8" s="2">
        <v>90.729609999999994</v>
      </c>
      <c r="K8" s="2">
        <v>0</v>
      </c>
      <c r="L8" s="2">
        <v>-2.565334</v>
      </c>
      <c r="M8">
        <v>2.9527570000000001</v>
      </c>
    </row>
    <row r="9" spans="1:13" ht="15.6">
      <c r="A9" s="12">
        <v>1</v>
      </c>
      <c r="B9" s="9">
        <v>2016</v>
      </c>
      <c r="C9" s="9">
        <v>1</v>
      </c>
      <c r="D9" s="9">
        <v>1</v>
      </c>
      <c r="E9" s="30">
        <f t="shared" si="0"/>
        <v>42370</v>
      </c>
      <c r="F9" s="32">
        <f t="shared" si="1"/>
        <v>1</v>
      </c>
      <c r="G9" s="6">
        <v>8.3333333333333329E-2</v>
      </c>
      <c r="H9" s="2">
        <v>0.53785959999999999</v>
      </c>
      <c r="I9" s="2">
        <v>103.2376</v>
      </c>
      <c r="J9" s="2">
        <v>88.955399999999997</v>
      </c>
      <c r="K9" s="2">
        <v>0.1062741</v>
      </c>
      <c r="L9" s="2">
        <v>-0.81939410000000001</v>
      </c>
      <c r="M9">
        <v>4.6271199999999997</v>
      </c>
    </row>
    <row r="10" spans="1:13" ht="15.6">
      <c r="A10" s="12">
        <v>1</v>
      </c>
      <c r="B10" s="9">
        <v>2016</v>
      </c>
      <c r="C10" s="9">
        <v>1</v>
      </c>
      <c r="D10" s="9">
        <v>1</v>
      </c>
      <c r="E10" s="30">
        <f t="shared" si="0"/>
        <v>42370</v>
      </c>
      <c r="F10" s="32">
        <f t="shared" si="1"/>
        <v>1</v>
      </c>
      <c r="G10" s="6">
        <v>0.10416666666666667</v>
      </c>
      <c r="H10" s="2">
        <v>0.77047460000000001</v>
      </c>
      <c r="I10" s="2">
        <v>103.217</v>
      </c>
      <c r="J10" s="2">
        <v>81.820869999999999</v>
      </c>
      <c r="K10" s="2">
        <v>5.3681859999999998E-2</v>
      </c>
      <c r="L10" s="2">
        <v>-1.367388</v>
      </c>
      <c r="M10">
        <v>3.0933009999999999</v>
      </c>
    </row>
    <row r="11" spans="1:13" ht="15.6">
      <c r="A11" s="12">
        <v>1</v>
      </c>
      <c r="B11" s="9">
        <v>2016</v>
      </c>
      <c r="C11" s="9">
        <v>1</v>
      </c>
      <c r="D11" s="9">
        <v>1</v>
      </c>
      <c r="E11" s="30">
        <f t="shared" si="0"/>
        <v>42370</v>
      </c>
      <c r="F11" s="32">
        <f t="shared" si="1"/>
        <v>1</v>
      </c>
      <c r="G11" s="6">
        <v>0.125</v>
      </c>
      <c r="H11" s="2">
        <v>1.8230729999999999</v>
      </c>
      <c r="I11" s="2">
        <v>103.21129999999999</v>
      </c>
      <c r="J11" s="2">
        <v>76.064030000000002</v>
      </c>
      <c r="K11" s="2">
        <v>0.19109689999999999</v>
      </c>
      <c r="L11" s="2">
        <v>-1.3223480000000001</v>
      </c>
      <c r="M11">
        <v>3.5239029999999998</v>
      </c>
    </row>
    <row r="12" spans="1:13" ht="15.6">
      <c r="A12" s="12">
        <v>1</v>
      </c>
      <c r="B12" s="9">
        <v>2016</v>
      </c>
      <c r="C12" s="9">
        <v>1</v>
      </c>
      <c r="D12" s="9">
        <v>1</v>
      </c>
      <c r="E12" s="30">
        <f t="shared" si="0"/>
        <v>42370</v>
      </c>
      <c r="F12" s="32">
        <f t="shared" si="1"/>
        <v>1</v>
      </c>
      <c r="G12" s="6">
        <v>0.14583333333333334</v>
      </c>
      <c r="H12" s="2">
        <v>1.529774</v>
      </c>
      <c r="I12" s="2">
        <v>103.1885</v>
      </c>
      <c r="J12" s="2">
        <v>77.165300000000002</v>
      </c>
      <c r="K12" s="2">
        <v>0.1810793</v>
      </c>
      <c r="L12" s="2">
        <v>-1.5683</v>
      </c>
      <c r="M12">
        <v>3.780726</v>
      </c>
    </row>
    <row r="13" spans="1:13" ht="15.6">
      <c r="A13" s="12">
        <v>1</v>
      </c>
      <c r="B13" s="9">
        <v>2016</v>
      </c>
      <c r="C13" s="9">
        <v>1</v>
      </c>
      <c r="D13" s="9">
        <v>1</v>
      </c>
      <c r="E13" s="30">
        <f t="shared" si="0"/>
        <v>42370</v>
      </c>
      <c r="F13" s="32">
        <f t="shared" si="1"/>
        <v>1</v>
      </c>
      <c r="G13" s="6">
        <v>0.16666666666666666</v>
      </c>
      <c r="H13" s="2">
        <v>1.4897670000000001</v>
      </c>
      <c r="I13" s="2">
        <v>103.1589</v>
      </c>
      <c r="J13" s="2">
        <v>77.735730000000004</v>
      </c>
      <c r="K13" s="2">
        <v>0.23829929999999999</v>
      </c>
      <c r="L13" s="2">
        <v>-0.7165878</v>
      </c>
      <c r="M13">
        <v>4.5464390000000003</v>
      </c>
    </row>
    <row r="14" spans="1:13" ht="15.6">
      <c r="A14" s="12">
        <v>1</v>
      </c>
      <c r="B14" s="9">
        <v>2016</v>
      </c>
      <c r="C14" s="9">
        <v>1</v>
      </c>
      <c r="D14" s="9">
        <v>1</v>
      </c>
      <c r="E14" s="30">
        <f t="shared" si="0"/>
        <v>42370</v>
      </c>
      <c r="F14" s="32">
        <f t="shared" si="1"/>
        <v>1</v>
      </c>
      <c r="G14" s="6">
        <v>0.1875</v>
      </c>
      <c r="H14" s="2">
        <v>1.0044409999999999</v>
      </c>
      <c r="I14" s="2">
        <v>103.12009999999999</v>
      </c>
      <c r="J14" s="2">
        <v>80.462159999999997</v>
      </c>
      <c r="K14" s="2">
        <v>0.42030339999999999</v>
      </c>
      <c r="L14" s="2">
        <v>-2.2348819999999998</v>
      </c>
      <c r="M14">
        <v>3.165143</v>
      </c>
    </row>
    <row r="15" spans="1:13" ht="15.6">
      <c r="A15" s="12">
        <v>1</v>
      </c>
      <c r="B15" s="9">
        <v>2016</v>
      </c>
      <c r="C15" s="9">
        <v>1</v>
      </c>
      <c r="D15" s="9">
        <v>1</v>
      </c>
      <c r="E15" s="30">
        <f t="shared" si="0"/>
        <v>42370</v>
      </c>
      <c r="F15" s="32">
        <f t="shared" si="1"/>
        <v>1</v>
      </c>
      <c r="G15" s="6">
        <v>0.20833333333333334</v>
      </c>
      <c r="H15" s="2">
        <v>0.53168170000000003</v>
      </c>
      <c r="I15" s="2">
        <v>103.1156</v>
      </c>
      <c r="J15" s="2">
        <v>84.267399999999995</v>
      </c>
      <c r="K15" s="2">
        <v>0.10121090000000001</v>
      </c>
      <c r="L15" s="2">
        <v>-2.091774</v>
      </c>
      <c r="M15">
        <v>3.3393009999999999</v>
      </c>
    </row>
    <row r="16" spans="1:13" ht="15.6">
      <c r="A16" s="12">
        <v>1</v>
      </c>
      <c r="B16" s="9">
        <v>2016</v>
      </c>
      <c r="C16" s="9">
        <v>1</v>
      </c>
      <c r="D16" s="9">
        <v>1</v>
      </c>
      <c r="E16" s="30">
        <f t="shared" si="0"/>
        <v>42370</v>
      </c>
      <c r="F16" s="32">
        <f t="shared" si="1"/>
        <v>1</v>
      </c>
      <c r="G16" s="6">
        <v>0.22916666666666666</v>
      </c>
      <c r="H16" s="2"/>
      <c r="I16" s="2"/>
      <c r="J16" s="2"/>
      <c r="K16" s="2"/>
      <c r="L16" s="2"/>
    </row>
    <row r="17" spans="1:13" ht="15.6">
      <c r="A17" s="12">
        <v>1</v>
      </c>
      <c r="B17" s="9">
        <v>2016</v>
      </c>
      <c r="C17" s="9">
        <v>1</v>
      </c>
      <c r="D17" s="9">
        <v>1</v>
      </c>
      <c r="E17" s="30">
        <f t="shared" si="0"/>
        <v>42370</v>
      </c>
      <c r="F17" s="32">
        <f t="shared" si="1"/>
        <v>1</v>
      </c>
      <c r="G17" s="6">
        <v>0.25</v>
      </c>
      <c r="H17" s="2"/>
      <c r="I17" s="2"/>
      <c r="J17" s="2"/>
      <c r="K17" s="2"/>
      <c r="L17" s="2"/>
    </row>
    <row r="18" spans="1:13" ht="15.6">
      <c r="A18" s="12">
        <v>1</v>
      </c>
      <c r="B18" s="9">
        <v>2016</v>
      </c>
      <c r="C18" s="9">
        <v>1</v>
      </c>
      <c r="D18" s="9">
        <v>1</v>
      </c>
      <c r="E18" s="30">
        <f t="shared" si="0"/>
        <v>42370</v>
      </c>
      <c r="F18" s="32">
        <f t="shared" si="1"/>
        <v>1</v>
      </c>
      <c r="G18" s="6">
        <v>0.27083333333333331</v>
      </c>
      <c r="H18" s="2"/>
      <c r="I18" s="2"/>
      <c r="J18" s="2"/>
      <c r="K18" s="2"/>
      <c r="L18" s="2"/>
    </row>
    <row r="19" spans="1:13" ht="15.6">
      <c r="A19" s="12">
        <v>1</v>
      </c>
      <c r="B19" s="9">
        <v>2016</v>
      </c>
      <c r="C19" s="9">
        <v>1</v>
      </c>
      <c r="D19" s="9">
        <v>1</v>
      </c>
      <c r="E19" s="30">
        <f t="shared" si="0"/>
        <v>42370</v>
      </c>
      <c r="F19" s="32">
        <f t="shared" si="1"/>
        <v>1</v>
      </c>
      <c r="G19" s="6">
        <v>0.29166666666666669</v>
      </c>
      <c r="H19" s="2"/>
      <c r="I19" s="2"/>
      <c r="J19" s="2"/>
      <c r="K19" s="2"/>
      <c r="L19" s="2"/>
    </row>
    <row r="20" spans="1:13" ht="15.6">
      <c r="A20" s="12">
        <v>1</v>
      </c>
      <c r="B20" s="9">
        <v>2016</v>
      </c>
      <c r="C20" s="9">
        <v>1</v>
      </c>
      <c r="D20" s="9">
        <v>1</v>
      </c>
      <c r="E20" s="30">
        <f t="shared" si="0"/>
        <v>42370</v>
      </c>
      <c r="F20" s="32">
        <f t="shared" si="1"/>
        <v>1</v>
      </c>
      <c r="G20" s="6">
        <v>0.3125</v>
      </c>
      <c r="H20" s="2"/>
      <c r="I20" s="2"/>
      <c r="J20" s="2"/>
      <c r="K20" s="2"/>
      <c r="L20" s="2"/>
    </row>
    <row r="21" spans="1:13" ht="15.6">
      <c r="A21" s="12">
        <v>1</v>
      </c>
      <c r="B21" s="9">
        <v>2016</v>
      </c>
      <c r="C21" s="9">
        <v>1</v>
      </c>
      <c r="D21" s="9">
        <v>1</v>
      </c>
      <c r="E21" s="30">
        <f t="shared" si="0"/>
        <v>42370</v>
      </c>
      <c r="F21" s="32">
        <f t="shared" si="1"/>
        <v>1</v>
      </c>
      <c r="G21" s="6">
        <v>0.33333333333333331</v>
      </c>
      <c r="H21" s="2">
        <v>1.904013</v>
      </c>
      <c r="I21" s="2">
        <v>103.17310000000001</v>
      </c>
      <c r="J21" s="2">
        <v>86.767740000000003</v>
      </c>
      <c r="K21" s="2">
        <v>0.58844450000000004</v>
      </c>
      <c r="L21" s="2">
        <v>55.33728</v>
      </c>
      <c r="M21">
        <v>19.595700000000001</v>
      </c>
    </row>
    <row r="22" spans="1:13" ht="15.6">
      <c r="A22" s="12">
        <v>1</v>
      </c>
      <c r="B22" s="9">
        <v>2016</v>
      </c>
      <c r="C22" s="9">
        <v>1</v>
      </c>
      <c r="D22" s="9">
        <v>1</v>
      </c>
      <c r="E22" s="30">
        <f t="shared" si="0"/>
        <v>42370</v>
      </c>
      <c r="F22" s="32">
        <f t="shared" si="1"/>
        <v>1</v>
      </c>
      <c r="G22" s="6">
        <v>0.35416666666666669</v>
      </c>
      <c r="H22" s="2">
        <v>2.8122729999999998</v>
      </c>
      <c r="I22" s="2">
        <v>103.11239999999999</v>
      </c>
      <c r="J22" s="2">
        <v>85.323589999999996</v>
      </c>
      <c r="K22" s="2">
        <v>1.0595920000000001</v>
      </c>
      <c r="L22" s="2">
        <v>125.3077</v>
      </c>
      <c r="M22">
        <v>30.417059999999999</v>
      </c>
    </row>
    <row r="23" spans="1:13" ht="15.6">
      <c r="A23" s="12">
        <v>1</v>
      </c>
      <c r="B23" s="9">
        <v>2016</v>
      </c>
      <c r="C23" s="9">
        <v>1</v>
      </c>
      <c r="D23" s="9">
        <v>1</v>
      </c>
      <c r="E23" s="30">
        <f t="shared" si="0"/>
        <v>42370</v>
      </c>
      <c r="F23" s="32">
        <f t="shared" si="1"/>
        <v>1</v>
      </c>
      <c r="G23" s="6">
        <v>0.375</v>
      </c>
      <c r="H23" s="2">
        <v>3.950183</v>
      </c>
      <c r="I23" s="2">
        <v>103.0693</v>
      </c>
      <c r="J23" s="2">
        <v>81.492140000000006</v>
      </c>
      <c r="K23" s="2">
        <v>1.5685960000000001</v>
      </c>
      <c r="L23" s="2">
        <v>212.839</v>
      </c>
      <c r="M23">
        <v>46.537390000000002</v>
      </c>
    </row>
    <row r="24" spans="1:13" ht="15.6">
      <c r="A24" s="12">
        <v>1</v>
      </c>
      <c r="B24" s="9">
        <v>2016</v>
      </c>
      <c r="C24" s="9">
        <v>1</v>
      </c>
      <c r="D24" s="9">
        <v>1</v>
      </c>
      <c r="E24" s="30">
        <f t="shared" si="0"/>
        <v>42370</v>
      </c>
      <c r="F24" s="32">
        <f t="shared" si="1"/>
        <v>1</v>
      </c>
      <c r="G24" s="6">
        <v>0.39583333333333331</v>
      </c>
      <c r="H24" s="2">
        <v>4.8501459999999996</v>
      </c>
      <c r="I24" s="2">
        <v>103.0672</v>
      </c>
      <c r="J24" s="2">
        <v>76.388949999999994</v>
      </c>
      <c r="K24" s="2">
        <v>1.540435</v>
      </c>
      <c r="L24" s="2">
        <v>296.96769999999998</v>
      </c>
      <c r="M24">
        <v>61.917760000000001</v>
      </c>
    </row>
    <row r="25" spans="1:13" ht="15.6">
      <c r="A25" s="12">
        <v>1</v>
      </c>
      <c r="B25" s="9">
        <v>2016</v>
      </c>
      <c r="C25" s="9">
        <v>1</v>
      </c>
      <c r="D25" s="9">
        <v>1</v>
      </c>
      <c r="E25" s="30">
        <f t="shared" si="0"/>
        <v>42370</v>
      </c>
      <c r="F25" s="32">
        <f t="shared" si="1"/>
        <v>1</v>
      </c>
      <c r="G25" s="6">
        <v>0.41666666666666669</v>
      </c>
      <c r="H25" s="2">
        <v>5.858873</v>
      </c>
      <c r="I25" s="2">
        <v>103.05800000000001</v>
      </c>
      <c r="J25" s="2">
        <v>70.269199999999998</v>
      </c>
      <c r="K25" s="2">
        <v>1.416447</v>
      </c>
      <c r="L25" s="2">
        <v>386.62299999999999</v>
      </c>
      <c r="M25">
        <v>79.918559999999999</v>
      </c>
    </row>
    <row r="26" spans="1:13" ht="15.6">
      <c r="A26" s="12">
        <v>1</v>
      </c>
      <c r="B26" s="9">
        <v>2016</v>
      </c>
      <c r="C26" s="9">
        <v>1</v>
      </c>
      <c r="D26" s="9">
        <v>1</v>
      </c>
      <c r="E26" s="30">
        <f t="shared" si="0"/>
        <v>42370</v>
      </c>
      <c r="F26" s="32">
        <f t="shared" si="1"/>
        <v>1</v>
      </c>
      <c r="G26" s="6">
        <v>0.4375</v>
      </c>
      <c r="H26" s="2">
        <v>6.9322689999999998</v>
      </c>
      <c r="I26" s="2">
        <v>103.02849999999999</v>
      </c>
      <c r="J26" s="2">
        <v>64.391540000000006</v>
      </c>
      <c r="K26" s="2">
        <v>1.2167399999999999</v>
      </c>
      <c r="L26" s="2">
        <v>456.18439999999998</v>
      </c>
      <c r="M26">
        <v>90.373530000000002</v>
      </c>
    </row>
    <row r="27" spans="1:13" ht="15.6">
      <c r="A27" s="12">
        <v>1</v>
      </c>
      <c r="B27" s="9">
        <v>2016</v>
      </c>
      <c r="C27" s="9">
        <v>1</v>
      </c>
      <c r="D27" s="9">
        <v>1</v>
      </c>
      <c r="E27" s="30">
        <f t="shared" si="0"/>
        <v>42370</v>
      </c>
      <c r="F27" s="32">
        <f t="shared" si="1"/>
        <v>1</v>
      </c>
      <c r="G27" s="6">
        <v>0.45833333333333331</v>
      </c>
      <c r="H27" s="2">
        <v>7.739376</v>
      </c>
      <c r="I27" s="2">
        <v>102.96469999999999</v>
      </c>
      <c r="J27" s="2">
        <v>59.447420000000001</v>
      </c>
      <c r="K27" s="2">
        <v>1.6611720000000001</v>
      </c>
      <c r="L27" s="2">
        <v>509.5625</v>
      </c>
      <c r="M27">
        <v>96.433170000000004</v>
      </c>
    </row>
    <row r="28" spans="1:13" ht="15.6">
      <c r="A28" s="12">
        <v>1</v>
      </c>
      <c r="B28" s="9">
        <v>2016</v>
      </c>
      <c r="C28" s="9">
        <v>1</v>
      </c>
      <c r="D28" s="9">
        <v>1</v>
      </c>
      <c r="E28" s="30">
        <f t="shared" si="0"/>
        <v>42370</v>
      </c>
      <c r="F28" s="32">
        <f t="shared" si="1"/>
        <v>1</v>
      </c>
      <c r="G28" s="6">
        <v>0.47916666666666669</v>
      </c>
      <c r="H28" s="2">
        <v>8.6181190000000001</v>
      </c>
      <c r="I28" s="2">
        <v>102.90940000000001</v>
      </c>
      <c r="J28" s="2">
        <v>55.309750000000001</v>
      </c>
      <c r="K28" s="2">
        <v>1.779558</v>
      </c>
      <c r="L28" s="2">
        <v>535.11220000000003</v>
      </c>
      <c r="M28">
        <v>99.900409999999994</v>
      </c>
    </row>
    <row r="29" spans="1:13" ht="15.6">
      <c r="A29" s="12">
        <v>1</v>
      </c>
      <c r="B29" s="9">
        <v>2016</v>
      </c>
      <c r="C29" s="9">
        <v>1</v>
      </c>
      <c r="D29" s="9">
        <v>1</v>
      </c>
      <c r="E29" s="30">
        <f t="shared" si="0"/>
        <v>42370</v>
      </c>
      <c r="F29" s="32">
        <f t="shared" si="1"/>
        <v>1</v>
      </c>
      <c r="G29" s="6">
        <v>0.5</v>
      </c>
      <c r="H29" s="2">
        <v>9.224126</v>
      </c>
      <c r="I29" s="2">
        <v>102.8447</v>
      </c>
      <c r="J29" s="2">
        <v>52.489750000000001</v>
      </c>
      <c r="K29" s="2">
        <v>1.608052</v>
      </c>
      <c r="L29" s="2">
        <v>495.8064</v>
      </c>
      <c r="M29">
        <v>90.478549999999998</v>
      </c>
    </row>
    <row r="30" spans="1:13" ht="15.6">
      <c r="A30" s="12">
        <v>1</v>
      </c>
      <c r="B30" s="9">
        <v>2016</v>
      </c>
      <c r="C30" s="9">
        <v>1</v>
      </c>
      <c r="D30" s="9">
        <v>1</v>
      </c>
      <c r="E30" s="30">
        <f t="shared" si="0"/>
        <v>42370</v>
      </c>
      <c r="F30" s="32">
        <f t="shared" si="1"/>
        <v>1</v>
      </c>
      <c r="G30" s="6">
        <v>0.52083333333333337</v>
      </c>
      <c r="H30" s="2">
        <v>9.2852789999999992</v>
      </c>
      <c r="I30" s="2">
        <v>102.7548</v>
      </c>
      <c r="J30" s="2">
        <v>49.800080000000001</v>
      </c>
      <c r="K30" s="2">
        <v>1.6000779999999999</v>
      </c>
      <c r="L30" s="2">
        <v>308.90210000000002</v>
      </c>
      <c r="M30">
        <v>49.748150000000003</v>
      </c>
    </row>
    <row r="31" spans="1:13" ht="15.6">
      <c r="A31" s="12">
        <v>1</v>
      </c>
      <c r="B31" s="9">
        <v>2016</v>
      </c>
      <c r="C31" s="9">
        <v>1</v>
      </c>
      <c r="D31" s="9">
        <v>1</v>
      </c>
      <c r="E31" s="30">
        <f t="shared" si="0"/>
        <v>42370</v>
      </c>
      <c r="F31" s="32">
        <f t="shared" si="1"/>
        <v>1</v>
      </c>
      <c r="G31" s="6">
        <v>0.54166666666666663</v>
      </c>
      <c r="H31" s="2">
        <v>10.13058</v>
      </c>
      <c r="I31" s="2">
        <v>102.6863</v>
      </c>
      <c r="J31" s="2">
        <v>49.777239999999999</v>
      </c>
      <c r="K31" s="2">
        <v>1.3525780000000001</v>
      </c>
      <c r="L31" s="2">
        <v>401.75479999999999</v>
      </c>
      <c r="M31">
        <v>72.554959999999994</v>
      </c>
    </row>
    <row r="32" spans="1:13" ht="15.6">
      <c r="A32" s="12">
        <v>1</v>
      </c>
      <c r="B32" s="9">
        <v>2016</v>
      </c>
      <c r="C32" s="9">
        <v>1</v>
      </c>
      <c r="D32" s="9">
        <v>1</v>
      </c>
      <c r="E32" s="30">
        <f t="shared" si="0"/>
        <v>42370</v>
      </c>
      <c r="F32" s="32">
        <f t="shared" si="1"/>
        <v>1</v>
      </c>
      <c r="G32" s="6">
        <v>0.5625</v>
      </c>
      <c r="H32" s="2">
        <v>10.429500000000001</v>
      </c>
      <c r="I32" s="2">
        <v>102.6185</v>
      </c>
      <c r="J32" s="2">
        <v>51.5854</v>
      </c>
      <c r="K32" s="2">
        <v>1.1082529999999999</v>
      </c>
      <c r="L32" s="2">
        <v>251.55850000000001</v>
      </c>
      <c r="M32">
        <v>42.80444</v>
      </c>
    </row>
    <row r="33" spans="1:13" ht="15.6">
      <c r="A33" s="12">
        <v>1</v>
      </c>
      <c r="B33" s="9">
        <v>2016</v>
      </c>
      <c r="C33" s="9">
        <v>1</v>
      </c>
      <c r="D33" s="9">
        <v>1</v>
      </c>
      <c r="E33" s="30">
        <f t="shared" si="0"/>
        <v>42370</v>
      </c>
      <c r="F33" s="32">
        <f t="shared" si="1"/>
        <v>1</v>
      </c>
      <c r="G33" s="6">
        <v>0.58333333333333337</v>
      </c>
      <c r="H33" s="2">
        <v>10.29992</v>
      </c>
      <c r="I33" s="2">
        <v>102.5817</v>
      </c>
      <c r="J33" s="2">
        <v>51.65213</v>
      </c>
      <c r="K33" s="2">
        <v>1.7326859999999999</v>
      </c>
      <c r="L33" s="2">
        <v>229.71119999999999</v>
      </c>
      <c r="M33">
        <v>39.343960000000003</v>
      </c>
    </row>
    <row r="34" spans="1:13" ht="15.6">
      <c r="A34" s="12">
        <v>1</v>
      </c>
      <c r="B34" s="9">
        <v>2016</v>
      </c>
      <c r="C34" s="9">
        <v>1</v>
      </c>
      <c r="D34" s="9">
        <v>1</v>
      </c>
      <c r="E34" s="30">
        <f t="shared" si="0"/>
        <v>42370</v>
      </c>
      <c r="F34" s="32">
        <f t="shared" si="1"/>
        <v>1</v>
      </c>
      <c r="G34" s="6">
        <v>0.60416666666666663</v>
      </c>
      <c r="H34" s="2">
        <v>10.905749999999999</v>
      </c>
      <c r="I34" s="2">
        <v>102.5592</v>
      </c>
      <c r="J34" s="2">
        <v>50.607280000000003</v>
      </c>
      <c r="K34" s="2">
        <v>1.2769729999999999</v>
      </c>
      <c r="L34" s="2">
        <v>316.70819999999998</v>
      </c>
      <c r="M34">
        <v>57.10774</v>
      </c>
    </row>
    <row r="35" spans="1:13" ht="15.6">
      <c r="A35" s="12">
        <v>1</v>
      </c>
      <c r="B35" s="9">
        <v>2016</v>
      </c>
      <c r="C35" s="9">
        <v>1</v>
      </c>
      <c r="D35" s="9">
        <v>1</v>
      </c>
      <c r="E35" s="30">
        <f t="shared" si="0"/>
        <v>42370</v>
      </c>
      <c r="F35" s="32">
        <f t="shared" si="1"/>
        <v>1</v>
      </c>
      <c r="G35" s="6">
        <v>0.625</v>
      </c>
      <c r="H35" s="2">
        <v>11.196109999999999</v>
      </c>
      <c r="I35" s="2">
        <v>102.5338</v>
      </c>
      <c r="J35" s="2">
        <v>48.626300000000001</v>
      </c>
      <c r="K35" s="2">
        <v>1.671238</v>
      </c>
      <c r="L35" s="2">
        <v>199.74760000000001</v>
      </c>
      <c r="M35">
        <v>33.56823</v>
      </c>
    </row>
    <row r="36" spans="1:13" ht="15.6">
      <c r="A36" s="12">
        <v>1</v>
      </c>
      <c r="B36" s="9">
        <v>2016</v>
      </c>
      <c r="C36" s="9">
        <v>1</v>
      </c>
      <c r="D36" s="9">
        <v>1</v>
      </c>
      <c r="E36" s="30">
        <f t="shared" si="0"/>
        <v>42370</v>
      </c>
      <c r="F36" s="32">
        <f t="shared" si="1"/>
        <v>1</v>
      </c>
      <c r="G36" s="6">
        <v>0.64583333333333337</v>
      </c>
      <c r="H36" s="2">
        <v>11.15522</v>
      </c>
      <c r="I36" s="2">
        <v>102.5008</v>
      </c>
      <c r="J36" s="2">
        <v>48.574759999999998</v>
      </c>
      <c r="K36" s="2">
        <v>1.549118</v>
      </c>
      <c r="L36" s="2">
        <v>87.157229999999998</v>
      </c>
      <c r="M36">
        <v>13.73366</v>
      </c>
    </row>
    <row r="37" spans="1:13" ht="15.6">
      <c r="A37" s="12">
        <v>1</v>
      </c>
      <c r="B37" s="9">
        <v>2016</v>
      </c>
      <c r="C37" s="9">
        <v>1</v>
      </c>
      <c r="D37" s="9">
        <v>1</v>
      </c>
      <c r="E37" s="30">
        <f t="shared" si="0"/>
        <v>42370</v>
      </c>
      <c r="F37" s="32">
        <f t="shared" si="1"/>
        <v>1</v>
      </c>
      <c r="G37" s="6">
        <v>0.66666666666666663</v>
      </c>
      <c r="H37" s="2">
        <v>10.981619999999999</v>
      </c>
      <c r="I37" s="2">
        <v>102.4746</v>
      </c>
      <c r="J37" s="2">
        <v>48.341819999999998</v>
      </c>
      <c r="K37" s="2">
        <v>1.376851</v>
      </c>
      <c r="L37" s="2">
        <v>69.479259999999996</v>
      </c>
      <c r="M37">
        <v>11.800520000000001</v>
      </c>
    </row>
    <row r="38" spans="1:13" ht="15.6">
      <c r="A38" s="12">
        <v>1</v>
      </c>
      <c r="B38" s="9">
        <v>2016</v>
      </c>
      <c r="C38" s="9">
        <v>1</v>
      </c>
      <c r="D38" s="9">
        <v>1</v>
      </c>
      <c r="E38" s="30">
        <f t="shared" si="0"/>
        <v>42370</v>
      </c>
      <c r="F38" s="32">
        <f t="shared" si="1"/>
        <v>1</v>
      </c>
      <c r="G38" s="6">
        <v>0.6875</v>
      </c>
      <c r="H38" s="2">
        <v>10.809749999999999</v>
      </c>
      <c r="I38" s="2">
        <v>102.46250000000001</v>
      </c>
      <c r="J38" s="2">
        <v>48.090789999999998</v>
      </c>
      <c r="K38" s="2">
        <v>1.4300790000000001</v>
      </c>
      <c r="L38" s="2">
        <v>37.193240000000003</v>
      </c>
      <c r="M38">
        <v>6.4594480000000001</v>
      </c>
    </row>
    <row r="39" spans="1:13" ht="15.6">
      <c r="A39" s="12">
        <v>1</v>
      </c>
      <c r="B39" s="9">
        <v>2016</v>
      </c>
      <c r="C39" s="9">
        <v>1</v>
      </c>
      <c r="D39" s="9">
        <v>1</v>
      </c>
      <c r="E39" s="30">
        <f t="shared" si="0"/>
        <v>42370</v>
      </c>
      <c r="F39" s="32">
        <f t="shared" si="1"/>
        <v>1</v>
      </c>
      <c r="G39" s="6">
        <v>0.70833333333333337</v>
      </c>
      <c r="H39" s="2">
        <v>10.571820000000001</v>
      </c>
      <c r="I39" s="2">
        <v>102.4918</v>
      </c>
      <c r="J39" s="2">
        <v>50.885379999999998</v>
      </c>
      <c r="K39" s="2">
        <v>0.68290249999999997</v>
      </c>
      <c r="L39" s="2">
        <v>14.46536</v>
      </c>
      <c r="M39">
        <v>2.9074740000000001</v>
      </c>
    </row>
    <row r="40" spans="1:13" ht="15.6">
      <c r="A40" s="12">
        <v>1</v>
      </c>
      <c r="B40" s="9">
        <v>2016</v>
      </c>
      <c r="C40" s="9">
        <v>1</v>
      </c>
      <c r="D40" s="9">
        <v>1</v>
      </c>
      <c r="E40" s="30">
        <f t="shared" si="0"/>
        <v>42370</v>
      </c>
      <c r="F40" s="32">
        <f t="shared" si="1"/>
        <v>1</v>
      </c>
      <c r="G40" s="6">
        <v>0.72916666666666663</v>
      </c>
      <c r="H40" s="2">
        <v>10.32968</v>
      </c>
      <c r="I40" s="2">
        <v>102.5022</v>
      </c>
      <c r="J40" s="2">
        <v>53.47925</v>
      </c>
      <c r="K40" s="2">
        <v>0.86567620000000001</v>
      </c>
      <c r="L40" s="2">
        <v>0.36443560000000003</v>
      </c>
      <c r="M40">
        <v>0.56720959999999998</v>
      </c>
    </row>
    <row r="41" spans="1:13" ht="15.6">
      <c r="A41" s="12">
        <v>1</v>
      </c>
      <c r="B41" s="9">
        <v>2016</v>
      </c>
      <c r="C41" s="9">
        <v>1</v>
      </c>
      <c r="D41" s="9">
        <v>1</v>
      </c>
      <c r="E41" s="30">
        <f t="shared" si="0"/>
        <v>42370</v>
      </c>
      <c r="F41" s="32">
        <f t="shared" si="1"/>
        <v>1</v>
      </c>
      <c r="G41" s="6">
        <v>0.75</v>
      </c>
      <c r="H41" s="2">
        <v>9.9671889999999994</v>
      </c>
      <c r="I41" s="2">
        <v>102.49720000000001</v>
      </c>
      <c r="J41" s="2">
        <v>56.46313</v>
      </c>
      <c r="K41" s="2">
        <v>0.89288339999999999</v>
      </c>
      <c r="L41" s="2">
        <v>-0.72282329999999995</v>
      </c>
      <c r="M41">
        <v>1.017522</v>
      </c>
    </row>
    <row r="42" spans="1:13" ht="15.6">
      <c r="A42" s="12">
        <v>1</v>
      </c>
      <c r="B42" s="9">
        <v>2016</v>
      </c>
      <c r="C42" s="9">
        <v>1</v>
      </c>
      <c r="D42" s="9">
        <v>1</v>
      </c>
      <c r="E42" s="30">
        <f t="shared" si="0"/>
        <v>42370</v>
      </c>
      <c r="F42" s="32">
        <f t="shared" si="1"/>
        <v>1</v>
      </c>
      <c r="G42" s="6">
        <v>0.77083333333333337</v>
      </c>
      <c r="H42" s="2">
        <v>9.6123999999999992</v>
      </c>
      <c r="I42" s="2">
        <v>102.4915</v>
      </c>
      <c r="J42" s="2">
        <v>57.632399999999997</v>
      </c>
      <c r="K42" s="2">
        <v>0.66622009999999998</v>
      </c>
      <c r="L42" s="2">
        <v>-0.39029340000000001</v>
      </c>
      <c r="M42">
        <v>0.64428660000000004</v>
      </c>
    </row>
    <row r="43" spans="1:13" ht="15.6">
      <c r="A43" s="12">
        <v>1</v>
      </c>
      <c r="B43" s="9">
        <v>2016</v>
      </c>
      <c r="C43" s="9">
        <v>1</v>
      </c>
      <c r="D43" s="9">
        <v>1</v>
      </c>
      <c r="E43" s="30">
        <f t="shared" si="0"/>
        <v>42370</v>
      </c>
      <c r="F43" s="32">
        <f t="shared" si="1"/>
        <v>1</v>
      </c>
      <c r="G43" s="6">
        <v>0.79166666666666663</v>
      </c>
      <c r="H43" s="2">
        <v>9.512632</v>
      </c>
      <c r="I43" s="2">
        <v>102.4953</v>
      </c>
      <c r="J43" s="2">
        <v>56.990659999999998</v>
      </c>
      <c r="K43" s="2">
        <v>1.035873</v>
      </c>
      <c r="L43" s="2">
        <v>0.21052000000000001</v>
      </c>
      <c r="M43">
        <v>1.2512080000000001</v>
      </c>
    </row>
    <row r="44" spans="1:13" ht="15.6">
      <c r="A44" s="12">
        <v>1</v>
      </c>
      <c r="B44" s="9">
        <v>2016</v>
      </c>
      <c r="C44" s="9">
        <v>1</v>
      </c>
      <c r="D44" s="9">
        <v>1</v>
      </c>
      <c r="E44" s="30">
        <f t="shared" si="0"/>
        <v>42370</v>
      </c>
      <c r="F44" s="32">
        <f t="shared" si="1"/>
        <v>1</v>
      </c>
      <c r="G44" s="6">
        <v>0.8125</v>
      </c>
      <c r="H44" s="2">
        <v>9.2948900000000005</v>
      </c>
      <c r="I44" s="2">
        <v>102.5039</v>
      </c>
      <c r="J44" s="2">
        <v>58.021540000000002</v>
      </c>
      <c r="K44" s="2">
        <v>0.40380709999999997</v>
      </c>
      <c r="L44" s="2">
        <v>-0.34668320000000002</v>
      </c>
      <c r="M44">
        <v>0.43584420000000001</v>
      </c>
    </row>
    <row r="45" spans="1:13" ht="15.6">
      <c r="A45" s="12">
        <v>1</v>
      </c>
      <c r="B45" s="9">
        <v>2016</v>
      </c>
      <c r="C45" s="9">
        <v>1</v>
      </c>
      <c r="D45" s="9">
        <v>1</v>
      </c>
      <c r="E45" s="30">
        <f t="shared" si="0"/>
        <v>42370</v>
      </c>
      <c r="F45" s="32">
        <f t="shared" si="1"/>
        <v>1</v>
      </c>
      <c r="G45" s="6">
        <v>0.83333333333333337</v>
      </c>
      <c r="H45" s="2">
        <v>9.3537119999999998</v>
      </c>
      <c r="I45" s="2">
        <v>102.5073</v>
      </c>
      <c r="J45" s="2">
        <v>55.580599999999997</v>
      </c>
      <c r="K45" s="2">
        <v>0.84861989999999998</v>
      </c>
      <c r="L45" s="2">
        <v>5.8573500000000001E-2</v>
      </c>
      <c r="M45">
        <v>0.9910234</v>
      </c>
    </row>
    <row r="46" spans="1:13" ht="15.6">
      <c r="A46" s="12">
        <v>1</v>
      </c>
      <c r="B46" s="9">
        <v>2016</v>
      </c>
      <c r="C46" s="9">
        <v>1</v>
      </c>
      <c r="D46" s="9">
        <v>1</v>
      </c>
      <c r="E46" s="30">
        <f t="shared" si="0"/>
        <v>42370</v>
      </c>
      <c r="F46" s="32">
        <f t="shared" si="1"/>
        <v>1</v>
      </c>
      <c r="G46" s="6">
        <v>0.85416666666666663</v>
      </c>
      <c r="H46" s="2">
        <v>9.2425049999999995</v>
      </c>
      <c r="I46" s="2">
        <v>102.5063</v>
      </c>
      <c r="J46" s="2">
        <v>55.133240000000001</v>
      </c>
      <c r="K46" s="2">
        <v>1.268027</v>
      </c>
      <c r="L46" s="2">
        <v>-0.21544949999999999</v>
      </c>
      <c r="M46">
        <v>0.7397281</v>
      </c>
    </row>
    <row r="47" spans="1:13" ht="15.6">
      <c r="A47" s="12">
        <v>1</v>
      </c>
      <c r="B47" s="9">
        <v>2016</v>
      </c>
      <c r="C47" s="9">
        <v>1</v>
      </c>
      <c r="D47" s="9">
        <v>1</v>
      </c>
      <c r="E47" s="30">
        <f t="shared" si="0"/>
        <v>42370</v>
      </c>
      <c r="F47" s="32">
        <f t="shared" si="1"/>
        <v>1</v>
      </c>
      <c r="G47" s="6">
        <v>0.875</v>
      </c>
      <c r="H47" s="2">
        <v>9.120234</v>
      </c>
      <c r="I47" s="2">
        <v>102.48609999999999</v>
      </c>
      <c r="J47" s="2">
        <v>55.756549999999997</v>
      </c>
      <c r="K47" s="2">
        <v>1.4633320000000001</v>
      </c>
      <c r="L47" s="2">
        <v>-0.53021839999999998</v>
      </c>
      <c r="M47">
        <v>0.65579330000000002</v>
      </c>
    </row>
    <row r="48" spans="1:13" ht="15.6">
      <c r="A48" s="12">
        <v>1</v>
      </c>
      <c r="B48" s="9">
        <v>2016</v>
      </c>
      <c r="C48" s="9">
        <v>1</v>
      </c>
      <c r="D48" s="9">
        <v>1</v>
      </c>
      <c r="E48" s="30">
        <f t="shared" si="0"/>
        <v>42370</v>
      </c>
      <c r="F48" s="32">
        <f t="shared" si="1"/>
        <v>1</v>
      </c>
      <c r="G48" s="6">
        <v>0.89583333333333337</v>
      </c>
      <c r="H48" s="2">
        <v>8.6771119999999993</v>
      </c>
      <c r="I48" s="2">
        <v>102.4517</v>
      </c>
      <c r="J48" s="2">
        <v>58.439900000000002</v>
      </c>
      <c r="K48" s="2">
        <v>1.0010250000000001</v>
      </c>
      <c r="L48" s="2">
        <v>-1.6877800000000001</v>
      </c>
      <c r="M48">
        <v>0.22281200000000001</v>
      </c>
    </row>
    <row r="49" spans="1:13" ht="15.6">
      <c r="A49" s="12">
        <v>1</v>
      </c>
      <c r="B49" s="9">
        <v>2016</v>
      </c>
      <c r="C49" s="9">
        <v>1</v>
      </c>
      <c r="D49" s="9">
        <v>1</v>
      </c>
      <c r="E49" s="30">
        <f t="shared" si="0"/>
        <v>42370</v>
      </c>
      <c r="F49" s="32">
        <f t="shared" si="1"/>
        <v>1</v>
      </c>
      <c r="G49" s="6">
        <v>0.91666666666666663</v>
      </c>
      <c r="H49" s="2">
        <v>8.4208549999999995</v>
      </c>
      <c r="I49" s="2">
        <v>102.4538</v>
      </c>
      <c r="J49" s="2">
        <v>60.264569999999999</v>
      </c>
      <c r="K49" s="2">
        <v>1.0345089999999999</v>
      </c>
      <c r="L49" s="2">
        <v>-0.54313069999999997</v>
      </c>
      <c r="M49">
        <v>0.98127039999999999</v>
      </c>
    </row>
    <row r="50" spans="1:13" ht="15.6">
      <c r="A50" s="12">
        <v>1</v>
      </c>
      <c r="B50" s="9">
        <v>2016</v>
      </c>
      <c r="C50" s="9">
        <v>1</v>
      </c>
      <c r="D50" s="9">
        <v>1</v>
      </c>
      <c r="E50" s="30">
        <f t="shared" si="0"/>
        <v>42370</v>
      </c>
      <c r="F50" s="32">
        <f t="shared" si="1"/>
        <v>1</v>
      </c>
      <c r="G50" s="6">
        <v>0.9375</v>
      </c>
      <c r="H50" s="2">
        <v>8.4205279999999991</v>
      </c>
      <c r="I50" s="2">
        <v>102.44240000000001</v>
      </c>
      <c r="J50" s="2">
        <v>61.244790000000002</v>
      </c>
      <c r="K50" s="2">
        <v>1.131502</v>
      </c>
      <c r="L50" s="2">
        <v>-0.7377321</v>
      </c>
      <c r="M50">
        <v>1.22553</v>
      </c>
    </row>
    <row r="51" spans="1:13" ht="15.6">
      <c r="A51" s="12">
        <v>1</v>
      </c>
      <c r="B51" s="9">
        <v>2016</v>
      </c>
      <c r="C51" s="9">
        <v>1</v>
      </c>
      <c r="D51" s="9">
        <v>1</v>
      </c>
      <c r="E51" s="30">
        <f t="shared" si="0"/>
        <v>42370</v>
      </c>
      <c r="F51" s="32">
        <f t="shared" si="1"/>
        <v>1</v>
      </c>
      <c r="G51" s="6">
        <v>0.95833333333333337</v>
      </c>
      <c r="H51" s="2">
        <v>8.173</v>
      </c>
      <c r="I51" s="2">
        <v>102.4111</v>
      </c>
      <c r="J51" s="2">
        <v>62.863410000000002</v>
      </c>
      <c r="K51" s="2">
        <v>0.69862179999999996</v>
      </c>
      <c r="L51" s="2">
        <v>-4.4314689999999997E-2</v>
      </c>
      <c r="M51">
        <v>0.85203629999999997</v>
      </c>
    </row>
    <row r="52" spans="1:13" ht="15.6">
      <c r="A52" s="12">
        <v>1</v>
      </c>
      <c r="B52" s="9">
        <v>2016</v>
      </c>
      <c r="C52" s="9">
        <v>1</v>
      </c>
      <c r="D52" s="9">
        <v>1</v>
      </c>
      <c r="E52" s="30">
        <f t="shared" si="0"/>
        <v>42370</v>
      </c>
      <c r="F52" s="32">
        <f t="shared" si="1"/>
        <v>1</v>
      </c>
      <c r="G52" s="6">
        <v>0.97916666666666663</v>
      </c>
      <c r="H52" s="2">
        <v>8.1380180000000006</v>
      </c>
      <c r="I52" s="2">
        <v>102.3942</v>
      </c>
      <c r="J52" s="2">
        <v>63.781460000000003</v>
      </c>
      <c r="K52" s="2">
        <v>0.87140110000000004</v>
      </c>
      <c r="L52" s="2">
        <v>0.1529845</v>
      </c>
      <c r="M52">
        <v>0.88879339999999996</v>
      </c>
    </row>
    <row r="53" spans="1:13" ht="15.6">
      <c r="A53" s="12">
        <v>2</v>
      </c>
      <c r="B53" s="9">
        <v>2016</v>
      </c>
      <c r="C53" s="9">
        <v>1</v>
      </c>
      <c r="D53" s="9">
        <v>2</v>
      </c>
      <c r="E53" s="30">
        <f t="shared" si="0"/>
        <v>42371</v>
      </c>
      <c r="F53" s="32">
        <f t="shared" si="1"/>
        <v>2</v>
      </c>
      <c r="G53" s="6">
        <v>0</v>
      </c>
      <c r="H53" s="2">
        <v>8.2285319999999995</v>
      </c>
      <c r="I53" s="2">
        <v>102.38330000000001</v>
      </c>
      <c r="J53" s="2">
        <v>64.604100000000003</v>
      </c>
      <c r="K53" s="2">
        <v>1.139545</v>
      </c>
      <c r="L53" s="2">
        <v>-7.8104779999999999E-2</v>
      </c>
      <c r="M53">
        <v>0.76305339999999999</v>
      </c>
    </row>
    <row r="54" spans="1:13" ht="15.6">
      <c r="A54" s="12">
        <v>2</v>
      </c>
      <c r="B54" s="9">
        <v>2016</v>
      </c>
      <c r="C54" s="9">
        <v>1</v>
      </c>
      <c r="D54" s="9">
        <v>2</v>
      </c>
      <c r="E54" s="30">
        <f t="shared" si="0"/>
        <v>42371</v>
      </c>
      <c r="F54" s="32">
        <f t="shared" si="1"/>
        <v>2</v>
      </c>
      <c r="G54" s="6">
        <v>2.0833333333333332E-2</v>
      </c>
      <c r="H54" s="2">
        <v>8.1848209999999995</v>
      </c>
      <c r="I54" s="2">
        <v>102.37179999999999</v>
      </c>
      <c r="J54" s="2">
        <v>65.192539999999994</v>
      </c>
      <c r="K54" s="2">
        <v>1.301733</v>
      </c>
      <c r="L54" s="2">
        <v>-9.6611829999999996E-2</v>
      </c>
      <c r="M54">
        <v>0.63325849999999995</v>
      </c>
    </row>
    <row r="55" spans="1:13" ht="15.6">
      <c r="A55" s="12">
        <v>2</v>
      </c>
      <c r="B55" s="9">
        <v>2016</v>
      </c>
      <c r="C55" s="9">
        <v>1</v>
      </c>
      <c r="D55" s="9">
        <v>2</v>
      </c>
      <c r="E55" s="30">
        <f t="shared" si="0"/>
        <v>42371</v>
      </c>
      <c r="F55" s="32">
        <f t="shared" si="1"/>
        <v>2</v>
      </c>
      <c r="G55" s="6">
        <v>4.1666666666666664E-2</v>
      </c>
      <c r="H55" s="2">
        <v>8.1858070000000005</v>
      </c>
      <c r="I55" s="2">
        <v>102.3455</v>
      </c>
      <c r="J55" s="2">
        <v>65.228740000000002</v>
      </c>
      <c r="K55" s="2">
        <v>0.91974889999999998</v>
      </c>
      <c r="L55" s="2">
        <v>-0.1173251</v>
      </c>
      <c r="M55">
        <v>0.50734360000000001</v>
      </c>
    </row>
    <row r="56" spans="1:13" ht="15.6">
      <c r="A56" s="12">
        <v>2</v>
      </c>
      <c r="B56" s="9">
        <v>2016</v>
      </c>
      <c r="C56" s="9">
        <v>1</v>
      </c>
      <c r="D56" s="9">
        <v>2</v>
      </c>
      <c r="E56" s="30">
        <f t="shared" si="0"/>
        <v>42371</v>
      </c>
      <c r="F56" s="32">
        <f t="shared" si="1"/>
        <v>2</v>
      </c>
      <c r="G56" s="6">
        <v>6.25E-2</v>
      </c>
      <c r="H56" s="2">
        <v>8.2253629999999998</v>
      </c>
      <c r="I56" s="2">
        <v>102.325</v>
      </c>
      <c r="J56" s="2">
        <v>64.959739999999996</v>
      </c>
      <c r="K56" s="2">
        <v>0.9474747</v>
      </c>
      <c r="L56" s="2">
        <v>-8.9993299999999998E-3</v>
      </c>
      <c r="M56">
        <v>0.43554090000000001</v>
      </c>
    </row>
    <row r="57" spans="1:13" ht="15.6">
      <c r="A57" s="12">
        <v>2</v>
      </c>
      <c r="B57" s="9">
        <v>2016</v>
      </c>
      <c r="C57" s="9">
        <v>1</v>
      </c>
      <c r="D57" s="9">
        <v>2</v>
      </c>
      <c r="E57" s="30">
        <f t="shared" si="0"/>
        <v>42371</v>
      </c>
      <c r="F57" s="32">
        <f t="shared" si="1"/>
        <v>2</v>
      </c>
      <c r="G57" s="6">
        <v>8.3333333333333329E-2</v>
      </c>
      <c r="H57" s="2">
        <v>8.3587589999999992</v>
      </c>
      <c r="I57" s="2">
        <v>102.31059999999999</v>
      </c>
      <c r="J57" s="2">
        <v>64.256919999999994</v>
      </c>
      <c r="K57" s="2">
        <v>0.58413289999999995</v>
      </c>
      <c r="L57" s="2">
        <v>6.9954059999999998E-2</v>
      </c>
      <c r="M57">
        <v>0.49925310000000001</v>
      </c>
    </row>
    <row r="58" spans="1:13" ht="15.6">
      <c r="A58" s="12">
        <v>2</v>
      </c>
      <c r="B58" s="9">
        <v>2016</v>
      </c>
      <c r="C58" s="9">
        <v>1</v>
      </c>
      <c r="D58" s="9">
        <v>2</v>
      </c>
      <c r="E58" s="30">
        <f t="shared" si="0"/>
        <v>42371</v>
      </c>
      <c r="F58" s="32">
        <f t="shared" si="1"/>
        <v>2</v>
      </c>
      <c r="G58" s="6">
        <v>0.10416666666666667</v>
      </c>
      <c r="H58" s="2">
        <v>7.6328250000000004</v>
      </c>
      <c r="I58" s="2">
        <v>102.2726</v>
      </c>
      <c r="J58" s="2">
        <v>69.215429999999998</v>
      </c>
      <c r="K58" s="2">
        <v>0.19757569999999999</v>
      </c>
      <c r="L58" s="2">
        <v>-0.78680190000000005</v>
      </c>
      <c r="M58">
        <v>-0.27827829999999998</v>
      </c>
    </row>
    <row r="59" spans="1:13" ht="15.6">
      <c r="A59" s="12">
        <v>2</v>
      </c>
      <c r="B59" s="9">
        <v>2016</v>
      </c>
      <c r="C59" s="9">
        <v>1</v>
      </c>
      <c r="D59" s="9">
        <v>2</v>
      </c>
      <c r="E59" s="30">
        <f t="shared" si="0"/>
        <v>42371</v>
      </c>
      <c r="F59" s="32">
        <f t="shared" si="1"/>
        <v>2</v>
      </c>
      <c r="G59" s="6">
        <v>0.125</v>
      </c>
      <c r="H59" s="2">
        <v>7.6592929999999999</v>
      </c>
      <c r="I59" s="2">
        <v>102.2548</v>
      </c>
      <c r="J59" s="2">
        <v>68.903270000000006</v>
      </c>
      <c r="K59" s="2">
        <v>0.2391161</v>
      </c>
      <c r="L59" s="2">
        <v>-0.1056102</v>
      </c>
      <c r="M59">
        <v>0.22923470000000001</v>
      </c>
    </row>
    <row r="60" spans="1:13" ht="15.6">
      <c r="A60" s="12">
        <v>2</v>
      </c>
      <c r="B60" s="9">
        <v>2016</v>
      </c>
      <c r="C60" s="9">
        <v>1</v>
      </c>
      <c r="D60" s="9">
        <v>2</v>
      </c>
      <c r="E60" s="30">
        <f t="shared" si="0"/>
        <v>42371</v>
      </c>
      <c r="F60" s="32">
        <f t="shared" si="1"/>
        <v>2</v>
      </c>
      <c r="G60" s="6">
        <v>0.14583333333333334</v>
      </c>
      <c r="H60" s="2"/>
      <c r="I60" s="2"/>
      <c r="J60" s="2"/>
      <c r="K60" s="2"/>
      <c r="L60" s="2"/>
    </row>
    <row r="61" spans="1:13" ht="15.6">
      <c r="A61" s="12">
        <v>2</v>
      </c>
      <c r="B61" s="9">
        <v>2016</v>
      </c>
      <c r="C61" s="9">
        <v>1</v>
      </c>
      <c r="D61" s="9">
        <v>2</v>
      </c>
      <c r="E61" s="30">
        <f t="shared" si="0"/>
        <v>42371</v>
      </c>
      <c r="F61" s="32">
        <f t="shared" si="1"/>
        <v>2</v>
      </c>
      <c r="G61" s="6">
        <v>0.16666666666666666</v>
      </c>
      <c r="H61" s="2"/>
      <c r="I61" s="2"/>
      <c r="J61" s="2"/>
      <c r="K61" s="2"/>
      <c r="L61" s="2"/>
    </row>
    <row r="62" spans="1:13" ht="15.6">
      <c r="A62" s="12">
        <v>2</v>
      </c>
      <c r="B62" s="9">
        <v>2016</v>
      </c>
      <c r="C62" s="9">
        <v>1</v>
      </c>
      <c r="D62" s="9">
        <v>2</v>
      </c>
      <c r="E62" s="30">
        <f t="shared" si="0"/>
        <v>42371</v>
      </c>
      <c r="F62" s="32">
        <f t="shared" si="1"/>
        <v>2</v>
      </c>
      <c r="G62" s="6">
        <v>0.1875</v>
      </c>
      <c r="H62" s="2"/>
      <c r="I62" s="2"/>
      <c r="J62" s="2"/>
      <c r="K62" s="2"/>
      <c r="L62" s="2"/>
    </row>
    <row r="63" spans="1:13" ht="15.6">
      <c r="A63" s="12">
        <v>2</v>
      </c>
      <c r="B63" s="9">
        <v>2016</v>
      </c>
      <c r="C63" s="9">
        <v>1</v>
      </c>
      <c r="D63" s="9">
        <v>2</v>
      </c>
      <c r="E63" s="30">
        <f t="shared" si="0"/>
        <v>42371</v>
      </c>
      <c r="F63" s="32">
        <f t="shared" si="1"/>
        <v>2</v>
      </c>
      <c r="G63" s="6">
        <v>0.20833333333333334</v>
      </c>
      <c r="H63" s="2"/>
      <c r="I63" s="2"/>
      <c r="J63" s="2"/>
      <c r="K63" s="2"/>
      <c r="L63" s="2"/>
    </row>
    <row r="64" spans="1:13" ht="15.6">
      <c r="A64" s="12">
        <v>2</v>
      </c>
      <c r="B64" s="9">
        <v>2016</v>
      </c>
      <c r="C64" s="9">
        <v>1</v>
      </c>
      <c r="D64" s="9">
        <v>2</v>
      </c>
      <c r="E64" s="30">
        <f t="shared" si="0"/>
        <v>42371</v>
      </c>
      <c r="F64" s="32">
        <f t="shared" si="1"/>
        <v>2</v>
      </c>
      <c r="G64" s="6">
        <v>0.22916666666666666</v>
      </c>
      <c r="H64" s="2"/>
      <c r="I64" s="2"/>
      <c r="J64" s="2"/>
      <c r="K64" s="2"/>
      <c r="L64" s="2"/>
    </row>
    <row r="65" spans="1:13" ht="15.6">
      <c r="A65" s="12">
        <v>2</v>
      </c>
      <c r="B65" s="9">
        <v>2016</v>
      </c>
      <c r="C65" s="9">
        <v>1</v>
      </c>
      <c r="D65" s="9">
        <v>2</v>
      </c>
      <c r="E65" s="30">
        <f t="shared" si="0"/>
        <v>42371</v>
      </c>
      <c r="F65" s="32">
        <f t="shared" si="1"/>
        <v>2</v>
      </c>
      <c r="G65" s="6">
        <v>0.25</v>
      </c>
      <c r="H65" s="2"/>
      <c r="I65" s="2"/>
      <c r="J65" s="2"/>
      <c r="K65" s="2"/>
      <c r="L65" s="2"/>
    </row>
    <row r="66" spans="1:13" ht="15.6">
      <c r="A66" s="12">
        <v>2</v>
      </c>
      <c r="B66" s="9">
        <v>2016</v>
      </c>
      <c r="C66" s="9">
        <v>1</v>
      </c>
      <c r="D66" s="9">
        <v>2</v>
      </c>
      <c r="E66" s="30">
        <f t="shared" si="0"/>
        <v>42371</v>
      </c>
      <c r="F66" s="32">
        <f t="shared" si="1"/>
        <v>2</v>
      </c>
      <c r="G66" s="6">
        <v>0.27083333333333331</v>
      </c>
      <c r="H66" s="2"/>
      <c r="I66" s="2"/>
      <c r="J66" s="2"/>
      <c r="K66" s="2"/>
      <c r="L66" s="2"/>
    </row>
    <row r="67" spans="1:13" ht="15.6">
      <c r="A67" s="12">
        <v>2</v>
      </c>
      <c r="B67" s="9">
        <v>2016</v>
      </c>
      <c r="C67" s="9">
        <v>1</v>
      </c>
      <c r="D67" s="9">
        <v>2</v>
      </c>
      <c r="E67" s="30">
        <f t="shared" si="0"/>
        <v>42371</v>
      </c>
      <c r="F67" s="32">
        <f t="shared" si="1"/>
        <v>2</v>
      </c>
      <c r="G67" s="6">
        <v>0.29166666666666669</v>
      </c>
      <c r="H67" s="2"/>
      <c r="I67" s="2"/>
      <c r="J67" s="2"/>
      <c r="K67" s="2"/>
      <c r="L67" s="2"/>
    </row>
    <row r="68" spans="1:13" ht="15.6">
      <c r="A68" s="12">
        <v>2</v>
      </c>
      <c r="B68" s="9">
        <v>2016</v>
      </c>
      <c r="C68" s="9">
        <v>1</v>
      </c>
      <c r="D68" s="9">
        <v>2</v>
      </c>
      <c r="E68" s="30">
        <f t="shared" si="0"/>
        <v>42371</v>
      </c>
      <c r="F68" s="32">
        <f t="shared" si="1"/>
        <v>2</v>
      </c>
      <c r="G68" s="6">
        <v>0.3125</v>
      </c>
      <c r="H68" s="2"/>
      <c r="I68" s="2"/>
      <c r="J68" s="2"/>
      <c r="K68" s="2"/>
      <c r="L68" s="2"/>
    </row>
    <row r="69" spans="1:13" ht="15.6">
      <c r="A69" s="12">
        <v>2</v>
      </c>
      <c r="B69" s="9">
        <v>2016</v>
      </c>
      <c r="C69" s="9">
        <v>1</v>
      </c>
      <c r="D69" s="9">
        <v>2</v>
      </c>
      <c r="E69" s="30">
        <f t="shared" si="0"/>
        <v>42371</v>
      </c>
      <c r="F69" s="32">
        <f t="shared" si="1"/>
        <v>2</v>
      </c>
      <c r="G69" s="6">
        <v>0.33333333333333331</v>
      </c>
      <c r="H69" s="2">
        <v>4.8693879999999998</v>
      </c>
      <c r="I69" s="2">
        <v>102.3456</v>
      </c>
      <c r="J69" s="2">
        <v>83.99821</v>
      </c>
      <c r="K69" s="2">
        <v>0</v>
      </c>
      <c r="L69" s="2">
        <v>67.497739999999993</v>
      </c>
      <c r="M69">
        <v>15.41371</v>
      </c>
    </row>
    <row r="70" spans="1:13" ht="15.6">
      <c r="A70" s="12">
        <v>2</v>
      </c>
      <c r="B70" s="9">
        <v>2016</v>
      </c>
      <c r="C70" s="9">
        <v>1</v>
      </c>
      <c r="D70" s="9">
        <v>2</v>
      </c>
      <c r="E70" s="30">
        <f t="shared" ref="E70:E133" si="2">DATE(B70,C70,D70)</f>
        <v>42371</v>
      </c>
      <c r="F70" s="32">
        <f t="shared" ref="F70:F133" si="3">E70-DATE(YEAR(E70),1,0)</f>
        <v>2</v>
      </c>
      <c r="G70" s="6">
        <v>0.35416666666666669</v>
      </c>
      <c r="H70" s="2">
        <v>5.2614679999999998</v>
      </c>
      <c r="I70" s="2">
        <v>102.2971</v>
      </c>
      <c r="J70" s="2">
        <v>83.3005</v>
      </c>
      <c r="K70" s="2">
        <v>0</v>
      </c>
      <c r="L70" s="2">
        <v>103.4171</v>
      </c>
      <c r="M70">
        <v>23.01315</v>
      </c>
    </row>
    <row r="71" spans="1:13" ht="15.6">
      <c r="A71" s="12">
        <v>2</v>
      </c>
      <c r="B71" s="9">
        <v>2016</v>
      </c>
      <c r="C71" s="9">
        <v>1</v>
      </c>
      <c r="D71" s="9">
        <v>2</v>
      </c>
      <c r="E71" s="30">
        <f t="shared" si="2"/>
        <v>42371</v>
      </c>
      <c r="F71" s="32">
        <f t="shared" si="3"/>
        <v>2</v>
      </c>
      <c r="G71" s="6">
        <v>0.375</v>
      </c>
      <c r="H71" s="2">
        <v>7.0286169999999997</v>
      </c>
      <c r="I71" s="2">
        <v>102.2578</v>
      </c>
      <c r="J71" s="2">
        <v>79.690370000000001</v>
      </c>
      <c r="K71" s="2">
        <v>7.3009249999999998E-2</v>
      </c>
      <c r="L71" s="2">
        <v>188.6003</v>
      </c>
      <c r="M71">
        <v>41.33222</v>
      </c>
    </row>
    <row r="72" spans="1:13" ht="15.6">
      <c r="A72" s="12">
        <v>2</v>
      </c>
      <c r="B72" s="9">
        <v>2016</v>
      </c>
      <c r="C72" s="9">
        <v>1</v>
      </c>
      <c r="D72" s="9">
        <v>2</v>
      </c>
      <c r="E72" s="30">
        <f t="shared" si="2"/>
        <v>42371</v>
      </c>
      <c r="F72" s="32">
        <f t="shared" si="3"/>
        <v>2</v>
      </c>
      <c r="G72" s="6">
        <v>0.39583333333333331</v>
      </c>
      <c r="H72" s="2">
        <v>8.9098179999999996</v>
      </c>
      <c r="I72" s="2">
        <v>102.2705</v>
      </c>
      <c r="J72" s="2">
        <v>66.512410000000003</v>
      </c>
      <c r="K72" s="2">
        <v>0.73646780000000001</v>
      </c>
      <c r="L72" s="2">
        <v>195.5187</v>
      </c>
      <c r="M72">
        <v>40.382939999999998</v>
      </c>
    </row>
    <row r="73" spans="1:13" ht="15.6">
      <c r="A73" s="12">
        <v>2</v>
      </c>
      <c r="B73" s="9">
        <v>2016</v>
      </c>
      <c r="C73" s="9">
        <v>1</v>
      </c>
      <c r="D73" s="9">
        <v>2</v>
      </c>
      <c r="E73" s="30">
        <f t="shared" si="2"/>
        <v>42371</v>
      </c>
      <c r="F73" s="32">
        <f t="shared" si="3"/>
        <v>2</v>
      </c>
      <c r="G73" s="6">
        <v>0.41666666666666669</v>
      </c>
      <c r="H73" s="2">
        <v>10.015969999999999</v>
      </c>
      <c r="I73" s="2">
        <v>102.27119999999999</v>
      </c>
      <c r="J73" s="2">
        <v>59.024889999999999</v>
      </c>
      <c r="K73" s="2">
        <v>0.56817379999999995</v>
      </c>
      <c r="L73" s="2">
        <v>232.67140000000001</v>
      </c>
      <c r="M73">
        <v>47.229619999999997</v>
      </c>
    </row>
    <row r="74" spans="1:13" ht="15.6">
      <c r="A74" s="12">
        <v>2</v>
      </c>
      <c r="B74" s="9">
        <v>2016</v>
      </c>
      <c r="C74" s="9">
        <v>1</v>
      </c>
      <c r="D74" s="9">
        <v>2</v>
      </c>
      <c r="E74" s="30">
        <f t="shared" si="2"/>
        <v>42371</v>
      </c>
      <c r="F74" s="32">
        <f t="shared" si="3"/>
        <v>2</v>
      </c>
      <c r="G74" s="6">
        <v>0.4375</v>
      </c>
      <c r="H74" s="2">
        <v>11.14147</v>
      </c>
      <c r="I74" s="2">
        <v>102.2679</v>
      </c>
      <c r="J74" s="2">
        <v>53.580950000000001</v>
      </c>
      <c r="K74" s="2">
        <v>1.0077449999999999</v>
      </c>
      <c r="L74" s="2">
        <v>426.72859999999997</v>
      </c>
      <c r="M74">
        <v>85.705290000000005</v>
      </c>
    </row>
    <row r="75" spans="1:13" ht="15.6">
      <c r="A75" s="12">
        <v>2</v>
      </c>
      <c r="B75" s="9">
        <v>2016</v>
      </c>
      <c r="C75" s="9">
        <v>1</v>
      </c>
      <c r="D75" s="9">
        <v>2</v>
      </c>
      <c r="E75" s="30">
        <f t="shared" si="2"/>
        <v>42371</v>
      </c>
      <c r="F75" s="32">
        <f t="shared" si="3"/>
        <v>2</v>
      </c>
      <c r="G75" s="6">
        <v>0.45833333333333331</v>
      </c>
      <c r="H75" s="2">
        <v>12.087429999999999</v>
      </c>
      <c r="I75" s="2">
        <v>102.2403</v>
      </c>
      <c r="J75" s="2">
        <v>48.93976</v>
      </c>
      <c r="K75" s="2">
        <v>1.3335399999999999</v>
      </c>
      <c r="L75" s="2">
        <v>421.13920000000002</v>
      </c>
      <c r="M75">
        <v>81.077479999999994</v>
      </c>
    </row>
    <row r="76" spans="1:13" ht="15.6">
      <c r="A76" s="12">
        <v>2</v>
      </c>
      <c r="B76" s="9">
        <v>2016</v>
      </c>
      <c r="C76" s="9">
        <v>1</v>
      </c>
      <c r="D76" s="9">
        <v>2</v>
      </c>
      <c r="E76" s="30">
        <f t="shared" si="2"/>
        <v>42371</v>
      </c>
      <c r="F76" s="32">
        <f t="shared" si="3"/>
        <v>2</v>
      </c>
      <c r="G76" s="6">
        <v>0.47916666666666669</v>
      </c>
      <c r="H76" s="2">
        <v>12.870430000000001</v>
      </c>
      <c r="I76" s="2">
        <v>102.19589999999999</v>
      </c>
      <c r="J76" s="2">
        <v>46.05706</v>
      </c>
      <c r="K76" s="2">
        <v>1.8232759999999999</v>
      </c>
      <c r="L76" s="2">
        <v>356.92739999999998</v>
      </c>
      <c r="M76">
        <v>66.916300000000007</v>
      </c>
    </row>
    <row r="77" spans="1:13" ht="15.6">
      <c r="A77" s="12">
        <v>2</v>
      </c>
      <c r="B77" s="9">
        <v>2016</v>
      </c>
      <c r="C77" s="9">
        <v>1</v>
      </c>
      <c r="D77" s="9">
        <v>2</v>
      </c>
      <c r="E77" s="30">
        <f t="shared" si="2"/>
        <v>42371</v>
      </c>
      <c r="F77" s="32">
        <f t="shared" si="3"/>
        <v>2</v>
      </c>
      <c r="G77" s="6">
        <v>0.5</v>
      </c>
      <c r="H77" s="2">
        <v>13.165050000000001</v>
      </c>
      <c r="I77" s="2">
        <v>102.1326</v>
      </c>
      <c r="J77" s="2">
        <v>44.417589999999997</v>
      </c>
      <c r="K77" s="2">
        <v>1.8158650000000001</v>
      </c>
      <c r="L77" s="2">
        <v>346.40480000000002</v>
      </c>
      <c r="M77">
        <v>63.015689999999999</v>
      </c>
    </row>
    <row r="78" spans="1:13" ht="15.6">
      <c r="A78" s="12">
        <v>2</v>
      </c>
      <c r="B78" s="9">
        <v>2016</v>
      </c>
      <c r="C78" s="9">
        <v>1</v>
      </c>
      <c r="D78" s="9">
        <v>2</v>
      </c>
      <c r="E78" s="30">
        <f t="shared" si="2"/>
        <v>42371</v>
      </c>
      <c r="F78" s="32">
        <f t="shared" si="3"/>
        <v>2</v>
      </c>
      <c r="G78" s="6">
        <v>0.52083333333333337</v>
      </c>
      <c r="H78" s="2">
        <v>13.51502</v>
      </c>
      <c r="I78" s="2">
        <v>102.0814</v>
      </c>
      <c r="J78" s="2">
        <v>44.229790000000001</v>
      </c>
      <c r="K78" s="2">
        <v>1.9770179999999999</v>
      </c>
      <c r="L78" s="2">
        <v>324.43299999999999</v>
      </c>
      <c r="M78">
        <v>58.813690000000001</v>
      </c>
    </row>
    <row r="79" spans="1:13" ht="15.6">
      <c r="A79" s="12">
        <v>2</v>
      </c>
      <c r="B79" s="9">
        <v>2016</v>
      </c>
      <c r="C79" s="9">
        <v>1</v>
      </c>
      <c r="D79" s="9">
        <v>2</v>
      </c>
      <c r="E79" s="30">
        <f t="shared" si="2"/>
        <v>42371</v>
      </c>
      <c r="F79" s="32">
        <f t="shared" si="3"/>
        <v>2</v>
      </c>
      <c r="G79" s="6">
        <v>0.54166666666666663</v>
      </c>
      <c r="H79" s="2">
        <v>13.76347</v>
      </c>
      <c r="I79" s="2">
        <v>102.0337</v>
      </c>
      <c r="J79" s="2">
        <v>43.827660000000002</v>
      </c>
      <c r="K79" s="2">
        <v>1.9546509999999999</v>
      </c>
      <c r="L79" s="2">
        <v>317.4203</v>
      </c>
      <c r="M79">
        <v>57.95149</v>
      </c>
    </row>
    <row r="80" spans="1:13" ht="15.6">
      <c r="A80" s="12">
        <v>2</v>
      </c>
      <c r="B80" s="9">
        <v>2016</v>
      </c>
      <c r="C80" s="9">
        <v>1</v>
      </c>
      <c r="D80" s="9">
        <v>2</v>
      </c>
      <c r="E80" s="30">
        <f t="shared" si="2"/>
        <v>42371</v>
      </c>
      <c r="F80" s="32">
        <f t="shared" si="3"/>
        <v>2</v>
      </c>
      <c r="G80" s="6">
        <v>0.5625</v>
      </c>
      <c r="H80" s="2">
        <v>14.34671</v>
      </c>
      <c r="I80" s="2">
        <v>101.9769</v>
      </c>
      <c r="J80" s="2">
        <v>41.99503</v>
      </c>
      <c r="K80" s="2">
        <v>1.4027890000000001</v>
      </c>
      <c r="L80" s="2">
        <v>394.81299999999999</v>
      </c>
      <c r="M80">
        <v>74.435839999999999</v>
      </c>
    </row>
    <row r="81" spans="1:13" ht="15.6">
      <c r="A81" s="12">
        <v>2</v>
      </c>
      <c r="B81" s="9">
        <v>2016</v>
      </c>
      <c r="C81" s="9">
        <v>1</v>
      </c>
      <c r="D81" s="9">
        <v>2</v>
      </c>
      <c r="E81" s="30">
        <f t="shared" si="2"/>
        <v>42371</v>
      </c>
      <c r="F81" s="32">
        <f t="shared" si="3"/>
        <v>2</v>
      </c>
      <c r="G81" s="6">
        <v>0.58333333333333337</v>
      </c>
      <c r="H81" s="2">
        <v>14.964</v>
      </c>
      <c r="I81" s="2">
        <v>101.9298</v>
      </c>
      <c r="J81" s="2">
        <v>40.25703</v>
      </c>
      <c r="K81" s="2">
        <v>1.525247</v>
      </c>
      <c r="L81" s="2">
        <v>386.63200000000001</v>
      </c>
      <c r="M81">
        <v>73.120040000000003</v>
      </c>
    </row>
    <row r="82" spans="1:13" ht="15.6">
      <c r="A82" s="12">
        <v>2</v>
      </c>
      <c r="B82" s="9">
        <v>2016</v>
      </c>
      <c r="C82" s="9">
        <v>1</v>
      </c>
      <c r="D82" s="9">
        <v>2</v>
      </c>
      <c r="E82" s="30">
        <f t="shared" si="2"/>
        <v>42371</v>
      </c>
      <c r="F82" s="32">
        <f t="shared" si="3"/>
        <v>2</v>
      </c>
      <c r="G82" s="6">
        <v>0.60416666666666663</v>
      </c>
      <c r="H82" s="2">
        <v>15.337859999999999</v>
      </c>
      <c r="I82" s="2">
        <v>101.88979999999999</v>
      </c>
      <c r="J82" s="2">
        <v>39.665149999999997</v>
      </c>
      <c r="K82" s="2">
        <v>1.226988</v>
      </c>
      <c r="L82" s="2">
        <v>393.43990000000002</v>
      </c>
      <c r="M82">
        <v>77.831410000000005</v>
      </c>
    </row>
    <row r="83" spans="1:13" ht="15.6">
      <c r="A83" s="12">
        <v>2</v>
      </c>
      <c r="B83" s="9">
        <v>2016</v>
      </c>
      <c r="C83" s="9">
        <v>1</v>
      </c>
      <c r="D83" s="9">
        <v>2</v>
      </c>
      <c r="E83" s="30">
        <f t="shared" si="2"/>
        <v>42371</v>
      </c>
      <c r="F83" s="32">
        <f t="shared" si="3"/>
        <v>2</v>
      </c>
      <c r="G83" s="6">
        <v>0.625</v>
      </c>
      <c r="H83" s="2">
        <v>15.722110000000001</v>
      </c>
      <c r="I83" s="2">
        <v>101.86360000000001</v>
      </c>
      <c r="J83" s="2">
        <v>38.141959999999997</v>
      </c>
      <c r="K83" s="2">
        <v>0.72712699999999997</v>
      </c>
      <c r="L83" s="2">
        <v>273.29169999999999</v>
      </c>
      <c r="M83">
        <v>51.836689999999997</v>
      </c>
    </row>
    <row r="84" spans="1:13" ht="15.6">
      <c r="A84" s="12">
        <v>2</v>
      </c>
      <c r="B84" s="9">
        <v>2016</v>
      </c>
      <c r="C84" s="9">
        <v>1</v>
      </c>
      <c r="D84" s="9">
        <v>2</v>
      </c>
      <c r="E84" s="30">
        <f t="shared" si="2"/>
        <v>42371</v>
      </c>
      <c r="F84" s="32">
        <f t="shared" si="3"/>
        <v>2</v>
      </c>
      <c r="G84" s="6">
        <v>0.64583333333333337</v>
      </c>
      <c r="H84" s="2">
        <v>15.665559999999999</v>
      </c>
      <c r="I84" s="2">
        <v>101.8501</v>
      </c>
      <c r="J84" s="2">
        <v>37.119990000000001</v>
      </c>
      <c r="K84" s="2">
        <v>0.96725209999999995</v>
      </c>
      <c r="L84" s="2">
        <v>175.3785</v>
      </c>
      <c r="M84">
        <v>33.579790000000003</v>
      </c>
    </row>
    <row r="85" spans="1:13" ht="15.6">
      <c r="A85" s="12">
        <v>2</v>
      </c>
      <c r="B85" s="9">
        <v>2016</v>
      </c>
      <c r="C85" s="9">
        <v>1</v>
      </c>
      <c r="D85" s="9">
        <v>2</v>
      </c>
      <c r="E85" s="30">
        <f t="shared" si="2"/>
        <v>42371</v>
      </c>
      <c r="F85" s="32">
        <f t="shared" si="3"/>
        <v>2</v>
      </c>
      <c r="G85" s="6">
        <v>0.66666666666666663</v>
      </c>
      <c r="H85" s="2">
        <v>15.589790000000001</v>
      </c>
      <c r="I85" s="2">
        <v>101.8623</v>
      </c>
      <c r="J85" s="2">
        <v>37.677050000000001</v>
      </c>
      <c r="K85" s="2">
        <v>0.97165219999999997</v>
      </c>
      <c r="L85" s="2">
        <v>130.749</v>
      </c>
      <c r="M85">
        <v>26.447230000000001</v>
      </c>
    </row>
    <row r="86" spans="1:13" ht="15.6">
      <c r="A86" s="12">
        <v>2</v>
      </c>
      <c r="B86" s="9">
        <v>2016</v>
      </c>
      <c r="C86" s="9">
        <v>1</v>
      </c>
      <c r="D86" s="9">
        <v>2</v>
      </c>
      <c r="E86" s="30">
        <f t="shared" si="2"/>
        <v>42371</v>
      </c>
      <c r="F86" s="32">
        <f t="shared" si="3"/>
        <v>2</v>
      </c>
      <c r="G86" s="6">
        <v>0.6875</v>
      </c>
      <c r="H86" s="2">
        <v>15.475860000000001</v>
      </c>
      <c r="I86" s="2">
        <v>101.8694</v>
      </c>
      <c r="J86" s="2">
        <v>39.232039999999998</v>
      </c>
      <c r="K86" s="2">
        <v>0.19267580000000001</v>
      </c>
      <c r="L86" s="2">
        <v>98.100520000000003</v>
      </c>
      <c r="M86">
        <v>21.776890000000002</v>
      </c>
    </row>
    <row r="87" spans="1:13" ht="15.6">
      <c r="A87" s="12">
        <v>2</v>
      </c>
      <c r="B87" s="9">
        <v>2016</v>
      </c>
      <c r="C87" s="9">
        <v>1</v>
      </c>
      <c r="D87" s="9">
        <v>2</v>
      </c>
      <c r="E87" s="30">
        <f t="shared" si="2"/>
        <v>42371</v>
      </c>
      <c r="F87" s="32">
        <f t="shared" si="3"/>
        <v>2</v>
      </c>
      <c r="G87" s="6">
        <v>0.70833333333333337</v>
      </c>
      <c r="H87" s="2">
        <v>14.82592</v>
      </c>
      <c r="I87" s="2">
        <v>101.8747</v>
      </c>
      <c r="J87" s="2">
        <v>40.472549999999998</v>
      </c>
      <c r="K87" s="2">
        <v>0</v>
      </c>
      <c r="L87" s="2">
        <v>27.94462</v>
      </c>
      <c r="M87">
        <v>5.604673</v>
      </c>
    </row>
    <row r="88" spans="1:13" ht="15.6">
      <c r="A88" s="12">
        <v>2</v>
      </c>
      <c r="B88" s="9">
        <v>2016</v>
      </c>
      <c r="C88" s="9">
        <v>1</v>
      </c>
      <c r="D88" s="9">
        <v>2</v>
      </c>
      <c r="E88" s="30">
        <f t="shared" si="2"/>
        <v>42371</v>
      </c>
      <c r="F88" s="32">
        <f t="shared" si="3"/>
        <v>2</v>
      </c>
      <c r="G88" s="6">
        <v>0.72916666666666663</v>
      </c>
      <c r="H88" s="2">
        <v>13.84788</v>
      </c>
      <c r="I88" s="2">
        <v>101.9097</v>
      </c>
      <c r="J88" s="2">
        <v>44.189619999999998</v>
      </c>
      <c r="K88" s="2">
        <v>1.31211E-2</v>
      </c>
      <c r="L88" s="2">
        <v>-0.83283079999999998</v>
      </c>
      <c r="M88">
        <v>0.37196459999999998</v>
      </c>
    </row>
    <row r="89" spans="1:13" ht="15.6">
      <c r="A89" s="12">
        <v>2</v>
      </c>
      <c r="B89" s="9">
        <v>2016</v>
      </c>
      <c r="C89" s="9">
        <v>1</v>
      </c>
      <c r="D89" s="9">
        <v>2</v>
      </c>
      <c r="E89" s="30">
        <f t="shared" si="2"/>
        <v>42371</v>
      </c>
      <c r="F89" s="32">
        <f t="shared" si="3"/>
        <v>2</v>
      </c>
      <c r="G89" s="6">
        <v>0.75</v>
      </c>
      <c r="H89" s="2">
        <v>12.008609999999999</v>
      </c>
      <c r="I89" s="2">
        <v>101.91549999999999</v>
      </c>
      <c r="J89" s="2">
        <v>53.616410000000002</v>
      </c>
      <c r="K89" s="2">
        <v>0.51566389999999995</v>
      </c>
      <c r="L89" s="2">
        <v>-1.3178160000000001</v>
      </c>
      <c r="M89">
        <v>2.475479</v>
      </c>
    </row>
    <row r="90" spans="1:13" ht="15.6">
      <c r="A90" s="12">
        <v>2</v>
      </c>
      <c r="B90" s="9">
        <v>2016</v>
      </c>
      <c r="C90" s="9">
        <v>1</v>
      </c>
      <c r="D90" s="9">
        <v>2</v>
      </c>
      <c r="E90" s="30">
        <f t="shared" si="2"/>
        <v>42371</v>
      </c>
      <c r="F90" s="32">
        <f t="shared" si="3"/>
        <v>2</v>
      </c>
      <c r="G90" s="6">
        <v>0.77083333333333337</v>
      </c>
      <c r="H90" s="2">
        <v>11.26599</v>
      </c>
      <c r="I90" s="2">
        <v>101.9391</v>
      </c>
      <c r="J90" s="2">
        <v>56.377380000000002</v>
      </c>
      <c r="K90" s="2">
        <v>0.4348398</v>
      </c>
      <c r="L90" s="2">
        <v>-1.1867719999999999</v>
      </c>
      <c r="M90">
        <v>1.845</v>
      </c>
    </row>
    <row r="91" spans="1:13" ht="15.6">
      <c r="A91" s="12">
        <v>2</v>
      </c>
      <c r="B91" s="9">
        <v>2016</v>
      </c>
      <c r="C91" s="9">
        <v>1</v>
      </c>
      <c r="D91" s="9">
        <v>2</v>
      </c>
      <c r="E91" s="30">
        <f t="shared" si="2"/>
        <v>42371</v>
      </c>
      <c r="F91" s="32">
        <f t="shared" si="3"/>
        <v>2</v>
      </c>
      <c r="G91" s="6">
        <v>0.79166666666666663</v>
      </c>
      <c r="H91" s="2">
        <v>11.304169999999999</v>
      </c>
      <c r="I91" s="2">
        <v>101.9885</v>
      </c>
      <c r="J91" s="2">
        <v>59.019030000000001</v>
      </c>
      <c r="K91" s="2">
        <v>0.73566350000000003</v>
      </c>
      <c r="L91" s="2">
        <v>-5.8021179999999999E-2</v>
      </c>
      <c r="M91">
        <v>2.4075630000000001</v>
      </c>
    </row>
    <row r="92" spans="1:13" ht="15.6">
      <c r="A92" s="12">
        <v>2</v>
      </c>
      <c r="B92" s="9">
        <v>2016</v>
      </c>
      <c r="C92" s="9">
        <v>1</v>
      </c>
      <c r="D92" s="9">
        <v>2</v>
      </c>
      <c r="E92" s="30">
        <f t="shared" si="2"/>
        <v>42371</v>
      </c>
      <c r="F92" s="32">
        <f t="shared" si="3"/>
        <v>2</v>
      </c>
      <c r="G92" s="6">
        <v>0.8125</v>
      </c>
      <c r="H92" s="2">
        <v>11.657629999999999</v>
      </c>
      <c r="I92" s="2">
        <v>101.9987</v>
      </c>
      <c r="J92" s="2">
        <v>58.135539999999999</v>
      </c>
      <c r="K92" s="2">
        <v>0.79415789999999997</v>
      </c>
      <c r="L92" s="2">
        <v>2.162118</v>
      </c>
      <c r="M92">
        <v>2.9051870000000002</v>
      </c>
    </row>
    <row r="93" spans="1:13" ht="15.6">
      <c r="A93" s="12">
        <v>2</v>
      </c>
      <c r="B93" s="9">
        <v>2016</v>
      </c>
      <c r="C93" s="9">
        <v>1</v>
      </c>
      <c r="D93" s="9">
        <v>2</v>
      </c>
      <c r="E93" s="30">
        <f t="shared" si="2"/>
        <v>42371</v>
      </c>
      <c r="F93" s="32">
        <f t="shared" si="3"/>
        <v>2</v>
      </c>
      <c r="G93" s="6">
        <v>0.83333333333333337</v>
      </c>
      <c r="H93" s="2">
        <v>11.35425</v>
      </c>
      <c r="I93" s="2">
        <v>102.0106</v>
      </c>
      <c r="J93" s="2">
        <v>59.133420000000001</v>
      </c>
      <c r="K93" s="2">
        <v>0.46620470000000003</v>
      </c>
      <c r="L93" s="2">
        <v>-1.207003</v>
      </c>
      <c r="M93">
        <v>1.7408380000000001</v>
      </c>
    </row>
    <row r="94" spans="1:13" ht="15.6">
      <c r="A94" s="12">
        <v>2</v>
      </c>
      <c r="B94" s="9">
        <v>2016</v>
      </c>
      <c r="C94" s="9">
        <v>1</v>
      </c>
      <c r="D94" s="9">
        <v>2</v>
      </c>
      <c r="E94" s="30">
        <f t="shared" si="2"/>
        <v>42371</v>
      </c>
      <c r="F94" s="32">
        <f t="shared" si="3"/>
        <v>2</v>
      </c>
      <c r="G94" s="6">
        <v>0.85416666666666663</v>
      </c>
      <c r="H94" s="2">
        <v>10.678430000000001</v>
      </c>
      <c r="I94" s="2">
        <v>102.0033</v>
      </c>
      <c r="J94" s="2">
        <v>61.581760000000003</v>
      </c>
      <c r="K94" s="2">
        <v>0.1183061</v>
      </c>
      <c r="L94" s="2">
        <v>-1.3013110000000001</v>
      </c>
      <c r="M94">
        <v>1.725732</v>
      </c>
    </row>
    <row r="95" spans="1:13" ht="15.6">
      <c r="A95" s="12">
        <v>2</v>
      </c>
      <c r="B95" s="9">
        <v>2016</v>
      </c>
      <c r="C95" s="9">
        <v>1</v>
      </c>
      <c r="D95" s="9">
        <v>2</v>
      </c>
      <c r="E95" s="30">
        <f t="shared" si="2"/>
        <v>42371</v>
      </c>
      <c r="F95" s="32">
        <f t="shared" si="3"/>
        <v>2</v>
      </c>
      <c r="G95" s="6">
        <v>0.875</v>
      </c>
      <c r="H95" s="2">
        <v>9.6365529999999993</v>
      </c>
      <c r="I95" s="2">
        <v>102.00620000000001</v>
      </c>
      <c r="J95" s="2">
        <v>66.742649999999998</v>
      </c>
      <c r="K95" s="2">
        <v>0.1741106</v>
      </c>
      <c r="L95" s="2">
        <v>0.1367196</v>
      </c>
      <c r="M95">
        <v>1.807769</v>
      </c>
    </row>
    <row r="96" spans="1:13" ht="15.6">
      <c r="A96" s="12">
        <v>2</v>
      </c>
      <c r="B96" s="9">
        <v>2016</v>
      </c>
      <c r="C96" s="9">
        <v>1</v>
      </c>
      <c r="D96" s="9">
        <v>2</v>
      </c>
      <c r="E96" s="30">
        <f t="shared" si="2"/>
        <v>42371</v>
      </c>
      <c r="F96" s="32">
        <f t="shared" si="3"/>
        <v>2</v>
      </c>
      <c r="G96" s="6">
        <v>0.89583333333333337</v>
      </c>
      <c r="H96" s="2">
        <v>10.27665</v>
      </c>
      <c r="I96" s="2">
        <v>101.99290000000001</v>
      </c>
      <c r="J96" s="2">
        <v>63.4634</v>
      </c>
      <c r="K96" s="2">
        <v>0.61402900000000005</v>
      </c>
      <c r="L96" s="2">
        <v>1.253868</v>
      </c>
      <c r="M96">
        <v>3.2119049999999998</v>
      </c>
    </row>
    <row r="97" spans="1:13" ht="15.6">
      <c r="A97" s="12">
        <v>2</v>
      </c>
      <c r="B97" s="9">
        <v>2016</v>
      </c>
      <c r="C97" s="9">
        <v>1</v>
      </c>
      <c r="D97" s="9">
        <v>2</v>
      </c>
      <c r="E97" s="30">
        <f t="shared" si="2"/>
        <v>42371</v>
      </c>
      <c r="F97" s="32">
        <f t="shared" si="3"/>
        <v>2</v>
      </c>
      <c r="G97" s="6">
        <v>0.91666666666666663</v>
      </c>
      <c r="H97" s="2">
        <v>8.5918119999999991</v>
      </c>
      <c r="I97" s="2">
        <v>102.00279999999999</v>
      </c>
      <c r="J97" s="2">
        <v>71.746279999999999</v>
      </c>
      <c r="K97" s="2">
        <v>0.14335010000000001</v>
      </c>
      <c r="L97" s="2">
        <v>-0.93102859999999998</v>
      </c>
      <c r="M97">
        <v>1.1269130000000001</v>
      </c>
    </row>
    <row r="98" spans="1:13" ht="15.6">
      <c r="A98" s="12">
        <v>2</v>
      </c>
      <c r="B98" s="9">
        <v>2016</v>
      </c>
      <c r="C98" s="9">
        <v>1</v>
      </c>
      <c r="D98" s="9">
        <v>2</v>
      </c>
      <c r="E98" s="30">
        <f t="shared" si="2"/>
        <v>42371</v>
      </c>
      <c r="F98" s="32">
        <f t="shared" si="3"/>
        <v>2</v>
      </c>
      <c r="G98" s="6">
        <v>0.9375</v>
      </c>
      <c r="H98" s="2">
        <v>8.6654719999999994</v>
      </c>
      <c r="I98" s="2">
        <v>101.9965</v>
      </c>
      <c r="J98" s="2">
        <v>71.63279</v>
      </c>
      <c r="K98" s="2">
        <v>0.70070049999999995</v>
      </c>
      <c r="L98" s="2">
        <v>0.89284359999999996</v>
      </c>
      <c r="M98">
        <v>2.5713430000000002</v>
      </c>
    </row>
    <row r="99" spans="1:13" ht="15.6">
      <c r="A99" s="12">
        <v>2</v>
      </c>
      <c r="B99" s="9">
        <v>2016</v>
      </c>
      <c r="C99" s="9">
        <v>1</v>
      </c>
      <c r="D99" s="9">
        <v>2</v>
      </c>
      <c r="E99" s="30">
        <f t="shared" si="2"/>
        <v>42371</v>
      </c>
      <c r="F99" s="32">
        <f t="shared" si="3"/>
        <v>2</v>
      </c>
      <c r="G99" s="6">
        <v>0.95833333333333337</v>
      </c>
      <c r="H99" s="2">
        <v>7.880172</v>
      </c>
      <c r="I99" s="2">
        <v>101.97929999999999</v>
      </c>
      <c r="J99" s="2">
        <v>76.251499999999993</v>
      </c>
      <c r="K99" s="2">
        <v>9.2881080000000005E-2</v>
      </c>
      <c r="L99" s="2">
        <v>0.47198180000000001</v>
      </c>
      <c r="M99">
        <v>1.341397</v>
      </c>
    </row>
    <row r="100" spans="1:13" ht="15.6">
      <c r="A100" s="12">
        <v>2</v>
      </c>
      <c r="B100" s="9">
        <v>2016</v>
      </c>
      <c r="C100" s="9">
        <v>1</v>
      </c>
      <c r="D100" s="9">
        <v>2</v>
      </c>
      <c r="E100" s="30">
        <f t="shared" si="2"/>
        <v>42371</v>
      </c>
      <c r="F100" s="32">
        <f t="shared" si="3"/>
        <v>2</v>
      </c>
      <c r="G100" s="6">
        <v>0.97916666666666663</v>
      </c>
      <c r="H100" s="2">
        <v>9.2714309999999998</v>
      </c>
      <c r="I100" s="2">
        <v>101.9777</v>
      </c>
      <c r="J100" s="2">
        <v>69.491020000000006</v>
      </c>
      <c r="K100" s="2">
        <v>0.77754920000000005</v>
      </c>
      <c r="L100" s="2">
        <v>2.5174720000000002</v>
      </c>
      <c r="M100">
        <v>2.8152439999999999</v>
      </c>
    </row>
    <row r="101" spans="1:13" ht="15.6">
      <c r="A101" s="12">
        <v>3</v>
      </c>
      <c r="B101" s="9">
        <v>2016</v>
      </c>
      <c r="C101" s="9">
        <v>1</v>
      </c>
      <c r="D101" s="9">
        <v>3</v>
      </c>
      <c r="E101" s="30">
        <f t="shared" si="2"/>
        <v>42372</v>
      </c>
      <c r="F101" s="32">
        <f t="shared" si="3"/>
        <v>3</v>
      </c>
      <c r="G101" s="6">
        <v>0</v>
      </c>
      <c r="H101" s="2">
        <v>10.85403</v>
      </c>
      <c r="I101" s="2">
        <v>101.94159999999999</v>
      </c>
      <c r="J101" s="2">
        <v>62.072069999999997</v>
      </c>
      <c r="K101" s="2">
        <v>1.0350900000000001</v>
      </c>
      <c r="L101" s="2">
        <v>2.5373939999999999</v>
      </c>
      <c r="M101">
        <v>2.8655219999999999</v>
      </c>
    </row>
    <row r="102" spans="1:13" ht="15.6">
      <c r="A102" s="12">
        <v>3</v>
      </c>
      <c r="B102" s="9">
        <v>2016</v>
      </c>
      <c r="C102" s="9">
        <v>1</v>
      </c>
      <c r="D102" s="9">
        <v>3</v>
      </c>
      <c r="E102" s="30">
        <f t="shared" si="2"/>
        <v>42372</v>
      </c>
      <c r="F102" s="32">
        <f t="shared" si="3"/>
        <v>3</v>
      </c>
      <c r="G102" s="6">
        <v>2.0833333333333332E-2</v>
      </c>
      <c r="H102" s="2">
        <v>11.16405</v>
      </c>
      <c r="I102" s="2">
        <v>101.93210000000001</v>
      </c>
      <c r="J102" s="2">
        <v>60.958320000000001</v>
      </c>
      <c r="K102" s="2">
        <v>0.80243660000000006</v>
      </c>
      <c r="L102" s="2">
        <v>1.696626</v>
      </c>
      <c r="M102">
        <v>2.2569149999999998</v>
      </c>
    </row>
    <row r="103" spans="1:13" ht="15.6">
      <c r="A103" s="12">
        <v>3</v>
      </c>
      <c r="B103" s="9">
        <v>2016</v>
      </c>
      <c r="C103" s="9">
        <v>1</v>
      </c>
      <c r="D103" s="9">
        <v>3</v>
      </c>
      <c r="E103" s="30">
        <f t="shared" si="2"/>
        <v>42372</v>
      </c>
      <c r="F103" s="32">
        <f t="shared" si="3"/>
        <v>3</v>
      </c>
      <c r="G103" s="6">
        <v>4.1666666666666664E-2</v>
      </c>
      <c r="H103" s="2">
        <v>9.9245619999999999</v>
      </c>
      <c r="I103" s="2">
        <v>101.90179999999999</v>
      </c>
      <c r="J103" s="2">
        <v>67.023349999999994</v>
      </c>
      <c r="K103" s="2">
        <v>1.0126659999999999E-2</v>
      </c>
      <c r="L103" s="2">
        <v>-1.6166119999999999</v>
      </c>
      <c r="M103">
        <v>-0.93582140000000003</v>
      </c>
    </row>
    <row r="104" spans="1:13" ht="15.6">
      <c r="A104" s="12">
        <v>3</v>
      </c>
      <c r="B104" s="9">
        <v>2016</v>
      </c>
      <c r="C104" s="9">
        <v>1</v>
      </c>
      <c r="D104" s="9">
        <v>3</v>
      </c>
      <c r="E104" s="30">
        <f t="shared" si="2"/>
        <v>42372</v>
      </c>
      <c r="F104" s="32">
        <f t="shared" si="3"/>
        <v>3</v>
      </c>
      <c r="G104" s="6">
        <v>6.25E-2</v>
      </c>
      <c r="H104" s="2">
        <v>8.3960699999999999</v>
      </c>
      <c r="I104" s="2">
        <v>101.87569999999999</v>
      </c>
      <c r="J104" s="2">
        <v>76.712370000000007</v>
      </c>
      <c r="K104" s="2">
        <v>0.1677951</v>
      </c>
      <c r="L104" s="2">
        <v>-0.85269170000000005</v>
      </c>
      <c r="M104">
        <v>-0.48948000000000003</v>
      </c>
    </row>
    <row r="105" spans="1:13" ht="15.6">
      <c r="A105" s="12">
        <v>3</v>
      </c>
      <c r="B105" s="9">
        <v>2016</v>
      </c>
      <c r="C105" s="9">
        <v>1</v>
      </c>
      <c r="D105" s="9">
        <v>3</v>
      </c>
      <c r="E105" s="30">
        <f t="shared" si="2"/>
        <v>42372</v>
      </c>
      <c r="F105" s="32">
        <f t="shared" si="3"/>
        <v>3</v>
      </c>
      <c r="G105" s="6">
        <v>8.3333333333333329E-2</v>
      </c>
      <c r="H105" s="2">
        <v>8.0807210000000005</v>
      </c>
      <c r="I105" s="2">
        <v>101.9083</v>
      </c>
      <c r="J105" s="2">
        <v>79.005359999999996</v>
      </c>
      <c r="K105" s="2">
        <v>0.3135945</v>
      </c>
      <c r="L105" s="2">
        <v>0.1589267</v>
      </c>
      <c r="M105">
        <v>0.41835670000000003</v>
      </c>
    </row>
    <row r="106" spans="1:13" ht="15.6">
      <c r="A106" s="12">
        <v>3</v>
      </c>
      <c r="B106" s="9">
        <v>2016</v>
      </c>
      <c r="C106" s="9">
        <v>1</v>
      </c>
      <c r="D106" s="9">
        <v>3</v>
      </c>
      <c r="E106" s="30">
        <f t="shared" si="2"/>
        <v>42372</v>
      </c>
      <c r="F106" s="32">
        <f t="shared" si="3"/>
        <v>3</v>
      </c>
      <c r="G106" s="6">
        <v>0.10416666666666667</v>
      </c>
      <c r="H106" s="2">
        <v>7.7220230000000001</v>
      </c>
      <c r="I106" s="2">
        <v>101.89239999999999</v>
      </c>
      <c r="J106" s="2">
        <v>80.965770000000006</v>
      </c>
      <c r="K106" s="2">
        <v>0.1796093</v>
      </c>
      <c r="L106" s="2">
        <v>-0.15790979999999999</v>
      </c>
      <c r="M106">
        <v>0.32396819999999998</v>
      </c>
    </row>
    <row r="107" spans="1:13" ht="15.6">
      <c r="A107" s="12">
        <v>3</v>
      </c>
      <c r="B107" s="9">
        <v>2016</v>
      </c>
      <c r="C107" s="9">
        <v>1</v>
      </c>
      <c r="D107" s="9">
        <v>3</v>
      </c>
      <c r="E107" s="30">
        <f t="shared" si="2"/>
        <v>42372</v>
      </c>
      <c r="F107" s="32">
        <f t="shared" si="3"/>
        <v>3</v>
      </c>
      <c r="G107" s="6">
        <v>0.125</v>
      </c>
      <c r="H107" s="2">
        <v>7.7910110000000001</v>
      </c>
      <c r="I107" s="2">
        <v>101.8683</v>
      </c>
      <c r="J107" s="2">
        <v>80.296729999999997</v>
      </c>
      <c r="K107" s="2">
        <v>0.33689619999999998</v>
      </c>
      <c r="L107" s="2">
        <v>0.2395871</v>
      </c>
      <c r="M107">
        <v>0.56855739999999999</v>
      </c>
    </row>
    <row r="108" spans="1:13" ht="15.6">
      <c r="A108" s="12">
        <v>3</v>
      </c>
      <c r="B108" s="9">
        <v>2016</v>
      </c>
      <c r="C108" s="9">
        <v>1</v>
      </c>
      <c r="D108" s="9">
        <v>3</v>
      </c>
      <c r="E108" s="30">
        <f t="shared" si="2"/>
        <v>42372</v>
      </c>
      <c r="F108" s="32">
        <f t="shared" si="3"/>
        <v>3</v>
      </c>
      <c r="G108" s="6">
        <v>0.14583333333333334</v>
      </c>
      <c r="H108" s="2"/>
      <c r="I108" s="2"/>
      <c r="J108" s="2"/>
      <c r="K108" s="2"/>
      <c r="L108" s="2"/>
    </row>
    <row r="109" spans="1:13" ht="15.6">
      <c r="A109" s="12">
        <v>3</v>
      </c>
      <c r="B109" s="9">
        <v>2016</v>
      </c>
      <c r="C109" s="9">
        <v>1</v>
      </c>
      <c r="D109" s="9">
        <v>3</v>
      </c>
      <c r="E109" s="30">
        <f t="shared" si="2"/>
        <v>42372</v>
      </c>
      <c r="F109" s="32">
        <f t="shared" si="3"/>
        <v>3</v>
      </c>
      <c r="G109" s="6">
        <v>0.16666666666666666</v>
      </c>
      <c r="H109" s="2"/>
      <c r="I109" s="2"/>
      <c r="J109" s="2"/>
      <c r="K109" s="2"/>
      <c r="L109" s="2"/>
    </row>
    <row r="110" spans="1:13" ht="15.6">
      <c r="A110" s="12">
        <v>3</v>
      </c>
      <c r="B110" s="9">
        <v>2016</v>
      </c>
      <c r="C110" s="9">
        <v>1</v>
      </c>
      <c r="D110" s="9">
        <v>3</v>
      </c>
      <c r="E110" s="30">
        <f t="shared" si="2"/>
        <v>42372</v>
      </c>
      <c r="F110" s="32">
        <f t="shared" si="3"/>
        <v>3</v>
      </c>
      <c r="G110" s="6">
        <v>0.1875</v>
      </c>
      <c r="H110" s="2"/>
      <c r="I110" s="2"/>
      <c r="J110" s="2"/>
      <c r="K110" s="2"/>
      <c r="L110" s="2"/>
    </row>
    <row r="111" spans="1:13" ht="15.6">
      <c r="A111" s="12">
        <v>3</v>
      </c>
      <c r="B111" s="9">
        <v>2016</v>
      </c>
      <c r="C111" s="9">
        <v>1</v>
      </c>
      <c r="D111" s="9">
        <v>3</v>
      </c>
      <c r="E111" s="30">
        <f t="shared" si="2"/>
        <v>42372</v>
      </c>
      <c r="F111" s="32">
        <f t="shared" si="3"/>
        <v>3</v>
      </c>
      <c r="G111" s="6">
        <v>0.20833333333333334</v>
      </c>
      <c r="H111" s="2"/>
      <c r="I111" s="2"/>
      <c r="J111" s="2"/>
      <c r="K111" s="2"/>
      <c r="L111" s="2"/>
    </row>
    <row r="112" spans="1:13" ht="15.6">
      <c r="A112" s="12">
        <v>3</v>
      </c>
      <c r="B112" s="9">
        <v>2016</v>
      </c>
      <c r="C112" s="9">
        <v>1</v>
      </c>
      <c r="D112" s="9">
        <v>3</v>
      </c>
      <c r="E112" s="30">
        <f t="shared" si="2"/>
        <v>42372</v>
      </c>
      <c r="F112" s="32">
        <f t="shared" si="3"/>
        <v>3</v>
      </c>
      <c r="G112" s="6">
        <v>0.22916666666666666</v>
      </c>
      <c r="H112" s="2"/>
      <c r="I112" s="2"/>
      <c r="J112" s="2"/>
      <c r="K112" s="2"/>
      <c r="L112" s="2"/>
    </row>
    <row r="113" spans="1:13" ht="15.6">
      <c r="A113" s="12">
        <v>3</v>
      </c>
      <c r="B113" s="9">
        <v>2016</v>
      </c>
      <c r="C113" s="9">
        <v>1</v>
      </c>
      <c r="D113" s="9">
        <v>3</v>
      </c>
      <c r="E113" s="30">
        <f t="shared" si="2"/>
        <v>42372</v>
      </c>
      <c r="F113" s="32">
        <f t="shared" si="3"/>
        <v>3</v>
      </c>
      <c r="G113" s="6">
        <v>0.25</v>
      </c>
      <c r="H113" s="2"/>
      <c r="I113" s="2"/>
      <c r="J113" s="2"/>
      <c r="K113" s="2"/>
      <c r="L113" s="2"/>
    </row>
    <row r="114" spans="1:13" ht="15.6">
      <c r="A114" s="12">
        <v>3</v>
      </c>
      <c r="B114" s="9">
        <v>2016</v>
      </c>
      <c r="C114" s="9">
        <v>1</v>
      </c>
      <c r="D114" s="9">
        <v>3</v>
      </c>
      <c r="E114" s="30">
        <f t="shared" si="2"/>
        <v>42372</v>
      </c>
      <c r="F114" s="32">
        <f t="shared" si="3"/>
        <v>3</v>
      </c>
      <c r="G114" s="6">
        <v>0.27083333333333331</v>
      </c>
      <c r="H114" s="2"/>
      <c r="I114" s="2"/>
      <c r="J114" s="2"/>
      <c r="K114" s="2"/>
      <c r="L114" s="2"/>
    </row>
    <row r="115" spans="1:13" ht="15.6">
      <c r="A115" s="12">
        <v>3</v>
      </c>
      <c r="B115" s="9">
        <v>2016</v>
      </c>
      <c r="C115" s="9">
        <v>1</v>
      </c>
      <c r="D115" s="9">
        <v>3</v>
      </c>
      <c r="E115" s="30">
        <f t="shared" si="2"/>
        <v>42372</v>
      </c>
      <c r="F115" s="32">
        <f t="shared" si="3"/>
        <v>3</v>
      </c>
      <c r="G115" s="6">
        <v>0.29166666666666669</v>
      </c>
      <c r="H115" s="2"/>
      <c r="I115" s="2"/>
      <c r="J115" s="2"/>
      <c r="K115" s="2"/>
      <c r="L115" s="2"/>
    </row>
    <row r="116" spans="1:13" ht="15.6">
      <c r="A116" s="12">
        <v>3</v>
      </c>
      <c r="B116" s="9">
        <v>2016</v>
      </c>
      <c r="C116" s="9">
        <v>1</v>
      </c>
      <c r="D116" s="9">
        <v>3</v>
      </c>
      <c r="E116" s="30">
        <f t="shared" si="2"/>
        <v>42372</v>
      </c>
      <c r="F116" s="32">
        <f t="shared" si="3"/>
        <v>3</v>
      </c>
      <c r="G116" s="6">
        <v>0.3125</v>
      </c>
      <c r="H116" s="2"/>
      <c r="I116" s="2"/>
      <c r="J116" s="2"/>
      <c r="K116" s="2"/>
      <c r="L116" s="2"/>
    </row>
    <row r="117" spans="1:13" ht="15.6">
      <c r="A117" s="12">
        <v>3</v>
      </c>
      <c r="B117" s="9">
        <v>2016</v>
      </c>
      <c r="C117" s="9">
        <v>1</v>
      </c>
      <c r="D117" s="9">
        <v>3</v>
      </c>
      <c r="E117" s="30">
        <f t="shared" si="2"/>
        <v>42372</v>
      </c>
      <c r="F117" s="32">
        <f t="shared" si="3"/>
        <v>3</v>
      </c>
      <c r="G117" s="6">
        <v>0.33333333333333331</v>
      </c>
      <c r="H117" s="2">
        <v>8.3515510000000006</v>
      </c>
      <c r="I117" s="2">
        <v>102.01649999999999</v>
      </c>
      <c r="J117" s="2">
        <v>89.583079999999995</v>
      </c>
      <c r="K117" s="2">
        <v>0.73922770000000004</v>
      </c>
      <c r="L117" s="2">
        <v>62.27975</v>
      </c>
      <c r="M117">
        <v>14.078720000000001</v>
      </c>
    </row>
    <row r="118" spans="1:13" ht="15.6">
      <c r="A118" s="12">
        <v>3</v>
      </c>
      <c r="B118" s="9">
        <v>2016</v>
      </c>
      <c r="C118" s="9">
        <v>1</v>
      </c>
      <c r="D118" s="9">
        <v>3</v>
      </c>
      <c r="E118" s="30">
        <f t="shared" si="2"/>
        <v>42372</v>
      </c>
      <c r="F118" s="32">
        <f t="shared" si="3"/>
        <v>3</v>
      </c>
      <c r="G118" s="6">
        <v>0.35416666666666669</v>
      </c>
      <c r="H118" s="2">
        <v>9.2478940000000005</v>
      </c>
      <c r="I118" s="2">
        <v>101.9945</v>
      </c>
      <c r="J118" s="2">
        <v>89.380830000000003</v>
      </c>
      <c r="K118" s="2">
        <v>0.88208189999999997</v>
      </c>
      <c r="L118" s="2">
        <v>108.3931</v>
      </c>
      <c r="M118">
        <v>23.370439999999999</v>
      </c>
    </row>
    <row r="119" spans="1:13" ht="15.6">
      <c r="A119" s="12">
        <v>3</v>
      </c>
      <c r="B119" s="9">
        <v>2016</v>
      </c>
      <c r="C119" s="9">
        <v>1</v>
      </c>
      <c r="D119" s="9">
        <v>3</v>
      </c>
      <c r="E119" s="30">
        <f t="shared" si="2"/>
        <v>42372</v>
      </c>
      <c r="F119" s="32">
        <f t="shared" si="3"/>
        <v>3</v>
      </c>
      <c r="G119" s="6">
        <v>0.375</v>
      </c>
      <c r="H119" s="2">
        <v>10.6615</v>
      </c>
      <c r="I119" s="2">
        <v>101.98609999999999</v>
      </c>
      <c r="J119" s="2">
        <v>84.433689999999999</v>
      </c>
      <c r="K119" s="2">
        <v>0.24739130000000001</v>
      </c>
      <c r="L119" s="2">
        <v>189.82589999999999</v>
      </c>
      <c r="M119">
        <v>43.012500000000003</v>
      </c>
    </row>
    <row r="120" spans="1:13" ht="15.6">
      <c r="A120" s="12">
        <v>3</v>
      </c>
      <c r="B120" s="9">
        <v>2016</v>
      </c>
      <c r="C120" s="9">
        <v>1</v>
      </c>
      <c r="D120" s="9">
        <v>3</v>
      </c>
      <c r="E120" s="30">
        <f t="shared" si="2"/>
        <v>42372</v>
      </c>
      <c r="F120" s="32">
        <f t="shared" si="3"/>
        <v>3</v>
      </c>
      <c r="G120" s="6">
        <v>0.39583333333333331</v>
      </c>
      <c r="H120" s="2">
        <v>11.384230000000001</v>
      </c>
      <c r="I120" s="2">
        <v>101.9975</v>
      </c>
      <c r="J120" s="2">
        <v>81.044039999999995</v>
      </c>
      <c r="K120" s="2">
        <v>0.2090632</v>
      </c>
      <c r="L120" s="2">
        <v>266.17430000000002</v>
      </c>
      <c r="M120">
        <v>56.95749</v>
      </c>
    </row>
    <row r="121" spans="1:13" ht="15.6">
      <c r="A121" s="12">
        <v>3</v>
      </c>
      <c r="B121" s="9">
        <v>2016</v>
      </c>
      <c r="C121" s="9">
        <v>1</v>
      </c>
      <c r="D121" s="9">
        <v>3</v>
      </c>
      <c r="E121" s="30">
        <f t="shared" si="2"/>
        <v>42372</v>
      </c>
      <c r="F121" s="32">
        <f t="shared" si="3"/>
        <v>3</v>
      </c>
      <c r="G121" s="6">
        <v>0.41666666666666669</v>
      </c>
      <c r="H121" s="2">
        <v>12.235989999999999</v>
      </c>
      <c r="I121" s="2">
        <v>101.9995</v>
      </c>
      <c r="J121" s="2">
        <v>76.795079999999999</v>
      </c>
      <c r="K121" s="2">
        <v>0.99928240000000002</v>
      </c>
      <c r="L121" s="2">
        <v>340.83069999999998</v>
      </c>
      <c r="M121">
        <v>69.630480000000006</v>
      </c>
    </row>
    <row r="122" spans="1:13" ht="15.6">
      <c r="A122" s="12">
        <v>3</v>
      </c>
      <c r="B122" s="9">
        <v>2016</v>
      </c>
      <c r="C122" s="9">
        <v>1</v>
      </c>
      <c r="D122" s="9">
        <v>3</v>
      </c>
      <c r="E122" s="30">
        <f t="shared" si="2"/>
        <v>42372</v>
      </c>
      <c r="F122" s="32">
        <f t="shared" si="3"/>
        <v>3</v>
      </c>
      <c r="G122" s="6">
        <v>0.4375</v>
      </c>
      <c r="H122" s="2">
        <v>13.08947</v>
      </c>
      <c r="I122" s="2">
        <v>101.97969999999999</v>
      </c>
      <c r="J122" s="2">
        <v>72.877750000000006</v>
      </c>
      <c r="K122" s="2">
        <v>1.3976710000000001</v>
      </c>
      <c r="L122" s="2">
        <v>406.24650000000003</v>
      </c>
      <c r="M122">
        <v>80.89922</v>
      </c>
    </row>
    <row r="123" spans="1:13" ht="15.6">
      <c r="A123" s="12">
        <v>3</v>
      </c>
      <c r="B123" s="9">
        <v>2016</v>
      </c>
      <c r="C123" s="9">
        <v>1</v>
      </c>
      <c r="D123" s="9">
        <v>3</v>
      </c>
      <c r="E123" s="30">
        <f t="shared" si="2"/>
        <v>42372</v>
      </c>
      <c r="F123" s="32">
        <f t="shared" si="3"/>
        <v>3</v>
      </c>
      <c r="G123" s="6">
        <v>0.45833333333333331</v>
      </c>
      <c r="H123" s="2">
        <v>13.70115</v>
      </c>
      <c r="I123" s="2">
        <v>101.968</v>
      </c>
      <c r="J123" s="2">
        <v>71.598640000000003</v>
      </c>
      <c r="K123" s="2">
        <v>2.5258690000000001</v>
      </c>
      <c r="L123" s="2">
        <v>458.25959999999998</v>
      </c>
      <c r="M123">
        <v>89.428960000000004</v>
      </c>
    </row>
    <row r="124" spans="1:13" ht="15.6">
      <c r="A124" s="12">
        <v>3</v>
      </c>
      <c r="B124" s="9">
        <v>2016</v>
      </c>
      <c r="C124" s="9">
        <v>1</v>
      </c>
      <c r="D124" s="9">
        <v>3</v>
      </c>
      <c r="E124" s="30">
        <f t="shared" si="2"/>
        <v>42372</v>
      </c>
      <c r="F124" s="32">
        <f t="shared" si="3"/>
        <v>3</v>
      </c>
      <c r="G124" s="6">
        <v>0.47916666666666669</v>
      </c>
      <c r="H124" s="2">
        <v>14.423500000000001</v>
      </c>
      <c r="I124" s="2">
        <v>101.9401</v>
      </c>
      <c r="J124" s="2">
        <v>68.65146</v>
      </c>
      <c r="K124" s="2">
        <v>2.3081879999999999</v>
      </c>
      <c r="L124" s="2">
        <v>495.40530000000001</v>
      </c>
      <c r="M124">
        <v>95.885959999999997</v>
      </c>
    </row>
    <row r="125" spans="1:13" ht="15.6">
      <c r="A125" s="12">
        <v>3</v>
      </c>
      <c r="B125" s="9">
        <v>2016</v>
      </c>
      <c r="C125" s="9">
        <v>1</v>
      </c>
      <c r="D125" s="9">
        <v>3</v>
      </c>
      <c r="E125" s="30">
        <f t="shared" si="2"/>
        <v>42372</v>
      </c>
      <c r="F125" s="32">
        <f t="shared" si="3"/>
        <v>3</v>
      </c>
      <c r="G125" s="6">
        <v>0.5</v>
      </c>
      <c r="H125" s="2">
        <v>14.910539999999999</v>
      </c>
      <c r="I125" s="2">
        <v>101.8766</v>
      </c>
      <c r="J125" s="2">
        <v>59.460099999999997</v>
      </c>
      <c r="K125" s="2">
        <v>2.0919439999999998</v>
      </c>
      <c r="L125" s="2">
        <v>521.62400000000002</v>
      </c>
      <c r="M125">
        <v>99.460570000000004</v>
      </c>
    </row>
    <row r="126" spans="1:13" ht="15.6">
      <c r="A126" s="12">
        <v>3</v>
      </c>
      <c r="B126" s="9">
        <v>2016</v>
      </c>
      <c r="C126" s="9">
        <v>1</v>
      </c>
      <c r="D126" s="9">
        <v>3</v>
      </c>
      <c r="E126" s="30">
        <f t="shared" si="2"/>
        <v>42372</v>
      </c>
      <c r="F126" s="32">
        <f t="shared" si="3"/>
        <v>3</v>
      </c>
      <c r="G126" s="6">
        <v>0.52083333333333337</v>
      </c>
      <c r="H126" s="2">
        <v>15.28843</v>
      </c>
      <c r="I126" s="2">
        <v>101.8159</v>
      </c>
      <c r="J126" s="2">
        <v>59.220170000000003</v>
      </c>
      <c r="K126" s="2">
        <v>1.644182</v>
      </c>
      <c r="L126" s="2">
        <v>526.3954</v>
      </c>
      <c r="M126">
        <v>99.896429999999995</v>
      </c>
    </row>
    <row r="127" spans="1:13" ht="15.6">
      <c r="A127" s="12">
        <v>3</v>
      </c>
      <c r="B127" s="9">
        <v>2016</v>
      </c>
      <c r="C127" s="9">
        <v>1</v>
      </c>
      <c r="D127" s="9">
        <v>3</v>
      </c>
      <c r="E127" s="30">
        <f t="shared" si="2"/>
        <v>42372</v>
      </c>
      <c r="F127" s="32">
        <f t="shared" si="3"/>
        <v>3</v>
      </c>
      <c r="G127" s="6">
        <v>0.54166666666666663</v>
      </c>
      <c r="H127" s="2">
        <v>16.108059999999998</v>
      </c>
      <c r="I127" s="2">
        <v>101.74769999999999</v>
      </c>
      <c r="J127" s="2">
        <v>55.813639999999999</v>
      </c>
      <c r="K127" s="2">
        <v>1.268059</v>
      </c>
      <c r="L127" s="2">
        <v>516.76790000000005</v>
      </c>
      <c r="M127">
        <v>97.444329999999994</v>
      </c>
    </row>
    <row r="128" spans="1:13" ht="15.6">
      <c r="A128" s="12">
        <v>3</v>
      </c>
      <c r="B128" s="9">
        <v>2016</v>
      </c>
      <c r="C128" s="9">
        <v>1</v>
      </c>
      <c r="D128" s="9">
        <v>3</v>
      </c>
      <c r="E128" s="30">
        <f t="shared" si="2"/>
        <v>42372</v>
      </c>
      <c r="F128" s="32">
        <f t="shared" si="3"/>
        <v>3</v>
      </c>
      <c r="G128" s="6">
        <v>0.5625</v>
      </c>
      <c r="H128" s="2">
        <v>16.34892</v>
      </c>
      <c r="I128" s="2">
        <v>101.7285</v>
      </c>
      <c r="J128" s="2">
        <v>53.650170000000003</v>
      </c>
      <c r="K128" s="2">
        <v>1.328786</v>
      </c>
      <c r="L128" s="2">
        <v>487.29969999999997</v>
      </c>
      <c r="M128">
        <v>91.904830000000004</v>
      </c>
    </row>
    <row r="129" spans="1:13" ht="15.6">
      <c r="A129" s="12">
        <v>3</v>
      </c>
      <c r="B129" s="9">
        <v>2016</v>
      </c>
      <c r="C129" s="9">
        <v>1</v>
      </c>
      <c r="D129" s="9">
        <v>3</v>
      </c>
      <c r="E129" s="30">
        <f t="shared" si="2"/>
        <v>42372</v>
      </c>
      <c r="F129" s="32">
        <f t="shared" si="3"/>
        <v>3</v>
      </c>
      <c r="G129" s="6">
        <v>0.58333333333333337</v>
      </c>
      <c r="H129" s="2">
        <v>16.790790000000001</v>
      </c>
      <c r="I129" s="2">
        <v>101.6966</v>
      </c>
      <c r="J129" s="2">
        <v>52.281709999999997</v>
      </c>
      <c r="K129" s="2">
        <v>1.156299</v>
      </c>
      <c r="L129" s="2">
        <v>444.42860000000002</v>
      </c>
      <c r="M129">
        <v>84.829989999999995</v>
      </c>
    </row>
    <row r="130" spans="1:13" ht="15.6">
      <c r="A130" s="12">
        <v>3</v>
      </c>
      <c r="B130" s="9">
        <v>2016</v>
      </c>
      <c r="C130" s="9">
        <v>1</v>
      </c>
      <c r="D130" s="9">
        <v>3</v>
      </c>
      <c r="E130" s="30">
        <f t="shared" si="2"/>
        <v>42372</v>
      </c>
      <c r="F130" s="32">
        <f t="shared" si="3"/>
        <v>3</v>
      </c>
      <c r="G130" s="6">
        <v>0.60416666666666663</v>
      </c>
      <c r="H130" s="2">
        <v>17.03341</v>
      </c>
      <c r="I130" s="2">
        <v>101.673</v>
      </c>
      <c r="J130" s="2">
        <v>50.497280000000003</v>
      </c>
      <c r="K130" s="2">
        <v>1.0129999999999999</v>
      </c>
      <c r="L130" s="2">
        <v>381.90609999999998</v>
      </c>
      <c r="M130">
        <v>73.952740000000006</v>
      </c>
    </row>
    <row r="131" spans="1:13" ht="15.6">
      <c r="A131" s="12">
        <v>3</v>
      </c>
      <c r="B131" s="9">
        <v>2016</v>
      </c>
      <c r="C131" s="9">
        <v>1</v>
      </c>
      <c r="D131" s="9">
        <v>3</v>
      </c>
      <c r="E131" s="30">
        <f t="shared" si="2"/>
        <v>42372</v>
      </c>
      <c r="F131" s="32">
        <f t="shared" si="3"/>
        <v>3</v>
      </c>
      <c r="G131" s="6">
        <v>0.625</v>
      </c>
      <c r="H131" s="2">
        <v>17.223839999999999</v>
      </c>
      <c r="I131" s="2">
        <v>101.6469</v>
      </c>
      <c r="J131" s="2">
        <v>47.795479999999998</v>
      </c>
      <c r="K131" s="2">
        <v>1.123513</v>
      </c>
      <c r="L131" s="2">
        <v>318.00310000000002</v>
      </c>
      <c r="M131">
        <v>62.991199999999999</v>
      </c>
    </row>
    <row r="132" spans="1:13" ht="15.6">
      <c r="A132" s="12">
        <v>3</v>
      </c>
      <c r="B132" s="9">
        <v>2016</v>
      </c>
      <c r="C132" s="9">
        <v>1</v>
      </c>
      <c r="D132" s="9">
        <v>3</v>
      </c>
      <c r="E132" s="30">
        <f t="shared" si="2"/>
        <v>42372</v>
      </c>
      <c r="F132" s="32">
        <f t="shared" si="3"/>
        <v>3</v>
      </c>
      <c r="G132" s="6">
        <v>0.64583333333333337</v>
      </c>
      <c r="H132" s="2">
        <v>17.32151</v>
      </c>
      <c r="I132" s="2">
        <v>101.6451</v>
      </c>
      <c r="J132" s="2">
        <v>44.704090000000001</v>
      </c>
      <c r="K132" s="2">
        <v>0.85814800000000002</v>
      </c>
      <c r="L132" s="2">
        <v>240.0351</v>
      </c>
      <c r="M132">
        <v>49.690899999999999</v>
      </c>
    </row>
    <row r="133" spans="1:13" ht="15.6">
      <c r="A133" s="12">
        <v>3</v>
      </c>
      <c r="B133" s="9">
        <v>2016</v>
      </c>
      <c r="C133" s="9">
        <v>1</v>
      </c>
      <c r="D133" s="9">
        <v>3</v>
      </c>
      <c r="E133" s="30">
        <f t="shared" si="2"/>
        <v>42372</v>
      </c>
      <c r="F133" s="32">
        <f t="shared" si="3"/>
        <v>3</v>
      </c>
      <c r="G133" s="6">
        <v>0.66666666666666663</v>
      </c>
      <c r="H133" s="2">
        <v>17.428139999999999</v>
      </c>
      <c r="I133" s="2">
        <v>101.6724</v>
      </c>
      <c r="J133" s="2">
        <v>43.025219999999997</v>
      </c>
      <c r="K133" s="2">
        <v>0.4871759</v>
      </c>
      <c r="L133" s="2">
        <v>156.26439999999999</v>
      </c>
      <c r="M133">
        <v>33.416519999999998</v>
      </c>
    </row>
    <row r="134" spans="1:13" ht="15.6">
      <c r="A134" s="12">
        <v>3</v>
      </c>
      <c r="B134" s="9">
        <v>2016</v>
      </c>
      <c r="C134" s="9">
        <v>1</v>
      </c>
      <c r="D134" s="9">
        <v>3</v>
      </c>
      <c r="E134" s="30">
        <f t="shared" ref="E134:E197" si="4">DATE(B134,C134,D134)</f>
        <v>42372</v>
      </c>
      <c r="F134" s="32">
        <f t="shared" ref="F134:F197" si="5">E134-DATE(YEAR(E134),1,0)</f>
        <v>3</v>
      </c>
      <c r="G134" s="6">
        <v>0.6875</v>
      </c>
      <c r="H134" s="2">
        <v>16.928740000000001</v>
      </c>
      <c r="I134" s="2">
        <v>101.7011</v>
      </c>
      <c r="J134" s="2">
        <v>46.674259999999997</v>
      </c>
      <c r="K134" s="2">
        <v>0.60074689999999997</v>
      </c>
      <c r="L134" s="2">
        <v>86.888369999999995</v>
      </c>
      <c r="M134">
        <v>18.423739999999999</v>
      </c>
    </row>
    <row r="135" spans="1:13" ht="15.6">
      <c r="A135" s="12">
        <v>3</v>
      </c>
      <c r="B135" s="9">
        <v>2016</v>
      </c>
      <c r="C135" s="9">
        <v>1</v>
      </c>
      <c r="D135" s="9">
        <v>3</v>
      </c>
      <c r="E135" s="30">
        <f t="shared" si="4"/>
        <v>42372</v>
      </c>
      <c r="F135" s="32">
        <f t="shared" si="5"/>
        <v>3</v>
      </c>
      <c r="G135" s="6">
        <v>0.70833333333333337</v>
      </c>
      <c r="H135" s="2">
        <v>16.434449999999998</v>
      </c>
      <c r="I135" s="2">
        <v>101.7264</v>
      </c>
      <c r="J135" s="2">
        <v>48.506709999999998</v>
      </c>
      <c r="K135" s="2">
        <v>0.51206890000000005</v>
      </c>
      <c r="L135" s="2">
        <v>30.751449999999998</v>
      </c>
      <c r="M135">
        <v>5.8926420000000004</v>
      </c>
    </row>
    <row r="136" spans="1:13" ht="15.6">
      <c r="A136" s="12">
        <v>3</v>
      </c>
      <c r="B136" s="9">
        <v>2016</v>
      </c>
      <c r="C136" s="9">
        <v>1</v>
      </c>
      <c r="D136" s="9">
        <v>3</v>
      </c>
      <c r="E136" s="30">
        <f t="shared" si="4"/>
        <v>42372</v>
      </c>
      <c r="F136" s="32">
        <f t="shared" si="5"/>
        <v>3</v>
      </c>
      <c r="G136" s="6">
        <v>0.72916666666666663</v>
      </c>
      <c r="H136" s="2">
        <v>15.663</v>
      </c>
      <c r="I136" s="2">
        <v>101.7488</v>
      </c>
      <c r="J136" s="2">
        <v>50.547159999999998</v>
      </c>
      <c r="K136" s="2">
        <v>0</v>
      </c>
      <c r="L136" s="2">
        <v>1.1243179999999999</v>
      </c>
      <c r="M136">
        <v>0.96601110000000001</v>
      </c>
    </row>
    <row r="137" spans="1:13" ht="15.6">
      <c r="A137" s="12">
        <v>3</v>
      </c>
      <c r="B137" s="9">
        <v>2016</v>
      </c>
      <c r="C137" s="9">
        <v>1</v>
      </c>
      <c r="D137" s="9">
        <v>3</v>
      </c>
      <c r="E137" s="30">
        <f t="shared" si="4"/>
        <v>42372</v>
      </c>
      <c r="F137" s="32">
        <f t="shared" si="5"/>
        <v>3</v>
      </c>
      <c r="G137" s="6">
        <v>0.75</v>
      </c>
      <c r="H137" s="2">
        <v>14.781639999999999</v>
      </c>
      <c r="I137" s="2">
        <v>101.78270000000001</v>
      </c>
      <c r="J137" s="2">
        <v>54.1511</v>
      </c>
      <c r="K137" s="2">
        <v>0.39003320000000002</v>
      </c>
      <c r="L137" s="2">
        <v>-0.88292740000000003</v>
      </c>
      <c r="M137">
        <v>1.690458</v>
      </c>
    </row>
    <row r="138" spans="1:13" ht="15.6">
      <c r="A138" s="12">
        <v>3</v>
      </c>
      <c r="B138" s="9">
        <v>2016</v>
      </c>
      <c r="C138" s="9">
        <v>1</v>
      </c>
      <c r="D138" s="9">
        <v>3</v>
      </c>
      <c r="E138" s="30">
        <f t="shared" si="4"/>
        <v>42372</v>
      </c>
      <c r="F138" s="32">
        <f t="shared" si="5"/>
        <v>3</v>
      </c>
      <c r="G138" s="6">
        <v>0.77083333333333337</v>
      </c>
      <c r="H138" s="2">
        <v>14.088800000000001</v>
      </c>
      <c r="I138" s="2">
        <v>101.8146</v>
      </c>
      <c r="J138" s="2">
        <v>59.307589999999998</v>
      </c>
      <c r="K138" s="2">
        <v>0.27613739999999998</v>
      </c>
      <c r="L138" s="2">
        <v>-1.3519509999999999</v>
      </c>
      <c r="M138">
        <v>1.2224219999999999</v>
      </c>
    </row>
    <row r="139" spans="1:13" ht="15.6">
      <c r="A139" s="12">
        <v>3</v>
      </c>
      <c r="B139" s="9">
        <v>2016</v>
      </c>
      <c r="C139" s="9">
        <v>1</v>
      </c>
      <c r="D139" s="9">
        <v>3</v>
      </c>
      <c r="E139" s="30">
        <f t="shared" si="4"/>
        <v>42372</v>
      </c>
      <c r="F139" s="32">
        <f t="shared" si="5"/>
        <v>3</v>
      </c>
      <c r="G139" s="6">
        <v>0.79166666666666663</v>
      </c>
      <c r="H139" s="2">
        <v>12.614610000000001</v>
      </c>
      <c r="I139" s="2">
        <v>101.83880000000001</v>
      </c>
      <c r="J139" s="2">
        <v>67.020809999999997</v>
      </c>
      <c r="K139" s="2">
        <v>0.12935859999999999</v>
      </c>
      <c r="L139" s="2">
        <v>-0.37886560000000002</v>
      </c>
      <c r="M139">
        <v>1.1204529999999999</v>
      </c>
    </row>
    <row r="140" spans="1:13" ht="15.6">
      <c r="A140" s="12">
        <v>3</v>
      </c>
      <c r="B140" s="9">
        <v>2016</v>
      </c>
      <c r="C140" s="9">
        <v>1</v>
      </c>
      <c r="D140" s="9">
        <v>3</v>
      </c>
      <c r="E140" s="30">
        <f t="shared" si="4"/>
        <v>42372</v>
      </c>
      <c r="F140" s="32">
        <f t="shared" si="5"/>
        <v>3</v>
      </c>
      <c r="G140" s="6">
        <v>0.8125</v>
      </c>
      <c r="H140" s="2">
        <v>11.7254</v>
      </c>
      <c r="I140" s="2">
        <v>101.8612</v>
      </c>
      <c r="J140" s="2">
        <v>70.42116</v>
      </c>
      <c r="K140" s="2">
        <v>2.8093469999999999E-2</v>
      </c>
      <c r="L140" s="2">
        <v>-0.99299059999999995</v>
      </c>
      <c r="M140">
        <v>1.6750339999999999</v>
      </c>
    </row>
    <row r="141" spans="1:13" ht="15.6">
      <c r="A141" s="12">
        <v>3</v>
      </c>
      <c r="B141" s="9">
        <v>2016</v>
      </c>
      <c r="C141" s="9">
        <v>1</v>
      </c>
      <c r="D141" s="9">
        <v>3</v>
      </c>
      <c r="E141" s="30">
        <f t="shared" si="4"/>
        <v>42372</v>
      </c>
      <c r="F141" s="32">
        <f t="shared" si="5"/>
        <v>3</v>
      </c>
      <c r="G141" s="6">
        <v>0.83333333333333337</v>
      </c>
      <c r="H141" s="2">
        <v>11.18854</v>
      </c>
      <c r="I141" s="2">
        <v>101.8942</v>
      </c>
      <c r="J141" s="2">
        <v>72.669139999999999</v>
      </c>
      <c r="K141" s="2">
        <v>0</v>
      </c>
      <c r="L141" s="2">
        <v>-0.60101720000000003</v>
      </c>
      <c r="M141">
        <v>2.618986</v>
      </c>
    </row>
    <row r="142" spans="1:13" ht="15.6">
      <c r="A142" s="12">
        <v>3</v>
      </c>
      <c r="B142" s="9">
        <v>2016</v>
      </c>
      <c r="C142" s="9">
        <v>1</v>
      </c>
      <c r="D142" s="9">
        <v>3</v>
      </c>
      <c r="E142" s="30">
        <f t="shared" si="4"/>
        <v>42372</v>
      </c>
      <c r="F142" s="32">
        <f t="shared" si="5"/>
        <v>3</v>
      </c>
      <c r="G142" s="6">
        <v>0.85416666666666663</v>
      </c>
      <c r="H142" s="2">
        <v>10.59538</v>
      </c>
      <c r="I142" s="2">
        <v>101.9302</v>
      </c>
      <c r="J142" s="2">
        <v>77.397239999999996</v>
      </c>
      <c r="K142" s="2">
        <v>0</v>
      </c>
      <c r="L142" s="2">
        <v>-0.45367649999999998</v>
      </c>
      <c r="M142">
        <v>1.74014</v>
      </c>
    </row>
    <row r="143" spans="1:13" ht="15.6">
      <c r="A143" s="12">
        <v>3</v>
      </c>
      <c r="B143" s="9">
        <v>2016</v>
      </c>
      <c r="C143" s="9">
        <v>1</v>
      </c>
      <c r="D143" s="9">
        <v>3</v>
      </c>
      <c r="E143" s="30">
        <f t="shared" si="4"/>
        <v>42372</v>
      </c>
      <c r="F143" s="32">
        <f t="shared" si="5"/>
        <v>3</v>
      </c>
      <c r="G143" s="6">
        <v>0.875</v>
      </c>
      <c r="H143" s="2">
        <v>10.3125</v>
      </c>
      <c r="I143" s="2">
        <v>101.9594</v>
      </c>
      <c r="J143" s="2">
        <v>80.590140000000005</v>
      </c>
      <c r="K143" s="2">
        <v>0</v>
      </c>
      <c r="L143" s="2">
        <v>-0.62249239999999995</v>
      </c>
      <c r="M143">
        <v>2.229749</v>
      </c>
    </row>
    <row r="144" spans="1:13" ht="15.6">
      <c r="A144" s="12">
        <v>3</v>
      </c>
      <c r="B144" s="9">
        <v>2016</v>
      </c>
      <c r="C144" s="9">
        <v>1</v>
      </c>
      <c r="D144" s="9">
        <v>3</v>
      </c>
      <c r="E144" s="30">
        <f t="shared" si="4"/>
        <v>42372</v>
      </c>
      <c r="F144" s="32">
        <f t="shared" si="5"/>
        <v>3</v>
      </c>
      <c r="G144" s="6">
        <v>0.89583333333333337</v>
      </c>
      <c r="H144" s="2">
        <v>9.6196800000000007</v>
      </c>
      <c r="I144" s="2">
        <v>101.9675</v>
      </c>
      <c r="J144" s="2">
        <v>83.946789999999993</v>
      </c>
      <c r="K144" s="2">
        <v>5.2592989999999999E-2</v>
      </c>
      <c r="L144" s="2">
        <v>-0.79385380000000005</v>
      </c>
      <c r="M144">
        <v>1.807752</v>
      </c>
    </row>
    <row r="145" spans="1:13" ht="15.6">
      <c r="A145" s="12">
        <v>3</v>
      </c>
      <c r="B145" s="9">
        <v>2016</v>
      </c>
      <c r="C145" s="9">
        <v>1</v>
      </c>
      <c r="D145" s="9">
        <v>3</v>
      </c>
      <c r="E145" s="30">
        <f t="shared" si="4"/>
        <v>42372</v>
      </c>
      <c r="F145" s="32">
        <f t="shared" si="5"/>
        <v>3</v>
      </c>
      <c r="G145" s="6">
        <v>0.91666666666666663</v>
      </c>
      <c r="H145" s="2">
        <v>9.3932549999999999</v>
      </c>
      <c r="I145" s="2">
        <v>101.97450000000001</v>
      </c>
      <c r="J145" s="2">
        <v>83.638850000000005</v>
      </c>
      <c r="K145" s="2">
        <v>0.58380460000000001</v>
      </c>
      <c r="L145" s="2">
        <v>-0.97950119999999996</v>
      </c>
      <c r="M145">
        <v>1.6161540000000001</v>
      </c>
    </row>
    <row r="146" spans="1:13" ht="15.6">
      <c r="A146" s="12">
        <v>3</v>
      </c>
      <c r="B146" s="9">
        <v>2016</v>
      </c>
      <c r="C146" s="9">
        <v>1</v>
      </c>
      <c r="D146" s="9">
        <v>3</v>
      </c>
      <c r="E146" s="30">
        <f t="shared" si="4"/>
        <v>42372</v>
      </c>
      <c r="F146" s="32">
        <f t="shared" si="5"/>
        <v>3</v>
      </c>
      <c r="G146" s="6">
        <v>0.9375</v>
      </c>
      <c r="H146" s="2">
        <v>8.4797600000000006</v>
      </c>
      <c r="I146" s="2">
        <v>101.9768</v>
      </c>
      <c r="J146" s="2">
        <v>87.924610000000001</v>
      </c>
      <c r="K146" s="2">
        <v>0</v>
      </c>
      <c r="L146" s="2">
        <v>-1.0871900000000001</v>
      </c>
      <c r="M146">
        <v>1.799283</v>
      </c>
    </row>
    <row r="147" spans="1:13" ht="15.6">
      <c r="A147" s="12">
        <v>3</v>
      </c>
      <c r="B147" s="9">
        <v>2016</v>
      </c>
      <c r="C147" s="9">
        <v>1</v>
      </c>
      <c r="D147" s="9">
        <v>3</v>
      </c>
      <c r="E147" s="30">
        <f t="shared" si="4"/>
        <v>42372</v>
      </c>
      <c r="F147" s="32">
        <f t="shared" si="5"/>
        <v>3</v>
      </c>
      <c r="G147" s="6">
        <v>0.95833333333333337</v>
      </c>
      <c r="H147" s="2">
        <v>8.6106470000000002</v>
      </c>
      <c r="I147" s="2">
        <v>101.9821</v>
      </c>
      <c r="J147" s="2">
        <v>88.870829999999998</v>
      </c>
      <c r="K147" s="2">
        <v>0</v>
      </c>
      <c r="L147" s="2">
        <v>-8.3239379999999995E-3</v>
      </c>
      <c r="M147">
        <v>2.4613969999999998</v>
      </c>
    </row>
    <row r="148" spans="1:13" ht="15.6">
      <c r="A148" s="12">
        <v>3</v>
      </c>
      <c r="B148" s="9">
        <v>2016</v>
      </c>
      <c r="C148" s="9">
        <v>1</v>
      </c>
      <c r="D148" s="9">
        <v>3</v>
      </c>
      <c r="E148" s="30">
        <f t="shared" si="4"/>
        <v>42372</v>
      </c>
      <c r="F148" s="32">
        <f t="shared" si="5"/>
        <v>3</v>
      </c>
      <c r="G148" s="6">
        <v>0.97916666666666663</v>
      </c>
      <c r="H148" s="2">
        <v>8.6235970000000002</v>
      </c>
      <c r="I148" s="2">
        <v>101.9757</v>
      </c>
      <c r="J148" s="2">
        <v>88.779820000000001</v>
      </c>
      <c r="K148" s="2">
        <v>4.5134250000000001E-2</v>
      </c>
      <c r="L148" s="2">
        <v>0.4590494</v>
      </c>
      <c r="M148">
        <v>1.8395140000000001</v>
      </c>
    </row>
    <row r="149" spans="1:13" ht="15.6">
      <c r="A149" s="12">
        <v>4</v>
      </c>
      <c r="B149" s="9">
        <v>2016</v>
      </c>
      <c r="C149" s="9">
        <v>1</v>
      </c>
      <c r="D149" s="9">
        <v>4</v>
      </c>
      <c r="E149" s="30">
        <f t="shared" si="4"/>
        <v>42373</v>
      </c>
      <c r="F149" s="32">
        <f t="shared" si="5"/>
        <v>4</v>
      </c>
      <c r="G149" s="6">
        <v>0</v>
      </c>
      <c r="H149" s="2">
        <v>8.1937519999999999</v>
      </c>
      <c r="I149" s="2">
        <v>101.9487</v>
      </c>
      <c r="J149" s="2">
        <v>89.669290000000004</v>
      </c>
      <c r="K149" s="2">
        <v>0.61490389999999995</v>
      </c>
      <c r="L149" s="2">
        <v>0.74538959999999999</v>
      </c>
      <c r="M149">
        <v>1.544314</v>
      </c>
    </row>
    <row r="150" spans="1:13" ht="15.6">
      <c r="A150" s="12">
        <v>4</v>
      </c>
      <c r="B150" s="9">
        <v>2016</v>
      </c>
      <c r="C150" s="9">
        <v>1</v>
      </c>
      <c r="D150" s="9">
        <v>4</v>
      </c>
      <c r="E150" s="30">
        <f t="shared" si="4"/>
        <v>42373</v>
      </c>
      <c r="F150" s="32">
        <f t="shared" si="5"/>
        <v>4</v>
      </c>
      <c r="G150" s="6">
        <v>2.0833333333333332E-2</v>
      </c>
      <c r="H150" s="2">
        <v>8.1257439999999992</v>
      </c>
      <c r="I150" s="2">
        <v>101.9337</v>
      </c>
      <c r="J150" s="2">
        <v>89.797139999999999</v>
      </c>
      <c r="K150" s="2">
        <v>0.1358914</v>
      </c>
      <c r="L150" s="2">
        <v>0.59098709999999999</v>
      </c>
      <c r="M150">
        <v>0.81410590000000005</v>
      </c>
    </row>
    <row r="151" spans="1:13" ht="15.6">
      <c r="A151" s="12">
        <v>4</v>
      </c>
      <c r="B151" s="9">
        <v>2016</v>
      </c>
      <c r="C151" s="9">
        <v>1</v>
      </c>
      <c r="D151" s="9">
        <v>4</v>
      </c>
      <c r="E151" s="30">
        <f t="shared" si="4"/>
        <v>42373</v>
      </c>
      <c r="F151" s="32">
        <f t="shared" si="5"/>
        <v>4</v>
      </c>
      <c r="G151" s="6">
        <v>4.1666666666666664E-2</v>
      </c>
      <c r="H151" s="2">
        <v>8.2582819999999995</v>
      </c>
      <c r="I151" s="2">
        <v>101.9355</v>
      </c>
      <c r="J151" s="2">
        <v>88.568179999999998</v>
      </c>
      <c r="K151" s="2">
        <v>7.2192599999999996E-2</v>
      </c>
      <c r="L151" s="2">
        <v>8.8644070000000005E-2</v>
      </c>
      <c r="M151">
        <v>0.38351279999999999</v>
      </c>
    </row>
    <row r="152" spans="1:13" ht="15.6">
      <c r="A152" s="12">
        <v>4</v>
      </c>
      <c r="B152" s="9">
        <v>2016</v>
      </c>
      <c r="C152" s="9">
        <v>1</v>
      </c>
      <c r="D152" s="9">
        <v>4</v>
      </c>
      <c r="E152" s="30">
        <f t="shared" si="4"/>
        <v>42373</v>
      </c>
      <c r="F152" s="32">
        <f t="shared" si="5"/>
        <v>4</v>
      </c>
      <c r="G152" s="6">
        <v>6.25E-2</v>
      </c>
      <c r="H152" s="2">
        <v>8.569267</v>
      </c>
      <c r="I152" s="2">
        <v>101.9325</v>
      </c>
      <c r="J152" s="2">
        <v>87.399180000000001</v>
      </c>
      <c r="K152" s="2">
        <v>0.70424010000000004</v>
      </c>
      <c r="L152" s="2">
        <v>3.4300450000000003E-2</v>
      </c>
      <c r="M152">
        <v>1.8232600000000001</v>
      </c>
    </row>
    <row r="153" spans="1:13" ht="15.6">
      <c r="A153" s="12">
        <v>4</v>
      </c>
      <c r="B153" s="9">
        <v>2016</v>
      </c>
      <c r="C153" s="9">
        <v>1</v>
      </c>
      <c r="D153" s="9">
        <v>4</v>
      </c>
      <c r="E153" s="30">
        <f t="shared" si="4"/>
        <v>42373</v>
      </c>
      <c r="F153" s="32">
        <f t="shared" si="5"/>
        <v>4</v>
      </c>
      <c r="G153" s="6">
        <v>8.3333333333333329E-2</v>
      </c>
      <c r="H153" s="2">
        <v>8.7824200000000001</v>
      </c>
      <c r="I153" s="2">
        <v>101.9378</v>
      </c>
      <c r="J153" s="2">
        <v>86.420519999999996</v>
      </c>
      <c r="K153" s="2">
        <v>0.39607619999999999</v>
      </c>
      <c r="L153" s="2">
        <v>6.8091209999999999E-2</v>
      </c>
      <c r="M153">
        <v>1.6957580000000001</v>
      </c>
    </row>
    <row r="154" spans="1:13" ht="15.6">
      <c r="A154" s="12">
        <v>4</v>
      </c>
      <c r="B154" s="9">
        <v>2016</v>
      </c>
      <c r="C154" s="9">
        <v>1</v>
      </c>
      <c r="D154" s="9">
        <v>4</v>
      </c>
      <c r="E154" s="30">
        <f t="shared" si="4"/>
        <v>42373</v>
      </c>
      <c r="F154" s="32">
        <f t="shared" si="5"/>
        <v>4</v>
      </c>
      <c r="G154" s="6">
        <v>0.10416666666666667</v>
      </c>
      <c r="H154" s="2">
        <v>8.7235790000000009</v>
      </c>
      <c r="I154" s="2">
        <v>101.9359</v>
      </c>
      <c r="J154" s="2">
        <v>88.163179999999997</v>
      </c>
      <c r="K154" s="2">
        <v>0.2211496</v>
      </c>
      <c r="L154" s="2">
        <v>2.4959720000000001E-2</v>
      </c>
      <c r="M154">
        <v>0.9139273</v>
      </c>
    </row>
    <row r="155" spans="1:13" ht="15.6">
      <c r="A155" s="12">
        <v>4</v>
      </c>
      <c r="B155" s="9">
        <v>2016</v>
      </c>
      <c r="C155" s="9">
        <v>1</v>
      </c>
      <c r="D155" s="9">
        <v>4</v>
      </c>
      <c r="E155" s="30">
        <f t="shared" si="4"/>
        <v>42373</v>
      </c>
      <c r="F155" s="32">
        <f t="shared" si="5"/>
        <v>4</v>
      </c>
      <c r="G155" s="6">
        <v>0.125</v>
      </c>
      <c r="H155" s="2">
        <v>8.6766229999999993</v>
      </c>
      <c r="I155" s="2">
        <v>101.9161</v>
      </c>
      <c r="J155" s="2">
        <v>88.763530000000003</v>
      </c>
      <c r="K155" s="2">
        <v>0.35290260000000001</v>
      </c>
      <c r="L155" s="2">
        <v>0.36607600000000001</v>
      </c>
      <c r="M155">
        <v>0.65231419999999996</v>
      </c>
    </row>
    <row r="156" spans="1:13" ht="15.6">
      <c r="A156" s="12">
        <v>4</v>
      </c>
      <c r="B156" s="9">
        <v>2016</v>
      </c>
      <c r="C156" s="9">
        <v>1</v>
      </c>
      <c r="D156" s="9">
        <v>4</v>
      </c>
      <c r="E156" s="30">
        <f t="shared" si="4"/>
        <v>42373</v>
      </c>
      <c r="F156" s="32">
        <f t="shared" si="5"/>
        <v>4</v>
      </c>
      <c r="G156" s="6">
        <v>0.14583333333333334</v>
      </c>
      <c r="H156" s="2">
        <v>8.659967</v>
      </c>
      <c r="I156" s="2">
        <v>101.91030000000001</v>
      </c>
      <c r="J156" s="2">
        <v>89.089240000000004</v>
      </c>
      <c r="K156" s="2">
        <v>0.67046079999999997</v>
      </c>
      <c r="L156" s="2">
        <v>0.54859389999999997</v>
      </c>
      <c r="M156">
        <v>0.82017980000000001</v>
      </c>
    </row>
    <row r="157" spans="1:13" ht="15.6">
      <c r="A157" s="12">
        <v>4</v>
      </c>
      <c r="B157" s="9">
        <v>2016</v>
      </c>
      <c r="C157" s="9">
        <v>1</v>
      </c>
      <c r="D157" s="9">
        <v>4</v>
      </c>
      <c r="E157" s="30">
        <f t="shared" si="4"/>
        <v>42373</v>
      </c>
      <c r="F157" s="32">
        <f t="shared" si="5"/>
        <v>4</v>
      </c>
      <c r="G157" s="6">
        <v>0.16666666666666666</v>
      </c>
      <c r="H157" s="2">
        <v>8.8049809999999997</v>
      </c>
      <c r="I157" s="2">
        <v>101.9106</v>
      </c>
      <c r="J157" s="2">
        <v>86.935860000000005</v>
      </c>
      <c r="K157" s="2">
        <v>0.3480027</v>
      </c>
      <c r="L157" s="2">
        <v>0.4706534</v>
      </c>
      <c r="M157">
        <v>0.80853839999999999</v>
      </c>
    </row>
    <row r="158" spans="1:13" ht="15.6">
      <c r="A158" s="12">
        <v>4</v>
      </c>
      <c r="B158" s="9">
        <v>2016</v>
      </c>
      <c r="C158" s="9">
        <v>1</v>
      </c>
      <c r="D158" s="9">
        <v>4</v>
      </c>
      <c r="E158" s="30">
        <f t="shared" si="4"/>
        <v>42373</v>
      </c>
      <c r="F158" s="32">
        <f t="shared" si="5"/>
        <v>4</v>
      </c>
      <c r="G158" s="6">
        <v>0.1875</v>
      </c>
      <c r="H158" s="2">
        <v>8.970243</v>
      </c>
      <c r="I158" s="2">
        <v>101.9083</v>
      </c>
      <c r="J158" s="2">
        <v>84.413889999999995</v>
      </c>
      <c r="K158" s="2">
        <v>0.90953200000000001</v>
      </c>
      <c r="L158" s="2">
        <v>0.64739530000000001</v>
      </c>
      <c r="M158">
        <v>0.85454240000000004</v>
      </c>
    </row>
    <row r="159" spans="1:13" ht="15.6">
      <c r="A159" s="12">
        <v>4</v>
      </c>
      <c r="B159" s="9">
        <v>2016</v>
      </c>
      <c r="C159" s="9">
        <v>1</v>
      </c>
      <c r="D159" s="9">
        <v>4</v>
      </c>
      <c r="E159" s="30">
        <f t="shared" si="4"/>
        <v>42373</v>
      </c>
      <c r="F159" s="32">
        <f t="shared" si="5"/>
        <v>4</v>
      </c>
      <c r="G159" s="6">
        <v>0.20833333333333334</v>
      </c>
      <c r="H159" s="2">
        <v>9.2225929999999998</v>
      </c>
      <c r="I159" s="2">
        <v>101.91079999999999</v>
      </c>
      <c r="J159" s="2">
        <v>81.208370000000002</v>
      </c>
      <c r="K159" s="2">
        <v>0.63016070000000002</v>
      </c>
      <c r="L159" s="2">
        <v>0.65112689999999995</v>
      </c>
      <c r="M159">
        <v>0.77026399999999995</v>
      </c>
    </row>
    <row r="160" spans="1:13" ht="15.6">
      <c r="A160" s="12">
        <v>4</v>
      </c>
      <c r="B160" s="9">
        <v>2016</v>
      </c>
      <c r="C160" s="9">
        <v>1</v>
      </c>
      <c r="D160" s="9">
        <v>4</v>
      </c>
      <c r="E160" s="30">
        <f t="shared" si="4"/>
        <v>42373</v>
      </c>
      <c r="F160" s="32">
        <f t="shared" si="5"/>
        <v>4</v>
      </c>
      <c r="G160" s="6">
        <v>0.22916666666666666</v>
      </c>
      <c r="H160" s="2">
        <v>9.1762639999999998</v>
      </c>
      <c r="I160" s="2">
        <v>101.9371</v>
      </c>
      <c r="J160" s="2">
        <v>81.795400000000001</v>
      </c>
      <c r="K160" s="2">
        <v>9.4677709999999998E-2</v>
      </c>
      <c r="L160" s="2">
        <v>0.30832710000000002</v>
      </c>
      <c r="M160">
        <v>0.33034989999999997</v>
      </c>
    </row>
    <row r="161" spans="1:13" ht="15.6">
      <c r="A161" s="12">
        <v>4</v>
      </c>
      <c r="B161" s="9">
        <v>2016</v>
      </c>
      <c r="C161" s="9">
        <v>1</v>
      </c>
      <c r="D161" s="9">
        <v>4</v>
      </c>
      <c r="E161" s="30">
        <f t="shared" si="4"/>
        <v>42373</v>
      </c>
      <c r="F161" s="32">
        <f t="shared" si="5"/>
        <v>4</v>
      </c>
      <c r="G161" s="6">
        <v>0.25</v>
      </c>
      <c r="H161" s="2">
        <v>9.2480039999999999</v>
      </c>
      <c r="I161" s="2">
        <v>101.93689999999999</v>
      </c>
      <c r="J161" s="2">
        <v>81.367779999999996</v>
      </c>
      <c r="K161" s="2">
        <v>1.3281540000000001</v>
      </c>
      <c r="L161" s="2">
        <v>0.27453680000000003</v>
      </c>
      <c r="M161">
        <v>0.56310490000000002</v>
      </c>
    </row>
    <row r="162" spans="1:13" ht="15.6">
      <c r="A162" s="12">
        <v>4</v>
      </c>
      <c r="B162" s="9">
        <v>2016</v>
      </c>
      <c r="C162" s="9">
        <v>1</v>
      </c>
      <c r="D162" s="9">
        <v>4</v>
      </c>
      <c r="E162" s="30">
        <f t="shared" si="4"/>
        <v>42373</v>
      </c>
      <c r="F162" s="32">
        <f t="shared" si="5"/>
        <v>4</v>
      </c>
      <c r="G162" s="6">
        <v>0.27083333333333331</v>
      </c>
      <c r="H162" s="2">
        <v>9.1617569999999997</v>
      </c>
      <c r="I162" s="2">
        <v>101.9564</v>
      </c>
      <c r="J162" s="2">
        <v>80.882850000000005</v>
      </c>
      <c r="K162" s="2">
        <v>1.5021249999999999</v>
      </c>
      <c r="L162" s="2">
        <v>-0.50526890000000002</v>
      </c>
      <c r="M162">
        <v>0.60709449999999998</v>
      </c>
    </row>
    <row r="163" spans="1:13" ht="15.6">
      <c r="A163" s="12">
        <v>4</v>
      </c>
      <c r="B163" s="9">
        <v>2016</v>
      </c>
      <c r="C163" s="9">
        <v>1</v>
      </c>
      <c r="D163" s="9">
        <v>4</v>
      </c>
      <c r="E163" s="30">
        <f t="shared" si="4"/>
        <v>42373</v>
      </c>
      <c r="F163" s="32">
        <f t="shared" si="5"/>
        <v>4</v>
      </c>
      <c r="G163" s="6">
        <v>0.29166666666666669</v>
      </c>
      <c r="H163" s="2">
        <v>9.2630130000000008</v>
      </c>
      <c r="I163" s="2">
        <v>101.9684</v>
      </c>
      <c r="J163" s="2">
        <v>80.124510000000001</v>
      </c>
      <c r="K163" s="2">
        <v>2.2262819999999999</v>
      </c>
      <c r="L163" s="2">
        <v>-1.0866209999999999E-2</v>
      </c>
      <c r="M163">
        <v>0.94401349999999995</v>
      </c>
    </row>
    <row r="164" spans="1:13" ht="15.6">
      <c r="A164" s="12">
        <v>4</v>
      </c>
      <c r="B164" s="9">
        <v>2016</v>
      </c>
      <c r="C164" s="9">
        <v>1</v>
      </c>
      <c r="D164" s="9">
        <v>4</v>
      </c>
      <c r="E164" s="30">
        <f t="shared" si="4"/>
        <v>42373</v>
      </c>
      <c r="F164" s="32">
        <f t="shared" si="5"/>
        <v>4</v>
      </c>
      <c r="G164" s="6">
        <v>0.3125</v>
      </c>
      <c r="H164" s="2">
        <v>9.3999810000000004</v>
      </c>
      <c r="I164" s="2">
        <v>102.0463</v>
      </c>
      <c r="J164" s="2">
        <v>79.641459999999995</v>
      </c>
      <c r="K164" s="2">
        <v>1.9257150000000001</v>
      </c>
      <c r="L164" s="2">
        <v>2.5596000000000001</v>
      </c>
      <c r="M164">
        <v>0.82332970000000005</v>
      </c>
    </row>
    <row r="165" spans="1:13" ht="15.6">
      <c r="A165" s="12">
        <v>4</v>
      </c>
      <c r="B165" s="9">
        <v>2016</v>
      </c>
      <c r="C165" s="9">
        <v>1</v>
      </c>
      <c r="D165" s="9">
        <v>4</v>
      </c>
      <c r="E165" s="30">
        <f t="shared" si="4"/>
        <v>42373</v>
      </c>
      <c r="F165" s="32">
        <f t="shared" si="5"/>
        <v>4</v>
      </c>
      <c r="G165" s="6">
        <v>0.33333333333333331</v>
      </c>
      <c r="H165" s="2">
        <v>9.3053489999999996</v>
      </c>
      <c r="I165" s="2">
        <v>102.081</v>
      </c>
      <c r="J165" s="2">
        <v>80.780690000000007</v>
      </c>
      <c r="K165" s="2">
        <v>1.2896559999999999</v>
      </c>
      <c r="L165" s="2">
        <v>17.54335</v>
      </c>
      <c r="M165">
        <v>3.3625569999999998</v>
      </c>
    </row>
    <row r="166" spans="1:13" ht="15.6">
      <c r="A166" s="12">
        <v>4</v>
      </c>
      <c r="B166" s="9">
        <v>2016</v>
      </c>
      <c r="C166" s="9">
        <v>1</v>
      </c>
      <c r="D166" s="9">
        <v>4</v>
      </c>
      <c r="E166" s="30">
        <f t="shared" si="4"/>
        <v>42373</v>
      </c>
      <c r="F166" s="32">
        <f t="shared" si="5"/>
        <v>4</v>
      </c>
      <c r="G166" s="6">
        <v>0.35416666666666669</v>
      </c>
      <c r="H166" s="2">
        <v>9.3534930000000003</v>
      </c>
      <c r="I166" s="2">
        <v>102.11369999999999</v>
      </c>
      <c r="J166" s="2">
        <v>81.6798</v>
      </c>
      <c r="K166" s="2">
        <v>1.5432170000000001</v>
      </c>
      <c r="L166" s="2">
        <v>38.835569999999997</v>
      </c>
      <c r="M166">
        <v>7.0958379999999996</v>
      </c>
    </row>
    <row r="167" spans="1:13" ht="15.6">
      <c r="A167" s="12">
        <v>4</v>
      </c>
      <c r="B167" s="9">
        <v>2016</v>
      </c>
      <c r="C167" s="9">
        <v>1</v>
      </c>
      <c r="D167" s="9">
        <v>4</v>
      </c>
      <c r="E167" s="30">
        <f t="shared" si="4"/>
        <v>42373</v>
      </c>
      <c r="F167" s="32">
        <f t="shared" si="5"/>
        <v>4</v>
      </c>
      <c r="G167" s="6">
        <v>0.375</v>
      </c>
      <c r="H167" s="2">
        <v>9.575253</v>
      </c>
      <c r="I167" s="2">
        <v>102.1369</v>
      </c>
      <c r="J167" s="2">
        <v>81.473299999999995</v>
      </c>
      <c r="K167" s="2">
        <v>2.78844</v>
      </c>
      <c r="L167" s="2">
        <v>58.417700000000004</v>
      </c>
      <c r="M167">
        <v>10.40803</v>
      </c>
    </row>
    <row r="168" spans="1:13" ht="15.6">
      <c r="A168" s="12">
        <v>4</v>
      </c>
      <c r="B168" s="9">
        <v>2016</v>
      </c>
      <c r="C168" s="9">
        <v>1</v>
      </c>
      <c r="D168" s="9">
        <v>4</v>
      </c>
      <c r="E168" s="30">
        <f t="shared" si="4"/>
        <v>42373</v>
      </c>
      <c r="F168" s="32">
        <f t="shared" si="5"/>
        <v>4</v>
      </c>
      <c r="G168" s="6">
        <v>0.39583333333333331</v>
      </c>
      <c r="H168" s="2">
        <v>9.3385259999999999</v>
      </c>
      <c r="I168" s="2">
        <v>102.1558</v>
      </c>
      <c r="J168" s="2">
        <v>82.080119999999994</v>
      </c>
      <c r="K168" s="2">
        <v>4.1393750000000002</v>
      </c>
      <c r="L168" s="2">
        <v>77.928880000000007</v>
      </c>
      <c r="M168">
        <v>13.65372</v>
      </c>
    </row>
    <row r="169" spans="1:13" ht="15.6">
      <c r="A169" s="12">
        <v>4</v>
      </c>
      <c r="B169" s="9">
        <v>2016</v>
      </c>
      <c r="C169" s="9">
        <v>1</v>
      </c>
      <c r="D169" s="9">
        <v>4</v>
      </c>
      <c r="E169" s="30">
        <f t="shared" si="4"/>
        <v>42373</v>
      </c>
      <c r="F169" s="32">
        <f t="shared" si="5"/>
        <v>4</v>
      </c>
      <c r="G169" s="6">
        <v>0.41666666666666669</v>
      </c>
      <c r="H169" s="2">
        <v>9.1866319999999995</v>
      </c>
      <c r="I169" s="2">
        <v>102.1927</v>
      </c>
      <c r="J169" s="2">
        <v>83.571399999999997</v>
      </c>
      <c r="K169" s="2">
        <v>3.2010459999999998</v>
      </c>
      <c r="L169" s="2">
        <v>55.598669999999998</v>
      </c>
      <c r="M169">
        <v>9.2274689999999993</v>
      </c>
    </row>
    <row r="170" spans="1:13" ht="15.6">
      <c r="A170" s="12">
        <v>4</v>
      </c>
      <c r="B170" s="9">
        <v>2016</v>
      </c>
      <c r="C170" s="9">
        <v>1</v>
      </c>
      <c r="D170" s="9">
        <v>4</v>
      </c>
      <c r="E170" s="30">
        <f t="shared" si="4"/>
        <v>42373</v>
      </c>
      <c r="F170" s="32">
        <f t="shared" si="5"/>
        <v>4</v>
      </c>
      <c r="G170" s="6">
        <v>0.4375</v>
      </c>
      <c r="H170" s="2">
        <v>8.8628020000000003</v>
      </c>
      <c r="I170" s="2">
        <v>102.2017</v>
      </c>
      <c r="J170" s="2">
        <v>85.508809999999997</v>
      </c>
      <c r="K170" s="2">
        <v>2.8947620000000001</v>
      </c>
      <c r="L170" s="2">
        <v>48.69379</v>
      </c>
      <c r="M170">
        <v>7.8744120000000004</v>
      </c>
    </row>
    <row r="171" spans="1:13" ht="15.6">
      <c r="A171" s="12">
        <v>4</v>
      </c>
      <c r="B171" s="9">
        <v>2016</v>
      </c>
      <c r="C171" s="9">
        <v>1</v>
      </c>
      <c r="D171" s="9">
        <v>4</v>
      </c>
      <c r="E171" s="30">
        <f t="shared" si="4"/>
        <v>42373</v>
      </c>
      <c r="F171" s="32">
        <f t="shared" si="5"/>
        <v>4</v>
      </c>
      <c r="G171" s="6">
        <v>0.45833333333333331</v>
      </c>
      <c r="H171" s="2">
        <v>8.8649079999999998</v>
      </c>
      <c r="I171" s="2">
        <v>102.197</v>
      </c>
      <c r="J171" s="2">
        <v>85.966880000000003</v>
      </c>
      <c r="K171" s="2">
        <v>2.9103690000000002</v>
      </c>
      <c r="L171" s="2">
        <v>44.564050000000002</v>
      </c>
      <c r="M171">
        <v>7.0940329999999996</v>
      </c>
    </row>
    <row r="172" spans="1:13" ht="15.6">
      <c r="A172" s="12">
        <v>4</v>
      </c>
      <c r="B172" s="9">
        <v>2016</v>
      </c>
      <c r="C172" s="9">
        <v>1</v>
      </c>
      <c r="D172" s="9">
        <v>4</v>
      </c>
      <c r="E172" s="30">
        <f t="shared" si="4"/>
        <v>42373</v>
      </c>
      <c r="F172" s="32">
        <f t="shared" si="5"/>
        <v>4</v>
      </c>
      <c r="G172" s="6">
        <v>0.47916666666666669</v>
      </c>
      <c r="H172" s="2">
        <v>9.1451010000000004</v>
      </c>
      <c r="I172" s="2">
        <v>102.13509999999999</v>
      </c>
      <c r="J172" s="2">
        <v>86.045249999999996</v>
      </c>
      <c r="K172" s="2">
        <v>3.1809829999999999</v>
      </c>
      <c r="L172" s="2">
        <v>126.0205</v>
      </c>
      <c r="M172">
        <v>22.186720000000001</v>
      </c>
    </row>
    <row r="173" spans="1:13" ht="15.6">
      <c r="A173" s="12">
        <v>4</v>
      </c>
      <c r="B173" s="9">
        <v>2016</v>
      </c>
      <c r="C173" s="9">
        <v>1</v>
      </c>
      <c r="D173" s="9">
        <v>4</v>
      </c>
      <c r="E173" s="30">
        <f t="shared" si="4"/>
        <v>42373</v>
      </c>
      <c r="F173" s="32">
        <f t="shared" si="5"/>
        <v>4</v>
      </c>
      <c r="G173" s="6">
        <v>0.5</v>
      </c>
      <c r="H173" s="2">
        <v>9.6370079999999998</v>
      </c>
      <c r="I173" s="2">
        <v>102.0895</v>
      </c>
      <c r="J173" s="2">
        <v>85.603200000000001</v>
      </c>
      <c r="K173" s="2">
        <v>3.360338</v>
      </c>
      <c r="L173" s="2">
        <v>234.81209999999999</v>
      </c>
      <c r="M173">
        <v>44.3429</v>
      </c>
    </row>
    <row r="174" spans="1:13" ht="15.6">
      <c r="A174" s="12">
        <v>4</v>
      </c>
      <c r="B174" s="9">
        <v>2016</v>
      </c>
      <c r="C174" s="9">
        <v>1</v>
      </c>
      <c r="D174" s="9">
        <v>4</v>
      </c>
      <c r="E174" s="30">
        <f t="shared" si="4"/>
        <v>42373</v>
      </c>
      <c r="F174" s="32">
        <f t="shared" si="5"/>
        <v>4</v>
      </c>
      <c r="G174" s="6">
        <v>0.52083333333333337</v>
      </c>
      <c r="H174" s="2">
        <v>10.141679999999999</v>
      </c>
      <c r="I174" s="2">
        <v>102.0217</v>
      </c>
      <c r="J174" s="2">
        <v>84.059510000000003</v>
      </c>
      <c r="K174" s="2">
        <v>4.1712540000000002</v>
      </c>
      <c r="L174" s="2">
        <v>267.17759999999998</v>
      </c>
      <c r="M174">
        <v>49.679169999999999</v>
      </c>
    </row>
    <row r="175" spans="1:13" ht="15.6">
      <c r="A175" s="12">
        <v>4</v>
      </c>
      <c r="B175" s="9">
        <v>2016</v>
      </c>
      <c r="C175" s="9">
        <v>1</v>
      </c>
      <c r="D175" s="9">
        <v>4</v>
      </c>
      <c r="E175" s="30">
        <f t="shared" si="4"/>
        <v>42373</v>
      </c>
      <c r="F175" s="32">
        <f t="shared" si="5"/>
        <v>4</v>
      </c>
      <c r="G175" s="6">
        <v>0.54166666666666663</v>
      </c>
      <c r="H175" s="2">
        <v>10.45133</v>
      </c>
      <c r="I175" s="2">
        <v>101.997</v>
      </c>
      <c r="J175" s="2">
        <v>82.018600000000006</v>
      </c>
      <c r="K175" s="2">
        <v>3.9361549999999998</v>
      </c>
      <c r="L175" s="2">
        <v>208.6352</v>
      </c>
      <c r="M175">
        <v>37.744239999999998</v>
      </c>
    </row>
    <row r="176" spans="1:13" ht="15.6">
      <c r="A176" s="12">
        <v>4</v>
      </c>
      <c r="B176" s="9">
        <v>2016</v>
      </c>
      <c r="C176" s="9">
        <v>1</v>
      </c>
      <c r="D176" s="9">
        <v>4</v>
      </c>
      <c r="E176" s="30">
        <f t="shared" si="4"/>
        <v>42373</v>
      </c>
      <c r="F176" s="32">
        <f t="shared" si="5"/>
        <v>4</v>
      </c>
      <c r="G176" s="6">
        <v>0.5625</v>
      </c>
      <c r="H176" s="2">
        <v>10.855700000000001</v>
      </c>
      <c r="I176" s="2">
        <v>101.96850000000001</v>
      </c>
      <c r="J176" s="2">
        <v>80.420850000000002</v>
      </c>
      <c r="K176" s="2">
        <v>3.5406040000000001</v>
      </c>
      <c r="L176" s="2">
        <v>187.5566</v>
      </c>
      <c r="M176">
        <v>33.732509999999998</v>
      </c>
    </row>
    <row r="177" spans="1:13" ht="15.6">
      <c r="A177" s="12">
        <v>4</v>
      </c>
      <c r="B177" s="9">
        <v>2016</v>
      </c>
      <c r="C177" s="9">
        <v>1</v>
      </c>
      <c r="D177" s="9">
        <v>4</v>
      </c>
      <c r="E177" s="30">
        <f t="shared" si="4"/>
        <v>42373</v>
      </c>
      <c r="F177" s="32">
        <f t="shared" si="5"/>
        <v>4</v>
      </c>
      <c r="G177" s="6">
        <v>0.58333333333333337</v>
      </c>
      <c r="H177" s="2">
        <v>11.19722</v>
      </c>
      <c r="I177" s="2">
        <v>101.9366</v>
      </c>
      <c r="J177" s="2">
        <v>78.713430000000002</v>
      </c>
      <c r="K177" s="2">
        <v>2.9441000000000002</v>
      </c>
      <c r="L177" s="2">
        <v>117.265</v>
      </c>
      <c r="M177">
        <v>20.41882</v>
      </c>
    </row>
    <row r="178" spans="1:13" ht="15.6">
      <c r="A178" s="12">
        <v>4</v>
      </c>
      <c r="B178" s="9">
        <v>2016</v>
      </c>
      <c r="C178" s="9">
        <v>1</v>
      </c>
      <c r="D178" s="9">
        <v>4</v>
      </c>
      <c r="E178" s="30">
        <f t="shared" si="4"/>
        <v>42373</v>
      </c>
      <c r="F178" s="32">
        <f t="shared" si="5"/>
        <v>4</v>
      </c>
      <c r="G178" s="6">
        <v>0.60416666666666663</v>
      </c>
      <c r="H178" s="2">
        <v>11.144909999999999</v>
      </c>
      <c r="I178" s="2">
        <v>101.9415</v>
      </c>
      <c r="J178" s="2">
        <v>78.57732</v>
      </c>
      <c r="K178" s="2">
        <v>2.6530990000000001</v>
      </c>
      <c r="L178" s="2">
        <v>55.237360000000002</v>
      </c>
      <c r="M178">
        <v>9.0141290000000005</v>
      </c>
    </row>
    <row r="179" spans="1:13" ht="15.6">
      <c r="A179" s="12">
        <v>4</v>
      </c>
      <c r="B179" s="9">
        <v>2016</v>
      </c>
      <c r="C179" s="9">
        <v>1</v>
      </c>
      <c r="D179" s="9">
        <v>4</v>
      </c>
      <c r="E179" s="30">
        <f t="shared" si="4"/>
        <v>42373</v>
      </c>
      <c r="F179" s="32">
        <f t="shared" si="5"/>
        <v>4</v>
      </c>
      <c r="G179" s="6">
        <v>0.625</v>
      </c>
      <c r="H179" s="2">
        <v>10.95139</v>
      </c>
      <c r="I179" s="2">
        <v>101.92619999999999</v>
      </c>
      <c r="J179" s="2">
        <v>79.753020000000006</v>
      </c>
      <c r="K179" s="2">
        <v>2.5202049999999998</v>
      </c>
      <c r="L179" s="2">
        <v>42.838140000000003</v>
      </c>
      <c r="M179">
        <v>7.1280939999999999</v>
      </c>
    </row>
    <row r="180" spans="1:13" ht="15.6">
      <c r="A180" s="12">
        <v>4</v>
      </c>
      <c r="B180" s="9">
        <v>2016</v>
      </c>
      <c r="C180" s="9">
        <v>1</v>
      </c>
      <c r="D180" s="9">
        <v>4</v>
      </c>
      <c r="E180" s="30">
        <f t="shared" si="4"/>
        <v>42373</v>
      </c>
      <c r="F180" s="32">
        <f t="shared" si="5"/>
        <v>4</v>
      </c>
      <c r="G180" s="6">
        <v>0.64583333333333337</v>
      </c>
      <c r="H180" s="2"/>
      <c r="I180" s="2"/>
      <c r="J180" s="2"/>
      <c r="K180" s="2"/>
      <c r="L180" s="2"/>
    </row>
    <row r="181" spans="1:13" ht="15.6">
      <c r="A181" s="12">
        <v>4</v>
      </c>
      <c r="B181" s="9">
        <v>2016</v>
      </c>
      <c r="C181" s="9">
        <v>1</v>
      </c>
      <c r="D181" s="9">
        <v>4</v>
      </c>
      <c r="E181" s="30">
        <f t="shared" si="4"/>
        <v>42373</v>
      </c>
      <c r="F181" s="32">
        <f t="shared" si="5"/>
        <v>4</v>
      </c>
      <c r="G181" s="6">
        <v>0.66666666666666663</v>
      </c>
      <c r="H181" s="2"/>
      <c r="I181" s="2"/>
      <c r="J181" s="2"/>
      <c r="K181" s="2"/>
      <c r="L181" s="2"/>
    </row>
    <row r="182" spans="1:13" ht="15.6">
      <c r="A182" s="12">
        <v>4</v>
      </c>
      <c r="B182" s="9">
        <v>2016</v>
      </c>
      <c r="C182" s="9">
        <v>1</v>
      </c>
      <c r="D182" s="9">
        <v>4</v>
      </c>
      <c r="E182" s="30">
        <f t="shared" si="4"/>
        <v>42373</v>
      </c>
      <c r="F182" s="32">
        <f t="shared" si="5"/>
        <v>4</v>
      </c>
      <c r="G182" s="6">
        <v>0.6875</v>
      </c>
      <c r="H182" s="2"/>
      <c r="I182" s="2"/>
      <c r="J182" s="2"/>
      <c r="K182" s="2"/>
      <c r="L182" s="2"/>
    </row>
    <row r="183" spans="1:13" ht="15.6">
      <c r="A183" s="12">
        <v>4</v>
      </c>
      <c r="B183" s="9">
        <v>2016</v>
      </c>
      <c r="C183" s="9">
        <v>1</v>
      </c>
      <c r="D183" s="9">
        <v>4</v>
      </c>
      <c r="E183" s="30">
        <f t="shared" si="4"/>
        <v>42373</v>
      </c>
      <c r="F183" s="32">
        <f t="shared" si="5"/>
        <v>4</v>
      </c>
      <c r="G183" s="6">
        <v>0.70833333333333337</v>
      </c>
      <c r="H183" s="2"/>
      <c r="I183" s="2"/>
      <c r="J183" s="2"/>
      <c r="K183" s="2"/>
      <c r="L183" s="2"/>
    </row>
    <row r="184" spans="1:13" ht="15.6">
      <c r="A184" s="12">
        <v>4</v>
      </c>
      <c r="B184" s="9">
        <v>2016</v>
      </c>
      <c r="C184" s="9">
        <v>1</v>
      </c>
      <c r="D184" s="9">
        <v>4</v>
      </c>
      <c r="E184" s="30">
        <f t="shared" si="4"/>
        <v>42373</v>
      </c>
      <c r="F184" s="32">
        <f t="shared" si="5"/>
        <v>4</v>
      </c>
      <c r="G184" s="6">
        <v>0.72916666666666663</v>
      </c>
      <c r="H184" s="2"/>
      <c r="I184" s="2"/>
      <c r="J184" s="2"/>
      <c r="K184" s="2"/>
      <c r="L184" s="2"/>
    </row>
    <row r="185" spans="1:13" ht="15.6">
      <c r="A185" s="12">
        <v>4</v>
      </c>
      <c r="B185" s="9">
        <v>2016</v>
      </c>
      <c r="C185" s="9">
        <v>1</v>
      </c>
      <c r="D185" s="9">
        <v>4</v>
      </c>
      <c r="E185" s="30">
        <f t="shared" si="4"/>
        <v>42373</v>
      </c>
      <c r="F185" s="32">
        <f t="shared" si="5"/>
        <v>4</v>
      </c>
      <c r="G185" s="6">
        <v>0.75</v>
      </c>
      <c r="H185" s="2"/>
      <c r="I185" s="2"/>
      <c r="J185" s="2"/>
      <c r="K185" s="2"/>
      <c r="L185" s="2"/>
    </row>
    <row r="186" spans="1:13" ht="15.6">
      <c r="A186" s="12">
        <v>4</v>
      </c>
      <c r="B186" s="9">
        <v>2016</v>
      </c>
      <c r="C186" s="9">
        <v>1</v>
      </c>
      <c r="D186" s="9">
        <v>4</v>
      </c>
      <c r="E186" s="30">
        <f t="shared" si="4"/>
        <v>42373</v>
      </c>
      <c r="F186" s="32">
        <f t="shared" si="5"/>
        <v>4</v>
      </c>
      <c r="G186" s="6">
        <v>0.77083333333333337</v>
      </c>
      <c r="H186" s="2"/>
      <c r="I186" s="2"/>
      <c r="J186" s="2"/>
      <c r="K186" s="2"/>
      <c r="L186" s="2"/>
    </row>
    <row r="187" spans="1:13" ht="15.6">
      <c r="A187" s="12">
        <v>4</v>
      </c>
      <c r="B187" s="9">
        <v>2016</v>
      </c>
      <c r="C187" s="9">
        <v>1</v>
      </c>
      <c r="D187" s="9">
        <v>4</v>
      </c>
      <c r="E187" s="30">
        <f t="shared" si="4"/>
        <v>42373</v>
      </c>
      <c r="F187" s="32">
        <f t="shared" si="5"/>
        <v>4</v>
      </c>
      <c r="G187" s="6">
        <v>0.79166666666666663</v>
      </c>
      <c r="H187" s="2"/>
      <c r="I187" s="2"/>
      <c r="J187" s="2"/>
      <c r="K187" s="2"/>
      <c r="L187" s="2"/>
    </row>
    <row r="188" spans="1:13" ht="15.6">
      <c r="A188" s="12">
        <v>4</v>
      </c>
      <c r="B188" s="9">
        <v>2016</v>
      </c>
      <c r="C188" s="9">
        <v>1</v>
      </c>
      <c r="D188" s="9">
        <v>4</v>
      </c>
      <c r="E188" s="30">
        <f t="shared" si="4"/>
        <v>42373</v>
      </c>
      <c r="F188" s="32">
        <f t="shared" si="5"/>
        <v>4</v>
      </c>
      <c r="G188" s="6">
        <v>0.8125</v>
      </c>
      <c r="H188" s="2"/>
      <c r="I188" s="2"/>
      <c r="J188" s="2"/>
      <c r="K188" s="2"/>
      <c r="L188" s="2"/>
    </row>
    <row r="189" spans="1:13" ht="15.6">
      <c r="A189" s="12">
        <v>4</v>
      </c>
      <c r="B189" s="9">
        <v>2016</v>
      </c>
      <c r="C189" s="9">
        <v>1</v>
      </c>
      <c r="D189" s="9">
        <v>4</v>
      </c>
      <c r="E189" s="30">
        <f t="shared" si="4"/>
        <v>42373</v>
      </c>
      <c r="F189" s="32">
        <f t="shared" si="5"/>
        <v>4</v>
      </c>
      <c r="G189" s="6">
        <v>0.83333333333333337</v>
      </c>
      <c r="H189" s="2"/>
      <c r="I189" s="2"/>
      <c r="J189" s="2"/>
      <c r="K189" s="2"/>
      <c r="L189" s="2"/>
    </row>
    <row r="190" spans="1:13" ht="15.6">
      <c r="A190" s="12">
        <v>4</v>
      </c>
      <c r="B190" s="9">
        <v>2016</v>
      </c>
      <c r="C190" s="9">
        <v>1</v>
      </c>
      <c r="D190" s="9">
        <v>4</v>
      </c>
      <c r="E190" s="30">
        <f t="shared" si="4"/>
        <v>42373</v>
      </c>
      <c r="F190" s="32">
        <f t="shared" si="5"/>
        <v>4</v>
      </c>
      <c r="G190" s="6">
        <v>0.85416666666666663</v>
      </c>
      <c r="H190" s="2"/>
      <c r="I190" s="2"/>
      <c r="J190" s="2"/>
      <c r="K190" s="2"/>
      <c r="L190" s="2"/>
    </row>
    <row r="191" spans="1:13" ht="15.6">
      <c r="A191" s="12">
        <v>4</v>
      </c>
      <c r="B191" s="9">
        <v>2016</v>
      </c>
      <c r="C191" s="9">
        <v>1</v>
      </c>
      <c r="D191" s="9">
        <v>4</v>
      </c>
      <c r="E191" s="30">
        <f t="shared" si="4"/>
        <v>42373</v>
      </c>
      <c r="F191" s="32">
        <f t="shared" si="5"/>
        <v>4</v>
      </c>
      <c r="G191" s="6">
        <v>0.875</v>
      </c>
      <c r="H191" s="2"/>
      <c r="I191" s="2"/>
      <c r="J191" s="2"/>
      <c r="K191" s="2"/>
      <c r="L191" s="2"/>
    </row>
    <row r="192" spans="1:13" ht="15.6">
      <c r="A192" s="12">
        <v>4</v>
      </c>
      <c r="B192" s="9">
        <v>2016</v>
      </c>
      <c r="C192" s="9">
        <v>1</v>
      </c>
      <c r="D192" s="9">
        <v>4</v>
      </c>
      <c r="E192" s="30">
        <f t="shared" si="4"/>
        <v>42373</v>
      </c>
      <c r="F192" s="32">
        <f t="shared" si="5"/>
        <v>4</v>
      </c>
      <c r="G192" s="6">
        <v>0.89583333333333337</v>
      </c>
      <c r="H192" s="2"/>
      <c r="I192" s="2"/>
      <c r="J192" s="2"/>
      <c r="K192" s="2"/>
      <c r="L192" s="2"/>
    </row>
    <row r="193" spans="1:12" ht="15.6">
      <c r="A193" s="12">
        <v>4</v>
      </c>
      <c r="B193" s="9">
        <v>2016</v>
      </c>
      <c r="C193" s="9">
        <v>1</v>
      </c>
      <c r="D193" s="9">
        <v>4</v>
      </c>
      <c r="E193" s="30">
        <f t="shared" si="4"/>
        <v>42373</v>
      </c>
      <c r="F193" s="32">
        <f t="shared" si="5"/>
        <v>4</v>
      </c>
      <c r="G193" s="6">
        <v>0.91666666666666663</v>
      </c>
      <c r="H193" s="2"/>
      <c r="I193" s="2"/>
      <c r="J193" s="2"/>
      <c r="K193" s="2"/>
      <c r="L193" s="2"/>
    </row>
    <row r="194" spans="1:12" ht="15.6">
      <c r="A194" s="12">
        <v>4</v>
      </c>
      <c r="B194" s="9">
        <v>2016</v>
      </c>
      <c r="C194" s="9">
        <v>1</v>
      </c>
      <c r="D194" s="9">
        <v>4</v>
      </c>
      <c r="E194" s="30">
        <f t="shared" si="4"/>
        <v>42373</v>
      </c>
      <c r="F194" s="32">
        <f t="shared" si="5"/>
        <v>4</v>
      </c>
      <c r="G194" s="6">
        <v>0.9375</v>
      </c>
      <c r="H194" s="2"/>
      <c r="I194" s="2"/>
      <c r="J194" s="2"/>
      <c r="K194" s="2"/>
      <c r="L194" s="2"/>
    </row>
    <row r="195" spans="1:12" ht="15.6">
      <c r="A195" s="12">
        <v>4</v>
      </c>
      <c r="B195" s="9">
        <v>2016</v>
      </c>
      <c r="C195" s="9">
        <v>1</v>
      </c>
      <c r="D195" s="9">
        <v>4</v>
      </c>
      <c r="E195" s="30">
        <f t="shared" si="4"/>
        <v>42373</v>
      </c>
      <c r="F195" s="32">
        <f t="shared" si="5"/>
        <v>4</v>
      </c>
      <c r="G195" s="6">
        <v>0.95833333333333337</v>
      </c>
      <c r="H195" s="2"/>
      <c r="I195" s="2"/>
      <c r="J195" s="2"/>
      <c r="K195" s="2"/>
      <c r="L195" s="2"/>
    </row>
    <row r="196" spans="1:12" ht="15.6">
      <c r="A196" s="12">
        <v>4</v>
      </c>
      <c r="B196" s="9">
        <v>2016</v>
      </c>
      <c r="C196" s="9">
        <v>1</v>
      </c>
      <c r="D196" s="9">
        <v>4</v>
      </c>
      <c r="E196" s="30">
        <f t="shared" si="4"/>
        <v>42373</v>
      </c>
      <c r="F196" s="32">
        <f t="shared" si="5"/>
        <v>4</v>
      </c>
      <c r="G196" s="6">
        <v>0.97916666666666663</v>
      </c>
      <c r="H196" s="2"/>
      <c r="I196" s="2"/>
      <c r="J196" s="2"/>
      <c r="K196" s="2"/>
      <c r="L196" s="2"/>
    </row>
    <row r="197" spans="1:12" ht="15.6">
      <c r="A197" s="12">
        <v>5</v>
      </c>
      <c r="B197" s="9">
        <v>2016</v>
      </c>
      <c r="C197" s="9">
        <v>1</v>
      </c>
      <c r="D197" s="9">
        <v>5</v>
      </c>
      <c r="E197" s="30">
        <f t="shared" si="4"/>
        <v>42374</v>
      </c>
      <c r="F197" s="32">
        <f t="shared" si="5"/>
        <v>5</v>
      </c>
      <c r="G197" s="6">
        <v>0</v>
      </c>
      <c r="H197" s="2"/>
      <c r="I197" s="2"/>
      <c r="J197" s="2"/>
      <c r="K197" s="2"/>
      <c r="L197" s="2"/>
    </row>
    <row r="198" spans="1:12" ht="15.6">
      <c r="A198" s="12">
        <v>5</v>
      </c>
      <c r="B198" s="9">
        <v>2016</v>
      </c>
      <c r="C198" s="9">
        <v>1</v>
      </c>
      <c r="D198" s="9">
        <v>5</v>
      </c>
      <c r="E198" s="30">
        <f t="shared" ref="E198:E261" si="6">DATE(B198,C198,D198)</f>
        <v>42374</v>
      </c>
      <c r="F198" s="32">
        <f t="shared" ref="F198:F261" si="7">E198-DATE(YEAR(E198),1,0)</f>
        <v>5</v>
      </c>
      <c r="G198" s="6">
        <v>2.0833333333333332E-2</v>
      </c>
      <c r="H198" s="2"/>
      <c r="I198" s="2"/>
      <c r="J198" s="2"/>
      <c r="K198" s="2"/>
      <c r="L198" s="2"/>
    </row>
    <row r="199" spans="1:12" ht="15.6">
      <c r="A199" s="12">
        <v>5</v>
      </c>
      <c r="B199" s="9">
        <v>2016</v>
      </c>
      <c r="C199" s="9">
        <v>1</v>
      </c>
      <c r="D199" s="9">
        <v>5</v>
      </c>
      <c r="E199" s="30">
        <f t="shared" si="6"/>
        <v>42374</v>
      </c>
      <c r="F199" s="32">
        <f t="shared" si="7"/>
        <v>5</v>
      </c>
      <c r="G199" s="6">
        <v>4.1666666666666664E-2</v>
      </c>
      <c r="H199" s="2"/>
      <c r="I199" s="2"/>
      <c r="J199" s="2"/>
      <c r="K199" s="2"/>
      <c r="L199" s="2"/>
    </row>
    <row r="200" spans="1:12" ht="15.6">
      <c r="A200" s="12">
        <v>5</v>
      </c>
      <c r="B200" s="9">
        <v>2016</v>
      </c>
      <c r="C200" s="9">
        <v>1</v>
      </c>
      <c r="D200" s="9">
        <v>5</v>
      </c>
      <c r="E200" s="30">
        <f t="shared" si="6"/>
        <v>42374</v>
      </c>
      <c r="F200" s="32">
        <f t="shared" si="7"/>
        <v>5</v>
      </c>
      <c r="G200" s="6">
        <v>6.25E-2</v>
      </c>
      <c r="H200" s="2"/>
      <c r="I200" s="2"/>
      <c r="J200" s="2"/>
      <c r="K200" s="2"/>
      <c r="L200" s="2"/>
    </row>
    <row r="201" spans="1:12" ht="15.6">
      <c r="A201" s="12">
        <v>5</v>
      </c>
      <c r="B201" s="9">
        <v>2016</v>
      </c>
      <c r="C201" s="9">
        <v>1</v>
      </c>
      <c r="D201" s="9">
        <v>5</v>
      </c>
      <c r="E201" s="30">
        <f t="shared" si="6"/>
        <v>42374</v>
      </c>
      <c r="F201" s="32">
        <f t="shared" si="7"/>
        <v>5</v>
      </c>
      <c r="G201" s="6">
        <v>8.3333333333333329E-2</v>
      </c>
      <c r="H201" s="2"/>
      <c r="I201" s="2"/>
      <c r="J201" s="2"/>
      <c r="K201" s="2"/>
      <c r="L201" s="2"/>
    </row>
    <row r="202" spans="1:12" ht="15.6">
      <c r="A202" s="12">
        <v>5</v>
      </c>
      <c r="B202" s="9">
        <v>2016</v>
      </c>
      <c r="C202" s="9">
        <v>1</v>
      </c>
      <c r="D202" s="9">
        <v>5</v>
      </c>
      <c r="E202" s="30">
        <f t="shared" si="6"/>
        <v>42374</v>
      </c>
      <c r="F202" s="32">
        <f t="shared" si="7"/>
        <v>5</v>
      </c>
      <c r="G202" s="6">
        <v>0.10416666666666667</v>
      </c>
      <c r="H202" s="2"/>
      <c r="I202" s="2"/>
      <c r="J202" s="2"/>
      <c r="K202" s="2"/>
      <c r="L202" s="2"/>
    </row>
    <row r="203" spans="1:12" ht="15.6">
      <c r="A203" s="12">
        <v>5</v>
      </c>
      <c r="B203" s="9">
        <v>2016</v>
      </c>
      <c r="C203" s="9">
        <v>1</v>
      </c>
      <c r="D203" s="9">
        <v>5</v>
      </c>
      <c r="E203" s="30">
        <f t="shared" si="6"/>
        <v>42374</v>
      </c>
      <c r="F203" s="32">
        <f t="shared" si="7"/>
        <v>5</v>
      </c>
      <c r="G203" s="6">
        <v>0.125</v>
      </c>
      <c r="H203" s="2"/>
      <c r="I203" s="2"/>
      <c r="J203" s="2"/>
      <c r="K203" s="2"/>
      <c r="L203" s="2"/>
    </row>
    <row r="204" spans="1:12" ht="15.6">
      <c r="A204" s="12">
        <v>5</v>
      </c>
      <c r="B204" s="9">
        <v>2016</v>
      </c>
      <c r="C204" s="9">
        <v>1</v>
      </c>
      <c r="D204" s="9">
        <v>5</v>
      </c>
      <c r="E204" s="30">
        <f t="shared" si="6"/>
        <v>42374</v>
      </c>
      <c r="F204" s="32">
        <f t="shared" si="7"/>
        <v>5</v>
      </c>
      <c r="G204" s="6">
        <v>0.14583333333333334</v>
      </c>
      <c r="H204" s="2"/>
      <c r="I204" s="2"/>
      <c r="J204" s="2"/>
      <c r="K204" s="2"/>
      <c r="L204" s="2"/>
    </row>
    <row r="205" spans="1:12" ht="15.6">
      <c r="A205" s="12">
        <v>5</v>
      </c>
      <c r="B205" s="9">
        <v>2016</v>
      </c>
      <c r="C205" s="9">
        <v>1</v>
      </c>
      <c r="D205" s="9">
        <v>5</v>
      </c>
      <c r="E205" s="30">
        <f t="shared" si="6"/>
        <v>42374</v>
      </c>
      <c r="F205" s="32">
        <f t="shared" si="7"/>
        <v>5</v>
      </c>
      <c r="G205" s="6">
        <v>0.16666666666666666</v>
      </c>
      <c r="H205" s="2"/>
      <c r="I205" s="2"/>
      <c r="J205" s="2"/>
      <c r="K205" s="2"/>
      <c r="L205" s="2"/>
    </row>
    <row r="206" spans="1:12" ht="15.6">
      <c r="A206" s="12">
        <v>5</v>
      </c>
      <c r="B206" s="9">
        <v>2016</v>
      </c>
      <c r="C206" s="9">
        <v>1</v>
      </c>
      <c r="D206" s="9">
        <v>5</v>
      </c>
      <c r="E206" s="30">
        <f t="shared" si="6"/>
        <v>42374</v>
      </c>
      <c r="F206" s="32">
        <f t="shared" si="7"/>
        <v>5</v>
      </c>
      <c r="G206" s="6">
        <v>0.1875</v>
      </c>
      <c r="H206" s="2"/>
      <c r="I206" s="2"/>
      <c r="J206" s="2"/>
      <c r="K206" s="2"/>
      <c r="L206" s="2"/>
    </row>
    <row r="207" spans="1:12" ht="15.6">
      <c r="A207" s="12">
        <v>5</v>
      </c>
      <c r="B207" s="9">
        <v>2016</v>
      </c>
      <c r="C207" s="9">
        <v>1</v>
      </c>
      <c r="D207" s="9">
        <v>5</v>
      </c>
      <c r="E207" s="30">
        <f t="shared" si="6"/>
        <v>42374</v>
      </c>
      <c r="F207" s="32">
        <f t="shared" si="7"/>
        <v>5</v>
      </c>
      <c r="G207" s="6">
        <v>0.20833333333333334</v>
      </c>
      <c r="H207" s="2"/>
      <c r="I207" s="2"/>
      <c r="J207" s="2"/>
      <c r="K207" s="2"/>
      <c r="L207" s="2"/>
    </row>
    <row r="208" spans="1:12" ht="15.6">
      <c r="A208" s="12">
        <v>5</v>
      </c>
      <c r="B208" s="9">
        <v>2016</v>
      </c>
      <c r="C208" s="9">
        <v>1</v>
      </c>
      <c r="D208" s="9">
        <v>5</v>
      </c>
      <c r="E208" s="30">
        <f t="shared" si="6"/>
        <v>42374</v>
      </c>
      <c r="F208" s="32">
        <f t="shared" si="7"/>
        <v>5</v>
      </c>
      <c r="G208" s="6">
        <v>0.22916666666666666</v>
      </c>
      <c r="H208" s="2"/>
      <c r="I208" s="2"/>
      <c r="J208" s="2"/>
      <c r="K208" s="2"/>
      <c r="L208" s="2"/>
    </row>
    <row r="209" spans="1:13" ht="15.6">
      <c r="A209" s="12">
        <v>5</v>
      </c>
      <c r="B209" s="9">
        <v>2016</v>
      </c>
      <c r="C209" s="9">
        <v>1</v>
      </c>
      <c r="D209" s="9">
        <v>5</v>
      </c>
      <c r="E209" s="30">
        <f t="shared" si="6"/>
        <v>42374</v>
      </c>
      <c r="F209" s="32">
        <f t="shared" si="7"/>
        <v>5</v>
      </c>
      <c r="G209" s="6">
        <v>0.25</v>
      </c>
      <c r="H209" s="2"/>
      <c r="I209" s="2"/>
      <c r="J209" s="2"/>
      <c r="K209" s="2"/>
      <c r="L209" s="2"/>
    </row>
    <row r="210" spans="1:13" ht="15.6">
      <c r="A210" s="12">
        <v>5</v>
      </c>
      <c r="B210" s="9">
        <v>2016</v>
      </c>
      <c r="C210" s="9">
        <v>1</v>
      </c>
      <c r="D210" s="9">
        <v>5</v>
      </c>
      <c r="E210" s="30">
        <f t="shared" si="6"/>
        <v>42374</v>
      </c>
      <c r="F210" s="32">
        <f t="shared" si="7"/>
        <v>5</v>
      </c>
      <c r="G210" s="6">
        <v>0.27083333333333331</v>
      </c>
      <c r="H210" s="2"/>
      <c r="I210" s="2"/>
      <c r="J210" s="2"/>
      <c r="K210" s="2"/>
      <c r="L210" s="2"/>
    </row>
    <row r="211" spans="1:13" ht="15.6">
      <c r="A211" s="12">
        <v>5</v>
      </c>
      <c r="B211" s="9">
        <v>2016</v>
      </c>
      <c r="C211" s="9">
        <v>1</v>
      </c>
      <c r="D211" s="9">
        <v>5</v>
      </c>
      <c r="E211" s="30">
        <f t="shared" si="6"/>
        <v>42374</v>
      </c>
      <c r="F211" s="32">
        <f t="shared" si="7"/>
        <v>5</v>
      </c>
      <c r="G211" s="6">
        <v>0.29166666666666669</v>
      </c>
      <c r="H211" s="2"/>
      <c r="I211" s="2"/>
      <c r="J211" s="2"/>
      <c r="K211" s="2"/>
      <c r="L211" s="2"/>
    </row>
    <row r="212" spans="1:13" ht="15.6">
      <c r="A212" s="12">
        <v>5</v>
      </c>
      <c r="B212" s="9">
        <v>2016</v>
      </c>
      <c r="C212" s="9">
        <v>1</v>
      </c>
      <c r="D212" s="9">
        <v>5</v>
      </c>
      <c r="E212" s="30">
        <f t="shared" si="6"/>
        <v>42374</v>
      </c>
      <c r="F212" s="32">
        <f t="shared" si="7"/>
        <v>5</v>
      </c>
      <c r="G212" s="6">
        <v>0.3125</v>
      </c>
      <c r="H212" s="2"/>
      <c r="I212" s="2"/>
      <c r="J212" s="2"/>
      <c r="K212" s="2"/>
      <c r="L212" s="2"/>
    </row>
    <row r="213" spans="1:13" ht="15.6">
      <c r="A213" s="12">
        <v>5</v>
      </c>
      <c r="B213" s="9">
        <v>2016</v>
      </c>
      <c r="C213" s="9">
        <v>1</v>
      </c>
      <c r="D213" s="9">
        <v>5</v>
      </c>
      <c r="E213" s="30">
        <f t="shared" si="6"/>
        <v>42374</v>
      </c>
      <c r="F213" s="32">
        <f t="shared" si="7"/>
        <v>5</v>
      </c>
      <c r="G213" s="6">
        <v>0.33333333333333331</v>
      </c>
      <c r="H213" s="2"/>
      <c r="I213" s="2"/>
      <c r="J213" s="2"/>
      <c r="K213" s="2"/>
      <c r="L213" s="2"/>
    </row>
    <row r="214" spans="1:13" ht="15.6">
      <c r="A214" s="12">
        <v>5</v>
      </c>
      <c r="B214" s="9">
        <v>2016</v>
      </c>
      <c r="C214" s="9">
        <v>1</v>
      </c>
      <c r="D214" s="9">
        <v>5</v>
      </c>
      <c r="E214" s="30">
        <f t="shared" si="6"/>
        <v>42374</v>
      </c>
      <c r="F214" s="32">
        <f t="shared" si="7"/>
        <v>5</v>
      </c>
      <c r="G214" s="6">
        <v>0.35416666666666669</v>
      </c>
      <c r="H214" s="2"/>
      <c r="I214" s="2"/>
      <c r="J214" s="2"/>
      <c r="K214" s="2"/>
      <c r="L214" s="2"/>
    </row>
    <row r="215" spans="1:13" ht="15.6">
      <c r="A215" s="12">
        <v>5</v>
      </c>
      <c r="B215" s="9">
        <v>2016</v>
      </c>
      <c r="C215" s="9">
        <v>1</v>
      </c>
      <c r="D215" s="9">
        <v>5</v>
      </c>
      <c r="E215" s="30">
        <f t="shared" si="6"/>
        <v>42374</v>
      </c>
      <c r="F215" s="32">
        <f t="shared" si="7"/>
        <v>5</v>
      </c>
      <c r="G215" s="6">
        <v>0.375</v>
      </c>
      <c r="H215" s="2"/>
      <c r="I215" s="2"/>
      <c r="J215" s="2"/>
      <c r="K215" s="2"/>
      <c r="L215" s="2"/>
    </row>
    <row r="216" spans="1:13" ht="15.6">
      <c r="A216" s="12">
        <v>5</v>
      </c>
      <c r="B216" s="9">
        <v>2016</v>
      </c>
      <c r="C216" s="9">
        <v>1</v>
      </c>
      <c r="D216" s="9">
        <v>5</v>
      </c>
      <c r="E216" s="30">
        <f t="shared" si="6"/>
        <v>42374</v>
      </c>
      <c r="F216" s="32">
        <f t="shared" si="7"/>
        <v>5</v>
      </c>
      <c r="G216" s="6">
        <v>0.39583333333333331</v>
      </c>
      <c r="H216" s="2"/>
      <c r="I216" s="2"/>
      <c r="J216" s="2"/>
      <c r="K216" s="2"/>
      <c r="L216" s="2"/>
    </row>
    <row r="217" spans="1:13" ht="15.6">
      <c r="A217" s="12">
        <v>5</v>
      </c>
      <c r="B217" s="9">
        <v>2016</v>
      </c>
      <c r="C217" s="9">
        <v>1</v>
      </c>
      <c r="D217" s="9">
        <v>5</v>
      </c>
      <c r="E217" s="30">
        <f t="shared" si="6"/>
        <v>42374</v>
      </c>
      <c r="F217" s="32">
        <f t="shared" si="7"/>
        <v>5</v>
      </c>
      <c r="G217" s="6">
        <v>0.41666666666666669</v>
      </c>
      <c r="H217" s="2">
        <v>7.5405699999999998</v>
      </c>
      <c r="I217" s="2">
        <v>102.499</v>
      </c>
      <c r="J217" s="2">
        <v>88.134990000000002</v>
      </c>
      <c r="K217" s="2">
        <v>1.964763</v>
      </c>
      <c r="L217" s="2">
        <v>77.49485</v>
      </c>
      <c r="M217">
        <v>10.19074</v>
      </c>
    </row>
    <row r="218" spans="1:13" ht="15.6">
      <c r="A218" s="12">
        <v>5</v>
      </c>
      <c r="B218" s="9">
        <v>2016</v>
      </c>
      <c r="C218" s="9">
        <v>1</v>
      </c>
      <c r="D218" s="9">
        <v>5</v>
      </c>
      <c r="E218" s="30">
        <f t="shared" si="6"/>
        <v>42374</v>
      </c>
      <c r="F218" s="32">
        <f t="shared" si="7"/>
        <v>5</v>
      </c>
      <c r="G218" s="6">
        <v>0.4375</v>
      </c>
      <c r="H218" s="2"/>
      <c r="I218" s="2"/>
      <c r="J218" s="2"/>
      <c r="K218" s="2"/>
      <c r="L218" s="2"/>
    </row>
    <row r="219" spans="1:13" ht="15.6">
      <c r="A219" s="12">
        <v>5</v>
      </c>
      <c r="B219" s="9">
        <v>2016</v>
      </c>
      <c r="C219" s="9">
        <v>1</v>
      </c>
      <c r="D219" s="9">
        <v>5</v>
      </c>
      <c r="E219" s="30">
        <f t="shared" si="6"/>
        <v>42374</v>
      </c>
      <c r="F219" s="32">
        <f t="shared" si="7"/>
        <v>5</v>
      </c>
      <c r="G219" s="6">
        <v>0.45833333333333331</v>
      </c>
      <c r="H219" s="2"/>
      <c r="I219" s="2"/>
      <c r="J219" s="2"/>
      <c r="K219" s="2"/>
      <c r="L219" s="2"/>
    </row>
    <row r="220" spans="1:13" ht="15.6">
      <c r="A220" s="12">
        <v>5</v>
      </c>
      <c r="B220" s="9">
        <v>2016</v>
      </c>
      <c r="C220" s="9">
        <v>1</v>
      </c>
      <c r="D220" s="9">
        <v>5</v>
      </c>
      <c r="E220" s="30">
        <f t="shared" si="6"/>
        <v>42374</v>
      </c>
      <c r="F220" s="32">
        <f t="shared" si="7"/>
        <v>5</v>
      </c>
      <c r="G220" s="6">
        <v>0.47916666666666669</v>
      </c>
      <c r="H220" s="2"/>
      <c r="I220" s="2"/>
      <c r="J220" s="2"/>
      <c r="K220" s="2"/>
      <c r="L220" s="2"/>
    </row>
    <row r="221" spans="1:13" ht="15.6">
      <c r="A221" s="12">
        <v>5</v>
      </c>
      <c r="B221" s="9">
        <v>2016</v>
      </c>
      <c r="C221" s="9">
        <v>1</v>
      </c>
      <c r="D221" s="9">
        <v>5</v>
      </c>
      <c r="E221" s="30">
        <f t="shared" si="6"/>
        <v>42374</v>
      </c>
      <c r="F221" s="32">
        <f t="shared" si="7"/>
        <v>5</v>
      </c>
      <c r="G221" s="6">
        <v>0.5</v>
      </c>
      <c r="H221" s="2"/>
      <c r="I221" s="2"/>
      <c r="J221" s="2"/>
      <c r="K221" s="2"/>
      <c r="L221" s="2"/>
    </row>
    <row r="222" spans="1:13" ht="15.6">
      <c r="A222" s="12">
        <v>5</v>
      </c>
      <c r="B222" s="9">
        <v>2016</v>
      </c>
      <c r="C222" s="9">
        <v>1</v>
      </c>
      <c r="D222" s="9">
        <v>5</v>
      </c>
      <c r="E222" s="30">
        <f t="shared" si="6"/>
        <v>42374</v>
      </c>
      <c r="F222" s="32">
        <f t="shared" si="7"/>
        <v>5</v>
      </c>
      <c r="G222" s="6">
        <v>0.52083333333333337</v>
      </c>
      <c r="H222" s="2">
        <v>7.5017649999999998</v>
      </c>
      <c r="I222" s="2">
        <v>102.4105</v>
      </c>
      <c r="J222" s="2">
        <v>87.276309999999995</v>
      </c>
      <c r="K222" s="2">
        <v>3.746448</v>
      </c>
      <c r="L222" s="2">
        <v>65.546850000000006</v>
      </c>
      <c r="M222">
        <v>6.8496779999999999</v>
      </c>
    </row>
    <row r="223" spans="1:13" ht="15.6">
      <c r="A223" s="12">
        <v>5</v>
      </c>
      <c r="B223" s="9">
        <v>2016</v>
      </c>
      <c r="C223" s="9">
        <v>1</v>
      </c>
      <c r="D223" s="9">
        <v>5</v>
      </c>
      <c r="E223" s="30">
        <f t="shared" si="6"/>
        <v>42374</v>
      </c>
      <c r="F223" s="32">
        <f t="shared" si="7"/>
        <v>5</v>
      </c>
      <c r="G223" s="6">
        <v>0.54166666666666663</v>
      </c>
      <c r="H223" s="2"/>
      <c r="I223" s="2"/>
      <c r="J223" s="2"/>
      <c r="K223" s="2"/>
      <c r="L223" s="2"/>
    </row>
    <row r="224" spans="1:13" ht="15.6">
      <c r="A224" s="12">
        <v>5</v>
      </c>
      <c r="B224" s="9">
        <v>2016</v>
      </c>
      <c r="C224" s="9">
        <v>1</v>
      </c>
      <c r="D224" s="9">
        <v>5</v>
      </c>
      <c r="E224" s="30">
        <f t="shared" si="6"/>
        <v>42374</v>
      </c>
      <c r="F224" s="32">
        <f t="shared" si="7"/>
        <v>5</v>
      </c>
      <c r="G224" s="6">
        <v>0.5625</v>
      </c>
      <c r="H224" s="2"/>
      <c r="I224" s="2"/>
      <c r="J224" s="2"/>
      <c r="K224" s="2"/>
      <c r="L224" s="2"/>
    </row>
    <row r="225" spans="1:13" ht="15.6">
      <c r="A225" s="12">
        <v>5</v>
      </c>
      <c r="B225" s="9">
        <v>2016</v>
      </c>
      <c r="C225" s="9">
        <v>1</v>
      </c>
      <c r="D225" s="9">
        <v>5</v>
      </c>
      <c r="E225" s="30">
        <f t="shared" si="6"/>
        <v>42374</v>
      </c>
      <c r="F225" s="32">
        <f t="shared" si="7"/>
        <v>5</v>
      </c>
      <c r="G225" s="6">
        <v>0.58333333333333337</v>
      </c>
      <c r="H225" s="2">
        <v>7.9693160000000001</v>
      </c>
      <c r="I225" s="2">
        <v>102.3486</v>
      </c>
      <c r="J225" s="2">
        <v>82.086749999999995</v>
      </c>
      <c r="K225" s="2">
        <v>3.2812950000000001</v>
      </c>
      <c r="L225" s="2">
        <v>134.19280000000001</v>
      </c>
      <c r="M225">
        <v>18.06025</v>
      </c>
    </row>
    <row r="226" spans="1:13" ht="15.6">
      <c r="A226" s="12">
        <v>5</v>
      </c>
      <c r="B226" s="9">
        <v>2016</v>
      </c>
      <c r="C226" s="9">
        <v>1</v>
      </c>
      <c r="D226" s="9">
        <v>5</v>
      </c>
      <c r="E226" s="30">
        <f t="shared" si="6"/>
        <v>42374</v>
      </c>
      <c r="F226" s="32">
        <f t="shared" si="7"/>
        <v>5</v>
      </c>
      <c r="G226" s="6">
        <v>0.60416666666666663</v>
      </c>
      <c r="H226" s="2">
        <v>8.1105870000000007</v>
      </c>
      <c r="I226" s="2">
        <v>102.32089999999999</v>
      </c>
      <c r="J226" s="2">
        <v>80.276470000000003</v>
      </c>
      <c r="K226" s="2">
        <v>3.7450070000000002</v>
      </c>
      <c r="L226" s="2">
        <v>123.4037</v>
      </c>
      <c r="M226">
        <v>16.793869999999998</v>
      </c>
    </row>
    <row r="227" spans="1:13" ht="15.6">
      <c r="A227" s="12">
        <v>5</v>
      </c>
      <c r="B227" s="9">
        <v>2016</v>
      </c>
      <c r="C227" s="9">
        <v>1</v>
      </c>
      <c r="D227" s="9">
        <v>5</v>
      </c>
      <c r="E227" s="30">
        <f t="shared" si="6"/>
        <v>42374</v>
      </c>
      <c r="F227" s="32">
        <f t="shared" si="7"/>
        <v>5</v>
      </c>
      <c r="G227" s="6">
        <v>0.625</v>
      </c>
      <c r="H227" s="2"/>
      <c r="I227" s="2"/>
      <c r="J227" s="2"/>
      <c r="K227" s="2"/>
      <c r="L227" s="2"/>
    </row>
    <row r="228" spans="1:13" ht="15.6">
      <c r="A228" s="12">
        <v>5</v>
      </c>
      <c r="B228" s="9">
        <v>2016</v>
      </c>
      <c r="C228" s="9">
        <v>1</v>
      </c>
      <c r="D228" s="9">
        <v>5</v>
      </c>
      <c r="E228" s="30">
        <f t="shared" si="6"/>
        <v>42374</v>
      </c>
      <c r="F228" s="32">
        <f t="shared" si="7"/>
        <v>5</v>
      </c>
      <c r="G228" s="6">
        <v>0.64583333333333337</v>
      </c>
      <c r="H228" s="2"/>
      <c r="I228" s="2"/>
      <c r="J228" s="2"/>
      <c r="K228" s="2"/>
      <c r="L228" s="2"/>
    </row>
    <row r="229" spans="1:13" ht="15.6">
      <c r="A229" s="12">
        <v>5</v>
      </c>
      <c r="B229" s="9">
        <v>2016</v>
      </c>
      <c r="C229" s="9">
        <v>1</v>
      </c>
      <c r="D229" s="9">
        <v>5</v>
      </c>
      <c r="E229" s="30">
        <f t="shared" si="6"/>
        <v>42374</v>
      </c>
      <c r="F229" s="32">
        <f t="shared" si="7"/>
        <v>5</v>
      </c>
      <c r="G229" s="6">
        <v>0.66666666666666663</v>
      </c>
      <c r="H229" s="2"/>
      <c r="I229" s="2"/>
      <c r="J229" s="2"/>
      <c r="K229" s="2"/>
      <c r="L229" s="2"/>
    </row>
    <row r="230" spans="1:13" ht="15.6">
      <c r="A230" s="12">
        <v>5</v>
      </c>
      <c r="B230" s="9">
        <v>2016</v>
      </c>
      <c r="C230" s="9">
        <v>1</v>
      </c>
      <c r="D230" s="9">
        <v>5</v>
      </c>
      <c r="E230" s="30">
        <f t="shared" si="6"/>
        <v>42374</v>
      </c>
      <c r="F230" s="32">
        <f t="shared" si="7"/>
        <v>5</v>
      </c>
      <c r="G230" s="6">
        <v>0.6875</v>
      </c>
      <c r="H230" s="2"/>
      <c r="I230" s="2"/>
      <c r="J230" s="2"/>
      <c r="K230" s="2"/>
      <c r="L230" s="2"/>
    </row>
    <row r="231" spans="1:13" ht="15.6">
      <c r="A231" s="12">
        <v>5</v>
      </c>
      <c r="B231" s="9">
        <v>2016</v>
      </c>
      <c r="C231" s="9">
        <v>1</v>
      </c>
      <c r="D231" s="9">
        <v>5</v>
      </c>
      <c r="E231" s="30">
        <f t="shared" si="6"/>
        <v>42374</v>
      </c>
      <c r="F231" s="32">
        <f t="shared" si="7"/>
        <v>5</v>
      </c>
      <c r="G231" s="6">
        <v>0.70833333333333337</v>
      </c>
      <c r="H231" s="2"/>
      <c r="I231" s="2"/>
      <c r="J231" s="2"/>
      <c r="K231" s="2"/>
      <c r="L231" s="2"/>
    </row>
    <row r="232" spans="1:13" ht="15.6">
      <c r="A232" s="12">
        <v>5</v>
      </c>
      <c r="B232" s="9">
        <v>2016</v>
      </c>
      <c r="C232" s="9">
        <v>1</v>
      </c>
      <c r="D232" s="9">
        <v>5</v>
      </c>
      <c r="E232" s="30">
        <f t="shared" si="6"/>
        <v>42374</v>
      </c>
      <c r="F232" s="32">
        <f t="shared" si="7"/>
        <v>5</v>
      </c>
      <c r="G232" s="6">
        <v>0.72916666666666663</v>
      </c>
      <c r="H232" s="2"/>
      <c r="I232" s="2"/>
      <c r="J232" s="2"/>
      <c r="K232" s="2"/>
      <c r="L232" s="2"/>
    </row>
    <row r="233" spans="1:13" ht="15.6">
      <c r="A233" s="12">
        <v>5</v>
      </c>
      <c r="B233" s="9">
        <v>2016</v>
      </c>
      <c r="C233" s="9">
        <v>1</v>
      </c>
      <c r="D233" s="9">
        <v>5</v>
      </c>
      <c r="E233" s="30">
        <f t="shared" si="6"/>
        <v>42374</v>
      </c>
      <c r="F233" s="32">
        <f t="shared" si="7"/>
        <v>5</v>
      </c>
      <c r="G233" s="6">
        <v>0.75</v>
      </c>
      <c r="H233" s="2"/>
      <c r="I233" s="2"/>
      <c r="J233" s="2"/>
      <c r="K233" s="2"/>
      <c r="L233" s="2"/>
    </row>
    <row r="234" spans="1:13" ht="15.6">
      <c r="A234" s="12">
        <v>5</v>
      </c>
      <c r="B234" s="9">
        <v>2016</v>
      </c>
      <c r="C234" s="9">
        <v>1</v>
      </c>
      <c r="D234" s="9">
        <v>5</v>
      </c>
      <c r="E234" s="30">
        <f t="shared" si="6"/>
        <v>42374</v>
      </c>
      <c r="F234" s="32">
        <f t="shared" si="7"/>
        <v>5</v>
      </c>
      <c r="G234" s="6">
        <v>0.77083333333333337</v>
      </c>
      <c r="H234" s="2"/>
      <c r="I234" s="2"/>
      <c r="J234" s="2"/>
      <c r="K234" s="2"/>
      <c r="L234" s="2"/>
    </row>
    <row r="235" spans="1:13" ht="15.6">
      <c r="A235" s="12">
        <v>5</v>
      </c>
      <c r="B235" s="9">
        <v>2016</v>
      </c>
      <c r="C235" s="9">
        <v>1</v>
      </c>
      <c r="D235" s="9">
        <v>5</v>
      </c>
      <c r="E235" s="30">
        <f t="shared" si="6"/>
        <v>42374</v>
      </c>
      <c r="F235" s="32">
        <f t="shared" si="7"/>
        <v>5</v>
      </c>
      <c r="G235" s="6">
        <v>0.79166666666666663</v>
      </c>
      <c r="H235" s="2"/>
      <c r="I235" s="2"/>
      <c r="J235" s="2"/>
      <c r="K235" s="2"/>
      <c r="L235" s="2"/>
    </row>
    <row r="236" spans="1:13" ht="15.6">
      <c r="A236" s="12">
        <v>5</v>
      </c>
      <c r="B236" s="9">
        <v>2016</v>
      </c>
      <c r="C236" s="9">
        <v>1</v>
      </c>
      <c r="D236" s="9">
        <v>5</v>
      </c>
      <c r="E236" s="30">
        <f t="shared" si="6"/>
        <v>42374</v>
      </c>
      <c r="F236" s="32">
        <f t="shared" si="7"/>
        <v>5</v>
      </c>
      <c r="G236" s="6">
        <v>0.8125</v>
      </c>
      <c r="H236" s="2"/>
      <c r="I236" s="2"/>
      <c r="J236" s="2"/>
      <c r="K236" s="2"/>
      <c r="L236" s="2"/>
    </row>
    <row r="237" spans="1:13" ht="15.6">
      <c r="A237" s="12">
        <v>5</v>
      </c>
      <c r="B237" s="9">
        <v>2016</v>
      </c>
      <c r="C237" s="9">
        <v>1</v>
      </c>
      <c r="D237" s="9">
        <v>5</v>
      </c>
      <c r="E237" s="30">
        <f t="shared" si="6"/>
        <v>42374</v>
      </c>
      <c r="F237" s="32">
        <f t="shared" si="7"/>
        <v>5</v>
      </c>
      <c r="G237" s="6">
        <v>0.83333333333333337</v>
      </c>
      <c r="H237" s="2"/>
      <c r="I237" s="2"/>
      <c r="J237" s="2"/>
      <c r="K237" s="2"/>
      <c r="L237" s="2"/>
    </row>
    <row r="238" spans="1:13" ht="15.6">
      <c r="A238" s="12">
        <v>5</v>
      </c>
      <c r="B238" s="9">
        <v>2016</v>
      </c>
      <c r="C238" s="9">
        <v>1</v>
      </c>
      <c r="D238" s="9">
        <v>5</v>
      </c>
      <c r="E238" s="30">
        <f t="shared" si="6"/>
        <v>42374</v>
      </c>
      <c r="F238" s="32">
        <f t="shared" si="7"/>
        <v>5</v>
      </c>
      <c r="G238" s="6">
        <v>0.85416666666666663</v>
      </c>
      <c r="H238" s="2"/>
      <c r="I238" s="2"/>
      <c r="J238" s="2"/>
      <c r="K238" s="2"/>
      <c r="L238" s="2"/>
    </row>
    <row r="239" spans="1:13" ht="15.6">
      <c r="A239" s="12">
        <v>5</v>
      </c>
      <c r="B239" s="9">
        <v>2016</v>
      </c>
      <c r="C239" s="9">
        <v>1</v>
      </c>
      <c r="D239" s="9">
        <v>5</v>
      </c>
      <c r="E239" s="30">
        <f t="shared" si="6"/>
        <v>42374</v>
      </c>
      <c r="F239" s="32">
        <f t="shared" si="7"/>
        <v>5</v>
      </c>
      <c r="G239" s="6">
        <v>0.875</v>
      </c>
      <c r="H239" s="2"/>
      <c r="I239" s="2"/>
      <c r="J239" s="2"/>
      <c r="K239" s="2"/>
      <c r="L239" s="2"/>
    </row>
    <row r="240" spans="1:13" ht="15.6">
      <c r="A240" s="12">
        <v>5</v>
      </c>
      <c r="B240" s="9">
        <v>2016</v>
      </c>
      <c r="C240" s="9">
        <v>1</v>
      </c>
      <c r="D240" s="9">
        <v>5</v>
      </c>
      <c r="E240" s="30">
        <f t="shared" si="6"/>
        <v>42374</v>
      </c>
      <c r="F240" s="32">
        <f t="shared" si="7"/>
        <v>5</v>
      </c>
      <c r="G240" s="6">
        <v>0.89583333333333337</v>
      </c>
      <c r="H240" s="2"/>
      <c r="I240" s="2"/>
      <c r="J240" s="2"/>
      <c r="K240" s="2"/>
      <c r="L240" s="2"/>
    </row>
    <row r="241" spans="1:12" ht="15.6">
      <c r="A241" s="12">
        <v>5</v>
      </c>
      <c r="B241" s="9">
        <v>2016</v>
      </c>
      <c r="C241" s="9">
        <v>1</v>
      </c>
      <c r="D241" s="9">
        <v>5</v>
      </c>
      <c r="E241" s="30">
        <f t="shared" si="6"/>
        <v>42374</v>
      </c>
      <c r="F241" s="32">
        <f t="shared" si="7"/>
        <v>5</v>
      </c>
      <c r="G241" s="6">
        <v>0.91666666666666663</v>
      </c>
      <c r="H241" s="2"/>
      <c r="I241" s="2"/>
      <c r="J241" s="2"/>
      <c r="K241" s="2"/>
      <c r="L241" s="2"/>
    </row>
    <row r="242" spans="1:12" ht="15.6">
      <c r="A242" s="12">
        <v>5</v>
      </c>
      <c r="B242" s="9">
        <v>2016</v>
      </c>
      <c r="C242" s="9">
        <v>1</v>
      </c>
      <c r="D242" s="9">
        <v>5</v>
      </c>
      <c r="E242" s="30">
        <f t="shared" si="6"/>
        <v>42374</v>
      </c>
      <c r="F242" s="32">
        <f t="shared" si="7"/>
        <v>5</v>
      </c>
      <c r="G242" s="6">
        <v>0.9375</v>
      </c>
      <c r="H242" s="2"/>
      <c r="I242" s="2"/>
      <c r="J242" s="2"/>
      <c r="K242" s="2"/>
      <c r="L242" s="2"/>
    </row>
    <row r="243" spans="1:12" ht="15.6">
      <c r="A243" s="12">
        <v>5</v>
      </c>
      <c r="B243" s="9">
        <v>2016</v>
      </c>
      <c r="C243" s="9">
        <v>1</v>
      </c>
      <c r="D243" s="9">
        <v>5</v>
      </c>
      <c r="E243" s="30">
        <f t="shared" si="6"/>
        <v>42374</v>
      </c>
      <c r="F243" s="32">
        <f t="shared" si="7"/>
        <v>5</v>
      </c>
      <c r="G243" s="6">
        <v>0.95833333333333337</v>
      </c>
      <c r="H243" s="2"/>
      <c r="I243" s="2"/>
      <c r="J243" s="2"/>
      <c r="K243" s="2"/>
      <c r="L243" s="2"/>
    </row>
    <row r="244" spans="1:12" ht="15.6">
      <c r="A244" s="12">
        <v>5</v>
      </c>
      <c r="B244" s="9">
        <v>2016</v>
      </c>
      <c r="C244" s="9">
        <v>1</v>
      </c>
      <c r="D244" s="9">
        <v>5</v>
      </c>
      <c r="E244" s="30">
        <f t="shared" si="6"/>
        <v>42374</v>
      </c>
      <c r="F244" s="32">
        <f t="shared" si="7"/>
        <v>5</v>
      </c>
      <c r="G244" s="6">
        <v>0.97916666666666663</v>
      </c>
      <c r="H244" s="2"/>
      <c r="I244" s="2"/>
      <c r="J244" s="2"/>
      <c r="K244" s="2"/>
      <c r="L244" s="2"/>
    </row>
    <row r="245" spans="1:12" ht="15.6">
      <c r="A245" s="12">
        <v>6</v>
      </c>
      <c r="B245" s="9">
        <v>2016</v>
      </c>
      <c r="C245" s="9">
        <v>1</v>
      </c>
      <c r="D245" s="9">
        <v>6</v>
      </c>
      <c r="E245" s="30">
        <f t="shared" si="6"/>
        <v>42375</v>
      </c>
      <c r="F245" s="32">
        <f t="shared" si="7"/>
        <v>6</v>
      </c>
      <c r="G245" s="6">
        <v>0</v>
      </c>
      <c r="H245" s="2"/>
      <c r="I245" s="2"/>
      <c r="J245" s="2"/>
      <c r="K245" s="2"/>
      <c r="L245" s="2"/>
    </row>
    <row r="246" spans="1:12" ht="15.6">
      <c r="A246" s="12">
        <v>6</v>
      </c>
      <c r="B246" s="9">
        <v>2016</v>
      </c>
      <c r="C246" s="9">
        <v>1</v>
      </c>
      <c r="D246" s="9">
        <v>6</v>
      </c>
      <c r="E246" s="30">
        <f t="shared" si="6"/>
        <v>42375</v>
      </c>
      <c r="F246" s="32">
        <f t="shared" si="7"/>
        <v>6</v>
      </c>
      <c r="G246" s="6">
        <v>2.0833333333333332E-2</v>
      </c>
      <c r="H246" s="2"/>
      <c r="I246" s="2"/>
      <c r="J246" s="2"/>
      <c r="K246" s="2"/>
      <c r="L246" s="2"/>
    </row>
    <row r="247" spans="1:12" ht="15.6">
      <c r="A247" s="12">
        <v>6</v>
      </c>
      <c r="B247" s="9">
        <v>2016</v>
      </c>
      <c r="C247" s="9">
        <v>1</v>
      </c>
      <c r="D247" s="9">
        <v>6</v>
      </c>
      <c r="E247" s="30">
        <f t="shared" si="6"/>
        <v>42375</v>
      </c>
      <c r="F247" s="32">
        <f t="shared" si="7"/>
        <v>6</v>
      </c>
      <c r="G247" s="6">
        <v>4.1666666666666664E-2</v>
      </c>
      <c r="H247" s="2"/>
      <c r="I247" s="2"/>
      <c r="J247" s="2"/>
      <c r="K247" s="2"/>
      <c r="L247" s="2"/>
    </row>
    <row r="248" spans="1:12" ht="15.6">
      <c r="A248" s="12">
        <v>6</v>
      </c>
      <c r="B248" s="9">
        <v>2016</v>
      </c>
      <c r="C248" s="9">
        <v>1</v>
      </c>
      <c r="D248" s="9">
        <v>6</v>
      </c>
      <c r="E248" s="30">
        <f t="shared" si="6"/>
        <v>42375</v>
      </c>
      <c r="F248" s="32">
        <f t="shared" si="7"/>
        <v>6</v>
      </c>
      <c r="G248" s="6">
        <v>6.25E-2</v>
      </c>
      <c r="H248" s="2"/>
      <c r="I248" s="2"/>
      <c r="J248" s="2"/>
      <c r="K248" s="2"/>
      <c r="L248" s="2"/>
    </row>
    <row r="249" spans="1:12" ht="15.6">
      <c r="A249" s="12">
        <v>6</v>
      </c>
      <c r="B249" s="9">
        <v>2016</v>
      </c>
      <c r="C249" s="9">
        <v>1</v>
      </c>
      <c r="D249" s="9">
        <v>6</v>
      </c>
      <c r="E249" s="30">
        <f t="shared" si="6"/>
        <v>42375</v>
      </c>
      <c r="F249" s="32">
        <f t="shared" si="7"/>
        <v>6</v>
      </c>
      <c r="G249" s="6">
        <v>8.3333333333333329E-2</v>
      </c>
      <c r="H249" s="2"/>
      <c r="I249" s="2"/>
      <c r="J249" s="2"/>
      <c r="K249" s="2"/>
      <c r="L249" s="2"/>
    </row>
    <row r="250" spans="1:12" ht="15.6">
      <c r="A250" s="12">
        <v>6</v>
      </c>
      <c r="B250" s="9">
        <v>2016</v>
      </c>
      <c r="C250" s="9">
        <v>1</v>
      </c>
      <c r="D250" s="9">
        <v>6</v>
      </c>
      <c r="E250" s="30">
        <f t="shared" si="6"/>
        <v>42375</v>
      </c>
      <c r="F250" s="32">
        <f t="shared" si="7"/>
        <v>6</v>
      </c>
      <c r="G250" s="6">
        <v>0.10416666666666667</v>
      </c>
      <c r="H250" s="2"/>
      <c r="I250" s="2"/>
      <c r="J250" s="2"/>
      <c r="K250" s="2"/>
      <c r="L250" s="2"/>
    </row>
    <row r="251" spans="1:12" ht="15.6">
      <c r="A251" s="12">
        <v>6</v>
      </c>
      <c r="B251" s="9">
        <v>2016</v>
      </c>
      <c r="C251" s="9">
        <v>1</v>
      </c>
      <c r="D251" s="9">
        <v>6</v>
      </c>
      <c r="E251" s="30">
        <f t="shared" si="6"/>
        <v>42375</v>
      </c>
      <c r="F251" s="32">
        <f t="shared" si="7"/>
        <v>6</v>
      </c>
      <c r="G251" s="6">
        <v>0.125</v>
      </c>
      <c r="H251" s="2"/>
      <c r="I251" s="2"/>
      <c r="J251" s="2"/>
      <c r="K251" s="2"/>
      <c r="L251" s="2"/>
    </row>
    <row r="252" spans="1:12" ht="15.6">
      <c r="A252" s="12">
        <v>6</v>
      </c>
      <c r="B252" s="9">
        <v>2016</v>
      </c>
      <c r="C252" s="9">
        <v>1</v>
      </c>
      <c r="D252" s="9">
        <v>6</v>
      </c>
      <c r="E252" s="30">
        <f t="shared" si="6"/>
        <v>42375</v>
      </c>
      <c r="F252" s="32">
        <f t="shared" si="7"/>
        <v>6</v>
      </c>
      <c r="G252" s="6">
        <v>0.14583333333333334</v>
      </c>
      <c r="H252" s="2"/>
      <c r="I252" s="2"/>
      <c r="J252" s="2"/>
      <c r="K252" s="2"/>
      <c r="L252" s="2"/>
    </row>
    <row r="253" spans="1:12" ht="15.6">
      <c r="A253" s="12">
        <v>6</v>
      </c>
      <c r="B253" s="9">
        <v>2016</v>
      </c>
      <c r="C253" s="9">
        <v>1</v>
      </c>
      <c r="D253" s="9">
        <v>6</v>
      </c>
      <c r="E253" s="30">
        <f t="shared" si="6"/>
        <v>42375</v>
      </c>
      <c r="F253" s="32">
        <f t="shared" si="7"/>
        <v>6</v>
      </c>
      <c r="G253" s="6">
        <v>0.16666666666666666</v>
      </c>
      <c r="H253" s="2"/>
      <c r="I253" s="2"/>
      <c r="J253" s="2"/>
      <c r="K253" s="2"/>
      <c r="L253" s="2"/>
    </row>
    <row r="254" spans="1:12" ht="15.6">
      <c r="A254" s="12">
        <v>6</v>
      </c>
      <c r="B254" s="9">
        <v>2016</v>
      </c>
      <c r="C254" s="9">
        <v>1</v>
      </c>
      <c r="D254" s="9">
        <v>6</v>
      </c>
      <c r="E254" s="30">
        <f t="shared" si="6"/>
        <v>42375</v>
      </c>
      <c r="F254" s="32">
        <f t="shared" si="7"/>
        <v>6</v>
      </c>
      <c r="G254" s="6">
        <v>0.1875</v>
      </c>
      <c r="H254" s="2"/>
      <c r="I254" s="2"/>
      <c r="J254" s="2"/>
      <c r="K254" s="2"/>
      <c r="L254" s="2"/>
    </row>
    <row r="255" spans="1:12" ht="15.6">
      <c r="A255" s="12">
        <v>6</v>
      </c>
      <c r="B255" s="9">
        <v>2016</v>
      </c>
      <c r="C255" s="9">
        <v>1</v>
      </c>
      <c r="D255" s="9">
        <v>6</v>
      </c>
      <c r="E255" s="30">
        <f t="shared" si="6"/>
        <v>42375</v>
      </c>
      <c r="F255" s="32">
        <f t="shared" si="7"/>
        <v>6</v>
      </c>
      <c r="G255" s="6">
        <v>0.20833333333333334</v>
      </c>
      <c r="H255" s="2"/>
      <c r="I255" s="2"/>
      <c r="J255" s="2"/>
      <c r="K255" s="2"/>
      <c r="L255" s="2"/>
    </row>
    <row r="256" spans="1:12" ht="15.6">
      <c r="A256" s="12">
        <v>6</v>
      </c>
      <c r="B256" s="9">
        <v>2016</v>
      </c>
      <c r="C256" s="9">
        <v>1</v>
      </c>
      <c r="D256" s="9">
        <v>6</v>
      </c>
      <c r="E256" s="30">
        <f t="shared" si="6"/>
        <v>42375</v>
      </c>
      <c r="F256" s="32">
        <f t="shared" si="7"/>
        <v>6</v>
      </c>
      <c r="G256" s="6">
        <v>0.22916666666666666</v>
      </c>
      <c r="H256" s="2"/>
      <c r="I256" s="2"/>
      <c r="J256" s="2"/>
      <c r="K256" s="2"/>
      <c r="L256" s="2"/>
    </row>
    <row r="257" spans="1:13" ht="15.6">
      <c r="A257" s="12">
        <v>6</v>
      </c>
      <c r="B257" s="9">
        <v>2016</v>
      </c>
      <c r="C257" s="9">
        <v>1</v>
      </c>
      <c r="D257" s="9">
        <v>6</v>
      </c>
      <c r="E257" s="30">
        <f t="shared" si="6"/>
        <v>42375</v>
      </c>
      <c r="F257" s="32">
        <f t="shared" si="7"/>
        <v>6</v>
      </c>
      <c r="G257" s="6">
        <v>0.25</v>
      </c>
      <c r="H257" s="2"/>
      <c r="I257" s="2"/>
      <c r="J257" s="2"/>
      <c r="K257" s="2"/>
      <c r="L257" s="2"/>
    </row>
    <row r="258" spans="1:13" ht="15.6">
      <c r="A258" s="12">
        <v>6</v>
      </c>
      <c r="B258" s="9">
        <v>2016</v>
      </c>
      <c r="C258" s="9">
        <v>1</v>
      </c>
      <c r="D258" s="9">
        <v>6</v>
      </c>
      <c r="E258" s="30">
        <f t="shared" si="6"/>
        <v>42375</v>
      </c>
      <c r="F258" s="32">
        <f t="shared" si="7"/>
        <v>6</v>
      </c>
      <c r="G258" s="6">
        <v>0.27083333333333331</v>
      </c>
      <c r="H258" s="2"/>
      <c r="I258" s="2"/>
      <c r="J258" s="2"/>
      <c r="K258" s="2"/>
      <c r="L258" s="2"/>
    </row>
    <row r="259" spans="1:13" ht="15.6">
      <c r="A259" s="12">
        <v>6</v>
      </c>
      <c r="B259" s="9">
        <v>2016</v>
      </c>
      <c r="C259" s="9">
        <v>1</v>
      </c>
      <c r="D259" s="9">
        <v>6</v>
      </c>
      <c r="E259" s="30">
        <f t="shared" si="6"/>
        <v>42375</v>
      </c>
      <c r="F259" s="32">
        <f t="shared" si="7"/>
        <v>6</v>
      </c>
      <c r="G259" s="6">
        <v>0.29166666666666669</v>
      </c>
      <c r="H259" s="2"/>
      <c r="I259" s="2"/>
      <c r="J259" s="2"/>
      <c r="K259" s="2"/>
      <c r="L259" s="2"/>
    </row>
    <row r="260" spans="1:13" ht="15.6">
      <c r="A260" s="12">
        <v>6</v>
      </c>
      <c r="B260" s="9">
        <v>2016</v>
      </c>
      <c r="C260" s="9">
        <v>1</v>
      </c>
      <c r="D260" s="9">
        <v>6</v>
      </c>
      <c r="E260" s="30">
        <f t="shared" si="6"/>
        <v>42375</v>
      </c>
      <c r="F260" s="32">
        <f t="shared" si="7"/>
        <v>6</v>
      </c>
      <c r="G260" s="6">
        <v>0.3125</v>
      </c>
      <c r="H260" s="2"/>
      <c r="I260" s="2"/>
      <c r="J260" s="2"/>
      <c r="K260" s="2"/>
      <c r="L260" s="2"/>
    </row>
    <row r="261" spans="1:13" ht="15.6">
      <c r="A261" s="12">
        <v>6</v>
      </c>
      <c r="B261" s="9">
        <v>2016</v>
      </c>
      <c r="C261" s="9">
        <v>1</v>
      </c>
      <c r="D261" s="9">
        <v>6</v>
      </c>
      <c r="E261" s="30">
        <f t="shared" si="6"/>
        <v>42375</v>
      </c>
      <c r="F261" s="32">
        <f t="shared" si="7"/>
        <v>6</v>
      </c>
      <c r="G261" s="6">
        <v>0.33333333333333331</v>
      </c>
      <c r="H261" s="2"/>
      <c r="I261" s="2"/>
      <c r="J261" s="2"/>
      <c r="K261" s="2"/>
      <c r="L261" s="2"/>
    </row>
    <row r="262" spans="1:13" ht="15.6">
      <c r="A262" s="12">
        <v>6</v>
      </c>
      <c r="B262" s="9">
        <v>2016</v>
      </c>
      <c r="C262" s="9">
        <v>1</v>
      </c>
      <c r="D262" s="9">
        <v>6</v>
      </c>
      <c r="E262" s="30">
        <f t="shared" ref="E262:E325" si="8">DATE(B262,C262,D262)</f>
        <v>42375</v>
      </c>
      <c r="F262" s="32">
        <f t="shared" ref="F262:F325" si="9">E262-DATE(YEAR(E262),1,0)</f>
        <v>6</v>
      </c>
      <c r="G262" s="6">
        <v>0.35416666666666669</v>
      </c>
      <c r="H262" s="2"/>
      <c r="I262" s="2"/>
      <c r="J262" s="2"/>
      <c r="K262" s="2"/>
      <c r="L262" s="2"/>
    </row>
    <row r="263" spans="1:13" ht="15.6">
      <c r="A263" s="12">
        <v>6</v>
      </c>
      <c r="B263" s="9">
        <v>2016</v>
      </c>
      <c r="C263" s="9">
        <v>1</v>
      </c>
      <c r="D263" s="9">
        <v>6</v>
      </c>
      <c r="E263" s="30">
        <f t="shared" si="8"/>
        <v>42375</v>
      </c>
      <c r="F263" s="32">
        <f t="shared" si="9"/>
        <v>6</v>
      </c>
      <c r="G263" s="6">
        <v>0.375</v>
      </c>
      <c r="H263" s="2"/>
      <c r="I263" s="2"/>
      <c r="J263" s="2"/>
      <c r="K263" s="2"/>
      <c r="L263" s="2"/>
    </row>
    <row r="264" spans="1:13" ht="15.6">
      <c r="A264" s="12">
        <v>6</v>
      </c>
      <c r="B264" s="9">
        <v>2016</v>
      </c>
      <c r="C264" s="9">
        <v>1</v>
      </c>
      <c r="D264" s="9">
        <v>6</v>
      </c>
      <c r="E264" s="30">
        <f t="shared" si="8"/>
        <v>42375</v>
      </c>
      <c r="F264" s="32">
        <f t="shared" si="9"/>
        <v>6</v>
      </c>
      <c r="G264" s="6">
        <v>0.39583333333333331</v>
      </c>
      <c r="H264" s="2">
        <v>6.4351599999999998</v>
      </c>
      <c r="I264" s="2">
        <v>102.81910000000001</v>
      </c>
      <c r="J264" s="2">
        <v>79.671890000000005</v>
      </c>
      <c r="K264" s="2">
        <v>2.334238</v>
      </c>
      <c r="L264" s="2">
        <v>76.669089999999997</v>
      </c>
      <c r="M264">
        <v>12.293900000000001</v>
      </c>
    </row>
    <row r="265" spans="1:13" ht="15.6">
      <c r="A265" s="12">
        <v>6</v>
      </c>
      <c r="B265" s="9">
        <v>2016</v>
      </c>
      <c r="C265" s="9">
        <v>1</v>
      </c>
      <c r="D265" s="9">
        <v>6</v>
      </c>
      <c r="E265" s="30">
        <f t="shared" si="8"/>
        <v>42375</v>
      </c>
      <c r="F265" s="32">
        <f t="shared" si="9"/>
        <v>6</v>
      </c>
      <c r="G265" s="6">
        <v>0.41666666666666669</v>
      </c>
      <c r="H265" s="2"/>
      <c r="I265" s="2"/>
      <c r="J265" s="2"/>
      <c r="K265" s="2"/>
      <c r="L265" s="2"/>
    </row>
    <row r="266" spans="1:13" ht="15.6">
      <c r="A266" s="12">
        <v>6</v>
      </c>
      <c r="B266" s="9">
        <v>2016</v>
      </c>
      <c r="C266" s="9">
        <v>1</v>
      </c>
      <c r="D266" s="9">
        <v>6</v>
      </c>
      <c r="E266" s="30">
        <f t="shared" si="8"/>
        <v>42375</v>
      </c>
      <c r="F266" s="32">
        <f t="shared" si="9"/>
        <v>6</v>
      </c>
      <c r="G266" s="6">
        <v>0.4375</v>
      </c>
      <c r="H266" s="2">
        <v>6.9521860000000002</v>
      </c>
      <c r="I266" s="2">
        <v>102.8085</v>
      </c>
      <c r="J266" s="2">
        <v>75.651920000000004</v>
      </c>
      <c r="K266" s="2">
        <v>2.0729980000000001</v>
      </c>
      <c r="L266" s="2">
        <v>115.009</v>
      </c>
      <c r="M266">
        <v>18.071380000000001</v>
      </c>
    </row>
    <row r="267" spans="1:13" ht="15.6">
      <c r="A267" s="12">
        <v>6</v>
      </c>
      <c r="B267" s="9">
        <v>2016</v>
      </c>
      <c r="C267" s="9">
        <v>1</v>
      </c>
      <c r="D267" s="9">
        <v>6</v>
      </c>
      <c r="E267" s="30">
        <f t="shared" si="8"/>
        <v>42375</v>
      </c>
      <c r="F267" s="32">
        <f t="shared" si="9"/>
        <v>6</v>
      </c>
      <c r="G267" s="6">
        <v>0.45833333333333331</v>
      </c>
      <c r="H267" s="2">
        <v>7.0954069999999998</v>
      </c>
      <c r="I267" s="2">
        <v>102.77379999999999</v>
      </c>
      <c r="J267" s="2">
        <v>76.364159999999998</v>
      </c>
      <c r="K267" s="2">
        <v>1.824036</v>
      </c>
      <c r="L267" s="2">
        <v>146.30889999999999</v>
      </c>
      <c r="M267">
        <v>23.073969999999999</v>
      </c>
    </row>
    <row r="268" spans="1:13" ht="15.6">
      <c r="A268" s="12">
        <v>6</v>
      </c>
      <c r="B268" s="9">
        <v>2016</v>
      </c>
      <c r="C268" s="9">
        <v>1</v>
      </c>
      <c r="D268" s="9">
        <v>6</v>
      </c>
      <c r="E268" s="30">
        <f t="shared" si="8"/>
        <v>42375</v>
      </c>
      <c r="F268" s="32">
        <f t="shared" si="9"/>
        <v>6</v>
      </c>
      <c r="G268" s="6">
        <v>0.47916666666666669</v>
      </c>
      <c r="H268" s="2">
        <v>7.1887569999999998</v>
      </c>
      <c r="I268" s="2">
        <v>102.7381</v>
      </c>
      <c r="J268" s="2">
        <v>74.558139999999995</v>
      </c>
      <c r="K268" s="2">
        <v>2.2297370000000001</v>
      </c>
      <c r="L268" s="2">
        <v>170.1799</v>
      </c>
      <c r="M268">
        <v>26.78537</v>
      </c>
    </row>
    <row r="269" spans="1:13" ht="15.6">
      <c r="A269" s="12">
        <v>6</v>
      </c>
      <c r="B269" s="9">
        <v>2016</v>
      </c>
      <c r="C269" s="9">
        <v>1</v>
      </c>
      <c r="D269" s="9">
        <v>6</v>
      </c>
      <c r="E269" s="30">
        <f t="shared" si="8"/>
        <v>42375</v>
      </c>
      <c r="F269" s="32">
        <f t="shared" si="9"/>
        <v>6</v>
      </c>
      <c r="G269" s="6">
        <v>0.5</v>
      </c>
      <c r="H269" s="2">
        <v>7.3500189999999996</v>
      </c>
      <c r="I269" s="2">
        <v>102.7055</v>
      </c>
      <c r="J269" s="2">
        <v>73.679640000000006</v>
      </c>
      <c r="K269" s="2">
        <v>1.8614679999999999</v>
      </c>
      <c r="L269" s="2">
        <v>158.9248</v>
      </c>
      <c r="M269">
        <v>24.724710000000002</v>
      </c>
    </row>
    <row r="270" spans="1:13" ht="15.6">
      <c r="A270" s="12">
        <v>6</v>
      </c>
      <c r="B270" s="9">
        <v>2016</v>
      </c>
      <c r="C270" s="9">
        <v>1</v>
      </c>
      <c r="D270" s="9">
        <v>6</v>
      </c>
      <c r="E270" s="30">
        <f t="shared" si="8"/>
        <v>42375</v>
      </c>
      <c r="F270" s="32">
        <f t="shared" si="9"/>
        <v>6</v>
      </c>
      <c r="G270" s="6">
        <v>0.52083333333333337</v>
      </c>
      <c r="H270" s="2">
        <v>7.5978560000000002</v>
      </c>
      <c r="I270" s="2">
        <v>102.6324</v>
      </c>
      <c r="J270" s="2">
        <v>72.950810000000004</v>
      </c>
      <c r="K270" s="2">
        <v>1.6183810000000001</v>
      </c>
      <c r="L270" s="2">
        <v>173.83529999999999</v>
      </c>
      <c r="M270">
        <v>27.279779999999999</v>
      </c>
    </row>
    <row r="271" spans="1:13" ht="15.6">
      <c r="A271" s="12">
        <v>6</v>
      </c>
      <c r="B271" s="9">
        <v>2016</v>
      </c>
      <c r="C271" s="9">
        <v>1</v>
      </c>
      <c r="D271" s="9">
        <v>6</v>
      </c>
      <c r="E271" s="30">
        <f t="shared" si="8"/>
        <v>42375</v>
      </c>
      <c r="F271" s="32">
        <f t="shared" si="9"/>
        <v>6</v>
      </c>
      <c r="G271" s="6">
        <v>0.54166666666666663</v>
      </c>
      <c r="H271" s="2"/>
      <c r="I271" s="2"/>
      <c r="J271" s="2"/>
      <c r="K271" s="2"/>
      <c r="L271" s="2"/>
    </row>
    <row r="272" spans="1:13" ht="15.6">
      <c r="A272" s="12">
        <v>6</v>
      </c>
      <c r="B272" s="9">
        <v>2016</v>
      </c>
      <c r="C272" s="9">
        <v>1</v>
      </c>
      <c r="D272" s="9">
        <v>6</v>
      </c>
      <c r="E272" s="30">
        <f t="shared" si="8"/>
        <v>42375</v>
      </c>
      <c r="F272" s="32">
        <f t="shared" si="9"/>
        <v>6</v>
      </c>
      <c r="G272" s="6">
        <v>0.5625</v>
      </c>
      <c r="H272" s="2"/>
      <c r="I272" s="2"/>
      <c r="J272" s="2"/>
      <c r="K272" s="2"/>
      <c r="L272" s="2"/>
    </row>
    <row r="273" spans="1:13" ht="15.6">
      <c r="A273" s="12">
        <v>6</v>
      </c>
      <c r="B273" s="9">
        <v>2016</v>
      </c>
      <c r="C273" s="9">
        <v>1</v>
      </c>
      <c r="D273" s="9">
        <v>6</v>
      </c>
      <c r="E273" s="30">
        <f t="shared" si="8"/>
        <v>42375</v>
      </c>
      <c r="F273" s="32">
        <f t="shared" si="9"/>
        <v>6</v>
      </c>
      <c r="G273" s="6">
        <v>0.58333333333333337</v>
      </c>
      <c r="H273" s="2"/>
      <c r="I273" s="2"/>
      <c r="J273" s="2"/>
      <c r="K273" s="2"/>
      <c r="L273" s="2"/>
    </row>
    <row r="274" spans="1:13" ht="15.6">
      <c r="A274" s="12">
        <v>6</v>
      </c>
      <c r="B274" s="9">
        <v>2016</v>
      </c>
      <c r="C274" s="9">
        <v>1</v>
      </c>
      <c r="D274" s="9">
        <v>6</v>
      </c>
      <c r="E274" s="30">
        <f t="shared" si="8"/>
        <v>42375</v>
      </c>
      <c r="F274" s="32">
        <f t="shared" si="9"/>
        <v>6</v>
      </c>
      <c r="G274" s="6">
        <v>0.60416666666666663</v>
      </c>
      <c r="H274" s="2"/>
      <c r="I274" s="2"/>
      <c r="J274" s="2"/>
      <c r="K274" s="2"/>
      <c r="L274" s="2"/>
    </row>
    <row r="275" spans="1:13" ht="15.6">
      <c r="A275" s="12">
        <v>6</v>
      </c>
      <c r="B275" s="9">
        <v>2016</v>
      </c>
      <c r="C275" s="9">
        <v>1</v>
      </c>
      <c r="D275" s="9">
        <v>6</v>
      </c>
      <c r="E275" s="30">
        <f t="shared" si="8"/>
        <v>42375</v>
      </c>
      <c r="F275" s="32">
        <f t="shared" si="9"/>
        <v>6</v>
      </c>
      <c r="G275" s="6">
        <v>0.625</v>
      </c>
      <c r="H275" s="2">
        <v>7.6083949999999998</v>
      </c>
      <c r="I275" s="2">
        <v>102.55240000000001</v>
      </c>
      <c r="J275" s="2">
        <v>73.286119999999997</v>
      </c>
      <c r="K275" s="2">
        <v>1.622533</v>
      </c>
      <c r="L275" s="2">
        <v>157.09010000000001</v>
      </c>
      <c r="M275">
        <v>26.986470000000001</v>
      </c>
    </row>
    <row r="276" spans="1:13" ht="15.6">
      <c r="A276" s="12">
        <v>6</v>
      </c>
      <c r="B276" s="9">
        <v>2016</v>
      </c>
      <c r="C276" s="9">
        <v>1</v>
      </c>
      <c r="D276" s="9">
        <v>6</v>
      </c>
      <c r="E276" s="30">
        <f t="shared" si="8"/>
        <v>42375</v>
      </c>
      <c r="F276" s="32">
        <f t="shared" si="9"/>
        <v>6</v>
      </c>
      <c r="G276" s="6">
        <v>0.64583333333333337</v>
      </c>
      <c r="H276" s="2">
        <v>7.8010929999999998</v>
      </c>
      <c r="I276" s="2">
        <v>102.5167</v>
      </c>
      <c r="J276" s="2">
        <v>73.477530000000002</v>
      </c>
      <c r="K276" s="2">
        <v>1.0688310000000001</v>
      </c>
      <c r="L276" s="2">
        <v>172.36940000000001</v>
      </c>
      <c r="M276">
        <v>30.557480000000002</v>
      </c>
    </row>
    <row r="277" spans="1:13" ht="15.6">
      <c r="A277" s="12">
        <v>6</v>
      </c>
      <c r="B277" s="9">
        <v>2016</v>
      </c>
      <c r="C277" s="9">
        <v>1</v>
      </c>
      <c r="D277" s="9">
        <v>6</v>
      </c>
      <c r="E277" s="30">
        <f t="shared" si="8"/>
        <v>42375</v>
      </c>
      <c r="F277" s="32">
        <f t="shared" si="9"/>
        <v>6</v>
      </c>
      <c r="G277" s="6">
        <v>0.66666666666666663</v>
      </c>
      <c r="H277" s="2"/>
      <c r="I277" s="2"/>
      <c r="J277" s="2"/>
      <c r="K277" s="2"/>
      <c r="L277" s="2"/>
    </row>
    <row r="278" spans="1:13" ht="15.6">
      <c r="A278" s="12">
        <v>6</v>
      </c>
      <c r="B278" s="9">
        <v>2016</v>
      </c>
      <c r="C278" s="9">
        <v>1</v>
      </c>
      <c r="D278" s="9">
        <v>6</v>
      </c>
      <c r="E278" s="30">
        <f t="shared" si="8"/>
        <v>42375</v>
      </c>
      <c r="F278" s="32">
        <f t="shared" si="9"/>
        <v>6</v>
      </c>
      <c r="G278" s="6">
        <v>0.6875</v>
      </c>
      <c r="H278" s="2"/>
      <c r="I278" s="2"/>
      <c r="J278" s="2"/>
      <c r="K278" s="2"/>
      <c r="L278" s="2"/>
    </row>
    <row r="279" spans="1:13" ht="15.6">
      <c r="A279" s="12">
        <v>6</v>
      </c>
      <c r="B279" s="9">
        <v>2016</v>
      </c>
      <c r="C279" s="9">
        <v>1</v>
      </c>
      <c r="D279" s="9">
        <v>6</v>
      </c>
      <c r="E279" s="30">
        <f t="shared" si="8"/>
        <v>42375</v>
      </c>
      <c r="F279" s="32">
        <f t="shared" si="9"/>
        <v>6</v>
      </c>
      <c r="G279" s="6">
        <v>0.70833333333333337</v>
      </c>
      <c r="H279" s="2"/>
      <c r="I279" s="2"/>
      <c r="J279" s="2"/>
      <c r="K279" s="2"/>
      <c r="L279" s="2"/>
    </row>
    <row r="280" spans="1:13" ht="15.6">
      <c r="A280" s="12">
        <v>6</v>
      </c>
      <c r="B280" s="9">
        <v>2016</v>
      </c>
      <c r="C280" s="9">
        <v>1</v>
      </c>
      <c r="D280" s="9">
        <v>6</v>
      </c>
      <c r="E280" s="30">
        <f t="shared" si="8"/>
        <v>42375</v>
      </c>
      <c r="F280" s="32">
        <f t="shared" si="9"/>
        <v>6</v>
      </c>
      <c r="G280" s="6">
        <v>0.72916666666666663</v>
      </c>
      <c r="H280" s="2"/>
      <c r="I280" s="2"/>
      <c r="J280" s="2"/>
      <c r="K280" s="2"/>
      <c r="L280" s="2"/>
    </row>
    <row r="281" spans="1:13" ht="15.6">
      <c r="A281" s="12">
        <v>6</v>
      </c>
      <c r="B281" s="9">
        <v>2016</v>
      </c>
      <c r="C281" s="9">
        <v>1</v>
      </c>
      <c r="D281" s="9">
        <v>6</v>
      </c>
      <c r="E281" s="30">
        <f t="shared" si="8"/>
        <v>42375</v>
      </c>
      <c r="F281" s="32">
        <f t="shared" si="9"/>
        <v>6</v>
      </c>
      <c r="G281" s="6">
        <v>0.75</v>
      </c>
      <c r="H281" s="2"/>
      <c r="I281" s="2"/>
      <c r="J281" s="2"/>
      <c r="K281" s="2"/>
      <c r="L281" s="2"/>
    </row>
    <row r="282" spans="1:13" ht="15.6">
      <c r="A282" s="12">
        <v>6</v>
      </c>
      <c r="B282" s="9">
        <v>2016</v>
      </c>
      <c r="C282" s="9">
        <v>1</v>
      </c>
      <c r="D282" s="9">
        <v>6</v>
      </c>
      <c r="E282" s="30">
        <f t="shared" si="8"/>
        <v>42375</v>
      </c>
      <c r="F282" s="32">
        <f t="shared" si="9"/>
        <v>6</v>
      </c>
      <c r="G282" s="6">
        <v>0.77083333333333337</v>
      </c>
      <c r="H282" s="2"/>
      <c r="I282" s="2"/>
      <c r="J282" s="2"/>
      <c r="K282" s="2"/>
      <c r="L282" s="2"/>
    </row>
    <row r="283" spans="1:13" ht="15.6">
      <c r="A283" s="12">
        <v>6</v>
      </c>
      <c r="B283" s="9">
        <v>2016</v>
      </c>
      <c r="C283" s="9">
        <v>1</v>
      </c>
      <c r="D283" s="9">
        <v>6</v>
      </c>
      <c r="E283" s="30">
        <f t="shared" si="8"/>
        <v>42375</v>
      </c>
      <c r="F283" s="32">
        <f t="shared" si="9"/>
        <v>6</v>
      </c>
      <c r="G283" s="6">
        <v>0.79166666666666663</v>
      </c>
      <c r="H283" s="2"/>
      <c r="I283" s="2"/>
      <c r="J283" s="2"/>
      <c r="K283" s="2"/>
      <c r="L283" s="2"/>
    </row>
    <row r="284" spans="1:13" ht="15.6">
      <c r="A284" s="12">
        <v>6</v>
      </c>
      <c r="B284" s="9">
        <v>2016</v>
      </c>
      <c r="C284" s="9">
        <v>1</v>
      </c>
      <c r="D284" s="9">
        <v>6</v>
      </c>
      <c r="E284" s="30">
        <f t="shared" si="8"/>
        <v>42375</v>
      </c>
      <c r="F284" s="32">
        <f t="shared" si="9"/>
        <v>6</v>
      </c>
      <c r="G284" s="6">
        <v>0.8125</v>
      </c>
      <c r="H284" s="2"/>
      <c r="I284" s="2"/>
      <c r="J284" s="2"/>
      <c r="K284" s="2"/>
      <c r="L284" s="2"/>
    </row>
    <row r="285" spans="1:13" ht="15.6">
      <c r="A285" s="12">
        <v>6</v>
      </c>
      <c r="B285" s="9">
        <v>2016</v>
      </c>
      <c r="C285" s="9">
        <v>1</v>
      </c>
      <c r="D285" s="9">
        <v>6</v>
      </c>
      <c r="E285" s="30">
        <f t="shared" si="8"/>
        <v>42375</v>
      </c>
      <c r="F285" s="32">
        <f t="shared" si="9"/>
        <v>6</v>
      </c>
      <c r="G285" s="6">
        <v>0.83333333333333337</v>
      </c>
      <c r="H285" s="2"/>
      <c r="I285" s="2"/>
      <c r="J285" s="2"/>
      <c r="K285" s="2"/>
      <c r="L285" s="2"/>
    </row>
    <row r="286" spans="1:13" ht="15.6">
      <c r="A286" s="12">
        <v>6</v>
      </c>
      <c r="B286" s="9">
        <v>2016</v>
      </c>
      <c r="C286" s="9">
        <v>1</v>
      </c>
      <c r="D286" s="9">
        <v>6</v>
      </c>
      <c r="E286" s="30">
        <f t="shared" si="8"/>
        <v>42375</v>
      </c>
      <c r="F286" s="32">
        <f t="shared" si="9"/>
        <v>6</v>
      </c>
      <c r="G286" s="6">
        <v>0.85416666666666663</v>
      </c>
      <c r="H286" s="2"/>
      <c r="I286" s="2"/>
      <c r="J286" s="2"/>
      <c r="K286" s="2"/>
      <c r="L286" s="2"/>
    </row>
    <row r="287" spans="1:13" ht="15.6">
      <c r="A287" s="12">
        <v>6</v>
      </c>
      <c r="B287" s="9">
        <v>2016</v>
      </c>
      <c r="C287" s="9">
        <v>1</v>
      </c>
      <c r="D287" s="9">
        <v>6</v>
      </c>
      <c r="E287" s="30">
        <f t="shared" si="8"/>
        <v>42375</v>
      </c>
      <c r="F287" s="32">
        <f t="shared" si="9"/>
        <v>6</v>
      </c>
      <c r="G287" s="6">
        <v>0.875</v>
      </c>
      <c r="H287" s="2"/>
      <c r="I287" s="2"/>
      <c r="J287" s="2"/>
      <c r="K287" s="2"/>
      <c r="L287" s="2"/>
    </row>
    <row r="288" spans="1:13" ht="15.6">
      <c r="A288" s="12">
        <v>6</v>
      </c>
      <c r="B288" s="9">
        <v>2016</v>
      </c>
      <c r="C288" s="9">
        <v>1</v>
      </c>
      <c r="D288" s="9">
        <v>6</v>
      </c>
      <c r="E288" s="30">
        <f t="shared" si="8"/>
        <v>42375</v>
      </c>
      <c r="F288" s="32">
        <f t="shared" si="9"/>
        <v>6</v>
      </c>
      <c r="G288" s="6">
        <v>0.89583333333333337</v>
      </c>
      <c r="H288" s="2"/>
      <c r="I288" s="2"/>
      <c r="J288" s="2"/>
      <c r="K288" s="2"/>
      <c r="L288" s="2"/>
    </row>
    <row r="289" spans="1:12" ht="15.6">
      <c r="A289" s="12">
        <v>6</v>
      </c>
      <c r="B289" s="9">
        <v>2016</v>
      </c>
      <c r="C289" s="9">
        <v>1</v>
      </c>
      <c r="D289" s="9">
        <v>6</v>
      </c>
      <c r="E289" s="30">
        <f t="shared" si="8"/>
        <v>42375</v>
      </c>
      <c r="F289" s="32">
        <f t="shared" si="9"/>
        <v>6</v>
      </c>
      <c r="G289" s="6">
        <v>0.91666666666666663</v>
      </c>
      <c r="H289" s="2"/>
      <c r="I289" s="2"/>
      <c r="J289" s="2"/>
      <c r="K289" s="2"/>
      <c r="L289" s="2"/>
    </row>
    <row r="290" spans="1:12" ht="15.6">
      <c r="A290" s="12">
        <v>6</v>
      </c>
      <c r="B290" s="9">
        <v>2016</v>
      </c>
      <c r="C290" s="9">
        <v>1</v>
      </c>
      <c r="D290" s="9">
        <v>6</v>
      </c>
      <c r="E290" s="30">
        <f t="shared" si="8"/>
        <v>42375</v>
      </c>
      <c r="F290" s="32">
        <f t="shared" si="9"/>
        <v>6</v>
      </c>
      <c r="G290" s="6">
        <v>0.9375</v>
      </c>
      <c r="H290" s="2"/>
      <c r="I290" s="2"/>
      <c r="J290" s="2"/>
      <c r="K290" s="2"/>
      <c r="L290" s="2"/>
    </row>
    <row r="291" spans="1:12" ht="15.6">
      <c r="A291" s="12">
        <v>6</v>
      </c>
      <c r="B291" s="9">
        <v>2016</v>
      </c>
      <c r="C291" s="9">
        <v>1</v>
      </c>
      <c r="D291" s="9">
        <v>6</v>
      </c>
      <c r="E291" s="30">
        <f t="shared" si="8"/>
        <v>42375</v>
      </c>
      <c r="F291" s="32">
        <f t="shared" si="9"/>
        <v>6</v>
      </c>
      <c r="G291" s="6">
        <v>0.95833333333333337</v>
      </c>
      <c r="H291" s="2"/>
      <c r="I291" s="2"/>
      <c r="J291" s="2"/>
      <c r="K291" s="2"/>
      <c r="L291" s="2"/>
    </row>
    <row r="292" spans="1:12" ht="15.6">
      <c r="A292" s="12">
        <v>6</v>
      </c>
      <c r="B292" s="9">
        <v>2016</v>
      </c>
      <c r="C292" s="9">
        <v>1</v>
      </c>
      <c r="D292" s="9">
        <v>6</v>
      </c>
      <c r="E292" s="30">
        <f t="shared" si="8"/>
        <v>42375</v>
      </c>
      <c r="F292" s="32">
        <f t="shared" si="9"/>
        <v>6</v>
      </c>
      <c r="G292" s="6">
        <v>0.97916666666666663</v>
      </c>
      <c r="H292" s="2"/>
      <c r="I292" s="2"/>
      <c r="J292" s="2"/>
      <c r="K292" s="2"/>
      <c r="L292" s="2"/>
    </row>
    <row r="293" spans="1:12" ht="15.6">
      <c r="A293" s="12">
        <v>7</v>
      </c>
      <c r="B293" s="9">
        <v>2016</v>
      </c>
      <c r="C293" s="9">
        <v>1</v>
      </c>
      <c r="D293" s="9">
        <v>7</v>
      </c>
      <c r="E293" s="30">
        <f t="shared" si="8"/>
        <v>42376</v>
      </c>
      <c r="F293" s="32">
        <f t="shared" si="9"/>
        <v>7</v>
      </c>
      <c r="G293" s="6">
        <v>0</v>
      </c>
      <c r="H293" s="2"/>
      <c r="I293" s="2"/>
      <c r="J293" s="2"/>
      <c r="K293" s="2"/>
      <c r="L293" s="2"/>
    </row>
    <row r="294" spans="1:12" ht="15.6">
      <c r="A294" s="12">
        <v>7</v>
      </c>
      <c r="B294" s="9">
        <v>2016</v>
      </c>
      <c r="C294" s="9">
        <v>1</v>
      </c>
      <c r="D294" s="9">
        <v>7</v>
      </c>
      <c r="E294" s="30">
        <f t="shared" si="8"/>
        <v>42376</v>
      </c>
      <c r="F294" s="32">
        <f t="shared" si="9"/>
        <v>7</v>
      </c>
      <c r="G294" s="6">
        <v>2.0833333333333332E-2</v>
      </c>
      <c r="H294" s="2"/>
      <c r="I294" s="2"/>
      <c r="J294" s="2"/>
      <c r="K294" s="2"/>
      <c r="L294" s="2"/>
    </row>
    <row r="295" spans="1:12" ht="15.6">
      <c r="A295" s="12">
        <v>7</v>
      </c>
      <c r="B295" s="9">
        <v>2016</v>
      </c>
      <c r="C295" s="9">
        <v>1</v>
      </c>
      <c r="D295" s="9">
        <v>7</v>
      </c>
      <c r="E295" s="30">
        <f t="shared" si="8"/>
        <v>42376</v>
      </c>
      <c r="F295" s="32">
        <f t="shared" si="9"/>
        <v>7</v>
      </c>
      <c r="G295" s="6">
        <v>4.1666666666666664E-2</v>
      </c>
      <c r="H295" s="2"/>
      <c r="I295" s="2"/>
      <c r="J295" s="2"/>
      <c r="K295" s="2"/>
      <c r="L295" s="2"/>
    </row>
    <row r="296" spans="1:12" ht="15.6">
      <c r="A296" s="12">
        <v>7</v>
      </c>
      <c r="B296" s="9">
        <v>2016</v>
      </c>
      <c r="C296" s="9">
        <v>1</v>
      </c>
      <c r="D296" s="9">
        <v>7</v>
      </c>
      <c r="E296" s="30">
        <f t="shared" si="8"/>
        <v>42376</v>
      </c>
      <c r="F296" s="32">
        <f t="shared" si="9"/>
        <v>7</v>
      </c>
      <c r="G296" s="6">
        <v>6.25E-2</v>
      </c>
      <c r="H296" s="2"/>
      <c r="I296" s="2"/>
      <c r="J296" s="2"/>
      <c r="K296" s="2"/>
      <c r="L296" s="2"/>
    </row>
    <row r="297" spans="1:12" ht="15.6">
      <c r="A297" s="12">
        <v>7</v>
      </c>
      <c r="B297" s="9">
        <v>2016</v>
      </c>
      <c r="C297" s="9">
        <v>1</v>
      </c>
      <c r="D297" s="9">
        <v>7</v>
      </c>
      <c r="E297" s="30">
        <f t="shared" si="8"/>
        <v>42376</v>
      </c>
      <c r="F297" s="32">
        <f t="shared" si="9"/>
        <v>7</v>
      </c>
      <c r="G297" s="6">
        <v>8.3333333333333329E-2</v>
      </c>
      <c r="H297" s="2"/>
      <c r="I297" s="2"/>
      <c r="J297" s="2"/>
      <c r="K297" s="2"/>
      <c r="L297" s="2"/>
    </row>
    <row r="298" spans="1:12" ht="15.6">
      <c r="A298" s="12">
        <v>7</v>
      </c>
      <c r="B298" s="9">
        <v>2016</v>
      </c>
      <c r="C298" s="9">
        <v>1</v>
      </c>
      <c r="D298" s="9">
        <v>7</v>
      </c>
      <c r="E298" s="30">
        <f t="shared" si="8"/>
        <v>42376</v>
      </c>
      <c r="F298" s="32">
        <f t="shared" si="9"/>
        <v>7</v>
      </c>
      <c r="G298" s="6">
        <v>0.10416666666666667</v>
      </c>
      <c r="H298" s="2"/>
      <c r="I298" s="2"/>
      <c r="J298" s="2"/>
      <c r="K298" s="2"/>
      <c r="L298" s="2"/>
    </row>
    <row r="299" spans="1:12" ht="15.6">
      <c r="A299" s="12">
        <v>7</v>
      </c>
      <c r="B299" s="9">
        <v>2016</v>
      </c>
      <c r="C299" s="9">
        <v>1</v>
      </c>
      <c r="D299" s="9">
        <v>7</v>
      </c>
      <c r="E299" s="30">
        <f t="shared" si="8"/>
        <v>42376</v>
      </c>
      <c r="F299" s="32">
        <f t="shared" si="9"/>
        <v>7</v>
      </c>
      <c r="G299" s="6">
        <v>0.125</v>
      </c>
      <c r="H299" s="2"/>
      <c r="I299" s="2"/>
      <c r="J299" s="2"/>
      <c r="K299" s="2"/>
      <c r="L299" s="2"/>
    </row>
    <row r="300" spans="1:12" ht="15.6">
      <c r="A300" s="12">
        <v>7</v>
      </c>
      <c r="B300" s="9">
        <v>2016</v>
      </c>
      <c r="C300" s="9">
        <v>1</v>
      </c>
      <c r="D300" s="9">
        <v>7</v>
      </c>
      <c r="E300" s="30">
        <f t="shared" si="8"/>
        <v>42376</v>
      </c>
      <c r="F300" s="32">
        <f t="shared" si="9"/>
        <v>7</v>
      </c>
      <c r="G300" s="6">
        <v>0.14583333333333334</v>
      </c>
      <c r="H300" s="2"/>
      <c r="I300" s="2"/>
      <c r="J300" s="2"/>
      <c r="K300" s="2"/>
      <c r="L300" s="2"/>
    </row>
    <row r="301" spans="1:12" ht="15.6">
      <c r="A301" s="12">
        <v>7</v>
      </c>
      <c r="B301" s="9">
        <v>2016</v>
      </c>
      <c r="C301" s="9">
        <v>1</v>
      </c>
      <c r="D301" s="9">
        <v>7</v>
      </c>
      <c r="E301" s="30">
        <f t="shared" si="8"/>
        <v>42376</v>
      </c>
      <c r="F301" s="32">
        <f t="shared" si="9"/>
        <v>7</v>
      </c>
      <c r="G301" s="6">
        <v>0.16666666666666666</v>
      </c>
      <c r="H301" s="2"/>
      <c r="I301" s="2"/>
      <c r="J301" s="2"/>
      <c r="K301" s="2"/>
      <c r="L301" s="2"/>
    </row>
    <row r="302" spans="1:12" ht="15.6">
      <c r="A302" s="12">
        <v>7</v>
      </c>
      <c r="B302" s="9">
        <v>2016</v>
      </c>
      <c r="C302" s="9">
        <v>1</v>
      </c>
      <c r="D302" s="9">
        <v>7</v>
      </c>
      <c r="E302" s="30">
        <f t="shared" si="8"/>
        <v>42376</v>
      </c>
      <c r="F302" s="32">
        <f t="shared" si="9"/>
        <v>7</v>
      </c>
      <c r="G302" s="6">
        <v>0.1875</v>
      </c>
      <c r="H302" s="2"/>
      <c r="I302" s="2"/>
      <c r="J302" s="2"/>
      <c r="K302" s="2"/>
      <c r="L302" s="2"/>
    </row>
    <row r="303" spans="1:12" ht="15.6">
      <c r="A303" s="12">
        <v>7</v>
      </c>
      <c r="B303" s="9">
        <v>2016</v>
      </c>
      <c r="C303" s="9">
        <v>1</v>
      </c>
      <c r="D303" s="9">
        <v>7</v>
      </c>
      <c r="E303" s="30">
        <f t="shared" si="8"/>
        <v>42376</v>
      </c>
      <c r="F303" s="32">
        <f t="shared" si="9"/>
        <v>7</v>
      </c>
      <c r="G303" s="6">
        <v>0.20833333333333334</v>
      </c>
      <c r="H303" s="2"/>
      <c r="I303" s="2"/>
      <c r="J303" s="2"/>
      <c r="K303" s="2"/>
      <c r="L303" s="2"/>
    </row>
    <row r="304" spans="1:12" ht="15.6">
      <c r="A304" s="12">
        <v>7</v>
      </c>
      <c r="B304" s="9">
        <v>2016</v>
      </c>
      <c r="C304" s="9">
        <v>1</v>
      </c>
      <c r="D304" s="9">
        <v>7</v>
      </c>
      <c r="E304" s="30">
        <f t="shared" si="8"/>
        <v>42376</v>
      </c>
      <c r="F304" s="32">
        <f t="shared" si="9"/>
        <v>7</v>
      </c>
      <c r="G304" s="6">
        <v>0.22916666666666666</v>
      </c>
      <c r="H304" s="2"/>
      <c r="I304" s="2"/>
      <c r="J304" s="2"/>
      <c r="K304" s="2"/>
      <c r="L304" s="2"/>
    </row>
    <row r="305" spans="1:13" ht="15.6">
      <c r="A305" s="12">
        <v>7</v>
      </c>
      <c r="B305" s="9">
        <v>2016</v>
      </c>
      <c r="C305" s="9">
        <v>1</v>
      </c>
      <c r="D305" s="9">
        <v>7</v>
      </c>
      <c r="E305" s="30">
        <f t="shared" si="8"/>
        <v>42376</v>
      </c>
      <c r="F305" s="32">
        <f t="shared" si="9"/>
        <v>7</v>
      </c>
      <c r="G305" s="6">
        <v>0.25</v>
      </c>
      <c r="H305" s="2"/>
      <c r="I305" s="2"/>
      <c r="J305" s="2"/>
      <c r="K305" s="2"/>
      <c r="L305" s="2"/>
    </row>
    <row r="306" spans="1:13" ht="15.6">
      <c r="A306" s="12">
        <v>7</v>
      </c>
      <c r="B306" s="9">
        <v>2016</v>
      </c>
      <c r="C306" s="9">
        <v>1</v>
      </c>
      <c r="D306" s="9">
        <v>7</v>
      </c>
      <c r="E306" s="30">
        <f t="shared" si="8"/>
        <v>42376</v>
      </c>
      <c r="F306" s="32">
        <f t="shared" si="9"/>
        <v>7</v>
      </c>
      <c r="G306" s="6">
        <v>0.27083333333333331</v>
      </c>
      <c r="H306" s="2"/>
      <c r="I306" s="2"/>
      <c r="J306" s="2"/>
      <c r="K306" s="2"/>
      <c r="L306" s="2"/>
    </row>
    <row r="307" spans="1:13" ht="15.6">
      <c r="A307" s="12">
        <v>7</v>
      </c>
      <c r="B307" s="9">
        <v>2016</v>
      </c>
      <c r="C307" s="9">
        <v>1</v>
      </c>
      <c r="D307" s="9">
        <v>7</v>
      </c>
      <c r="E307" s="30">
        <f t="shared" si="8"/>
        <v>42376</v>
      </c>
      <c r="F307" s="32">
        <f t="shared" si="9"/>
        <v>7</v>
      </c>
      <c r="G307" s="6">
        <v>0.29166666666666669</v>
      </c>
      <c r="H307" s="2"/>
      <c r="I307" s="2"/>
      <c r="J307" s="2"/>
      <c r="K307" s="2"/>
      <c r="L307" s="2"/>
    </row>
    <row r="308" spans="1:13" ht="15.6">
      <c r="A308" s="12">
        <v>7</v>
      </c>
      <c r="B308" s="9">
        <v>2016</v>
      </c>
      <c r="C308" s="9">
        <v>1</v>
      </c>
      <c r="D308" s="9">
        <v>7</v>
      </c>
      <c r="E308" s="30">
        <f t="shared" si="8"/>
        <v>42376</v>
      </c>
      <c r="F308" s="32">
        <f t="shared" si="9"/>
        <v>7</v>
      </c>
      <c r="G308" s="6">
        <v>0.3125</v>
      </c>
      <c r="H308" s="2"/>
      <c r="I308" s="2"/>
      <c r="J308" s="2"/>
      <c r="K308" s="2"/>
      <c r="L308" s="2"/>
    </row>
    <row r="309" spans="1:13" ht="15.6">
      <c r="A309" s="12">
        <v>7</v>
      </c>
      <c r="B309" s="9">
        <v>2016</v>
      </c>
      <c r="C309" s="9">
        <v>1</v>
      </c>
      <c r="D309" s="9">
        <v>7</v>
      </c>
      <c r="E309" s="30">
        <f t="shared" si="8"/>
        <v>42376</v>
      </c>
      <c r="F309" s="32">
        <f t="shared" si="9"/>
        <v>7</v>
      </c>
      <c r="G309" s="6">
        <v>0.33333333333333331</v>
      </c>
      <c r="H309" s="2"/>
      <c r="I309" s="2"/>
      <c r="J309" s="2"/>
      <c r="K309" s="2"/>
      <c r="L309" s="2"/>
    </row>
    <row r="310" spans="1:13" ht="15.6">
      <c r="A310" s="12">
        <v>7</v>
      </c>
      <c r="B310" s="9">
        <v>2016</v>
      </c>
      <c r="C310" s="9">
        <v>1</v>
      </c>
      <c r="D310" s="9">
        <v>7</v>
      </c>
      <c r="E310" s="30">
        <f t="shared" si="8"/>
        <v>42376</v>
      </c>
      <c r="F310" s="32">
        <f t="shared" si="9"/>
        <v>7</v>
      </c>
      <c r="G310" s="6">
        <v>0.35416666666666669</v>
      </c>
      <c r="H310" s="2"/>
      <c r="I310" s="2"/>
      <c r="J310" s="2"/>
      <c r="K310" s="2"/>
      <c r="L310" s="2"/>
    </row>
    <row r="311" spans="1:13" ht="15.6">
      <c r="A311" s="12">
        <v>7</v>
      </c>
      <c r="B311" s="9">
        <v>2016</v>
      </c>
      <c r="C311" s="9">
        <v>1</v>
      </c>
      <c r="D311" s="9">
        <v>7</v>
      </c>
      <c r="E311" s="30">
        <f t="shared" si="8"/>
        <v>42376</v>
      </c>
      <c r="F311" s="32">
        <f t="shared" si="9"/>
        <v>7</v>
      </c>
      <c r="G311" s="6">
        <v>0.375</v>
      </c>
      <c r="H311" s="2"/>
      <c r="I311" s="2"/>
      <c r="J311" s="2"/>
      <c r="K311" s="2"/>
      <c r="L311" s="2"/>
    </row>
    <row r="312" spans="1:13" ht="15.6">
      <c r="A312" s="12">
        <v>7</v>
      </c>
      <c r="B312" s="9">
        <v>2016</v>
      </c>
      <c r="C312" s="9">
        <v>1</v>
      </c>
      <c r="D312" s="9">
        <v>7</v>
      </c>
      <c r="E312" s="30">
        <f t="shared" si="8"/>
        <v>42376</v>
      </c>
      <c r="F312" s="32">
        <f t="shared" si="9"/>
        <v>7</v>
      </c>
      <c r="G312" s="6">
        <v>0.39583333333333331</v>
      </c>
      <c r="H312" s="2"/>
      <c r="I312" s="2"/>
      <c r="J312" s="2"/>
      <c r="K312" s="2"/>
      <c r="L312" s="2"/>
    </row>
    <row r="313" spans="1:13" ht="15.6">
      <c r="A313" s="12">
        <v>7</v>
      </c>
      <c r="B313" s="9">
        <v>2016</v>
      </c>
      <c r="C313" s="9">
        <v>1</v>
      </c>
      <c r="D313" s="9">
        <v>7</v>
      </c>
      <c r="E313" s="30">
        <f t="shared" si="8"/>
        <v>42376</v>
      </c>
      <c r="F313" s="32">
        <f t="shared" si="9"/>
        <v>7</v>
      </c>
      <c r="G313" s="6">
        <v>0.41666666666666669</v>
      </c>
      <c r="H313" s="2"/>
      <c r="I313" s="2"/>
      <c r="J313" s="2"/>
      <c r="K313" s="2"/>
      <c r="L313" s="2"/>
    </row>
    <row r="314" spans="1:13" ht="15.6">
      <c r="A314" s="12">
        <v>7</v>
      </c>
      <c r="B314" s="9">
        <v>2016</v>
      </c>
      <c r="C314" s="9">
        <v>1</v>
      </c>
      <c r="D314" s="9">
        <v>7</v>
      </c>
      <c r="E314" s="30">
        <f t="shared" si="8"/>
        <v>42376</v>
      </c>
      <c r="F314" s="32">
        <f t="shared" si="9"/>
        <v>7</v>
      </c>
      <c r="G314" s="6">
        <v>0.4375</v>
      </c>
      <c r="H314" s="2"/>
      <c r="I314" s="2"/>
      <c r="J314" s="2"/>
      <c r="K314" s="2"/>
      <c r="L314" s="2"/>
    </row>
    <row r="315" spans="1:13" ht="15.6">
      <c r="A315" s="12">
        <v>7</v>
      </c>
      <c r="B315" s="9">
        <v>2016</v>
      </c>
      <c r="C315" s="9">
        <v>1</v>
      </c>
      <c r="D315" s="9">
        <v>7</v>
      </c>
      <c r="E315" s="30">
        <f t="shared" si="8"/>
        <v>42376</v>
      </c>
      <c r="F315" s="32">
        <f t="shared" si="9"/>
        <v>7</v>
      </c>
      <c r="G315" s="6">
        <v>0.45833333333333331</v>
      </c>
      <c r="H315" s="2"/>
      <c r="I315" s="2"/>
      <c r="J315" s="2"/>
      <c r="K315" s="2"/>
      <c r="L315" s="2"/>
    </row>
    <row r="316" spans="1:13" ht="15.6">
      <c r="A316" s="12">
        <v>7</v>
      </c>
      <c r="B316" s="9">
        <v>2016</v>
      </c>
      <c r="C316" s="9">
        <v>1</v>
      </c>
      <c r="D316" s="9">
        <v>7</v>
      </c>
      <c r="E316" s="30">
        <f t="shared" si="8"/>
        <v>42376</v>
      </c>
      <c r="F316" s="32">
        <f t="shared" si="9"/>
        <v>7</v>
      </c>
      <c r="G316" s="6">
        <v>0.47916666666666669</v>
      </c>
      <c r="H316" s="2"/>
      <c r="I316" s="2"/>
      <c r="J316" s="2"/>
      <c r="K316" s="2"/>
      <c r="L316" s="2"/>
    </row>
    <row r="317" spans="1:13" ht="15.6">
      <c r="A317" s="12">
        <v>7</v>
      </c>
      <c r="B317" s="9">
        <v>2016</v>
      </c>
      <c r="C317" s="9">
        <v>1</v>
      </c>
      <c r="D317" s="9">
        <v>7</v>
      </c>
      <c r="E317" s="30">
        <f t="shared" si="8"/>
        <v>42376</v>
      </c>
      <c r="F317" s="32">
        <f t="shared" si="9"/>
        <v>7</v>
      </c>
      <c r="G317" s="6">
        <v>0.5</v>
      </c>
      <c r="H317" s="2"/>
      <c r="I317" s="2"/>
      <c r="J317" s="2"/>
      <c r="K317" s="2"/>
      <c r="L317" s="2"/>
    </row>
    <row r="318" spans="1:13" ht="15.6">
      <c r="A318" s="12">
        <v>7</v>
      </c>
      <c r="B318" s="9">
        <v>2016</v>
      </c>
      <c r="C318" s="9">
        <v>1</v>
      </c>
      <c r="D318" s="9">
        <v>7</v>
      </c>
      <c r="E318" s="30">
        <f t="shared" si="8"/>
        <v>42376</v>
      </c>
      <c r="F318" s="32">
        <f t="shared" si="9"/>
        <v>7</v>
      </c>
      <c r="G318" s="6">
        <v>0.52083333333333337</v>
      </c>
      <c r="H318" s="2"/>
      <c r="I318" s="2"/>
      <c r="J318" s="2"/>
      <c r="K318" s="2"/>
      <c r="L318" s="2"/>
    </row>
    <row r="319" spans="1:13" ht="15.6">
      <c r="A319" s="12">
        <v>7</v>
      </c>
      <c r="B319" s="9">
        <v>2016</v>
      </c>
      <c r="C319" s="9">
        <v>1</v>
      </c>
      <c r="D319" s="9">
        <v>7</v>
      </c>
      <c r="E319" s="30">
        <f t="shared" si="8"/>
        <v>42376</v>
      </c>
      <c r="F319" s="32">
        <f t="shared" si="9"/>
        <v>7</v>
      </c>
      <c r="G319" s="6">
        <v>0.54166666666666663</v>
      </c>
      <c r="H319" s="2">
        <v>4.0214129999999999</v>
      </c>
      <c r="I319" s="2">
        <v>102.8533</v>
      </c>
      <c r="J319" s="2">
        <v>84.668790000000001</v>
      </c>
      <c r="K319" s="2">
        <v>2.800306</v>
      </c>
      <c r="L319" s="2">
        <v>155.91200000000001</v>
      </c>
      <c r="M319">
        <v>26.409279999999999</v>
      </c>
    </row>
    <row r="320" spans="1:13" ht="15.6">
      <c r="A320" s="12">
        <v>7</v>
      </c>
      <c r="B320" s="9">
        <v>2016</v>
      </c>
      <c r="C320" s="9">
        <v>1</v>
      </c>
      <c r="D320" s="9">
        <v>7</v>
      </c>
      <c r="E320" s="30">
        <f t="shared" si="8"/>
        <v>42376</v>
      </c>
      <c r="F320" s="32">
        <f t="shared" si="9"/>
        <v>7</v>
      </c>
      <c r="G320" s="6">
        <v>0.5625</v>
      </c>
      <c r="H320" s="2">
        <v>4.3151580000000003</v>
      </c>
      <c r="I320" s="2">
        <v>102.7938</v>
      </c>
      <c r="J320" s="2">
        <v>79.871979999999994</v>
      </c>
      <c r="K320" s="2">
        <v>2.1111200000000001</v>
      </c>
      <c r="L320" s="2">
        <v>200.28880000000001</v>
      </c>
      <c r="M320">
        <v>34.478499999999997</v>
      </c>
    </row>
    <row r="321" spans="1:13" ht="15.6">
      <c r="A321" s="12">
        <v>7</v>
      </c>
      <c r="B321" s="9">
        <v>2016</v>
      </c>
      <c r="C321" s="9">
        <v>1</v>
      </c>
      <c r="D321" s="9">
        <v>7</v>
      </c>
      <c r="E321" s="30">
        <f t="shared" si="8"/>
        <v>42376</v>
      </c>
      <c r="F321" s="32">
        <f t="shared" si="9"/>
        <v>7</v>
      </c>
      <c r="G321" s="6">
        <v>0.58333333333333337</v>
      </c>
      <c r="H321" s="2">
        <v>4.6053769999999998</v>
      </c>
      <c r="I321" s="2">
        <v>102.7552</v>
      </c>
      <c r="J321" s="2">
        <v>78.387600000000006</v>
      </c>
      <c r="K321" s="2">
        <v>2.1815540000000002</v>
      </c>
      <c r="L321" s="2">
        <v>211.43199999999999</v>
      </c>
      <c r="M321">
        <v>36.628700000000002</v>
      </c>
    </row>
    <row r="322" spans="1:13" ht="15.6">
      <c r="A322" s="12">
        <v>7</v>
      </c>
      <c r="B322" s="9">
        <v>2016</v>
      </c>
      <c r="C322" s="9">
        <v>1</v>
      </c>
      <c r="D322" s="9">
        <v>7</v>
      </c>
      <c r="E322" s="30">
        <f t="shared" si="8"/>
        <v>42376</v>
      </c>
      <c r="F322" s="32">
        <f t="shared" si="9"/>
        <v>7</v>
      </c>
      <c r="G322" s="6">
        <v>0.60416666666666663</v>
      </c>
      <c r="H322" s="2">
        <v>4.8981539999999999</v>
      </c>
      <c r="I322" s="2">
        <v>102.729</v>
      </c>
      <c r="J322" s="2">
        <v>74.035409999999999</v>
      </c>
      <c r="K322" s="2">
        <v>2.1643150000000002</v>
      </c>
      <c r="L322" s="2">
        <v>222.63210000000001</v>
      </c>
      <c r="M322">
        <v>38.760800000000003</v>
      </c>
    </row>
    <row r="323" spans="1:13" ht="15.6">
      <c r="A323" s="12">
        <v>7</v>
      </c>
      <c r="B323" s="9">
        <v>2016</v>
      </c>
      <c r="C323" s="9">
        <v>1</v>
      </c>
      <c r="D323" s="9">
        <v>7</v>
      </c>
      <c r="E323" s="30">
        <f t="shared" si="8"/>
        <v>42376</v>
      </c>
      <c r="F323" s="32">
        <f t="shared" si="9"/>
        <v>7</v>
      </c>
      <c r="G323" s="6">
        <v>0.625</v>
      </c>
      <c r="H323" s="2">
        <v>5.0631360000000001</v>
      </c>
      <c r="I323" s="2">
        <v>102.71510000000001</v>
      </c>
      <c r="J323" s="2">
        <v>71.829040000000006</v>
      </c>
      <c r="K323" s="2">
        <v>2.3093300000000001</v>
      </c>
      <c r="L323" s="2">
        <v>177.23869999999999</v>
      </c>
      <c r="M323">
        <v>30.790659999999999</v>
      </c>
    </row>
    <row r="324" spans="1:13" ht="15.6">
      <c r="A324" s="12">
        <v>7</v>
      </c>
      <c r="B324" s="9">
        <v>2016</v>
      </c>
      <c r="C324" s="9">
        <v>1</v>
      </c>
      <c r="D324" s="9">
        <v>7</v>
      </c>
      <c r="E324" s="30">
        <f t="shared" si="8"/>
        <v>42376</v>
      </c>
      <c r="F324" s="32">
        <f t="shared" si="9"/>
        <v>7</v>
      </c>
      <c r="G324" s="6">
        <v>0.64583333333333337</v>
      </c>
      <c r="H324" s="2">
        <v>5.0524870000000002</v>
      </c>
      <c r="I324" s="2">
        <v>102.7141</v>
      </c>
      <c r="J324" s="2">
        <v>70.580349999999996</v>
      </c>
      <c r="K324" s="2">
        <v>2.6971569999999998</v>
      </c>
      <c r="L324" s="2">
        <v>130.04830000000001</v>
      </c>
      <c r="M324">
        <v>22.750979999999998</v>
      </c>
    </row>
    <row r="325" spans="1:13" ht="15.6">
      <c r="A325" s="12">
        <v>7</v>
      </c>
      <c r="B325" s="9">
        <v>2016</v>
      </c>
      <c r="C325" s="9">
        <v>1</v>
      </c>
      <c r="D325" s="9">
        <v>7</v>
      </c>
      <c r="E325" s="30">
        <f t="shared" si="8"/>
        <v>42376</v>
      </c>
      <c r="F325" s="32">
        <f t="shared" si="9"/>
        <v>7</v>
      </c>
      <c r="G325" s="6">
        <v>0.66666666666666663</v>
      </c>
      <c r="H325" s="2">
        <v>5.1068720000000001</v>
      </c>
      <c r="I325" s="2">
        <v>102.7067</v>
      </c>
      <c r="J325" s="2">
        <v>68.132900000000006</v>
      </c>
      <c r="K325" s="2">
        <v>2.5909740000000001</v>
      </c>
      <c r="L325" s="2">
        <v>137.49350000000001</v>
      </c>
      <c r="M325">
        <v>27.58794</v>
      </c>
    </row>
    <row r="326" spans="1:13" ht="15.6">
      <c r="A326" s="12">
        <v>7</v>
      </c>
      <c r="B326" s="9">
        <v>2016</v>
      </c>
      <c r="C326" s="9">
        <v>1</v>
      </c>
      <c r="D326" s="9">
        <v>7</v>
      </c>
      <c r="E326" s="30">
        <f t="shared" ref="E326:E389" si="10">DATE(B326,C326,D326)</f>
        <v>42376</v>
      </c>
      <c r="F326" s="32">
        <f t="shared" ref="F326:F389" si="11">E326-DATE(YEAR(E326),1,0)</f>
        <v>7</v>
      </c>
      <c r="G326" s="6">
        <v>0.6875</v>
      </c>
      <c r="H326" s="2"/>
      <c r="I326" s="2"/>
      <c r="J326" s="2"/>
      <c r="K326" s="2"/>
      <c r="L326" s="2"/>
    </row>
    <row r="327" spans="1:13" ht="15.6">
      <c r="A327" s="12">
        <v>7</v>
      </c>
      <c r="B327" s="9">
        <v>2016</v>
      </c>
      <c r="C327" s="9">
        <v>1</v>
      </c>
      <c r="D327" s="9">
        <v>7</v>
      </c>
      <c r="E327" s="30">
        <f t="shared" si="10"/>
        <v>42376</v>
      </c>
      <c r="F327" s="32">
        <f t="shared" si="11"/>
        <v>7</v>
      </c>
      <c r="G327" s="6">
        <v>0.70833333333333337</v>
      </c>
      <c r="H327" s="2"/>
      <c r="I327" s="2"/>
      <c r="J327" s="2"/>
      <c r="K327" s="2"/>
      <c r="L327" s="2"/>
    </row>
    <row r="328" spans="1:13" ht="15.6">
      <c r="A328" s="12">
        <v>7</v>
      </c>
      <c r="B328" s="9">
        <v>2016</v>
      </c>
      <c r="C328" s="9">
        <v>1</v>
      </c>
      <c r="D328" s="9">
        <v>7</v>
      </c>
      <c r="E328" s="30">
        <f t="shared" si="10"/>
        <v>42376</v>
      </c>
      <c r="F328" s="32">
        <f t="shared" si="11"/>
        <v>7</v>
      </c>
      <c r="G328" s="6">
        <v>0.72916666666666663</v>
      </c>
      <c r="H328" s="2"/>
      <c r="I328" s="2"/>
      <c r="J328" s="2"/>
      <c r="K328" s="2"/>
      <c r="L328" s="2"/>
    </row>
    <row r="329" spans="1:13" ht="15.6">
      <c r="A329" s="12">
        <v>7</v>
      </c>
      <c r="B329" s="9">
        <v>2016</v>
      </c>
      <c r="C329" s="9">
        <v>1</v>
      </c>
      <c r="D329" s="9">
        <v>7</v>
      </c>
      <c r="E329" s="30">
        <f t="shared" si="10"/>
        <v>42376</v>
      </c>
      <c r="F329" s="32">
        <f t="shared" si="11"/>
        <v>7</v>
      </c>
      <c r="G329" s="6">
        <v>0.75</v>
      </c>
      <c r="H329" s="2"/>
      <c r="I329" s="2"/>
      <c r="J329" s="2"/>
      <c r="K329" s="2"/>
      <c r="L329" s="2"/>
    </row>
    <row r="330" spans="1:13" ht="15.6">
      <c r="A330" s="12">
        <v>7</v>
      </c>
      <c r="B330" s="9">
        <v>2016</v>
      </c>
      <c r="C330" s="9">
        <v>1</v>
      </c>
      <c r="D330" s="9">
        <v>7</v>
      </c>
      <c r="E330" s="30">
        <f t="shared" si="10"/>
        <v>42376</v>
      </c>
      <c r="F330" s="32">
        <f t="shared" si="11"/>
        <v>7</v>
      </c>
      <c r="G330" s="6">
        <v>0.77083333333333337</v>
      </c>
      <c r="H330" s="2"/>
      <c r="I330" s="2"/>
      <c r="J330" s="2"/>
      <c r="K330" s="2"/>
      <c r="L330" s="2"/>
    </row>
    <row r="331" spans="1:13" ht="15.6">
      <c r="A331" s="12">
        <v>7</v>
      </c>
      <c r="B331" s="9">
        <v>2016</v>
      </c>
      <c r="C331" s="9">
        <v>1</v>
      </c>
      <c r="D331" s="9">
        <v>7</v>
      </c>
      <c r="E331" s="30">
        <f t="shared" si="10"/>
        <v>42376</v>
      </c>
      <c r="F331" s="32">
        <f t="shared" si="11"/>
        <v>7</v>
      </c>
      <c r="G331" s="6">
        <v>0.79166666666666663</v>
      </c>
      <c r="H331" s="2"/>
      <c r="I331" s="2"/>
      <c r="J331" s="2"/>
      <c r="K331" s="2"/>
      <c r="L331" s="2"/>
    </row>
    <row r="332" spans="1:13" ht="15.6">
      <c r="A332" s="12">
        <v>7</v>
      </c>
      <c r="B332" s="9">
        <v>2016</v>
      </c>
      <c r="C332" s="9">
        <v>1</v>
      </c>
      <c r="D332" s="9">
        <v>7</v>
      </c>
      <c r="E332" s="30">
        <f t="shared" si="10"/>
        <v>42376</v>
      </c>
      <c r="F332" s="32">
        <f t="shared" si="11"/>
        <v>7</v>
      </c>
      <c r="G332" s="6">
        <v>0.8125</v>
      </c>
      <c r="H332" s="2"/>
      <c r="I332" s="2"/>
      <c r="J332" s="2"/>
      <c r="K332" s="2"/>
      <c r="L332" s="2"/>
    </row>
    <row r="333" spans="1:13" ht="15.6">
      <c r="A333" s="12">
        <v>7</v>
      </c>
      <c r="B333" s="9">
        <v>2016</v>
      </c>
      <c r="C333" s="9">
        <v>1</v>
      </c>
      <c r="D333" s="9">
        <v>7</v>
      </c>
      <c r="E333" s="30">
        <f t="shared" si="10"/>
        <v>42376</v>
      </c>
      <c r="F333" s="32">
        <f t="shared" si="11"/>
        <v>7</v>
      </c>
      <c r="G333" s="6">
        <v>0.83333333333333337</v>
      </c>
      <c r="H333" s="2"/>
      <c r="I333" s="2"/>
      <c r="J333" s="2"/>
      <c r="K333" s="2"/>
      <c r="L333" s="2"/>
    </row>
    <row r="334" spans="1:13" ht="15.6">
      <c r="A334" s="12">
        <v>7</v>
      </c>
      <c r="B334" s="9">
        <v>2016</v>
      </c>
      <c r="C334" s="9">
        <v>1</v>
      </c>
      <c r="D334" s="9">
        <v>7</v>
      </c>
      <c r="E334" s="30">
        <f t="shared" si="10"/>
        <v>42376</v>
      </c>
      <c r="F334" s="32">
        <f t="shared" si="11"/>
        <v>7</v>
      </c>
      <c r="G334" s="6">
        <v>0.85416666666666663</v>
      </c>
      <c r="H334" s="2"/>
      <c r="I334" s="2"/>
      <c r="J334" s="2"/>
      <c r="K334" s="2"/>
      <c r="L334" s="2"/>
    </row>
    <row r="335" spans="1:13" ht="15.6">
      <c r="A335" s="12">
        <v>7</v>
      </c>
      <c r="B335" s="9">
        <v>2016</v>
      </c>
      <c r="C335" s="9">
        <v>1</v>
      </c>
      <c r="D335" s="9">
        <v>7</v>
      </c>
      <c r="E335" s="30">
        <f t="shared" si="10"/>
        <v>42376</v>
      </c>
      <c r="F335" s="32">
        <f t="shared" si="11"/>
        <v>7</v>
      </c>
      <c r="G335" s="6">
        <v>0.875</v>
      </c>
      <c r="H335" s="2"/>
      <c r="I335" s="2"/>
      <c r="J335" s="2"/>
      <c r="K335" s="2"/>
      <c r="L335" s="2"/>
    </row>
    <row r="336" spans="1:13" ht="15.6">
      <c r="A336" s="12">
        <v>7</v>
      </c>
      <c r="B336" s="9">
        <v>2016</v>
      </c>
      <c r="C336" s="9">
        <v>1</v>
      </c>
      <c r="D336" s="9">
        <v>7</v>
      </c>
      <c r="E336" s="30">
        <f t="shared" si="10"/>
        <v>42376</v>
      </c>
      <c r="F336" s="32">
        <f t="shared" si="11"/>
        <v>7</v>
      </c>
      <c r="G336" s="6">
        <v>0.89583333333333337</v>
      </c>
      <c r="H336" s="2"/>
      <c r="I336" s="2"/>
      <c r="J336" s="2"/>
      <c r="K336" s="2"/>
      <c r="L336" s="2"/>
    </row>
    <row r="337" spans="1:12" ht="15.6">
      <c r="A337" s="12">
        <v>7</v>
      </c>
      <c r="B337" s="9">
        <v>2016</v>
      </c>
      <c r="C337" s="9">
        <v>1</v>
      </c>
      <c r="D337" s="9">
        <v>7</v>
      </c>
      <c r="E337" s="30">
        <f t="shared" si="10"/>
        <v>42376</v>
      </c>
      <c r="F337" s="32">
        <f t="shared" si="11"/>
        <v>7</v>
      </c>
      <c r="G337" s="6">
        <v>0.91666666666666663</v>
      </c>
      <c r="H337" s="2"/>
      <c r="I337" s="2"/>
      <c r="J337" s="2"/>
      <c r="K337" s="2"/>
      <c r="L337" s="2"/>
    </row>
    <row r="338" spans="1:12" ht="15.6">
      <c r="A338" s="12">
        <v>7</v>
      </c>
      <c r="B338" s="9">
        <v>2016</v>
      </c>
      <c r="C338" s="9">
        <v>1</v>
      </c>
      <c r="D338" s="9">
        <v>7</v>
      </c>
      <c r="E338" s="30">
        <f t="shared" si="10"/>
        <v>42376</v>
      </c>
      <c r="F338" s="32">
        <f t="shared" si="11"/>
        <v>7</v>
      </c>
      <c r="G338" s="6">
        <v>0.9375</v>
      </c>
      <c r="H338" s="2"/>
      <c r="I338" s="2"/>
      <c r="J338" s="2"/>
      <c r="K338" s="2"/>
      <c r="L338" s="2"/>
    </row>
    <row r="339" spans="1:12" ht="15.6">
      <c r="A339" s="12">
        <v>7</v>
      </c>
      <c r="B339" s="9">
        <v>2016</v>
      </c>
      <c r="C339" s="9">
        <v>1</v>
      </c>
      <c r="D339" s="9">
        <v>7</v>
      </c>
      <c r="E339" s="30">
        <f t="shared" si="10"/>
        <v>42376</v>
      </c>
      <c r="F339" s="32">
        <f t="shared" si="11"/>
        <v>7</v>
      </c>
      <c r="G339" s="6">
        <v>0.95833333333333337</v>
      </c>
      <c r="H339" s="2"/>
      <c r="I339" s="2"/>
      <c r="J339" s="2"/>
      <c r="K339" s="2"/>
      <c r="L339" s="2"/>
    </row>
    <row r="340" spans="1:12" ht="15.6">
      <c r="A340" s="12">
        <v>7</v>
      </c>
      <c r="B340" s="9">
        <v>2016</v>
      </c>
      <c r="C340" s="9">
        <v>1</v>
      </c>
      <c r="D340" s="9">
        <v>7</v>
      </c>
      <c r="E340" s="30">
        <f t="shared" si="10"/>
        <v>42376</v>
      </c>
      <c r="F340" s="32">
        <f t="shared" si="11"/>
        <v>7</v>
      </c>
      <c r="G340" s="6">
        <v>0.97916666666666663</v>
      </c>
      <c r="H340" s="2"/>
      <c r="I340" s="2"/>
      <c r="J340" s="2"/>
      <c r="K340" s="2"/>
      <c r="L340" s="2"/>
    </row>
    <row r="341" spans="1:12" ht="15.6">
      <c r="A341" s="12">
        <v>8</v>
      </c>
      <c r="B341" s="9">
        <v>2016</v>
      </c>
      <c r="C341" s="9">
        <v>1</v>
      </c>
      <c r="D341" s="9">
        <v>8</v>
      </c>
      <c r="E341" s="30">
        <f t="shared" si="10"/>
        <v>42377</v>
      </c>
      <c r="F341" s="32">
        <f t="shared" si="11"/>
        <v>8</v>
      </c>
      <c r="G341" s="6">
        <v>0</v>
      </c>
      <c r="H341" s="2"/>
      <c r="I341" s="2"/>
      <c r="J341" s="2"/>
      <c r="K341" s="2"/>
      <c r="L341" s="2"/>
    </row>
    <row r="342" spans="1:12" ht="15.6">
      <c r="A342" s="12">
        <v>8</v>
      </c>
      <c r="B342" s="9">
        <v>2016</v>
      </c>
      <c r="C342" s="9">
        <v>1</v>
      </c>
      <c r="D342" s="9">
        <v>8</v>
      </c>
      <c r="E342" s="30">
        <f t="shared" si="10"/>
        <v>42377</v>
      </c>
      <c r="F342" s="32">
        <f t="shared" si="11"/>
        <v>8</v>
      </c>
      <c r="G342" s="6">
        <v>2.0833333333333332E-2</v>
      </c>
      <c r="H342" s="2"/>
      <c r="I342" s="2"/>
      <c r="J342" s="2"/>
      <c r="K342" s="2"/>
      <c r="L342" s="2"/>
    </row>
    <row r="343" spans="1:12" ht="15.6">
      <c r="A343" s="12">
        <v>8</v>
      </c>
      <c r="B343" s="9">
        <v>2016</v>
      </c>
      <c r="C343" s="9">
        <v>1</v>
      </c>
      <c r="D343" s="9">
        <v>8</v>
      </c>
      <c r="E343" s="30">
        <f t="shared" si="10"/>
        <v>42377</v>
      </c>
      <c r="F343" s="32">
        <f t="shared" si="11"/>
        <v>8</v>
      </c>
      <c r="G343" s="6">
        <v>4.1666666666666664E-2</v>
      </c>
      <c r="H343" s="2"/>
      <c r="I343" s="2"/>
      <c r="J343" s="2"/>
      <c r="K343" s="2"/>
      <c r="L343" s="2"/>
    </row>
    <row r="344" spans="1:12" ht="15.6">
      <c r="A344" s="12">
        <v>8</v>
      </c>
      <c r="B344" s="9">
        <v>2016</v>
      </c>
      <c r="C344" s="9">
        <v>1</v>
      </c>
      <c r="D344" s="9">
        <v>8</v>
      </c>
      <c r="E344" s="30">
        <f t="shared" si="10"/>
        <v>42377</v>
      </c>
      <c r="F344" s="32">
        <f t="shared" si="11"/>
        <v>8</v>
      </c>
      <c r="G344" s="6">
        <v>6.25E-2</v>
      </c>
      <c r="H344" s="2"/>
      <c r="I344" s="2"/>
      <c r="J344" s="2"/>
      <c r="K344" s="2"/>
      <c r="L344" s="2"/>
    </row>
    <row r="345" spans="1:12" ht="15.6">
      <c r="A345" s="12">
        <v>8</v>
      </c>
      <c r="B345" s="9">
        <v>2016</v>
      </c>
      <c r="C345" s="9">
        <v>1</v>
      </c>
      <c r="D345" s="9">
        <v>8</v>
      </c>
      <c r="E345" s="30">
        <f t="shared" si="10"/>
        <v>42377</v>
      </c>
      <c r="F345" s="32">
        <f t="shared" si="11"/>
        <v>8</v>
      </c>
      <c r="G345" s="6">
        <v>8.3333333333333329E-2</v>
      </c>
      <c r="H345" s="2"/>
      <c r="I345" s="2"/>
      <c r="J345" s="2"/>
      <c r="K345" s="2"/>
      <c r="L345" s="2"/>
    </row>
    <row r="346" spans="1:12" ht="15.6">
      <c r="A346" s="12">
        <v>8</v>
      </c>
      <c r="B346" s="9">
        <v>2016</v>
      </c>
      <c r="C346" s="9">
        <v>1</v>
      </c>
      <c r="D346" s="9">
        <v>8</v>
      </c>
      <c r="E346" s="30">
        <f t="shared" si="10"/>
        <v>42377</v>
      </c>
      <c r="F346" s="32">
        <f t="shared" si="11"/>
        <v>8</v>
      </c>
      <c r="G346" s="6">
        <v>0.10416666666666667</v>
      </c>
      <c r="H346" s="2"/>
      <c r="I346" s="2"/>
      <c r="J346" s="2"/>
      <c r="K346" s="2"/>
      <c r="L346" s="2"/>
    </row>
    <row r="347" spans="1:12" ht="15.6">
      <c r="A347" s="12">
        <v>8</v>
      </c>
      <c r="B347" s="9">
        <v>2016</v>
      </c>
      <c r="C347" s="9">
        <v>1</v>
      </c>
      <c r="D347" s="9">
        <v>8</v>
      </c>
      <c r="E347" s="30">
        <f t="shared" si="10"/>
        <v>42377</v>
      </c>
      <c r="F347" s="32">
        <f t="shared" si="11"/>
        <v>8</v>
      </c>
      <c r="G347" s="6">
        <v>0.125</v>
      </c>
      <c r="H347" s="2"/>
      <c r="I347" s="2"/>
      <c r="J347" s="2"/>
      <c r="K347" s="2"/>
      <c r="L347" s="2"/>
    </row>
    <row r="348" spans="1:12" ht="15.6">
      <c r="A348" s="12">
        <v>8</v>
      </c>
      <c r="B348" s="9">
        <v>2016</v>
      </c>
      <c r="C348" s="9">
        <v>1</v>
      </c>
      <c r="D348" s="9">
        <v>8</v>
      </c>
      <c r="E348" s="30">
        <f t="shared" si="10"/>
        <v>42377</v>
      </c>
      <c r="F348" s="32">
        <f t="shared" si="11"/>
        <v>8</v>
      </c>
      <c r="G348" s="6">
        <v>0.14583333333333334</v>
      </c>
      <c r="H348" s="2"/>
      <c r="I348" s="2"/>
      <c r="J348" s="2"/>
      <c r="K348" s="2"/>
      <c r="L348" s="2"/>
    </row>
    <row r="349" spans="1:12" ht="15.6">
      <c r="A349" s="12">
        <v>8</v>
      </c>
      <c r="B349" s="9">
        <v>2016</v>
      </c>
      <c r="C349" s="9">
        <v>1</v>
      </c>
      <c r="D349" s="9">
        <v>8</v>
      </c>
      <c r="E349" s="30">
        <f t="shared" si="10"/>
        <v>42377</v>
      </c>
      <c r="F349" s="32">
        <f t="shared" si="11"/>
        <v>8</v>
      </c>
      <c r="G349" s="6">
        <v>0.16666666666666666</v>
      </c>
      <c r="H349" s="2"/>
      <c r="I349" s="2"/>
      <c r="J349" s="2"/>
      <c r="K349" s="2"/>
      <c r="L349" s="2"/>
    </row>
    <row r="350" spans="1:12" ht="15.6">
      <c r="A350" s="12">
        <v>8</v>
      </c>
      <c r="B350" s="9">
        <v>2016</v>
      </c>
      <c r="C350" s="9">
        <v>1</v>
      </c>
      <c r="D350" s="9">
        <v>8</v>
      </c>
      <c r="E350" s="30">
        <f t="shared" si="10"/>
        <v>42377</v>
      </c>
      <c r="F350" s="32">
        <f t="shared" si="11"/>
        <v>8</v>
      </c>
      <c r="G350" s="6">
        <v>0.1875</v>
      </c>
      <c r="H350" s="2"/>
      <c r="I350" s="2"/>
      <c r="J350" s="2"/>
      <c r="K350" s="2"/>
      <c r="L350" s="2"/>
    </row>
    <row r="351" spans="1:12" ht="15.6">
      <c r="A351" s="12">
        <v>8</v>
      </c>
      <c r="B351" s="9">
        <v>2016</v>
      </c>
      <c r="C351" s="9">
        <v>1</v>
      </c>
      <c r="D351" s="9">
        <v>8</v>
      </c>
      <c r="E351" s="30">
        <f t="shared" si="10"/>
        <v>42377</v>
      </c>
      <c r="F351" s="32">
        <f t="shared" si="11"/>
        <v>8</v>
      </c>
      <c r="G351" s="6">
        <v>0.20833333333333334</v>
      </c>
      <c r="H351" s="2"/>
      <c r="I351" s="2"/>
      <c r="J351" s="2"/>
      <c r="K351" s="2"/>
      <c r="L351" s="2"/>
    </row>
    <row r="352" spans="1:12" ht="15.6">
      <c r="A352" s="12">
        <v>8</v>
      </c>
      <c r="B352" s="9">
        <v>2016</v>
      </c>
      <c r="C352" s="9">
        <v>1</v>
      </c>
      <c r="D352" s="9">
        <v>8</v>
      </c>
      <c r="E352" s="30">
        <f t="shared" si="10"/>
        <v>42377</v>
      </c>
      <c r="F352" s="32">
        <f t="shared" si="11"/>
        <v>8</v>
      </c>
      <c r="G352" s="6">
        <v>0.22916666666666666</v>
      </c>
      <c r="H352" s="2"/>
      <c r="I352" s="2"/>
      <c r="J352" s="2"/>
      <c r="K352" s="2"/>
      <c r="L352" s="2"/>
    </row>
    <row r="353" spans="1:13" ht="15.6">
      <c r="A353" s="12">
        <v>8</v>
      </c>
      <c r="B353" s="9">
        <v>2016</v>
      </c>
      <c r="C353" s="9">
        <v>1</v>
      </c>
      <c r="D353" s="9">
        <v>8</v>
      </c>
      <c r="E353" s="30">
        <f t="shared" si="10"/>
        <v>42377</v>
      </c>
      <c r="F353" s="32">
        <f t="shared" si="11"/>
        <v>8</v>
      </c>
      <c r="G353" s="6">
        <v>0.25</v>
      </c>
      <c r="H353" s="2"/>
      <c r="I353" s="2"/>
      <c r="J353" s="2"/>
      <c r="K353" s="2"/>
      <c r="L353" s="2"/>
    </row>
    <row r="354" spans="1:13" ht="15.6">
      <c r="A354" s="12">
        <v>8</v>
      </c>
      <c r="B354" s="9">
        <v>2016</v>
      </c>
      <c r="C354" s="9">
        <v>1</v>
      </c>
      <c r="D354" s="9">
        <v>8</v>
      </c>
      <c r="E354" s="30">
        <f t="shared" si="10"/>
        <v>42377</v>
      </c>
      <c r="F354" s="32">
        <f t="shared" si="11"/>
        <v>8</v>
      </c>
      <c r="G354" s="6">
        <v>0.27083333333333331</v>
      </c>
      <c r="H354" s="2"/>
      <c r="I354" s="2"/>
      <c r="J354" s="2"/>
      <c r="K354" s="2"/>
      <c r="L354" s="2"/>
    </row>
    <row r="355" spans="1:13" ht="15.6">
      <c r="A355" s="12">
        <v>8</v>
      </c>
      <c r="B355" s="9">
        <v>2016</v>
      </c>
      <c r="C355" s="9">
        <v>1</v>
      </c>
      <c r="D355" s="9">
        <v>8</v>
      </c>
      <c r="E355" s="30">
        <f t="shared" si="10"/>
        <v>42377</v>
      </c>
      <c r="F355" s="32">
        <f t="shared" si="11"/>
        <v>8</v>
      </c>
      <c r="G355" s="6">
        <v>0.29166666666666669</v>
      </c>
      <c r="H355" s="2"/>
      <c r="I355" s="2"/>
      <c r="J355" s="2"/>
      <c r="K355" s="2"/>
      <c r="L355" s="2"/>
    </row>
    <row r="356" spans="1:13" ht="15.6">
      <c r="A356" s="12">
        <v>8</v>
      </c>
      <c r="B356" s="9">
        <v>2016</v>
      </c>
      <c r="C356" s="9">
        <v>1</v>
      </c>
      <c r="D356" s="9">
        <v>8</v>
      </c>
      <c r="E356" s="30">
        <f t="shared" si="10"/>
        <v>42377</v>
      </c>
      <c r="F356" s="32">
        <f t="shared" si="11"/>
        <v>8</v>
      </c>
      <c r="G356" s="6">
        <v>0.3125</v>
      </c>
      <c r="H356" s="2"/>
      <c r="I356" s="2"/>
      <c r="J356" s="2"/>
      <c r="K356" s="2"/>
      <c r="L356" s="2"/>
    </row>
    <row r="357" spans="1:13" ht="15.6">
      <c r="A357" s="12">
        <v>8</v>
      </c>
      <c r="B357" s="9">
        <v>2016</v>
      </c>
      <c r="C357" s="9">
        <v>1</v>
      </c>
      <c r="D357" s="9">
        <v>8</v>
      </c>
      <c r="E357" s="30">
        <f t="shared" si="10"/>
        <v>42377</v>
      </c>
      <c r="F357" s="32">
        <f t="shared" si="11"/>
        <v>8</v>
      </c>
      <c r="G357" s="6">
        <v>0.33333333333333331</v>
      </c>
      <c r="H357" s="2"/>
      <c r="I357" s="2"/>
      <c r="J357" s="2"/>
      <c r="K357" s="2"/>
      <c r="L357" s="2"/>
    </row>
    <row r="358" spans="1:13" ht="15.6">
      <c r="A358" s="12">
        <v>8</v>
      </c>
      <c r="B358" s="9">
        <v>2016</v>
      </c>
      <c r="C358" s="9">
        <v>1</v>
      </c>
      <c r="D358" s="9">
        <v>8</v>
      </c>
      <c r="E358" s="30">
        <f t="shared" si="10"/>
        <v>42377</v>
      </c>
      <c r="F358" s="32">
        <f t="shared" si="11"/>
        <v>8</v>
      </c>
      <c r="G358" s="6">
        <v>0.35416666666666669</v>
      </c>
      <c r="H358" s="2">
        <v>-0.1386124</v>
      </c>
      <c r="I358" s="2">
        <v>102.9064</v>
      </c>
      <c r="J358" s="2">
        <v>93.263199999999998</v>
      </c>
      <c r="K358" s="2">
        <v>0</v>
      </c>
      <c r="L358" s="2">
        <v>105.71599999999999</v>
      </c>
      <c r="M358">
        <v>29.192609999999998</v>
      </c>
    </row>
    <row r="359" spans="1:13" ht="15.6">
      <c r="A359" s="12">
        <v>8</v>
      </c>
      <c r="B359" s="9">
        <v>2016</v>
      </c>
      <c r="C359" s="9">
        <v>1</v>
      </c>
      <c r="D359" s="9">
        <v>8</v>
      </c>
      <c r="E359" s="30">
        <f t="shared" si="10"/>
        <v>42377</v>
      </c>
      <c r="F359" s="32">
        <f t="shared" si="11"/>
        <v>8</v>
      </c>
      <c r="G359" s="6">
        <v>0.375</v>
      </c>
      <c r="H359" s="2">
        <v>0.28042790000000001</v>
      </c>
      <c r="I359" s="2">
        <v>102.8921</v>
      </c>
      <c r="J359" s="2">
        <v>88.951239999999999</v>
      </c>
      <c r="K359" s="2">
        <v>0.34381050000000002</v>
      </c>
      <c r="L359" s="2">
        <v>160.6737</v>
      </c>
      <c r="M359">
        <v>40.832720000000002</v>
      </c>
    </row>
    <row r="360" spans="1:13" ht="15.6">
      <c r="A360" s="12">
        <v>8</v>
      </c>
      <c r="B360" s="9">
        <v>2016</v>
      </c>
      <c r="C360" s="9">
        <v>1</v>
      </c>
      <c r="D360" s="9">
        <v>8</v>
      </c>
      <c r="E360" s="30">
        <f t="shared" si="10"/>
        <v>42377</v>
      </c>
      <c r="F360" s="32">
        <f t="shared" si="11"/>
        <v>8</v>
      </c>
      <c r="G360" s="6">
        <v>0.39583333333333331</v>
      </c>
      <c r="H360" s="2">
        <v>1.1445019999999999</v>
      </c>
      <c r="I360" s="2">
        <v>102.88849999999999</v>
      </c>
      <c r="J360" s="2">
        <v>82.253699999999995</v>
      </c>
      <c r="K360" s="2">
        <v>0.79125049999999997</v>
      </c>
      <c r="L360" s="2">
        <v>266.43700000000001</v>
      </c>
      <c r="M360">
        <v>54.227559999999997</v>
      </c>
    </row>
    <row r="361" spans="1:13" ht="15.6">
      <c r="A361" s="12">
        <v>8</v>
      </c>
      <c r="B361" s="9">
        <v>2016</v>
      </c>
      <c r="C361" s="9">
        <v>1</v>
      </c>
      <c r="D361" s="9">
        <v>8</v>
      </c>
      <c r="E361" s="30">
        <f t="shared" si="10"/>
        <v>42377</v>
      </c>
      <c r="F361" s="32">
        <f t="shared" si="11"/>
        <v>8</v>
      </c>
      <c r="G361" s="6">
        <v>0.41666666666666669</v>
      </c>
      <c r="H361" s="2">
        <v>2.2288640000000002</v>
      </c>
      <c r="I361" s="2">
        <v>102.89239999999999</v>
      </c>
      <c r="J361" s="2">
        <v>77.940939999999998</v>
      </c>
      <c r="K361" s="2">
        <v>0.73395109999999997</v>
      </c>
      <c r="L361" s="2">
        <v>337.38619999999997</v>
      </c>
      <c r="M361">
        <v>70.825289999999995</v>
      </c>
    </row>
    <row r="362" spans="1:13" ht="15.6">
      <c r="A362" s="12">
        <v>8</v>
      </c>
      <c r="B362" s="9">
        <v>2016</v>
      </c>
      <c r="C362" s="9">
        <v>1</v>
      </c>
      <c r="D362" s="9">
        <v>8</v>
      </c>
      <c r="E362" s="30">
        <f t="shared" si="10"/>
        <v>42377</v>
      </c>
      <c r="F362" s="32">
        <f t="shared" si="11"/>
        <v>8</v>
      </c>
      <c r="G362" s="6">
        <v>0.4375</v>
      </c>
      <c r="H362" s="2">
        <v>3.1397460000000001</v>
      </c>
      <c r="I362" s="2">
        <v>102.86920000000001</v>
      </c>
      <c r="J362" s="2">
        <v>72.180840000000003</v>
      </c>
      <c r="K362" s="2">
        <v>0.82556289999999999</v>
      </c>
      <c r="L362" s="2">
        <v>399.13979999999998</v>
      </c>
      <c r="M362">
        <v>84.257739999999998</v>
      </c>
    </row>
    <row r="363" spans="1:13" ht="15.6">
      <c r="A363" s="12">
        <v>8</v>
      </c>
      <c r="B363" s="9">
        <v>2016</v>
      </c>
      <c r="C363" s="9">
        <v>1</v>
      </c>
      <c r="D363" s="9">
        <v>8</v>
      </c>
      <c r="E363" s="30">
        <f t="shared" si="10"/>
        <v>42377</v>
      </c>
      <c r="F363" s="32">
        <f t="shared" si="11"/>
        <v>8</v>
      </c>
      <c r="G363" s="6">
        <v>0.45833333333333331</v>
      </c>
      <c r="H363" s="2">
        <v>4.1645960000000004</v>
      </c>
      <c r="I363" s="2">
        <v>102.8314</v>
      </c>
      <c r="J363" s="2">
        <v>57.862780000000001</v>
      </c>
      <c r="K363" s="2">
        <v>0.9312009</v>
      </c>
      <c r="L363" s="2">
        <v>457.86520000000002</v>
      </c>
      <c r="M363">
        <v>93.469080000000005</v>
      </c>
    </row>
    <row r="364" spans="1:13" ht="15.6">
      <c r="A364" s="12">
        <v>8</v>
      </c>
      <c r="B364" s="9">
        <v>2016</v>
      </c>
      <c r="C364" s="9">
        <v>1</v>
      </c>
      <c r="D364" s="9">
        <v>8</v>
      </c>
      <c r="E364" s="30">
        <f t="shared" si="10"/>
        <v>42377</v>
      </c>
      <c r="F364" s="32">
        <f t="shared" si="11"/>
        <v>8</v>
      </c>
      <c r="G364" s="6">
        <v>0.47916666666666669</v>
      </c>
      <c r="H364" s="2">
        <v>4.4950520000000003</v>
      </c>
      <c r="I364" s="2">
        <v>102.7868</v>
      </c>
      <c r="J364" s="2">
        <v>51.338749999999997</v>
      </c>
      <c r="K364" s="2">
        <v>1.508832</v>
      </c>
      <c r="L364" s="2">
        <v>483.6001</v>
      </c>
      <c r="M364">
        <v>96.47636</v>
      </c>
    </row>
    <row r="365" spans="1:13" ht="15.6">
      <c r="A365" s="12">
        <v>8</v>
      </c>
      <c r="B365" s="9">
        <v>2016</v>
      </c>
      <c r="C365" s="9">
        <v>1</v>
      </c>
      <c r="D365" s="9">
        <v>8</v>
      </c>
      <c r="E365" s="30">
        <f t="shared" si="10"/>
        <v>42377</v>
      </c>
      <c r="F365" s="32">
        <f t="shared" si="11"/>
        <v>8</v>
      </c>
      <c r="G365" s="6">
        <v>0.5</v>
      </c>
      <c r="H365" s="2">
        <v>4.7368160000000001</v>
      </c>
      <c r="I365" s="2">
        <v>102.7255</v>
      </c>
      <c r="J365" s="2">
        <v>51.656509999999997</v>
      </c>
      <c r="K365" s="2">
        <v>1.524567</v>
      </c>
      <c r="L365" s="2">
        <v>517.66160000000002</v>
      </c>
      <c r="M365">
        <v>102.8571</v>
      </c>
    </row>
    <row r="366" spans="1:13" ht="15.6">
      <c r="A366" s="12">
        <v>8</v>
      </c>
      <c r="B366" s="9">
        <v>2016</v>
      </c>
      <c r="C366" s="9">
        <v>1</v>
      </c>
      <c r="D366" s="9">
        <v>8</v>
      </c>
      <c r="E366" s="30">
        <f t="shared" si="10"/>
        <v>42377</v>
      </c>
      <c r="F366" s="32">
        <f t="shared" si="11"/>
        <v>8</v>
      </c>
      <c r="G366" s="6">
        <v>0.52083333333333337</v>
      </c>
      <c r="H366" s="2">
        <v>5.0789070000000001</v>
      </c>
      <c r="I366" s="2">
        <v>102.6683</v>
      </c>
      <c r="J366" s="2">
        <v>52.864089999999997</v>
      </c>
      <c r="K366" s="2">
        <v>1.601243</v>
      </c>
      <c r="L366" s="2">
        <v>534.20640000000003</v>
      </c>
      <c r="M366">
        <v>105.4924</v>
      </c>
    </row>
    <row r="367" spans="1:13" ht="15.6">
      <c r="A367" s="12">
        <v>8</v>
      </c>
      <c r="B367" s="9">
        <v>2016</v>
      </c>
      <c r="C367" s="9">
        <v>1</v>
      </c>
      <c r="D367" s="9">
        <v>8</v>
      </c>
      <c r="E367" s="30">
        <f t="shared" si="10"/>
        <v>42377</v>
      </c>
      <c r="F367" s="32">
        <f t="shared" si="11"/>
        <v>8</v>
      </c>
      <c r="G367" s="6">
        <v>0.54166666666666663</v>
      </c>
      <c r="H367" s="2">
        <v>5.4117329999999999</v>
      </c>
      <c r="I367" s="2">
        <v>102.62139999999999</v>
      </c>
      <c r="J367" s="2">
        <v>53.376640000000002</v>
      </c>
      <c r="K367" s="2">
        <v>1.407049</v>
      </c>
      <c r="L367" s="2">
        <v>522.74570000000006</v>
      </c>
      <c r="M367">
        <v>103.5034</v>
      </c>
    </row>
    <row r="368" spans="1:13" ht="15.6">
      <c r="A368" s="12">
        <v>8</v>
      </c>
      <c r="B368" s="9">
        <v>2016</v>
      </c>
      <c r="C368" s="9">
        <v>1</v>
      </c>
      <c r="D368" s="9">
        <v>8</v>
      </c>
      <c r="E368" s="30">
        <f t="shared" si="10"/>
        <v>42377</v>
      </c>
      <c r="F368" s="32">
        <f t="shared" si="11"/>
        <v>8</v>
      </c>
      <c r="G368" s="6">
        <v>0.5625</v>
      </c>
      <c r="H368" s="2">
        <v>5.6908890000000003</v>
      </c>
      <c r="I368" s="2">
        <v>102.5802</v>
      </c>
      <c r="J368" s="2">
        <v>51.713900000000002</v>
      </c>
      <c r="K368" s="2">
        <v>1.380028</v>
      </c>
      <c r="L368" s="2">
        <v>497.81810000000002</v>
      </c>
      <c r="M368">
        <v>98.374849999999995</v>
      </c>
    </row>
    <row r="369" spans="1:13" ht="15.6">
      <c r="A369" s="12">
        <v>8</v>
      </c>
      <c r="B369" s="9">
        <v>2016</v>
      </c>
      <c r="C369" s="9">
        <v>1</v>
      </c>
      <c r="D369" s="9">
        <v>8</v>
      </c>
      <c r="E369" s="30">
        <f t="shared" si="10"/>
        <v>42377</v>
      </c>
      <c r="F369" s="32">
        <f t="shared" si="11"/>
        <v>8</v>
      </c>
      <c r="G369" s="6">
        <v>0.58333333333333337</v>
      </c>
      <c r="H369" s="2">
        <v>5.967981</v>
      </c>
      <c r="I369" s="2">
        <v>102.5654</v>
      </c>
      <c r="J369" s="2">
        <v>51.750239999999998</v>
      </c>
      <c r="K369" s="2">
        <v>1.8904989999999999</v>
      </c>
      <c r="L369" s="2">
        <v>458.80700000000002</v>
      </c>
      <c r="M369">
        <v>91.303600000000003</v>
      </c>
    </row>
    <row r="370" spans="1:13" ht="15.6">
      <c r="A370" s="12">
        <v>8</v>
      </c>
      <c r="B370" s="9">
        <v>2016</v>
      </c>
      <c r="C370" s="9">
        <v>1</v>
      </c>
      <c r="D370" s="9">
        <v>8</v>
      </c>
      <c r="E370" s="30">
        <f t="shared" si="10"/>
        <v>42377</v>
      </c>
      <c r="F370" s="32">
        <f t="shared" si="11"/>
        <v>8</v>
      </c>
      <c r="G370" s="6">
        <v>0.60416666666666663</v>
      </c>
      <c r="H370" s="2">
        <v>6.308827</v>
      </c>
      <c r="I370" s="2">
        <v>102.548</v>
      </c>
      <c r="J370" s="2">
        <v>50.919589999999999</v>
      </c>
      <c r="K370" s="2">
        <v>1.564654</v>
      </c>
      <c r="L370" s="2">
        <v>399.44240000000002</v>
      </c>
      <c r="M370">
        <v>80.453379999999996</v>
      </c>
    </row>
    <row r="371" spans="1:13" ht="15.6">
      <c r="A371" s="12">
        <v>8</v>
      </c>
      <c r="B371" s="9">
        <v>2016</v>
      </c>
      <c r="C371" s="9">
        <v>1</v>
      </c>
      <c r="D371" s="9">
        <v>8</v>
      </c>
      <c r="E371" s="30">
        <f t="shared" si="10"/>
        <v>42377</v>
      </c>
      <c r="F371" s="32">
        <f t="shared" si="11"/>
        <v>8</v>
      </c>
      <c r="G371" s="6">
        <v>0.625</v>
      </c>
      <c r="H371" s="2">
        <v>6.429805</v>
      </c>
      <c r="I371" s="2">
        <v>102.53570000000001</v>
      </c>
      <c r="J371" s="2">
        <v>52.762070000000001</v>
      </c>
      <c r="K371" s="2">
        <v>1.7194320000000001</v>
      </c>
      <c r="L371" s="2">
        <v>326.35890000000001</v>
      </c>
      <c r="M371">
        <v>66.663939999999997</v>
      </c>
    </row>
    <row r="372" spans="1:13" ht="15.6">
      <c r="A372" s="12">
        <v>8</v>
      </c>
      <c r="B372" s="9">
        <v>2016</v>
      </c>
      <c r="C372" s="9">
        <v>1</v>
      </c>
      <c r="D372" s="9">
        <v>8</v>
      </c>
      <c r="E372" s="30">
        <f t="shared" si="10"/>
        <v>42377</v>
      </c>
      <c r="F372" s="32">
        <f t="shared" si="11"/>
        <v>8</v>
      </c>
      <c r="G372" s="6">
        <v>0.64583333333333337</v>
      </c>
      <c r="H372" s="2">
        <v>6.3899270000000001</v>
      </c>
      <c r="I372" s="2">
        <v>102.5155</v>
      </c>
      <c r="J372" s="2">
        <v>53.686970000000002</v>
      </c>
      <c r="K372" s="2">
        <v>1.497458</v>
      </c>
      <c r="L372" s="2">
        <v>247.65690000000001</v>
      </c>
      <c r="M372">
        <v>52.103850000000001</v>
      </c>
    </row>
    <row r="373" spans="1:13" ht="15.6">
      <c r="A373" s="12">
        <v>8</v>
      </c>
      <c r="B373" s="9">
        <v>2016</v>
      </c>
      <c r="C373" s="9">
        <v>1</v>
      </c>
      <c r="D373" s="9">
        <v>8</v>
      </c>
      <c r="E373" s="30">
        <f t="shared" si="10"/>
        <v>42377</v>
      </c>
      <c r="F373" s="32">
        <f t="shared" si="11"/>
        <v>8</v>
      </c>
      <c r="G373" s="6">
        <v>0.66666666666666663</v>
      </c>
      <c r="H373" s="2">
        <v>6.3248110000000004</v>
      </c>
      <c r="I373" s="2">
        <v>102.5223</v>
      </c>
      <c r="J373" s="2">
        <v>54.361159999999998</v>
      </c>
      <c r="K373" s="2">
        <v>1.3061670000000001</v>
      </c>
      <c r="L373" s="2">
        <v>170.8827</v>
      </c>
      <c r="M373">
        <v>36.939</v>
      </c>
    </row>
    <row r="374" spans="1:13" ht="15.6">
      <c r="A374" s="12">
        <v>8</v>
      </c>
      <c r="B374" s="9">
        <v>2016</v>
      </c>
      <c r="C374" s="9">
        <v>1</v>
      </c>
      <c r="D374" s="9">
        <v>8</v>
      </c>
      <c r="E374" s="30">
        <f t="shared" si="10"/>
        <v>42377</v>
      </c>
      <c r="F374" s="32">
        <f t="shared" si="11"/>
        <v>8</v>
      </c>
      <c r="G374" s="6">
        <v>0.6875</v>
      </c>
      <c r="H374" s="2">
        <v>6.1525559999999997</v>
      </c>
      <c r="I374" s="2">
        <v>102.5341</v>
      </c>
      <c r="J374" s="2">
        <v>55.759059999999998</v>
      </c>
      <c r="K374" s="2">
        <v>1.118541</v>
      </c>
      <c r="L374" s="2">
        <v>95.40155</v>
      </c>
      <c r="M374">
        <v>21.509060000000002</v>
      </c>
    </row>
    <row r="375" spans="1:13" ht="15.6">
      <c r="A375" s="12">
        <v>8</v>
      </c>
      <c r="B375" s="9">
        <v>2016</v>
      </c>
      <c r="C375" s="9">
        <v>1</v>
      </c>
      <c r="D375" s="9">
        <v>8</v>
      </c>
      <c r="E375" s="30">
        <f t="shared" si="10"/>
        <v>42377</v>
      </c>
      <c r="F375" s="32">
        <f t="shared" si="11"/>
        <v>8</v>
      </c>
      <c r="G375" s="6">
        <v>0.70833333333333337</v>
      </c>
      <c r="H375" s="2">
        <v>5.9002150000000002</v>
      </c>
      <c r="I375" s="2">
        <v>102.5475</v>
      </c>
      <c r="J375" s="2">
        <v>58.071170000000002</v>
      </c>
      <c r="K375" s="2">
        <v>0.47519240000000001</v>
      </c>
      <c r="L375" s="2">
        <v>36.325600000000001</v>
      </c>
      <c r="M375">
        <v>9.2436969999999992</v>
      </c>
    </row>
    <row r="376" spans="1:13" ht="15.6">
      <c r="A376" s="12">
        <v>8</v>
      </c>
      <c r="B376" s="9">
        <v>2016</v>
      </c>
      <c r="C376" s="9">
        <v>1</v>
      </c>
      <c r="D376" s="9">
        <v>8</v>
      </c>
      <c r="E376" s="30">
        <f t="shared" si="10"/>
        <v>42377</v>
      </c>
      <c r="F376" s="32">
        <f t="shared" si="11"/>
        <v>8</v>
      </c>
      <c r="G376" s="6">
        <v>0.72916666666666663</v>
      </c>
      <c r="H376" s="2">
        <v>5.3102109999999998</v>
      </c>
      <c r="I376" s="2">
        <v>102.5714</v>
      </c>
      <c r="J376" s="2">
        <v>62.159669999999998</v>
      </c>
      <c r="K376" s="2">
        <v>9.5276589999999994E-2</v>
      </c>
      <c r="L376" s="2">
        <v>1.041636</v>
      </c>
      <c r="M376">
        <v>2.5575359999999998</v>
      </c>
    </row>
    <row r="377" spans="1:13" ht="15.6">
      <c r="A377" s="12">
        <v>8</v>
      </c>
      <c r="B377" s="9">
        <v>2016</v>
      </c>
      <c r="C377" s="9">
        <v>1</v>
      </c>
      <c r="D377" s="9">
        <v>8</v>
      </c>
      <c r="E377" s="30">
        <f t="shared" si="10"/>
        <v>42377</v>
      </c>
      <c r="F377" s="32">
        <f t="shared" si="11"/>
        <v>8</v>
      </c>
      <c r="G377" s="6">
        <v>0.75</v>
      </c>
      <c r="H377" s="2">
        <v>4.7449380000000003</v>
      </c>
      <c r="I377" s="2">
        <v>102.59480000000001</v>
      </c>
      <c r="J377" s="2">
        <v>64.574669999999998</v>
      </c>
      <c r="K377" s="2">
        <v>0</v>
      </c>
      <c r="L377" s="2">
        <v>-2.6718459999999999</v>
      </c>
      <c r="M377">
        <v>2.5561400000000001</v>
      </c>
    </row>
    <row r="378" spans="1:13" ht="15.6">
      <c r="A378" s="12">
        <v>8</v>
      </c>
      <c r="B378" s="9">
        <v>2016</v>
      </c>
      <c r="C378" s="9">
        <v>1</v>
      </c>
      <c r="D378" s="9">
        <v>8</v>
      </c>
      <c r="E378" s="30">
        <f t="shared" si="10"/>
        <v>42377</v>
      </c>
      <c r="F378" s="32">
        <f t="shared" si="11"/>
        <v>8</v>
      </c>
      <c r="G378" s="6">
        <v>0.77083333333333337</v>
      </c>
      <c r="H378" s="2">
        <v>4.0506640000000003</v>
      </c>
      <c r="I378" s="2">
        <v>102.62609999999999</v>
      </c>
      <c r="J378" s="2">
        <v>68.750510000000006</v>
      </c>
      <c r="K378" s="2">
        <v>0</v>
      </c>
      <c r="L378" s="2">
        <v>-1.6079190000000001</v>
      </c>
      <c r="M378">
        <v>3.1563159999999999</v>
      </c>
    </row>
    <row r="379" spans="1:13" ht="15.6">
      <c r="A379" s="12">
        <v>8</v>
      </c>
      <c r="B379" s="9">
        <v>2016</v>
      </c>
      <c r="C379" s="9">
        <v>1</v>
      </c>
      <c r="D379" s="9">
        <v>8</v>
      </c>
      <c r="E379" s="30">
        <f t="shared" si="10"/>
        <v>42377</v>
      </c>
      <c r="F379" s="32">
        <f t="shared" si="11"/>
        <v>8</v>
      </c>
      <c r="G379" s="6">
        <v>0.79166666666666663</v>
      </c>
      <c r="H379" s="2">
        <v>3.837072</v>
      </c>
      <c r="I379" s="2">
        <v>102.6358</v>
      </c>
      <c r="J379" s="2">
        <v>69.564639999999997</v>
      </c>
      <c r="K379" s="2">
        <v>6.6367129999999996E-2</v>
      </c>
      <c r="L379" s="2">
        <v>-1.601485</v>
      </c>
      <c r="M379">
        <v>2.7074400000000001</v>
      </c>
    </row>
    <row r="380" spans="1:13" ht="15.6">
      <c r="A380" s="12">
        <v>8</v>
      </c>
      <c r="B380" s="9">
        <v>2016</v>
      </c>
      <c r="C380" s="9">
        <v>1</v>
      </c>
      <c r="D380" s="9">
        <v>8</v>
      </c>
      <c r="E380" s="30">
        <f t="shared" si="10"/>
        <v>42377</v>
      </c>
      <c r="F380" s="32">
        <f t="shared" si="11"/>
        <v>8</v>
      </c>
      <c r="G380" s="6">
        <v>0.8125</v>
      </c>
      <c r="H380" s="2">
        <v>3.0823659999999999</v>
      </c>
      <c r="I380" s="2">
        <v>102.66</v>
      </c>
      <c r="J380" s="2">
        <v>79.81026</v>
      </c>
      <c r="K380" s="2">
        <v>0.22675729999999999</v>
      </c>
      <c r="L380" s="2">
        <v>-1.419</v>
      </c>
      <c r="M380">
        <v>3.9664079999999999</v>
      </c>
    </row>
    <row r="381" spans="1:13" ht="15.6">
      <c r="A381" s="12">
        <v>8</v>
      </c>
      <c r="B381" s="9">
        <v>2016</v>
      </c>
      <c r="C381" s="9">
        <v>1</v>
      </c>
      <c r="D381" s="9">
        <v>8</v>
      </c>
      <c r="E381" s="30">
        <f t="shared" si="10"/>
        <v>42377</v>
      </c>
      <c r="F381" s="32">
        <f t="shared" si="11"/>
        <v>8</v>
      </c>
      <c r="G381" s="6">
        <v>0.83333333333333337</v>
      </c>
      <c r="H381" s="2">
        <v>3.0041129999999998</v>
      </c>
      <c r="I381" s="2">
        <v>102.682</v>
      </c>
      <c r="J381" s="2">
        <v>76.453029999999998</v>
      </c>
      <c r="K381" s="2">
        <v>0.32257760000000002</v>
      </c>
      <c r="L381" s="2">
        <v>-1.643016</v>
      </c>
      <c r="M381">
        <v>2.9623520000000001</v>
      </c>
    </row>
    <row r="382" spans="1:13" ht="15.6">
      <c r="A382" s="12">
        <v>8</v>
      </c>
      <c r="B382" s="9">
        <v>2016</v>
      </c>
      <c r="C382" s="9">
        <v>1</v>
      </c>
      <c r="D382" s="9">
        <v>8</v>
      </c>
      <c r="E382" s="30">
        <f t="shared" si="10"/>
        <v>42377</v>
      </c>
      <c r="F382" s="32">
        <f t="shared" si="11"/>
        <v>8</v>
      </c>
      <c r="G382" s="6">
        <v>0.85416666666666663</v>
      </c>
      <c r="H382" s="2">
        <v>2.4245269999999999</v>
      </c>
      <c r="I382" s="2">
        <v>102.715</v>
      </c>
      <c r="J382" s="2">
        <v>78.094809999999995</v>
      </c>
      <c r="K382" s="2">
        <v>0</v>
      </c>
      <c r="L382" s="2">
        <v>-2.4270369999999999</v>
      </c>
      <c r="M382">
        <v>3.0201199999999999</v>
      </c>
    </row>
    <row r="383" spans="1:13" ht="15.6">
      <c r="A383" s="12">
        <v>8</v>
      </c>
      <c r="B383" s="9">
        <v>2016</v>
      </c>
      <c r="C383" s="9">
        <v>1</v>
      </c>
      <c r="D383" s="9">
        <v>8</v>
      </c>
      <c r="E383" s="30">
        <f t="shared" si="10"/>
        <v>42377</v>
      </c>
      <c r="F383" s="32">
        <f t="shared" si="11"/>
        <v>8</v>
      </c>
      <c r="G383" s="6">
        <v>0.875</v>
      </c>
      <c r="H383" s="2">
        <v>2.434469</v>
      </c>
      <c r="I383" s="2">
        <v>102.7529</v>
      </c>
      <c r="J383" s="2">
        <v>86.009960000000007</v>
      </c>
      <c r="K383" s="2">
        <v>0</v>
      </c>
      <c r="L383" s="2">
        <v>-0.59284870000000001</v>
      </c>
      <c r="M383">
        <v>3.4233660000000001</v>
      </c>
    </row>
    <row r="384" spans="1:13" ht="15.6">
      <c r="A384" s="12">
        <v>8</v>
      </c>
      <c r="B384" s="9">
        <v>2016</v>
      </c>
      <c r="C384" s="9">
        <v>1</v>
      </c>
      <c r="D384" s="9">
        <v>8</v>
      </c>
      <c r="E384" s="30">
        <f t="shared" si="10"/>
        <v>42377</v>
      </c>
      <c r="F384" s="32">
        <f t="shared" si="11"/>
        <v>8</v>
      </c>
      <c r="G384" s="6">
        <v>0.89583333333333337</v>
      </c>
      <c r="H384" s="2">
        <v>1.967325</v>
      </c>
      <c r="I384" s="2">
        <v>102.7766</v>
      </c>
      <c r="J384" s="2">
        <v>89.652780000000007</v>
      </c>
      <c r="K384" s="2">
        <v>0</v>
      </c>
      <c r="L384" s="2">
        <v>-0.88564659999999995</v>
      </c>
      <c r="M384">
        <v>3.889052</v>
      </c>
    </row>
    <row r="385" spans="1:13" ht="15.6">
      <c r="A385" s="12">
        <v>8</v>
      </c>
      <c r="B385" s="9">
        <v>2016</v>
      </c>
      <c r="C385" s="9">
        <v>1</v>
      </c>
      <c r="D385" s="9">
        <v>8</v>
      </c>
      <c r="E385" s="30">
        <f t="shared" si="10"/>
        <v>42377</v>
      </c>
      <c r="F385" s="32">
        <f t="shared" si="11"/>
        <v>8</v>
      </c>
      <c r="G385" s="6">
        <v>0.91666666666666663</v>
      </c>
      <c r="H385" s="2">
        <v>1.8479639999999999</v>
      </c>
      <c r="I385" s="2">
        <v>102.764</v>
      </c>
      <c r="J385" s="2">
        <v>90.259799999999998</v>
      </c>
      <c r="K385" s="2">
        <v>0</v>
      </c>
      <c r="L385" s="2">
        <v>-0.14647679999999999</v>
      </c>
      <c r="M385">
        <v>3.5669170000000001</v>
      </c>
    </row>
    <row r="386" spans="1:13" ht="15.6">
      <c r="A386" s="12">
        <v>8</v>
      </c>
      <c r="B386" s="9">
        <v>2016</v>
      </c>
      <c r="C386" s="9">
        <v>1</v>
      </c>
      <c r="D386" s="9">
        <v>8</v>
      </c>
      <c r="E386" s="30">
        <f t="shared" si="10"/>
        <v>42377</v>
      </c>
      <c r="F386" s="32">
        <f t="shared" si="11"/>
        <v>8</v>
      </c>
      <c r="G386" s="6">
        <v>0.9375</v>
      </c>
      <c r="H386" s="2">
        <v>1.889132</v>
      </c>
      <c r="I386" s="2">
        <v>102.77849999999999</v>
      </c>
      <c r="J386" s="2">
        <v>91.834010000000006</v>
      </c>
      <c r="K386" s="2">
        <v>0.1215183</v>
      </c>
      <c r="L386" s="2">
        <v>-0.73884240000000001</v>
      </c>
      <c r="M386">
        <v>2.4491860000000001</v>
      </c>
    </row>
    <row r="387" spans="1:13" ht="15.6">
      <c r="A387" s="12">
        <v>8</v>
      </c>
      <c r="B387" s="9">
        <v>2016</v>
      </c>
      <c r="C387" s="9">
        <v>1</v>
      </c>
      <c r="D387" s="9">
        <v>8</v>
      </c>
      <c r="E387" s="30">
        <f t="shared" si="10"/>
        <v>42377</v>
      </c>
      <c r="F387" s="32">
        <f t="shared" si="11"/>
        <v>8</v>
      </c>
      <c r="G387" s="6">
        <v>0.95833333333333337</v>
      </c>
      <c r="H387" s="2">
        <v>1.756311</v>
      </c>
      <c r="I387" s="2">
        <v>102.74339999999999</v>
      </c>
      <c r="J387" s="2">
        <v>93.724789999999999</v>
      </c>
      <c r="K387" s="2">
        <v>0.38328190000000001</v>
      </c>
      <c r="L387" s="2">
        <v>-1.245374</v>
      </c>
      <c r="M387">
        <v>3.1097250000000001</v>
      </c>
    </row>
    <row r="388" spans="1:13" ht="15.6">
      <c r="A388" s="12">
        <v>8</v>
      </c>
      <c r="B388" s="9">
        <v>2016</v>
      </c>
      <c r="C388" s="9">
        <v>1</v>
      </c>
      <c r="D388" s="9">
        <v>8</v>
      </c>
      <c r="E388" s="30">
        <f t="shared" si="10"/>
        <v>42377</v>
      </c>
      <c r="F388" s="32">
        <f t="shared" si="11"/>
        <v>8</v>
      </c>
      <c r="G388" s="6">
        <v>0.97916666666666663</v>
      </c>
      <c r="H388" s="2">
        <v>1.5811189999999999</v>
      </c>
      <c r="I388" s="2">
        <v>102.7306</v>
      </c>
      <c r="J388" s="2">
        <v>95.158450000000002</v>
      </c>
      <c r="K388" s="2">
        <v>0</v>
      </c>
      <c r="L388" s="2">
        <v>-0.20662539999999999</v>
      </c>
      <c r="M388">
        <v>3.1865999999999999</v>
      </c>
    </row>
    <row r="389" spans="1:13" ht="15.6">
      <c r="A389" s="12">
        <v>9</v>
      </c>
      <c r="B389" s="9">
        <v>2016</v>
      </c>
      <c r="C389" s="9">
        <v>1</v>
      </c>
      <c r="D389" s="9">
        <v>9</v>
      </c>
      <c r="E389" s="30">
        <f t="shared" si="10"/>
        <v>42378</v>
      </c>
      <c r="F389" s="32">
        <f t="shared" si="11"/>
        <v>9</v>
      </c>
      <c r="G389" s="6">
        <v>0</v>
      </c>
      <c r="H389" s="2">
        <v>1.5826119999999999</v>
      </c>
      <c r="I389" s="2">
        <v>102.7056</v>
      </c>
      <c r="J389" s="2">
        <v>95.895709999999994</v>
      </c>
      <c r="K389" s="2">
        <v>0</v>
      </c>
      <c r="L389" s="2">
        <v>-0.3383119</v>
      </c>
      <c r="M389">
        <v>2.612895</v>
      </c>
    </row>
    <row r="390" spans="1:13" ht="15.6">
      <c r="A390" s="12">
        <v>9</v>
      </c>
      <c r="B390" s="9">
        <v>2016</v>
      </c>
      <c r="C390" s="9">
        <v>1</v>
      </c>
      <c r="D390" s="9">
        <v>9</v>
      </c>
      <c r="E390" s="30">
        <f t="shared" ref="E390:E453" si="12">DATE(B390,C390,D390)</f>
        <v>42378</v>
      </c>
      <c r="F390" s="32">
        <f t="shared" ref="F390:F453" si="13">E390-DATE(YEAR(E390),1,0)</f>
        <v>9</v>
      </c>
      <c r="G390" s="6">
        <v>2.0833333333333332E-2</v>
      </c>
      <c r="H390" s="2">
        <v>1.2902229999999999</v>
      </c>
      <c r="I390" s="2">
        <v>102.6901</v>
      </c>
      <c r="J390" s="2">
        <v>96.324169999999995</v>
      </c>
      <c r="K390" s="2">
        <v>0</v>
      </c>
      <c r="L390" s="2">
        <v>-0.91518379999999999</v>
      </c>
      <c r="M390">
        <v>2.3851399999999998</v>
      </c>
    </row>
    <row r="391" spans="1:13" ht="15.6">
      <c r="A391" s="12">
        <v>9</v>
      </c>
      <c r="B391" s="9">
        <v>2016</v>
      </c>
      <c r="C391" s="9">
        <v>1</v>
      </c>
      <c r="D391" s="9">
        <v>9</v>
      </c>
      <c r="E391" s="30">
        <f t="shared" si="12"/>
        <v>42378</v>
      </c>
      <c r="F391" s="32">
        <f t="shared" si="13"/>
        <v>9</v>
      </c>
      <c r="G391" s="6">
        <v>4.1666666666666664E-2</v>
      </c>
      <c r="H391" s="2">
        <v>1.463325</v>
      </c>
      <c r="I391" s="2">
        <v>102.66719999999999</v>
      </c>
      <c r="J391" s="2">
        <v>96.819559999999996</v>
      </c>
      <c r="K391" s="2">
        <v>0.2110776</v>
      </c>
      <c r="L391" s="2">
        <v>-0.27220909999999998</v>
      </c>
      <c r="M391">
        <v>1.7601880000000001</v>
      </c>
    </row>
    <row r="392" spans="1:13" ht="15.6">
      <c r="A392" s="12">
        <v>9</v>
      </c>
      <c r="B392" s="9">
        <v>2016</v>
      </c>
      <c r="C392" s="9">
        <v>1</v>
      </c>
      <c r="D392" s="9">
        <v>9</v>
      </c>
      <c r="E392" s="30">
        <f t="shared" si="12"/>
        <v>42378</v>
      </c>
      <c r="F392" s="32">
        <f t="shared" si="13"/>
        <v>9</v>
      </c>
      <c r="G392" s="6">
        <v>6.25E-2</v>
      </c>
      <c r="H392" s="2">
        <v>1.3020620000000001</v>
      </c>
      <c r="I392" s="2">
        <v>102.6617</v>
      </c>
      <c r="J392" s="2">
        <v>96.977220000000003</v>
      </c>
      <c r="K392" s="2">
        <v>0.1727495</v>
      </c>
      <c r="L392" s="2">
        <v>-2.0520939999999999</v>
      </c>
      <c r="M392">
        <v>2.331645</v>
      </c>
    </row>
    <row r="393" spans="1:13" ht="15.6">
      <c r="A393" s="12">
        <v>9</v>
      </c>
      <c r="B393" s="9">
        <v>2016</v>
      </c>
      <c r="C393" s="9">
        <v>1</v>
      </c>
      <c r="D393" s="9">
        <v>9</v>
      </c>
      <c r="E393" s="30">
        <f t="shared" si="12"/>
        <v>42378</v>
      </c>
      <c r="F393" s="32">
        <f t="shared" si="13"/>
        <v>9</v>
      </c>
      <c r="G393" s="6">
        <v>8.3333333333333329E-2</v>
      </c>
      <c r="H393" s="2">
        <v>1.0194240000000001</v>
      </c>
      <c r="I393" s="2">
        <v>102.64409999999999</v>
      </c>
      <c r="J393" s="2">
        <v>97.09357</v>
      </c>
      <c r="K393" s="2">
        <v>0</v>
      </c>
      <c r="L393" s="2">
        <v>-0.96631599999999995</v>
      </c>
      <c r="M393">
        <v>2.937694</v>
      </c>
    </row>
    <row r="394" spans="1:13" ht="15.6">
      <c r="A394" s="12">
        <v>9</v>
      </c>
      <c r="B394" s="9">
        <v>2016</v>
      </c>
      <c r="C394" s="9">
        <v>1</v>
      </c>
      <c r="D394" s="9">
        <v>9</v>
      </c>
      <c r="E394" s="30">
        <f t="shared" si="12"/>
        <v>42378</v>
      </c>
      <c r="F394" s="32">
        <f t="shared" si="13"/>
        <v>9</v>
      </c>
      <c r="G394" s="6">
        <v>0.10416666666666667</v>
      </c>
      <c r="H394" s="2">
        <v>0.97988299999999995</v>
      </c>
      <c r="I394" s="2">
        <v>102.6242</v>
      </c>
      <c r="J394" s="2">
        <v>97.378360000000001</v>
      </c>
      <c r="K394" s="2">
        <v>0</v>
      </c>
      <c r="L394" s="2">
        <v>-1.5141709999999999</v>
      </c>
      <c r="M394">
        <v>2.7139419999999999</v>
      </c>
    </row>
    <row r="395" spans="1:13" ht="15.6">
      <c r="A395" s="12">
        <v>9</v>
      </c>
      <c r="B395" s="9">
        <v>2016</v>
      </c>
      <c r="C395" s="9">
        <v>1</v>
      </c>
      <c r="D395" s="9">
        <v>9</v>
      </c>
      <c r="E395" s="30">
        <f t="shared" si="12"/>
        <v>42378</v>
      </c>
      <c r="F395" s="32">
        <f t="shared" si="13"/>
        <v>9</v>
      </c>
      <c r="G395" s="6">
        <v>0.125</v>
      </c>
      <c r="H395" s="2">
        <v>0.95813499999999996</v>
      </c>
      <c r="I395" s="2">
        <v>102.6242</v>
      </c>
      <c r="J395" s="2">
        <v>97.636060000000001</v>
      </c>
      <c r="K395" s="2">
        <v>0</v>
      </c>
      <c r="L395" s="2">
        <v>-1.216154</v>
      </c>
      <c r="M395">
        <v>2.758013</v>
      </c>
    </row>
    <row r="396" spans="1:13" ht="15.6">
      <c r="A396" s="12">
        <v>9</v>
      </c>
      <c r="B396" s="9">
        <v>2016</v>
      </c>
      <c r="C396" s="9">
        <v>1</v>
      </c>
      <c r="D396" s="9">
        <v>9</v>
      </c>
      <c r="E396" s="30">
        <f t="shared" si="12"/>
        <v>42378</v>
      </c>
      <c r="F396" s="32">
        <f t="shared" si="13"/>
        <v>9</v>
      </c>
      <c r="G396" s="6">
        <v>0.14583333333333334</v>
      </c>
      <c r="H396" s="2">
        <v>0.59744569999999997</v>
      </c>
      <c r="I396" s="2">
        <v>102.6208</v>
      </c>
      <c r="J396" s="2">
        <v>97.830290000000005</v>
      </c>
      <c r="K396" s="2">
        <v>7.5785859999999997E-2</v>
      </c>
      <c r="L396" s="2">
        <v>-0.1350845</v>
      </c>
      <c r="M396">
        <v>2.1200920000000001</v>
      </c>
    </row>
    <row r="397" spans="1:13" ht="15.6">
      <c r="A397" s="12">
        <v>9</v>
      </c>
      <c r="B397" s="9">
        <v>2016</v>
      </c>
      <c r="C397" s="9">
        <v>1</v>
      </c>
      <c r="D397" s="9">
        <v>9</v>
      </c>
      <c r="E397" s="30">
        <f t="shared" si="12"/>
        <v>42378</v>
      </c>
      <c r="F397" s="32">
        <f t="shared" si="13"/>
        <v>9</v>
      </c>
      <c r="G397" s="6">
        <v>0.16666666666666666</v>
      </c>
      <c r="H397" s="2">
        <v>0.38517459999999998</v>
      </c>
      <c r="I397" s="2">
        <v>102.6253</v>
      </c>
      <c r="J397" s="2">
        <v>98.008619999999993</v>
      </c>
      <c r="K397" s="2">
        <v>0</v>
      </c>
      <c r="L397" s="2">
        <v>-1.73671</v>
      </c>
      <c r="M397">
        <v>1.5938330000000001</v>
      </c>
    </row>
    <row r="398" spans="1:13" ht="15.6">
      <c r="A398" s="12">
        <v>9</v>
      </c>
      <c r="B398" s="9">
        <v>2016</v>
      </c>
      <c r="C398" s="9">
        <v>1</v>
      </c>
      <c r="D398" s="9">
        <v>9</v>
      </c>
      <c r="E398" s="30">
        <f t="shared" si="12"/>
        <v>42378</v>
      </c>
      <c r="F398" s="32">
        <f t="shared" si="13"/>
        <v>9</v>
      </c>
      <c r="G398" s="6">
        <v>0.1875</v>
      </c>
      <c r="H398" s="2">
        <v>0.13153300000000001</v>
      </c>
      <c r="I398" s="2">
        <v>102.6255</v>
      </c>
      <c r="J398" s="2">
        <v>98.095060000000004</v>
      </c>
      <c r="K398" s="2">
        <v>0</v>
      </c>
      <c r="L398" s="2">
        <v>-1.3391169999999999</v>
      </c>
      <c r="M398">
        <v>2.526446</v>
      </c>
    </row>
    <row r="399" spans="1:13" ht="15.6">
      <c r="A399" s="12">
        <v>9</v>
      </c>
      <c r="B399" s="9">
        <v>2016</v>
      </c>
      <c r="C399" s="9">
        <v>1</v>
      </c>
      <c r="D399" s="9">
        <v>9</v>
      </c>
      <c r="E399" s="30">
        <f t="shared" si="12"/>
        <v>42378</v>
      </c>
      <c r="F399" s="32">
        <f t="shared" si="13"/>
        <v>9</v>
      </c>
      <c r="G399" s="6">
        <v>0.20833333333333334</v>
      </c>
      <c r="H399" s="2"/>
      <c r="I399" s="2"/>
      <c r="J399" s="2"/>
      <c r="K399" s="2"/>
      <c r="L399" s="2"/>
    </row>
    <row r="400" spans="1:13" ht="15.6">
      <c r="A400" s="12">
        <v>9</v>
      </c>
      <c r="B400" s="9">
        <v>2016</v>
      </c>
      <c r="C400" s="9">
        <v>1</v>
      </c>
      <c r="D400" s="9">
        <v>9</v>
      </c>
      <c r="E400" s="30">
        <f t="shared" si="12"/>
        <v>42378</v>
      </c>
      <c r="F400" s="32">
        <f t="shared" si="13"/>
        <v>9</v>
      </c>
      <c r="G400" s="6">
        <v>0.22916666666666666</v>
      </c>
      <c r="H400" s="2"/>
      <c r="I400" s="2"/>
      <c r="J400" s="2"/>
      <c r="K400" s="2"/>
      <c r="L400" s="2"/>
    </row>
    <row r="401" spans="1:13" ht="15.6">
      <c r="A401" s="12">
        <v>9</v>
      </c>
      <c r="B401" s="9">
        <v>2016</v>
      </c>
      <c r="C401" s="9">
        <v>1</v>
      </c>
      <c r="D401" s="9">
        <v>9</v>
      </c>
      <c r="E401" s="30">
        <f t="shared" si="12"/>
        <v>42378</v>
      </c>
      <c r="F401" s="32">
        <f t="shared" si="13"/>
        <v>9</v>
      </c>
      <c r="G401" s="6">
        <v>0.25</v>
      </c>
      <c r="H401" s="2"/>
      <c r="I401" s="2"/>
      <c r="J401" s="2"/>
      <c r="K401" s="2"/>
      <c r="L401" s="2"/>
    </row>
    <row r="402" spans="1:13" ht="15.6">
      <c r="A402" s="12">
        <v>9</v>
      </c>
      <c r="B402" s="9">
        <v>2016</v>
      </c>
      <c r="C402" s="9">
        <v>1</v>
      </c>
      <c r="D402" s="9">
        <v>9</v>
      </c>
      <c r="E402" s="30">
        <f t="shared" si="12"/>
        <v>42378</v>
      </c>
      <c r="F402" s="32">
        <f t="shared" si="13"/>
        <v>9</v>
      </c>
      <c r="G402" s="6">
        <v>0.27083333333333331</v>
      </c>
      <c r="H402" s="2"/>
      <c r="I402" s="2"/>
      <c r="J402" s="2"/>
      <c r="K402" s="2"/>
      <c r="L402" s="2"/>
    </row>
    <row r="403" spans="1:13" ht="15.6">
      <c r="A403" s="12">
        <v>9</v>
      </c>
      <c r="B403" s="9">
        <v>2016</v>
      </c>
      <c r="C403" s="9">
        <v>1</v>
      </c>
      <c r="D403" s="9">
        <v>9</v>
      </c>
      <c r="E403" s="30">
        <f t="shared" si="12"/>
        <v>42378</v>
      </c>
      <c r="F403" s="32">
        <f t="shared" si="13"/>
        <v>9</v>
      </c>
      <c r="G403" s="6">
        <v>0.29166666666666669</v>
      </c>
      <c r="H403" s="2"/>
      <c r="I403" s="2"/>
      <c r="J403" s="2"/>
      <c r="K403" s="2"/>
      <c r="L403" s="2"/>
    </row>
    <row r="404" spans="1:13" ht="15.6">
      <c r="A404" s="12">
        <v>9</v>
      </c>
      <c r="B404" s="9">
        <v>2016</v>
      </c>
      <c r="C404" s="9">
        <v>1</v>
      </c>
      <c r="D404" s="9">
        <v>9</v>
      </c>
      <c r="E404" s="30">
        <f t="shared" si="12"/>
        <v>42378</v>
      </c>
      <c r="F404" s="32">
        <f t="shared" si="13"/>
        <v>9</v>
      </c>
      <c r="G404" s="6">
        <v>0.3125</v>
      </c>
      <c r="H404" s="2"/>
      <c r="I404" s="2"/>
      <c r="J404" s="2"/>
      <c r="K404" s="2"/>
      <c r="L404" s="2"/>
    </row>
    <row r="405" spans="1:13" ht="15.6">
      <c r="A405" s="12">
        <v>9</v>
      </c>
      <c r="B405" s="9">
        <v>2016</v>
      </c>
      <c r="C405" s="9">
        <v>1</v>
      </c>
      <c r="D405" s="9">
        <v>9</v>
      </c>
      <c r="E405" s="30">
        <f t="shared" si="12"/>
        <v>42378</v>
      </c>
      <c r="F405" s="32">
        <f t="shared" si="13"/>
        <v>9</v>
      </c>
      <c r="G405" s="6">
        <v>0.33333333333333331</v>
      </c>
      <c r="H405" s="2">
        <v>-1.1858960000000001</v>
      </c>
      <c r="I405" s="2">
        <v>102.7968</v>
      </c>
      <c r="J405" s="2">
        <v>90.148089999999996</v>
      </c>
      <c r="K405" s="2">
        <v>0</v>
      </c>
      <c r="L405" s="2">
        <v>51.421520000000001</v>
      </c>
      <c r="M405">
        <v>16.471720000000001</v>
      </c>
    </row>
    <row r="406" spans="1:13" ht="15.6">
      <c r="A406" s="12">
        <v>9</v>
      </c>
      <c r="B406" s="9">
        <v>2016</v>
      </c>
      <c r="C406" s="9">
        <v>1</v>
      </c>
      <c r="D406" s="9">
        <v>9</v>
      </c>
      <c r="E406" s="30">
        <f t="shared" si="12"/>
        <v>42378</v>
      </c>
      <c r="F406" s="32">
        <f t="shared" si="13"/>
        <v>9</v>
      </c>
      <c r="G406" s="6">
        <v>0.35416666666666669</v>
      </c>
      <c r="H406" s="2">
        <v>-0.59140619999999999</v>
      </c>
      <c r="I406" s="2">
        <v>102.75620000000001</v>
      </c>
      <c r="J406" s="2">
        <v>98.922079999999994</v>
      </c>
      <c r="K406" s="2">
        <v>0</v>
      </c>
      <c r="L406" s="2">
        <v>82.395629999999997</v>
      </c>
      <c r="M406">
        <v>24.687339999999999</v>
      </c>
    </row>
    <row r="407" spans="1:13" ht="15.6">
      <c r="A407" s="12">
        <v>9</v>
      </c>
      <c r="B407" s="9">
        <v>2016</v>
      </c>
      <c r="C407" s="9">
        <v>1</v>
      </c>
      <c r="D407" s="9">
        <v>9</v>
      </c>
      <c r="E407" s="30">
        <f t="shared" si="12"/>
        <v>42378</v>
      </c>
      <c r="F407" s="32">
        <f t="shared" si="13"/>
        <v>9</v>
      </c>
      <c r="G407" s="6">
        <v>0.375</v>
      </c>
      <c r="H407" s="2">
        <v>0.60937580000000002</v>
      </c>
      <c r="I407" s="2">
        <v>102.7261</v>
      </c>
      <c r="J407" s="2">
        <v>98.918109999999999</v>
      </c>
      <c r="K407" s="2">
        <v>0</v>
      </c>
      <c r="L407" s="2">
        <v>187.37020000000001</v>
      </c>
      <c r="M407">
        <v>42.562469999999998</v>
      </c>
    </row>
    <row r="408" spans="1:13" ht="15.6">
      <c r="A408" s="12">
        <v>9</v>
      </c>
      <c r="B408" s="9">
        <v>2016</v>
      </c>
      <c r="C408" s="9">
        <v>1</v>
      </c>
      <c r="D408" s="9">
        <v>9</v>
      </c>
      <c r="E408" s="30">
        <f t="shared" si="12"/>
        <v>42378</v>
      </c>
      <c r="F408" s="32">
        <f t="shared" si="13"/>
        <v>9</v>
      </c>
      <c r="G408" s="6">
        <v>0.39583333333333331</v>
      </c>
      <c r="H408" s="2">
        <v>2.0207649999999999</v>
      </c>
      <c r="I408" s="2">
        <v>102.7085</v>
      </c>
      <c r="J408" s="2">
        <v>98.877809999999997</v>
      </c>
      <c r="K408" s="2">
        <v>0.21837300000000001</v>
      </c>
      <c r="L408" s="2">
        <v>266.05779999999999</v>
      </c>
      <c r="M408">
        <v>50.945520000000002</v>
      </c>
    </row>
    <row r="409" spans="1:13" ht="15.6">
      <c r="A409" s="12">
        <v>9</v>
      </c>
      <c r="B409" s="9">
        <v>2016</v>
      </c>
      <c r="C409" s="9">
        <v>1</v>
      </c>
      <c r="D409" s="9">
        <v>9</v>
      </c>
      <c r="E409" s="30">
        <f t="shared" si="12"/>
        <v>42378</v>
      </c>
      <c r="F409" s="32">
        <f t="shared" si="13"/>
        <v>9</v>
      </c>
      <c r="G409" s="6">
        <v>0.41666666666666669</v>
      </c>
      <c r="H409" s="2">
        <v>3.3325749999999998</v>
      </c>
      <c r="I409" s="2">
        <v>102.708</v>
      </c>
      <c r="J409" s="2">
        <v>97.177949999999996</v>
      </c>
      <c r="K409" s="2">
        <v>0.64287439999999996</v>
      </c>
      <c r="L409" s="2">
        <v>306.59429999999998</v>
      </c>
      <c r="M409">
        <v>57.28951</v>
      </c>
    </row>
    <row r="410" spans="1:13" ht="15.6">
      <c r="A410" s="12">
        <v>9</v>
      </c>
      <c r="B410" s="9">
        <v>2016</v>
      </c>
      <c r="C410" s="9">
        <v>1</v>
      </c>
      <c r="D410" s="9">
        <v>9</v>
      </c>
      <c r="E410" s="30">
        <f t="shared" si="12"/>
        <v>42378</v>
      </c>
      <c r="F410" s="32">
        <f t="shared" si="13"/>
        <v>9</v>
      </c>
      <c r="G410" s="6">
        <v>0.4375</v>
      </c>
      <c r="H410" s="2">
        <v>5.8547570000000002</v>
      </c>
      <c r="I410" s="2">
        <v>102.6854</v>
      </c>
      <c r="J410" s="2">
        <v>69.497119999999995</v>
      </c>
      <c r="K410" s="2">
        <v>1.0228569999999999</v>
      </c>
      <c r="L410" s="2">
        <v>375.08710000000002</v>
      </c>
      <c r="M410">
        <v>71.975170000000006</v>
      </c>
    </row>
    <row r="411" spans="1:13" ht="15.6">
      <c r="A411" s="12">
        <v>9</v>
      </c>
      <c r="B411" s="9">
        <v>2016</v>
      </c>
      <c r="C411" s="9">
        <v>1</v>
      </c>
      <c r="D411" s="9">
        <v>9</v>
      </c>
      <c r="E411" s="30">
        <f t="shared" si="12"/>
        <v>42378</v>
      </c>
      <c r="F411" s="32">
        <f t="shared" si="13"/>
        <v>9</v>
      </c>
      <c r="G411" s="6">
        <v>0.45833333333333331</v>
      </c>
      <c r="H411" s="2">
        <v>6.5711469999999998</v>
      </c>
      <c r="I411" s="2">
        <v>102.6575</v>
      </c>
      <c r="J411" s="2">
        <v>60.585630000000002</v>
      </c>
      <c r="K411" s="2">
        <v>1.6524799999999999</v>
      </c>
      <c r="L411" s="2">
        <v>437.5752</v>
      </c>
      <c r="M411">
        <v>87.662840000000003</v>
      </c>
    </row>
    <row r="412" spans="1:13" ht="15.6">
      <c r="A412" s="12">
        <v>9</v>
      </c>
      <c r="B412" s="9">
        <v>2016</v>
      </c>
      <c r="C412" s="9">
        <v>1</v>
      </c>
      <c r="D412" s="9">
        <v>9</v>
      </c>
      <c r="E412" s="30">
        <f t="shared" si="12"/>
        <v>42378</v>
      </c>
      <c r="F412" s="32">
        <f t="shared" si="13"/>
        <v>9</v>
      </c>
      <c r="G412" s="6">
        <v>0.47916666666666669</v>
      </c>
      <c r="H412" s="2">
        <v>7.0814279999999998</v>
      </c>
      <c r="I412" s="2">
        <v>102.6112</v>
      </c>
      <c r="J412" s="2">
        <v>57.625239999999998</v>
      </c>
      <c r="K412" s="2">
        <v>1.3621529999999999</v>
      </c>
      <c r="L412" s="2">
        <v>478.56020000000001</v>
      </c>
      <c r="M412">
        <v>96.066320000000005</v>
      </c>
    </row>
    <row r="413" spans="1:13" ht="15.6">
      <c r="A413" s="12">
        <v>9</v>
      </c>
      <c r="B413" s="9">
        <v>2016</v>
      </c>
      <c r="C413" s="9">
        <v>1</v>
      </c>
      <c r="D413" s="9">
        <v>9</v>
      </c>
      <c r="E413" s="30">
        <f t="shared" si="12"/>
        <v>42378</v>
      </c>
      <c r="F413" s="32">
        <f t="shared" si="13"/>
        <v>9</v>
      </c>
      <c r="G413" s="6">
        <v>0.5</v>
      </c>
      <c r="H413" s="2">
        <v>7.536778</v>
      </c>
      <c r="I413" s="2">
        <v>102.5325</v>
      </c>
      <c r="J413" s="2">
        <v>54.218879999999999</v>
      </c>
      <c r="K413" s="2">
        <v>1.216402</v>
      </c>
      <c r="L413" s="2">
        <v>499.96230000000003</v>
      </c>
      <c r="M413">
        <v>99.238820000000004</v>
      </c>
    </row>
    <row r="414" spans="1:13" ht="15.6">
      <c r="A414" s="12">
        <v>9</v>
      </c>
      <c r="B414" s="9">
        <v>2016</v>
      </c>
      <c r="C414" s="9">
        <v>1</v>
      </c>
      <c r="D414" s="9">
        <v>9</v>
      </c>
      <c r="E414" s="30">
        <f t="shared" si="12"/>
        <v>42378</v>
      </c>
      <c r="F414" s="32">
        <f t="shared" si="13"/>
        <v>9</v>
      </c>
      <c r="G414" s="6">
        <v>0.52083333333333337</v>
      </c>
      <c r="H414" s="2">
        <v>8.1072959999999998</v>
      </c>
      <c r="I414" s="2">
        <v>102.4562</v>
      </c>
      <c r="J414" s="2">
        <v>51.447609999999997</v>
      </c>
      <c r="K414" s="2">
        <v>1.1306830000000001</v>
      </c>
      <c r="L414" s="2">
        <v>511.31400000000002</v>
      </c>
      <c r="M414">
        <v>100.12309999999999</v>
      </c>
    </row>
    <row r="415" spans="1:13" ht="15.6">
      <c r="A415" s="12">
        <v>9</v>
      </c>
      <c r="B415" s="9">
        <v>2016</v>
      </c>
      <c r="C415" s="9">
        <v>1</v>
      </c>
      <c r="D415" s="9">
        <v>9</v>
      </c>
      <c r="E415" s="30">
        <f t="shared" si="12"/>
        <v>42378</v>
      </c>
      <c r="F415" s="32">
        <f t="shared" si="13"/>
        <v>9</v>
      </c>
      <c r="G415" s="6">
        <v>0.54166666666666663</v>
      </c>
      <c r="H415" s="2">
        <v>8.7428589999999993</v>
      </c>
      <c r="I415" s="2">
        <v>102.3866</v>
      </c>
      <c r="J415" s="2">
        <v>48.08267</v>
      </c>
      <c r="K415" s="2">
        <v>0.81755540000000004</v>
      </c>
      <c r="L415" s="2">
        <v>527.91060000000004</v>
      </c>
      <c r="M415">
        <v>102.00449999999999</v>
      </c>
    </row>
    <row r="416" spans="1:13" ht="15.6">
      <c r="A416" s="12">
        <v>9</v>
      </c>
      <c r="B416" s="9">
        <v>2016</v>
      </c>
      <c r="C416" s="9">
        <v>1</v>
      </c>
      <c r="D416" s="9">
        <v>9</v>
      </c>
      <c r="E416" s="30">
        <f t="shared" si="12"/>
        <v>42378</v>
      </c>
      <c r="F416" s="32">
        <f t="shared" si="13"/>
        <v>9</v>
      </c>
      <c r="G416" s="6">
        <v>0.5625</v>
      </c>
      <c r="H416" s="2">
        <v>9.2079819999999994</v>
      </c>
      <c r="I416" s="2">
        <v>102.3369</v>
      </c>
      <c r="J416" s="2">
        <v>41.133290000000002</v>
      </c>
      <c r="K416" s="2">
        <v>1.031849</v>
      </c>
      <c r="L416" s="2">
        <v>522.5607</v>
      </c>
      <c r="M416">
        <v>100.2398</v>
      </c>
    </row>
    <row r="417" spans="1:13" ht="15.6">
      <c r="A417" s="12">
        <v>9</v>
      </c>
      <c r="B417" s="9">
        <v>2016</v>
      </c>
      <c r="C417" s="9">
        <v>1</v>
      </c>
      <c r="D417" s="9">
        <v>9</v>
      </c>
      <c r="E417" s="30">
        <f t="shared" si="12"/>
        <v>42378</v>
      </c>
      <c r="F417" s="32">
        <f t="shared" si="13"/>
        <v>9</v>
      </c>
      <c r="G417" s="6">
        <v>0.58333333333333337</v>
      </c>
      <c r="H417" s="2">
        <v>9.5960789999999996</v>
      </c>
      <c r="I417" s="2">
        <v>102.29730000000001</v>
      </c>
      <c r="J417" s="2">
        <v>37.970619999999997</v>
      </c>
      <c r="K417" s="2">
        <v>0.99740980000000001</v>
      </c>
      <c r="L417" s="2">
        <v>462.29180000000002</v>
      </c>
      <c r="M417">
        <v>88.719120000000004</v>
      </c>
    </row>
    <row r="418" spans="1:13" ht="15.6">
      <c r="A418" s="12">
        <v>9</v>
      </c>
      <c r="B418" s="9">
        <v>2016</v>
      </c>
      <c r="C418" s="9">
        <v>1</v>
      </c>
      <c r="D418" s="9">
        <v>9</v>
      </c>
      <c r="E418" s="30">
        <f t="shared" si="12"/>
        <v>42378</v>
      </c>
      <c r="F418" s="32">
        <f t="shared" si="13"/>
        <v>9</v>
      </c>
      <c r="G418" s="6">
        <v>0.60416666666666663</v>
      </c>
      <c r="H418" s="2">
        <v>9.3123009999999997</v>
      </c>
      <c r="I418" s="2">
        <v>102.28959999999999</v>
      </c>
      <c r="J418" s="2">
        <v>39.49004</v>
      </c>
      <c r="K418" s="2">
        <v>0.54447860000000003</v>
      </c>
      <c r="L418" s="2">
        <v>254.2062</v>
      </c>
      <c r="M418">
        <v>45.541110000000003</v>
      </c>
    </row>
    <row r="419" spans="1:13" ht="15.6">
      <c r="A419" s="12">
        <v>9</v>
      </c>
      <c r="B419" s="9">
        <v>2016</v>
      </c>
      <c r="C419" s="9">
        <v>1</v>
      </c>
      <c r="D419" s="9">
        <v>9</v>
      </c>
      <c r="E419" s="30">
        <f t="shared" si="12"/>
        <v>42378</v>
      </c>
      <c r="F419" s="32">
        <f t="shared" si="13"/>
        <v>9</v>
      </c>
      <c r="G419" s="6">
        <v>0.625</v>
      </c>
      <c r="H419" s="2">
        <v>9.4276180000000007</v>
      </c>
      <c r="I419" s="2">
        <v>102.27849999999999</v>
      </c>
      <c r="J419" s="2">
        <v>39.40569</v>
      </c>
      <c r="K419" s="2">
        <v>1.00831</v>
      </c>
      <c r="L419" s="2">
        <v>219.1233</v>
      </c>
      <c r="M419">
        <v>39.22484</v>
      </c>
    </row>
    <row r="420" spans="1:13" ht="15.6">
      <c r="A420" s="12">
        <v>9</v>
      </c>
      <c r="B420" s="9">
        <v>2016</v>
      </c>
      <c r="C420" s="9">
        <v>1</v>
      </c>
      <c r="D420" s="9">
        <v>9</v>
      </c>
      <c r="E420" s="30">
        <f t="shared" si="12"/>
        <v>42378</v>
      </c>
      <c r="F420" s="32">
        <f t="shared" si="13"/>
        <v>9</v>
      </c>
      <c r="G420" s="6">
        <v>0.64583333333333337</v>
      </c>
      <c r="H420" s="2">
        <v>8.9930289999999999</v>
      </c>
      <c r="I420" s="2">
        <v>102.2818</v>
      </c>
      <c r="J420" s="2">
        <v>49.716180000000001</v>
      </c>
      <c r="K420" s="2">
        <v>1.9707159999999999</v>
      </c>
      <c r="L420" s="2">
        <v>139.56950000000001</v>
      </c>
      <c r="M420">
        <v>24.657260000000001</v>
      </c>
    </row>
    <row r="421" spans="1:13" ht="15.6">
      <c r="A421" s="12">
        <v>9</v>
      </c>
      <c r="B421" s="9">
        <v>2016</v>
      </c>
      <c r="C421" s="9">
        <v>1</v>
      </c>
      <c r="D421" s="9">
        <v>9</v>
      </c>
      <c r="E421" s="30">
        <f t="shared" si="12"/>
        <v>42378</v>
      </c>
      <c r="F421" s="32">
        <f t="shared" si="13"/>
        <v>9</v>
      </c>
      <c r="G421" s="6">
        <v>0.66666666666666663</v>
      </c>
      <c r="H421" s="2">
        <v>8.5287520000000008</v>
      </c>
      <c r="I421" s="2">
        <v>102.29819999999999</v>
      </c>
      <c r="J421" s="2">
        <v>55.559150000000002</v>
      </c>
      <c r="K421" s="2">
        <v>2.6483479999999999</v>
      </c>
      <c r="L421" s="2">
        <v>101.94199999999999</v>
      </c>
      <c r="M421">
        <v>19.173749999999998</v>
      </c>
    </row>
    <row r="422" spans="1:13" ht="15.6">
      <c r="A422" s="12">
        <v>9</v>
      </c>
      <c r="B422" s="9">
        <v>2016</v>
      </c>
      <c r="C422" s="9">
        <v>1</v>
      </c>
      <c r="D422" s="9">
        <v>9</v>
      </c>
      <c r="E422" s="30">
        <f t="shared" si="12"/>
        <v>42378</v>
      </c>
      <c r="F422" s="32">
        <f t="shared" si="13"/>
        <v>9</v>
      </c>
      <c r="G422" s="6">
        <v>0.6875</v>
      </c>
      <c r="H422" s="2">
        <v>8.2985559999999996</v>
      </c>
      <c r="I422" s="2">
        <v>102.3466</v>
      </c>
      <c r="J422" s="2">
        <v>56.097349999999999</v>
      </c>
      <c r="K422" s="2">
        <v>1.935854</v>
      </c>
      <c r="L422" s="2">
        <v>53.107909999999997</v>
      </c>
      <c r="M422">
        <v>10.38772</v>
      </c>
    </row>
    <row r="423" spans="1:13" ht="15.6">
      <c r="A423" s="12">
        <v>9</v>
      </c>
      <c r="B423" s="9">
        <v>2016</v>
      </c>
      <c r="C423" s="9">
        <v>1</v>
      </c>
      <c r="D423" s="9">
        <v>9</v>
      </c>
      <c r="E423" s="30">
        <f t="shared" si="12"/>
        <v>42378</v>
      </c>
      <c r="F423" s="32">
        <f t="shared" si="13"/>
        <v>9</v>
      </c>
      <c r="G423" s="6">
        <v>0.70833333333333337</v>
      </c>
      <c r="H423" s="2">
        <v>8.0803510000000003</v>
      </c>
      <c r="I423" s="2">
        <v>102.37949999999999</v>
      </c>
      <c r="J423" s="2">
        <v>57.130099999999999</v>
      </c>
      <c r="K423" s="2">
        <v>1.4427650000000001</v>
      </c>
      <c r="L423" s="2">
        <v>17.44134</v>
      </c>
      <c r="M423">
        <v>4.0335419999999997</v>
      </c>
    </row>
    <row r="424" spans="1:13" ht="15.6">
      <c r="A424" s="12">
        <v>9</v>
      </c>
      <c r="B424" s="9">
        <v>2016</v>
      </c>
      <c r="C424" s="9">
        <v>1</v>
      </c>
      <c r="D424" s="9">
        <v>9</v>
      </c>
      <c r="E424" s="30">
        <f t="shared" si="12"/>
        <v>42378</v>
      </c>
      <c r="F424" s="32">
        <f t="shared" si="13"/>
        <v>9</v>
      </c>
      <c r="G424" s="6">
        <v>0.72916666666666663</v>
      </c>
      <c r="H424" s="2">
        <v>7.7783420000000003</v>
      </c>
      <c r="I424" s="2">
        <v>102.3728</v>
      </c>
      <c r="J424" s="2">
        <v>60.182139999999997</v>
      </c>
      <c r="K424" s="2">
        <v>1.207832</v>
      </c>
      <c r="L424" s="2">
        <v>3.593391</v>
      </c>
      <c r="M424">
        <v>1.7621279999999999</v>
      </c>
    </row>
    <row r="425" spans="1:13" ht="15.6">
      <c r="A425" s="12">
        <v>9</v>
      </c>
      <c r="B425" s="9">
        <v>2016</v>
      </c>
      <c r="C425" s="9">
        <v>1</v>
      </c>
      <c r="D425" s="9">
        <v>9</v>
      </c>
      <c r="E425" s="30">
        <f t="shared" si="12"/>
        <v>42378</v>
      </c>
      <c r="F425" s="32">
        <f t="shared" si="13"/>
        <v>9</v>
      </c>
      <c r="G425" s="6">
        <v>0.75</v>
      </c>
      <c r="H425" s="2">
        <v>7.4964209999999998</v>
      </c>
      <c r="I425" s="2">
        <v>102.38679999999999</v>
      </c>
      <c r="J425" s="2">
        <v>60.000900000000001</v>
      </c>
      <c r="K425" s="2">
        <v>0.86901240000000002</v>
      </c>
      <c r="L425" s="2">
        <v>-1.3761570000000001</v>
      </c>
      <c r="M425">
        <v>1.0200910000000001</v>
      </c>
    </row>
    <row r="426" spans="1:13" ht="15.6">
      <c r="A426" s="12">
        <v>9</v>
      </c>
      <c r="B426" s="9">
        <v>2016</v>
      </c>
      <c r="C426" s="9">
        <v>1</v>
      </c>
      <c r="D426" s="9">
        <v>9</v>
      </c>
      <c r="E426" s="30">
        <f t="shared" si="12"/>
        <v>42378</v>
      </c>
      <c r="F426" s="32">
        <f t="shared" si="13"/>
        <v>9</v>
      </c>
      <c r="G426" s="6">
        <v>0.77083333333333337</v>
      </c>
      <c r="H426" s="2">
        <v>7.3193380000000001</v>
      </c>
      <c r="I426" s="2">
        <v>102.3779</v>
      </c>
      <c r="J426" s="2">
        <v>61.584220000000002</v>
      </c>
      <c r="K426" s="2">
        <v>1.022837</v>
      </c>
      <c r="L426" s="2">
        <v>-1.1256139999999999</v>
      </c>
      <c r="M426">
        <v>1.331656</v>
      </c>
    </row>
    <row r="427" spans="1:13" ht="15.6">
      <c r="A427" s="12">
        <v>9</v>
      </c>
      <c r="B427" s="9">
        <v>2016</v>
      </c>
      <c r="C427" s="9">
        <v>1</v>
      </c>
      <c r="D427" s="9">
        <v>9</v>
      </c>
      <c r="E427" s="30">
        <f t="shared" si="12"/>
        <v>42378</v>
      </c>
      <c r="F427" s="32">
        <f t="shared" si="13"/>
        <v>9</v>
      </c>
      <c r="G427" s="6">
        <v>0.79166666666666663</v>
      </c>
      <c r="H427" s="2">
        <v>7.009112</v>
      </c>
      <c r="I427" s="2">
        <v>102.3494</v>
      </c>
      <c r="J427" s="2">
        <v>63.501829999999998</v>
      </c>
      <c r="K427" s="2">
        <v>0.92491849999999998</v>
      </c>
      <c r="L427" s="2">
        <v>-0.85804049999999998</v>
      </c>
      <c r="M427">
        <v>1.153362</v>
      </c>
    </row>
    <row r="428" spans="1:13" ht="15.6">
      <c r="A428" s="12">
        <v>9</v>
      </c>
      <c r="B428" s="9">
        <v>2016</v>
      </c>
      <c r="C428" s="9">
        <v>1</v>
      </c>
      <c r="D428" s="9">
        <v>9</v>
      </c>
      <c r="E428" s="30">
        <f t="shared" si="12"/>
        <v>42378</v>
      </c>
      <c r="F428" s="32">
        <f t="shared" si="13"/>
        <v>9</v>
      </c>
      <c r="G428" s="6">
        <v>0.8125</v>
      </c>
      <c r="H428" s="2">
        <v>7.0087289999999998</v>
      </c>
      <c r="I428" s="2">
        <v>102.3553</v>
      </c>
      <c r="J428" s="2">
        <v>61.992710000000002</v>
      </c>
      <c r="K428" s="2">
        <v>1.2714049999999999</v>
      </c>
      <c r="L428" s="2">
        <v>-0.66719499999999998</v>
      </c>
      <c r="M428">
        <v>1.0021800000000001</v>
      </c>
    </row>
    <row r="429" spans="1:13" ht="15.6">
      <c r="A429" s="12">
        <v>9</v>
      </c>
      <c r="B429" s="9">
        <v>2016</v>
      </c>
      <c r="C429" s="9">
        <v>1</v>
      </c>
      <c r="D429" s="9">
        <v>9</v>
      </c>
      <c r="E429" s="30">
        <f t="shared" si="12"/>
        <v>42378</v>
      </c>
      <c r="F429" s="32">
        <f t="shared" si="13"/>
        <v>9</v>
      </c>
      <c r="G429" s="6">
        <v>0.83333333333333337</v>
      </c>
      <c r="H429" s="2">
        <v>6.9207090000000004</v>
      </c>
      <c r="I429" s="2">
        <v>102.37220000000001</v>
      </c>
      <c r="J429" s="2">
        <v>64.276349999999994</v>
      </c>
      <c r="K429" s="2">
        <v>0.30624479999999998</v>
      </c>
      <c r="L429" s="2">
        <v>-0.69403250000000005</v>
      </c>
      <c r="M429">
        <v>0.81203519999999996</v>
      </c>
    </row>
    <row r="430" spans="1:13" ht="15.6">
      <c r="A430" s="12">
        <v>9</v>
      </c>
      <c r="B430" s="9">
        <v>2016</v>
      </c>
      <c r="C430" s="9">
        <v>1</v>
      </c>
      <c r="D430" s="9">
        <v>9</v>
      </c>
      <c r="E430" s="30">
        <f t="shared" si="12"/>
        <v>42378</v>
      </c>
      <c r="F430" s="32">
        <f t="shared" si="13"/>
        <v>9</v>
      </c>
      <c r="G430" s="6">
        <v>0.85416666666666663</v>
      </c>
      <c r="H430" s="2">
        <v>7.4087459999999998</v>
      </c>
      <c r="I430" s="2">
        <v>102.3792</v>
      </c>
      <c r="J430" s="2">
        <v>63.539929999999998</v>
      </c>
      <c r="K430" s="2">
        <v>0.70701769999999997</v>
      </c>
      <c r="L430" s="2">
        <v>0.16625000000000001</v>
      </c>
      <c r="M430">
        <v>1.7693939999999999</v>
      </c>
    </row>
    <row r="431" spans="1:13" ht="15.6">
      <c r="A431" s="12">
        <v>9</v>
      </c>
      <c r="B431" s="9">
        <v>2016</v>
      </c>
      <c r="C431" s="9">
        <v>1</v>
      </c>
      <c r="D431" s="9">
        <v>9</v>
      </c>
      <c r="E431" s="30">
        <f t="shared" si="12"/>
        <v>42378</v>
      </c>
      <c r="F431" s="32">
        <f t="shared" si="13"/>
        <v>9</v>
      </c>
      <c r="G431" s="6">
        <v>0.875</v>
      </c>
      <c r="H431" s="2">
        <v>7.3887280000000004</v>
      </c>
      <c r="I431" s="2">
        <v>102.37520000000001</v>
      </c>
      <c r="J431" s="2">
        <v>64.575649999999996</v>
      </c>
      <c r="K431" s="2">
        <v>0.23051389999999999</v>
      </c>
      <c r="L431" s="2">
        <v>-0.21277760000000001</v>
      </c>
      <c r="M431">
        <v>1.224882</v>
      </c>
    </row>
    <row r="432" spans="1:13" ht="15.6">
      <c r="A432" s="12">
        <v>9</v>
      </c>
      <c r="B432" s="9">
        <v>2016</v>
      </c>
      <c r="C432" s="9">
        <v>1</v>
      </c>
      <c r="D432" s="9">
        <v>9</v>
      </c>
      <c r="E432" s="30">
        <f t="shared" si="12"/>
        <v>42378</v>
      </c>
      <c r="F432" s="32">
        <f t="shared" si="13"/>
        <v>9</v>
      </c>
      <c r="G432" s="6">
        <v>0.89583333333333337</v>
      </c>
      <c r="H432" s="2">
        <v>7.2879699999999996</v>
      </c>
      <c r="I432" s="2">
        <v>102.38939999999999</v>
      </c>
      <c r="J432" s="2">
        <v>63.955300000000001</v>
      </c>
      <c r="K432" s="2">
        <v>0.5752429</v>
      </c>
      <c r="L432" s="2">
        <v>-0.4182515</v>
      </c>
      <c r="M432">
        <v>1.1955469999999999</v>
      </c>
    </row>
    <row r="433" spans="1:13" ht="15.6">
      <c r="A433" s="12">
        <v>9</v>
      </c>
      <c r="B433" s="9">
        <v>2016</v>
      </c>
      <c r="C433" s="9">
        <v>1</v>
      </c>
      <c r="D433" s="9">
        <v>9</v>
      </c>
      <c r="E433" s="30">
        <f t="shared" si="12"/>
        <v>42378</v>
      </c>
      <c r="F433" s="32">
        <f t="shared" si="13"/>
        <v>9</v>
      </c>
      <c r="G433" s="6">
        <v>0.91666666666666663</v>
      </c>
      <c r="H433" s="2">
        <v>7.4155309999999997</v>
      </c>
      <c r="I433" s="2">
        <v>102.4023</v>
      </c>
      <c r="J433" s="2">
        <v>57.09713</v>
      </c>
      <c r="K433" s="2">
        <v>0.76808019999999999</v>
      </c>
      <c r="L433" s="2">
        <v>-0.3912543</v>
      </c>
      <c r="M433">
        <v>1.376436</v>
      </c>
    </row>
    <row r="434" spans="1:13" ht="15.6">
      <c r="A434" s="12">
        <v>9</v>
      </c>
      <c r="B434" s="9">
        <v>2016</v>
      </c>
      <c r="C434" s="9">
        <v>1</v>
      </c>
      <c r="D434" s="9">
        <v>9</v>
      </c>
      <c r="E434" s="30">
        <f t="shared" si="12"/>
        <v>42378</v>
      </c>
      <c r="F434" s="32">
        <f t="shared" si="13"/>
        <v>9</v>
      </c>
      <c r="G434" s="6">
        <v>0.9375</v>
      </c>
      <c r="H434" s="2">
        <v>7.175802</v>
      </c>
      <c r="I434" s="2">
        <v>102.4121</v>
      </c>
      <c r="J434" s="2">
        <v>54.782420000000002</v>
      </c>
      <c r="K434" s="2">
        <v>0.58995980000000003</v>
      </c>
      <c r="L434" s="2">
        <v>-0.42504750000000002</v>
      </c>
      <c r="M434">
        <v>1.010788</v>
      </c>
    </row>
    <row r="435" spans="1:13" ht="15.6">
      <c r="A435" s="12">
        <v>9</v>
      </c>
      <c r="B435" s="9">
        <v>2016</v>
      </c>
      <c r="C435" s="9">
        <v>1</v>
      </c>
      <c r="D435" s="9">
        <v>9</v>
      </c>
      <c r="E435" s="30">
        <f t="shared" si="12"/>
        <v>42378</v>
      </c>
      <c r="F435" s="32">
        <f t="shared" si="13"/>
        <v>9</v>
      </c>
      <c r="G435" s="6">
        <v>0.95833333333333337</v>
      </c>
      <c r="H435" s="2">
        <v>7.0651320000000002</v>
      </c>
      <c r="I435" s="2">
        <v>102.4081</v>
      </c>
      <c r="J435" s="2">
        <v>55.987259999999999</v>
      </c>
      <c r="K435" s="2">
        <v>0.2762463</v>
      </c>
      <c r="L435" s="2">
        <v>-0.61813269999999998</v>
      </c>
      <c r="M435">
        <v>1.05446</v>
      </c>
    </row>
    <row r="436" spans="1:13" ht="15.6">
      <c r="A436" s="12">
        <v>9</v>
      </c>
      <c r="B436" s="9">
        <v>2016</v>
      </c>
      <c r="C436" s="9">
        <v>1</v>
      </c>
      <c r="D436" s="9">
        <v>9</v>
      </c>
      <c r="E436" s="30">
        <f t="shared" si="12"/>
        <v>42378</v>
      </c>
      <c r="F436" s="32">
        <f t="shared" si="13"/>
        <v>9</v>
      </c>
      <c r="G436" s="6">
        <v>0.97916666666666663</v>
      </c>
      <c r="H436" s="2">
        <v>7.0059990000000001</v>
      </c>
      <c r="I436" s="2">
        <v>102.3914</v>
      </c>
      <c r="J436" s="2">
        <v>59.794179999999997</v>
      </c>
      <c r="K436" s="2">
        <v>0.64413330000000002</v>
      </c>
      <c r="L436" s="2">
        <v>5.1457959999999997E-2</v>
      </c>
      <c r="M436">
        <v>1.413888</v>
      </c>
    </row>
    <row r="437" spans="1:13" ht="15.6">
      <c r="A437" s="12">
        <v>10</v>
      </c>
      <c r="B437" s="9">
        <v>2016</v>
      </c>
      <c r="C437" s="9">
        <v>1</v>
      </c>
      <c r="D437" s="9">
        <v>10</v>
      </c>
      <c r="E437" s="30">
        <f t="shared" si="12"/>
        <v>42379</v>
      </c>
      <c r="F437" s="32">
        <f t="shared" si="13"/>
        <v>10</v>
      </c>
      <c r="G437" s="6">
        <v>0</v>
      </c>
      <c r="H437" s="2">
        <v>7.2069609999999997</v>
      </c>
      <c r="I437" s="2">
        <v>102.3952</v>
      </c>
      <c r="J437" s="2">
        <v>60.21951</v>
      </c>
      <c r="K437" s="2">
        <v>0.78404870000000004</v>
      </c>
      <c r="L437" s="2">
        <v>0.28988520000000001</v>
      </c>
      <c r="M437">
        <v>1.3801909999999999</v>
      </c>
    </row>
    <row r="438" spans="1:13" ht="15.6">
      <c r="A438" s="12">
        <v>10</v>
      </c>
      <c r="B438" s="9">
        <v>2016</v>
      </c>
      <c r="C438" s="9">
        <v>1</v>
      </c>
      <c r="D438" s="9">
        <v>10</v>
      </c>
      <c r="E438" s="30">
        <f t="shared" si="12"/>
        <v>42379</v>
      </c>
      <c r="F438" s="32">
        <f t="shared" si="13"/>
        <v>10</v>
      </c>
      <c r="G438" s="6">
        <v>2.0833333333333332E-2</v>
      </c>
      <c r="H438" s="2">
        <v>6.389151</v>
      </c>
      <c r="I438" s="2">
        <v>102.3981</v>
      </c>
      <c r="J438" s="2">
        <v>70.064830000000001</v>
      </c>
      <c r="K438" s="2">
        <v>0.56937199999999999</v>
      </c>
      <c r="L438" s="2">
        <v>-1.313202</v>
      </c>
      <c r="M438">
        <v>7.9572450000000003E-2</v>
      </c>
    </row>
    <row r="439" spans="1:13" ht="15.6">
      <c r="A439" s="12">
        <v>10</v>
      </c>
      <c r="B439" s="9">
        <v>2016</v>
      </c>
      <c r="C439" s="9">
        <v>1</v>
      </c>
      <c r="D439" s="9">
        <v>10</v>
      </c>
      <c r="E439" s="30">
        <f t="shared" si="12"/>
        <v>42379</v>
      </c>
      <c r="F439" s="32">
        <f t="shared" si="13"/>
        <v>10</v>
      </c>
      <c r="G439" s="6">
        <v>4.1666666666666664E-2</v>
      </c>
      <c r="H439" s="2">
        <v>5.5061749999999998</v>
      </c>
      <c r="I439" s="2">
        <v>102.3998</v>
      </c>
      <c r="J439" s="2">
        <v>80.125720000000001</v>
      </c>
      <c r="K439" s="2">
        <v>0.12810589999999999</v>
      </c>
      <c r="L439" s="2">
        <v>-1.080214</v>
      </c>
      <c r="M439">
        <v>0.28389110000000001</v>
      </c>
    </row>
    <row r="440" spans="1:13" ht="15.6">
      <c r="A440" s="12">
        <v>10</v>
      </c>
      <c r="B440" s="9">
        <v>2016</v>
      </c>
      <c r="C440" s="9">
        <v>1</v>
      </c>
      <c r="D440" s="9">
        <v>10</v>
      </c>
      <c r="E440" s="30">
        <f t="shared" si="12"/>
        <v>42379</v>
      </c>
      <c r="F440" s="32">
        <f t="shared" si="13"/>
        <v>10</v>
      </c>
      <c r="G440" s="6">
        <v>6.25E-2</v>
      </c>
      <c r="H440" s="2">
        <v>5.3775690000000003</v>
      </c>
      <c r="I440" s="2">
        <v>102.3981</v>
      </c>
      <c r="J440" s="2">
        <v>82.158990000000003</v>
      </c>
      <c r="K440" s="2">
        <v>0.2469558</v>
      </c>
      <c r="L440" s="2">
        <v>-0.64499090000000003</v>
      </c>
      <c r="M440">
        <v>0.59325470000000002</v>
      </c>
    </row>
    <row r="441" spans="1:13" ht="15.6">
      <c r="A441" s="12">
        <v>10</v>
      </c>
      <c r="B441" s="9">
        <v>2016</v>
      </c>
      <c r="C441" s="9">
        <v>1</v>
      </c>
      <c r="D441" s="9">
        <v>10</v>
      </c>
      <c r="E441" s="30">
        <f t="shared" si="12"/>
        <v>42379</v>
      </c>
      <c r="F441" s="32">
        <f t="shared" si="13"/>
        <v>10</v>
      </c>
      <c r="G441" s="6">
        <v>8.3333333333333329E-2</v>
      </c>
      <c r="H441" s="2">
        <v>5.2931429999999997</v>
      </c>
      <c r="I441" s="2">
        <v>102.3997</v>
      </c>
      <c r="J441" s="2">
        <v>83.236189999999993</v>
      </c>
      <c r="K441" s="2">
        <v>0.5000308</v>
      </c>
      <c r="L441" s="2">
        <v>-0.50846199999999997</v>
      </c>
      <c r="M441">
        <v>0.92976959999999997</v>
      </c>
    </row>
    <row r="442" spans="1:13" ht="15.6">
      <c r="A442" s="12">
        <v>10</v>
      </c>
      <c r="B442" s="9">
        <v>2016</v>
      </c>
      <c r="C442" s="9">
        <v>1</v>
      </c>
      <c r="D442" s="9">
        <v>10</v>
      </c>
      <c r="E442" s="30">
        <f t="shared" si="12"/>
        <v>42379</v>
      </c>
      <c r="F442" s="32">
        <f t="shared" si="13"/>
        <v>10</v>
      </c>
      <c r="G442" s="6">
        <v>0.10416666666666667</v>
      </c>
      <c r="H442" s="2">
        <v>5.2709169999999999</v>
      </c>
      <c r="I442" s="2">
        <v>102.39449999999999</v>
      </c>
      <c r="J442" s="2">
        <v>82.912409999999994</v>
      </c>
      <c r="K442" s="2">
        <v>0.98837439999999999</v>
      </c>
      <c r="L442" s="2">
        <v>-0.36921199999999998</v>
      </c>
      <c r="M442">
        <v>1.0253810000000001</v>
      </c>
    </row>
    <row r="443" spans="1:13" ht="15.6">
      <c r="A443" s="12">
        <v>10</v>
      </c>
      <c r="B443" s="9">
        <v>2016</v>
      </c>
      <c r="C443" s="9">
        <v>1</v>
      </c>
      <c r="D443" s="9">
        <v>10</v>
      </c>
      <c r="E443" s="30">
        <f t="shared" si="12"/>
        <v>42379</v>
      </c>
      <c r="F443" s="32">
        <f t="shared" si="13"/>
        <v>10</v>
      </c>
      <c r="G443" s="6">
        <v>0.125</v>
      </c>
      <c r="H443" s="2">
        <v>5.2830760000000003</v>
      </c>
      <c r="I443" s="2">
        <v>102.3502</v>
      </c>
      <c r="J443" s="2">
        <v>82.65737</v>
      </c>
      <c r="K443" s="2">
        <v>1.1988939999999999</v>
      </c>
      <c r="L443" s="2">
        <v>-0.50541700000000001</v>
      </c>
      <c r="M443">
        <v>0.92237329999999995</v>
      </c>
    </row>
    <row r="444" spans="1:13" ht="15.6">
      <c r="A444" s="12">
        <v>10</v>
      </c>
      <c r="B444" s="9">
        <v>2016</v>
      </c>
      <c r="C444" s="9">
        <v>1</v>
      </c>
      <c r="D444" s="9">
        <v>10</v>
      </c>
      <c r="E444" s="30">
        <f t="shared" si="12"/>
        <v>42379</v>
      </c>
      <c r="F444" s="32">
        <f t="shared" si="13"/>
        <v>10</v>
      </c>
      <c r="G444" s="6">
        <v>0.14583333333333334</v>
      </c>
      <c r="H444" s="2">
        <v>5.4738769999999999</v>
      </c>
      <c r="I444" s="2">
        <v>102.31229999999999</v>
      </c>
      <c r="J444" s="2">
        <v>81.31026</v>
      </c>
      <c r="K444" s="2">
        <v>1.5085390000000001</v>
      </c>
      <c r="L444" s="2">
        <v>-0.43697740000000002</v>
      </c>
      <c r="M444">
        <v>0.98458939999999995</v>
      </c>
    </row>
    <row r="445" spans="1:13" ht="15.6">
      <c r="A445" s="12">
        <v>10</v>
      </c>
      <c r="B445" s="9">
        <v>2016</v>
      </c>
      <c r="C445" s="9">
        <v>1</v>
      </c>
      <c r="D445" s="9">
        <v>10</v>
      </c>
      <c r="E445" s="30">
        <f t="shared" si="12"/>
        <v>42379</v>
      </c>
      <c r="F445" s="32">
        <f t="shared" si="13"/>
        <v>10</v>
      </c>
      <c r="G445" s="6">
        <v>0.16666666666666666</v>
      </c>
      <c r="H445" s="2">
        <v>5.4045959999999997</v>
      </c>
      <c r="I445" s="2">
        <v>102.2777</v>
      </c>
      <c r="J445" s="2">
        <v>80.914360000000002</v>
      </c>
      <c r="K445" s="2">
        <v>1.531647</v>
      </c>
      <c r="L445" s="2">
        <v>-0.74861849999999996</v>
      </c>
      <c r="M445">
        <v>0.66847460000000003</v>
      </c>
    </row>
    <row r="446" spans="1:13" ht="15.6">
      <c r="A446" s="12">
        <v>10</v>
      </c>
      <c r="B446" s="9">
        <v>2016</v>
      </c>
      <c r="C446" s="9">
        <v>1</v>
      </c>
      <c r="D446" s="9">
        <v>10</v>
      </c>
      <c r="E446" s="30">
        <f t="shared" si="12"/>
        <v>42379</v>
      </c>
      <c r="F446" s="32">
        <f t="shared" si="13"/>
        <v>10</v>
      </c>
      <c r="G446" s="6">
        <v>0.1875</v>
      </c>
      <c r="H446" s="2">
        <v>5.3806380000000003</v>
      </c>
      <c r="I446" s="2">
        <v>102.2551</v>
      </c>
      <c r="J446" s="2">
        <v>80.141360000000006</v>
      </c>
      <c r="K446" s="2">
        <v>1.4679599999999999</v>
      </c>
      <c r="L446" s="2">
        <v>-0.75014559999999997</v>
      </c>
      <c r="M446">
        <v>0.6487482</v>
      </c>
    </row>
    <row r="447" spans="1:13" ht="15.6">
      <c r="A447" s="12">
        <v>10</v>
      </c>
      <c r="B447" s="9">
        <v>2016</v>
      </c>
      <c r="C447" s="9">
        <v>1</v>
      </c>
      <c r="D447" s="9">
        <v>10</v>
      </c>
      <c r="E447" s="30">
        <f t="shared" si="12"/>
        <v>42379</v>
      </c>
      <c r="F447" s="32">
        <f t="shared" si="13"/>
        <v>10</v>
      </c>
      <c r="G447" s="6">
        <v>0.20833333333333334</v>
      </c>
      <c r="H447" s="2"/>
      <c r="I447" s="2"/>
      <c r="J447" s="2"/>
      <c r="K447" s="2"/>
      <c r="L447" s="2"/>
    </row>
    <row r="448" spans="1:13" ht="15.6">
      <c r="A448" s="12">
        <v>10</v>
      </c>
      <c r="B448" s="9">
        <v>2016</v>
      </c>
      <c r="C448" s="9">
        <v>1</v>
      </c>
      <c r="D448" s="9">
        <v>10</v>
      </c>
      <c r="E448" s="30">
        <f t="shared" si="12"/>
        <v>42379</v>
      </c>
      <c r="F448" s="32">
        <f t="shared" si="13"/>
        <v>10</v>
      </c>
      <c r="G448" s="6">
        <v>0.22916666666666666</v>
      </c>
      <c r="H448" s="2"/>
      <c r="I448" s="2"/>
      <c r="J448" s="2"/>
      <c r="K448" s="2"/>
      <c r="L448" s="2"/>
    </row>
    <row r="449" spans="1:13" ht="15.6">
      <c r="A449" s="12">
        <v>10</v>
      </c>
      <c r="B449" s="9">
        <v>2016</v>
      </c>
      <c r="C449" s="9">
        <v>1</v>
      </c>
      <c r="D449" s="9">
        <v>10</v>
      </c>
      <c r="E449" s="30">
        <f t="shared" si="12"/>
        <v>42379</v>
      </c>
      <c r="F449" s="32">
        <f t="shared" si="13"/>
        <v>10</v>
      </c>
      <c r="G449" s="6">
        <v>0.25</v>
      </c>
      <c r="H449" s="2"/>
      <c r="I449" s="2"/>
      <c r="J449" s="2"/>
      <c r="K449" s="2"/>
      <c r="L449" s="2"/>
    </row>
    <row r="450" spans="1:13" ht="15.6">
      <c r="A450" s="12">
        <v>10</v>
      </c>
      <c r="B450" s="9">
        <v>2016</v>
      </c>
      <c r="C450" s="9">
        <v>1</v>
      </c>
      <c r="D450" s="9">
        <v>10</v>
      </c>
      <c r="E450" s="30">
        <f t="shared" si="12"/>
        <v>42379</v>
      </c>
      <c r="F450" s="32">
        <f t="shared" si="13"/>
        <v>10</v>
      </c>
      <c r="G450" s="6">
        <v>0.27083333333333331</v>
      </c>
      <c r="H450" s="2"/>
      <c r="I450" s="2"/>
      <c r="J450" s="2"/>
      <c r="K450" s="2"/>
      <c r="L450" s="2"/>
    </row>
    <row r="451" spans="1:13" ht="15.6">
      <c r="A451" s="12">
        <v>10</v>
      </c>
      <c r="B451" s="9">
        <v>2016</v>
      </c>
      <c r="C451" s="9">
        <v>1</v>
      </c>
      <c r="D451" s="9">
        <v>10</v>
      </c>
      <c r="E451" s="30">
        <f t="shared" si="12"/>
        <v>42379</v>
      </c>
      <c r="F451" s="32">
        <f t="shared" si="13"/>
        <v>10</v>
      </c>
      <c r="G451" s="6">
        <v>0.29166666666666669</v>
      </c>
      <c r="H451" s="2"/>
      <c r="I451" s="2"/>
      <c r="J451" s="2"/>
      <c r="K451" s="2"/>
      <c r="L451" s="2"/>
    </row>
    <row r="452" spans="1:13" ht="15.6">
      <c r="A452" s="12">
        <v>10</v>
      </c>
      <c r="B452" s="9">
        <v>2016</v>
      </c>
      <c r="C452" s="9">
        <v>1</v>
      </c>
      <c r="D452" s="9">
        <v>10</v>
      </c>
      <c r="E452" s="30">
        <f t="shared" si="12"/>
        <v>42379</v>
      </c>
      <c r="F452" s="32">
        <f t="shared" si="13"/>
        <v>10</v>
      </c>
      <c r="G452" s="6">
        <v>0.3125</v>
      </c>
      <c r="H452" s="2"/>
      <c r="I452" s="2"/>
      <c r="J452" s="2"/>
      <c r="K452" s="2"/>
      <c r="L452" s="2"/>
    </row>
    <row r="453" spans="1:13" ht="15.6">
      <c r="A453" s="12">
        <v>10</v>
      </c>
      <c r="B453" s="9">
        <v>2016</v>
      </c>
      <c r="C453" s="9">
        <v>1</v>
      </c>
      <c r="D453" s="9">
        <v>10</v>
      </c>
      <c r="E453" s="30">
        <f t="shared" si="12"/>
        <v>42379</v>
      </c>
      <c r="F453" s="32">
        <f t="shared" si="13"/>
        <v>10</v>
      </c>
      <c r="G453" s="6">
        <v>0.33333333333333331</v>
      </c>
      <c r="H453" s="2"/>
      <c r="I453" s="2"/>
      <c r="J453" s="2"/>
      <c r="K453" s="2"/>
      <c r="L453" s="2"/>
    </row>
    <row r="454" spans="1:13" ht="15.6">
      <c r="A454" s="12">
        <v>10</v>
      </c>
      <c r="B454" s="9">
        <v>2016</v>
      </c>
      <c r="C454" s="9">
        <v>1</v>
      </c>
      <c r="D454" s="9">
        <v>10</v>
      </c>
      <c r="E454" s="30">
        <f t="shared" ref="E454:E517" si="14">DATE(B454,C454,D454)</f>
        <v>42379</v>
      </c>
      <c r="F454" s="32">
        <f t="shared" ref="F454:F517" si="15">E454-DATE(YEAR(E454),1,0)</f>
        <v>10</v>
      </c>
      <c r="G454" s="6">
        <v>0.35416666666666669</v>
      </c>
      <c r="H454" s="2">
        <v>5.5248650000000001</v>
      </c>
      <c r="I454" s="2">
        <v>102.476</v>
      </c>
      <c r="J454" s="2">
        <v>81.922160000000005</v>
      </c>
      <c r="K454" s="2">
        <v>1.26583</v>
      </c>
      <c r="L454" s="2">
        <v>89.676509999999993</v>
      </c>
      <c r="M454">
        <v>17.72297</v>
      </c>
    </row>
    <row r="455" spans="1:13" ht="15.6">
      <c r="A455" s="12">
        <v>10</v>
      </c>
      <c r="B455" s="9">
        <v>2016</v>
      </c>
      <c r="C455" s="9">
        <v>1</v>
      </c>
      <c r="D455" s="9">
        <v>10</v>
      </c>
      <c r="E455" s="30">
        <f t="shared" si="14"/>
        <v>42379</v>
      </c>
      <c r="F455" s="32">
        <f t="shared" si="15"/>
        <v>10</v>
      </c>
      <c r="G455" s="6">
        <v>0.375</v>
      </c>
      <c r="H455" s="2">
        <v>6.1743290000000002</v>
      </c>
      <c r="I455" s="2">
        <v>102.4387</v>
      </c>
      <c r="J455" s="2">
        <v>79.063980000000001</v>
      </c>
      <c r="K455" s="2">
        <v>1.757015</v>
      </c>
      <c r="L455" s="2">
        <v>109.17400000000001</v>
      </c>
      <c r="M455">
        <v>21.212610000000002</v>
      </c>
    </row>
    <row r="456" spans="1:13" ht="15.6">
      <c r="A456" s="12">
        <v>10</v>
      </c>
      <c r="B456" s="9">
        <v>2016</v>
      </c>
      <c r="C456" s="9">
        <v>1</v>
      </c>
      <c r="D456" s="9">
        <v>10</v>
      </c>
      <c r="E456" s="30">
        <f t="shared" si="14"/>
        <v>42379</v>
      </c>
      <c r="F456" s="32">
        <f t="shared" si="15"/>
        <v>10</v>
      </c>
      <c r="G456" s="6">
        <v>0.39583333333333331</v>
      </c>
      <c r="H456" s="2">
        <v>6.887956</v>
      </c>
      <c r="I456" s="2">
        <v>102.42659999999999</v>
      </c>
      <c r="J456" s="2">
        <v>74.551580000000001</v>
      </c>
      <c r="K456" s="2">
        <v>1.638541</v>
      </c>
      <c r="L456" s="2">
        <v>233.79660000000001</v>
      </c>
      <c r="M456">
        <v>49.255890000000001</v>
      </c>
    </row>
    <row r="457" spans="1:13" ht="15.6">
      <c r="A457" s="12">
        <v>10</v>
      </c>
      <c r="B457" s="9">
        <v>2016</v>
      </c>
      <c r="C457" s="9">
        <v>1</v>
      </c>
      <c r="D457" s="9">
        <v>10</v>
      </c>
      <c r="E457" s="30">
        <f t="shared" si="14"/>
        <v>42379</v>
      </c>
      <c r="F457" s="32">
        <f t="shared" si="15"/>
        <v>10</v>
      </c>
      <c r="G457" s="6">
        <v>0.41666666666666669</v>
      </c>
      <c r="H457" s="2">
        <v>7.6739829999999998</v>
      </c>
      <c r="I457" s="2">
        <v>102.43089999999999</v>
      </c>
      <c r="J457" s="2">
        <v>71.023700000000005</v>
      </c>
      <c r="K457" s="2">
        <v>1.740667</v>
      </c>
      <c r="L457" s="2">
        <v>247.67019999999999</v>
      </c>
      <c r="M457">
        <v>49.790300000000002</v>
      </c>
    </row>
    <row r="458" spans="1:13" ht="15.6">
      <c r="A458" s="12">
        <v>10</v>
      </c>
      <c r="B458" s="9">
        <v>2016</v>
      </c>
      <c r="C458" s="9">
        <v>1</v>
      </c>
      <c r="D458" s="9">
        <v>10</v>
      </c>
      <c r="E458" s="30">
        <f t="shared" si="14"/>
        <v>42379</v>
      </c>
      <c r="F458" s="32">
        <f t="shared" si="15"/>
        <v>10</v>
      </c>
      <c r="G458" s="6">
        <v>0.4375</v>
      </c>
      <c r="H458" s="2">
        <v>7.7535819999999998</v>
      </c>
      <c r="I458" s="2">
        <v>102.44119999999999</v>
      </c>
      <c r="J458" s="2">
        <v>68.922619999999995</v>
      </c>
      <c r="K458" s="2">
        <v>1.9600869999999999</v>
      </c>
      <c r="L458" s="2">
        <v>149.65</v>
      </c>
      <c r="M458">
        <v>25.553699999999999</v>
      </c>
    </row>
    <row r="459" spans="1:13" ht="15.6">
      <c r="A459" s="12">
        <v>10</v>
      </c>
      <c r="B459" s="9">
        <v>2016</v>
      </c>
      <c r="C459" s="9">
        <v>1</v>
      </c>
      <c r="D459" s="9">
        <v>10</v>
      </c>
      <c r="E459" s="30">
        <f t="shared" si="14"/>
        <v>42379</v>
      </c>
      <c r="F459" s="32">
        <f t="shared" si="15"/>
        <v>10</v>
      </c>
      <c r="G459" s="6">
        <v>0.45833333333333331</v>
      </c>
      <c r="H459" s="2">
        <v>7.7627449999999998</v>
      </c>
      <c r="I459" s="2">
        <v>102.39579999999999</v>
      </c>
      <c r="J459" s="2">
        <v>70.290409999999994</v>
      </c>
      <c r="K459" s="2">
        <v>2.059291</v>
      </c>
      <c r="L459" s="2">
        <v>169.65459999999999</v>
      </c>
      <c r="M459">
        <v>29.442150000000002</v>
      </c>
    </row>
    <row r="460" spans="1:13" ht="15.6">
      <c r="A460" s="12">
        <v>10</v>
      </c>
      <c r="B460" s="9">
        <v>2016</v>
      </c>
      <c r="C460" s="9">
        <v>1</v>
      </c>
      <c r="D460" s="9">
        <v>10</v>
      </c>
      <c r="E460" s="30">
        <f t="shared" si="14"/>
        <v>42379</v>
      </c>
      <c r="F460" s="32">
        <f t="shared" si="15"/>
        <v>10</v>
      </c>
      <c r="G460" s="6">
        <v>0.47916666666666669</v>
      </c>
      <c r="H460" s="2">
        <v>8.2259130000000003</v>
      </c>
      <c r="I460" s="2">
        <v>102.32980000000001</v>
      </c>
      <c r="J460" s="2">
        <v>69.382059999999996</v>
      </c>
      <c r="K460" s="2">
        <v>1.902801</v>
      </c>
      <c r="L460" s="2">
        <v>233.36770000000001</v>
      </c>
      <c r="M460">
        <v>41.058610000000002</v>
      </c>
    </row>
    <row r="461" spans="1:13" ht="15.6">
      <c r="A461" s="12">
        <v>10</v>
      </c>
      <c r="B461" s="9">
        <v>2016</v>
      </c>
      <c r="C461" s="9">
        <v>1</v>
      </c>
      <c r="D461" s="9">
        <v>10</v>
      </c>
      <c r="E461" s="30">
        <f t="shared" si="14"/>
        <v>42379</v>
      </c>
      <c r="F461" s="32">
        <f t="shared" si="15"/>
        <v>10</v>
      </c>
      <c r="G461" s="6">
        <v>0.5</v>
      </c>
      <c r="H461" s="2">
        <v>8.6092209999999998</v>
      </c>
      <c r="I461" s="2">
        <v>102.33280000000001</v>
      </c>
      <c r="J461" s="2">
        <v>68.104190000000003</v>
      </c>
      <c r="K461" s="2">
        <v>1.708429</v>
      </c>
      <c r="L461" s="2">
        <v>193.7784</v>
      </c>
      <c r="M461">
        <v>32.964480000000002</v>
      </c>
    </row>
    <row r="462" spans="1:13" ht="15.6">
      <c r="A462" s="12">
        <v>10</v>
      </c>
      <c r="B462" s="9">
        <v>2016</v>
      </c>
      <c r="C462" s="9">
        <v>1</v>
      </c>
      <c r="D462" s="9">
        <v>10</v>
      </c>
      <c r="E462" s="30">
        <f t="shared" si="14"/>
        <v>42379</v>
      </c>
      <c r="F462" s="32">
        <f t="shared" si="15"/>
        <v>10</v>
      </c>
      <c r="G462" s="6">
        <v>0.52083333333333337</v>
      </c>
      <c r="H462" s="2">
        <v>8.6524780000000003</v>
      </c>
      <c r="I462" s="2">
        <v>102.2526</v>
      </c>
      <c r="J462" s="2">
        <v>67.990260000000006</v>
      </c>
      <c r="K462" s="2">
        <v>1.9780530000000001</v>
      </c>
      <c r="L462" s="2">
        <v>201.0163</v>
      </c>
      <c r="M462">
        <v>34.745959999999997</v>
      </c>
    </row>
    <row r="463" spans="1:13" ht="15.6">
      <c r="A463" s="12">
        <v>10</v>
      </c>
      <c r="B463" s="9">
        <v>2016</v>
      </c>
      <c r="C463" s="9">
        <v>1</v>
      </c>
      <c r="D463" s="9">
        <v>10</v>
      </c>
      <c r="E463" s="30">
        <f t="shared" si="14"/>
        <v>42379</v>
      </c>
      <c r="F463" s="32">
        <f t="shared" si="15"/>
        <v>10</v>
      </c>
      <c r="G463" s="6">
        <v>0.54166666666666663</v>
      </c>
      <c r="H463" s="2">
        <v>9.2239719999999998</v>
      </c>
      <c r="I463" s="2">
        <v>102.1437</v>
      </c>
      <c r="J463" s="2">
        <v>65.124110000000002</v>
      </c>
      <c r="K463" s="2">
        <v>2.416588</v>
      </c>
      <c r="L463" s="2">
        <v>333.14359999999999</v>
      </c>
      <c r="M463">
        <v>60.904809999999998</v>
      </c>
    </row>
    <row r="464" spans="1:13" ht="15.6">
      <c r="A464" s="12">
        <v>10</v>
      </c>
      <c r="B464" s="9">
        <v>2016</v>
      </c>
      <c r="C464" s="9">
        <v>1</v>
      </c>
      <c r="D464" s="9">
        <v>10</v>
      </c>
      <c r="E464" s="30">
        <f t="shared" si="14"/>
        <v>42379</v>
      </c>
      <c r="F464" s="32">
        <f t="shared" si="15"/>
        <v>10</v>
      </c>
      <c r="G464" s="6">
        <v>0.5625</v>
      </c>
      <c r="H464" s="2">
        <v>9.5296920000000007</v>
      </c>
      <c r="I464" s="2">
        <v>102.128</v>
      </c>
      <c r="J464" s="2">
        <v>62.472200000000001</v>
      </c>
      <c r="K464" s="2">
        <v>2.0448740000000001</v>
      </c>
      <c r="L464" s="2">
        <v>214.23920000000001</v>
      </c>
      <c r="M464">
        <v>36.590690000000002</v>
      </c>
    </row>
    <row r="465" spans="1:13" ht="15.6">
      <c r="A465" s="12">
        <v>10</v>
      </c>
      <c r="B465" s="9">
        <v>2016</v>
      </c>
      <c r="C465" s="9">
        <v>1</v>
      </c>
      <c r="D465" s="9">
        <v>10</v>
      </c>
      <c r="E465" s="30">
        <f t="shared" si="14"/>
        <v>42379</v>
      </c>
      <c r="F465" s="32">
        <f t="shared" si="15"/>
        <v>10</v>
      </c>
      <c r="G465" s="6">
        <v>0.58333333333333337</v>
      </c>
      <c r="H465" s="2">
        <v>9.4751609999999999</v>
      </c>
      <c r="I465" s="2">
        <v>102.1557</v>
      </c>
      <c r="J465" s="2">
        <v>62.16592</v>
      </c>
      <c r="K465" s="2">
        <v>2.028222</v>
      </c>
      <c r="L465" s="2">
        <v>101.8111</v>
      </c>
      <c r="M465">
        <v>16.29627</v>
      </c>
    </row>
    <row r="466" spans="1:13" ht="15.6">
      <c r="A466" s="12">
        <v>10</v>
      </c>
      <c r="B466" s="9">
        <v>2016</v>
      </c>
      <c r="C466" s="9">
        <v>1</v>
      </c>
      <c r="D466" s="9">
        <v>10</v>
      </c>
      <c r="E466" s="30">
        <f t="shared" si="14"/>
        <v>42379</v>
      </c>
      <c r="F466" s="32">
        <f t="shared" si="15"/>
        <v>10</v>
      </c>
      <c r="G466" s="6">
        <v>0.60416666666666663</v>
      </c>
      <c r="H466" s="2">
        <v>9.3807279999999995</v>
      </c>
      <c r="I466" s="2">
        <v>102.1481</v>
      </c>
      <c r="J466" s="2">
        <v>63.06664</v>
      </c>
      <c r="K466" s="2">
        <v>2.4722439999999999</v>
      </c>
      <c r="L466" s="2">
        <v>60.198439999999998</v>
      </c>
      <c r="M466">
        <v>9.6570210000000003</v>
      </c>
    </row>
    <row r="467" spans="1:13" ht="15.6">
      <c r="A467" s="12">
        <v>10</v>
      </c>
      <c r="B467" s="9">
        <v>2016</v>
      </c>
      <c r="C467" s="9">
        <v>1</v>
      </c>
      <c r="D467" s="9">
        <v>10</v>
      </c>
      <c r="E467" s="30">
        <f t="shared" si="14"/>
        <v>42379</v>
      </c>
      <c r="F467" s="32">
        <f t="shared" si="15"/>
        <v>10</v>
      </c>
      <c r="G467" s="6">
        <v>0.625</v>
      </c>
      <c r="H467" s="2">
        <v>9.4282730000000008</v>
      </c>
      <c r="I467" s="2">
        <v>102.18340000000001</v>
      </c>
      <c r="J467" s="2">
        <v>63.113480000000003</v>
      </c>
      <c r="K467" s="2">
        <v>1.999277</v>
      </c>
      <c r="L467" s="2">
        <v>38.575670000000002</v>
      </c>
      <c r="M467">
        <v>6.2706619999999997</v>
      </c>
    </row>
    <row r="468" spans="1:13" ht="15.6">
      <c r="A468" s="12">
        <v>10</v>
      </c>
      <c r="B468" s="9">
        <v>2016</v>
      </c>
      <c r="C468" s="9">
        <v>1</v>
      </c>
      <c r="D468" s="9">
        <v>10</v>
      </c>
      <c r="E468" s="30">
        <f t="shared" si="14"/>
        <v>42379</v>
      </c>
      <c r="F468" s="32">
        <f t="shared" si="15"/>
        <v>10</v>
      </c>
      <c r="G468" s="6">
        <v>0.64583333333333337</v>
      </c>
      <c r="H468" s="2"/>
      <c r="I468" s="2"/>
      <c r="J468" s="2"/>
      <c r="K468" s="2"/>
      <c r="L468" s="2"/>
    </row>
    <row r="469" spans="1:13" ht="15.6">
      <c r="A469" s="12">
        <v>10</v>
      </c>
      <c r="B469" s="9">
        <v>2016</v>
      </c>
      <c r="C469" s="9">
        <v>1</v>
      </c>
      <c r="D469" s="9">
        <v>10</v>
      </c>
      <c r="E469" s="30">
        <f t="shared" si="14"/>
        <v>42379</v>
      </c>
      <c r="F469" s="32">
        <f t="shared" si="15"/>
        <v>10</v>
      </c>
      <c r="G469" s="6">
        <v>0.66666666666666663</v>
      </c>
      <c r="H469" s="2"/>
      <c r="I469" s="2"/>
      <c r="J469" s="2"/>
      <c r="K469" s="2"/>
      <c r="L469" s="2"/>
    </row>
    <row r="470" spans="1:13" ht="15.6">
      <c r="A470" s="12">
        <v>10</v>
      </c>
      <c r="B470" s="9">
        <v>2016</v>
      </c>
      <c r="C470" s="9">
        <v>1</v>
      </c>
      <c r="D470" s="9">
        <v>10</v>
      </c>
      <c r="E470" s="30">
        <f t="shared" si="14"/>
        <v>42379</v>
      </c>
      <c r="F470" s="32">
        <f t="shared" si="15"/>
        <v>10</v>
      </c>
      <c r="G470" s="6">
        <v>0.6875</v>
      </c>
      <c r="H470" s="2"/>
      <c r="I470" s="2"/>
      <c r="J470" s="2"/>
      <c r="K470" s="2"/>
      <c r="L470" s="2"/>
    </row>
    <row r="471" spans="1:13" ht="15.6">
      <c r="A471" s="12">
        <v>10</v>
      </c>
      <c r="B471" s="9">
        <v>2016</v>
      </c>
      <c r="C471" s="9">
        <v>1</v>
      </c>
      <c r="D471" s="9">
        <v>10</v>
      </c>
      <c r="E471" s="30">
        <f t="shared" si="14"/>
        <v>42379</v>
      </c>
      <c r="F471" s="32">
        <f t="shared" si="15"/>
        <v>10</v>
      </c>
      <c r="G471" s="6">
        <v>0.70833333333333337</v>
      </c>
      <c r="H471" s="2"/>
      <c r="I471" s="2"/>
      <c r="J471" s="2"/>
      <c r="K471" s="2"/>
      <c r="L471" s="2"/>
    </row>
    <row r="472" spans="1:13" ht="15.6">
      <c r="A472" s="12">
        <v>10</v>
      </c>
      <c r="B472" s="9">
        <v>2016</v>
      </c>
      <c r="C472" s="9">
        <v>1</v>
      </c>
      <c r="D472" s="9">
        <v>10</v>
      </c>
      <c r="E472" s="30">
        <f t="shared" si="14"/>
        <v>42379</v>
      </c>
      <c r="F472" s="32">
        <f t="shared" si="15"/>
        <v>10</v>
      </c>
      <c r="G472" s="6">
        <v>0.72916666666666663</v>
      </c>
      <c r="H472" s="2"/>
      <c r="I472" s="2"/>
      <c r="J472" s="2"/>
      <c r="K472" s="2"/>
      <c r="L472" s="2"/>
    </row>
    <row r="473" spans="1:13" ht="15.6">
      <c r="A473" s="12">
        <v>10</v>
      </c>
      <c r="B473" s="9">
        <v>2016</v>
      </c>
      <c r="C473" s="9">
        <v>1</v>
      </c>
      <c r="D473" s="9">
        <v>10</v>
      </c>
      <c r="E473" s="30">
        <f t="shared" si="14"/>
        <v>42379</v>
      </c>
      <c r="F473" s="32">
        <f t="shared" si="15"/>
        <v>10</v>
      </c>
      <c r="G473" s="6">
        <v>0.75</v>
      </c>
      <c r="H473" s="2"/>
      <c r="I473" s="2"/>
      <c r="J473" s="2"/>
      <c r="K473" s="2"/>
      <c r="L473" s="2"/>
    </row>
    <row r="474" spans="1:13" ht="15.6">
      <c r="A474" s="12">
        <v>10</v>
      </c>
      <c r="B474" s="9">
        <v>2016</v>
      </c>
      <c r="C474" s="9">
        <v>1</v>
      </c>
      <c r="D474" s="9">
        <v>10</v>
      </c>
      <c r="E474" s="30">
        <f t="shared" si="14"/>
        <v>42379</v>
      </c>
      <c r="F474" s="32">
        <f t="shared" si="15"/>
        <v>10</v>
      </c>
      <c r="G474" s="6">
        <v>0.77083333333333337</v>
      </c>
      <c r="H474" s="2"/>
      <c r="I474" s="2"/>
      <c r="J474" s="2"/>
      <c r="K474" s="2"/>
      <c r="L474" s="2"/>
    </row>
    <row r="475" spans="1:13" ht="15.6">
      <c r="A475" s="12">
        <v>10</v>
      </c>
      <c r="B475" s="9">
        <v>2016</v>
      </c>
      <c r="C475" s="9">
        <v>1</v>
      </c>
      <c r="D475" s="9">
        <v>10</v>
      </c>
      <c r="E475" s="30">
        <f t="shared" si="14"/>
        <v>42379</v>
      </c>
      <c r="F475" s="32">
        <f t="shared" si="15"/>
        <v>10</v>
      </c>
      <c r="G475" s="6">
        <v>0.79166666666666663</v>
      </c>
      <c r="H475" s="2"/>
      <c r="I475" s="2"/>
      <c r="J475" s="2"/>
      <c r="K475" s="2"/>
      <c r="L475" s="2"/>
    </row>
    <row r="476" spans="1:13" ht="15.6">
      <c r="A476" s="12">
        <v>10</v>
      </c>
      <c r="B476" s="9">
        <v>2016</v>
      </c>
      <c r="C476" s="9">
        <v>1</v>
      </c>
      <c r="D476" s="9">
        <v>10</v>
      </c>
      <c r="E476" s="30">
        <f t="shared" si="14"/>
        <v>42379</v>
      </c>
      <c r="F476" s="32">
        <f t="shared" si="15"/>
        <v>10</v>
      </c>
      <c r="G476" s="6">
        <v>0.8125</v>
      </c>
      <c r="H476" s="2"/>
      <c r="I476" s="2"/>
      <c r="J476" s="2"/>
      <c r="K476" s="2"/>
      <c r="L476" s="2"/>
    </row>
    <row r="477" spans="1:13" ht="15.6">
      <c r="A477" s="12">
        <v>10</v>
      </c>
      <c r="B477" s="9">
        <v>2016</v>
      </c>
      <c r="C477" s="9">
        <v>1</v>
      </c>
      <c r="D477" s="9">
        <v>10</v>
      </c>
      <c r="E477" s="30">
        <f t="shared" si="14"/>
        <v>42379</v>
      </c>
      <c r="F477" s="32">
        <f t="shared" si="15"/>
        <v>10</v>
      </c>
      <c r="G477" s="6">
        <v>0.83333333333333337</v>
      </c>
      <c r="H477" s="2"/>
      <c r="I477" s="2"/>
      <c r="J477" s="2"/>
      <c r="K477" s="2"/>
      <c r="L477" s="2"/>
    </row>
    <row r="478" spans="1:13" ht="15.6">
      <c r="A478" s="12">
        <v>10</v>
      </c>
      <c r="B478" s="9">
        <v>2016</v>
      </c>
      <c r="C478" s="9">
        <v>1</v>
      </c>
      <c r="D478" s="9">
        <v>10</v>
      </c>
      <c r="E478" s="30">
        <f t="shared" si="14"/>
        <v>42379</v>
      </c>
      <c r="F478" s="32">
        <f t="shared" si="15"/>
        <v>10</v>
      </c>
      <c r="G478" s="6">
        <v>0.85416666666666663</v>
      </c>
      <c r="H478" s="2"/>
      <c r="I478" s="2"/>
      <c r="J478" s="2"/>
      <c r="K478" s="2"/>
      <c r="L478" s="2"/>
    </row>
    <row r="479" spans="1:13" ht="15.6">
      <c r="A479" s="12">
        <v>10</v>
      </c>
      <c r="B479" s="9">
        <v>2016</v>
      </c>
      <c r="C479" s="9">
        <v>1</v>
      </c>
      <c r="D479" s="9">
        <v>10</v>
      </c>
      <c r="E479" s="30">
        <f t="shared" si="14"/>
        <v>42379</v>
      </c>
      <c r="F479" s="32">
        <f t="shared" si="15"/>
        <v>10</v>
      </c>
      <c r="G479" s="6">
        <v>0.875</v>
      </c>
      <c r="H479" s="2"/>
      <c r="I479" s="2"/>
      <c r="J479" s="2"/>
      <c r="K479" s="2"/>
      <c r="L479" s="2"/>
    </row>
    <row r="480" spans="1:13" ht="15.6">
      <c r="A480" s="12">
        <v>10</v>
      </c>
      <c r="B480" s="9">
        <v>2016</v>
      </c>
      <c r="C480" s="9">
        <v>1</v>
      </c>
      <c r="D480" s="9">
        <v>10</v>
      </c>
      <c r="E480" s="30">
        <f t="shared" si="14"/>
        <v>42379</v>
      </c>
      <c r="F480" s="32">
        <f t="shared" si="15"/>
        <v>10</v>
      </c>
      <c r="G480" s="6">
        <v>0.89583333333333337</v>
      </c>
      <c r="H480" s="2"/>
      <c r="I480" s="2"/>
      <c r="J480" s="2"/>
      <c r="K480" s="2"/>
      <c r="L480" s="2"/>
    </row>
    <row r="481" spans="1:12" ht="15.6">
      <c r="A481" s="12">
        <v>10</v>
      </c>
      <c r="B481" s="9">
        <v>2016</v>
      </c>
      <c r="C481" s="9">
        <v>1</v>
      </c>
      <c r="D481" s="9">
        <v>10</v>
      </c>
      <c r="E481" s="30">
        <f t="shared" si="14"/>
        <v>42379</v>
      </c>
      <c r="F481" s="32">
        <f t="shared" si="15"/>
        <v>10</v>
      </c>
      <c r="G481" s="6">
        <v>0.91666666666666663</v>
      </c>
      <c r="H481" s="2"/>
      <c r="I481" s="2"/>
      <c r="J481" s="2"/>
      <c r="K481" s="2"/>
      <c r="L481" s="2"/>
    </row>
    <row r="482" spans="1:12" ht="15.6">
      <c r="A482" s="12">
        <v>10</v>
      </c>
      <c r="B482" s="9">
        <v>2016</v>
      </c>
      <c r="C482" s="9">
        <v>1</v>
      </c>
      <c r="D482" s="9">
        <v>10</v>
      </c>
      <c r="E482" s="30">
        <f t="shared" si="14"/>
        <v>42379</v>
      </c>
      <c r="F482" s="32">
        <f t="shared" si="15"/>
        <v>10</v>
      </c>
      <c r="G482" s="6">
        <v>0.9375</v>
      </c>
      <c r="H482" s="2"/>
      <c r="I482" s="2"/>
      <c r="J482" s="2"/>
      <c r="K482" s="2"/>
      <c r="L482" s="2"/>
    </row>
    <row r="483" spans="1:12" ht="15.6">
      <c r="A483" s="12">
        <v>10</v>
      </c>
      <c r="B483" s="9">
        <v>2016</v>
      </c>
      <c r="C483" s="9">
        <v>1</v>
      </c>
      <c r="D483" s="9">
        <v>10</v>
      </c>
      <c r="E483" s="30">
        <f t="shared" si="14"/>
        <v>42379</v>
      </c>
      <c r="F483" s="32">
        <f t="shared" si="15"/>
        <v>10</v>
      </c>
      <c r="G483" s="6">
        <v>0.95833333333333337</v>
      </c>
      <c r="H483" s="2"/>
      <c r="I483" s="2"/>
      <c r="J483" s="2"/>
      <c r="K483" s="2"/>
      <c r="L483" s="2"/>
    </row>
    <row r="484" spans="1:12" ht="15.6">
      <c r="A484" s="12">
        <v>10</v>
      </c>
      <c r="B484" s="9">
        <v>2016</v>
      </c>
      <c r="C484" s="9">
        <v>1</v>
      </c>
      <c r="D484" s="9">
        <v>10</v>
      </c>
      <c r="E484" s="30">
        <f t="shared" si="14"/>
        <v>42379</v>
      </c>
      <c r="F484" s="32">
        <f t="shared" si="15"/>
        <v>10</v>
      </c>
      <c r="G484" s="6">
        <v>0.97916666666666663</v>
      </c>
      <c r="H484" s="2"/>
      <c r="I484" s="2"/>
      <c r="J484" s="2"/>
      <c r="K484" s="2"/>
      <c r="L484" s="2"/>
    </row>
    <row r="485" spans="1:12" ht="15.6">
      <c r="A485" s="12">
        <v>11</v>
      </c>
      <c r="B485" s="9">
        <v>2016</v>
      </c>
      <c r="C485" s="9">
        <v>1</v>
      </c>
      <c r="D485" s="9">
        <v>11</v>
      </c>
      <c r="E485" s="30">
        <f t="shared" si="14"/>
        <v>42380</v>
      </c>
      <c r="F485" s="32">
        <f t="shared" si="15"/>
        <v>11</v>
      </c>
      <c r="G485" s="6">
        <v>0</v>
      </c>
      <c r="H485" s="2"/>
      <c r="I485" s="2"/>
      <c r="J485" s="2"/>
      <c r="K485" s="2"/>
      <c r="L485" s="2"/>
    </row>
    <row r="486" spans="1:12" ht="15.6">
      <c r="A486" s="12">
        <v>11</v>
      </c>
      <c r="B486" s="9">
        <v>2016</v>
      </c>
      <c r="C486" s="9">
        <v>1</v>
      </c>
      <c r="D486" s="9">
        <v>11</v>
      </c>
      <c r="E486" s="30">
        <f t="shared" si="14"/>
        <v>42380</v>
      </c>
      <c r="F486" s="32">
        <f t="shared" si="15"/>
        <v>11</v>
      </c>
      <c r="G486" s="6">
        <v>2.0833333333333332E-2</v>
      </c>
      <c r="H486" s="2"/>
      <c r="I486" s="2"/>
      <c r="J486" s="2"/>
      <c r="K486" s="2"/>
      <c r="L486" s="2"/>
    </row>
    <row r="487" spans="1:12" ht="15.6">
      <c r="A487" s="12">
        <v>11</v>
      </c>
      <c r="B487" s="9">
        <v>2016</v>
      </c>
      <c r="C487" s="9">
        <v>1</v>
      </c>
      <c r="D487" s="9">
        <v>11</v>
      </c>
      <c r="E487" s="30">
        <f t="shared" si="14"/>
        <v>42380</v>
      </c>
      <c r="F487" s="32">
        <f t="shared" si="15"/>
        <v>11</v>
      </c>
      <c r="G487" s="6">
        <v>4.1666666666666664E-2</v>
      </c>
      <c r="H487" s="2"/>
      <c r="I487" s="2"/>
      <c r="J487" s="2"/>
      <c r="K487" s="2"/>
      <c r="L487" s="2"/>
    </row>
    <row r="488" spans="1:12" ht="15.6">
      <c r="A488" s="12">
        <v>11</v>
      </c>
      <c r="B488" s="9">
        <v>2016</v>
      </c>
      <c r="C488" s="9">
        <v>1</v>
      </c>
      <c r="D488" s="9">
        <v>11</v>
      </c>
      <c r="E488" s="30">
        <f t="shared" si="14"/>
        <v>42380</v>
      </c>
      <c r="F488" s="32">
        <f t="shared" si="15"/>
        <v>11</v>
      </c>
      <c r="G488" s="6">
        <v>6.25E-2</v>
      </c>
      <c r="H488" s="2"/>
      <c r="I488" s="2"/>
      <c r="J488" s="2"/>
      <c r="K488" s="2"/>
      <c r="L488" s="2"/>
    </row>
    <row r="489" spans="1:12" ht="15.6">
      <c r="A489" s="12">
        <v>11</v>
      </c>
      <c r="B489" s="9">
        <v>2016</v>
      </c>
      <c r="C489" s="9">
        <v>1</v>
      </c>
      <c r="D489" s="9">
        <v>11</v>
      </c>
      <c r="E489" s="30">
        <f t="shared" si="14"/>
        <v>42380</v>
      </c>
      <c r="F489" s="32">
        <f t="shared" si="15"/>
        <v>11</v>
      </c>
      <c r="G489" s="6">
        <v>8.3333333333333329E-2</v>
      </c>
      <c r="H489" s="2"/>
      <c r="I489" s="2"/>
      <c r="J489" s="2"/>
      <c r="K489" s="2"/>
      <c r="L489" s="2"/>
    </row>
    <row r="490" spans="1:12" ht="15.6">
      <c r="A490" s="12">
        <v>11</v>
      </c>
      <c r="B490" s="9">
        <v>2016</v>
      </c>
      <c r="C490" s="9">
        <v>1</v>
      </c>
      <c r="D490" s="9">
        <v>11</v>
      </c>
      <c r="E490" s="30">
        <f t="shared" si="14"/>
        <v>42380</v>
      </c>
      <c r="F490" s="32">
        <f t="shared" si="15"/>
        <v>11</v>
      </c>
      <c r="G490" s="6">
        <v>0.10416666666666667</v>
      </c>
      <c r="H490" s="2"/>
      <c r="I490" s="2"/>
      <c r="J490" s="2"/>
      <c r="K490" s="2"/>
      <c r="L490" s="2"/>
    </row>
    <row r="491" spans="1:12" ht="15.6">
      <c r="A491" s="12">
        <v>11</v>
      </c>
      <c r="B491" s="9">
        <v>2016</v>
      </c>
      <c r="C491" s="9">
        <v>1</v>
      </c>
      <c r="D491" s="9">
        <v>11</v>
      </c>
      <c r="E491" s="30">
        <f t="shared" si="14"/>
        <v>42380</v>
      </c>
      <c r="F491" s="32">
        <f t="shared" si="15"/>
        <v>11</v>
      </c>
      <c r="G491" s="6">
        <v>0.125</v>
      </c>
      <c r="H491" s="2"/>
      <c r="I491" s="2"/>
      <c r="J491" s="2"/>
      <c r="K491" s="2"/>
      <c r="L491" s="2"/>
    </row>
    <row r="492" spans="1:12" ht="15.6">
      <c r="A492" s="12">
        <v>11</v>
      </c>
      <c r="B492" s="9">
        <v>2016</v>
      </c>
      <c r="C492" s="9">
        <v>1</v>
      </c>
      <c r="D492" s="9">
        <v>11</v>
      </c>
      <c r="E492" s="30">
        <f t="shared" si="14"/>
        <v>42380</v>
      </c>
      <c r="F492" s="32">
        <f t="shared" si="15"/>
        <v>11</v>
      </c>
      <c r="G492" s="6">
        <v>0.14583333333333334</v>
      </c>
      <c r="H492" s="2"/>
      <c r="I492" s="2"/>
      <c r="J492" s="2"/>
      <c r="K492" s="2"/>
      <c r="L492" s="2"/>
    </row>
    <row r="493" spans="1:12" ht="15.6">
      <c r="A493" s="12">
        <v>11</v>
      </c>
      <c r="B493" s="9">
        <v>2016</v>
      </c>
      <c r="C493" s="9">
        <v>1</v>
      </c>
      <c r="D493" s="9">
        <v>11</v>
      </c>
      <c r="E493" s="30">
        <f t="shared" si="14"/>
        <v>42380</v>
      </c>
      <c r="F493" s="32">
        <f t="shared" si="15"/>
        <v>11</v>
      </c>
      <c r="G493" s="6">
        <v>0.16666666666666666</v>
      </c>
      <c r="H493" s="2"/>
      <c r="I493" s="2"/>
      <c r="J493" s="2"/>
      <c r="K493" s="2"/>
      <c r="L493" s="2"/>
    </row>
    <row r="494" spans="1:12" ht="15.6">
      <c r="A494" s="12">
        <v>11</v>
      </c>
      <c r="B494" s="9">
        <v>2016</v>
      </c>
      <c r="C494" s="9">
        <v>1</v>
      </c>
      <c r="D494" s="9">
        <v>11</v>
      </c>
      <c r="E494" s="30">
        <f t="shared" si="14"/>
        <v>42380</v>
      </c>
      <c r="F494" s="32">
        <f t="shared" si="15"/>
        <v>11</v>
      </c>
      <c r="G494" s="6">
        <v>0.1875</v>
      </c>
      <c r="H494" s="2"/>
      <c r="I494" s="2"/>
      <c r="J494" s="2"/>
      <c r="K494" s="2"/>
      <c r="L494" s="2"/>
    </row>
    <row r="495" spans="1:12" ht="15.6">
      <c r="A495" s="12">
        <v>11</v>
      </c>
      <c r="B495" s="9">
        <v>2016</v>
      </c>
      <c r="C495" s="9">
        <v>1</v>
      </c>
      <c r="D495" s="9">
        <v>11</v>
      </c>
      <c r="E495" s="30">
        <f t="shared" si="14"/>
        <v>42380</v>
      </c>
      <c r="F495" s="32">
        <f t="shared" si="15"/>
        <v>11</v>
      </c>
      <c r="G495" s="6">
        <v>0.20833333333333334</v>
      </c>
      <c r="H495" s="2"/>
      <c r="I495" s="2"/>
      <c r="J495" s="2"/>
      <c r="K495" s="2"/>
      <c r="L495" s="2"/>
    </row>
    <row r="496" spans="1:12" ht="15.6">
      <c r="A496" s="12">
        <v>11</v>
      </c>
      <c r="B496" s="9">
        <v>2016</v>
      </c>
      <c r="C496" s="9">
        <v>1</v>
      </c>
      <c r="D496" s="9">
        <v>11</v>
      </c>
      <c r="E496" s="30">
        <f t="shared" si="14"/>
        <v>42380</v>
      </c>
      <c r="F496" s="32">
        <f t="shared" si="15"/>
        <v>11</v>
      </c>
      <c r="G496" s="6">
        <v>0.22916666666666666</v>
      </c>
      <c r="H496" s="2"/>
      <c r="I496" s="2"/>
      <c r="J496" s="2"/>
      <c r="K496" s="2"/>
      <c r="L496" s="2"/>
    </row>
    <row r="497" spans="1:13" ht="15.6">
      <c r="A497" s="12">
        <v>11</v>
      </c>
      <c r="B497" s="9">
        <v>2016</v>
      </c>
      <c r="C497" s="9">
        <v>1</v>
      </c>
      <c r="D497" s="9">
        <v>11</v>
      </c>
      <c r="E497" s="30">
        <f t="shared" si="14"/>
        <v>42380</v>
      </c>
      <c r="F497" s="32">
        <f t="shared" si="15"/>
        <v>11</v>
      </c>
      <c r="G497" s="6">
        <v>0.25</v>
      </c>
      <c r="H497" s="2"/>
      <c r="I497" s="2"/>
      <c r="J497" s="2"/>
      <c r="K497" s="2"/>
      <c r="L497" s="2"/>
    </row>
    <row r="498" spans="1:13" ht="15.6">
      <c r="A498" s="12">
        <v>11</v>
      </c>
      <c r="B498" s="9">
        <v>2016</v>
      </c>
      <c r="C498" s="9">
        <v>1</v>
      </c>
      <c r="D498" s="9">
        <v>11</v>
      </c>
      <c r="E498" s="30">
        <f t="shared" si="14"/>
        <v>42380</v>
      </c>
      <c r="F498" s="32">
        <f t="shared" si="15"/>
        <v>11</v>
      </c>
      <c r="G498" s="6">
        <v>0.27083333333333331</v>
      </c>
      <c r="H498" s="2"/>
      <c r="I498" s="2"/>
      <c r="J498" s="2"/>
      <c r="K498" s="2"/>
      <c r="L498" s="2"/>
    </row>
    <row r="499" spans="1:13" ht="15.6">
      <c r="A499" s="12">
        <v>11</v>
      </c>
      <c r="B499" s="9">
        <v>2016</v>
      </c>
      <c r="C499" s="9">
        <v>1</v>
      </c>
      <c r="D499" s="9">
        <v>11</v>
      </c>
      <c r="E499" s="30">
        <f t="shared" si="14"/>
        <v>42380</v>
      </c>
      <c r="F499" s="32">
        <f t="shared" si="15"/>
        <v>11</v>
      </c>
      <c r="G499" s="6">
        <v>0.29166666666666669</v>
      </c>
      <c r="H499" s="2"/>
      <c r="I499" s="2"/>
      <c r="J499" s="2"/>
      <c r="K499" s="2"/>
      <c r="L499" s="2"/>
    </row>
    <row r="500" spans="1:13" ht="15.6">
      <c r="A500" s="12">
        <v>11</v>
      </c>
      <c r="B500" s="9">
        <v>2016</v>
      </c>
      <c r="C500" s="9">
        <v>1</v>
      </c>
      <c r="D500" s="9">
        <v>11</v>
      </c>
      <c r="E500" s="30">
        <f t="shared" si="14"/>
        <v>42380</v>
      </c>
      <c r="F500" s="32">
        <f t="shared" si="15"/>
        <v>11</v>
      </c>
      <c r="G500" s="6">
        <v>0.3125</v>
      </c>
      <c r="H500" s="2"/>
      <c r="I500" s="2"/>
      <c r="J500" s="2"/>
      <c r="K500" s="2"/>
      <c r="L500" s="2"/>
    </row>
    <row r="501" spans="1:13" ht="15.6">
      <c r="A501" s="12">
        <v>11</v>
      </c>
      <c r="B501" s="9">
        <v>2016</v>
      </c>
      <c r="C501" s="9">
        <v>1</v>
      </c>
      <c r="D501" s="9">
        <v>11</v>
      </c>
      <c r="E501" s="30">
        <f t="shared" si="14"/>
        <v>42380</v>
      </c>
      <c r="F501" s="32">
        <f t="shared" si="15"/>
        <v>11</v>
      </c>
      <c r="G501" s="6">
        <v>0.33333333333333331</v>
      </c>
      <c r="H501" s="2"/>
      <c r="I501" s="2"/>
      <c r="J501" s="2"/>
      <c r="K501" s="2"/>
      <c r="L501" s="2"/>
    </row>
    <row r="502" spans="1:13" ht="15.6">
      <c r="A502" s="12">
        <v>11</v>
      </c>
      <c r="B502" s="9">
        <v>2016</v>
      </c>
      <c r="C502" s="9">
        <v>1</v>
      </c>
      <c r="D502" s="9">
        <v>11</v>
      </c>
      <c r="E502" s="30">
        <f t="shared" si="14"/>
        <v>42380</v>
      </c>
      <c r="F502" s="32">
        <f t="shared" si="15"/>
        <v>11</v>
      </c>
      <c r="G502" s="6">
        <v>0.35416666666666669</v>
      </c>
      <c r="H502" s="2"/>
      <c r="I502" s="2"/>
      <c r="J502" s="2"/>
      <c r="K502" s="2"/>
      <c r="L502" s="2"/>
    </row>
    <row r="503" spans="1:13" ht="15.6">
      <c r="A503" s="12">
        <v>11</v>
      </c>
      <c r="B503" s="9">
        <v>2016</v>
      </c>
      <c r="C503" s="9">
        <v>1</v>
      </c>
      <c r="D503" s="9">
        <v>11</v>
      </c>
      <c r="E503" s="30">
        <f t="shared" si="14"/>
        <v>42380</v>
      </c>
      <c r="F503" s="32">
        <f t="shared" si="15"/>
        <v>11</v>
      </c>
      <c r="G503" s="6">
        <v>0.375</v>
      </c>
      <c r="H503" s="2">
        <v>5.6395090000000003</v>
      </c>
      <c r="I503" s="2">
        <v>102.5698</v>
      </c>
      <c r="J503" s="2">
        <v>89.336799999999997</v>
      </c>
      <c r="K503" s="2">
        <v>3.2937630000000002</v>
      </c>
      <c r="L503" s="2">
        <v>71.211039999999997</v>
      </c>
      <c r="M503">
        <v>11.953900000000001</v>
      </c>
    </row>
    <row r="504" spans="1:13" ht="15.6">
      <c r="A504" s="12">
        <v>11</v>
      </c>
      <c r="B504" s="9">
        <v>2016</v>
      </c>
      <c r="C504" s="9">
        <v>1</v>
      </c>
      <c r="D504" s="9">
        <v>11</v>
      </c>
      <c r="E504" s="30">
        <f t="shared" si="14"/>
        <v>42380</v>
      </c>
      <c r="F504" s="32">
        <f t="shared" si="15"/>
        <v>11</v>
      </c>
      <c r="G504" s="6">
        <v>0.39583333333333331</v>
      </c>
      <c r="H504" s="2">
        <v>5.7512569999999998</v>
      </c>
      <c r="I504" s="2">
        <v>102.5308</v>
      </c>
      <c r="J504" s="2">
        <v>89.138729999999995</v>
      </c>
      <c r="K504" s="2">
        <v>3.5414439999999998</v>
      </c>
      <c r="L504" s="2">
        <v>89.96611</v>
      </c>
      <c r="M504">
        <v>14.425000000000001</v>
      </c>
    </row>
    <row r="505" spans="1:13" ht="15.6">
      <c r="A505" s="12">
        <v>11</v>
      </c>
      <c r="B505" s="9">
        <v>2016</v>
      </c>
      <c r="C505" s="9">
        <v>1</v>
      </c>
      <c r="D505" s="9">
        <v>11</v>
      </c>
      <c r="E505" s="30">
        <f t="shared" si="14"/>
        <v>42380</v>
      </c>
      <c r="F505" s="32">
        <f t="shared" si="15"/>
        <v>11</v>
      </c>
      <c r="G505" s="6">
        <v>0.41666666666666669</v>
      </c>
      <c r="H505" s="2"/>
      <c r="I505" s="2"/>
      <c r="J505" s="2"/>
      <c r="K505" s="2"/>
      <c r="L505" s="2"/>
    </row>
    <row r="506" spans="1:13" ht="15.6">
      <c r="A506" s="12">
        <v>11</v>
      </c>
      <c r="B506" s="9">
        <v>2016</v>
      </c>
      <c r="C506" s="9">
        <v>1</v>
      </c>
      <c r="D506" s="9">
        <v>11</v>
      </c>
      <c r="E506" s="30">
        <f t="shared" si="14"/>
        <v>42380</v>
      </c>
      <c r="F506" s="32">
        <f t="shared" si="15"/>
        <v>11</v>
      </c>
      <c r="G506" s="6">
        <v>0.4375</v>
      </c>
      <c r="H506" s="2"/>
      <c r="I506" s="2"/>
      <c r="J506" s="2"/>
      <c r="K506" s="2"/>
      <c r="L506" s="2"/>
    </row>
    <row r="507" spans="1:13" ht="15.6">
      <c r="A507" s="12">
        <v>11</v>
      </c>
      <c r="B507" s="9">
        <v>2016</v>
      </c>
      <c r="C507" s="9">
        <v>1</v>
      </c>
      <c r="D507" s="9">
        <v>11</v>
      </c>
      <c r="E507" s="30">
        <f t="shared" si="14"/>
        <v>42380</v>
      </c>
      <c r="F507" s="32">
        <f t="shared" si="15"/>
        <v>11</v>
      </c>
      <c r="G507" s="6">
        <v>0.45833333333333331</v>
      </c>
      <c r="H507" s="2"/>
      <c r="I507" s="2"/>
      <c r="J507" s="2"/>
      <c r="K507" s="2"/>
      <c r="L507" s="2"/>
    </row>
    <row r="508" spans="1:13" ht="15.6">
      <c r="A508" s="12">
        <v>11</v>
      </c>
      <c r="B508" s="9">
        <v>2016</v>
      </c>
      <c r="C508" s="9">
        <v>1</v>
      </c>
      <c r="D508" s="9">
        <v>11</v>
      </c>
      <c r="E508" s="30">
        <f t="shared" si="14"/>
        <v>42380</v>
      </c>
      <c r="F508" s="32">
        <f t="shared" si="15"/>
        <v>11</v>
      </c>
      <c r="G508" s="6">
        <v>0.47916666666666669</v>
      </c>
      <c r="H508" s="2"/>
      <c r="I508" s="2"/>
      <c r="J508" s="2"/>
      <c r="K508" s="2"/>
      <c r="L508" s="2"/>
    </row>
    <row r="509" spans="1:13" ht="15.6">
      <c r="A509" s="12">
        <v>11</v>
      </c>
      <c r="B509" s="9">
        <v>2016</v>
      </c>
      <c r="C509" s="9">
        <v>1</v>
      </c>
      <c r="D509" s="9">
        <v>11</v>
      </c>
      <c r="E509" s="30">
        <f t="shared" si="14"/>
        <v>42380</v>
      </c>
      <c r="F509" s="32">
        <f t="shared" si="15"/>
        <v>11</v>
      </c>
      <c r="G509" s="6">
        <v>0.5</v>
      </c>
      <c r="H509" s="2"/>
      <c r="I509" s="2"/>
      <c r="J509" s="2"/>
      <c r="K509" s="2"/>
      <c r="L509" s="2"/>
    </row>
    <row r="510" spans="1:13" ht="15.6">
      <c r="A510" s="12">
        <v>11</v>
      </c>
      <c r="B510" s="9">
        <v>2016</v>
      </c>
      <c r="C510" s="9">
        <v>1</v>
      </c>
      <c r="D510" s="9">
        <v>11</v>
      </c>
      <c r="E510" s="30">
        <f t="shared" si="14"/>
        <v>42380</v>
      </c>
      <c r="F510" s="32">
        <f t="shared" si="15"/>
        <v>11</v>
      </c>
      <c r="G510" s="6">
        <v>0.52083333333333337</v>
      </c>
      <c r="H510" s="2">
        <v>5.3410250000000001</v>
      </c>
      <c r="I510" s="2">
        <v>102.5479</v>
      </c>
      <c r="J510" s="2">
        <v>85.597629999999995</v>
      </c>
      <c r="K510" s="2">
        <v>5.3559520000000003</v>
      </c>
      <c r="L510" s="2">
        <v>62.571190000000001</v>
      </c>
      <c r="M510">
        <v>10.84445</v>
      </c>
    </row>
    <row r="511" spans="1:13" ht="15.6">
      <c r="A511" s="12">
        <v>11</v>
      </c>
      <c r="B511" s="9">
        <v>2016</v>
      </c>
      <c r="C511" s="9">
        <v>1</v>
      </c>
      <c r="D511" s="9">
        <v>11</v>
      </c>
      <c r="E511" s="30">
        <f t="shared" si="14"/>
        <v>42380</v>
      </c>
      <c r="F511" s="32">
        <f t="shared" si="15"/>
        <v>11</v>
      </c>
      <c r="G511" s="6">
        <v>0.54166666666666663</v>
      </c>
      <c r="H511" s="2">
        <v>5.512308</v>
      </c>
      <c r="I511" s="2">
        <v>102.49809999999999</v>
      </c>
      <c r="J511" s="2">
        <v>85.412970000000001</v>
      </c>
      <c r="K511" s="2">
        <v>4.7188939999999997</v>
      </c>
      <c r="L511" s="2">
        <v>66.837969999999999</v>
      </c>
      <c r="M511">
        <v>11.77191</v>
      </c>
    </row>
    <row r="512" spans="1:13" ht="15.6">
      <c r="A512" s="12">
        <v>11</v>
      </c>
      <c r="B512" s="9">
        <v>2016</v>
      </c>
      <c r="C512" s="9">
        <v>1</v>
      </c>
      <c r="D512" s="9">
        <v>11</v>
      </c>
      <c r="E512" s="30">
        <f t="shared" si="14"/>
        <v>42380</v>
      </c>
      <c r="F512" s="32">
        <f t="shared" si="15"/>
        <v>11</v>
      </c>
      <c r="G512" s="6">
        <v>0.5625</v>
      </c>
      <c r="H512" s="2"/>
      <c r="I512" s="2"/>
      <c r="J512" s="2"/>
      <c r="K512" s="2"/>
      <c r="L512" s="2"/>
    </row>
    <row r="513" spans="1:12" ht="15.6">
      <c r="A513" s="12">
        <v>11</v>
      </c>
      <c r="B513" s="9">
        <v>2016</v>
      </c>
      <c r="C513" s="9">
        <v>1</v>
      </c>
      <c r="D513" s="9">
        <v>11</v>
      </c>
      <c r="E513" s="30">
        <f t="shared" si="14"/>
        <v>42380</v>
      </c>
      <c r="F513" s="32">
        <f t="shared" si="15"/>
        <v>11</v>
      </c>
      <c r="G513" s="6">
        <v>0.58333333333333337</v>
      </c>
      <c r="H513" s="2"/>
      <c r="I513" s="2"/>
      <c r="J513" s="2"/>
      <c r="K513" s="2"/>
      <c r="L513" s="2"/>
    </row>
    <row r="514" spans="1:12" ht="15.6">
      <c r="A514" s="12">
        <v>11</v>
      </c>
      <c r="B514" s="9">
        <v>2016</v>
      </c>
      <c r="C514" s="9">
        <v>1</v>
      </c>
      <c r="D514" s="9">
        <v>11</v>
      </c>
      <c r="E514" s="30">
        <f t="shared" si="14"/>
        <v>42380</v>
      </c>
      <c r="F514" s="32">
        <f t="shared" si="15"/>
        <v>11</v>
      </c>
      <c r="G514" s="6">
        <v>0.60416666666666663</v>
      </c>
      <c r="H514" s="2"/>
      <c r="I514" s="2"/>
      <c r="J514" s="2"/>
      <c r="K514" s="2"/>
      <c r="L514" s="2"/>
    </row>
    <row r="515" spans="1:12" ht="15.6">
      <c r="A515" s="12">
        <v>11</v>
      </c>
      <c r="B515" s="9">
        <v>2016</v>
      </c>
      <c r="C515" s="9">
        <v>1</v>
      </c>
      <c r="D515" s="9">
        <v>11</v>
      </c>
      <c r="E515" s="30">
        <f t="shared" si="14"/>
        <v>42380</v>
      </c>
      <c r="F515" s="32">
        <f t="shared" si="15"/>
        <v>11</v>
      </c>
      <c r="G515" s="6">
        <v>0.625</v>
      </c>
      <c r="H515" s="2"/>
      <c r="I515" s="2"/>
      <c r="J515" s="2"/>
      <c r="K515" s="2"/>
      <c r="L515" s="2"/>
    </row>
    <row r="516" spans="1:12" ht="15.6">
      <c r="A516" s="12">
        <v>11</v>
      </c>
      <c r="B516" s="9">
        <v>2016</v>
      </c>
      <c r="C516" s="9">
        <v>1</v>
      </c>
      <c r="D516" s="9">
        <v>11</v>
      </c>
      <c r="E516" s="30">
        <f t="shared" si="14"/>
        <v>42380</v>
      </c>
      <c r="F516" s="32">
        <f t="shared" si="15"/>
        <v>11</v>
      </c>
      <c r="G516" s="6">
        <v>0.64583333333333337</v>
      </c>
      <c r="H516" s="2"/>
      <c r="I516" s="2"/>
      <c r="J516" s="2"/>
      <c r="K516" s="2"/>
      <c r="L516" s="2"/>
    </row>
    <row r="517" spans="1:12" ht="15.6">
      <c r="A517" s="12">
        <v>11</v>
      </c>
      <c r="B517" s="9">
        <v>2016</v>
      </c>
      <c r="C517" s="9">
        <v>1</v>
      </c>
      <c r="D517" s="9">
        <v>11</v>
      </c>
      <c r="E517" s="30">
        <f t="shared" si="14"/>
        <v>42380</v>
      </c>
      <c r="F517" s="32">
        <f t="shared" si="15"/>
        <v>11</v>
      </c>
      <c r="G517" s="6">
        <v>0.66666666666666663</v>
      </c>
      <c r="H517" s="2"/>
      <c r="I517" s="2"/>
      <c r="J517" s="2"/>
      <c r="K517" s="2"/>
      <c r="L517" s="2"/>
    </row>
    <row r="518" spans="1:12" ht="15.6">
      <c r="A518" s="12">
        <v>11</v>
      </c>
      <c r="B518" s="9">
        <v>2016</v>
      </c>
      <c r="C518" s="9">
        <v>1</v>
      </c>
      <c r="D518" s="9">
        <v>11</v>
      </c>
      <c r="E518" s="30">
        <f t="shared" ref="E518:E581" si="16">DATE(B518,C518,D518)</f>
        <v>42380</v>
      </c>
      <c r="F518" s="32">
        <f t="shared" ref="F518:F581" si="17">E518-DATE(YEAR(E518),1,0)</f>
        <v>11</v>
      </c>
      <c r="G518" s="6">
        <v>0.6875</v>
      </c>
      <c r="H518" s="2"/>
      <c r="I518" s="2"/>
      <c r="J518" s="2"/>
      <c r="K518" s="2"/>
      <c r="L518" s="2"/>
    </row>
    <row r="519" spans="1:12" ht="15.6">
      <c r="A519" s="12">
        <v>11</v>
      </c>
      <c r="B519" s="9">
        <v>2016</v>
      </c>
      <c r="C519" s="9">
        <v>1</v>
      </c>
      <c r="D519" s="9">
        <v>11</v>
      </c>
      <c r="E519" s="30">
        <f t="shared" si="16"/>
        <v>42380</v>
      </c>
      <c r="F519" s="32">
        <f t="shared" si="17"/>
        <v>11</v>
      </c>
      <c r="G519" s="6">
        <v>0.70833333333333337</v>
      </c>
      <c r="H519" s="2"/>
      <c r="I519" s="2"/>
      <c r="J519" s="2"/>
      <c r="K519" s="2"/>
      <c r="L519" s="2"/>
    </row>
    <row r="520" spans="1:12" ht="15.6">
      <c r="A520" s="12">
        <v>11</v>
      </c>
      <c r="B520" s="9">
        <v>2016</v>
      </c>
      <c r="C520" s="9">
        <v>1</v>
      </c>
      <c r="D520" s="9">
        <v>11</v>
      </c>
      <c r="E520" s="30">
        <f t="shared" si="16"/>
        <v>42380</v>
      </c>
      <c r="F520" s="32">
        <f t="shared" si="17"/>
        <v>11</v>
      </c>
      <c r="G520" s="6">
        <v>0.72916666666666663</v>
      </c>
      <c r="H520" s="2"/>
      <c r="I520" s="2"/>
      <c r="J520" s="2"/>
      <c r="K520" s="2"/>
      <c r="L520" s="2"/>
    </row>
    <row r="521" spans="1:12" ht="15.6">
      <c r="A521" s="12">
        <v>11</v>
      </c>
      <c r="B521" s="9">
        <v>2016</v>
      </c>
      <c r="C521" s="9">
        <v>1</v>
      </c>
      <c r="D521" s="9">
        <v>11</v>
      </c>
      <c r="E521" s="30">
        <f t="shared" si="16"/>
        <v>42380</v>
      </c>
      <c r="F521" s="32">
        <f t="shared" si="17"/>
        <v>11</v>
      </c>
      <c r="G521" s="6">
        <v>0.75</v>
      </c>
      <c r="H521" s="2"/>
      <c r="I521" s="2"/>
      <c r="J521" s="2"/>
      <c r="K521" s="2"/>
      <c r="L521" s="2"/>
    </row>
    <row r="522" spans="1:12" ht="15.6">
      <c r="A522" s="12">
        <v>11</v>
      </c>
      <c r="B522" s="9">
        <v>2016</v>
      </c>
      <c r="C522" s="9">
        <v>1</v>
      </c>
      <c r="D522" s="9">
        <v>11</v>
      </c>
      <c r="E522" s="30">
        <f t="shared" si="16"/>
        <v>42380</v>
      </c>
      <c r="F522" s="32">
        <f t="shared" si="17"/>
        <v>11</v>
      </c>
      <c r="G522" s="6">
        <v>0.77083333333333337</v>
      </c>
      <c r="H522" s="2"/>
      <c r="I522" s="2"/>
      <c r="J522" s="2"/>
      <c r="K522" s="2"/>
      <c r="L522" s="2"/>
    </row>
    <row r="523" spans="1:12" ht="15.6">
      <c r="A523" s="12">
        <v>11</v>
      </c>
      <c r="B523" s="9">
        <v>2016</v>
      </c>
      <c r="C523" s="9">
        <v>1</v>
      </c>
      <c r="D523" s="9">
        <v>11</v>
      </c>
      <c r="E523" s="30">
        <f t="shared" si="16"/>
        <v>42380</v>
      </c>
      <c r="F523" s="32">
        <f t="shared" si="17"/>
        <v>11</v>
      </c>
      <c r="G523" s="6">
        <v>0.79166666666666663</v>
      </c>
      <c r="H523" s="2"/>
      <c r="I523" s="2"/>
      <c r="J523" s="2"/>
      <c r="K523" s="2"/>
      <c r="L523" s="2"/>
    </row>
    <row r="524" spans="1:12" ht="15.6">
      <c r="A524" s="12">
        <v>11</v>
      </c>
      <c r="B524" s="9">
        <v>2016</v>
      </c>
      <c r="C524" s="9">
        <v>1</v>
      </c>
      <c r="D524" s="9">
        <v>11</v>
      </c>
      <c r="E524" s="30">
        <f t="shared" si="16"/>
        <v>42380</v>
      </c>
      <c r="F524" s="32">
        <f t="shared" si="17"/>
        <v>11</v>
      </c>
      <c r="G524" s="6">
        <v>0.8125</v>
      </c>
      <c r="H524" s="2"/>
      <c r="I524" s="2"/>
      <c r="J524" s="2"/>
      <c r="K524" s="2"/>
      <c r="L524" s="2"/>
    </row>
    <row r="525" spans="1:12" ht="15.6">
      <c r="A525" s="12">
        <v>11</v>
      </c>
      <c r="B525" s="9">
        <v>2016</v>
      </c>
      <c r="C525" s="9">
        <v>1</v>
      </c>
      <c r="D525" s="9">
        <v>11</v>
      </c>
      <c r="E525" s="30">
        <f t="shared" si="16"/>
        <v>42380</v>
      </c>
      <c r="F525" s="32">
        <f t="shared" si="17"/>
        <v>11</v>
      </c>
      <c r="G525" s="6">
        <v>0.83333333333333337</v>
      </c>
      <c r="H525" s="2"/>
      <c r="I525" s="2"/>
      <c r="J525" s="2"/>
      <c r="K525" s="2"/>
      <c r="L525" s="2"/>
    </row>
    <row r="526" spans="1:12" ht="15.6">
      <c r="A526" s="12">
        <v>11</v>
      </c>
      <c r="B526" s="9">
        <v>2016</v>
      </c>
      <c r="C526" s="9">
        <v>1</v>
      </c>
      <c r="D526" s="9">
        <v>11</v>
      </c>
      <c r="E526" s="30">
        <f t="shared" si="16"/>
        <v>42380</v>
      </c>
      <c r="F526" s="32">
        <f t="shared" si="17"/>
        <v>11</v>
      </c>
      <c r="G526" s="6">
        <v>0.85416666666666663</v>
      </c>
      <c r="H526" s="2"/>
      <c r="I526" s="2"/>
      <c r="J526" s="2"/>
      <c r="K526" s="2"/>
      <c r="L526" s="2"/>
    </row>
    <row r="527" spans="1:12" ht="15.6">
      <c r="A527" s="12">
        <v>11</v>
      </c>
      <c r="B527" s="9">
        <v>2016</v>
      </c>
      <c r="C527" s="9">
        <v>1</v>
      </c>
      <c r="D527" s="9">
        <v>11</v>
      </c>
      <c r="E527" s="30">
        <f t="shared" si="16"/>
        <v>42380</v>
      </c>
      <c r="F527" s="32">
        <f t="shared" si="17"/>
        <v>11</v>
      </c>
      <c r="G527" s="6">
        <v>0.875</v>
      </c>
      <c r="H527" s="2"/>
      <c r="I527" s="2"/>
      <c r="J527" s="2"/>
      <c r="K527" s="2"/>
      <c r="L527" s="2"/>
    </row>
    <row r="528" spans="1:12" ht="15.6">
      <c r="A528" s="12">
        <v>11</v>
      </c>
      <c r="B528" s="9">
        <v>2016</v>
      </c>
      <c r="C528" s="9">
        <v>1</v>
      </c>
      <c r="D528" s="9">
        <v>11</v>
      </c>
      <c r="E528" s="30">
        <f t="shared" si="16"/>
        <v>42380</v>
      </c>
      <c r="F528" s="32">
        <f t="shared" si="17"/>
        <v>11</v>
      </c>
      <c r="G528" s="6">
        <v>0.89583333333333337</v>
      </c>
      <c r="H528" s="2"/>
      <c r="I528" s="2"/>
      <c r="J528" s="2"/>
      <c r="K528" s="2"/>
      <c r="L528" s="2"/>
    </row>
    <row r="529" spans="1:12" ht="15.6">
      <c r="A529" s="12">
        <v>11</v>
      </c>
      <c r="B529" s="9">
        <v>2016</v>
      </c>
      <c r="C529" s="9">
        <v>1</v>
      </c>
      <c r="D529" s="9">
        <v>11</v>
      </c>
      <c r="E529" s="30">
        <f t="shared" si="16"/>
        <v>42380</v>
      </c>
      <c r="F529" s="32">
        <f t="shared" si="17"/>
        <v>11</v>
      </c>
      <c r="G529" s="6">
        <v>0.91666666666666663</v>
      </c>
      <c r="H529" s="2"/>
      <c r="I529" s="2"/>
      <c r="J529" s="2"/>
      <c r="K529" s="2"/>
      <c r="L529" s="2"/>
    </row>
    <row r="530" spans="1:12" ht="15.6">
      <c r="A530" s="12">
        <v>11</v>
      </c>
      <c r="B530" s="9">
        <v>2016</v>
      </c>
      <c r="C530" s="9">
        <v>1</v>
      </c>
      <c r="D530" s="9">
        <v>11</v>
      </c>
      <c r="E530" s="30">
        <f t="shared" si="16"/>
        <v>42380</v>
      </c>
      <c r="F530" s="32">
        <f t="shared" si="17"/>
        <v>11</v>
      </c>
      <c r="G530" s="6">
        <v>0.9375</v>
      </c>
      <c r="H530" s="2"/>
      <c r="I530" s="2"/>
      <c r="J530" s="2"/>
      <c r="K530" s="2"/>
      <c r="L530" s="2"/>
    </row>
    <row r="531" spans="1:12" ht="15.6">
      <c r="A531" s="12">
        <v>11</v>
      </c>
      <c r="B531" s="9">
        <v>2016</v>
      </c>
      <c r="C531" s="9">
        <v>1</v>
      </c>
      <c r="D531" s="9">
        <v>11</v>
      </c>
      <c r="E531" s="30">
        <f t="shared" si="16"/>
        <v>42380</v>
      </c>
      <c r="F531" s="32">
        <f t="shared" si="17"/>
        <v>11</v>
      </c>
      <c r="G531" s="6">
        <v>0.95833333333333337</v>
      </c>
      <c r="H531" s="2"/>
      <c r="I531" s="2"/>
      <c r="J531" s="2"/>
      <c r="K531" s="2"/>
      <c r="L531" s="2"/>
    </row>
    <row r="532" spans="1:12" ht="15.6">
      <c r="A532" s="12">
        <v>11</v>
      </c>
      <c r="B532" s="9">
        <v>2016</v>
      </c>
      <c r="C532" s="9">
        <v>1</v>
      </c>
      <c r="D532" s="9">
        <v>11</v>
      </c>
      <c r="E532" s="30">
        <f t="shared" si="16"/>
        <v>42380</v>
      </c>
      <c r="F532" s="32">
        <f t="shared" si="17"/>
        <v>11</v>
      </c>
      <c r="G532" s="6">
        <v>0.97916666666666663</v>
      </c>
      <c r="H532" s="2"/>
      <c r="I532" s="2"/>
      <c r="J532" s="2"/>
      <c r="K532" s="2"/>
      <c r="L532" s="2"/>
    </row>
    <row r="533" spans="1:12" ht="15.6">
      <c r="A533" s="12">
        <v>12</v>
      </c>
      <c r="B533" s="9">
        <v>2016</v>
      </c>
      <c r="C533" s="9">
        <v>1</v>
      </c>
      <c r="D533" s="9">
        <v>12</v>
      </c>
      <c r="E533" s="30">
        <f t="shared" si="16"/>
        <v>42381</v>
      </c>
      <c r="F533" s="32">
        <f t="shared" si="17"/>
        <v>12</v>
      </c>
      <c r="G533" s="6">
        <v>0</v>
      </c>
      <c r="H533" s="2"/>
      <c r="I533" s="2"/>
      <c r="J533" s="2"/>
      <c r="K533" s="2"/>
      <c r="L533" s="2"/>
    </row>
    <row r="534" spans="1:12" ht="15.6">
      <c r="A534" s="12">
        <v>12</v>
      </c>
      <c r="B534" s="9">
        <v>2016</v>
      </c>
      <c r="C534" s="9">
        <v>1</v>
      </c>
      <c r="D534" s="9">
        <v>12</v>
      </c>
      <c r="E534" s="30">
        <f t="shared" si="16"/>
        <v>42381</v>
      </c>
      <c r="F534" s="32">
        <f t="shared" si="17"/>
        <v>12</v>
      </c>
      <c r="G534" s="6">
        <v>2.0833333333333332E-2</v>
      </c>
      <c r="H534" s="2"/>
      <c r="I534" s="2"/>
      <c r="J534" s="2"/>
      <c r="K534" s="2"/>
      <c r="L534" s="2"/>
    </row>
    <row r="535" spans="1:12" ht="15.6">
      <c r="A535" s="12">
        <v>12</v>
      </c>
      <c r="B535" s="9">
        <v>2016</v>
      </c>
      <c r="C535" s="9">
        <v>1</v>
      </c>
      <c r="D535" s="9">
        <v>12</v>
      </c>
      <c r="E535" s="30">
        <f t="shared" si="16"/>
        <v>42381</v>
      </c>
      <c r="F535" s="32">
        <f t="shared" si="17"/>
        <v>12</v>
      </c>
      <c r="G535" s="6">
        <v>4.1666666666666664E-2</v>
      </c>
      <c r="H535" s="2"/>
      <c r="I535" s="2"/>
      <c r="J535" s="2"/>
      <c r="K535" s="2"/>
      <c r="L535" s="2"/>
    </row>
    <row r="536" spans="1:12" ht="15.6">
      <c r="A536" s="12">
        <v>12</v>
      </c>
      <c r="B536" s="9">
        <v>2016</v>
      </c>
      <c r="C536" s="9">
        <v>1</v>
      </c>
      <c r="D536" s="9">
        <v>12</v>
      </c>
      <c r="E536" s="30">
        <f t="shared" si="16"/>
        <v>42381</v>
      </c>
      <c r="F536" s="32">
        <f t="shared" si="17"/>
        <v>12</v>
      </c>
      <c r="G536" s="6">
        <v>6.25E-2</v>
      </c>
      <c r="H536" s="2"/>
      <c r="I536" s="2"/>
      <c r="J536" s="2"/>
      <c r="K536" s="2"/>
      <c r="L536" s="2"/>
    </row>
    <row r="537" spans="1:12" ht="15.6">
      <c r="A537" s="12">
        <v>12</v>
      </c>
      <c r="B537" s="9">
        <v>2016</v>
      </c>
      <c r="C537" s="9">
        <v>1</v>
      </c>
      <c r="D537" s="9">
        <v>12</v>
      </c>
      <c r="E537" s="30">
        <f t="shared" si="16"/>
        <v>42381</v>
      </c>
      <c r="F537" s="32">
        <f t="shared" si="17"/>
        <v>12</v>
      </c>
      <c r="G537" s="6">
        <v>8.3333333333333329E-2</v>
      </c>
      <c r="H537" s="2"/>
      <c r="I537" s="2"/>
      <c r="J537" s="2"/>
      <c r="K537" s="2"/>
      <c r="L537" s="2"/>
    </row>
    <row r="538" spans="1:12" ht="15.6">
      <c r="A538" s="12">
        <v>12</v>
      </c>
      <c r="B538" s="9">
        <v>2016</v>
      </c>
      <c r="C538" s="9">
        <v>1</v>
      </c>
      <c r="D538" s="9">
        <v>12</v>
      </c>
      <c r="E538" s="30">
        <f t="shared" si="16"/>
        <v>42381</v>
      </c>
      <c r="F538" s="32">
        <f t="shared" si="17"/>
        <v>12</v>
      </c>
      <c r="G538" s="6">
        <v>0.10416666666666667</v>
      </c>
      <c r="H538" s="2"/>
      <c r="I538" s="2"/>
      <c r="J538" s="2"/>
      <c r="K538" s="2"/>
      <c r="L538" s="2"/>
    </row>
    <row r="539" spans="1:12" ht="15.6">
      <c r="A539" s="12">
        <v>12</v>
      </c>
      <c r="B539" s="9">
        <v>2016</v>
      </c>
      <c r="C539" s="9">
        <v>1</v>
      </c>
      <c r="D539" s="9">
        <v>12</v>
      </c>
      <c r="E539" s="30">
        <f t="shared" si="16"/>
        <v>42381</v>
      </c>
      <c r="F539" s="32">
        <f t="shared" si="17"/>
        <v>12</v>
      </c>
      <c r="G539" s="6">
        <v>0.125</v>
      </c>
      <c r="H539" s="2"/>
      <c r="I539" s="2"/>
      <c r="J539" s="2"/>
      <c r="K539" s="2"/>
      <c r="L539" s="2"/>
    </row>
    <row r="540" spans="1:12" ht="15.6">
      <c r="A540" s="12">
        <v>12</v>
      </c>
      <c r="B540" s="9">
        <v>2016</v>
      </c>
      <c r="C540" s="9">
        <v>1</v>
      </c>
      <c r="D540" s="9">
        <v>12</v>
      </c>
      <c r="E540" s="30">
        <f t="shared" si="16"/>
        <v>42381</v>
      </c>
      <c r="F540" s="32">
        <f t="shared" si="17"/>
        <v>12</v>
      </c>
      <c r="G540" s="6">
        <v>0.14583333333333334</v>
      </c>
      <c r="H540" s="2"/>
      <c r="I540" s="2"/>
      <c r="J540" s="2"/>
      <c r="K540" s="2"/>
      <c r="L540" s="2"/>
    </row>
    <row r="541" spans="1:12" ht="15.6">
      <c r="A541" s="12">
        <v>12</v>
      </c>
      <c r="B541" s="9">
        <v>2016</v>
      </c>
      <c r="C541" s="9">
        <v>1</v>
      </c>
      <c r="D541" s="9">
        <v>12</v>
      </c>
      <c r="E541" s="30">
        <f t="shared" si="16"/>
        <v>42381</v>
      </c>
      <c r="F541" s="32">
        <f t="shared" si="17"/>
        <v>12</v>
      </c>
      <c r="G541" s="6">
        <v>0.16666666666666666</v>
      </c>
      <c r="H541" s="2"/>
      <c r="I541" s="2"/>
      <c r="J541" s="2"/>
      <c r="K541" s="2"/>
      <c r="L541" s="2"/>
    </row>
    <row r="542" spans="1:12" ht="15.6">
      <c r="A542" s="12">
        <v>12</v>
      </c>
      <c r="B542" s="9">
        <v>2016</v>
      </c>
      <c r="C542" s="9">
        <v>1</v>
      </c>
      <c r="D542" s="9">
        <v>12</v>
      </c>
      <c r="E542" s="30">
        <f t="shared" si="16"/>
        <v>42381</v>
      </c>
      <c r="F542" s="32">
        <f t="shared" si="17"/>
        <v>12</v>
      </c>
      <c r="G542" s="6">
        <v>0.1875</v>
      </c>
      <c r="H542" s="2"/>
      <c r="I542" s="2"/>
      <c r="J542" s="2"/>
      <c r="K542" s="2"/>
      <c r="L542" s="2"/>
    </row>
    <row r="543" spans="1:12" ht="15.6">
      <c r="A543" s="12">
        <v>12</v>
      </c>
      <c r="B543" s="9">
        <v>2016</v>
      </c>
      <c r="C543" s="9">
        <v>1</v>
      </c>
      <c r="D543" s="9">
        <v>12</v>
      </c>
      <c r="E543" s="30">
        <f t="shared" si="16"/>
        <v>42381</v>
      </c>
      <c r="F543" s="32">
        <f t="shared" si="17"/>
        <v>12</v>
      </c>
      <c r="G543" s="6">
        <v>0.20833333333333334</v>
      </c>
      <c r="H543" s="2"/>
      <c r="I543" s="2"/>
      <c r="J543" s="2"/>
      <c r="K543" s="2"/>
      <c r="L543" s="2"/>
    </row>
    <row r="544" spans="1:12" ht="15.6">
      <c r="A544" s="12">
        <v>12</v>
      </c>
      <c r="B544" s="9">
        <v>2016</v>
      </c>
      <c r="C544" s="9">
        <v>1</v>
      </c>
      <c r="D544" s="9">
        <v>12</v>
      </c>
      <c r="E544" s="30">
        <f t="shared" si="16"/>
        <v>42381</v>
      </c>
      <c r="F544" s="32">
        <f t="shared" si="17"/>
        <v>12</v>
      </c>
      <c r="G544" s="6">
        <v>0.22916666666666666</v>
      </c>
      <c r="H544" s="2"/>
      <c r="I544" s="2"/>
      <c r="J544" s="2"/>
      <c r="K544" s="2"/>
      <c r="L544" s="2"/>
    </row>
    <row r="545" spans="1:13" ht="15.6">
      <c r="A545" s="12">
        <v>12</v>
      </c>
      <c r="B545" s="9">
        <v>2016</v>
      </c>
      <c r="C545" s="9">
        <v>1</v>
      </c>
      <c r="D545" s="9">
        <v>12</v>
      </c>
      <c r="E545" s="30">
        <f t="shared" si="16"/>
        <v>42381</v>
      </c>
      <c r="F545" s="32">
        <f t="shared" si="17"/>
        <v>12</v>
      </c>
      <c r="G545" s="6">
        <v>0.25</v>
      </c>
      <c r="H545" s="2"/>
      <c r="I545" s="2"/>
      <c r="J545" s="2"/>
      <c r="K545" s="2"/>
      <c r="L545" s="2"/>
    </row>
    <row r="546" spans="1:13" ht="15.6">
      <c r="A546" s="12">
        <v>12</v>
      </c>
      <c r="B546" s="9">
        <v>2016</v>
      </c>
      <c r="C546" s="9">
        <v>1</v>
      </c>
      <c r="D546" s="9">
        <v>12</v>
      </c>
      <c r="E546" s="30">
        <f t="shared" si="16"/>
        <v>42381</v>
      </c>
      <c r="F546" s="32">
        <f t="shared" si="17"/>
        <v>12</v>
      </c>
      <c r="G546" s="6">
        <v>0.27083333333333331</v>
      </c>
      <c r="H546" s="2"/>
      <c r="I546" s="2"/>
      <c r="J546" s="2"/>
      <c r="K546" s="2"/>
      <c r="L546" s="2"/>
    </row>
    <row r="547" spans="1:13" ht="15.6">
      <c r="A547" s="12">
        <v>12</v>
      </c>
      <c r="B547" s="9">
        <v>2016</v>
      </c>
      <c r="C547" s="9">
        <v>1</v>
      </c>
      <c r="D547" s="9">
        <v>12</v>
      </c>
      <c r="E547" s="30">
        <f t="shared" si="16"/>
        <v>42381</v>
      </c>
      <c r="F547" s="32">
        <f t="shared" si="17"/>
        <v>12</v>
      </c>
      <c r="G547" s="6">
        <v>0.29166666666666669</v>
      </c>
      <c r="H547" s="2"/>
      <c r="I547" s="2"/>
      <c r="J547" s="2"/>
      <c r="K547" s="2"/>
      <c r="L547" s="2"/>
    </row>
    <row r="548" spans="1:13" ht="15.6">
      <c r="A548" s="12">
        <v>12</v>
      </c>
      <c r="B548" s="9">
        <v>2016</v>
      </c>
      <c r="C548" s="9">
        <v>1</v>
      </c>
      <c r="D548" s="9">
        <v>12</v>
      </c>
      <c r="E548" s="30">
        <f t="shared" si="16"/>
        <v>42381</v>
      </c>
      <c r="F548" s="32">
        <f t="shared" si="17"/>
        <v>12</v>
      </c>
      <c r="G548" s="6">
        <v>0.3125</v>
      </c>
      <c r="H548" s="2"/>
      <c r="I548" s="2"/>
      <c r="J548" s="2"/>
      <c r="K548" s="2"/>
      <c r="L548" s="2"/>
    </row>
    <row r="549" spans="1:13" ht="15.6">
      <c r="A549" s="12">
        <v>12</v>
      </c>
      <c r="B549" s="9">
        <v>2016</v>
      </c>
      <c r="C549" s="9">
        <v>1</v>
      </c>
      <c r="D549" s="9">
        <v>12</v>
      </c>
      <c r="E549" s="30">
        <f t="shared" si="16"/>
        <v>42381</v>
      </c>
      <c r="F549" s="32">
        <f t="shared" si="17"/>
        <v>12</v>
      </c>
      <c r="G549" s="6">
        <v>0.33333333333333331</v>
      </c>
      <c r="H549" s="2"/>
      <c r="I549" s="2"/>
      <c r="J549" s="2"/>
      <c r="K549" s="2"/>
      <c r="L549" s="2"/>
    </row>
    <row r="550" spans="1:13" ht="15.6">
      <c r="A550" s="12">
        <v>12</v>
      </c>
      <c r="B550" s="9">
        <v>2016</v>
      </c>
      <c r="C550" s="9">
        <v>1</v>
      </c>
      <c r="D550" s="9">
        <v>12</v>
      </c>
      <c r="E550" s="30">
        <f t="shared" si="16"/>
        <v>42381</v>
      </c>
      <c r="F550" s="32">
        <f t="shared" si="17"/>
        <v>12</v>
      </c>
      <c r="G550" s="6">
        <v>0.35416666666666669</v>
      </c>
      <c r="H550" s="2"/>
      <c r="I550" s="2"/>
      <c r="J550" s="2"/>
      <c r="K550" s="2"/>
      <c r="L550" s="2"/>
    </row>
    <row r="551" spans="1:13" ht="15.6">
      <c r="A551" s="12">
        <v>12</v>
      </c>
      <c r="B551" s="9">
        <v>2016</v>
      </c>
      <c r="C551" s="9">
        <v>1</v>
      </c>
      <c r="D551" s="9">
        <v>12</v>
      </c>
      <c r="E551" s="30">
        <f t="shared" si="16"/>
        <v>42381</v>
      </c>
      <c r="F551" s="32">
        <f t="shared" si="17"/>
        <v>12</v>
      </c>
      <c r="G551" s="6">
        <v>0.375</v>
      </c>
      <c r="H551" s="2"/>
      <c r="I551" s="2"/>
      <c r="J551" s="2"/>
      <c r="K551" s="2"/>
      <c r="L551" s="2"/>
    </row>
    <row r="552" spans="1:13" ht="15.6">
      <c r="A552" s="12">
        <v>12</v>
      </c>
      <c r="B552" s="9">
        <v>2016</v>
      </c>
      <c r="C552" s="9">
        <v>1</v>
      </c>
      <c r="D552" s="9">
        <v>12</v>
      </c>
      <c r="E552" s="30">
        <f t="shared" si="16"/>
        <v>42381</v>
      </c>
      <c r="F552" s="32">
        <f t="shared" si="17"/>
        <v>12</v>
      </c>
      <c r="G552" s="6">
        <v>0.39583333333333331</v>
      </c>
      <c r="H552" s="2"/>
      <c r="I552" s="2"/>
      <c r="J552" s="2"/>
      <c r="K552" s="2"/>
      <c r="L552" s="2"/>
    </row>
    <row r="553" spans="1:13" ht="15.6">
      <c r="A553" s="12">
        <v>12</v>
      </c>
      <c r="B553" s="9">
        <v>2016</v>
      </c>
      <c r="C553" s="9">
        <v>1</v>
      </c>
      <c r="D553" s="9">
        <v>12</v>
      </c>
      <c r="E553" s="30">
        <f t="shared" si="16"/>
        <v>42381</v>
      </c>
      <c r="F553" s="32">
        <f t="shared" si="17"/>
        <v>12</v>
      </c>
      <c r="G553" s="6">
        <v>0.41666666666666669</v>
      </c>
      <c r="H553" s="2">
        <v>-0.41171000000000002</v>
      </c>
      <c r="I553" s="2">
        <v>103.21720000000001</v>
      </c>
      <c r="J553" s="2">
        <v>87.266000000000005</v>
      </c>
      <c r="K553" s="2">
        <v>3.3392499999999998</v>
      </c>
      <c r="L553" s="2">
        <v>56.887039999999999</v>
      </c>
      <c r="M553">
        <v>8.1664139999999996</v>
      </c>
    </row>
    <row r="554" spans="1:13" ht="15.6">
      <c r="A554" s="12">
        <v>12</v>
      </c>
      <c r="B554" s="9">
        <v>2016</v>
      </c>
      <c r="C554" s="9">
        <v>1</v>
      </c>
      <c r="D554" s="9">
        <v>12</v>
      </c>
      <c r="E554" s="30">
        <f t="shared" si="16"/>
        <v>42381</v>
      </c>
      <c r="F554" s="32">
        <f t="shared" si="17"/>
        <v>12</v>
      </c>
      <c r="G554" s="6">
        <v>0.4375</v>
      </c>
      <c r="H554" s="2">
        <v>-0.23947489999999999</v>
      </c>
      <c r="I554" s="2">
        <v>103.2038</v>
      </c>
      <c r="J554" s="2">
        <v>79.995419999999996</v>
      </c>
      <c r="K554" s="2">
        <v>3.1415380000000002</v>
      </c>
      <c r="L554" s="2">
        <v>104.8937</v>
      </c>
      <c r="M554">
        <v>14.87007</v>
      </c>
    </row>
    <row r="555" spans="1:13" ht="15.6">
      <c r="A555" s="12">
        <v>12</v>
      </c>
      <c r="B555" s="9">
        <v>2016</v>
      </c>
      <c r="C555" s="9">
        <v>1</v>
      </c>
      <c r="D555" s="9">
        <v>12</v>
      </c>
      <c r="E555" s="30">
        <f t="shared" si="16"/>
        <v>42381</v>
      </c>
      <c r="F555" s="32">
        <f t="shared" si="17"/>
        <v>12</v>
      </c>
      <c r="G555" s="6">
        <v>0.45833333333333331</v>
      </c>
      <c r="H555" s="2">
        <v>-0.13504469999999999</v>
      </c>
      <c r="I555" s="2">
        <v>103.1759</v>
      </c>
      <c r="J555" s="2">
        <v>78.54025</v>
      </c>
      <c r="K555" s="2">
        <v>3.0013570000000001</v>
      </c>
      <c r="L555" s="2">
        <v>116.18170000000001</v>
      </c>
      <c r="M555">
        <v>16.38157</v>
      </c>
    </row>
    <row r="556" spans="1:13" ht="15.6">
      <c r="A556" s="12">
        <v>12</v>
      </c>
      <c r="B556" s="9">
        <v>2016</v>
      </c>
      <c r="C556" s="9">
        <v>1</v>
      </c>
      <c r="D556" s="9">
        <v>12</v>
      </c>
      <c r="E556" s="30">
        <f t="shared" si="16"/>
        <v>42381</v>
      </c>
      <c r="F556" s="32">
        <f t="shared" si="17"/>
        <v>12</v>
      </c>
      <c r="G556" s="6">
        <v>0.47916666666666669</v>
      </c>
      <c r="H556" s="2">
        <v>5.3415669999999998E-2</v>
      </c>
      <c r="I556" s="2">
        <v>103.1223</v>
      </c>
      <c r="J556" s="2">
        <v>76.603219999999993</v>
      </c>
      <c r="K556" s="2">
        <v>2.6977150000000001</v>
      </c>
      <c r="L556" s="2">
        <v>173.1532</v>
      </c>
      <c r="M556">
        <v>24.70513</v>
      </c>
    </row>
    <row r="557" spans="1:13" ht="15.6">
      <c r="A557" s="12">
        <v>12</v>
      </c>
      <c r="B557" s="9">
        <v>2016</v>
      </c>
      <c r="C557" s="9">
        <v>1</v>
      </c>
      <c r="D557" s="9">
        <v>12</v>
      </c>
      <c r="E557" s="30">
        <f t="shared" si="16"/>
        <v>42381</v>
      </c>
      <c r="F557" s="32">
        <f t="shared" si="17"/>
        <v>12</v>
      </c>
      <c r="G557" s="6">
        <v>0.5</v>
      </c>
      <c r="H557" s="2">
        <v>0.19866420000000001</v>
      </c>
      <c r="I557" s="2">
        <v>103.08110000000001</v>
      </c>
      <c r="J557" s="2">
        <v>76.429640000000006</v>
      </c>
      <c r="K557" s="2">
        <v>2.614484</v>
      </c>
      <c r="L557" s="2">
        <v>172.2191</v>
      </c>
      <c r="M557">
        <v>25.033080000000002</v>
      </c>
    </row>
    <row r="558" spans="1:13" ht="15.6">
      <c r="A558" s="12">
        <v>12</v>
      </c>
      <c r="B558" s="9">
        <v>2016</v>
      </c>
      <c r="C558" s="9">
        <v>1</v>
      </c>
      <c r="D558" s="9">
        <v>12</v>
      </c>
      <c r="E558" s="30">
        <f t="shared" si="16"/>
        <v>42381</v>
      </c>
      <c r="F558" s="32">
        <f t="shared" si="17"/>
        <v>12</v>
      </c>
      <c r="G558" s="6">
        <v>0.52083333333333337</v>
      </c>
      <c r="H558" s="2">
        <v>0.3075562</v>
      </c>
      <c r="I558" s="2">
        <v>103.0351</v>
      </c>
      <c r="J558" s="2">
        <v>75.830939999999998</v>
      </c>
      <c r="K558" s="2">
        <v>2.5487389999999999</v>
      </c>
      <c r="L558" s="2">
        <v>168.9633</v>
      </c>
      <c r="M558">
        <v>24.88345</v>
      </c>
    </row>
    <row r="559" spans="1:13" ht="15.6">
      <c r="A559" s="12">
        <v>12</v>
      </c>
      <c r="B559" s="9">
        <v>2016</v>
      </c>
      <c r="C559" s="9">
        <v>1</v>
      </c>
      <c r="D559" s="9">
        <v>12</v>
      </c>
      <c r="E559" s="30">
        <f t="shared" si="16"/>
        <v>42381</v>
      </c>
      <c r="F559" s="32">
        <f t="shared" si="17"/>
        <v>12</v>
      </c>
      <c r="G559" s="6">
        <v>0.54166666666666663</v>
      </c>
      <c r="H559" s="2">
        <v>0.44853399999999999</v>
      </c>
      <c r="I559" s="2">
        <v>102.9648</v>
      </c>
      <c r="J559" s="2">
        <v>74.937299999999993</v>
      </c>
      <c r="K559" s="2">
        <v>2.6625190000000001</v>
      </c>
      <c r="L559" s="2">
        <v>214.56649999999999</v>
      </c>
      <c r="M559">
        <v>33.316850000000002</v>
      </c>
    </row>
    <row r="560" spans="1:13" ht="15.6">
      <c r="A560" s="12">
        <v>12</v>
      </c>
      <c r="B560" s="9">
        <v>2016</v>
      </c>
      <c r="C560" s="9">
        <v>1</v>
      </c>
      <c r="D560" s="9">
        <v>12</v>
      </c>
      <c r="E560" s="30">
        <f t="shared" si="16"/>
        <v>42381</v>
      </c>
      <c r="F560" s="32">
        <f t="shared" si="17"/>
        <v>12</v>
      </c>
      <c r="G560" s="6">
        <v>0.5625</v>
      </c>
      <c r="H560" s="2">
        <v>0.69425879999999995</v>
      </c>
      <c r="I560" s="2">
        <v>102.9268</v>
      </c>
      <c r="J560" s="2">
        <v>74.13503</v>
      </c>
      <c r="K560" s="2">
        <v>2.5948790000000002</v>
      </c>
      <c r="L560" s="2">
        <v>208.55690000000001</v>
      </c>
      <c r="M560">
        <v>32.815399999999997</v>
      </c>
    </row>
    <row r="561" spans="1:13" ht="15.6">
      <c r="A561" s="12">
        <v>12</v>
      </c>
      <c r="B561" s="9">
        <v>2016</v>
      </c>
      <c r="C561" s="9">
        <v>1</v>
      </c>
      <c r="D561" s="9">
        <v>12</v>
      </c>
      <c r="E561" s="30">
        <f t="shared" si="16"/>
        <v>42381</v>
      </c>
      <c r="F561" s="32">
        <f t="shared" si="17"/>
        <v>12</v>
      </c>
      <c r="G561" s="6">
        <v>0.58333333333333337</v>
      </c>
      <c r="H561" s="2">
        <v>0.7970855</v>
      </c>
      <c r="I561" s="2">
        <v>102.8989</v>
      </c>
      <c r="J561" s="2">
        <v>72.886250000000004</v>
      </c>
      <c r="K561" s="2">
        <v>2.8771059999999999</v>
      </c>
      <c r="L561" s="2">
        <v>180.9897</v>
      </c>
      <c r="M561">
        <v>29.050609999999999</v>
      </c>
    </row>
    <row r="562" spans="1:13" ht="15.6">
      <c r="A562" s="12">
        <v>12</v>
      </c>
      <c r="B562" s="9">
        <v>2016</v>
      </c>
      <c r="C562" s="9">
        <v>1</v>
      </c>
      <c r="D562" s="9">
        <v>12</v>
      </c>
      <c r="E562" s="30">
        <f t="shared" si="16"/>
        <v>42381</v>
      </c>
      <c r="F562" s="32">
        <f t="shared" si="17"/>
        <v>12</v>
      </c>
      <c r="G562" s="6">
        <v>0.60416666666666663</v>
      </c>
      <c r="H562" s="2">
        <v>0.87256429999999996</v>
      </c>
      <c r="I562" s="2">
        <v>102.8754</v>
      </c>
      <c r="J562" s="2">
        <v>73.108170000000001</v>
      </c>
      <c r="K562" s="2">
        <v>2.9438360000000001</v>
      </c>
      <c r="L562" s="2">
        <v>158.6747</v>
      </c>
      <c r="M562">
        <v>25.441299999999998</v>
      </c>
    </row>
    <row r="563" spans="1:13" ht="15.6">
      <c r="A563" s="12">
        <v>12</v>
      </c>
      <c r="B563" s="9">
        <v>2016</v>
      </c>
      <c r="C563" s="9">
        <v>1</v>
      </c>
      <c r="D563" s="9">
        <v>12</v>
      </c>
      <c r="E563" s="30">
        <f t="shared" si="16"/>
        <v>42381</v>
      </c>
      <c r="F563" s="32">
        <f t="shared" si="17"/>
        <v>12</v>
      </c>
      <c r="G563" s="6">
        <v>0.625</v>
      </c>
      <c r="H563" s="2"/>
      <c r="I563" s="2"/>
      <c r="J563" s="2"/>
      <c r="K563" s="2"/>
      <c r="L563" s="2"/>
    </row>
    <row r="564" spans="1:13" ht="15.6">
      <c r="A564" s="12">
        <v>12</v>
      </c>
      <c r="B564" s="9">
        <v>2016</v>
      </c>
      <c r="C564" s="9">
        <v>1</v>
      </c>
      <c r="D564" s="9">
        <v>12</v>
      </c>
      <c r="E564" s="30">
        <f t="shared" si="16"/>
        <v>42381</v>
      </c>
      <c r="F564" s="32">
        <f t="shared" si="17"/>
        <v>12</v>
      </c>
      <c r="G564" s="6">
        <v>0.64583333333333337</v>
      </c>
      <c r="H564" s="2"/>
      <c r="I564" s="2"/>
      <c r="J564" s="2"/>
      <c r="K564" s="2"/>
      <c r="L564" s="2"/>
    </row>
    <row r="565" spans="1:13" ht="15.6">
      <c r="A565" s="12">
        <v>12</v>
      </c>
      <c r="B565" s="9">
        <v>2016</v>
      </c>
      <c r="C565" s="9">
        <v>1</v>
      </c>
      <c r="D565" s="9">
        <v>12</v>
      </c>
      <c r="E565" s="30">
        <f t="shared" si="16"/>
        <v>42381</v>
      </c>
      <c r="F565" s="32">
        <f t="shared" si="17"/>
        <v>12</v>
      </c>
      <c r="G565" s="6">
        <v>0.66666666666666663</v>
      </c>
      <c r="H565" s="2"/>
      <c r="I565" s="2"/>
      <c r="J565" s="2"/>
      <c r="K565" s="2"/>
      <c r="L565" s="2"/>
    </row>
    <row r="566" spans="1:13" ht="15.6">
      <c r="A566" s="12">
        <v>12</v>
      </c>
      <c r="B566" s="9">
        <v>2016</v>
      </c>
      <c r="C566" s="9">
        <v>1</v>
      </c>
      <c r="D566" s="9">
        <v>12</v>
      </c>
      <c r="E566" s="30">
        <f t="shared" si="16"/>
        <v>42381</v>
      </c>
      <c r="F566" s="32">
        <f t="shared" si="17"/>
        <v>12</v>
      </c>
      <c r="G566" s="6">
        <v>0.6875</v>
      </c>
      <c r="H566" s="2"/>
      <c r="I566" s="2"/>
      <c r="J566" s="2"/>
      <c r="K566" s="2"/>
      <c r="L566" s="2"/>
    </row>
    <row r="567" spans="1:13" ht="15.6">
      <c r="A567" s="12">
        <v>12</v>
      </c>
      <c r="B567" s="9">
        <v>2016</v>
      </c>
      <c r="C567" s="9">
        <v>1</v>
      </c>
      <c r="D567" s="9">
        <v>12</v>
      </c>
      <c r="E567" s="30">
        <f t="shared" si="16"/>
        <v>42381</v>
      </c>
      <c r="F567" s="32">
        <f t="shared" si="17"/>
        <v>12</v>
      </c>
      <c r="G567" s="6">
        <v>0.70833333333333337</v>
      </c>
      <c r="H567" s="2"/>
      <c r="I567" s="2"/>
      <c r="J567" s="2"/>
      <c r="K567" s="2"/>
      <c r="L567" s="2"/>
    </row>
    <row r="568" spans="1:13" ht="15.6">
      <c r="A568" s="12">
        <v>12</v>
      </c>
      <c r="B568" s="9">
        <v>2016</v>
      </c>
      <c r="C568" s="9">
        <v>1</v>
      </c>
      <c r="D568" s="9">
        <v>12</v>
      </c>
      <c r="E568" s="30">
        <f t="shared" si="16"/>
        <v>42381</v>
      </c>
      <c r="F568" s="32">
        <f t="shared" si="17"/>
        <v>12</v>
      </c>
      <c r="G568" s="6">
        <v>0.72916666666666663</v>
      </c>
      <c r="H568" s="2"/>
      <c r="I568" s="2"/>
      <c r="J568" s="2"/>
      <c r="K568" s="2"/>
      <c r="L568" s="2"/>
    </row>
    <row r="569" spans="1:13" ht="15.6">
      <c r="A569" s="12">
        <v>12</v>
      </c>
      <c r="B569" s="9">
        <v>2016</v>
      </c>
      <c r="C569" s="9">
        <v>1</v>
      </c>
      <c r="D569" s="9">
        <v>12</v>
      </c>
      <c r="E569" s="30">
        <f t="shared" si="16"/>
        <v>42381</v>
      </c>
      <c r="F569" s="32">
        <f t="shared" si="17"/>
        <v>12</v>
      </c>
      <c r="G569" s="6">
        <v>0.75</v>
      </c>
      <c r="H569" s="2"/>
      <c r="I569" s="2"/>
      <c r="J569" s="2"/>
      <c r="K569" s="2"/>
      <c r="L569" s="2"/>
    </row>
    <row r="570" spans="1:13" ht="15.6">
      <c r="A570" s="12">
        <v>12</v>
      </c>
      <c r="B570" s="9">
        <v>2016</v>
      </c>
      <c r="C570" s="9">
        <v>1</v>
      </c>
      <c r="D570" s="9">
        <v>12</v>
      </c>
      <c r="E570" s="30">
        <f t="shared" si="16"/>
        <v>42381</v>
      </c>
      <c r="F570" s="32">
        <f t="shared" si="17"/>
        <v>12</v>
      </c>
      <c r="G570" s="6">
        <v>0.77083333333333337</v>
      </c>
      <c r="H570" s="2"/>
      <c r="I570" s="2"/>
      <c r="J570" s="2"/>
      <c r="K570" s="2"/>
      <c r="L570" s="2"/>
    </row>
    <row r="571" spans="1:13" ht="15.6">
      <c r="A571" s="12">
        <v>12</v>
      </c>
      <c r="B571" s="9">
        <v>2016</v>
      </c>
      <c r="C571" s="9">
        <v>1</v>
      </c>
      <c r="D571" s="9">
        <v>12</v>
      </c>
      <c r="E571" s="30">
        <f t="shared" si="16"/>
        <v>42381</v>
      </c>
      <c r="F571" s="32">
        <f t="shared" si="17"/>
        <v>12</v>
      </c>
      <c r="G571" s="6">
        <v>0.79166666666666663</v>
      </c>
      <c r="H571" s="2"/>
      <c r="I571" s="2"/>
      <c r="J571" s="2"/>
      <c r="K571" s="2"/>
      <c r="L571" s="2"/>
    </row>
    <row r="572" spans="1:13" ht="15.6">
      <c r="A572" s="12">
        <v>12</v>
      </c>
      <c r="B572" s="9">
        <v>2016</v>
      </c>
      <c r="C572" s="9">
        <v>1</v>
      </c>
      <c r="D572" s="9">
        <v>12</v>
      </c>
      <c r="E572" s="30">
        <f t="shared" si="16"/>
        <v>42381</v>
      </c>
      <c r="F572" s="32">
        <f t="shared" si="17"/>
        <v>12</v>
      </c>
      <c r="G572" s="6">
        <v>0.8125</v>
      </c>
      <c r="H572" s="2"/>
      <c r="I572" s="2"/>
      <c r="J572" s="2"/>
      <c r="K572" s="2"/>
      <c r="L572" s="2"/>
    </row>
    <row r="573" spans="1:13" ht="15.6">
      <c r="A573" s="12">
        <v>12</v>
      </c>
      <c r="B573" s="9">
        <v>2016</v>
      </c>
      <c r="C573" s="9">
        <v>1</v>
      </c>
      <c r="D573" s="9">
        <v>12</v>
      </c>
      <c r="E573" s="30">
        <f t="shared" si="16"/>
        <v>42381</v>
      </c>
      <c r="F573" s="32">
        <f t="shared" si="17"/>
        <v>12</v>
      </c>
      <c r="G573" s="6">
        <v>0.83333333333333337</v>
      </c>
      <c r="H573" s="2"/>
      <c r="I573" s="2"/>
      <c r="J573" s="2"/>
      <c r="K573" s="2"/>
      <c r="L573" s="2"/>
    </row>
    <row r="574" spans="1:13" ht="15.6">
      <c r="A574" s="12">
        <v>12</v>
      </c>
      <c r="B574" s="9">
        <v>2016</v>
      </c>
      <c r="C574" s="9">
        <v>1</v>
      </c>
      <c r="D574" s="9">
        <v>12</v>
      </c>
      <c r="E574" s="30">
        <f t="shared" si="16"/>
        <v>42381</v>
      </c>
      <c r="F574" s="32">
        <f t="shared" si="17"/>
        <v>12</v>
      </c>
      <c r="G574" s="6">
        <v>0.85416666666666663</v>
      </c>
      <c r="H574" s="2"/>
      <c r="I574" s="2"/>
      <c r="J574" s="2"/>
      <c r="K574" s="2"/>
      <c r="L574" s="2"/>
    </row>
    <row r="575" spans="1:13" ht="15.6">
      <c r="A575" s="12">
        <v>12</v>
      </c>
      <c r="B575" s="9">
        <v>2016</v>
      </c>
      <c r="C575" s="9">
        <v>1</v>
      </c>
      <c r="D575" s="9">
        <v>12</v>
      </c>
      <c r="E575" s="30">
        <f t="shared" si="16"/>
        <v>42381</v>
      </c>
      <c r="F575" s="32">
        <f t="shared" si="17"/>
        <v>12</v>
      </c>
      <c r="G575" s="6">
        <v>0.875</v>
      </c>
      <c r="H575" s="2"/>
      <c r="I575" s="2"/>
      <c r="J575" s="2"/>
      <c r="K575" s="2"/>
      <c r="L575" s="2"/>
    </row>
    <row r="576" spans="1:13" ht="15.6">
      <c r="A576" s="12">
        <v>12</v>
      </c>
      <c r="B576" s="9">
        <v>2016</v>
      </c>
      <c r="C576" s="9">
        <v>1</v>
      </c>
      <c r="D576" s="9">
        <v>12</v>
      </c>
      <c r="E576" s="30">
        <f t="shared" si="16"/>
        <v>42381</v>
      </c>
      <c r="F576" s="32">
        <f t="shared" si="17"/>
        <v>12</v>
      </c>
      <c r="G576" s="6">
        <v>0.89583333333333337</v>
      </c>
      <c r="H576" s="2"/>
      <c r="I576" s="2"/>
      <c r="J576" s="2"/>
      <c r="K576" s="2"/>
      <c r="L576" s="2"/>
    </row>
    <row r="577" spans="1:12" ht="15.6">
      <c r="A577" s="12">
        <v>12</v>
      </c>
      <c r="B577" s="9">
        <v>2016</v>
      </c>
      <c r="C577" s="9">
        <v>1</v>
      </c>
      <c r="D577" s="9">
        <v>12</v>
      </c>
      <c r="E577" s="30">
        <f t="shared" si="16"/>
        <v>42381</v>
      </c>
      <c r="F577" s="32">
        <f t="shared" si="17"/>
        <v>12</v>
      </c>
      <c r="G577" s="6">
        <v>0.91666666666666663</v>
      </c>
      <c r="H577" s="2"/>
      <c r="I577" s="2"/>
      <c r="J577" s="2"/>
      <c r="K577" s="2"/>
      <c r="L577" s="2"/>
    </row>
    <row r="578" spans="1:12" ht="15.6">
      <c r="A578" s="12">
        <v>12</v>
      </c>
      <c r="B578" s="9">
        <v>2016</v>
      </c>
      <c r="C578" s="9">
        <v>1</v>
      </c>
      <c r="D578" s="9">
        <v>12</v>
      </c>
      <c r="E578" s="30">
        <f t="shared" si="16"/>
        <v>42381</v>
      </c>
      <c r="F578" s="32">
        <f t="shared" si="17"/>
        <v>12</v>
      </c>
      <c r="G578" s="6">
        <v>0.9375</v>
      </c>
      <c r="H578" s="2"/>
      <c r="I578" s="2"/>
      <c r="J578" s="2"/>
      <c r="K578" s="2"/>
      <c r="L578" s="2"/>
    </row>
    <row r="579" spans="1:12" ht="15.6">
      <c r="A579" s="12">
        <v>12</v>
      </c>
      <c r="B579" s="9">
        <v>2016</v>
      </c>
      <c r="C579" s="9">
        <v>1</v>
      </c>
      <c r="D579" s="9">
        <v>12</v>
      </c>
      <c r="E579" s="30">
        <f t="shared" si="16"/>
        <v>42381</v>
      </c>
      <c r="F579" s="32">
        <f t="shared" si="17"/>
        <v>12</v>
      </c>
      <c r="G579" s="6">
        <v>0.95833333333333337</v>
      </c>
      <c r="H579" s="2"/>
      <c r="I579" s="2"/>
      <c r="J579" s="2"/>
      <c r="K579" s="2"/>
      <c r="L579" s="2"/>
    </row>
    <row r="580" spans="1:12" ht="15.6">
      <c r="A580" s="12">
        <v>12</v>
      </c>
      <c r="B580" s="9">
        <v>2016</v>
      </c>
      <c r="C580" s="9">
        <v>1</v>
      </c>
      <c r="D580" s="9">
        <v>12</v>
      </c>
      <c r="E580" s="30">
        <f t="shared" si="16"/>
        <v>42381</v>
      </c>
      <c r="F580" s="32">
        <f t="shared" si="17"/>
        <v>12</v>
      </c>
      <c r="G580" s="6">
        <v>0.97916666666666663</v>
      </c>
      <c r="H580" s="2"/>
      <c r="I580" s="2"/>
      <c r="J580" s="2"/>
      <c r="K580" s="2"/>
      <c r="L580" s="2"/>
    </row>
    <row r="581" spans="1:12" ht="15.6">
      <c r="A581" s="12">
        <v>13</v>
      </c>
      <c r="B581" s="9">
        <v>2016</v>
      </c>
      <c r="C581" s="9">
        <v>1</v>
      </c>
      <c r="D581" s="9">
        <v>13</v>
      </c>
      <c r="E581" s="30">
        <f t="shared" si="16"/>
        <v>42382</v>
      </c>
      <c r="F581" s="32">
        <f t="shared" si="17"/>
        <v>13</v>
      </c>
      <c r="G581" s="6">
        <v>0</v>
      </c>
      <c r="H581" s="2"/>
      <c r="I581" s="2"/>
      <c r="J581" s="2"/>
      <c r="K581" s="2"/>
      <c r="L581" s="2"/>
    </row>
    <row r="582" spans="1:12" ht="15.6">
      <c r="A582" s="12">
        <v>13</v>
      </c>
      <c r="B582" s="9">
        <v>2016</v>
      </c>
      <c r="C582" s="9">
        <v>1</v>
      </c>
      <c r="D582" s="9">
        <v>13</v>
      </c>
      <c r="E582" s="30">
        <f t="shared" ref="E582:E645" si="18">DATE(B582,C582,D582)</f>
        <v>42382</v>
      </c>
      <c r="F582" s="32">
        <f t="shared" ref="F582:F645" si="19">E582-DATE(YEAR(E582),1,0)</f>
        <v>13</v>
      </c>
      <c r="G582" s="6">
        <v>2.0833333333333332E-2</v>
      </c>
      <c r="H582" s="2"/>
      <c r="I582" s="2"/>
      <c r="J582" s="2"/>
      <c r="K582" s="2"/>
      <c r="L582" s="2"/>
    </row>
    <row r="583" spans="1:12" ht="15.6">
      <c r="A583" s="12">
        <v>13</v>
      </c>
      <c r="B583" s="9">
        <v>2016</v>
      </c>
      <c r="C583" s="9">
        <v>1</v>
      </c>
      <c r="D583" s="9">
        <v>13</v>
      </c>
      <c r="E583" s="30">
        <f t="shared" si="18"/>
        <v>42382</v>
      </c>
      <c r="F583" s="32">
        <f t="shared" si="19"/>
        <v>13</v>
      </c>
      <c r="G583" s="6">
        <v>4.1666666666666664E-2</v>
      </c>
      <c r="H583" s="2"/>
      <c r="I583" s="2"/>
      <c r="J583" s="2"/>
      <c r="K583" s="2"/>
      <c r="L583" s="2"/>
    </row>
    <row r="584" spans="1:12" ht="15.6">
      <c r="A584" s="12">
        <v>13</v>
      </c>
      <c r="B584" s="9">
        <v>2016</v>
      </c>
      <c r="C584" s="9">
        <v>1</v>
      </c>
      <c r="D584" s="9">
        <v>13</v>
      </c>
      <c r="E584" s="30">
        <f t="shared" si="18"/>
        <v>42382</v>
      </c>
      <c r="F584" s="32">
        <f t="shared" si="19"/>
        <v>13</v>
      </c>
      <c r="G584" s="6">
        <v>6.25E-2</v>
      </c>
      <c r="H584" s="2"/>
      <c r="I584" s="2"/>
      <c r="J584" s="2"/>
      <c r="K584" s="2"/>
      <c r="L584" s="2"/>
    </row>
    <row r="585" spans="1:12" ht="15.6">
      <c r="A585" s="12">
        <v>13</v>
      </c>
      <c r="B585" s="9">
        <v>2016</v>
      </c>
      <c r="C585" s="9">
        <v>1</v>
      </c>
      <c r="D585" s="9">
        <v>13</v>
      </c>
      <c r="E585" s="30">
        <f t="shared" si="18"/>
        <v>42382</v>
      </c>
      <c r="F585" s="32">
        <f t="shared" si="19"/>
        <v>13</v>
      </c>
      <c r="G585" s="6">
        <v>8.3333333333333329E-2</v>
      </c>
      <c r="H585" s="2"/>
      <c r="I585" s="2"/>
      <c r="J585" s="2"/>
      <c r="K585" s="2"/>
      <c r="L585" s="2"/>
    </row>
    <row r="586" spans="1:12" ht="15.6">
      <c r="A586" s="12">
        <v>13</v>
      </c>
      <c r="B586" s="9">
        <v>2016</v>
      </c>
      <c r="C586" s="9">
        <v>1</v>
      </c>
      <c r="D586" s="9">
        <v>13</v>
      </c>
      <c r="E586" s="30">
        <f t="shared" si="18"/>
        <v>42382</v>
      </c>
      <c r="F586" s="32">
        <f t="shared" si="19"/>
        <v>13</v>
      </c>
      <c r="G586" s="6">
        <v>0.10416666666666667</v>
      </c>
      <c r="H586" s="2"/>
      <c r="I586" s="2"/>
      <c r="J586" s="2"/>
      <c r="K586" s="2"/>
      <c r="L586" s="2"/>
    </row>
    <row r="587" spans="1:12" ht="15.6">
      <c r="A587" s="12">
        <v>13</v>
      </c>
      <c r="B587" s="9">
        <v>2016</v>
      </c>
      <c r="C587" s="9">
        <v>1</v>
      </c>
      <c r="D587" s="9">
        <v>13</v>
      </c>
      <c r="E587" s="30">
        <f t="shared" si="18"/>
        <v>42382</v>
      </c>
      <c r="F587" s="32">
        <f t="shared" si="19"/>
        <v>13</v>
      </c>
      <c r="G587" s="6">
        <v>0.125</v>
      </c>
      <c r="H587" s="2"/>
      <c r="I587" s="2"/>
      <c r="J587" s="2"/>
      <c r="K587" s="2"/>
      <c r="L587" s="2"/>
    </row>
    <row r="588" spans="1:12" ht="15.6">
      <c r="A588" s="12">
        <v>13</v>
      </c>
      <c r="B588" s="9">
        <v>2016</v>
      </c>
      <c r="C588" s="9">
        <v>1</v>
      </c>
      <c r="D588" s="9">
        <v>13</v>
      </c>
      <c r="E588" s="30">
        <f t="shared" si="18"/>
        <v>42382</v>
      </c>
      <c r="F588" s="32">
        <f t="shared" si="19"/>
        <v>13</v>
      </c>
      <c r="G588" s="6">
        <v>0.14583333333333334</v>
      </c>
      <c r="H588" s="2"/>
      <c r="I588" s="2"/>
      <c r="J588" s="2"/>
      <c r="K588" s="2"/>
      <c r="L588" s="2"/>
    </row>
    <row r="589" spans="1:12" ht="15.6">
      <c r="A589" s="12">
        <v>13</v>
      </c>
      <c r="B589" s="9">
        <v>2016</v>
      </c>
      <c r="C589" s="9">
        <v>1</v>
      </c>
      <c r="D589" s="9">
        <v>13</v>
      </c>
      <c r="E589" s="30">
        <f t="shared" si="18"/>
        <v>42382</v>
      </c>
      <c r="F589" s="32">
        <f t="shared" si="19"/>
        <v>13</v>
      </c>
      <c r="G589" s="6">
        <v>0.16666666666666666</v>
      </c>
      <c r="H589" s="2"/>
      <c r="I589" s="2"/>
      <c r="J589" s="2"/>
      <c r="K589" s="2"/>
      <c r="L589" s="2"/>
    </row>
    <row r="590" spans="1:12" ht="15.6">
      <c r="A590" s="12">
        <v>13</v>
      </c>
      <c r="B590" s="9">
        <v>2016</v>
      </c>
      <c r="C590" s="9">
        <v>1</v>
      </c>
      <c r="D590" s="9">
        <v>13</v>
      </c>
      <c r="E590" s="30">
        <f t="shared" si="18"/>
        <v>42382</v>
      </c>
      <c r="F590" s="32">
        <f t="shared" si="19"/>
        <v>13</v>
      </c>
      <c r="G590" s="6">
        <v>0.1875</v>
      </c>
      <c r="H590" s="2"/>
      <c r="I590" s="2"/>
      <c r="J590" s="2"/>
      <c r="K590" s="2"/>
      <c r="L590" s="2"/>
    </row>
    <row r="591" spans="1:12" ht="15.6">
      <c r="A591" s="12">
        <v>13</v>
      </c>
      <c r="B591" s="9">
        <v>2016</v>
      </c>
      <c r="C591" s="9">
        <v>1</v>
      </c>
      <c r="D591" s="9">
        <v>13</v>
      </c>
      <c r="E591" s="30">
        <f t="shared" si="18"/>
        <v>42382</v>
      </c>
      <c r="F591" s="32">
        <f t="shared" si="19"/>
        <v>13</v>
      </c>
      <c r="G591" s="6">
        <v>0.20833333333333334</v>
      </c>
      <c r="H591" s="2"/>
      <c r="I591" s="2"/>
      <c r="J591" s="2"/>
      <c r="K591" s="2"/>
      <c r="L591" s="2"/>
    </row>
    <row r="592" spans="1:12" ht="15.6">
      <c r="A592" s="12">
        <v>13</v>
      </c>
      <c r="B592" s="9">
        <v>2016</v>
      </c>
      <c r="C592" s="9">
        <v>1</v>
      </c>
      <c r="D592" s="9">
        <v>13</v>
      </c>
      <c r="E592" s="30">
        <f t="shared" si="18"/>
        <v>42382</v>
      </c>
      <c r="F592" s="32">
        <f t="shared" si="19"/>
        <v>13</v>
      </c>
      <c r="G592" s="6">
        <v>0.22916666666666666</v>
      </c>
      <c r="H592" s="2"/>
      <c r="I592" s="2"/>
      <c r="J592" s="2"/>
      <c r="K592" s="2"/>
      <c r="L592" s="2"/>
    </row>
    <row r="593" spans="1:13" ht="15.6">
      <c r="A593" s="12">
        <v>13</v>
      </c>
      <c r="B593" s="9">
        <v>2016</v>
      </c>
      <c r="C593" s="9">
        <v>1</v>
      </c>
      <c r="D593" s="9">
        <v>13</v>
      </c>
      <c r="E593" s="30">
        <f t="shared" si="18"/>
        <v>42382</v>
      </c>
      <c r="F593" s="32">
        <f t="shared" si="19"/>
        <v>13</v>
      </c>
      <c r="G593" s="6">
        <v>0.25</v>
      </c>
      <c r="H593" s="2"/>
      <c r="I593" s="2"/>
      <c r="J593" s="2"/>
      <c r="K593" s="2"/>
      <c r="L593" s="2"/>
    </row>
    <row r="594" spans="1:13" ht="15.6">
      <c r="A594" s="12">
        <v>13</v>
      </c>
      <c r="B594" s="9">
        <v>2016</v>
      </c>
      <c r="C594" s="9">
        <v>1</v>
      </c>
      <c r="D594" s="9">
        <v>13</v>
      </c>
      <c r="E594" s="30">
        <f t="shared" si="18"/>
        <v>42382</v>
      </c>
      <c r="F594" s="32">
        <f t="shared" si="19"/>
        <v>13</v>
      </c>
      <c r="G594" s="6">
        <v>0.27083333333333331</v>
      </c>
      <c r="H594" s="2"/>
      <c r="I594" s="2"/>
      <c r="J594" s="2"/>
      <c r="K594" s="2"/>
      <c r="L594" s="2"/>
    </row>
    <row r="595" spans="1:13" ht="15.6">
      <c r="A595" s="12">
        <v>13</v>
      </c>
      <c r="B595" s="9">
        <v>2016</v>
      </c>
      <c r="C595" s="9">
        <v>1</v>
      </c>
      <c r="D595" s="9">
        <v>13</v>
      </c>
      <c r="E595" s="30">
        <f t="shared" si="18"/>
        <v>42382</v>
      </c>
      <c r="F595" s="32">
        <f t="shared" si="19"/>
        <v>13</v>
      </c>
      <c r="G595" s="6">
        <v>0.29166666666666669</v>
      </c>
      <c r="H595" s="2"/>
      <c r="I595" s="2"/>
      <c r="J595" s="2"/>
      <c r="K595" s="2"/>
      <c r="L595" s="2"/>
    </row>
    <row r="596" spans="1:13" ht="15.6">
      <c r="A596" s="12">
        <v>13</v>
      </c>
      <c r="B596" s="9">
        <v>2016</v>
      </c>
      <c r="C596" s="9">
        <v>1</v>
      </c>
      <c r="D596" s="9">
        <v>13</v>
      </c>
      <c r="E596" s="30">
        <f t="shared" si="18"/>
        <v>42382</v>
      </c>
      <c r="F596" s="32">
        <f t="shared" si="19"/>
        <v>13</v>
      </c>
      <c r="G596" s="6">
        <v>0.3125</v>
      </c>
      <c r="H596" s="2"/>
      <c r="I596" s="2"/>
      <c r="J596" s="2"/>
      <c r="K596" s="2"/>
      <c r="L596" s="2"/>
    </row>
    <row r="597" spans="1:13" ht="15.6">
      <c r="A597" s="12">
        <v>13</v>
      </c>
      <c r="B597" s="9">
        <v>2016</v>
      </c>
      <c r="C597" s="9">
        <v>1</v>
      </c>
      <c r="D597" s="9">
        <v>13</v>
      </c>
      <c r="E597" s="30">
        <f t="shared" si="18"/>
        <v>42382</v>
      </c>
      <c r="F597" s="32">
        <f t="shared" si="19"/>
        <v>13</v>
      </c>
      <c r="G597" s="6">
        <v>0.33333333333333331</v>
      </c>
      <c r="H597" s="2"/>
      <c r="I597" s="2"/>
      <c r="J597" s="2"/>
      <c r="K597" s="2"/>
      <c r="L597" s="2"/>
    </row>
    <row r="598" spans="1:13" ht="15.6">
      <c r="A598" s="12">
        <v>13</v>
      </c>
      <c r="B598" s="9">
        <v>2016</v>
      </c>
      <c r="C598" s="9">
        <v>1</v>
      </c>
      <c r="D598" s="9">
        <v>13</v>
      </c>
      <c r="E598" s="30">
        <f t="shared" si="18"/>
        <v>42382</v>
      </c>
      <c r="F598" s="32">
        <f t="shared" si="19"/>
        <v>13</v>
      </c>
      <c r="G598" s="6">
        <v>0.35416666666666669</v>
      </c>
      <c r="H598" s="2"/>
      <c r="I598" s="2"/>
      <c r="J598" s="2"/>
      <c r="K598" s="2"/>
      <c r="L598" s="2"/>
    </row>
    <row r="599" spans="1:13" ht="15.6">
      <c r="A599" s="12">
        <v>13</v>
      </c>
      <c r="B599" s="9">
        <v>2016</v>
      </c>
      <c r="C599" s="9">
        <v>1</v>
      </c>
      <c r="D599" s="9">
        <v>13</v>
      </c>
      <c r="E599" s="30">
        <f t="shared" si="18"/>
        <v>42382</v>
      </c>
      <c r="F599" s="32">
        <f t="shared" si="19"/>
        <v>13</v>
      </c>
      <c r="G599" s="6">
        <v>0.375</v>
      </c>
      <c r="H599" s="2">
        <v>-0.33698800000000001</v>
      </c>
      <c r="I599" s="2">
        <v>103.0154</v>
      </c>
      <c r="J599" s="2">
        <v>80.079530000000005</v>
      </c>
      <c r="K599" s="2">
        <v>2.1521849999999998</v>
      </c>
      <c r="L599" s="2">
        <v>92.387720000000002</v>
      </c>
      <c r="M599">
        <v>15.201980000000001</v>
      </c>
    </row>
    <row r="600" spans="1:13" ht="15.6">
      <c r="A600" s="12">
        <v>13</v>
      </c>
      <c r="B600" s="9">
        <v>2016</v>
      </c>
      <c r="C600" s="9">
        <v>1</v>
      </c>
      <c r="D600" s="9">
        <v>13</v>
      </c>
      <c r="E600" s="30">
        <f t="shared" si="18"/>
        <v>42382</v>
      </c>
      <c r="F600" s="32">
        <f t="shared" si="19"/>
        <v>13</v>
      </c>
      <c r="G600" s="6">
        <v>0.39583333333333331</v>
      </c>
      <c r="H600" s="2">
        <v>-0.28423609999999999</v>
      </c>
      <c r="I600" s="2">
        <v>103.0044</v>
      </c>
      <c r="J600" s="2">
        <v>77.809359999999998</v>
      </c>
      <c r="K600" s="2">
        <v>1.7048680000000001</v>
      </c>
      <c r="L600" s="2">
        <v>86.334720000000004</v>
      </c>
      <c r="M600">
        <v>13.14001</v>
      </c>
    </row>
    <row r="601" spans="1:13" ht="15.6">
      <c r="A601" s="12">
        <v>13</v>
      </c>
      <c r="B601" s="9">
        <v>2016</v>
      </c>
      <c r="C601" s="9">
        <v>1</v>
      </c>
      <c r="D601" s="9">
        <v>13</v>
      </c>
      <c r="E601" s="30">
        <f t="shared" si="18"/>
        <v>42382</v>
      </c>
      <c r="F601" s="32">
        <f t="shared" si="19"/>
        <v>13</v>
      </c>
      <c r="G601" s="6">
        <v>0.41666666666666669</v>
      </c>
      <c r="H601" s="2">
        <v>-0.1234141</v>
      </c>
      <c r="I601" s="2">
        <v>102.9744</v>
      </c>
      <c r="J601" s="2">
        <v>79.542150000000007</v>
      </c>
      <c r="K601" s="2">
        <v>1.362368</v>
      </c>
      <c r="L601" s="2">
        <v>137.63550000000001</v>
      </c>
      <c r="M601">
        <v>21.615169999999999</v>
      </c>
    </row>
    <row r="602" spans="1:13" ht="15.6">
      <c r="A602" s="12">
        <v>13</v>
      </c>
      <c r="B602" s="9">
        <v>2016</v>
      </c>
      <c r="C602" s="9">
        <v>1</v>
      </c>
      <c r="D602" s="9">
        <v>13</v>
      </c>
      <c r="E602" s="30">
        <f t="shared" si="18"/>
        <v>42382</v>
      </c>
      <c r="F602" s="32">
        <f t="shared" si="19"/>
        <v>13</v>
      </c>
      <c r="G602" s="6">
        <v>0.4375</v>
      </c>
      <c r="H602" s="2">
        <v>1.0346289999999999E-2</v>
      </c>
      <c r="I602" s="2">
        <v>102.9349</v>
      </c>
      <c r="J602" s="2">
        <v>79.396789999999996</v>
      </c>
      <c r="K602" s="2">
        <v>1.585197</v>
      </c>
      <c r="L602" s="2">
        <v>283.83980000000003</v>
      </c>
      <c r="M602">
        <v>48.378990000000002</v>
      </c>
    </row>
    <row r="603" spans="1:13" ht="15.6">
      <c r="A603" s="12">
        <v>13</v>
      </c>
      <c r="B603" s="9">
        <v>2016</v>
      </c>
      <c r="C603" s="9">
        <v>1</v>
      </c>
      <c r="D603" s="9">
        <v>13</v>
      </c>
      <c r="E603" s="30">
        <f t="shared" si="18"/>
        <v>42382</v>
      </c>
      <c r="F603" s="32">
        <f t="shared" si="19"/>
        <v>13</v>
      </c>
      <c r="G603" s="6">
        <v>0.45833333333333331</v>
      </c>
      <c r="H603" s="2">
        <v>0.31462119999999999</v>
      </c>
      <c r="I603" s="2">
        <v>102.88720000000001</v>
      </c>
      <c r="J603" s="2">
        <v>78.51379</v>
      </c>
      <c r="K603" s="2">
        <v>2.1090689999999999</v>
      </c>
      <c r="L603" s="2">
        <v>205.55260000000001</v>
      </c>
      <c r="M603">
        <v>35.050240000000002</v>
      </c>
    </row>
    <row r="604" spans="1:13" ht="15.6">
      <c r="A604" s="12">
        <v>13</v>
      </c>
      <c r="B604" s="9">
        <v>2016</v>
      </c>
      <c r="C604" s="9">
        <v>1</v>
      </c>
      <c r="D604" s="9">
        <v>13</v>
      </c>
      <c r="E604" s="30">
        <f t="shared" si="18"/>
        <v>42382</v>
      </c>
      <c r="F604" s="32">
        <f t="shared" si="19"/>
        <v>13</v>
      </c>
      <c r="G604" s="6">
        <v>0.47916666666666669</v>
      </c>
      <c r="H604" s="2">
        <v>0.60020390000000001</v>
      </c>
      <c r="I604" s="2">
        <v>102.8329</v>
      </c>
      <c r="J604" s="2">
        <v>73.245090000000005</v>
      </c>
      <c r="K604" s="2">
        <v>2.6959719999999998</v>
      </c>
      <c r="L604" s="2">
        <v>223.80070000000001</v>
      </c>
      <c r="M604">
        <v>38.005629999999996</v>
      </c>
    </row>
    <row r="605" spans="1:13" ht="15.6">
      <c r="A605" s="12">
        <v>13</v>
      </c>
      <c r="B605" s="9">
        <v>2016</v>
      </c>
      <c r="C605" s="9">
        <v>1</v>
      </c>
      <c r="D605" s="9">
        <v>13</v>
      </c>
      <c r="E605" s="30">
        <f t="shared" si="18"/>
        <v>42382</v>
      </c>
      <c r="F605" s="32">
        <f t="shared" si="19"/>
        <v>13</v>
      </c>
      <c r="G605" s="6">
        <v>0.5</v>
      </c>
      <c r="H605" s="2">
        <v>0.75962379999999996</v>
      </c>
      <c r="I605" s="2">
        <v>102.7676</v>
      </c>
      <c r="J605" s="2">
        <v>71.394390000000001</v>
      </c>
      <c r="K605" s="2">
        <v>3.2139920000000002</v>
      </c>
      <c r="L605" s="2">
        <v>173.55950000000001</v>
      </c>
      <c r="M605">
        <v>28.74438</v>
      </c>
    </row>
    <row r="606" spans="1:13" ht="15.6">
      <c r="A606" s="12">
        <v>13</v>
      </c>
      <c r="B606" s="9">
        <v>2016</v>
      </c>
      <c r="C606" s="9">
        <v>1</v>
      </c>
      <c r="D606" s="9">
        <v>13</v>
      </c>
      <c r="E606" s="30">
        <f t="shared" si="18"/>
        <v>42382</v>
      </c>
      <c r="F606" s="32">
        <f t="shared" si="19"/>
        <v>13</v>
      </c>
      <c r="G606" s="6">
        <v>0.52083333333333337</v>
      </c>
      <c r="H606" s="2">
        <v>0.76861290000000004</v>
      </c>
      <c r="I606" s="2">
        <v>102.70569999999999</v>
      </c>
      <c r="J606" s="2">
        <v>71.121690000000001</v>
      </c>
      <c r="K606" s="2">
        <v>2.8376160000000001</v>
      </c>
      <c r="L606" s="2">
        <v>172.47470000000001</v>
      </c>
      <c r="M606">
        <v>28.84056</v>
      </c>
    </row>
    <row r="607" spans="1:13" ht="15.6">
      <c r="A607" s="12">
        <v>13</v>
      </c>
      <c r="B607" s="9">
        <v>2016</v>
      </c>
      <c r="C607" s="9">
        <v>1</v>
      </c>
      <c r="D607" s="9">
        <v>13</v>
      </c>
      <c r="E607" s="30">
        <f t="shared" si="18"/>
        <v>42382</v>
      </c>
      <c r="F607" s="32">
        <f t="shared" si="19"/>
        <v>13</v>
      </c>
      <c r="G607" s="6">
        <v>0.54166666666666663</v>
      </c>
      <c r="H607" s="2"/>
      <c r="I607" s="2"/>
      <c r="J607" s="2"/>
      <c r="K607" s="2"/>
      <c r="L607" s="2"/>
    </row>
    <row r="608" spans="1:13" ht="15.6">
      <c r="A608" s="12">
        <v>13</v>
      </c>
      <c r="B608" s="9">
        <v>2016</v>
      </c>
      <c r="C608" s="9">
        <v>1</v>
      </c>
      <c r="D608" s="9">
        <v>13</v>
      </c>
      <c r="E608" s="30">
        <f t="shared" si="18"/>
        <v>42382</v>
      </c>
      <c r="F608" s="32">
        <f t="shared" si="19"/>
        <v>13</v>
      </c>
      <c r="G608" s="6">
        <v>0.5625</v>
      </c>
      <c r="H608" s="2">
        <v>0.93568949999999995</v>
      </c>
      <c r="I608" s="2">
        <v>102.62439999999999</v>
      </c>
      <c r="J608" s="2">
        <v>70.778880000000001</v>
      </c>
      <c r="K608" s="2">
        <v>2.236218</v>
      </c>
      <c r="L608" s="2">
        <v>159.90209999999999</v>
      </c>
      <c r="M608">
        <v>27.483529999999998</v>
      </c>
    </row>
    <row r="609" spans="1:13" ht="15.6">
      <c r="A609" s="12">
        <v>13</v>
      </c>
      <c r="B609" s="9">
        <v>2016</v>
      </c>
      <c r="C609" s="9">
        <v>1</v>
      </c>
      <c r="D609" s="9">
        <v>13</v>
      </c>
      <c r="E609" s="30">
        <f t="shared" si="18"/>
        <v>42382</v>
      </c>
      <c r="F609" s="32">
        <f t="shared" si="19"/>
        <v>13</v>
      </c>
      <c r="G609" s="6">
        <v>0.58333333333333337</v>
      </c>
      <c r="H609" s="2">
        <v>1.0937730000000001</v>
      </c>
      <c r="I609" s="2">
        <v>102.5791</v>
      </c>
      <c r="J609" s="2">
        <v>70.272090000000006</v>
      </c>
      <c r="K609" s="2">
        <v>2.3497810000000001</v>
      </c>
      <c r="L609" s="2">
        <v>189.5787</v>
      </c>
      <c r="M609">
        <v>33.318759999999997</v>
      </c>
    </row>
    <row r="610" spans="1:13" ht="15.6">
      <c r="A610" s="12">
        <v>13</v>
      </c>
      <c r="B610" s="9">
        <v>2016</v>
      </c>
      <c r="C610" s="9">
        <v>1</v>
      </c>
      <c r="D610" s="9">
        <v>13</v>
      </c>
      <c r="E610" s="30">
        <f t="shared" si="18"/>
        <v>42382</v>
      </c>
      <c r="F610" s="32">
        <f t="shared" si="19"/>
        <v>13</v>
      </c>
      <c r="G610" s="6">
        <v>0.60416666666666663</v>
      </c>
      <c r="H610" s="2">
        <v>1.3638220000000001</v>
      </c>
      <c r="I610" s="2">
        <v>102.55710000000001</v>
      </c>
      <c r="J610" s="2">
        <v>69.265110000000007</v>
      </c>
      <c r="K610" s="2">
        <v>2.349818</v>
      </c>
      <c r="L610" s="2">
        <v>207.01429999999999</v>
      </c>
      <c r="M610">
        <v>37.550960000000003</v>
      </c>
    </row>
    <row r="611" spans="1:13" ht="15.6">
      <c r="A611" s="12">
        <v>13</v>
      </c>
      <c r="B611" s="9">
        <v>2016</v>
      </c>
      <c r="C611" s="9">
        <v>1</v>
      </c>
      <c r="D611" s="9">
        <v>13</v>
      </c>
      <c r="E611" s="30">
        <f t="shared" si="18"/>
        <v>42382</v>
      </c>
      <c r="F611" s="32">
        <f t="shared" si="19"/>
        <v>13</v>
      </c>
      <c r="G611" s="6">
        <v>0.625</v>
      </c>
      <c r="H611" s="2">
        <v>1.4695020000000001</v>
      </c>
      <c r="I611" s="2">
        <v>102.5448</v>
      </c>
      <c r="J611" s="2">
        <v>62.455289999999998</v>
      </c>
      <c r="K611" s="2">
        <v>2.487339</v>
      </c>
      <c r="L611" s="2">
        <v>134.036</v>
      </c>
      <c r="M611">
        <v>23.857299999999999</v>
      </c>
    </row>
    <row r="612" spans="1:13" ht="15.6">
      <c r="A612" s="12">
        <v>13</v>
      </c>
      <c r="B612" s="9">
        <v>2016</v>
      </c>
      <c r="C612" s="9">
        <v>1</v>
      </c>
      <c r="D612" s="9">
        <v>13</v>
      </c>
      <c r="E612" s="30">
        <f t="shared" si="18"/>
        <v>42382</v>
      </c>
      <c r="F612" s="32">
        <f t="shared" si="19"/>
        <v>13</v>
      </c>
      <c r="G612" s="6">
        <v>0.64583333333333337</v>
      </c>
      <c r="H612" s="2">
        <v>1.7110050000000001</v>
      </c>
      <c r="I612" s="2">
        <v>102.5475</v>
      </c>
      <c r="J612" s="2">
        <v>65.703779999999995</v>
      </c>
      <c r="K612" s="2">
        <v>2.1545559999999999</v>
      </c>
      <c r="L612" s="2">
        <v>177.5966</v>
      </c>
      <c r="M612">
        <v>37.076140000000002</v>
      </c>
    </row>
    <row r="613" spans="1:13" ht="15.6">
      <c r="A613" s="12">
        <v>13</v>
      </c>
      <c r="B613" s="9">
        <v>2016</v>
      </c>
      <c r="C613" s="9">
        <v>1</v>
      </c>
      <c r="D613" s="9">
        <v>13</v>
      </c>
      <c r="E613" s="30">
        <f t="shared" si="18"/>
        <v>42382</v>
      </c>
      <c r="F613" s="32">
        <f t="shared" si="19"/>
        <v>13</v>
      </c>
      <c r="G613" s="6">
        <v>0.66666666666666663</v>
      </c>
      <c r="H613" s="2"/>
      <c r="I613" s="2"/>
      <c r="J613" s="2"/>
      <c r="K613" s="2"/>
      <c r="L613" s="2"/>
    </row>
    <row r="614" spans="1:13" ht="15.6">
      <c r="A614" s="12">
        <v>13</v>
      </c>
      <c r="B614" s="9">
        <v>2016</v>
      </c>
      <c r="C614" s="9">
        <v>1</v>
      </c>
      <c r="D614" s="9">
        <v>13</v>
      </c>
      <c r="E614" s="30">
        <f t="shared" si="18"/>
        <v>42382</v>
      </c>
      <c r="F614" s="32">
        <f t="shared" si="19"/>
        <v>13</v>
      </c>
      <c r="G614" s="6">
        <v>0.6875</v>
      </c>
      <c r="H614" s="2"/>
      <c r="I614" s="2"/>
      <c r="J614" s="2"/>
      <c r="K614" s="2"/>
      <c r="L614" s="2"/>
    </row>
    <row r="615" spans="1:13" ht="15.6">
      <c r="A615" s="12">
        <v>13</v>
      </c>
      <c r="B615" s="9">
        <v>2016</v>
      </c>
      <c r="C615" s="9">
        <v>1</v>
      </c>
      <c r="D615" s="9">
        <v>13</v>
      </c>
      <c r="E615" s="30">
        <f t="shared" si="18"/>
        <v>42382</v>
      </c>
      <c r="F615" s="32">
        <f t="shared" si="19"/>
        <v>13</v>
      </c>
      <c r="G615" s="6">
        <v>0.70833333333333337</v>
      </c>
      <c r="H615" s="2"/>
      <c r="I615" s="2"/>
      <c r="J615" s="2"/>
      <c r="K615" s="2"/>
      <c r="L615" s="2"/>
    </row>
    <row r="616" spans="1:13" ht="15.6">
      <c r="A616" s="12">
        <v>13</v>
      </c>
      <c r="B616" s="9">
        <v>2016</v>
      </c>
      <c r="C616" s="9">
        <v>1</v>
      </c>
      <c r="D616" s="9">
        <v>13</v>
      </c>
      <c r="E616" s="30">
        <f t="shared" si="18"/>
        <v>42382</v>
      </c>
      <c r="F616" s="32">
        <f t="shared" si="19"/>
        <v>13</v>
      </c>
      <c r="G616" s="6">
        <v>0.72916666666666663</v>
      </c>
      <c r="H616" s="2"/>
      <c r="I616" s="2"/>
      <c r="J616" s="2"/>
      <c r="K616" s="2"/>
      <c r="L616" s="2"/>
    </row>
    <row r="617" spans="1:13" ht="15.6">
      <c r="A617" s="12">
        <v>13</v>
      </c>
      <c r="B617" s="9">
        <v>2016</v>
      </c>
      <c r="C617" s="9">
        <v>1</v>
      </c>
      <c r="D617" s="9">
        <v>13</v>
      </c>
      <c r="E617" s="30">
        <f t="shared" si="18"/>
        <v>42382</v>
      </c>
      <c r="F617" s="32">
        <f t="shared" si="19"/>
        <v>13</v>
      </c>
      <c r="G617" s="6">
        <v>0.75</v>
      </c>
      <c r="H617" s="2"/>
      <c r="I617" s="2"/>
      <c r="J617" s="2"/>
      <c r="K617" s="2"/>
      <c r="L617" s="2"/>
    </row>
    <row r="618" spans="1:13" ht="15.6">
      <c r="A618" s="12">
        <v>13</v>
      </c>
      <c r="B618" s="9">
        <v>2016</v>
      </c>
      <c r="C618" s="9">
        <v>1</v>
      </c>
      <c r="D618" s="9">
        <v>13</v>
      </c>
      <c r="E618" s="30">
        <f t="shared" si="18"/>
        <v>42382</v>
      </c>
      <c r="F618" s="32">
        <f t="shared" si="19"/>
        <v>13</v>
      </c>
      <c r="G618" s="6">
        <v>0.77083333333333337</v>
      </c>
      <c r="H618" s="2"/>
      <c r="I618" s="2"/>
      <c r="J618" s="2"/>
      <c r="K618" s="2"/>
      <c r="L618" s="2"/>
    </row>
    <row r="619" spans="1:13" ht="15.6">
      <c r="A619" s="12">
        <v>13</v>
      </c>
      <c r="B619" s="9">
        <v>2016</v>
      </c>
      <c r="C619" s="9">
        <v>1</v>
      </c>
      <c r="D619" s="9">
        <v>13</v>
      </c>
      <c r="E619" s="30">
        <f t="shared" si="18"/>
        <v>42382</v>
      </c>
      <c r="F619" s="32">
        <f t="shared" si="19"/>
        <v>13</v>
      </c>
      <c r="G619" s="6">
        <v>0.79166666666666663</v>
      </c>
      <c r="H619" s="2"/>
      <c r="I619" s="2"/>
      <c r="J619" s="2"/>
      <c r="K619" s="2"/>
      <c r="L619" s="2"/>
    </row>
    <row r="620" spans="1:13" ht="15.6">
      <c r="A620" s="12">
        <v>13</v>
      </c>
      <c r="B620" s="9">
        <v>2016</v>
      </c>
      <c r="C620" s="9">
        <v>1</v>
      </c>
      <c r="D620" s="9">
        <v>13</v>
      </c>
      <c r="E620" s="30">
        <f t="shared" si="18"/>
        <v>42382</v>
      </c>
      <c r="F620" s="32">
        <f t="shared" si="19"/>
        <v>13</v>
      </c>
      <c r="G620" s="6">
        <v>0.8125</v>
      </c>
      <c r="H620" s="2"/>
      <c r="I620" s="2"/>
      <c r="J620" s="2"/>
      <c r="K620" s="2"/>
      <c r="L620" s="2"/>
    </row>
    <row r="621" spans="1:13" ht="15.6">
      <c r="A621" s="12">
        <v>13</v>
      </c>
      <c r="B621" s="9">
        <v>2016</v>
      </c>
      <c r="C621" s="9">
        <v>1</v>
      </c>
      <c r="D621" s="9">
        <v>13</v>
      </c>
      <c r="E621" s="30">
        <f t="shared" si="18"/>
        <v>42382</v>
      </c>
      <c r="F621" s="32">
        <f t="shared" si="19"/>
        <v>13</v>
      </c>
      <c r="G621" s="6">
        <v>0.83333333333333337</v>
      </c>
      <c r="H621" s="2"/>
      <c r="I621" s="2"/>
      <c r="J621" s="2"/>
      <c r="K621" s="2"/>
      <c r="L621" s="2"/>
    </row>
    <row r="622" spans="1:13" ht="15.6">
      <c r="A622" s="12">
        <v>13</v>
      </c>
      <c r="B622" s="9">
        <v>2016</v>
      </c>
      <c r="C622" s="9">
        <v>1</v>
      </c>
      <c r="D622" s="9">
        <v>13</v>
      </c>
      <c r="E622" s="30">
        <f t="shared" si="18"/>
        <v>42382</v>
      </c>
      <c r="F622" s="32">
        <f t="shared" si="19"/>
        <v>13</v>
      </c>
      <c r="G622" s="6">
        <v>0.85416666666666663</v>
      </c>
      <c r="H622" s="2"/>
      <c r="I622" s="2"/>
      <c r="J622" s="2"/>
      <c r="K622" s="2"/>
      <c r="L622" s="2"/>
    </row>
    <row r="623" spans="1:13" ht="15.6">
      <c r="A623" s="12">
        <v>13</v>
      </c>
      <c r="B623" s="9">
        <v>2016</v>
      </c>
      <c r="C623" s="9">
        <v>1</v>
      </c>
      <c r="D623" s="9">
        <v>13</v>
      </c>
      <c r="E623" s="30">
        <f t="shared" si="18"/>
        <v>42382</v>
      </c>
      <c r="F623" s="32">
        <f t="shared" si="19"/>
        <v>13</v>
      </c>
      <c r="G623" s="6">
        <v>0.875</v>
      </c>
      <c r="H623" s="2"/>
      <c r="I623" s="2"/>
      <c r="J623" s="2"/>
      <c r="K623" s="2"/>
      <c r="L623" s="2"/>
    </row>
    <row r="624" spans="1:13" ht="15.6">
      <c r="A624" s="12">
        <v>13</v>
      </c>
      <c r="B624" s="9">
        <v>2016</v>
      </c>
      <c r="C624" s="9">
        <v>1</v>
      </c>
      <c r="D624" s="9">
        <v>13</v>
      </c>
      <c r="E624" s="30">
        <f t="shared" si="18"/>
        <v>42382</v>
      </c>
      <c r="F624" s="32">
        <f t="shared" si="19"/>
        <v>13</v>
      </c>
      <c r="G624" s="6">
        <v>0.89583333333333337</v>
      </c>
      <c r="H624" s="2"/>
      <c r="I624" s="2"/>
      <c r="J624" s="2"/>
      <c r="K624" s="2"/>
      <c r="L624" s="2"/>
    </row>
    <row r="625" spans="1:12" ht="15.6">
      <c r="A625" s="12">
        <v>13</v>
      </c>
      <c r="B625" s="9">
        <v>2016</v>
      </c>
      <c r="C625" s="9">
        <v>1</v>
      </c>
      <c r="D625" s="9">
        <v>13</v>
      </c>
      <c r="E625" s="30">
        <f t="shared" si="18"/>
        <v>42382</v>
      </c>
      <c r="F625" s="32">
        <f t="shared" si="19"/>
        <v>13</v>
      </c>
      <c r="G625" s="6">
        <v>0.91666666666666663</v>
      </c>
      <c r="H625" s="2"/>
      <c r="I625" s="2"/>
      <c r="J625" s="2"/>
      <c r="K625" s="2"/>
      <c r="L625" s="2"/>
    </row>
    <row r="626" spans="1:12" ht="15.6">
      <c r="A626" s="12">
        <v>13</v>
      </c>
      <c r="B626" s="9">
        <v>2016</v>
      </c>
      <c r="C626" s="9">
        <v>1</v>
      </c>
      <c r="D626" s="9">
        <v>13</v>
      </c>
      <c r="E626" s="30">
        <f t="shared" si="18"/>
        <v>42382</v>
      </c>
      <c r="F626" s="32">
        <f t="shared" si="19"/>
        <v>13</v>
      </c>
      <c r="G626" s="6">
        <v>0.9375</v>
      </c>
      <c r="H626" s="2"/>
      <c r="I626" s="2"/>
      <c r="J626" s="2"/>
      <c r="K626" s="2"/>
      <c r="L626" s="2"/>
    </row>
    <row r="627" spans="1:12" ht="15.6">
      <c r="A627" s="12">
        <v>13</v>
      </c>
      <c r="B627" s="9">
        <v>2016</v>
      </c>
      <c r="C627" s="9">
        <v>1</v>
      </c>
      <c r="D627" s="9">
        <v>13</v>
      </c>
      <c r="E627" s="30">
        <f t="shared" si="18"/>
        <v>42382</v>
      </c>
      <c r="F627" s="32">
        <f t="shared" si="19"/>
        <v>13</v>
      </c>
      <c r="G627" s="6">
        <v>0.95833333333333337</v>
      </c>
      <c r="H627" s="2"/>
      <c r="I627" s="2"/>
      <c r="J627" s="2"/>
      <c r="K627" s="2"/>
      <c r="L627" s="2"/>
    </row>
    <row r="628" spans="1:12" ht="15.6">
      <c r="A628" s="12">
        <v>13</v>
      </c>
      <c r="B628" s="9">
        <v>2016</v>
      </c>
      <c r="C628" s="9">
        <v>1</v>
      </c>
      <c r="D628" s="9">
        <v>13</v>
      </c>
      <c r="E628" s="30">
        <f t="shared" si="18"/>
        <v>42382</v>
      </c>
      <c r="F628" s="32">
        <f t="shared" si="19"/>
        <v>13</v>
      </c>
      <c r="G628" s="6">
        <v>0.97916666666666663</v>
      </c>
      <c r="H628" s="2"/>
      <c r="I628" s="2"/>
      <c r="J628" s="2"/>
      <c r="K628" s="2"/>
      <c r="L628" s="2"/>
    </row>
    <row r="629" spans="1:12" ht="15.6">
      <c r="A629" s="12">
        <v>14</v>
      </c>
      <c r="B629" s="9">
        <v>2016</v>
      </c>
      <c r="C629" s="9">
        <v>1</v>
      </c>
      <c r="D629" s="9">
        <v>14</v>
      </c>
      <c r="E629" s="30">
        <f t="shared" si="18"/>
        <v>42383</v>
      </c>
      <c r="F629" s="32">
        <f t="shared" si="19"/>
        <v>14</v>
      </c>
      <c r="G629" s="6">
        <v>0</v>
      </c>
      <c r="H629" s="2"/>
      <c r="I629" s="2"/>
      <c r="J629" s="2"/>
      <c r="K629" s="2"/>
      <c r="L629" s="2"/>
    </row>
    <row r="630" spans="1:12" ht="15.6">
      <c r="A630" s="12">
        <v>14</v>
      </c>
      <c r="B630" s="9">
        <v>2016</v>
      </c>
      <c r="C630" s="9">
        <v>1</v>
      </c>
      <c r="D630" s="9">
        <v>14</v>
      </c>
      <c r="E630" s="30">
        <f t="shared" si="18"/>
        <v>42383</v>
      </c>
      <c r="F630" s="32">
        <f t="shared" si="19"/>
        <v>14</v>
      </c>
      <c r="G630" s="6">
        <v>2.0833333333333332E-2</v>
      </c>
      <c r="H630" s="2"/>
      <c r="I630" s="2"/>
      <c r="J630" s="2"/>
      <c r="K630" s="2"/>
      <c r="L630" s="2"/>
    </row>
    <row r="631" spans="1:12" ht="15.6">
      <c r="A631" s="12">
        <v>14</v>
      </c>
      <c r="B631" s="9">
        <v>2016</v>
      </c>
      <c r="C631" s="9">
        <v>1</v>
      </c>
      <c r="D631" s="9">
        <v>14</v>
      </c>
      <c r="E631" s="30">
        <f t="shared" si="18"/>
        <v>42383</v>
      </c>
      <c r="F631" s="32">
        <f t="shared" si="19"/>
        <v>14</v>
      </c>
      <c r="G631" s="6">
        <v>4.1666666666666664E-2</v>
      </c>
      <c r="H631" s="2"/>
      <c r="I631" s="2"/>
      <c r="J631" s="2"/>
      <c r="K631" s="2"/>
      <c r="L631" s="2"/>
    </row>
    <row r="632" spans="1:12" ht="15.6">
      <c r="A632" s="12">
        <v>14</v>
      </c>
      <c r="B632" s="9">
        <v>2016</v>
      </c>
      <c r="C632" s="9">
        <v>1</v>
      </c>
      <c r="D632" s="9">
        <v>14</v>
      </c>
      <c r="E632" s="30">
        <f t="shared" si="18"/>
        <v>42383</v>
      </c>
      <c r="F632" s="32">
        <f t="shared" si="19"/>
        <v>14</v>
      </c>
      <c r="G632" s="6">
        <v>6.25E-2</v>
      </c>
      <c r="H632" s="2"/>
      <c r="I632" s="2"/>
      <c r="J632" s="2"/>
      <c r="K632" s="2"/>
      <c r="L632" s="2"/>
    </row>
    <row r="633" spans="1:12" ht="15.6">
      <c r="A633" s="12">
        <v>14</v>
      </c>
      <c r="B633" s="9">
        <v>2016</v>
      </c>
      <c r="C633" s="9">
        <v>1</v>
      </c>
      <c r="D633" s="9">
        <v>14</v>
      </c>
      <c r="E633" s="30">
        <f t="shared" si="18"/>
        <v>42383</v>
      </c>
      <c r="F633" s="32">
        <f t="shared" si="19"/>
        <v>14</v>
      </c>
      <c r="G633" s="6">
        <v>8.3333333333333329E-2</v>
      </c>
      <c r="H633" s="2"/>
      <c r="I633" s="2"/>
      <c r="J633" s="2"/>
      <c r="K633" s="2"/>
      <c r="L633" s="2"/>
    </row>
    <row r="634" spans="1:12" ht="15.6">
      <c r="A634" s="12">
        <v>14</v>
      </c>
      <c r="B634" s="9">
        <v>2016</v>
      </c>
      <c r="C634" s="9">
        <v>1</v>
      </c>
      <c r="D634" s="9">
        <v>14</v>
      </c>
      <c r="E634" s="30">
        <f t="shared" si="18"/>
        <v>42383</v>
      </c>
      <c r="F634" s="32">
        <f t="shared" si="19"/>
        <v>14</v>
      </c>
      <c r="G634" s="6">
        <v>0.10416666666666667</v>
      </c>
      <c r="H634" s="2"/>
      <c r="I634" s="2"/>
      <c r="J634" s="2"/>
      <c r="K634" s="2"/>
      <c r="L634" s="2"/>
    </row>
    <row r="635" spans="1:12" ht="15.6">
      <c r="A635" s="12">
        <v>14</v>
      </c>
      <c r="B635" s="9">
        <v>2016</v>
      </c>
      <c r="C635" s="9">
        <v>1</v>
      </c>
      <c r="D635" s="9">
        <v>14</v>
      </c>
      <c r="E635" s="30">
        <f t="shared" si="18"/>
        <v>42383</v>
      </c>
      <c r="F635" s="32">
        <f t="shared" si="19"/>
        <v>14</v>
      </c>
      <c r="G635" s="6">
        <v>0.125</v>
      </c>
      <c r="H635" s="2"/>
      <c r="I635" s="2"/>
      <c r="J635" s="2"/>
      <c r="K635" s="2"/>
      <c r="L635" s="2"/>
    </row>
    <row r="636" spans="1:12" ht="15.6">
      <c r="A636" s="12">
        <v>14</v>
      </c>
      <c r="B636" s="9">
        <v>2016</v>
      </c>
      <c r="C636" s="9">
        <v>1</v>
      </c>
      <c r="D636" s="9">
        <v>14</v>
      </c>
      <c r="E636" s="30">
        <f t="shared" si="18"/>
        <v>42383</v>
      </c>
      <c r="F636" s="32">
        <f t="shared" si="19"/>
        <v>14</v>
      </c>
      <c r="G636" s="6">
        <v>0.14583333333333334</v>
      </c>
      <c r="H636" s="2"/>
      <c r="I636" s="2"/>
      <c r="J636" s="2"/>
      <c r="K636" s="2"/>
      <c r="L636" s="2"/>
    </row>
    <row r="637" spans="1:12" ht="15.6">
      <c r="A637" s="12">
        <v>14</v>
      </c>
      <c r="B637" s="9">
        <v>2016</v>
      </c>
      <c r="C637" s="9">
        <v>1</v>
      </c>
      <c r="D637" s="9">
        <v>14</v>
      </c>
      <c r="E637" s="30">
        <f t="shared" si="18"/>
        <v>42383</v>
      </c>
      <c r="F637" s="32">
        <f t="shared" si="19"/>
        <v>14</v>
      </c>
      <c r="G637" s="6">
        <v>0.16666666666666666</v>
      </c>
      <c r="H637" s="2"/>
      <c r="I637" s="2"/>
      <c r="J637" s="2"/>
      <c r="K637" s="2"/>
      <c r="L637" s="2"/>
    </row>
    <row r="638" spans="1:12" ht="15.6">
      <c r="A638" s="12">
        <v>14</v>
      </c>
      <c r="B638" s="9">
        <v>2016</v>
      </c>
      <c r="C638" s="9">
        <v>1</v>
      </c>
      <c r="D638" s="9">
        <v>14</v>
      </c>
      <c r="E638" s="30">
        <f t="shared" si="18"/>
        <v>42383</v>
      </c>
      <c r="F638" s="32">
        <f t="shared" si="19"/>
        <v>14</v>
      </c>
      <c r="G638" s="6">
        <v>0.1875</v>
      </c>
      <c r="H638" s="2"/>
      <c r="I638" s="2"/>
      <c r="J638" s="2"/>
      <c r="K638" s="2"/>
      <c r="L638" s="2"/>
    </row>
    <row r="639" spans="1:12" ht="15.6">
      <c r="A639" s="12">
        <v>14</v>
      </c>
      <c r="B639" s="9">
        <v>2016</v>
      </c>
      <c r="C639" s="9">
        <v>1</v>
      </c>
      <c r="D639" s="9">
        <v>14</v>
      </c>
      <c r="E639" s="30">
        <f t="shared" si="18"/>
        <v>42383</v>
      </c>
      <c r="F639" s="32">
        <f t="shared" si="19"/>
        <v>14</v>
      </c>
      <c r="G639" s="6">
        <v>0.20833333333333334</v>
      </c>
      <c r="H639" s="2"/>
      <c r="I639" s="2"/>
      <c r="J639" s="2"/>
      <c r="K639" s="2"/>
      <c r="L639" s="2"/>
    </row>
    <row r="640" spans="1:12" ht="15.6">
      <c r="A640" s="12">
        <v>14</v>
      </c>
      <c r="B640" s="9">
        <v>2016</v>
      </c>
      <c r="C640" s="9">
        <v>1</v>
      </c>
      <c r="D640" s="9">
        <v>14</v>
      </c>
      <c r="E640" s="30">
        <f t="shared" si="18"/>
        <v>42383</v>
      </c>
      <c r="F640" s="32">
        <f t="shared" si="19"/>
        <v>14</v>
      </c>
      <c r="G640" s="6">
        <v>0.22916666666666666</v>
      </c>
      <c r="H640" s="2"/>
      <c r="I640" s="2"/>
      <c r="J640" s="2"/>
      <c r="K640" s="2"/>
      <c r="L640" s="2"/>
    </row>
    <row r="641" spans="1:13" ht="15.6">
      <c r="A641" s="12">
        <v>14</v>
      </c>
      <c r="B641" s="9">
        <v>2016</v>
      </c>
      <c r="C641" s="9">
        <v>1</v>
      </c>
      <c r="D641" s="9">
        <v>14</v>
      </c>
      <c r="E641" s="30">
        <f t="shared" si="18"/>
        <v>42383</v>
      </c>
      <c r="F641" s="32">
        <f t="shared" si="19"/>
        <v>14</v>
      </c>
      <c r="G641" s="6">
        <v>0.25</v>
      </c>
      <c r="H641" s="2"/>
      <c r="I641" s="2"/>
      <c r="J641" s="2"/>
      <c r="K641" s="2"/>
      <c r="L641" s="2"/>
    </row>
    <row r="642" spans="1:13" ht="15.6">
      <c r="A642" s="12">
        <v>14</v>
      </c>
      <c r="B642" s="9">
        <v>2016</v>
      </c>
      <c r="C642" s="9">
        <v>1</v>
      </c>
      <c r="D642" s="9">
        <v>14</v>
      </c>
      <c r="E642" s="30">
        <f t="shared" si="18"/>
        <v>42383</v>
      </c>
      <c r="F642" s="32">
        <f t="shared" si="19"/>
        <v>14</v>
      </c>
      <c r="G642" s="6">
        <v>0.27083333333333331</v>
      </c>
      <c r="H642" s="2"/>
      <c r="I642" s="2"/>
      <c r="J642" s="2"/>
      <c r="K642" s="2"/>
      <c r="L642" s="2"/>
    </row>
    <row r="643" spans="1:13" ht="15.6">
      <c r="A643" s="12">
        <v>14</v>
      </c>
      <c r="B643" s="9">
        <v>2016</v>
      </c>
      <c r="C643" s="9">
        <v>1</v>
      </c>
      <c r="D643" s="9">
        <v>14</v>
      </c>
      <c r="E643" s="30">
        <f t="shared" si="18"/>
        <v>42383</v>
      </c>
      <c r="F643" s="32">
        <f t="shared" si="19"/>
        <v>14</v>
      </c>
      <c r="G643" s="6">
        <v>0.29166666666666669</v>
      </c>
      <c r="H643" s="2"/>
      <c r="I643" s="2"/>
      <c r="J643" s="2"/>
      <c r="K643" s="2"/>
      <c r="L643" s="2"/>
    </row>
    <row r="644" spans="1:13" ht="15.6">
      <c r="A644" s="12">
        <v>14</v>
      </c>
      <c r="B644" s="9">
        <v>2016</v>
      </c>
      <c r="C644" s="9">
        <v>1</v>
      </c>
      <c r="D644" s="9">
        <v>14</v>
      </c>
      <c r="E644" s="30">
        <f t="shared" si="18"/>
        <v>42383</v>
      </c>
      <c r="F644" s="32">
        <f t="shared" si="19"/>
        <v>14</v>
      </c>
      <c r="G644" s="6">
        <v>0.3125</v>
      </c>
      <c r="H644" s="2"/>
      <c r="I644" s="2"/>
      <c r="J644" s="2"/>
      <c r="K644" s="2"/>
      <c r="L644" s="2"/>
    </row>
    <row r="645" spans="1:13" ht="15.6">
      <c r="A645" s="12">
        <v>14</v>
      </c>
      <c r="B645" s="9">
        <v>2016</v>
      </c>
      <c r="C645" s="9">
        <v>1</v>
      </c>
      <c r="D645" s="9">
        <v>14</v>
      </c>
      <c r="E645" s="30">
        <f t="shared" si="18"/>
        <v>42383</v>
      </c>
      <c r="F645" s="32">
        <f t="shared" si="19"/>
        <v>14</v>
      </c>
      <c r="G645" s="6">
        <v>0.33333333333333331</v>
      </c>
      <c r="H645" s="2">
        <v>-1.498143</v>
      </c>
      <c r="I645" s="2">
        <v>102.6605</v>
      </c>
      <c r="J645" s="2">
        <v>83.414569999999998</v>
      </c>
      <c r="K645" s="2">
        <v>0.47419359999999999</v>
      </c>
      <c r="L645" s="2">
        <v>68.964650000000006</v>
      </c>
      <c r="M645">
        <v>23.475570000000001</v>
      </c>
    </row>
    <row r="646" spans="1:13" ht="15.6">
      <c r="A646" s="12">
        <v>14</v>
      </c>
      <c r="B646" s="9">
        <v>2016</v>
      </c>
      <c r="C646" s="9">
        <v>1</v>
      </c>
      <c r="D646" s="9">
        <v>14</v>
      </c>
      <c r="E646" s="30">
        <f t="shared" ref="E646:E709" si="20">DATE(B646,C646,D646)</f>
        <v>42383</v>
      </c>
      <c r="F646" s="32">
        <f t="shared" ref="F646:F709" si="21">E646-DATE(YEAR(E646),1,0)</f>
        <v>14</v>
      </c>
      <c r="G646" s="6">
        <v>0.35416666666666669</v>
      </c>
      <c r="H646" s="2">
        <v>-0.51364639999999995</v>
      </c>
      <c r="I646" s="2">
        <v>102.59699999999999</v>
      </c>
      <c r="J646" s="2">
        <v>96.378680000000003</v>
      </c>
      <c r="K646" s="2">
        <v>0.98964430000000003</v>
      </c>
      <c r="L646" s="2">
        <v>104.1461</v>
      </c>
      <c r="M646">
        <v>31.584900000000001</v>
      </c>
    </row>
    <row r="647" spans="1:13" ht="15.6">
      <c r="A647" s="12">
        <v>14</v>
      </c>
      <c r="B647" s="9">
        <v>2016</v>
      </c>
      <c r="C647" s="9">
        <v>1</v>
      </c>
      <c r="D647" s="9">
        <v>14</v>
      </c>
      <c r="E647" s="30">
        <f t="shared" si="20"/>
        <v>42383</v>
      </c>
      <c r="F647" s="32">
        <f t="shared" si="21"/>
        <v>14</v>
      </c>
      <c r="G647" s="6">
        <v>0.375</v>
      </c>
      <c r="H647" s="2">
        <v>0.48781849999999999</v>
      </c>
      <c r="I647" s="2">
        <v>102.5693</v>
      </c>
      <c r="J647" s="2">
        <v>92.681529999999995</v>
      </c>
      <c r="K647" s="2">
        <v>1.035193</v>
      </c>
      <c r="L647" s="2">
        <v>151.39019999999999</v>
      </c>
      <c r="M647">
        <v>38.751919999999998</v>
      </c>
    </row>
    <row r="648" spans="1:13" ht="15.6">
      <c r="A648" s="12">
        <v>14</v>
      </c>
      <c r="B648" s="9">
        <v>2016</v>
      </c>
      <c r="C648" s="9">
        <v>1</v>
      </c>
      <c r="D648" s="9">
        <v>14</v>
      </c>
      <c r="E648" s="30">
        <f t="shared" si="20"/>
        <v>42383</v>
      </c>
      <c r="F648" s="32">
        <f t="shared" si="21"/>
        <v>14</v>
      </c>
      <c r="G648" s="6">
        <v>0.39583333333333331</v>
      </c>
      <c r="H648" s="2">
        <v>1.4132469999999999</v>
      </c>
      <c r="I648" s="2">
        <v>102.53279999999999</v>
      </c>
      <c r="J648" s="2">
        <v>87.577889999999996</v>
      </c>
      <c r="K648" s="2">
        <v>1.375203</v>
      </c>
      <c r="L648" s="2">
        <v>273.97309999999999</v>
      </c>
      <c r="M648">
        <v>50.876060000000003</v>
      </c>
    </row>
    <row r="649" spans="1:13" ht="15.6">
      <c r="A649" s="12">
        <v>14</v>
      </c>
      <c r="B649" s="9">
        <v>2016</v>
      </c>
      <c r="C649" s="9">
        <v>1</v>
      </c>
      <c r="D649" s="9">
        <v>14</v>
      </c>
      <c r="E649" s="30">
        <f t="shared" si="20"/>
        <v>42383</v>
      </c>
      <c r="F649" s="32">
        <f t="shared" si="21"/>
        <v>14</v>
      </c>
      <c r="G649" s="6">
        <v>0.41666666666666669</v>
      </c>
      <c r="H649" s="2">
        <v>1.954048</v>
      </c>
      <c r="I649" s="2">
        <v>102.5187</v>
      </c>
      <c r="J649" s="2">
        <v>84.24588</v>
      </c>
      <c r="K649" s="2">
        <v>1.580921</v>
      </c>
      <c r="L649" s="2">
        <v>332.56950000000001</v>
      </c>
      <c r="M649">
        <v>63.831710000000001</v>
      </c>
    </row>
    <row r="650" spans="1:13" ht="15.6">
      <c r="A650" s="12">
        <v>14</v>
      </c>
      <c r="B650" s="9">
        <v>2016</v>
      </c>
      <c r="C650" s="9">
        <v>1</v>
      </c>
      <c r="D650" s="9">
        <v>14</v>
      </c>
      <c r="E650" s="30">
        <f t="shared" si="20"/>
        <v>42383</v>
      </c>
      <c r="F650" s="32">
        <f t="shared" si="21"/>
        <v>14</v>
      </c>
      <c r="G650" s="6">
        <v>0.4375</v>
      </c>
      <c r="H650" s="2">
        <v>2.63632</v>
      </c>
      <c r="I650" s="2">
        <v>102.4902</v>
      </c>
      <c r="J650" s="2">
        <v>82.451070000000001</v>
      </c>
      <c r="K650" s="2">
        <v>1.123694</v>
      </c>
      <c r="L650" s="2">
        <v>343.78500000000003</v>
      </c>
      <c r="M650">
        <v>64.208259999999996</v>
      </c>
    </row>
    <row r="651" spans="1:13" ht="15.6">
      <c r="A651" s="12">
        <v>14</v>
      </c>
      <c r="B651" s="9">
        <v>2016</v>
      </c>
      <c r="C651" s="9">
        <v>1</v>
      </c>
      <c r="D651" s="9">
        <v>14</v>
      </c>
      <c r="E651" s="30">
        <f t="shared" si="20"/>
        <v>42383</v>
      </c>
      <c r="F651" s="32">
        <f t="shared" si="21"/>
        <v>14</v>
      </c>
      <c r="G651" s="6">
        <v>0.45833333333333331</v>
      </c>
      <c r="H651" s="2">
        <v>3.7014559999999999</v>
      </c>
      <c r="I651" s="2">
        <v>102.4319</v>
      </c>
      <c r="J651" s="2">
        <v>77.964619999999996</v>
      </c>
      <c r="K651" s="2">
        <v>0.40037719999999999</v>
      </c>
      <c r="L651" s="2">
        <v>415.06439999999998</v>
      </c>
      <c r="M651">
        <v>77.945269999999994</v>
      </c>
    </row>
    <row r="652" spans="1:13" ht="15.6">
      <c r="A652" s="12">
        <v>14</v>
      </c>
      <c r="B652" s="9">
        <v>2016</v>
      </c>
      <c r="C652" s="9">
        <v>1</v>
      </c>
      <c r="D652" s="9">
        <v>14</v>
      </c>
      <c r="E652" s="30">
        <f t="shared" si="20"/>
        <v>42383</v>
      </c>
      <c r="F652" s="32">
        <f t="shared" si="21"/>
        <v>14</v>
      </c>
      <c r="G652" s="6">
        <v>0.47916666666666669</v>
      </c>
      <c r="H652" s="2">
        <v>4.2722899999999999</v>
      </c>
      <c r="I652" s="2">
        <v>102.36450000000001</v>
      </c>
      <c r="J652" s="2">
        <v>73.886759999999995</v>
      </c>
      <c r="K652" s="2">
        <v>0.90680660000000002</v>
      </c>
      <c r="L652" s="2">
        <v>482.03219999999999</v>
      </c>
      <c r="M652">
        <v>89.845429999999993</v>
      </c>
    </row>
    <row r="653" spans="1:13" ht="15.6">
      <c r="A653" s="12">
        <v>14</v>
      </c>
      <c r="B653" s="9">
        <v>2016</v>
      </c>
      <c r="C653" s="9">
        <v>1</v>
      </c>
      <c r="D653" s="9">
        <v>14</v>
      </c>
      <c r="E653" s="30">
        <f t="shared" si="20"/>
        <v>42383</v>
      </c>
      <c r="F653" s="32">
        <f t="shared" si="21"/>
        <v>14</v>
      </c>
      <c r="G653" s="6">
        <v>0.5</v>
      </c>
      <c r="H653" s="2">
        <v>5.0520459999999998</v>
      </c>
      <c r="I653" s="2">
        <v>102.2925</v>
      </c>
      <c r="J653" s="2">
        <v>69.265810000000002</v>
      </c>
      <c r="K653" s="2">
        <v>1.2814030000000001</v>
      </c>
      <c r="L653" s="2">
        <v>516.88819999999998</v>
      </c>
      <c r="M653">
        <v>94.577439999999996</v>
      </c>
    </row>
    <row r="654" spans="1:13" ht="15.6">
      <c r="A654" s="12">
        <v>14</v>
      </c>
      <c r="B654" s="9">
        <v>2016</v>
      </c>
      <c r="C654" s="9">
        <v>1</v>
      </c>
      <c r="D654" s="9">
        <v>14</v>
      </c>
      <c r="E654" s="30">
        <f t="shared" si="20"/>
        <v>42383</v>
      </c>
      <c r="F654" s="32">
        <f t="shared" si="21"/>
        <v>14</v>
      </c>
      <c r="G654" s="6">
        <v>0.52083333333333337</v>
      </c>
      <c r="H654" s="2">
        <v>5.628304</v>
      </c>
      <c r="I654" s="2">
        <v>102.2242</v>
      </c>
      <c r="J654" s="2">
        <v>61.044919999999998</v>
      </c>
      <c r="K654" s="2">
        <v>2.2797010000000002</v>
      </c>
      <c r="L654" s="2">
        <v>457.72190000000001</v>
      </c>
      <c r="M654">
        <v>81.120090000000005</v>
      </c>
    </row>
    <row r="655" spans="1:13" ht="15.6">
      <c r="A655" s="12">
        <v>14</v>
      </c>
      <c r="B655" s="9">
        <v>2016</v>
      </c>
      <c r="C655" s="9">
        <v>1</v>
      </c>
      <c r="D655" s="9">
        <v>14</v>
      </c>
      <c r="E655" s="30">
        <f t="shared" si="20"/>
        <v>42383</v>
      </c>
      <c r="F655" s="32">
        <f t="shared" si="21"/>
        <v>14</v>
      </c>
      <c r="G655" s="6">
        <v>0.54166666666666663</v>
      </c>
      <c r="H655" s="2">
        <v>5.8927529999999999</v>
      </c>
      <c r="I655" s="2">
        <v>102.1784</v>
      </c>
      <c r="J655" s="2">
        <v>56.249229999999997</v>
      </c>
      <c r="K655" s="2">
        <v>3.5642170000000002</v>
      </c>
      <c r="L655" s="2">
        <v>454.10899999999998</v>
      </c>
      <c r="M655">
        <v>82.285539999999997</v>
      </c>
    </row>
    <row r="656" spans="1:13" ht="15.6">
      <c r="A656" s="12">
        <v>14</v>
      </c>
      <c r="B656" s="9">
        <v>2016</v>
      </c>
      <c r="C656" s="9">
        <v>1</v>
      </c>
      <c r="D656" s="9">
        <v>14</v>
      </c>
      <c r="E656" s="30">
        <f t="shared" si="20"/>
        <v>42383</v>
      </c>
      <c r="F656" s="32">
        <f t="shared" si="21"/>
        <v>14</v>
      </c>
      <c r="G656" s="6">
        <v>0.5625</v>
      </c>
      <c r="H656" s="2">
        <v>5.9895170000000002</v>
      </c>
      <c r="I656" s="2">
        <v>102.1396</v>
      </c>
      <c r="J656" s="2">
        <v>57.71631</v>
      </c>
      <c r="K656" s="2">
        <v>3.4762110000000002</v>
      </c>
      <c r="L656" s="2">
        <v>384.99939999999998</v>
      </c>
      <c r="M656">
        <v>71.082470000000001</v>
      </c>
    </row>
    <row r="657" spans="1:13" ht="15.6">
      <c r="A657" s="12">
        <v>14</v>
      </c>
      <c r="B657" s="9">
        <v>2016</v>
      </c>
      <c r="C657" s="9">
        <v>1</v>
      </c>
      <c r="D657" s="9">
        <v>14</v>
      </c>
      <c r="E657" s="30">
        <f t="shared" si="20"/>
        <v>42383</v>
      </c>
      <c r="F657" s="32">
        <f t="shared" si="21"/>
        <v>14</v>
      </c>
      <c r="G657" s="6">
        <v>0.58333333333333337</v>
      </c>
      <c r="H657" s="2">
        <v>6.1645640000000004</v>
      </c>
      <c r="I657" s="2">
        <v>102.10939999999999</v>
      </c>
      <c r="J657" s="2">
        <v>57.588720000000002</v>
      </c>
      <c r="K657" s="2">
        <v>3.1758700000000002</v>
      </c>
      <c r="L657" s="2">
        <v>336.32350000000002</v>
      </c>
      <c r="M657">
        <v>61.922829999999998</v>
      </c>
    </row>
    <row r="658" spans="1:13" ht="15.6">
      <c r="A658" s="12">
        <v>14</v>
      </c>
      <c r="B658" s="9">
        <v>2016</v>
      </c>
      <c r="C658" s="9">
        <v>1</v>
      </c>
      <c r="D658" s="9">
        <v>14</v>
      </c>
      <c r="E658" s="30">
        <f t="shared" si="20"/>
        <v>42383</v>
      </c>
      <c r="F658" s="32">
        <f t="shared" si="21"/>
        <v>14</v>
      </c>
      <c r="G658" s="6">
        <v>0.60416666666666663</v>
      </c>
      <c r="H658" s="2">
        <v>6.3585539999999998</v>
      </c>
      <c r="I658" s="2">
        <v>102.09010000000001</v>
      </c>
      <c r="J658" s="2">
        <v>56.356740000000002</v>
      </c>
      <c r="K658" s="2">
        <v>3.077842</v>
      </c>
      <c r="L658" s="2">
        <v>278.54899999999998</v>
      </c>
      <c r="M658">
        <v>51.488410000000002</v>
      </c>
    </row>
    <row r="659" spans="1:13" ht="15.6">
      <c r="A659" s="12">
        <v>14</v>
      </c>
      <c r="B659" s="9">
        <v>2016</v>
      </c>
      <c r="C659" s="9">
        <v>1</v>
      </c>
      <c r="D659" s="9">
        <v>14</v>
      </c>
      <c r="E659" s="30">
        <f t="shared" si="20"/>
        <v>42383</v>
      </c>
      <c r="F659" s="32">
        <f t="shared" si="21"/>
        <v>14</v>
      </c>
      <c r="G659" s="6">
        <v>0.625</v>
      </c>
      <c r="H659" s="2">
        <v>6.4428029999999996</v>
      </c>
      <c r="I659" s="2">
        <v>102.0534</v>
      </c>
      <c r="J659" s="2">
        <v>56.167760000000001</v>
      </c>
      <c r="K659" s="2">
        <v>2.5931350000000002</v>
      </c>
      <c r="L659" s="2">
        <v>261.59809999999999</v>
      </c>
      <c r="M659">
        <v>49.41657</v>
      </c>
    </row>
    <row r="660" spans="1:13" ht="15.6">
      <c r="A660" s="12">
        <v>14</v>
      </c>
      <c r="B660" s="9">
        <v>2016</v>
      </c>
      <c r="C660" s="9">
        <v>1</v>
      </c>
      <c r="D660" s="9">
        <v>14</v>
      </c>
      <c r="E660" s="30">
        <f t="shared" si="20"/>
        <v>42383</v>
      </c>
      <c r="F660" s="32">
        <f t="shared" si="21"/>
        <v>14</v>
      </c>
      <c r="G660" s="6">
        <v>0.64583333333333337</v>
      </c>
      <c r="H660" s="2">
        <v>6.7338060000000004</v>
      </c>
      <c r="I660" s="2">
        <v>102.0414</v>
      </c>
      <c r="J660" s="2">
        <v>55.341999999999999</v>
      </c>
      <c r="K660" s="2">
        <v>2.2099820000000001</v>
      </c>
      <c r="L660" s="2">
        <v>232.54239999999999</v>
      </c>
      <c r="M660">
        <v>45.046320000000001</v>
      </c>
    </row>
    <row r="661" spans="1:13" ht="15.6">
      <c r="A661" s="12">
        <v>14</v>
      </c>
      <c r="B661" s="9">
        <v>2016</v>
      </c>
      <c r="C661" s="9">
        <v>1</v>
      </c>
      <c r="D661" s="9">
        <v>14</v>
      </c>
      <c r="E661" s="30">
        <f t="shared" si="20"/>
        <v>42383</v>
      </c>
      <c r="F661" s="32">
        <f t="shared" si="21"/>
        <v>14</v>
      </c>
      <c r="G661" s="6">
        <v>0.66666666666666663</v>
      </c>
      <c r="H661" s="2">
        <v>6.7820049999999998</v>
      </c>
      <c r="I661" s="2">
        <v>102.05459999999999</v>
      </c>
      <c r="J661" s="2">
        <v>55.242319999999999</v>
      </c>
      <c r="K661" s="2">
        <v>2.4525009999999998</v>
      </c>
      <c r="L661" s="2">
        <v>161.5986</v>
      </c>
      <c r="M661">
        <v>31.375309999999999</v>
      </c>
    </row>
    <row r="662" spans="1:13" ht="15.6">
      <c r="A662" s="12">
        <v>14</v>
      </c>
      <c r="B662" s="9">
        <v>2016</v>
      </c>
      <c r="C662" s="9">
        <v>1</v>
      </c>
      <c r="D662" s="9">
        <v>14</v>
      </c>
      <c r="E662" s="30">
        <f t="shared" si="20"/>
        <v>42383</v>
      </c>
      <c r="F662" s="32">
        <f t="shared" si="21"/>
        <v>14</v>
      </c>
      <c r="G662" s="6">
        <v>0.6875</v>
      </c>
      <c r="H662" s="2">
        <v>6.6818559999999998</v>
      </c>
      <c r="I662" s="2">
        <v>102.0651</v>
      </c>
      <c r="J662" s="2">
        <v>57.402340000000002</v>
      </c>
      <c r="K662" s="2">
        <v>2.6628790000000002</v>
      </c>
      <c r="L662" s="2">
        <v>101.18340000000001</v>
      </c>
      <c r="M662">
        <v>20.292539999999999</v>
      </c>
    </row>
    <row r="663" spans="1:13" ht="15.6">
      <c r="A663" s="12">
        <v>14</v>
      </c>
      <c r="B663" s="9">
        <v>2016</v>
      </c>
      <c r="C663" s="9">
        <v>1</v>
      </c>
      <c r="D663" s="9">
        <v>14</v>
      </c>
      <c r="E663" s="30">
        <f t="shared" si="20"/>
        <v>42383</v>
      </c>
      <c r="F663" s="32">
        <f t="shared" si="21"/>
        <v>14</v>
      </c>
      <c r="G663" s="6">
        <v>0.70833333333333337</v>
      </c>
      <c r="H663" s="2">
        <v>6.3528000000000002</v>
      </c>
      <c r="I663" s="2">
        <v>102.0784</v>
      </c>
      <c r="J663" s="2">
        <v>61.332650000000001</v>
      </c>
      <c r="K663" s="2">
        <v>2.4672399999999999</v>
      </c>
      <c r="L663" s="2">
        <v>44.15945</v>
      </c>
      <c r="M663">
        <v>9.7662150000000008</v>
      </c>
    </row>
    <row r="664" spans="1:13" ht="15.6">
      <c r="A664" s="12">
        <v>14</v>
      </c>
      <c r="B664" s="9">
        <v>2016</v>
      </c>
      <c r="C664" s="9">
        <v>1</v>
      </c>
      <c r="D664" s="9">
        <v>14</v>
      </c>
      <c r="E664" s="30">
        <f t="shared" si="20"/>
        <v>42383</v>
      </c>
      <c r="F664" s="32">
        <f t="shared" si="21"/>
        <v>14</v>
      </c>
      <c r="G664" s="6">
        <v>0.72916666666666663</v>
      </c>
      <c r="H664" s="2">
        <v>5.8524560000000001</v>
      </c>
      <c r="I664" s="2">
        <v>102.095</v>
      </c>
      <c r="J664" s="2">
        <v>66.225269999999995</v>
      </c>
      <c r="K664" s="2">
        <v>1.645548</v>
      </c>
      <c r="L664" s="2">
        <v>6.1404259999999997</v>
      </c>
      <c r="M664">
        <v>3.017563</v>
      </c>
    </row>
    <row r="665" spans="1:13" ht="15.6">
      <c r="A665" s="12">
        <v>14</v>
      </c>
      <c r="B665" s="9">
        <v>2016</v>
      </c>
      <c r="C665" s="9">
        <v>1</v>
      </c>
      <c r="D665" s="9">
        <v>14</v>
      </c>
      <c r="E665" s="30">
        <f t="shared" si="20"/>
        <v>42383</v>
      </c>
      <c r="F665" s="32">
        <f t="shared" si="21"/>
        <v>14</v>
      </c>
      <c r="G665" s="6">
        <v>0.75</v>
      </c>
      <c r="H665" s="2">
        <v>5.1628020000000001</v>
      </c>
      <c r="I665" s="2">
        <v>102.1108</v>
      </c>
      <c r="J665" s="2">
        <v>70.379509999999996</v>
      </c>
      <c r="K665" s="2">
        <v>1.2625869999999999</v>
      </c>
      <c r="L665" s="2">
        <v>-2.9943780000000002</v>
      </c>
      <c r="M665">
        <v>1.8648199999999999</v>
      </c>
    </row>
    <row r="666" spans="1:13" ht="15.6">
      <c r="A666" s="12">
        <v>14</v>
      </c>
      <c r="B666" s="9">
        <v>2016</v>
      </c>
      <c r="C666" s="9">
        <v>1</v>
      </c>
      <c r="D666" s="9">
        <v>14</v>
      </c>
      <c r="E666" s="30">
        <f t="shared" si="20"/>
        <v>42383</v>
      </c>
      <c r="F666" s="32">
        <f t="shared" si="21"/>
        <v>14</v>
      </c>
      <c r="G666" s="6">
        <v>0.77083333333333337</v>
      </c>
      <c r="H666" s="2">
        <v>4.7705780000000004</v>
      </c>
      <c r="I666" s="2">
        <v>102.1211</v>
      </c>
      <c r="J666" s="2">
        <v>71.918170000000003</v>
      </c>
      <c r="K666" s="2">
        <v>1.0037860000000001</v>
      </c>
      <c r="L666" s="2">
        <v>-2.684396</v>
      </c>
      <c r="M666">
        <v>1.9924740000000001</v>
      </c>
    </row>
    <row r="667" spans="1:13" ht="15.6">
      <c r="A667" s="12">
        <v>14</v>
      </c>
      <c r="B667" s="9">
        <v>2016</v>
      </c>
      <c r="C667" s="9">
        <v>1</v>
      </c>
      <c r="D667" s="9">
        <v>14</v>
      </c>
      <c r="E667" s="30">
        <f t="shared" si="20"/>
        <v>42383</v>
      </c>
      <c r="F667" s="32">
        <f t="shared" si="21"/>
        <v>14</v>
      </c>
      <c r="G667" s="6">
        <v>0.79166666666666663</v>
      </c>
      <c r="H667" s="2">
        <v>4.3499790000000003</v>
      </c>
      <c r="I667" s="2">
        <v>102.15309999999999</v>
      </c>
      <c r="J667" s="2">
        <v>74.800830000000005</v>
      </c>
      <c r="K667" s="2">
        <v>1.023242</v>
      </c>
      <c r="L667" s="2">
        <v>-1.8175600000000001</v>
      </c>
      <c r="M667">
        <v>2.4981529999999998</v>
      </c>
    </row>
    <row r="668" spans="1:13" ht="15.6">
      <c r="A668" s="12">
        <v>14</v>
      </c>
      <c r="B668" s="9">
        <v>2016</v>
      </c>
      <c r="C668" s="9">
        <v>1</v>
      </c>
      <c r="D668" s="9">
        <v>14</v>
      </c>
      <c r="E668" s="30">
        <f t="shared" si="20"/>
        <v>42383</v>
      </c>
      <c r="F668" s="32">
        <f t="shared" si="21"/>
        <v>14</v>
      </c>
      <c r="G668" s="6">
        <v>0.8125</v>
      </c>
      <c r="H668" s="2">
        <v>4.1510910000000001</v>
      </c>
      <c r="I668" s="2">
        <v>102.1619</v>
      </c>
      <c r="J668" s="2">
        <v>74.368729999999999</v>
      </c>
      <c r="K668" s="2">
        <v>0.79722150000000003</v>
      </c>
      <c r="L668" s="2">
        <v>-1.8196000000000001</v>
      </c>
      <c r="M668">
        <v>2.3750960000000001</v>
      </c>
    </row>
    <row r="669" spans="1:13" ht="15.6">
      <c r="A669" s="12">
        <v>14</v>
      </c>
      <c r="B669" s="9">
        <v>2016</v>
      </c>
      <c r="C669" s="9">
        <v>1</v>
      </c>
      <c r="D669" s="9">
        <v>14</v>
      </c>
      <c r="E669" s="30">
        <f t="shared" si="20"/>
        <v>42383</v>
      </c>
      <c r="F669" s="32">
        <f t="shared" si="21"/>
        <v>14</v>
      </c>
      <c r="G669" s="6">
        <v>0.83333333333333337</v>
      </c>
      <c r="H669" s="2">
        <v>3.4798100000000001</v>
      </c>
      <c r="I669" s="2">
        <v>102.1631</v>
      </c>
      <c r="J669" s="2">
        <v>77.127520000000004</v>
      </c>
      <c r="K669" s="2">
        <v>0.1122085</v>
      </c>
      <c r="L669" s="2">
        <v>-2.2557960000000001</v>
      </c>
      <c r="M669">
        <v>1.5406789999999999</v>
      </c>
    </row>
    <row r="670" spans="1:13" ht="15.6">
      <c r="A670" s="12">
        <v>14</v>
      </c>
      <c r="B670" s="9">
        <v>2016</v>
      </c>
      <c r="C670" s="9">
        <v>1</v>
      </c>
      <c r="D670" s="9">
        <v>14</v>
      </c>
      <c r="E670" s="30">
        <f t="shared" si="20"/>
        <v>42383</v>
      </c>
      <c r="F670" s="32">
        <f t="shared" si="21"/>
        <v>14</v>
      </c>
      <c r="G670" s="6">
        <v>0.85416666666666663</v>
      </c>
      <c r="H670" s="2">
        <v>3.0575199999999998</v>
      </c>
      <c r="I670" s="2">
        <v>102.1764</v>
      </c>
      <c r="J670" s="2">
        <v>80.418620000000004</v>
      </c>
      <c r="K670" s="2">
        <v>0.40505930000000001</v>
      </c>
      <c r="L670" s="2">
        <v>-1.7652000000000001</v>
      </c>
      <c r="M670">
        <v>1.69163</v>
      </c>
    </row>
    <row r="671" spans="1:13" ht="15.6">
      <c r="A671" s="12">
        <v>14</v>
      </c>
      <c r="B671" s="9">
        <v>2016</v>
      </c>
      <c r="C671" s="9">
        <v>1</v>
      </c>
      <c r="D671" s="9">
        <v>14</v>
      </c>
      <c r="E671" s="30">
        <f t="shared" si="20"/>
        <v>42383</v>
      </c>
      <c r="F671" s="32">
        <f t="shared" si="21"/>
        <v>14</v>
      </c>
      <c r="G671" s="6">
        <v>0.875</v>
      </c>
      <c r="H671" s="2">
        <v>2.0721669999999999</v>
      </c>
      <c r="I671" s="2">
        <v>102.18680000000001</v>
      </c>
      <c r="J671" s="2">
        <v>84.871769999999998</v>
      </c>
      <c r="K671" s="2">
        <v>0</v>
      </c>
      <c r="L671" s="2">
        <v>-1.6327940000000001</v>
      </c>
      <c r="M671">
        <v>2.7847200000000001</v>
      </c>
    </row>
    <row r="672" spans="1:13" ht="15.6">
      <c r="A672" s="12">
        <v>14</v>
      </c>
      <c r="B672" s="9">
        <v>2016</v>
      </c>
      <c r="C672" s="9">
        <v>1</v>
      </c>
      <c r="D672" s="9">
        <v>14</v>
      </c>
      <c r="E672" s="30">
        <f t="shared" si="20"/>
        <v>42383</v>
      </c>
      <c r="F672" s="32">
        <f t="shared" si="21"/>
        <v>14</v>
      </c>
      <c r="G672" s="6">
        <v>0.89583333333333337</v>
      </c>
      <c r="H672" s="2">
        <v>1.9666600000000001</v>
      </c>
      <c r="I672" s="2">
        <v>102.21120000000001</v>
      </c>
      <c r="J672" s="2">
        <v>87.139650000000003</v>
      </c>
      <c r="K672" s="2">
        <v>0.71752910000000003</v>
      </c>
      <c r="L672" s="2">
        <v>-1.522284</v>
      </c>
      <c r="M672">
        <v>3.073836</v>
      </c>
    </row>
    <row r="673" spans="1:13" ht="15.6">
      <c r="A673" s="12">
        <v>14</v>
      </c>
      <c r="B673" s="9">
        <v>2016</v>
      </c>
      <c r="C673" s="9">
        <v>1</v>
      </c>
      <c r="D673" s="9">
        <v>14</v>
      </c>
      <c r="E673" s="30">
        <f t="shared" si="20"/>
        <v>42383</v>
      </c>
      <c r="F673" s="32">
        <f t="shared" si="21"/>
        <v>14</v>
      </c>
      <c r="G673" s="6">
        <v>0.91666666666666663</v>
      </c>
      <c r="H673" s="2">
        <v>2.4184190000000001</v>
      </c>
      <c r="I673" s="2">
        <v>102.21120000000001</v>
      </c>
      <c r="J673" s="2">
        <v>81.169740000000004</v>
      </c>
      <c r="K673" s="2">
        <v>0.75293480000000002</v>
      </c>
      <c r="L673" s="2">
        <v>-2.0596510000000001</v>
      </c>
      <c r="M673">
        <v>3.074109</v>
      </c>
    </row>
    <row r="674" spans="1:13" ht="15.6">
      <c r="A674" s="12">
        <v>14</v>
      </c>
      <c r="B674" s="9">
        <v>2016</v>
      </c>
      <c r="C674" s="9">
        <v>1</v>
      </c>
      <c r="D674" s="9">
        <v>14</v>
      </c>
      <c r="E674" s="30">
        <f t="shared" si="20"/>
        <v>42383</v>
      </c>
      <c r="F674" s="32">
        <f t="shared" si="21"/>
        <v>14</v>
      </c>
      <c r="G674" s="6">
        <v>0.9375</v>
      </c>
      <c r="H674" s="2">
        <v>2.1068069999999999</v>
      </c>
      <c r="I674" s="2">
        <v>102.2294</v>
      </c>
      <c r="J674" s="2">
        <v>81.204390000000004</v>
      </c>
      <c r="K674" s="2">
        <v>0.71649600000000002</v>
      </c>
      <c r="L674" s="2">
        <v>-0.77486699999999997</v>
      </c>
      <c r="M674">
        <v>2.5150039999999998</v>
      </c>
    </row>
    <row r="675" spans="1:13" ht="15.6">
      <c r="A675" s="12">
        <v>14</v>
      </c>
      <c r="B675" s="9">
        <v>2016</v>
      </c>
      <c r="C675" s="9">
        <v>1</v>
      </c>
      <c r="D675" s="9">
        <v>14</v>
      </c>
      <c r="E675" s="30">
        <f t="shared" si="20"/>
        <v>42383</v>
      </c>
      <c r="F675" s="32">
        <f t="shared" si="21"/>
        <v>14</v>
      </c>
      <c r="G675" s="6">
        <v>0.95833333333333337</v>
      </c>
      <c r="H675" s="2">
        <v>1.959255</v>
      </c>
      <c r="I675" s="2">
        <v>102.2333</v>
      </c>
      <c r="J675" s="2">
        <v>79.295090000000002</v>
      </c>
      <c r="K675" s="2">
        <v>0.78262350000000003</v>
      </c>
      <c r="L675" s="2">
        <v>-1.9110830000000001</v>
      </c>
      <c r="M675">
        <v>2.7770589999999999</v>
      </c>
    </row>
    <row r="676" spans="1:13" ht="15.6">
      <c r="A676" s="12">
        <v>14</v>
      </c>
      <c r="B676" s="9">
        <v>2016</v>
      </c>
      <c r="C676" s="9">
        <v>1</v>
      </c>
      <c r="D676" s="9">
        <v>14</v>
      </c>
      <c r="E676" s="30">
        <f t="shared" si="20"/>
        <v>42383</v>
      </c>
      <c r="F676" s="32">
        <f t="shared" si="21"/>
        <v>14</v>
      </c>
      <c r="G676" s="6">
        <v>0.97916666666666663</v>
      </c>
      <c r="H676" s="2">
        <v>1.3936550000000001</v>
      </c>
      <c r="I676" s="2">
        <v>102.22150000000001</v>
      </c>
      <c r="J676" s="2">
        <v>80.087479999999999</v>
      </c>
      <c r="K676" s="2">
        <v>0.30254239999999999</v>
      </c>
      <c r="L676" s="2">
        <v>-2.499288</v>
      </c>
      <c r="M676">
        <v>2.2897789999999998</v>
      </c>
    </row>
    <row r="677" spans="1:13" ht="15.6">
      <c r="A677" s="12">
        <v>15</v>
      </c>
      <c r="B677" s="9">
        <v>2016</v>
      </c>
      <c r="C677" s="9">
        <v>1</v>
      </c>
      <c r="D677" s="9">
        <v>15</v>
      </c>
      <c r="E677" s="30">
        <f t="shared" si="20"/>
        <v>42384</v>
      </c>
      <c r="F677" s="32">
        <f t="shared" si="21"/>
        <v>15</v>
      </c>
      <c r="G677" s="6">
        <v>0</v>
      </c>
      <c r="H677" s="2">
        <v>1.3604959999999999</v>
      </c>
      <c r="I677" s="2">
        <v>102.2033</v>
      </c>
      <c r="J677" s="2">
        <v>80.363429999999994</v>
      </c>
      <c r="K677" s="2">
        <v>0.62024469999999998</v>
      </c>
      <c r="L677" s="2">
        <v>-1.6819630000000001</v>
      </c>
      <c r="M677">
        <v>2.917824</v>
      </c>
    </row>
    <row r="678" spans="1:13" ht="15.6">
      <c r="A678" s="12">
        <v>15</v>
      </c>
      <c r="B678" s="9">
        <v>2016</v>
      </c>
      <c r="C678" s="9">
        <v>1</v>
      </c>
      <c r="D678" s="9">
        <v>15</v>
      </c>
      <c r="E678" s="30">
        <f t="shared" si="20"/>
        <v>42384</v>
      </c>
      <c r="F678" s="32">
        <f t="shared" si="21"/>
        <v>15</v>
      </c>
      <c r="G678" s="6">
        <v>2.0833333333333332E-2</v>
      </c>
      <c r="H678" s="2">
        <v>1.159592</v>
      </c>
      <c r="I678" s="2">
        <v>102.17910000000001</v>
      </c>
      <c r="J678" s="2">
        <v>81.638229999999993</v>
      </c>
      <c r="K678" s="2">
        <v>0.1701906</v>
      </c>
      <c r="L678" s="2">
        <v>-1.023827</v>
      </c>
      <c r="M678">
        <v>3.7317100000000001</v>
      </c>
    </row>
    <row r="679" spans="1:13" ht="15.6">
      <c r="A679" s="12">
        <v>15</v>
      </c>
      <c r="B679" s="9">
        <v>2016</v>
      </c>
      <c r="C679" s="9">
        <v>1</v>
      </c>
      <c r="D679" s="9">
        <v>15</v>
      </c>
      <c r="E679" s="30">
        <f t="shared" si="20"/>
        <v>42384</v>
      </c>
      <c r="F679" s="32">
        <f t="shared" si="21"/>
        <v>15</v>
      </c>
      <c r="G679" s="6">
        <v>4.1666666666666664E-2</v>
      </c>
      <c r="H679" s="2"/>
      <c r="I679" s="2"/>
      <c r="J679" s="2"/>
      <c r="K679" s="2"/>
      <c r="L679" s="2"/>
    </row>
    <row r="680" spans="1:13" ht="15.6">
      <c r="A680" s="12">
        <v>15</v>
      </c>
      <c r="B680" s="9">
        <v>2016</v>
      </c>
      <c r="C680" s="9">
        <v>1</v>
      </c>
      <c r="D680" s="9">
        <v>15</v>
      </c>
      <c r="E680" s="30">
        <f t="shared" si="20"/>
        <v>42384</v>
      </c>
      <c r="F680" s="32">
        <f t="shared" si="21"/>
        <v>15</v>
      </c>
      <c r="G680" s="6">
        <v>6.25E-2</v>
      </c>
      <c r="H680" s="2"/>
      <c r="I680" s="2"/>
      <c r="J680" s="2"/>
      <c r="K680" s="2"/>
      <c r="L680" s="2"/>
    </row>
    <row r="681" spans="1:13" ht="15.6">
      <c r="A681" s="12">
        <v>15</v>
      </c>
      <c r="B681" s="9">
        <v>2016</v>
      </c>
      <c r="C681" s="9">
        <v>1</v>
      </c>
      <c r="D681" s="9">
        <v>15</v>
      </c>
      <c r="E681" s="30">
        <f t="shared" si="20"/>
        <v>42384</v>
      </c>
      <c r="F681" s="32">
        <f t="shared" si="21"/>
        <v>15</v>
      </c>
      <c r="G681" s="6">
        <v>8.3333333333333329E-2</v>
      </c>
      <c r="H681" s="2"/>
      <c r="I681" s="2"/>
      <c r="J681" s="2"/>
      <c r="K681" s="2"/>
      <c r="L681" s="2"/>
    </row>
    <row r="682" spans="1:13" ht="15.6">
      <c r="A682" s="12">
        <v>15</v>
      </c>
      <c r="B682" s="9">
        <v>2016</v>
      </c>
      <c r="C682" s="9">
        <v>1</v>
      </c>
      <c r="D682" s="9">
        <v>15</v>
      </c>
      <c r="E682" s="30">
        <f t="shared" si="20"/>
        <v>42384</v>
      </c>
      <c r="F682" s="32">
        <f t="shared" si="21"/>
        <v>15</v>
      </c>
      <c r="G682" s="6">
        <v>0.10416666666666667</v>
      </c>
      <c r="H682" s="2"/>
      <c r="I682" s="2"/>
      <c r="J682" s="2"/>
      <c r="K682" s="2"/>
      <c r="L682" s="2"/>
    </row>
    <row r="683" spans="1:13" ht="15.6">
      <c r="A683" s="12">
        <v>15</v>
      </c>
      <c r="B683" s="9">
        <v>2016</v>
      </c>
      <c r="C683" s="9">
        <v>1</v>
      </c>
      <c r="D683" s="9">
        <v>15</v>
      </c>
      <c r="E683" s="30">
        <f t="shared" si="20"/>
        <v>42384</v>
      </c>
      <c r="F683" s="32">
        <f t="shared" si="21"/>
        <v>15</v>
      </c>
      <c r="G683" s="6">
        <v>0.125</v>
      </c>
      <c r="H683" s="2"/>
      <c r="I683" s="2"/>
      <c r="J683" s="2"/>
      <c r="K683" s="2"/>
      <c r="L683" s="2"/>
    </row>
    <row r="684" spans="1:13" ht="15.6">
      <c r="A684" s="12">
        <v>15</v>
      </c>
      <c r="B684" s="9">
        <v>2016</v>
      </c>
      <c r="C684" s="9">
        <v>1</v>
      </c>
      <c r="D684" s="9">
        <v>15</v>
      </c>
      <c r="E684" s="30">
        <f t="shared" si="20"/>
        <v>42384</v>
      </c>
      <c r="F684" s="32">
        <f t="shared" si="21"/>
        <v>15</v>
      </c>
      <c r="G684" s="6">
        <v>0.14583333333333334</v>
      </c>
      <c r="H684" s="2"/>
      <c r="I684" s="2"/>
      <c r="J684" s="2"/>
      <c r="K684" s="2"/>
      <c r="L684" s="2"/>
    </row>
    <row r="685" spans="1:13" ht="15.6">
      <c r="A685" s="12">
        <v>15</v>
      </c>
      <c r="B685" s="9">
        <v>2016</v>
      </c>
      <c r="C685" s="9">
        <v>1</v>
      </c>
      <c r="D685" s="9">
        <v>15</v>
      </c>
      <c r="E685" s="30">
        <f t="shared" si="20"/>
        <v>42384</v>
      </c>
      <c r="F685" s="32">
        <f t="shared" si="21"/>
        <v>15</v>
      </c>
      <c r="G685" s="6">
        <v>0.16666666666666666</v>
      </c>
      <c r="H685" s="2"/>
      <c r="I685" s="2"/>
      <c r="J685" s="2"/>
      <c r="K685" s="2"/>
      <c r="L685" s="2"/>
    </row>
    <row r="686" spans="1:13" ht="15.6">
      <c r="A686" s="12">
        <v>15</v>
      </c>
      <c r="B686" s="9">
        <v>2016</v>
      </c>
      <c r="C686" s="9">
        <v>1</v>
      </c>
      <c r="D686" s="9">
        <v>15</v>
      </c>
      <c r="E686" s="30">
        <f t="shared" si="20"/>
        <v>42384</v>
      </c>
      <c r="F686" s="32">
        <f t="shared" si="21"/>
        <v>15</v>
      </c>
      <c r="G686" s="6">
        <v>0.1875</v>
      </c>
      <c r="H686" s="2"/>
      <c r="I686" s="2"/>
      <c r="J686" s="2"/>
      <c r="K686" s="2"/>
      <c r="L686" s="2"/>
    </row>
    <row r="687" spans="1:13" ht="15.6">
      <c r="A687" s="12">
        <v>15</v>
      </c>
      <c r="B687" s="9">
        <v>2016</v>
      </c>
      <c r="C687" s="9">
        <v>1</v>
      </c>
      <c r="D687" s="9">
        <v>15</v>
      </c>
      <c r="E687" s="30">
        <f t="shared" si="20"/>
        <v>42384</v>
      </c>
      <c r="F687" s="32">
        <f t="shared" si="21"/>
        <v>15</v>
      </c>
      <c r="G687" s="6">
        <v>0.20833333333333334</v>
      </c>
      <c r="H687" s="2"/>
      <c r="I687" s="2"/>
      <c r="J687" s="2"/>
      <c r="K687" s="2"/>
      <c r="L687" s="2"/>
    </row>
    <row r="688" spans="1:13" ht="15.6">
      <c r="A688" s="12">
        <v>15</v>
      </c>
      <c r="B688" s="9">
        <v>2016</v>
      </c>
      <c r="C688" s="9">
        <v>1</v>
      </c>
      <c r="D688" s="9">
        <v>15</v>
      </c>
      <c r="E688" s="30">
        <f t="shared" si="20"/>
        <v>42384</v>
      </c>
      <c r="F688" s="32">
        <f t="shared" si="21"/>
        <v>15</v>
      </c>
      <c r="G688" s="6">
        <v>0.22916666666666666</v>
      </c>
      <c r="H688" s="2"/>
      <c r="I688" s="2"/>
      <c r="J688" s="2"/>
      <c r="K688" s="2"/>
      <c r="L688" s="2"/>
    </row>
    <row r="689" spans="1:13" ht="15.6">
      <c r="A689" s="12">
        <v>15</v>
      </c>
      <c r="B689" s="9">
        <v>2016</v>
      </c>
      <c r="C689" s="9">
        <v>1</v>
      </c>
      <c r="D689" s="9">
        <v>15</v>
      </c>
      <c r="E689" s="30">
        <f t="shared" si="20"/>
        <v>42384</v>
      </c>
      <c r="F689" s="32">
        <f t="shared" si="21"/>
        <v>15</v>
      </c>
      <c r="G689" s="6">
        <v>0.25</v>
      </c>
      <c r="H689" s="2"/>
      <c r="I689" s="2"/>
      <c r="J689" s="2"/>
      <c r="K689" s="2"/>
      <c r="L689" s="2"/>
    </row>
    <row r="690" spans="1:13" ht="15.6">
      <c r="A690" s="12">
        <v>15</v>
      </c>
      <c r="B690" s="9">
        <v>2016</v>
      </c>
      <c r="C690" s="9">
        <v>1</v>
      </c>
      <c r="D690" s="9">
        <v>15</v>
      </c>
      <c r="E690" s="30">
        <f t="shared" si="20"/>
        <v>42384</v>
      </c>
      <c r="F690" s="32">
        <f t="shared" si="21"/>
        <v>15</v>
      </c>
      <c r="G690" s="6">
        <v>0.27083333333333331</v>
      </c>
      <c r="H690" s="2"/>
      <c r="I690" s="2"/>
      <c r="J690" s="2"/>
      <c r="K690" s="2"/>
      <c r="L690" s="2"/>
    </row>
    <row r="691" spans="1:13" ht="15.6">
      <c r="A691" s="12">
        <v>15</v>
      </c>
      <c r="B691" s="9">
        <v>2016</v>
      </c>
      <c r="C691" s="9">
        <v>1</v>
      </c>
      <c r="D691" s="9">
        <v>15</v>
      </c>
      <c r="E691" s="30">
        <f t="shared" si="20"/>
        <v>42384</v>
      </c>
      <c r="F691" s="32">
        <f t="shared" si="21"/>
        <v>15</v>
      </c>
      <c r="G691" s="6">
        <v>0.29166666666666669</v>
      </c>
      <c r="H691" s="2"/>
      <c r="I691" s="2"/>
      <c r="J691" s="2"/>
      <c r="K691" s="2"/>
      <c r="L691" s="2"/>
    </row>
    <row r="692" spans="1:13" ht="15.6">
      <c r="A692" s="12">
        <v>15</v>
      </c>
      <c r="B692" s="9">
        <v>2016</v>
      </c>
      <c r="C692" s="9">
        <v>1</v>
      </c>
      <c r="D692" s="9">
        <v>15</v>
      </c>
      <c r="E692" s="30">
        <f t="shared" si="20"/>
        <v>42384</v>
      </c>
      <c r="F692" s="32">
        <f t="shared" si="21"/>
        <v>15</v>
      </c>
      <c r="G692" s="6">
        <v>0.3125</v>
      </c>
      <c r="H692" s="2"/>
      <c r="I692" s="2"/>
      <c r="J692" s="2"/>
      <c r="K692" s="2"/>
      <c r="L692" s="2"/>
    </row>
    <row r="693" spans="1:13" ht="15.6">
      <c r="A693" s="12">
        <v>15</v>
      </c>
      <c r="B693" s="9">
        <v>2016</v>
      </c>
      <c r="C693" s="9">
        <v>1</v>
      </c>
      <c r="D693" s="9">
        <v>15</v>
      </c>
      <c r="E693" s="30">
        <f t="shared" si="20"/>
        <v>42384</v>
      </c>
      <c r="F693" s="32">
        <f t="shared" si="21"/>
        <v>15</v>
      </c>
      <c r="G693" s="6">
        <v>0.33333333333333331</v>
      </c>
      <c r="H693" s="2">
        <v>-2.8013159999999999</v>
      </c>
      <c r="I693" s="2">
        <v>102.1716</v>
      </c>
      <c r="J693" s="2">
        <v>96.702449999999999</v>
      </c>
      <c r="K693" s="2">
        <v>0</v>
      </c>
      <c r="L693" s="2">
        <v>49.31765</v>
      </c>
      <c r="M693">
        <v>17.956219999999998</v>
      </c>
    </row>
    <row r="694" spans="1:13" ht="15.6">
      <c r="A694" s="12">
        <v>15</v>
      </c>
      <c r="B694" s="9">
        <v>2016</v>
      </c>
      <c r="C694" s="9">
        <v>1</v>
      </c>
      <c r="D694" s="9">
        <v>15</v>
      </c>
      <c r="E694" s="30">
        <f t="shared" si="20"/>
        <v>42384</v>
      </c>
      <c r="F694" s="32">
        <f t="shared" si="21"/>
        <v>15</v>
      </c>
      <c r="G694" s="6">
        <v>0.35416666666666669</v>
      </c>
      <c r="H694" s="2">
        <v>-1.7659039999999999</v>
      </c>
      <c r="I694" s="2">
        <v>102.12820000000001</v>
      </c>
      <c r="J694" s="2">
        <v>96.863810000000001</v>
      </c>
      <c r="K694" s="2">
        <v>0</v>
      </c>
      <c r="L694" s="2">
        <v>106.79649999999999</v>
      </c>
      <c r="M694">
        <v>31.513089999999998</v>
      </c>
    </row>
    <row r="695" spans="1:13" ht="15.6">
      <c r="A695" s="12">
        <v>15</v>
      </c>
      <c r="B695" s="9">
        <v>2016</v>
      </c>
      <c r="C695" s="9">
        <v>1</v>
      </c>
      <c r="D695" s="9">
        <v>15</v>
      </c>
      <c r="E695" s="30">
        <f t="shared" si="20"/>
        <v>42384</v>
      </c>
      <c r="F695" s="32">
        <f t="shared" si="21"/>
        <v>15</v>
      </c>
      <c r="G695" s="6">
        <v>0.375</v>
      </c>
      <c r="H695" s="2">
        <v>-0.56301679999999998</v>
      </c>
      <c r="I695" s="2">
        <v>102.12990000000001</v>
      </c>
      <c r="J695" s="2">
        <v>96.005610000000004</v>
      </c>
      <c r="K695" s="2">
        <v>0</v>
      </c>
      <c r="L695" s="2">
        <v>168.80520000000001</v>
      </c>
      <c r="M695">
        <v>46.135010000000001</v>
      </c>
    </row>
    <row r="696" spans="1:13" ht="15.6">
      <c r="A696" s="12">
        <v>15</v>
      </c>
      <c r="B696" s="9">
        <v>2016</v>
      </c>
      <c r="C696" s="9">
        <v>1</v>
      </c>
      <c r="D696" s="9">
        <v>15</v>
      </c>
      <c r="E696" s="30">
        <f t="shared" si="20"/>
        <v>42384</v>
      </c>
      <c r="F696" s="32">
        <f t="shared" si="21"/>
        <v>15</v>
      </c>
      <c r="G696" s="6">
        <v>0.39583333333333331</v>
      </c>
      <c r="H696" s="2">
        <v>0.419796</v>
      </c>
      <c r="I696" s="2">
        <v>102.1348</v>
      </c>
      <c r="J696" s="2">
        <v>92.782619999999994</v>
      </c>
      <c r="K696" s="2">
        <v>6.4243869999999995E-2</v>
      </c>
      <c r="L696" s="2">
        <v>312.66640000000001</v>
      </c>
      <c r="M696">
        <v>57.409750000000003</v>
      </c>
    </row>
    <row r="697" spans="1:13" ht="15.6">
      <c r="A697" s="12">
        <v>15</v>
      </c>
      <c r="B697" s="9">
        <v>2016</v>
      </c>
      <c r="C697" s="9">
        <v>1</v>
      </c>
      <c r="D697" s="9">
        <v>15</v>
      </c>
      <c r="E697" s="30">
        <f t="shared" si="20"/>
        <v>42384</v>
      </c>
      <c r="F697" s="32">
        <f t="shared" si="21"/>
        <v>15</v>
      </c>
      <c r="G697" s="6">
        <v>0.41666666666666669</v>
      </c>
      <c r="H697" s="2">
        <v>2.6575609999999998</v>
      </c>
      <c r="I697" s="2">
        <v>102.1309</v>
      </c>
      <c r="J697" s="2">
        <v>85.530850000000001</v>
      </c>
      <c r="K697" s="2">
        <v>0.1274526</v>
      </c>
      <c r="L697" s="2">
        <v>384.59350000000001</v>
      </c>
      <c r="M697">
        <v>75.773250000000004</v>
      </c>
    </row>
    <row r="698" spans="1:13" ht="15.6">
      <c r="A698" s="12">
        <v>15</v>
      </c>
      <c r="B698" s="9">
        <v>2016</v>
      </c>
      <c r="C698" s="9">
        <v>1</v>
      </c>
      <c r="D698" s="9">
        <v>15</v>
      </c>
      <c r="E698" s="30">
        <f t="shared" si="20"/>
        <v>42384</v>
      </c>
      <c r="F698" s="32">
        <f t="shared" si="21"/>
        <v>15</v>
      </c>
      <c r="G698" s="6">
        <v>0.4375</v>
      </c>
      <c r="H698" s="2">
        <v>4.4925199999999998</v>
      </c>
      <c r="I698" s="2">
        <v>102.11199999999999</v>
      </c>
      <c r="J698" s="2">
        <v>63.996549999999999</v>
      </c>
      <c r="K698" s="2">
        <v>0.83415779999999995</v>
      </c>
      <c r="L698" s="2">
        <v>460.01</v>
      </c>
      <c r="M698">
        <v>90.820779999999999</v>
      </c>
    </row>
    <row r="699" spans="1:13" ht="15.6">
      <c r="A699" s="12">
        <v>15</v>
      </c>
      <c r="B699" s="9">
        <v>2016</v>
      </c>
      <c r="C699" s="9">
        <v>1</v>
      </c>
      <c r="D699" s="9">
        <v>15</v>
      </c>
      <c r="E699" s="30">
        <f t="shared" si="20"/>
        <v>42384</v>
      </c>
      <c r="F699" s="32">
        <f t="shared" si="21"/>
        <v>15</v>
      </c>
      <c r="G699" s="6">
        <v>0.45833333333333331</v>
      </c>
      <c r="H699" s="2">
        <v>5.649597</v>
      </c>
      <c r="I699" s="2">
        <v>102.0744</v>
      </c>
      <c r="J699" s="2">
        <v>53.637999999999998</v>
      </c>
      <c r="K699" s="2">
        <v>1.3298760000000001</v>
      </c>
      <c r="L699" s="2">
        <v>517.24090000000001</v>
      </c>
      <c r="M699">
        <v>100.37869999999999</v>
      </c>
    </row>
    <row r="700" spans="1:13" ht="15.6">
      <c r="A700" s="12">
        <v>15</v>
      </c>
      <c r="B700" s="9">
        <v>2016</v>
      </c>
      <c r="C700" s="9">
        <v>1</v>
      </c>
      <c r="D700" s="9">
        <v>15</v>
      </c>
      <c r="E700" s="30">
        <f t="shared" si="20"/>
        <v>42384</v>
      </c>
      <c r="F700" s="32">
        <f t="shared" si="21"/>
        <v>15</v>
      </c>
      <c r="G700" s="6">
        <v>0.47916666666666669</v>
      </c>
      <c r="H700" s="2">
        <v>6.5357440000000002</v>
      </c>
      <c r="I700" s="2">
        <v>102.0224</v>
      </c>
      <c r="J700" s="2">
        <v>52.985939999999999</v>
      </c>
      <c r="K700" s="2">
        <v>1.642644</v>
      </c>
      <c r="L700" s="2">
        <v>556.62940000000003</v>
      </c>
      <c r="M700">
        <v>104.8374</v>
      </c>
    </row>
    <row r="701" spans="1:13" ht="15.6">
      <c r="A701" s="12">
        <v>15</v>
      </c>
      <c r="B701" s="9">
        <v>2016</v>
      </c>
      <c r="C701" s="9">
        <v>1</v>
      </c>
      <c r="D701" s="9">
        <v>15</v>
      </c>
      <c r="E701" s="30">
        <f t="shared" si="20"/>
        <v>42384</v>
      </c>
      <c r="F701" s="32">
        <f t="shared" si="21"/>
        <v>15</v>
      </c>
      <c r="G701" s="6">
        <v>0.5</v>
      </c>
      <c r="H701" s="2">
        <v>7.4647860000000001</v>
      </c>
      <c r="I701" s="2">
        <v>101.9419</v>
      </c>
      <c r="J701" s="2">
        <v>50.850909999999999</v>
      </c>
      <c r="K701" s="2">
        <v>1.4432910000000001</v>
      </c>
      <c r="L701" s="2">
        <v>589.86519999999996</v>
      </c>
      <c r="M701">
        <v>110.1228</v>
      </c>
    </row>
    <row r="702" spans="1:13" ht="15.6">
      <c r="A702" s="12">
        <v>15</v>
      </c>
      <c r="B702" s="9">
        <v>2016</v>
      </c>
      <c r="C702" s="9">
        <v>1</v>
      </c>
      <c r="D702" s="9">
        <v>15</v>
      </c>
      <c r="E702" s="30">
        <f t="shared" si="20"/>
        <v>42384</v>
      </c>
      <c r="F702" s="32">
        <f t="shared" si="21"/>
        <v>15</v>
      </c>
      <c r="G702" s="6">
        <v>0.52083333333333337</v>
      </c>
      <c r="H702" s="2">
        <v>8.0334509999999995</v>
      </c>
      <c r="I702" s="2">
        <v>101.87050000000001</v>
      </c>
      <c r="J702" s="2">
        <v>43.71557</v>
      </c>
      <c r="K702" s="2">
        <v>2.5547179999999998</v>
      </c>
      <c r="L702" s="2">
        <v>611.4425</v>
      </c>
      <c r="M702">
        <v>117.20480000000001</v>
      </c>
    </row>
    <row r="703" spans="1:13" ht="15.6">
      <c r="A703" s="12">
        <v>15</v>
      </c>
      <c r="B703" s="9">
        <v>2016</v>
      </c>
      <c r="C703" s="9">
        <v>1</v>
      </c>
      <c r="D703" s="9">
        <v>15</v>
      </c>
      <c r="E703" s="30">
        <f t="shared" si="20"/>
        <v>42384</v>
      </c>
      <c r="F703" s="32">
        <f t="shared" si="21"/>
        <v>15</v>
      </c>
      <c r="G703" s="6">
        <v>0.54166666666666663</v>
      </c>
      <c r="H703" s="2">
        <v>8.6604209999999995</v>
      </c>
      <c r="I703" s="2">
        <v>101.82599999999999</v>
      </c>
      <c r="J703" s="2">
        <v>39.992350000000002</v>
      </c>
      <c r="K703" s="2">
        <v>2.7522250000000001</v>
      </c>
      <c r="L703" s="2">
        <v>599.34730000000002</v>
      </c>
      <c r="M703">
        <v>116.6786</v>
      </c>
    </row>
    <row r="704" spans="1:13" ht="15.6">
      <c r="A704" s="12">
        <v>15</v>
      </c>
      <c r="B704" s="9">
        <v>2016</v>
      </c>
      <c r="C704" s="9">
        <v>1</v>
      </c>
      <c r="D704" s="9">
        <v>15</v>
      </c>
      <c r="E704" s="30">
        <f t="shared" si="20"/>
        <v>42384</v>
      </c>
      <c r="F704" s="32">
        <f t="shared" si="21"/>
        <v>15</v>
      </c>
      <c r="G704" s="6">
        <v>0.5625</v>
      </c>
      <c r="H704" s="2">
        <v>9.0486430000000002</v>
      </c>
      <c r="I704" s="2">
        <v>101.7974</v>
      </c>
      <c r="J704" s="2">
        <v>34.41695</v>
      </c>
      <c r="K704" s="2">
        <v>2.9008769999999999</v>
      </c>
      <c r="L704" s="2">
        <v>574.70529999999997</v>
      </c>
      <c r="M704">
        <v>112.65300000000001</v>
      </c>
    </row>
    <row r="705" spans="1:13" ht="15.6">
      <c r="A705" s="12">
        <v>15</v>
      </c>
      <c r="B705" s="9">
        <v>2016</v>
      </c>
      <c r="C705" s="9">
        <v>1</v>
      </c>
      <c r="D705" s="9">
        <v>15</v>
      </c>
      <c r="E705" s="30">
        <f t="shared" si="20"/>
        <v>42384</v>
      </c>
      <c r="F705" s="32">
        <f t="shared" si="21"/>
        <v>15</v>
      </c>
      <c r="G705" s="6">
        <v>0.58333333333333337</v>
      </c>
      <c r="H705" s="2">
        <v>9.2939760000000007</v>
      </c>
      <c r="I705" s="2">
        <v>101.762</v>
      </c>
      <c r="J705" s="2">
        <v>32.088389999999997</v>
      </c>
      <c r="K705" s="2">
        <v>2.4712179999999999</v>
      </c>
      <c r="L705" s="2">
        <v>538.94129999999996</v>
      </c>
      <c r="M705">
        <v>106.1028</v>
      </c>
    </row>
    <row r="706" spans="1:13" ht="15.6">
      <c r="A706" s="12">
        <v>15</v>
      </c>
      <c r="B706" s="9">
        <v>2016</v>
      </c>
      <c r="C706" s="9">
        <v>1</v>
      </c>
      <c r="D706" s="9">
        <v>15</v>
      </c>
      <c r="E706" s="30">
        <f t="shared" si="20"/>
        <v>42384</v>
      </c>
      <c r="F706" s="32">
        <f t="shared" si="21"/>
        <v>15</v>
      </c>
      <c r="G706" s="6">
        <v>0.60416666666666663</v>
      </c>
      <c r="H706" s="2">
        <v>9.4871339999999993</v>
      </c>
      <c r="I706" s="2">
        <v>101.7266</v>
      </c>
      <c r="J706" s="2">
        <v>30.09788</v>
      </c>
      <c r="K706" s="2">
        <v>2.2522280000000001</v>
      </c>
      <c r="L706" s="2">
        <v>489.95350000000002</v>
      </c>
      <c r="M706">
        <v>98.180390000000003</v>
      </c>
    </row>
    <row r="707" spans="1:13" ht="15.6">
      <c r="A707" s="12">
        <v>15</v>
      </c>
      <c r="B707" s="9">
        <v>2016</v>
      </c>
      <c r="C707" s="9">
        <v>1</v>
      </c>
      <c r="D707" s="9">
        <v>15</v>
      </c>
      <c r="E707" s="30">
        <f t="shared" si="20"/>
        <v>42384</v>
      </c>
      <c r="F707" s="32">
        <f t="shared" si="21"/>
        <v>15</v>
      </c>
      <c r="G707" s="6">
        <v>0.625</v>
      </c>
      <c r="H707" s="2">
        <v>9.7392909999999997</v>
      </c>
      <c r="I707" s="2">
        <v>101.7146</v>
      </c>
      <c r="J707" s="2">
        <v>27.030809999999999</v>
      </c>
      <c r="K707" s="2">
        <v>2.0882309999999999</v>
      </c>
      <c r="L707" s="2">
        <v>416.9941</v>
      </c>
      <c r="M707">
        <v>85.166079999999994</v>
      </c>
    </row>
    <row r="708" spans="1:13" ht="15.6">
      <c r="A708" s="12">
        <v>15</v>
      </c>
      <c r="B708" s="9">
        <v>2016</v>
      </c>
      <c r="C708" s="9">
        <v>1</v>
      </c>
      <c r="D708" s="9">
        <v>15</v>
      </c>
      <c r="E708" s="30">
        <f t="shared" si="20"/>
        <v>42384</v>
      </c>
      <c r="F708" s="32">
        <f t="shared" si="21"/>
        <v>15</v>
      </c>
      <c r="G708" s="6">
        <v>0.64583333333333337</v>
      </c>
      <c r="H708" s="2">
        <v>9.8910820000000008</v>
      </c>
      <c r="I708" s="2">
        <v>101.7012</v>
      </c>
      <c r="J708" s="2">
        <v>25.418839999999999</v>
      </c>
      <c r="K708" s="2">
        <v>1.475902</v>
      </c>
      <c r="L708" s="2">
        <v>333.09820000000002</v>
      </c>
      <c r="M708">
        <v>70.121160000000003</v>
      </c>
    </row>
    <row r="709" spans="1:13" ht="15.6">
      <c r="A709" s="12">
        <v>15</v>
      </c>
      <c r="B709" s="9">
        <v>2016</v>
      </c>
      <c r="C709" s="9">
        <v>1</v>
      </c>
      <c r="D709" s="9">
        <v>15</v>
      </c>
      <c r="E709" s="30">
        <f t="shared" si="20"/>
        <v>42384</v>
      </c>
      <c r="F709" s="32">
        <f t="shared" si="21"/>
        <v>15</v>
      </c>
      <c r="G709" s="6">
        <v>0.66666666666666663</v>
      </c>
      <c r="H709" s="2">
        <v>9.9479900000000008</v>
      </c>
      <c r="I709" s="2">
        <v>101.6874</v>
      </c>
      <c r="J709" s="2">
        <v>27.41329</v>
      </c>
      <c r="K709" s="2">
        <v>1.4385790000000001</v>
      </c>
      <c r="L709" s="2">
        <v>237.07859999999999</v>
      </c>
      <c r="M709">
        <v>52.243899999999996</v>
      </c>
    </row>
    <row r="710" spans="1:13" ht="15.6">
      <c r="A710" s="12">
        <v>15</v>
      </c>
      <c r="B710" s="9">
        <v>2016</v>
      </c>
      <c r="C710" s="9">
        <v>1</v>
      </c>
      <c r="D710" s="9">
        <v>15</v>
      </c>
      <c r="E710" s="30">
        <f t="shared" ref="E710:E773" si="22">DATE(B710,C710,D710)</f>
        <v>42384</v>
      </c>
      <c r="F710" s="32">
        <f t="shared" ref="F710:F773" si="23">E710-DATE(YEAR(E710),1,0)</f>
        <v>15</v>
      </c>
      <c r="G710" s="6">
        <v>0.6875</v>
      </c>
      <c r="H710" s="2">
        <v>9.8158239999999992</v>
      </c>
      <c r="I710" s="2">
        <v>101.6863</v>
      </c>
      <c r="J710" s="2">
        <v>28.409739999999999</v>
      </c>
      <c r="K710" s="2">
        <v>1.156963</v>
      </c>
      <c r="L710" s="2">
        <v>148.34829999999999</v>
      </c>
      <c r="M710">
        <v>34.628070000000001</v>
      </c>
    </row>
    <row r="711" spans="1:13" ht="15.6">
      <c r="A711" s="12">
        <v>15</v>
      </c>
      <c r="B711" s="9">
        <v>2016</v>
      </c>
      <c r="C711" s="9">
        <v>1</v>
      </c>
      <c r="D711" s="9">
        <v>15</v>
      </c>
      <c r="E711" s="30">
        <f t="shared" si="22"/>
        <v>42384</v>
      </c>
      <c r="F711" s="32">
        <f t="shared" si="23"/>
        <v>15</v>
      </c>
      <c r="G711" s="6">
        <v>0.70833333333333337</v>
      </c>
      <c r="H711" s="2">
        <v>9.6321279999999998</v>
      </c>
      <c r="I711" s="2">
        <v>101.70780000000001</v>
      </c>
      <c r="J711" s="2">
        <v>29.847799999999999</v>
      </c>
      <c r="K711" s="2">
        <v>0.78812530000000003</v>
      </c>
      <c r="L711" s="2">
        <v>64.809950000000001</v>
      </c>
      <c r="M711">
        <v>14.99635</v>
      </c>
    </row>
    <row r="712" spans="1:13" ht="15.6">
      <c r="A712" s="12">
        <v>15</v>
      </c>
      <c r="B712" s="9">
        <v>2016</v>
      </c>
      <c r="C712" s="9">
        <v>1</v>
      </c>
      <c r="D712" s="9">
        <v>15</v>
      </c>
      <c r="E712" s="30">
        <f t="shared" si="22"/>
        <v>42384</v>
      </c>
      <c r="F712" s="32">
        <f t="shared" si="23"/>
        <v>15</v>
      </c>
      <c r="G712" s="6">
        <v>0.72916666666666663</v>
      </c>
      <c r="H712" s="2">
        <v>8.7388879999999993</v>
      </c>
      <c r="I712" s="2">
        <v>101.74079999999999</v>
      </c>
      <c r="J712" s="2">
        <v>36.91874</v>
      </c>
      <c r="K712" s="2">
        <v>0.74830649999999999</v>
      </c>
      <c r="L712" s="2">
        <v>9.4955479999999994</v>
      </c>
      <c r="M712">
        <v>2.8360629999999998</v>
      </c>
    </row>
    <row r="713" spans="1:13" ht="15.6">
      <c r="A713" s="12">
        <v>15</v>
      </c>
      <c r="B713" s="9">
        <v>2016</v>
      </c>
      <c r="C713" s="9">
        <v>1</v>
      </c>
      <c r="D713" s="9">
        <v>15</v>
      </c>
      <c r="E713" s="30">
        <f t="shared" si="22"/>
        <v>42384</v>
      </c>
      <c r="F713" s="32">
        <f t="shared" si="23"/>
        <v>15</v>
      </c>
      <c r="G713" s="6">
        <v>0.75</v>
      </c>
      <c r="H713" s="2">
        <v>7.5616019999999997</v>
      </c>
      <c r="I713" s="2">
        <v>101.7884</v>
      </c>
      <c r="J713" s="2">
        <v>45.059010000000001</v>
      </c>
      <c r="K713" s="2">
        <v>0.45400390000000002</v>
      </c>
      <c r="L713" s="2">
        <v>-3.1446399999999999</v>
      </c>
      <c r="M713">
        <v>2.143157</v>
      </c>
    </row>
    <row r="714" spans="1:13" ht="15.6">
      <c r="A714" s="12">
        <v>15</v>
      </c>
      <c r="B714" s="9">
        <v>2016</v>
      </c>
      <c r="C714" s="9">
        <v>1</v>
      </c>
      <c r="D714" s="9">
        <v>15</v>
      </c>
      <c r="E714" s="30">
        <f t="shared" si="22"/>
        <v>42384</v>
      </c>
      <c r="F714" s="32">
        <f t="shared" si="23"/>
        <v>15</v>
      </c>
      <c r="G714" s="6">
        <v>0.77083333333333337</v>
      </c>
      <c r="H714" s="2">
        <v>6.2539490000000004</v>
      </c>
      <c r="I714" s="2">
        <v>101.82729999999999</v>
      </c>
      <c r="J714" s="2">
        <v>48.741840000000003</v>
      </c>
      <c r="K714" s="2">
        <v>0.15200659999999999</v>
      </c>
      <c r="L714" s="2">
        <v>-1.6843630000000001</v>
      </c>
      <c r="M714">
        <v>2.9402089999999999</v>
      </c>
    </row>
    <row r="715" spans="1:13" ht="15.6">
      <c r="A715" s="12">
        <v>15</v>
      </c>
      <c r="B715" s="9">
        <v>2016</v>
      </c>
      <c r="C715" s="9">
        <v>1</v>
      </c>
      <c r="D715" s="9">
        <v>15</v>
      </c>
      <c r="E715" s="30">
        <f t="shared" si="22"/>
        <v>42384</v>
      </c>
      <c r="F715" s="32">
        <f t="shared" si="23"/>
        <v>15</v>
      </c>
      <c r="G715" s="6">
        <v>0.79166666666666663</v>
      </c>
      <c r="H715" s="2">
        <v>5.7409230000000004</v>
      </c>
      <c r="I715" s="2">
        <v>101.8497</v>
      </c>
      <c r="J715" s="2">
        <v>52.129759999999997</v>
      </c>
      <c r="K715" s="2">
        <v>0.34489940000000002</v>
      </c>
      <c r="L715" s="2">
        <v>-0.88725480000000001</v>
      </c>
      <c r="M715">
        <v>3.5053190000000001</v>
      </c>
    </row>
    <row r="716" spans="1:13" ht="15.6">
      <c r="A716" s="12">
        <v>15</v>
      </c>
      <c r="B716" s="9">
        <v>2016</v>
      </c>
      <c r="C716" s="9">
        <v>1</v>
      </c>
      <c r="D716" s="9">
        <v>15</v>
      </c>
      <c r="E716" s="30">
        <f t="shared" si="22"/>
        <v>42384</v>
      </c>
      <c r="F716" s="32">
        <f t="shared" si="23"/>
        <v>15</v>
      </c>
      <c r="G716" s="6">
        <v>0.8125</v>
      </c>
      <c r="H716" s="2">
        <v>5.6639379999999999</v>
      </c>
      <c r="I716" s="2">
        <v>101.89019999999999</v>
      </c>
      <c r="J716" s="2">
        <v>52.168509999999998</v>
      </c>
      <c r="K716" s="2">
        <v>0.30308689999999999</v>
      </c>
      <c r="L716" s="2">
        <v>-0.58690180000000003</v>
      </c>
      <c r="M716">
        <v>2.8235049999999999</v>
      </c>
    </row>
    <row r="717" spans="1:13" ht="15.6">
      <c r="A717" s="12">
        <v>15</v>
      </c>
      <c r="B717" s="9">
        <v>2016</v>
      </c>
      <c r="C717" s="9">
        <v>1</v>
      </c>
      <c r="D717" s="9">
        <v>15</v>
      </c>
      <c r="E717" s="30">
        <f t="shared" si="22"/>
        <v>42384</v>
      </c>
      <c r="F717" s="32">
        <f t="shared" si="23"/>
        <v>15</v>
      </c>
      <c r="G717" s="6">
        <v>0.83333333333333337</v>
      </c>
      <c r="H717" s="2">
        <v>5.8433190000000002</v>
      </c>
      <c r="I717" s="2">
        <v>101.91970000000001</v>
      </c>
      <c r="J717" s="2">
        <v>51.411790000000003</v>
      </c>
      <c r="K717" s="2">
        <v>0.50122920000000004</v>
      </c>
      <c r="L717" s="2">
        <v>-0.22849369999999999</v>
      </c>
      <c r="M717">
        <v>4.4019769999999996</v>
      </c>
    </row>
    <row r="718" spans="1:13" ht="15.6">
      <c r="A718" s="12">
        <v>15</v>
      </c>
      <c r="B718" s="9">
        <v>2016</v>
      </c>
      <c r="C718" s="9">
        <v>1</v>
      </c>
      <c r="D718" s="9">
        <v>15</v>
      </c>
      <c r="E718" s="30">
        <f t="shared" si="22"/>
        <v>42384</v>
      </c>
      <c r="F718" s="32">
        <f t="shared" si="23"/>
        <v>15</v>
      </c>
      <c r="G718" s="6">
        <v>0.85416666666666663</v>
      </c>
      <c r="H718" s="2">
        <v>5.0185009999999997</v>
      </c>
      <c r="I718" s="2">
        <v>101.92570000000001</v>
      </c>
      <c r="J718" s="2">
        <v>54.89949</v>
      </c>
      <c r="K718" s="2">
        <v>0.53896699999999997</v>
      </c>
      <c r="L718" s="2">
        <v>-1.1547080000000001</v>
      </c>
      <c r="M718">
        <v>3.6014080000000002</v>
      </c>
    </row>
    <row r="719" spans="1:13" ht="15.6">
      <c r="A719" s="12">
        <v>15</v>
      </c>
      <c r="B719" s="9">
        <v>2016</v>
      </c>
      <c r="C719" s="9">
        <v>1</v>
      </c>
      <c r="D719" s="9">
        <v>15</v>
      </c>
      <c r="E719" s="30">
        <f t="shared" si="22"/>
        <v>42384</v>
      </c>
      <c r="F719" s="32">
        <f t="shared" si="23"/>
        <v>15</v>
      </c>
      <c r="G719" s="6">
        <v>0.875</v>
      </c>
      <c r="H719" s="2">
        <v>4.1380730000000003</v>
      </c>
      <c r="I719" s="2">
        <v>101.9243</v>
      </c>
      <c r="J719" s="2">
        <v>59.449100000000001</v>
      </c>
      <c r="K719" s="2">
        <v>0.56321659999999996</v>
      </c>
      <c r="L719" s="2">
        <v>-0.30024149999999999</v>
      </c>
      <c r="M719">
        <v>4.0968520000000002</v>
      </c>
    </row>
    <row r="720" spans="1:13" ht="15.6">
      <c r="A720" s="12">
        <v>15</v>
      </c>
      <c r="B720" s="9">
        <v>2016</v>
      </c>
      <c r="C720" s="9">
        <v>1</v>
      </c>
      <c r="D720" s="9">
        <v>15</v>
      </c>
      <c r="E720" s="30">
        <f t="shared" si="22"/>
        <v>42384</v>
      </c>
      <c r="F720" s="32">
        <f t="shared" si="23"/>
        <v>15</v>
      </c>
      <c r="G720" s="6">
        <v>0.89583333333333337</v>
      </c>
      <c r="H720" s="2">
        <v>3.9122340000000002</v>
      </c>
      <c r="I720" s="2">
        <v>101.92059999999999</v>
      </c>
      <c r="J720" s="2">
        <v>62.061729999999997</v>
      </c>
      <c r="K720" s="2">
        <v>0.56730199999999997</v>
      </c>
      <c r="L720" s="2">
        <v>-0.2073036</v>
      </c>
      <c r="M720">
        <v>4.5250750000000002</v>
      </c>
    </row>
    <row r="721" spans="1:13" ht="15.6">
      <c r="A721" s="12">
        <v>15</v>
      </c>
      <c r="B721" s="9">
        <v>2016</v>
      </c>
      <c r="C721" s="9">
        <v>1</v>
      </c>
      <c r="D721" s="9">
        <v>15</v>
      </c>
      <c r="E721" s="30">
        <f t="shared" si="22"/>
        <v>42384</v>
      </c>
      <c r="F721" s="32">
        <f t="shared" si="23"/>
        <v>15</v>
      </c>
      <c r="G721" s="6">
        <v>0.91666666666666663</v>
      </c>
      <c r="H721" s="2">
        <v>3.9805860000000002</v>
      </c>
      <c r="I721" s="2">
        <v>101.9308</v>
      </c>
      <c r="J721" s="2">
        <v>63.508580000000002</v>
      </c>
      <c r="K721" s="2">
        <v>0.41741790000000001</v>
      </c>
      <c r="L721" s="2">
        <v>-0.83177500000000004</v>
      </c>
      <c r="M721">
        <v>4.0845399999999996</v>
      </c>
    </row>
    <row r="722" spans="1:13" ht="15.6">
      <c r="A722" s="12">
        <v>15</v>
      </c>
      <c r="B722" s="9">
        <v>2016</v>
      </c>
      <c r="C722" s="9">
        <v>1</v>
      </c>
      <c r="D722" s="9">
        <v>15</v>
      </c>
      <c r="E722" s="30">
        <f t="shared" si="22"/>
        <v>42384</v>
      </c>
      <c r="F722" s="32">
        <f t="shared" si="23"/>
        <v>15</v>
      </c>
      <c r="G722" s="6">
        <v>0.9375</v>
      </c>
      <c r="H722" s="2">
        <v>3.3307340000000001</v>
      </c>
      <c r="I722" s="2">
        <v>101.94880000000001</v>
      </c>
      <c r="J722" s="2">
        <v>67.574870000000004</v>
      </c>
      <c r="K722" s="2">
        <v>3.1904509999999997E-2</v>
      </c>
      <c r="L722" s="2">
        <v>-1.2389490000000001</v>
      </c>
      <c r="M722">
        <v>2.5998250000000001</v>
      </c>
    </row>
    <row r="723" spans="1:13" ht="15.6">
      <c r="A723" s="12">
        <v>15</v>
      </c>
      <c r="B723" s="9">
        <v>2016</v>
      </c>
      <c r="C723" s="9">
        <v>1</v>
      </c>
      <c r="D723" s="9">
        <v>15</v>
      </c>
      <c r="E723" s="30">
        <f t="shared" si="22"/>
        <v>42384</v>
      </c>
      <c r="F723" s="32">
        <f t="shared" si="23"/>
        <v>15</v>
      </c>
      <c r="G723" s="6">
        <v>0.95833333333333337</v>
      </c>
      <c r="H723" s="2">
        <v>2.6880500000000001</v>
      </c>
      <c r="I723" s="2">
        <v>101.9575</v>
      </c>
      <c r="J723" s="2">
        <v>72.905739999999994</v>
      </c>
      <c r="K723" s="2">
        <v>0</v>
      </c>
      <c r="L723" s="2">
        <v>-1.896606</v>
      </c>
      <c r="M723">
        <v>2.4150140000000002</v>
      </c>
    </row>
    <row r="724" spans="1:13" ht="15.6">
      <c r="A724" s="12">
        <v>15</v>
      </c>
      <c r="B724" s="9">
        <v>2016</v>
      </c>
      <c r="C724" s="9">
        <v>1</v>
      </c>
      <c r="D724" s="9">
        <v>15</v>
      </c>
      <c r="E724" s="30">
        <f t="shared" si="22"/>
        <v>42384</v>
      </c>
      <c r="F724" s="32">
        <f t="shared" si="23"/>
        <v>15</v>
      </c>
      <c r="G724" s="6">
        <v>0.97916666666666663</v>
      </c>
      <c r="H724" s="2">
        <v>2.5580609999999999</v>
      </c>
      <c r="I724" s="2">
        <v>101.97369999999999</v>
      </c>
      <c r="J724" s="2">
        <v>73.924260000000004</v>
      </c>
      <c r="K724" s="2">
        <v>0</v>
      </c>
      <c r="L724" s="2">
        <v>-1.52451</v>
      </c>
      <c r="M724">
        <v>2.954596</v>
      </c>
    </row>
    <row r="725" spans="1:13" ht="15.6">
      <c r="A725" s="12">
        <v>16</v>
      </c>
      <c r="B725" s="9">
        <v>2016</v>
      </c>
      <c r="C725" s="9">
        <v>1</v>
      </c>
      <c r="D725" s="9">
        <v>16</v>
      </c>
      <c r="E725" s="30">
        <f t="shared" si="22"/>
        <v>42385</v>
      </c>
      <c r="F725" s="32">
        <f t="shared" si="23"/>
        <v>16</v>
      </c>
      <c r="G725" s="6">
        <v>0</v>
      </c>
      <c r="H725" s="2">
        <v>1.436283</v>
      </c>
      <c r="I725" s="2">
        <v>101.958</v>
      </c>
      <c r="J725" s="2">
        <v>84.755679999999998</v>
      </c>
      <c r="K725" s="2">
        <v>3.0162330000000001E-2</v>
      </c>
      <c r="L725" s="2">
        <v>-1.4076470000000001</v>
      </c>
      <c r="M725">
        <v>2.919788</v>
      </c>
    </row>
    <row r="726" spans="1:13" ht="15.6">
      <c r="A726" s="12">
        <v>16</v>
      </c>
      <c r="B726" s="9">
        <v>2016</v>
      </c>
      <c r="C726" s="9">
        <v>1</v>
      </c>
      <c r="D726" s="9">
        <v>16</v>
      </c>
      <c r="E726" s="30">
        <f t="shared" si="22"/>
        <v>42385</v>
      </c>
      <c r="F726" s="32">
        <f t="shared" si="23"/>
        <v>16</v>
      </c>
      <c r="G726" s="6">
        <v>2.0833333333333332E-2</v>
      </c>
      <c r="H726" s="2">
        <v>1.0589379999999999</v>
      </c>
      <c r="I726" s="2">
        <v>101.9795</v>
      </c>
      <c r="J726" s="2">
        <v>88.785740000000004</v>
      </c>
      <c r="K726" s="2">
        <v>0.1624053</v>
      </c>
      <c r="L726" s="2">
        <v>-1.7812399999999999</v>
      </c>
      <c r="M726">
        <v>3.2468560000000002</v>
      </c>
    </row>
    <row r="727" spans="1:13" ht="15.6">
      <c r="A727" s="12">
        <v>16</v>
      </c>
      <c r="B727" s="9">
        <v>2016</v>
      </c>
      <c r="C727" s="9">
        <v>1</v>
      </c>
      <c r="D727" s="9">
        <v>16</v>
      </c>
      <c r="E727" s="30">
        <f t="shared" si="22"/>
        <v>42385</v>
      </c>
      <c r="F727" s="32">
        <f t="shared" si="23"/>
        <v>16</v>
      </c>
      <c r="G727" s="6">
        <v>4.1666666666666664E-2</v>
      </c>
      <c r="H727" s="2">
        <v>0.8798475</v>
      </c>
      <c r="I727" s="2">
        <v>101.97239999999999</v>
      </c>
      <c r="J727" s="2">
        <v>89.700699999999998</v>
      </c>
      <c r="K727" s="2">
        <v>0.1577231</v>
      </c>
      <c r="L727" s="2">
        <v>-0.96823440000000005</v>
      </c>
      <c r="M727">
        <v>3.5724079999999998</v>
      </c>
    </row>
    <row r="728" spans="1:13" ht="15.6">
      <c r="A728" s="12">
        <v>16</v>
      </c>
      <c r="B728" s="9">
        <v>2016</v>
      </c>
      <c r="C728" s="9">
        <v>1</v>
      </c>
      <c r="D728" s="9">
        <v>16</v>
      </c>
      <c r="E728" s="30">
        <f t="shared" si="22"/>
        <v>42385</v>
      </c>
      <c r="F728" s="32">
        <f t="shared" si="23"/>
        <v>16</v>
      </c>
      <c r="G728" s="6">
        <v>6.25E-2</v>
      </c>
      <c r="H728" s="2">
        <v>0.37727179999999999</v>
      </c>
      <c r="I728" s="2">
        <v>101.9967</v>
      </c>
      <c r="J728" s="2">
        <v>91.74221</v>
      </c>
      <c r="K728" s="2">
        <v>0</v>
      </c>
      <c r="L728" s="2">
        <v>-1.440394</v>
      </c>
      <c r="M728">
        <v>2.8700839999999999</v>
      </c>
    </row>
    <row r="729" spans="1:13" ht="15.6">
      <c r="A729" s="12">
        <v>16</v>
      </c>
      <c r="B729" s="9">
        <v>2016</v>
      </c>
      <c r="C729" s="9">
        <v>1</v>
      </c>
      <c r="D729" s="9">
        <v>16</v>
      </c>
      <c r="E729" s="30">
        <f t="shared" si="22"/>
        <v>42385</v>
      </c>
      <c r="F729" s="32">
        <f t="shared" si="23"/>
        <v>16</v>
      </c>
      <c r="G729" s="6">
        <v>8.3333333333333329E-2</v>
      </c>
      <c r="H729" s="2">
        <v>0.42374830000000002</v>
      </c>
      <c r="I729" s="2">
        <v>102.0273</v>
      </c>
      <c r="J729" s="2">
        <v>92.643010000000004</v>
      </c>
      <c r="K729" s="2">
        <v>0.29519260000000003</v>
      </c>
      <c r="L729" s="2">
        <v>4.503617E-2</v>
      </c>
      <c r="M729">
        <v>2.9926240000000002</v>
      </c>
    </row>
    <row r="730" spans="1:13" ht="15.6">
      <c r="A730" s="12">
        <v>16</v>
      </c>
      <c r="B730" s="9">
        <v>2016</v>
      </c>
      <c r="C730" s="9">
        <v>1</v>
      </c>
      <c r="D730" s="9">
        <v>16</v>
      </c>
      <c r="E730" s="30">
        <f t="shared" si="22"/>
        <v>42385</v>
      </c>
      <c r="F730" s="32">
        <f t="shared" si="23"/>
        <v>16</v>
      </c>
      <c r="G730" s="6">
        <v>0.10416666666666667</v>
      </c>
      <c r="H730" s="2">
        <v>-0.11207209999999999</v>
      </c>
      <c r="I730" s="2">
        <v>102.0444</v>
      </c>
      <c r="J730" s="2">
        <v>93.14922</v>
      </c>
      <c r="K730" s="2">
        <v>0</v>
      </c>
      <c r="L730" s="2">
        <v>-1.030821</v>
      </c>
      <c r="M730">
        <v>3.5858759999999998</v>
      </c>
    </row>
    <row r="731" spans="1:13" ht="15.6">
      <c r="A731" s="12">
        <v>16</v>
      </c>
      <c r="B731" s="9">
        <v>2016</v>
      </c>
      <c r="C731" s="9">
        <v>1</v>
      </c>
      <c r="D731" s="9">
        <v>16</v>
      </c>
      <c r="E731" s="30">
        <f t="shared" si="22"/>
        <v>42385</v>
      </c>
      <c r="F731" s="32">
        <f t="shared" si="23"/>
        <v>16</v>
      </c>
      <c r="G731" s="6">
        <v>0.125</v>
      </c>
      <c r="H731" s="2">
        <v>-0.50509950000000003</v>
      </c>
      <c r="I731" s="2">
        <v>102.0543</v>
      </c>
      <c r="J731" s="2">
        <v>94.468440000000001</v>
      </c>
      <c r="K731" s="2">
        <v>0</v>
      </c>
      <c r="L731" s="2">
        <v>-1.0760320000000001</v>
      </c>
      <c r="M731">
        <v>2.5301879999999999</v>
      </c>
    </row>
    <row r="732" spans="1:13" ht="15.6">
      <c r="A732" s="12">
        <v>16</v>
      </c>
      <c r="B732" s="9">
        <v>2016</v>
      </c>
      <c r="C732" s="9">
        <v>1</v>
      </c>
      <c r="D732" s="9">
        <v>16</v>
      </c>
      <c r="E732" s="30">
        <f t="shared" si="22"/>
        <v>42385</v>
      </c>
      <c r="F732" s="32">
        <f t="shared" si="23"/>
        <v>16</v>
      </c>
      <c r="G732" s="6">
        <v>0.14583333333333334</v>
      </c>
      <c r="H732" s="2">
        <v>-0.70807889999999996</v>
      </c>
      <c r="I732" s="2">
        <v>102.0592</v>
      </c>
      <c r="J732" s="2">
        <v>95.466380000000001</v>
      </c>
      <c r="K732" s="2">
        <v>0</v>
      </c>
      <c r="L732" s="2">
        <v>-1.021663</v>
      </c>
      <c r="M732">
        <v>3.2712789999999998</v>
      </c>
    </row>
    <row r="733" spans="1:13" ht="15.6">
      <c r="A733" s="12">
        <v>16</v>
      </c>
      <c r="B733" s="9">
        <v>2016</v>
      </c>
      <c r="C733" s="9">
        <v>1</v>
      </c>
      <c r="D733" s="9">
        <v>16</v>
      </c>
      <c r="E733" s="30">
        <f t="shared" si="22"/>
        <v>42385</v>
      </c>
      <c r="F733" s="32">
        <f t="shared" si="23"/>
        <v>16</v>
      </c>
      <c r="G733" s="6">
        <v>0.16666666666666666</v>
      </c>
      <c r="H733" s="2">
        <v>-0.73132629999999998</v>
      </c>
      <c r="I733" s="2">
        <v>102.0372</v>
      </c>
      <c r="J733" s="2">
        <v>96.292490000000001</v>
      </c>
      <c r="K733" s="2">
        <v>0</v>
      </c>
      <c r="L733" s="2">
        <v>-1.2484310000000001</v>
      </c>
      <c r="M733">
        <v>3.4883459999999999</v>
      </c>
    </row>
    <row r="734" spans="1:13" ht="15.6">
      <c r="A734" s="12">
        <v>16</v>
      </c>
      <c r="B734" s="9">
        <v>2016</v>
      </c>
      <c r="C734" s="9">
        <v>1</v>
      </c>
      <c r="D734" s="9">
        <v>16</v>
      </c>
      <c r="E734" s="30">
        <f t="shared" si="22"/>
        <v>42385</v>
      </c>
      <c r="F734" s="32">
        <f t="shared" si="23"/>
        <v>16</v>
      </c>
      <c r="G734" s="6">
        <v>0.1875</v>
      </c>
      <c r="H734" s="2">
        <v>-1.040861</v>
      </c>
      <c r="I734" s="2">
        <v>102.015</v>
      </c>
      <c r="J734" s="2">
        <v>96.771910000000005</v>
      </c>
      <c r="K734" s="2">
        <v>0</v>
      </c>
      <c r="L734" s="2">
        <v>-0.86329259999999997</v>
      </c>
      <c r="M734">
        <v>3.082443</v>
      </c>
    </row>
    <row r="735" spans="1:13" ht="15.6">
      <c r="A735" s="12">
        <v>16</v>
      </c>
      <c r="B735" s="9">
        <v>2016</v>
      </c>
      <c r="C735" s="9">
        <v>1</v>
      </c>
      <c r="D735" s="9">
        <v>16</v>
      </c>
      <c r="E735" s="30">
        <f t="shared" si="22"/>
        <v>42385</v>
      </c>
      <c r="F735" s="32">
        <f t="shared" si="23"/>
        <v>16</v>
      </c>
      <c r="G735" s="6">
        <v>0.20833333333333334</v>
      </c>
      <c r="H735" s="2">
        <v>-0.76887300000000003</v>
      </c>
      <c r="I735" s="2">
        <v>101.9944</v>
      </c>
      <c r="J735" s="2">
        <v>97.105050000000006</v>
      </c>
      <c r="K735" s="2">
        <v>0</v>
      </c>
      <c r="L735" s="2">
        <v>-1.014259</v>
      </c>
      <c r="M735">
        <v>3.8119740000000002</v>
      </c>
    </row>
    <row r="736" spans="1:13" ht="15.6">
      <c r="A736" s="12">
        <v>16</v>
      </c>
      <c r="B736" s="9">
        <v>2016</v>
      </c>
      <c r="C736" s="9">
        <v>1</v>
      </c>
      <c r="D736" s="9">
        <v>16</v>
      </c>
      <c r="E736" s="30">
        <f t="shared" si="22"/>
        <v>42385</v>
      </c>
      <c r="F736" s="32">
        <f t="shared" si="23"/>
        <v>16</v>
      </c>
      <c r="G736" s="6">
        <v>0.22916666666666666</v>
      </c>
      <c r="H736" s="2">
        <v>-0.3933411</v>
      </c>
      <c r="I736" s="2">
        <v>101.99379999999999</v>
      </c>
      <c r="J736" s="2">
        <v>97.337569999999999</v>
      </c>
      <c r="K736" s="2">
        <v>0</v>
      </c>
      <c r="L736" s="2">
        <v>-1.0113840000000001</v>
      </c>
      <c r="M736">
        <v>4.8561940000000003</v>
      </c>
    </row>
    <row r="737" spans="1:13" ht="15.6">
      <c r="A737" s="12">
        <v>16</v>
      </c>
      <c r="B737" s="9">
        <v>2016</v>
      </c>
      <c r="C737" s="9">
        <v>1</v>
      </c>
      <c r="D737" s="9">
        <v>16</v>
      </c>
      <c r="E737" s="30">
        <f t="shared" si="22"/>
        <v>42385</v>
      </c>
      <c r="F737" s="32">
        <f t="shared" si="23"/>
        <v>16</v>
      </c>
      <c r="G737" s="6">
        <v>0.25</v>
      </c>
      <c r="H737" s="2">
        <v>-0.33205699999999999</v>
      </c>
      <c r="I737" s="2">
        <v>101.9996</v>
      </c>
      <c r="J737" s="2">
        <v>96.395399999999995</v>
      </c>
      <c r="K737" s="2">
        <v>9.9359829999999996E-2</v>
      </c>
      <c r="L737" s="2">
        <v>-1.481905</v>
      </c>
      <c r="M737">
        <v>3.2651819999999998</v>
      </c>
    </row>
    <row r="738" spans="1:13" ht="15.6">
      <c r="A738" s="12">
        <v>16</v>
      </c>
      <c r="B738" s="9">
        <v>2016</v>
      </c>
      <c r="C738" s="9">
        <v>1</v>
      </c>
      <c r="D738" s="9">
        <v>16</v>
      </c>
      <c r="E738" s="30">
        <f t="shared" si="22"/>
        <v>42385</v>
      </c>
      <c r="F738" s="32">
        <f t="shared" si="23"/>
        <v>16</v>
      </c>
      <c r="G738" s="6">
        <v>0.27083333333333331</v>
      </c>
      <c r="H738" s="2">
        <v>0.45452819999999999</v>
      </c>
      <c r="I738" s="2">
        <v>101.9949</v>
      </c>
      <c r="J738" s="2">
        <v>90.869820000000004</v>
      </c>
      <c r="K738" s="2">
        <v>5.6894019999999997E-2</v>
      </c>
      <c r="L738" s="2">
        <v>-0.72395569999999998</v>
      </c>
      <c r="M738">
        <v>4.5938840000000001</v>
      </c>
    </row>
    <row r="739" spans="1:13" ht="15.6">
      <c r="A739" s="12">
        <v>16</v>
      </c>
      <c r="B739" s="9">
        <v>2016</v>
      </c>
      <c r="C739" s="9">
        <v>1</v>
      </c>
      <c r="D739" s="9">
        <v>16</v>
      </c>
      <c r="E739" s="30">
        <f t="shared" si="22"/>
        <v>42385</v>
      </c>
      <c r="F739" s="32">
        <f t="shared" si="23"/>
        <v>16</v>
      </c>
      <c r="G739" s="6">
        <v>0.29166666666666669</v>
      </c>
      <c r="H739" s="2">
        <v>1.1500490000000001</v>
      </c>
      <c r="I739" s="2">
        <v>101.99890000000001</v>
      </c>
      <c r="J739" s="2">
        <v>80.056340000000006</v>
      </c>
      <c r="K739" s="2">
        <v>0.3609058</v>
      </c>
      <c r="L739" s="2">
        <v>-1.0270239999999999</v>
      </c>
      <c r="M739">
        <v>3.8393630000000001</v>
      </c>
    </row>
    <row r="740" spans="1:13" ht="15.6">
      <c r="A740" s="12">
        <v>16</v>
      </c>
      <c r="B740" s="9">
        <v>2016</v>
      </c>
      <c r="C740" s="9">
        <v>1</v>
      </c>
      <c r="D740" s="9">
        <v>16</v>
      </c>
      <c r="E740" s="30">
        <f t="shared" si="22"/>
        <v>42385</v>
      </c>
      <c r="F740" s="32">
        <f t="shared" si="23"/>
        <v>16</v>
      </c>
      <c r="G740" s="6">
        <v>0.3125</v>
      </c>
      <c r="H740" s="2">
        <v>1.73939</v>
      </c>
      <c r="I740" s="2">
        <v>101.9979</v>
      </c>
      <c r="J740" s="2">
        <v>72.760490000000004</v>
      </c>
      <c r="K740" s="2">
        <v>0.72324370000000004</v>
      </c>
      <c r="L740" s="2">
        <v>9.0887659999999997</v>
      </c>
      <c r="M740">
        <v>6.1928380000000001</v>
      </c>
    </row>
    <row r="741" spans="1:13" ht="15.6">
      <c r="A741" s="12">
        <v>16</v>
      </c>
      <c r="B741" s="9">
        <v>2016</v>
      </c>
      <c r="C741" s="9">
        <v>1</v>
      </c>
      <c r="D741" s="9">
        <v>16</v>
      </c>
      <c r="E741" s="30">
        <f t="shared" si="22"/>
        <v>42385</v>
      </c>
      <c r="F741" s="32">
        <f t="shared" si="23"/>
        <v>16</v>
      </c>
      <c r="G741" s="6">
        <v>0.33333333333333331</v>
      </c>
      <c r="H741" s="2">
        <v>0.65188040000000003</v>
      </c>
      <c r="I741" s="2">
        <v>101.9995</v>
      </c>
      <c r="J741" s="2">
        <v>81.893339999999995</v>
      </c>
      <c r="K741" s="2">
        <v>0.30836799999999998</v>
      </c>
      <c r="L741" s="2">
        <v>49.158819999999999</v>
      </c>
      <c r="M741">
        <v>15.09863</v>
      </c>
    </row>
    <row r="742" spans="1:13" ht="15.6">
      <c r="A742" s="12">
        <v>16</v>
      </c>
      <c r="B742" s="9">
        <v>2016</v>
      </c>
      <c r="C742" s="9">
        <v>1</v>
      </c>
      <c r="D742" s="9">
        <v>16</v>
      </c>
      <c r="E742" s="30">
        <f t="shared" si="22"/>
        <v>42385</v>
      </c>
      <c r="F742" s="32">
        <f t="shared" si="23"/>
        <v>16</v>
      </c>
      <c r="G742" s="6">
        <v>0.35416666666666669</v>
      </c>
      <c r="H742" s="2">
        <v>1.90794</v>
      </c>
      <c r="I742" s="2">
        <v>102.0145</v>
      </c>
      <c r="J742" s="2">
        <v>81.225880000000004</v>
      </c>
      <c r="K742" s="2">
        <v>6.7129369999999994E-2</v>
      </c>
      <c r="L742" s="2">
        <v>142.56970000000001</v>
      </c>
      <c r="M742">
        <v>31.298200000000001</v>
      </c>
    </row>
    <row r="743" spans="1:13" ht="15.6">
      <c r="A743" s="12">
        <v>16</v>
      </c>
      <c r="B743" s="9">
        <v>2016</v>
      </c>
      <c r="C743" s="9">
        <v>1</v>
      </c>
      <c r="D743" s="9">
        <v>16</v>
      </c>
      <c r="E743" s="30">
        <f t="shared" si="22"/>
        <v>42385</v>
      </c>
      <c r="F743" s="32">
        <f t="shared" si="23"/>
        <v>16</v>
      </c>
      <c r="G743" s="6">
        <v>0.375</v>
      </c>
      <c r="H743" s="2">
        <v>4.4183219999999999</v>
      </c>
      <c r="I743" s="2">
        <v>102.0121</v>
      </c>
      <c r="J743" s="2">
        <v>65.940619999999996</v>
      </c>
      <c r="K743" s="2">
        <v>0.75085840000000004</v>
      </c>
      <c r="L743" s="2">
        <v>247.1037</v>
      </c>
      <c r="M743">
        <v>48.925060000000002</v>
      </c>
    </row>
    <row r="744" spans="1:13" ht="15.6">
      <c r="A744" s="12">
        <v>16</v>
      </c>
      <c r="B744" s="9">
        <v>2016</v>
      </c>
      <c r="C744" s="9">
        <v>1</v>
      </c>
      <c r="D744" s="9">
        <v>16</v>
      </c>
      <c r="E744" s="30">
        <f t="shared" si="22"/>
        <v>42385</v>
      </c>
      <c r="F744" s="32">
        <f t="shared" si="23"/>
        <v>16</v>
      </c>
      <c r="G744" s="6">
        <v>0.39583333333333331</v>
      </c>
      <c r="H744" s="2">
        <v>5.6961630000000003</v>
      </c>
      <c r="I744" s="2">
        <v>102.001</v>
      </c>
      <c r="J744" s="2">
        <v>59.362369999999999</v>
      </c>
      <c r="K744" s="2">
        <v>1.29217</v>
      </c>
      <c r="L744" s="2">
        <v>326.0582</v>
      </c>
      <c r="M744">
        <v>66.457040000000006</v>
      </c>
    </row>
    <row r="745" spans="1:13" ht="15.6">
      <c r="A745" s="12">
        <v>16</v>
      </c>
      <c r="B745" s="9">
        <v>2016</v>
      </c>
      <c r="C745" s="9">
        <v>1</v>
      </c>
      <c r="D745" s="9">
        <v>16</v>
      </c>
      <c r="E745" s="30">
        <f t="shared" si="22"/>
        <v>42385</v>
      </c>
      <c r="F745" s="32">
        <f t="shared" si="23"/>
        <v>16</v>
      </c>
      <c r="G745" s="6">
        <v>0.41666666666666669</v>
      </c>
      <c r="H745" s="2">
        <v>6.794219</v>
      </c>
      <c r="I745" s="2">
        <v>101.9855</v>
      </c>
      <c r="J745" s="2">
        <v>52.336100000000002</v>
      </c>
      <c r="K745" s="2">
        <v>1.374792</v>
      </c>
      <c r="L745" s="2">
        <v>357.476</v>
      </c>
      <c r="M745">
        <v>69.843369999999993</v>
      </c>
    </row>
    <row r="746" spans="1:13" ht="15.6">
      <c r="A746" s="12">
        <v>16</v>
      </c>
      <c r="B746" s="9">
        <v>2016</v>
      </c>
      <c r="C746" s="9">
        <v>1</v>
      </c>
      <c r="D746" s="9">
        <v>16</v>
      </c>
      <c r="E746" s="30">
        <f t="shared" si="22"/>
        <v>42385</v>
      </c>
      <c r="F746" s="32">
        <f t="shared" si="23"/>
        <v>16</v>
      </c>
      <c r="G746" s="6">
        <v>0.4375</v>
      </c>
      <c r="H746" s="2">
        <v>7.8716900000000001</v>
      </c>
      <c r="I746" s="2">
        <v>101.98220000000001</v>
      </c>
      <c r="J746" s="2">
        <v>48.207360000000001</v>
      </c>
      <c r="K746" s="2">
        <v>1.3489469999999999</v>
      </c>
      <c r="L746" s="2">
        <v>396.18720000000002</v>
      </c>
      <c r="M746">
        <v>74.562089999999998</v>
      </c>
    </row>
    <row r="747" spans="1:13" ht="15.6">
      <c r="A747" s="12">
        <v>16</v>
      </c>
      <c r="B747" s="9">
        <v>2016</v>
      </c>
      <c r="C747" s="9">
        <v>1</v>
      </c>
      <c r="D747" s="9">
        <v>16</v>
      </c>
      <c r="E747" s="30">
        <f t="shared" si="22"/>
        <v>42385</v>
      </c>
      <c r="F747" s="32">
        <f t="shared" si="23"/>
        <v>16</v>
      </c>
      <c r="G747" s="6">
        <v>0.45833333333333331</v>
      </c>
      <c r="H747" s="2">
        <v>8.2850450000000002</v>
      </c>
      <c r="I747" s="2">
        <v>101.97280000000001</v>
      </c>
      <c r="J747" s="2">
        <v>47.166609999999999</v>
      </c>
      <c r="K747" s="2">
        <v>1.092705</v>
      </c>
      <c r="L747" s="2">
        <v>372.75959999999998</v>
      </c>
      <c r="M747">
        <v>66.876170000000002</v>
      </c>
    </row>
    <row r="748" spans="1:13" ht="15.6">
      <c r="A748" s="12">
        <v>16</v>
      </c>
      <c r="B748" s="9">
        <v>2016</v>
      </c>
      <c r="C748" s="9">
        <v>1</v>
      </c>
      <c r="D748" s="9">
        <v>16</v>
      </c>
      <c r="E748" s="30">
        <f t="shared" si="22"/>
        <v>42385</v>
      </c>
      <c r="F748" s="32">
        <f t="shared" si="23"/>
        <v>16</v>
      </c>
      <c r="G748" s="6">
        <v>0.47916666666666669</v>
      </c>
      <c r="H748" s="2">
        <v>8.9529359999999993</v>
      </c>
      <c r="I748" s="2">
        <v>101.9272</v>
      </c>
      <c r="J748" s="2">
        <v>44.878459999999997</v>
      </c>
      <c r="K748" s="2">
        <v>0.92879100000000003</v>
      </c>
      <c r="L748" s="2">
        <v>432.8623</v>
      </c>
      <c r="M748">
        <v>79.453770000000006</v>
      </c>
    </row>
    <row r="749" spans="1:13" ht="15.6">
      <c r="A749" s="12">
        <v>16</v>
      </c>
      <c r="B749" s="9">
        <v>2016</v>
      </c>
      <c r="C749" s="9">
        <v>1</v>
      </c>
      <c r="D749" s="9">
        <v>16</v>
      </c>
      <c r="E749" s="30">
        <f t="shared" si="22"/>
        <v>42385</v>
      </c>
      <c r="F749" s="32">
        <f t="shared" si="23"/>
        <v>16</v>
      </c>
      <c r="G749" s="6">
        <v>0.5</v>
      </c>
      <c r="H749" s="2">
        <v>9.6956209999999992</v>
      </c>
      <c r="I749" s="2">
        <v>101.8595</v>
      </c>
      <c r="J749" s="2">
        <v>43.000689999999999</v>
      </c>
      <c r="K749" s="2">
        <v>1.3603080000000001</v>
      </c>
      <c r="L749" s="2">
        <v>465.37950000000001</v>
      </c>
      <c r="M749">
        <v>86.984089999999995</v>
      </c>
    </row>
    <row r="750" spans="1:13" ht="15.6">
      <c r="A750" s="12">
        <v>16</v>
      </c>
      <c r="B750" s="9">
        <v>2016</v>
      </c>
      <c r="C750" s="9">
        <v>1</v>
      </c>
      <c r="D750" s="9">
        <v>16</v>
      </c>
      <c r="E750" s="30">
        <f t="shared" si="22"/>
        <v>42385</v>
      </c>
      <c r="F750" s="32">
        <f t="shared" si="23"/>
        <v>16</v>
      </c>
      <c r="G750" s="6">
        <v>0.52083333333333337</v>
      </c>
      <c r="H750" s="2">
        <v>10.11637</v>
      </c>
      <c r="I750" s="2">
        <v>101.7955</v>
      </c>
      <c r="J750" s="2">
        <v>41.444110000000002</v>
      </c>
      <c r="K750" s="2">
        <v>1.3427910000000001</v>
      </c>
      <c r="L750" s="2">
        <v>457.67739999999998</v>
      </c>
      <c r="M750">
        <v>85.336269999999999</v>
      </c>
    </row>
    <row r="751" spans="1:13" ht="15.6">
      <c r="A751" s="12">
        <v>16</v>
      </c>
      <c r="B751" s="9">
        <v>2016</v>
      </c>
      <c r="C751" s="9">
        <v>1</v>
      </c>
      <c r="D751" s="9">
        <v>16</v>
      </c>
      <c r="E751" s="30">
        <f t="shared" si="22"/>
        <v>42385</v>
      </c>
      <c r="F751" s="32">
        <f t="shared" si="23"/>
        <v>16</v>
      </c>
      <c r="G751" s="6">
        <v>0.54166666666666663</v>
      </c>
      <c r="H751" s="2">
        <v>10.297409999999999</v>
      </c>
      <c r="I751" s="2">
        <v>101.741</v>
      </c>
      <c r="J751" s="2">
        <v>41.662570000000002</v>
      </c>
      <c r="K751" s="2">
        <v>1.624228</v>
      </c>
      <c r="L751" s="2">
        <v>453.1422</v>
      </c>
      <c r="M751">
        <v>83.580960000000005</v>
      </c>
    </row>
    <row r="752" spans="1:13" ht="15.6">
      <c r="A752" s="12">
        <v>16</v>
      </c>
      <c r="B752" s="9">
        <v>2016</v>
      </c>
      <c r="C752" s="9">
        <v>1</v>
      </c>
      <c r="D752" s="9">
        <v>16</v>
      </c>
      <c r="E752" s="30">
        <f t="shared" si="22"/>
        <v>42385</v>
      </c>
      <c r="F752" s="32">
        <f t="shared" si="23"/>
        <v>16</v>
      </c>
      <c r="G752" s="6">
        <v>0.5625</v>
      </c>
      <c r="H752" s="2">
        <v>10.321910000000001</v>
      </c>
      <c r="I752" s="2">
        <v>101.72369999999999</v>
      </c>
      <c r="J752" s="2">
        <v>44.514899999999997</v>
      </c>
      <c r="K752" s="2">
        <v>1.6988859999999999</v>
      </c>
      <c r="L752" s="2">
        <v>346.10239999999999</v>
      </c>
      <c r="M752">
        <v>62.71519</v>
      </c>
    </row>
    <row r="753" spans="1:13" ht="15.6">
      <c r="A753" s="12">
        <v>16</v>
      </c>
      <c r="B753" s="9">
        <v>2016</v>
      </c>
      <c r="C753" s="9">
        <v>1</v>
      </c>
      <c r="D753" s="9">
        <v>16</v>
      </c>
      <c r="E753" s="30">
        <f t="shared" si="22"/>
        <v>42385</v>
      </c>
      <c r="F753" s="32">
        <f t="shared" si="23"/>
        <v>16</v>
      </c>
      <c r="G753" s="6">
        <v>0.58333333333333337</v>
      </c>
      <c r="H753" s="2">
        <v>10.83727</v>
      </c>
      <c r="I753" s="2">
        <v>101.69199999999999</v>
      </c>
      <c r="J753" s="2">
        <v>43.64676</v>
      </c>
      <c r="K753" s="2">
        <v>1.712907</v>
      </c>
      <c r="L753" s="2">
        <v>444.71800000000002</v>
      </c>
      <c r="M753">
        <v>84.460669999999993</v>
      </c>
    </row>
    <row r="754" spans="1:13" ht="15.6">
      <c r="A754" s="12">
        <v>16</v>
      </c>
      <c r="B754" s="9">
        <v>2016</v>
      </c>
      <c r="C754" s="9">
        <v>1</v>
      </c>
      <c r="D754" s="9">
        <v>16</v>
      </c>
      <c r="E754" s="30">
        <f t="shared" si="22"/>
        <v>42385</v>
      </c>
      <c r="F754" s="32">
        <f t="shared" si="23"/>
        <v>16</v>
      </c>
      <c r="G754" s="6">
        <v>0.60416666666666663</v>
      </c>
      <c r="H754" s="2">
        <v>10.471</v>
      </c>
      <c r="I754" s="2">
        <v>101.6482</v>
      </c>
      <c r="J754" s="2">
        <v>47.696849999999998</v>
      </c>
      <c r="K754" s="2">
        <v>2.187856</v>
      </c>
      <c r="L754" s="2">
        <v>342.6225</v>
      </c>
      <c r="M754">
        <v>65.962379999999996</v>
      </c>
    </row>
    <row r="755" spans="1:13" ht="15.6">
      <c r="A755" s="12">
        <v>16</v>
      </c>
      <c r="B755" s="9">
        <v>2016</v>
      </c>
      <c r="C755" s="9">
        <v>1</v>
      </c>
      <c r="D755" s="9">
        <v>16</v>
      </c>
      <c r="E755" s="30">
        <f t="shared" si="22"/>
        <v>42385</v>
      </c>
      <c r="F755" s="32">
        <f t="shared" si="23"/>
        <v>16</v>
      </c>
      <c r="G755" s="6">
        <v>0.625</v>
      </c>
      <c r="H755" s="2">
        <v>10.50413</v>
      </c>
      <c r="I755" s="2">
        <v>101.6157</v>
      </c>
      <c r="J755" s="2">
        <v>49.14367</v>
      </c>
      <c r="K755" s="2">
        <v>2.2544529999999998</v>
      </c>
      <c r="L755" s="2">
        <v>225.49510000000001</v>
      </c>
      <c r="M755">
        <v>42.343539999999997</v>
      </c>
    </row>
    <row r="756" spans="1:13" ht="15.6">
      <c r="A756" s="12">
        <v>16</v>
      </c>
      <c r="B756" s="9">
        <v>2016</v>
      </c>
      <c r="C756" s="9">
        <v>1</v>
      </c>
      <c r="D756" s="9">
        <v>16</v>
      </c>
      <c r="E756" s="30">
        <f t="shared" si="22"/>
        <v>42385</v>
      </c>
      <c r="F756" s="32">
        <f t="shared" si="23"/>
        <v>16</v>
      </c>
      <c r="G756" s="6">
        <v>0.64583333333333337</v>
      </c>
      <c r="H756" s="2">
        <v>10.15985</v>
      </c>
      <c r="I756" s="2">
        <v>101.6091</v>
      </c>
      <c r="J756" s="2">
        <v>50.75132</v>
      </c>
      <c r="K756" s="2">
        <v>2.6855989999999998</v>
      </c>
      <c r="L756" s="2">
        <v>182.48679999999999</v>
      </c>
      <c r="M756">
        <v>34.489739999999998</v>
      </c>
    </row>
    <row r="757" spans="1:13" ht="15.6">
      <c r="A757" s="12">
        <v>16</v>
      </c>
      <c r="B757" s="9">
        <v>2016</v>
      </c>
      <c r="C757" s="9">
        <v>1</v>
      </c>
      <c r="D757" s="9">
        <v>16</v>
      </c>
      <c r="E757" s="30">
        <f t="shared" si="22"/>
        <v>42385</v>
      </c>
      <c r="F757" s="32">
        <f t="shared" si="23"/>
        <v>16</v>
      </c>
      <c r="G757" s="6">
        <v>0.66666666666666663</v>
      </c>
      <c r="H757" s="2">
        <v>10.10604</v>
      </c>
      <c r="I757" s="2">
        <v>101.611</v>
      </c>
      <c r="J757" s="2">
        <v>50.523910000000001</v>
      </c>
      <c r="K757" s="2">
        <v>2.7701180000000001</v>
      </c>
      <c r="L757" s="2">
        <v>168.64660000000001</v>
      </c>
      <c r="M757">
        <v>34.547649999999997</v>
      </c>
    </row>
    <row r="758" spans="1:13" ht="15.6">
      <c r="A758" s="12">
        <v>16</v>
      </c>
      <c r="B758" s="9">
        <v>2016</v>
      </c>
      <c r="C758" s="9">
        <v>1</v>
      </c>
      <c r="D758" s="9">
        <v>16</v>
      </c>
      <c r="E758" s="30">
        <f t="shared" si="22"/>
        <v>42385</v>
      </c>
      <c r="F758" s="32">
        <f t="shared" si="23"/>
        <v>16</v>
      </c>
      <c r="G758" s="6">
        <v>0.6875</v>
      </c>
      <c r="H758" s="2">
        <v>9.8382419999999993</v>
      </c>
      <c r="I758" s="2">
        <v>101.60339999999999</v>
      </c>
      <c r="J758" s="2">
        <v>49.992179999999998</v>
      </c>
      <c r="K758" s="2">
        <v>2.7578900000000002</v>
      </c>
      <c r="L758" s="2">
        <v>82.495009999999994</v>
      </c>
      <c r="M758">
        <v>16.080739999999999</v>
      </c>
    </row>
    <row r="759" spans="1:13" ht="15.6">
      <c r="A759" s="12">
        <v>16</v>
      </c>
      <c r="B759" s="9">
        <v>2016</v>
      </c>
      <c r="C759" s="9">
        <v>1</v>
      </c>
      <c r="D759" s="9">
        <v>16</v>
      </c>
      <c r="E759" s="30">
        <f t="shared" si="22"/>
        <v>42385</v>
      </c>
      <c r="F759" s="32">
        <f t="shared" si="23"/>
        <v>16</v>
      </c>
      <c r="G759" s="6">
        <v>0.70833333333333337</v>
      </c>
      <c r="H759" s="2">
        <v>9.4924549999999996</v>
      </c>
      <c r="I759" s="2">
        <v>101.5937</v>
      </c>
      <c r="J759" s="2">
        <v>49.423850000000002</v>
      </c>
      <c r="K759" s="2">
        <v>1.999851</v>
      </c>
      <c r="L759" s="2">
        <v>29.175370000000001</v>
      </c>
      <c r="M759">
        <v>6.3087350000000004</v>
      </c>
    </row>
    <row r="760" spans="1:13" ht="15.6">
      <c r="A760" s="12">
        <v>16</v>
      </c>
      <c r="B760" s="9">
        <v>2016</v>
      </c>
      <c r="C760" s="9">
        <v>1</v>
      </c>
      <c r="D760" s="9">
        <v>16</v>
      </c>
      <c r="E760" s="30">
        <f t="shared" si="22"/>
        <v>42385</v>
      </c>
      <c r="F760" s="32">
        <f t="shared" si="23"/>
        <v>16</v>
      </c>
      <c r="G760" s="6">
        <v>0.72916666666666663</v>
      </c>
      <c r="H760" s="2">
        <v>9.2975010000000005</v>
      </c>
      <c r="I760" s="2">
        <v>101.5647</v>
      </c>
      <c r="J760" s="2">
        <v>50.269010000000002</v>
      </c>
      <c r="K760" s="2">
        <v>2.3330860000000002</v>
      </c>
      <c r="L760" s="2">
        <v>3.9203839999999999</v>
      </c>
      <c r="M760">
        <v>1.568767</v>
      </c>
    </row>
    <row r="761" spans="1:13" ht="15.6">
      <c r="A761" s="12">
        <v>16</v>
      </c>
      <c r="B761" s="9">
        <v>2016</v>
      </c>
      <c r="C761" s="9">
        <v>1</v>
      </c>
      <c r="D761" s="9">
        <v>16</v>
      </c>
      <c r="E761" s="30">
        <f t="shared" si="22"/>
        <v>42385</v>
      </c>
      <c r="F761" s="32">
        <f t="shared" si="23"/>
        <v>16</v>
      </c>
      <c r="G761" s="6">
        <v>0.75</v>
      </c>
      <c r="H761" s="2">
        <v>8.9239320000000006</v>
      </c>
      <c r="I761" s="2">
        <v>101.521</v>
      </c>
      <c r="J761" s="2">
        <v>51.816740000000003</v>
      </c>
      <c r="K761" s="2">
        <v>2.3401399999999999</v>
      </c>
      <c r="L761" s="2">
        <v>-1.2882070000000001</v>
      </c>
      <c r="M761">
        <v>0.55784129999999998</v>
      </c>
    </row>
    <row r="762" spans="1:13" ht="15.6">
      <c r="A762" s="12">
        <v>16</v>
      </c>
      <c r="B762" s="9">
        <v>2016</v>
      </c>
      <c r="C762" s="9">
        <v>1</v>
      </c>
      <c r="D762" s="9">
        <v>16</v>
      </c>
      <c r="E762" s="30">
        <f t="shared" si="22"/>
        <v>42385</v>
      </c>
      <c r="F762" s="32">
        <f t="shared" si="23"/>
        <v>16</v>
      </c>
      <c r="G762" s="6">
        <v>0.77083333333333337</v>
      </c>
      <c r="H762" s="2">
        <v>8.8320729999999994</v>
      </c>
      <c r="I762" s="2">
        <v>101.5166</v>
      </c>
      <c r="J762" s="2">
        <v>50.947270000000003</v>
      </c>
      <c r="K762" s="2">
        <v>2.4714260000000001</v>
      </c>
      <c r="L762" s="2">
        <v>-1.3038730000000001</v>
      </c>
      <c r="M762">
        <v>0.61111800000000005</v>
      </c>
    </row>
    <row r="763" spans="1:13" ht="15.6">
      <c r="A763" s="12">
        <v>16</v>
      </c>
      <c r="B763" s="9">
        <v>2016</v>
      </c>
      <c r="C763" s="9">
        <v>1</v>
      </c>
      <c r="D763" s="9">
        <v>16</v>
      </c>
      <c r="E763" s="30">
        <f t="shared" si="22"/>
        <v>42385</v>
      </c>
      <c r="F763" s="32">
        <f t="shared" si="23"/>
        <v>16</v>
      </c>
      <c r="G763" s="6">
        <v>0.79166666666666663</v>
      </c>
      <c r="H763" s="2">
        <v>8.5987919999999995</v>
      </c>
      <c r="I763" s="2">
        <v>101.5351</v>
      </c>
      <c r="J763" s="2">
        <v>51.402270000000001</v>
      </c>
      <c r="K763" s="2">
        <v>2.2755179999999999</v>
      </c>
      <c r="L763" s="2">
        <v>-1.318163</v>
      </c>
      <c r="M763">
        <v>0.50461319999999998</v>
      </c>
    </row>
    <row r="764" spans="1:13" ht="15.6">
      <c r="A764" s="12">
        <v>16</v>
      </c>
      <c r="B764" s="9">
        <v>2016</v>
      </c>
      <c r="C764" s="9">
        <v>1</v>
      </c>
      <c r="D764" s="9">
        <v>16</v>
      </c>
      <c r="E764" s="30">
        <f t="shared" si="22"/>
        <v>42385</v>
      </c>
      <c r="F764" s="32">
        <f t="shared" si="23"/>
        <v>16</v>
      </c>
      <c r="G764" s="6">
        <v>0.8125</v>
      </c>
      <c r="H764" s="2">
        <v>8.4638399999999994</v>
      </c>
      <c r="I764" s="2">
        <v>101.5849</v>
      </c>
      <c r="J764" s="2">
        <v>51.770110000000003</v>
      </c>
      <c r="K764" s="2">
        <v>2.379686</v>
      </c>
      <c r="L764" s="2">
        <v>-1.2628429999999999</v>
      </c>
      <c r="M764">
        <v>0.53074770000000004</v>
      </c>
    </row>
    <row r="765" spans="1:13" ht="15.6">
      <c r="A765" s="12">
        <v>16</v>
      </c>
      <c r="B765" s="9">
        <v>2016</v>
      </c>
      <c r="C765" s="9">
        <v>1</v>
      </c>
      <c r="D765" s="9">
        <v>16</v>
      </c>
      <c r="E765" s="30">
        <f t="shared" si="22"/>
        <v>42385</v>
      </c>
      <c r="F765" s="32">
        <f t="shared" si="23"/>
        <v>16</v>
      </c>
      <c r="G765" s="6">
        <v>0.83333333333333337</v>
      </c>
      <c r="H765" s="2">
        <v>8.3237509999999997</v>
      </c>
      <c r="I765" s="2">
        <v>101.6606</v>
      </c>
      <c r="J765" s="2">
        <v>52.304850000000002</v>
      </c>
      <c r="K765" s="2">
        <v>1.8648260000000001</v>
      </c>
      <c r="L765" s="2">
        <v>-1.2705</v>
      </c>
      <c r="M765">
        <v>0.54491389999999995</v>
      </c>
    </row>
    <row r="766" spans="1:13" ht="15.6">
      <c r="A766" s="12">
        <v>16</v>
      </c>
      <c r="B766" s="9">
        <v>2016</v>
      </c>
      <c r="C766" s="9">
        <v>1</v>
      </c>
      <c r="D766" s="9">
        <v>16</v>
      </c>
      <c r="E766" s="30">
        <f t="shared" si="22"/>
        <v>42385</v>
      </c>
      <c r="F766" s="32">
        <f t="shared" si="23"/>
        <v>16</v>
      </c>
      <c r="G766" s="6">
        <v>0.85416666666666663</v>
      </c>
      <c r="H766" s="2">
        <v>8.0927729999999993</v>
      </c>
      <c r="I766" s="2">
        <v>101.715</v>
      </c>
      <c r="J766" s="2">
        <v>52.507190000000001</v>
      </c>
      <c r="K766" s="2">
        <v>1.757185</v>
      </c>
      <c r="L766" s="2">
        <v>-1.483606</v>
      </c>
      <c r="M766">
        <v>0.33069579999999998</v>
      </c>
    </row>
    <row r="767" spans="1:13" ht="15.6">
      <c r="A767" s="12">
        <v>16</v>
      </c>
      <c r="B767" s="9">
        <v>2016</v>
      </c>
      <c r="C767" s="9">
        <v>1</v>
      </c>
      <c r="D767" s="9">
        <v>16</v>
      </c>
      <c r="E767" s="30">
        <f t="shared" si="22"/>
        <v>42385</v>
      </c>
      <c r="F767" s="32">
        <f t="shared" si="23"/>
        <v>16</v>
      </c>
      <c r="G767" s="6">
        <v>0.875</v>
      </c>
      <c r="H767" s="2">
        <v>7.8291550000000001</v>
      </c>
      <c r="I767" s="2">
        <v>101.7022</v>
      </c>
      <c r="J767" s="2">
        <v>52.411320000000003</v>
      </c>
      <c r="K767" s="2">
        <v>1.6094470000000001</v>
      </c>
      <c r="L767" s="2">
        <v>-1.0401419999999999</v>
      </c>
      <c r="M767">
        <v>0.68550880000000003</v>
      </c>
    </row>
    <row r="768" spans="1:13" ht="15.6">
      <c r="A768" s="12">
        <v>16</v>
      </c>
      <c r="B768" s="9">
        <v>2016</v>
      </c>
      <c r="C768" s="9">
        <v>1</v>
      </c>
      <c r="D768" s="9">
        <v>16</v>
      </c>
      <c r="E768" s="30">
        <f t="shared" si="22"/>
        <v>42385</v>
      </c>
      <c r="F768" s="32">
        <f t="shared" si="23"/>
        <v>16</v>
      </c>
      <c r="G768" s="6">
        <v>0.89583333333333337</v>
      </c>
      <c r="H768" s="2">
        <v>7.7766390000000003</v>
      </c>
      <c r="I768" s="2">
        <v>101.6759</v>
      </c>
      <c r="J768" s="2">
        <v>50.355980000000002</v>
      </c>
      <c r="K768" s="2">
        <v>1.947036</v>
      </c>
      <c r="L768" s="2">
        <v>-1.008575</v>
      </c>
      <c r="M768">
        <v>0.68046189999999995</v>
      </c>
    </row>
    <row r="769" spans="1:13" ht="15.6">
      <c r="A769" s="12">
        <v>16</v>
      </c>
      <c r="B769" s="9">
        <v>2016</v>
      </c>
      <c r="C769" s="9">
        <v>1</v>
      </c>
      <c r="D769" s="9">
        <v>16</v>
      </c>
      <c r="E769" s="30">
        <f t="shared" si="22"/>
        <v>42385</v>
      </c>
      <c r="F769" s="32">
        <f t="shared" si="23"/>
        <v>16</v>
      </c>
      <c r="G769" s="6">
        <v>0.91666666666666663</v>
      </c>
      <c r="H769" s="2">
        <v>7.7376940000000003</v>
      </c>
      <c r="I769" s="2">
        <v>101.65219999999999</v>
      </c>
      <c r="J769" s="2">
        <v>50.879379999999998</v>
      </c>
      <c r="K769" s="2">
        <v>1.8207469999999999</v>
      </c>
      <c r="L769" s="2">
        <v>-1.232378</v>
      </c>
      <c r="M769">
        <v>0.42729479999999997</v>
      </c>
    </row>
    <row r="770" spans="1:13" ht="15.6">
      <c r="A770" s="12">
        <v>16</v>
      </c>
      <c r="B770" s="9">
        <v>2016</v>
      </c>
      <c r="C770" s="9">
        <v>1</v>
      </c>
      <c r="D770" s="9">
        <v>16</v>
      </c>
      <c r="E770" s="30">
        <f t="shared" si="22"/>
        <v>42385</v>
      </c>
      <c r="F770" s="32">
        <f t="shared" si="23"/>
        <v>16</v>
      </c>
      <c r="G770" s="6">
        <v>0.9375</v>
      </c>
      <c r="H770" s="2">
        <v>7.4893090000000004</v>
      </c>
      <c r="I770" s="2">
        <v>101.696</v>
      </c>
      <c r="J770" s="2">
        <v>52.19988</v>
      </c>
      <c r="K770" s="2">
        <v>1.672741</v>
      </c>
      <c r="L770" s="2">
        <v>-1.0651299999999999</v>
      </c>
      <c r="M770">
        <v>0.53095879999999995</v>
      </c>
    </row>
    <row r="771" spans="1:13" ht="15.6">
      <c r="A771" s="12">
        <v>16</v>
      </c>
      <c r="B771" s="9">
        <v>2016</v>
      </c>
      <c r="C771" s="9">
        <v>1</v>
      </c>
      <c r="D771" s="9">
        <v>16</v>
      </c>
      <c r="E771" s="30">
        <f t="shared" si="22"/>
        <v>42385</v>
      </c>
      <c r="F771" s="32">
        <f t="shared" si="23"/>
        <v>16</v>
      </c>
      <c r="G771" s="6">
        <v>0.95833333333333337</v>
      </c>
      <c r="H771" s="2">
        <v>7.0854280000000003</v>
      </c>
      <c r="I771" s="2">
        <v>101.6454</v>
      </c>
      <c r="J771" s="2">
        <v>53.27281</v>
      </c>
      <c r="K771" s="2">
        <v>2.4820609999999999</v>
      </c>
      <c r="L771" s="2">
        <v>-1.205228</v>
      </c>
      <c r="M771">
        <v>0.3062744</v>
      </c>
    </row>
    <row r="772" spans="1:13" ht="15.6">
      <c r="A772" s="12">
        <v>16</v>
      </c>
      <c r="B772" s="9">
        <v>2016</v>
      </c>
      <c r="C772" s="9">
        <v>1</v>
      </c>
      <c r="D772" s="9">
        <v>16</v>
      </c>
      <c r="E772" s="30">
        <f t="shared" si="22"/>
        <v>42385</v>
      </c>
      <c r="F772" s="32">
        <f t="shared" si="23"/>
        <v>16</v>
      </c>
      <c r="G772" s="6">
        <v>0.97916666666666663</v>
      </c>
      <c r="H772" s="2">
        <v>6.81698</v>
      </c>
      <c r="I772" s="2">
        <v>101.6027</v>
      </c>
      <c r="J772" s="2">
        <v>54.657229999999998</v>
      </c>
      <c r="K772" s="2">
        <v>2.29176</v>
      </c>
      <c r="L772" s="2">
        <v>-1.085534</v>
      </c>
      <c r="M772">
        <v>0.31706620000000002</v>
      </c>
    </row>
    <row r="773" spans="1:13" ht="15.6">
      <c r="A773" s="12">
        <v>17</v>
      </c>
      <c r="B773" s="9">
        <v>2016</v>
      </c>
      <c r="C773" s="9">
        <v>1</v>
      </c>
      <c r="D773" s="9">
        <v>17</v>
      </c>
      <c r="E773" s="30">
        <f t="shared" si="22"/>
        <v>42386</v>
      </c>
      <c r="F773" s="32">
        <f t="shared" si="23"/>
        <v>17</v>
      </c>
      <c r="G773" s="6">
        <v>0</v>
      </c>
      <c r="H773" s="2">
        <v>6.7335700000000003</v>
      </c>
      <c r="I773" s="2">
        <v>101.5581</v>
      </c>
      <c r="J773" s="2">
        <v>53.59216</v>
      </c>
      <c r="K773" s="2">
        <v>2.2937219999999998</v>
      </c>
      <c r="L773" s="2">
        <v>-1.3370340000000001</v>
      </c>
      <c r="M773">
        <v>0.60734310000000002</v>
      </c>
    </row>
    <row r="774" spans="1:13" ht="15.6">
      <c r="A774" s="12">
        <v>17</v>
      </c>
      <c r="B774" s="9">
        <v>2016</v>
      </c>
      <c r="C774" s="9">
        <v>1</v>
      </c>
      <c r="D774" s="9">
        <v>17</v>
      </c>
      <c r="E774" s="30">
        <f t="shared" ref="E774:E837" si="24">DATE(B774,C774,D774)</f>
        <v>42386</v>
      </c>
      <c r="F774" s="32">
        <f t="shared" ref="F774:F837" si="25">E774-DATE(YEAR(E774),1,0)</f>
        <v>17</v>
      </c>
      <c r="G774" s="6">
        <v>2.0833333333333332E-2</v>
      </c>
      <c r="H774" s="2">
        <v>6.6034689999999996</v>
      </c>
      <c r="I774" s="2">
        <v>101.605</v>
      </c>
      <c r="J774" s="2">
        <v>50.608440000000002</v>
      </c>
      <c r="K774" s="2">
        <v>1.7101519999999999</v>
      </c>
      <c r="L774" s="2">
        <v>-0.95855990000000002</v>
      </c>
      <c r="M774">
        <v>0.36292869999999999</v>
      </c>
    </row>
    <row r="775" spans="1:13" ht="15.6">
      <c r="A775" s="12">
        <v>17</v>
      </c>
      <c r="B775" s="9">
        <v>2016</v>
      </c>
      <c r="C775" s="9">
        <v>1</v>
      </c>
      <c r="D775" s="9">
        <v>17</v>
      </c>
      <c r="E775" s="30">
        <f t="shared" si="24"/>
        <v>42386</v>
      </c>
      <c r="F775" s="32">
        <f t="shared" si="25"/>
        <v>17</v>
      </c>
      <c r="G775" s="6">
        <v>4.1666666666666664E-2</v>
      </c>
      <c r="H775" s="2">
        <v>5.946059</v>
      </c>
      <c r="I775" s="2">
        <v>101.61750000000001</v>
      </c>
      <c r="J775" s="2">
        <v>57.087859999999999</v>
      </c>
      <c r="K775" s="2">
        <v>1.7675730000000001</v>
      </c>
      <c r="L775" s="2">
        <v>-1.3688290000000001</v>
      </c>
      <c r="M775">
        <v>3.8764419999999999E-3</v>
      </c>
    </row>
    <row r="776" spans="1:13" ht="15.6">
      <c r="A776" s="12">
        <v>17</v>
      </c>
      <c r="B776" s="9">
        <v>2016</v>
      </c>
      <c r="C776" s="9">
        <v>1</v>
      </c>
      <c r="D776" s="9">
        <v>17</v>
      </c>
      <c r="E776" s="30">
        <f t="shared" si="24"/>
        <v>42386</v>
      </c>
      <c r="F776" s="32">
        <f t="shared" si="25"/>
        <v>17</v>
      </c>
      <c r="G776" s="6">
        <v>6.25E-2</v>
      </c>
      <c r="H776" s="2">
        <v>5.4833160000000003</v>
      </c>
      <c r="I776" s="2">
        <v>101.5938</v>
      </c>
      <c r="J776" s="2">
        <v>60.188560000000003</v>
      </c>
      <c r="K776" s="2">
        <v>2.3773550000000001</v>
      </c>
      <c r="L776" s="2">
        <v>-0.90578440000000005</v>
      </c>
      <c r="M776">
        <v>0.38351000000000002</v>
      </c>
    </row>
    <row r="777" spans="1:13" ht="15.6">
      <c r="A777" s="12">
        <v>17</v>
      </c>
      <c r="B777" s="9">
        <v>2016</v>
      </c>
      <c r="C777" s="9">
        <v>1</v>
      </c>
      <c r="D777" s="9">
        <v>17</v>
      </c>
      <c r="E777" s="30">
        <f t="shared" si="24"/>
        <v>42386</v>
      </c>
      <c r="F777" s="32">
        <f t="shared" si="25"/>
        <v>17</v>
      </c>
      <c r="G777" s="6">
        <v>8.3333333333333329E-2</v>
      </c>
      <c r="H777" s="2">
        <v>5.3422679999999998</v>
      </c>
      <c r="I777" s="2">
        <v>101.5868</v>
      </c>
      <c r="J777" s="2">
        <v>62.9148</v>
      </c>
      <c r="K777" s="2">
        <v>1.5216769999999999</v>
      </c>
      <c r="L777" s="2">
        <v>-0.84485500000000002</v>
      </c>
      <c r="M777">
        <v>0.37745649999999997</v>
      </c>
    </row>
    <row r="778" spans="1:13" ht="15.6">
      <c r="A778" s="12">
        <v>17</v>
      </c>
      <c r="B778" s="9">
        <v>2016</v>
      </c>
      <c r="C778" s="9">
        <v>1</v>
      </c>
      <c r="D778" s="9">
        <v>17</v>
      </c>
      <c r="E778" s="30">
        <f t="shared" si="24"/>
        <v>42386</v>
      </c>
      <c r="F778" s="32">
        <f t="shared" si="25"/>
        <v>17</v>
      </c>
      <c r="G778" s="6">
        <v>0.10416666666666667</v>
      </c>
      <c r="H778" s="2">
        <v>5.2511340000000004</v>
      </c>
      <c r="I778" s="2">
        <v>101.6074</v>
      </c>
      <c r="J778" s="2">
        <v>64.402299999999997</v>
      </c>
      <c r="K778" s="2">
        <v>1.8302780000000001</v>
      </c>
      <c r="L778" s="2">
        <v>-0.56024779999999996</v>
      </c>
      <c r="M778">
        <v>0.54925159999999995</v>
      </c>
    </row>
    <row r="779" spans="1:13" ht="15.6">
      <c r="A779" s="12">
        <v>17</v>
      </c>
      <c r="B779" s="9">
        <v>2016</v>
      </c>
      <c r="C779" s="9">
        <v>1</v>
      </c>
      <c r="D779" s="9">
        <v>17</v>
      </c>
      <c r="E779" s="30">
        <f t="shared" si="24"/>
        <v>42386</v>
      </c>
      <c r="F779" s="32">
        <f t="shared" si="25"/>
        <v>17</v>
      </c>
      <c r="G779" s="6">
        <v>0.125</v>
      </c>
      <c r="H779" s="2">
        <v>5.1653419999999999</v>
      </c>
      <c r="I779" s="2">
        <v>101.6181</v>
      </c>
      <c r="J779" s="2">
        <v>66.741550000000004</v>
      </c>
      <c r="K779" s="2">
        <v>1.0064630000000001</v>
      </c>
      <c r="L779" s="2">
        <v>-0.81754230000000006</v>
      </c>
      <c r="M779">
        <v>0.4202901</v>
      </c>
    </row>
    <row r="780" spans="1:13" ht="15.6">
      <c r="A780" s="12">
        <v>17</v>
      </c>
      <c r="B780" s="9">
        <v>2016</v>
      </c>
      <c r="C780" s="9">
        <v>1</v>
      </c>
      <c r="D780" s="9">
        <v>17</v>
      </c>
      <c r="E780" s="30">
        <f t="shared" si="24"/>
        <v>42386</v>
      </c>
      <c r="F780" s="32">
        <f t="shared" si="25"/>
        <v>17</v>
      </c>
      <c r="G780" s="6">
        <v>0.14583333333333334</v>
      </c>
      <c r="H780" s="2">
        <v>5.0180610000000003</v>
      </c>
      <c r="I780" s="2">
        <v>101.60850000000001</v>
      </c>
      <c r="J780" s="2">
        <v>68.075829999999996</v>
      </c>
      <c r="K780" s="2">
        <v>0.94374939999999996</v>
      </c>
      <c r="L780" s="2">
        <v>-0.70784519999999995</v>
      </c>
      <c r="M780">
        <v>0.59849730000000001</v>
      </c>
    </row>
    <row r="781" spans="1:13" ht="15.6">
      <c r="A781" s="12">
        <v>17</v>
      </c>
      <c r="B781" s="9">
        <v>2016</v>
      </c>
      <c r="C781" s="9">
        <v>1</v>
      </c>
      <c r="D781" s="9">
        <v>17</v>
      </c>
      <c r="E781" s="30">
        <f t="shared" si="24"/>
        <v>42386</v>
      </c>
      <c r="F781" s="32">
        <f t="shared" si="25"/>
        <v>17</v>
      </c>
      <c r="G781" s="6">
        <v>0.16666666666666666</v>
      </c>
      <c r="H781" s="2">
        <v>4.9944610000000003</v>
      </c>
      <c r="I781" s="2">
        <v>101.5817</v>
      </c>
      <c r="J781" s="2">
        <v>69.584779999999995</v>
      </c>
      <c r="K781" s="2">
        <v>0.74533720000000003</v>
      </c>
      <c r="L781" s="2">
        <v>-0.44156289999999998</v>
      </c>
      <c r="M781">
        <v>0.8311714</v>
      </c>
    </row>
    <row r="782" spans="1:13" ht="15.6">
      <c r="A782" s="12">
        <v>17</v>
      </c>
      <c r="B782" s="9">
        <v>2016</v>
      </c>
      <c r="C782" s="9">
        <v>1</v>
      </c>
      <c r="D782" s="9">
        <v>17</v>
      </c>
      <c r="E782" s="30">
        <f t="shared" si="24"/>
        <v>42386</v>
      </c>
      <c r="F782" s="32">
        <f t="shared" si="25"/>
        <v>17</v>
      </c>
      <c r="G782" s="6">
        <v>0.1875</v>
      </c>
      <c r="H782" s="2">
        <v>4.8851339999999999</v>
      </c>
      <c r="I782" s="2">
        <v>101.5634</v>
      </c>
      <c r="J782" s="2">
        <v>72.980029999999999</v>
      </c>
      <c r="K782" s="2">
        <v>1.404598</v>
      </c>
      <c r="L782" s="2">
        <v>-0.56147089999999999</v>
      </c>
      <c r="M782">
        <v>0.62566069999999996</v>
      </c>
    </row>
    <row r="783" spans="1:13" ht="15.6">
      <c r="A783" s="12">
        <v>17</v>
      </c>
      <c r="B783" s="9">
        <v>2016</v>
      </c>
      <c r="C783" s="9">
        <v>1</v>
      </c>
      <c r="D783" s="9">
        <v>17</v>
      </c>
      <c r="E783" s="30">
        <f t="shared" si="24"/>
        <v>42386</v>
      </c>
      <c r="F783" s="32">
        <f t="shared" si="25"/>
        <v>17</v>
      </c>
      <c r="G783" s="6">
        <v>0.20833333333333334</v>
      </c>
      <c r="H783" s="2">
        <v>4.7339779999999996</v>
      </c>
      <c r="I783" s="2">
        <v>101.5894</v>
      </c>
      <c r="J783" s="2">
        <v>75.030730000000005</v>
      </c>
      <c r="K783" s="2">
        <v>2.19679</v>
      </c>
      <c r="L783" s="2">
        <v>-0.66235889999999997</v>
      </c>
      <c r="M783">
        <v>0.68737199999999998</v>
      </c>
    </row>
    <row r="784" spans="1:13" ht="15.6">
      <c r="A784" s="12">
        <v>17</v>
      </c>
      <c r="B784" s="9">
        <v>2016</v>
      </c>
      <c r="C784" s="9">
        <v>1</v>
      </c>
      <c r="D784" s="9">
        <v>17</v>
      </c>
      <c r="E784" s="30">
        <f t="shared" si="24"/>
        <v>42386</v>
      </c>
      <c r="F784" s="32">
        <f t="shared" si="25"/>
        <v>17</v>
      </c>
      <c r="G784" s="6">
        <v>0.22916666666666666</v>
      </c>
      <c r="H784" s="2">
        <v>4.5399289999999999</v>
      </c>
      <c r="I784" s="2">
        <v>101.6403</v>
      </c>
      <c r="J784" s="2">
        <v>76.595529999999997</v>
      </c>
      <c r="K784" s="2">
        <v>2.6513770000000001</v>
      </c>
      <c r="L784" s="2">
        <v>-0.80400199999999999</v>
      </c>
      <c r="M784">
        <v>0.54861689999999996</v>
      </c>
    </row>
    <row r="785" spans="1:13" ht="15.6">
      <c r="A785" s="12">
        <v>17</v>
      </c>
      <c r="B785" s="9">
        <v>2016</v>
      </c>
      <c r="C785" s="9">
        <v>1</v>
      </c>
      <c r="D785" s="9">
        <v>17</v>
      </c>
      <c r="E785" s="30">
        <f t="shared" si="24"/>
        <v>42386</v>
      </c>
      <c r="F785" s="32">
        <f t="shared" si="25"/>
        <v>17</v>
      </c>
      <c r="G785" s="6">
        <v>0.25</v>
      </c>
      <c r="H785" s="2">
        <v>4.3391590000000004</v>
      </c>
      <c r="I785" s="2">
        <v>101.6922</v>
      </c>
      <c r="J785" s="2">
        <v>78.925240000000002</v>
      </c>
      <c r="K785" s="2">
        <v>3.6396850000000001</v>
      </c>
      <c r="L785" s="2">
        <v>-0.84561419999999998</v>
      </c>
      <c r="M785">
        <v>0.3586085</v>
      </c>
    </row>
    <row r="786" spans="1:13" ht="15.6">
      <c r="A786" s="12">
        <v>17</v>
      </c>
      <c r="B786" s="9">
        <v>2016</v>
      </c>
      <c r="C786" s="9">
        <v>1</v>
      </c>
      <c r="D786" s="9">
        <v>17</v>
      </c>
      <c r="E786" s="30">
        <f t="shared" si="24"/>
        <v>42386</v>
      </c>
      <c r="F786" s="32">
        <f t="shared" si="25"/>
        <v>17</v>
      </c>
      <c r="G786" s="6">
        <v>0.27083333333333331</v>
      </c>
      <c r="H786" s="2">
        <v>4.2356309999999997</v>
      </c>
      <c r="I786" s="2">
        <v>101.735</v>
      </c>
      <c r="J786" s="2">
        <v>81.90746</v>
      </c>
      <c r="K786" s="2">
        <v>2.3822230000000002</v>
      </c>
      <c r="L786" s="2">
        <v>-2.3080910000000001</v>
      </c>
      <c r="M786">
        <v>1.452825</v>
      </c>
    </row>
    <row r="787" spans="1:13" ht="15.6">
      <c r="A787" s="12">
        <v>17</v>
      </c>
      <c r="B787" s="9">
        <v>2016</v>
      </c>
      <c r="C787" s="9">
        <v>1</v>
      </c>
      <c r="D787" s="9">
        <v>17</v>
      </c>
      <c r="E787" s="30">
        <f t="shared" si="24"/>
        <v>42386</v>
      </c>
      <c r="F787" s="32">
        <f t="shared" si="25"/>
        <v>17</v>
      </c>
      <c r="G787" s="6">
        <v>0.29166666666666669</v>
      </c>
      <c r="H787" s="2"/>
      <c r="I787" s="2"/>
      <c r="J787" s="2"/>
      <c r="K787" s="2"/>
      <c r="L787" s="2"/>
    </row>
    <row r="788" spans="1:13" ht="15.6">
      <c r="A788" s="12">
        <v>17</v>
      </c>
      <c r="B788" s="9">
        <v>2016</v>
      </c>
      <c r="C788" s="9">
        <v>1</v>
      </c>
      <c r="D788" s="9">
        <v>17</v>
      </c>
      <c r="E788" s="30">
        <f t="shared" si="24"/>
        <v>42386</v>
      </c>
      <c r="F788" s="32">
        <f t="shared" si="25"/>
        <v>17</v>
      </c>
      <c r="G788" s="6">
        <v>0.3125</v>
      </c>
      <c r="H788" s="2"/>
      <c r="I788" s="2"/>
      <c r="J788" s="2"/>
      <c r="K788" s="2"/>
      <c r="L788" s="2"/>
    </row>
    <row r="789" spans="1:13" ht="15.6">
      <c r="A789" s="12">
        <v>17</v>
      </c>
      <c r="B789" s="9">
        <v>2016</v>
      </c>
      <c r="C789" s="9">
        <v>1</v>
      </c>
      <c r="D789" s="9">
        <v>17</v>
      </c>
      <c r="E789" s="30">
        <f t="shared" si="24"/>
        <v>42386</v>
      </c>
      <c r="F789" s="32">
        <f t="shared" si="25"/>
        <v>17</v>
      </c>
      <c r="G789" s="6">
        <v>0.33333333333333331</v>
      </c>
      <c r="H789" s="2"/>
      <c r="I789" s="2"/>
      <c r="J789" s="2"/>
      <c r="K789" s="2"/>
      <c r="L789" s="2"/>
    </row>
    <row r="790" spans="1:13" ht="15.6">
      <c r="A790" s="12">
        <v>17</v>
      </c>
      <c r="B790" s="9">
        <v>2016</v>
      </c>
      <c r="C790" s="9">
        <v>1</v>
      </c>
      <c r="D790" s="9">
        <v>17</v>
      </c>
      <c r="E790" s="30">
        <f t="shared" si="24"/>
        <v>42386</v>
      </c>
      <c r="F790" s="32">
        <f t="shared" si="25"/>
        <v>17</v>
      </c>
      <c r="G790" s="6">
        <v>0.35416666666666669</v>
      </c>
      <c r="H790" s="2"/>
      <c r="I790" s="2"/>
      <c r="J790" s="2"/>
      <c r="K790" s="2"/>
      <c r="L790" s="2"/>
    </row>
    <row r="791" spans="1:13" ht="15.6">
      <c r="A791" s="12">
        <v>17</v>
      </c>
      <c r="B791" s="9">
        <v>2016</v>
      </c>
      <c r="C791" s="9">
        <v>1</v>
      </c>
      <c r="D791" s="9">
        <v>17</v>
      </c>
      <c r="E791" s="30">
        <f t="shared" si="24"/>
        <v>42386</v>
      </c>
      <c r="F791" s="32">
        <f t="shared" si="25"/>
        <v>17</v>
      </c>
      <c r="G791" s="6">
        <v>0.375</v>
      </c>
      <c r="H791" s="2">
        <v>4.5104660000000001</v>
      </c>
      <c r="I791" s="2">
        <v>101.837</v>
      </c>
      <c r="J791" s="2">
        <v>82.397909999999996</v>
      </c>
      <c r="K791" s="2">
        <v>2.355162</v>
      </c>
      <c r="L791" s="2">
        <v>76.441590000000005</v>
      </c>
      <c r="M791">
        <v>12.862730000000001</v>
      </c>
    </row>
    <row r="792" spans="1:13" ht="15.6">
      <c r="A792" s="12">
        <v>17</v>
      </c>
      <c r="B792" s="9">
        <v>2016</v>
      </c>
      <c r="C792" s="9">
        <v>1</v>
      </c>
      <c r="D792" s="9">
        <v>17</v>
      </c>
      <c r="E792" s="30">
        <f t="shared" si="24"/>
        <v>42386</v>
      </c>
      <c r="F792" s="32">
        <f t="shared" si="25"/>
        <v>17</v>
      </c>
      <c r="G792" s="6">
        <v>0.39583333333333331</v>
      </c>
      <c r="H792" s="2">
        <v>4.6835089999999999</v>
      </c>
      <c r="I792" s="2">
        <v>101.8216</v>
      </c>
      <c r="J792" s="2">
        <v>81.485650000000007</v>
      </c>
      <c r="K792" s="2">
        <v>1.974656</v>
      </c>
      <c r="L792" s="2">
        <v>133.89169999999999</v>
      </c>
      <c r="M792">
        <v>22.93159</v>
      </c>
    </row>
    <row r="793" spans="1:13" ht="15.6">
      <c r="A793" s="12">
        <v>17</v>
      </c>
      <c r="B793" s="9">
        <v>2016</v>
      </c>
      <c r="C793" s="9">
        <v>1</v>
      </c>
      <c r="D793" s="9">
        <v>17</v>
      </c>
      <c r="E793" s="30">
        <f t="shared" si="24"/>
        <v>42386</v>
      </c>
      <c r="F793" s="32">
        <f t="shared" si="25"/>
        <v>17</v>
      </c>
      <c r="G793" s="6">
        <v>0.41666666666666669</v>
      </c>
      <c r="H793" s="2">
        <v>5.0178890000000003</v>
      </c>
      <c r="I793" s="2">
        <v>101.82510000000001</v>
      </c>
      <c r="J793" s="2">
        <v>78.887450000000001</v>
      </c>
      <c r="K793" s="2">
        <v>2.595199</v>
      </c>
      <c r="L793" s="2">
        <v>210.0307</v>
      </c>
      <c r="M793">
        <v>38.466380000000001</v>
      </c>
    </row>
    <row r="794" spans="1:13" ht="15.6">
      <c r="A794" s="12">
        <v>17</v>
      </c>
      <c r="B794" s="9">
        <v>2016</v>
      </c>
      <c r="C794" s="9">
        <v>1</v>
      </c>
      <c r="D794" s="9">
        <v>17</v>
      </c>
      <c r="E794" s="30">
        <f t="shared" si="24"/>
        <v>42386</v>
      </c>
      <c r="F794" s="32">
        <f t="shared" si="25"/>
        <v>17</v>
      </c>
      <c r="G794" s="6">
        <v>0.4375</v>
      </c>
      <c r="H794" s="2">
        <v>5.6578489999999997</v>
      </c>
      <c r="I794" s="2">
        <v>101.8069</v>
      </c>
      <c r="J794" s="2">
        <v>75.398030000000006</v>
      </c>
      <c r="K794" s="2">
        <v>1.3664149999999999</v>
      </c>
      <c r="L794" s="2">
        <v>379.96039999999999</v>
      </c>
      <c r="M794">
        <v>76.237629999999996</v>
      </c>
    </row>
    <row r="795" spans="1:13" ht="15.6">
      <c r="A795" s="12">
        <v>17</v>
      </c>
      <c r="B795" s="9">
        <v>2016</v>
      </c>
      <c r="C795" s="9">
        <v>1</v>
      </c>
      <c r="D795" s="9">
        <v>17</v>
      </c>
      <c r="E795" s="30">
        <f t="shared" si="24"/>
        <v>42386</v>
      </c>
      <c r="F795" s="32">
        <f t="shared" si="25"/>
        <v>17</v>
      </c>
      <c r="G795" s="6">
        <v>0.45833333333333331</v>
      </c>
      <c r="H795" s="2">
        <v>6.869103</v>
      </c>
      <c r="I795" s="2">
        <v>101.79300000000001</v>
      </c>
      <c r="J795" s="2">
        <v>70.941289999999995</v>
      </c>
      <c r="K795" s="2">
        <v>1.749063</v>
      </c>
      <c r="L795" s="2">
        <v>488.0924</v>
      </c>
      <c r="M795">
        <v>97.182550000000006</v>
      </c>
    </row>
    <row r="796" spans="1:13" ht="15.6">
      <c r="A796" s="12">
        <v>17</v>
      </c>
      <c r="B796" s="9">
        <v>2016</v>
      </c>
      <c r="C796" s="9">
        <v>1</v>
      </c>
      <c r="D796" s="9">
        <v>17</v>
      </c>
      <c r="E796" s="30">
        <f t="shared" si="24"/>
        <v>42386</v>
      </c>
      <c r="F796" s="32">
        <f t="shared" si="25"/>
        <v>17</v>
      </c>
      <c r="G796" s="6">
        <v>0.47916666666666669</v>
      </c>
      <c r="H796" s="2">
        <v>7.8278400000000001</v>
      </c>
      <c r="I796" s="2">
        <v>101.7611</v>
      </c>
      <c r="J796" s="2">
        <v>64.985410000000002</v>
      </c>
      <c r="K796" s="2">
        <v>1.9314659999999999</v>
      </c>
      <c r="L796" s="2">
        <v>535.99929999999995</v>
      </c>
      <c r="M796">
        <v>105.0445</v>
      </c>
    </row>
    <row r="797" spans="1:13" ht="15.6">
      <c r="A797" s="12">
        <v>17</v>
      </c>
      <c r="B797" s="9">
        <v>2016</v>
      </c>
      <c r="C797" s="9">
        <v>1</v>
      </c>
      <c r="D797" s="9">
        <v>17</v>
      </c>
      <c r="E797" s="30">
        <f t="shared" si="24"/>
        <v>42386</v>
      </c>
      <c r="F797" s="32">
        <f t="shared" si="25"/>
        <v>17</v>
      </c>
      <c r="G797" s="6">
        <v>0.5</v>
      </c>
      <c r="H797" s="2">
        <v>8.3739419999999996</v>
      </c>
      <c r="I797" s="2">
        <v>101.71120000000001</v>
      </c>
      <c r="J797" s="2">
        <v>57.597169999999998</v>
      </c>
      <c r="K797" s="2">
        <v>2.2620580000000001</v>
      </c>
      <c r="L797" s="2">
        <v>563.66790000000003</v>
      </c>
      <c r="M797">
        <v>109.06659999999999</v>
      </c>
    </row>
    <row r="798" spans="1:13" ht="15.6">
      <c r="A798" s="12">
        <v>17</v>
      </c>
      <c r="B798" s="9">
        <v>2016</v>
      </c>
      <c r="C798" s="9">
        <v>1</v>
      </c>
      <c r="D798" s="9">
        <v>17</v>
      </c>
      <c r="E798" s="30">
        <f t="shared" si="24"/>
        <v>42386</v>
      </c>
      <c r="F798" s="32">
        <f t="shared" si="25"/>
        <v>17</v>
      </c>
      <c r="G798" s="6">
        <v>0.52083333333333337</v>
      </c>
      <c r="H798" s="2">
        <v>8.6794729999999998</v>
      </c>
      <c r="I798" s="2">
        <v>101.6551</v>
      </c>
      <c r="J798" s="2">
        <v>51.101529999999997</v>
      </c>
      <c r="K798" s="2">
        <v>2.5458479999999999</v>
      </c>
      <c r="L798" s="2">
        <v>580.02089999999998</v>
      </c>
      <c r="M798">
        <v>111.4401</v>
      </c>
    </row>
    <row r="799" spans="1:13" ht="15.6">
      <c r="A799" s="12">
        <v>17</v>
      </c>
      <c r="B799" s="9">
        <v>2016</v>
      </c>
      <c r="C799" s="9">
        <v>1</v>
      </c>
      <c r="D799" s="9">
        <v>17</v>
      </c>
      <c r="E799" s="30">
        <f t="shared" si="24"/>
        <v>42386</v>
      </c>
      <c r="F799" s="32">
        <f t="shared" si="25"/>
        <v>17</v>
      </c>
      <c r="G799" s="6">
        <v>0.54166666666666663</v>
      </c>
      <c r="H799" s="2">
        <v>9.1108820000000001</v>
      </c>
      <c r="I799" s="2">
        <v>101.61799999999999</v>
      </c>
      <c r="J799" s="2">
        <v>45.700009999999999</v>
      </c>
      <c r="K799" s="2">
        <v>2.5339269999999998</v>
      </c>
      <c r="L799" s="2">
        <v>576.21130000000005</v>
      </c>
      <c r="M799">
        <v>109.6121</v>
      </c>
    </row>
    <row r="800" spans="1:13" ht="15.6">
      <c r="A800" s="12">
        <v>17</v>
      </c>
      <c r="B800" s="9">
        <v>2016</v>
      </c>
      <c r="C800" s="9">
        <v>1</v>
      </c>
      <c r="D800" s="9">
        <v>17</v>
      </c>
      <c r="E800" s="30">
        <f t="shared" si="24"/>
        <v>42386</v>
      </c>
      <c r="F800" s="32">
        <f t="shared" si="25"/>
        <v>17</v>
      </c>
      <c r="G800" s="6">
        <v>0.5625</v>
      </c>
      <c r="H800" s="2">
        <v>9.3686489999999996</v>
      </c>
      <c r="I800" s="2">
        <v>101.61239999999999</v>
      </c>
      <c r="J800" s="2">
        <v>47.164439999999999</v>
      </c>
      <c r="K800" s="2">
        <v>2.4892820000000002</v>
      </c>
      <c r="L800" s="2">
        <v>530.42079999999999</v>
      </c>
      <c r="M800">
        <v>101.55889999999999</v>
      </c>
    </row>
    <row r="801" spans="1:13" ht="15.6">
      <c r="A801" s="12">
        <v>17</v>
      </c>
      <c r="B801" s="9">
        <v>2016</v>
      </c>
      <c r="C801" s="9">
        <v>1</v>
      </c>
      <c r="D801" s="9">
        <v>17</v>
      </c>
      <c r="E801" s="30">
        <f t="shared" si="24"/>
        <v>42386</v>
      </c>
      <c r="F801" s="32">
        <f t="shared" si="25"/>
        <v>17</v>
      </c>
      <c r="G801" s="6">
        <v>0.58333333333333337</v>
      </c>
      <c r="H801" s="2">
        <v>9.672879</v>
      </c>
      <c r="I801" s="2">
        <v>101.6116</v>
      </c>
      <c r="J801" s="2">
        <v>48.911769999999997</v>
      </c>
      <c r="K801" s="2">
        <v>2.452798</v>
      </c>
      <c r="L801" s="2">
        <v>465.3467</v>
      </c>
      <c r="M801">
        <v>90.336690000000004</v>
      </c>
    </row>
    <row r="802" spans="1:13" ht="15.6">
      <c r="A802" s="12">
        <v>17</v>
      </c>
      <c r="B802" s="9">
        <v>2016</v>
      </c>
      <c r="C802" s="9">
        <v>1</v>
      </c>
      <c r="D802" s="9">
        <v>17</v>
      </c>
      <c r="E802" s="30">
        <f t="shared" si="24"/>
        <v>42386</v>
      </c>
      <c r="F802" s="32">
        <f t="shared" si="25"/>
        <v>17</v>
      </c>
      <c r="G802" s="6">
        <v>0.60416666666666663</v>
      </c>
      <c r="H802" s="2">
        <v>9.9625970000000006</v>
      </c>
      <c r="I802" s="2">
        <v>101.6092</v>
      </c>
      <c r="J802" s="2">
        <v>47.532380000000003</v>
      </c>
      <c r="K802" s="2">
        <v>2.4380470000000001</v>
      </c>
      <c r="L802" s="2">
        <v>420.5659</v>
      </c>
      <c r="M802">
        <v>83.057609999999997</v>
      </c>
    </row>
    <row r="803" spans="1:13" ht="15.6">
      <c r="A803" s="12">
        <v>17</v>
      </c>
      <c r="B803" s="9">
        <v>2016</v>
      </c>
      <c r="C803" s="9">
        <v>1</v>
      </c>
      <c r="D803" s="9">
        <v>17</v>
      </c>
      <c r="E803" s="30">
        <f t="shared" si="24"/>
        <v>42386</v>
      </c>
      <c r="F803" s="32">
        <f t="shared" si="25"/>
        <v>17</v>
      </c>
      <c r="G803" s="6">
        <v>0.625</v>
      </c>
      <c r="H803" s="2">
        <v>10.46279</v>
      </c>
      <c r="I803" s="2">
        <v>101.6088</v>
      </c>
      <c r="J803" s="2">
        <v>44.784660000000002</v>
      </c>
      <c r="K803" s="2">
        <v>2.0791460000000002</v>
      </c>
      <c r="L803" s="2">
        <v>353.51650000000001</v>
      </c>
      <c r="M803">
        <v>71.054770000000005</v>
      </c>
    </row>
    <row r="804" spans="1:13" ht="15.6">
      <c r="A804" s="12">
        <v>17</v>
      </c>
      <c r="B804" s="9">
        <v>2016</v>
      </c>
      <c r="C804" s="9">
        <v>1</v>
      </c>
      <c r="D804" s="9">
        <v>17</v>
      </c>
      <c r="E804" s="30">
        <f t="shared" si="24"/>
        <v>42386</v>
      </c>
      <c r="F804" s="32">
        <f t="shared" si="25"/>
        <v>17</v>
      </c>
      <c r="G804" s="6">
        <v>0.64583333333333337</v>
      </c>
      <c r="H804" s="2">
        <v>10.578950000000001</v>
      </c>
      <c r="I804" s="2">
        <v>101.60890000000001</v>
      </c>
      <c r="J804" s="2">
        <v>45.681510000000003</v>
      </c>
      <c r="K804" s="2">
        <v>1.7291639999999999</v>
      </c>
      <c r="L804" s="2">
        <v>275.4828</v>
      </c>
      <c r="M804">
        <v>56.908639999999998</v>
      </c>
    </row>
    <row r="805" spans="1:13" ht="15.6">
      <c r="A805" s="12">
        <v>17</v>
      </c>
      <c r="B805" s="9">
        <v>2016</v>
      </c>
      <c r="C805" s="9">
        <v>1</v>
      </c>
      <c r="D805" s="9">
        <v>17</v>
      </c>
      <c r="E805" s="30">
        <f t="shared" si="24"/>
        <v>42386</v>
      </c>
      <c r="F805" s="32">
        <f t="shared" si="25"/>
        <v>17</v>
      </c>
      <c r="G805" s="6">
        <v>0.66666666666666663</v>
      </c>
      <c r="H805" s="2">
        <v>10.395820000000001</v>
      </c>
      <c r="I805" s="2">
        <v>101.60899999999999</v>
      </c>
      <c r="J805" s="2">
        <v>47.394210000000001</v>
      </c>
      <c r="K805" s="2">
        <v>2.428928</v>
      </c>
      <c r="L805" s="2">
        <v>188.5675</v>
      </c>
      <c r="M805">
        <v>39.864800000000002</v>
      </c>
    </row>
    <row r="806" spans="1:13" ht="15.6">
      <c r="A806" s="12">
        <v>17</v>
      </c>
      <c r="B806" s="9">
        <v>2016</v>
      </c>
      <c r="C806" s="9">
        <v>1</v>
      </c>
      <c r="D806" s="9">
        <v>17</v>
      </c>
      <c r="E806" s="30">
        <f t="shared" si="24"/>
        <v>42386</v>
      </c>
      <c r="F806" s="32">
        <f t="shared" si="25"/>
        <v>17</v>
      </c>
      <c r="G806" s="6">
        <v>0.6875</v>
      </c>
      <c r="H806" s="2">
        <v>10.273099999999999</v>
      </c>
      <c r="I806" s="2">
        <v>101.6266</v>
      </c>
      <c r="J806" s="2">
        <v>45.35839</v>
      </c>
      <c r="K806" s="2">
        <v>2.281139</v>
      </c>
      <c r="L806" s="2">
        <v>101.4372</v>
      </c>
      <c r="M806">
        <v>21.902940000000001</v>
      </c>
    </row>
    <row r="807" spans="1:13" ht="15.6">
      <c r="A807" s="12">
        <v>17</v>
      </c>
      <c r="B807" s="9">
        <v>2016</v>
      </c>
      <c r="C807" s="9">
        <v>1</v>
      </c>
      <c r="D807" s="9">
        <v>17</v>
      </c>
      <c r="E807" s="30">
        <f t="shared" si="24"/>
        <v>42386</v>
      </c>
      <c r="F807" s="32">
        <f t="shared" si="25"/>
        <v>17</v>
      </c>
      <c r="G807" s="6">
        <v>0.70833333333333337</v>
      </c>
      <c r="H807" s="2">
        <v>9.8223479999999999</v>
      </c>
      <c r="I807" s="2">
        <v>101.6631</v>
      </c>
      <c r="J807" s="2">
        <v>44.387099999999997</v>
      </c>
      <c r="K807" s="2">
        <v>2.2112829999999999</v>
      </c>
      <c r="L807" s="2">
        <v>39.720500000000001</v>
      </c>
      <c r="M807">
        <v>9.1047189999999993</v>
      </c>
    </row>
    <row r="808" spans="1:13" ht="15.6">
      <c r="A808" s="12">
        <v>17</v>
      </c>
      <c r="B808" s="9">
        <v>2016</v>
      </c>
      <c r="C808" s="9">
        <v>1</v>
      </c>
      <c r="D808" s="9">
        <v>17</v>
      </c>
      <c r="E808" s="30">
        <f t="shared" si="24"/>
        <v>42386</v>
      </c>
      <c r="F808" s="32">
        <f t="shared" si="25"/>
        <v>17</v>
      </c>
      <c r="G808" s="6">
        <v>0.72916666666666663</v>
      </c>
      <c r="H808" s="2">
        <v>9.1293780000000009</v>
      </c>
      <c r="I808" s="2">
        <v>101.6896</v>
      </c>
      <c r="J808" s="2">
        <v>45.200360000000003</v>
      </c>
      <c r="K808" s="2">
        <v>1.641438</v>
      </c>
      <c r="L808" s="2">
        <v>8.1739230000000003</v>
      </c>
      <c r="M808">
        <v>3.6453150000000001</v>
      </c>
    </row>
    <row r="809" spans="1:13" ht="15.6">
      <c r="A809" s="12">
        <v>17</v>
      </c>
      <c r="B809" s="9">
        <v>2016</v>
      </c>
      <c r="C809" s="9">
        <v>1</v>
      </c>
      <c r="D809" s="9">
        <v>17</v>
      </c>
      <c r="E809" s="30">
        <f t="shared" si="24"/>
        <v>42386</v>
      </c>
      <c r="F809" s="32">
        <f t="shared" si="25"/>
        <v>17</v>
      </c>
      <c r="G809" s="6">
        <v>0.75</v>
      </c>
      <c r="H809" s="2">
        <v>8.2416900000000002</v>
      </c>
      <c r="I809" s="2">
        <v>101.7336</v>
      </c>
      <c r="J809" s="2">
        <v>49.468519999999998</v>
      </c>
      <c r="K809" s="2">
        <v>1.473447</v>
      </c>
      <c r="L809" s="2">
        <v>-2.7794059999999998</v>
      </c>
      <c r="M809">
        <v>2.0833400000000002</v>
      </c>
    </row>
    <row r="810" spans="1:13" ht="15.6">
      <c r="A810" s="12">
        <v>17</v>
      </c>
      <c r="B810" s="9">
        <v>2016</v>
      </c>
      <c r="C810" s="9">
        <v>1</v>
      </c>
      <c r="D810" s="9">
        <v>17</v>
      </c>
      <c r="E810" s="30">
        <f t="shared" si="24"/>
        <v>42386</v>
      </c>
      <c r="F810" s="32">
        <f t="shared" si="25"/>
        <v>17</v>
      </c>
      <c r="G810" s="6">
        <v>0.77083333333333337</v>
      </c>
      <c r="H810" s="2">
        <v>7.3560889999999999</v>
      </c>
      <c r="I810" s="2">
        <v>101.7898</v>
      </c>
      <c r="J810" s="2">
        <v>58.478360000000002</v>
      </c>
      <c r="K810" s="2">
        <v>2.1459320000000002</v>
      </c>
      <c r="L810" s="2">
        <v>-3.4270580000000002</v>
      </c>
      <c r="M810">
        <v>2.2664599999999999</v>
      </c>
    </row>
    <row r="811" spans="1:13" ht="15.6">
      <c r="A811" s="12">
        <v>17</v>
      </c>
      <c r="B811" s="9">
        <v>2016</v>
      </c>
      <c r="C811" s="9">
        <v>1</v>
      </c>
      <c r="D811" s="9">
        <v>17</v>
      </c>
      <c r="E811" s="30">
        <f t="shared" si="24"/>
        <v>42386</v>
      </c>
      <c r="F811" s="32">
        <f t="shared" si="25"/>
        <v>17</v>
      </c>
      <c r="G811" s="6">
        <v>0.79166666666666663</v>
      </c>
      <c r="H811" s="2">
        <v>6.539752</v>
      </c>
      <c r="I811" s="2">
        <v>101.8419</v>
      </c>
      <c r="J811" s="2">
        <v>62.398560000000003</v>
      </c>
      <c r="K811" s="2">
        <v>1.2232430000000001</v>
      </c>
      <c r="L811" s="2">
        <v>-3.475514</v>
      </c>
      <c r="M811">
        <v>2.2349480000000002</v>
      </c>
    </row>
    <row r="812" spans="1:13" ht="15.6">
      <c r="A812" s="12">
        <v>17</v>
      </c>
      <c r="B812" s="9">
        <v>2016</v>
      </c>
      <c r="C812" s="9">
        <v>1</v>
      </c>
      <c r="D812" s="9">
        <v>17</v>
      </c>
      <c r="E812" s="30">
        <f t="shared" si="24"/>
        <v>42386</v>
      </c>
      <c r="F812" s="32">
        <f t="shared" si="25"/>
        <v>17</v>
      </c>
      <c r="G812" s="6">
        <v>0.8125</v>
      </c>
      <c r="H812" s="2">
        <v>6.11252</v>
      </c>
      <c r="I812" s="2">
        <v>101.8785</v>
      </c>
      <c r="J812" s="2">
        <v>63.080829999999999</v>
      </c>
      <c r="K812" s="2">
        <v>1.0014620000000001</v>
      </c>
      <c r="L812" s="2">
        <v>-2.6782569999999999</v>
      </c>
      <c r="M812">
        <v>2.527593</v>
      </c>
    </row>
    <row r="813" spans="1:13" ht="15.6">
      <c r="A813" s="12">
        <v>17</v>
      </c>
      <c r="B813" s="9">
        <v>2016</v>
      </c>
      <c r="C813" s="9">
        <v>1</v>
      </c>
      <c r="D813" s="9">
        <v>17</v>
      </c>
      <c r="E813" s="30">
        <f t="shared" si="24"/>
        <v>42386</v>
      </c>
      <c r="F813" s="32">
        <f t="shared" si="25"/>
        <v>17</v>
      </c>
      <c r="G813" s="6">
        <v>0.83333333333333337</v>
      </c>
      <c r="H813" s="2">
        <v>5.7092330000000002</v>
      </c>
      <c r="I813" s="2">
        <v>101.9212</v>
      </c>
      <c r="J813" s="2">
        <v>68.983699999999999</v>
      </c>
      <c r="K813" s="2">
        <v>1.8343849999999999</v>
      </c>
      <c r="L813" s="2">
        <v>-2.8657949999999999</v>
      </c>
      <c r="M813">
        <v>2.490167</v>
      </c>
    </row>
    <row r="814" spans="1:13" ht="15.6">
      <c r="A814" s="12">
        <v>17</v>
      </c>
      <c r="B814" s="9">
        <v>2016</v>
      </c>
      <c r="C814" s="9">
        <v>1</v>
      </c>
      <c r="D814" s="9">
        <v>17</v>
      </c>
      <c r="E814" s="30">
        <f t="shared" si="24"/>
        <v>42386</v>
      </c>
      <c r="F814" s="32">
        <f t="shared" si="25"/>
        <v>17</v>
      </c>
      <c r="G814" s="6">
        <v>0.85416666666666663</v>
      </c>
      <c r="H814" s="2">
        <v>4.9906639999999998</v>
      </c>
      <c r="I814" s="2">
        <v>101.98090000000001</v>
      </c>
      <c r="J814" s="2">
        <v>75.782960000000003</v>
      </c>
      <c r="K814" s="2">
        <v>1.6711579999999999</v>
      </c>
      <c r="L814" s="2">
        <v>-3.483571</v>
      </c>
      <c r="M814">
        <v>1.672355</v>
      </c>
    </row>
    <row r="815" spans="1:13" ht="15.6">
      <c r="A815" s="12">
        <v>17</v>
      </c>
      <c r="B815" s="9">
        <v>2016</v>
      </c>
      <c r="C815" s="9">
        <v>1</v>
      </c>
      <c r="D815" s="9">
        <v>17</v>
      </c>
      <c r="E815" s="30">
        <f t="shared" si="24"/>
        <v>42386</v>
      </c>
      <c r="F815" s="32">
        <f t="shared" si="25"/>
        <v>17</v>
      </c>
      <c r="G815" s="6">
        <v>0.875</v>
      </c>
      <c r="H815" s="2">
        <v>4.1978330000000001</v>
      </c>
      <c r="I815" s="2">
        <v>102.0316</v>
      </c>
      <c r="J815" s="2">
        <v>79.76688</v>
      </c>
      <c r="K815" s="2">
        <v>1.8924319999999999</v>
      </c>
      <c r="L815" s="2">
        <v>-3.3017799999999999</v>
      </c>
      <c r="M815">
        <v>1.3164800000000001</v>
      </c>
    </row>
    <row r="816" spans="1:13" ht="15.6">
      <c r="A816" s="12">
        <v>17</v>
      </c>
      <c r="B816" s="9">
        <v>2016</v>
      </c>
      <c r="C816" s="9">
        <v>1</v>
      </c>
      <c r="D816" s="9">
        <v>17</v>
      </c>
      <c r="E816" s="30">
        <f t="shared" si="24"/>
        <v>42386</v>
      </c>
      <c r="F816" s="32">
        <f t="shared" si="25"/>
        <v>17</v>
      </c>
      <c r="G816" s="6">
        <v>0.89583333333333337</v>
      </c>
      <c r="H816" s="2">
        <v>3.5194260000000002</v>
      </c>
      <c r="I816" s="2">
        <v>102.0754</v>
      </c>
      <c r="J816" s="2">
        <v>82.303319999999999</v>
      </c>
      <c r="K816" s="2">
        <v>1.6971020000000001</v>
      </c>
      <c r="L816" s="2">
        <v>-3.17401</v>
      </c>
      <c r="M816">
        <v>1.433214</v>
      </c>
    </row>
    <row r="817" spans="1:13" ht="15.6">
      <c r="A817" s="12">
        <v>17</v>
      </c>
      <c r="B817" s="9">
        <v>2016</v>
      </c>
      <c r="C817" s="9">
        <v>1</v>
      </c>
      <c r="D817" s="9">
        <v>17</v>
      </c>
      <c r="E817" s="30">
        <f t="shared" si="24"/>
        <v>42386</v>
      </c>
      <c r="F817" s="32">
        <f t="shared" si="25"/>
        <v>17</v>
      </c>
      <c r="G817" s="6">
        <v>0.91666666666666663</v>
      </c>
      <c r="H817" s="2">
        <v>2.9051659999999999</v>
      </c>
      <c r="I817" s="2">
        <v>102.0819</v>
      </c>
      <c r="J817" s="2">
        <v>84.473849999999999</v>
      </c>
      <c r="K817" s="2">
        <v>1.339785</v>
      </c>
      <c r="L817" s="2">
        <v>-3.2758949999999998</v>
      </c>
      <c r="M817">
        <v>1.622636</v>
      </c>
    </row>
    <row r="818" spans="1:13" ht="15.6">
      <c r="A818" s="12">
        <v>17</v>
      </c>
      <c r="B818" s="9">
        <v>2016</v>
      </c>
      <c r="C818" s="9">
        <v>1</v>
      </c>
      <c r="D818" s="9">
        <v>17</v>
      </c>
      <c r="E818" s="30">
        <f t="shared" si="24"/>
        <v>42386</v>
      </c>
      <c r="F818" s="32">
        <f t="shared" si="25"/>
        <v>17</v>
      </c>
      <c r="G818" s="6">
        <v>0.9375</v>
      </c>
      <c r="H818" s="2">
        <v>2.4996010000000002</v>
      </c>
      <c r="I818" s="2">
        <v>102.10509999999999</v>
      </c>
      <c r="J818" s="2">
        <v>86.426320000000004</v>
      </c>
      <c r="K818" s="2">
        <v>1.4744569999999999</v>
      </c>
      <c r="L818" s="2">
        <v>-0.41582520000000001</v>
      </c>
      <c r="M818">
        <v>1.286297</v>
      </c>
    </row>
    <row r="819" spans="1:13" ht="15.6">
      <c r="A819" s="12">
        <v>17</v>
      </c>
      <c r="B819" s="9">
        <v>2016</v>
      </c>
      <c r="C819" s="9">
        <v>1</v>
      </c>
      <c r="D819" s="9">
        <v>17</v>
      </c>
      <c r="E819" s="30">
        <f t="shared" si="24"/>
        <v>42386</v>
      </c>
      <c r="F819" s="32">
        <f t="shared" si="25"/>
        <v>17</v>
      </c>
      <c r="G819" s="6">
        <v>0.95833333333333337</v>
      </c>
      <c r="H819" s="2">
        <v>2.38652</v>
      </c>
      <c r="I819" s="2">
        <v>102.1054</v>
      </c>
      <c r="J819" s="2">
        <v>86.586690000000004</v>
      </c>
      <c r="K819" s="2">
        <v>1.4023140000000001</v>
      </c>
      <c r="L819" s="2">
        <v>-0.5114822</v>
      </c>
      <c r="M819">
        <v>0.4816163</v>
      </c>
    </row>
    <row r="820" spans="1:13" ht="15.6">
      <c r="A820" s="12">
        <v>17</v>
      </c>
      <c r="B820" s="9">
        <v>2016</v>
      </c>
      <c r="C820" s="9">
        <v>1</v>
      </c>
      <c r="D820" s="9">
        <v>17</v>
      </c>
      <c r="E820" s="30">
        <f t="shared" si="24"/>
        <v>42386</v>
      </c>
      <c r="F820" s="32">
        <f t="shared" si="25"/>
        <v>17</v>
      </c>
      <c r="G820" s="6">
        <v>0.97916666666666663</v>
      </c>
      <c r="H820" s="2">
        <v>2.3277760000000001</v>
      </c>
      <c r="I820" s="2">
        <v>102.08799999999999</v>
      </c>
      <c r="J820" s="2">
        <v>86.401439999999994</v>
      </c>
      <c r="K820" s="2">
        <v>1.3846210000000001</v>
      </c>
      <c r="L820" s="2">
        <v>-0.75574649999999999</v>
      </c>
      <c r="M820">
        <v>0.46963650000000001</v>
      </c>
    </row>
    <row r="821" spans="1:13" ht="15.6">
      <c r="A821" s="12">
        <v>18</v>
      </c>
      <c r="B821" s="9">
        <v>2016</v>
      </c>
      <c r="C821" s="9">
        <v>1</v>
      </c>
      <c r="D821" s="9">
        <v>18</v>
      </c>
      <c r="E821" s="30">
        <f t="shared" si="24"/>
        <v>42387</v>
      </c>
      <c r="F821" s="32">
        <f t="shared" si="25"/>
        <v>18</v>
      </c>
      <c r="G821" s="6">
        <v>0</v>
      </c>
      <c r="H821" s="2">
        <v>2.300767</v>
      </c>
      <c r="I821" s="2">
        <v>102.08</v>
      </c>
      <c r="J821" s="2">
        <v>86.619479999999996</v>
      </c>
      <c r="K821" s="2">
        <v>1.2844329999999999</v>
      </c>
      <c r="L821" s="2">
        <v>-0.62850839999999997</v>
      </c>
      <c r="M821">
        <v>0.53236170000000005</v>
      </c>
    </row>
    <row r="822" spans="1:13" ht="15.6">
      <c r="A822" s="12">
        <v>18</v>
      </c>
      <c r="B822" s="9">
        <v>2016</v>
      </c>
      <c r="C822" s="9">
        <v>1</v>
      </c>
      <c r="D822" s="9">
        <v>18</v>
      </c>
      <c r="E822" s="30">
        <f t="shared" si="24"/>
        <v>42387</v>
      </c>
      <c r="F822" s="32">
        <f t="shared" si="25"/>
        <v>18</v>
      </c>
      <c r="G822" s="6">
        <v>2.0833333333333332E-2</v>
      </c>
      <c r="H822" s="2">
        <v>2.3038569999999998</v>
      </c>
      <c r="I822" s="2">
        <v>102.0826</v>
      </c>
      <c r="J822" s="2">
        <v>86.980170000000001</v>
      </c>
      <c r="K822" s="2">
        <v>1.093173</v>
      </c>
      <c r="L822" s="2">
        <v>-0.50756270000000003</v>
      </c>
      <c r="M822">
        <v>0.52679679999999995</v>
      </c>
    </row>
    <row r="823" spans="1:13" ht="15.6">
      <c r="A823" s="12">
        <v>18</v>
      </c>
      <c r="B823" s="9">
        <v>2016</v>
      </c>
      <c r="C823" s="9">
        <v>1</v>
      </c>
      <c r="D823" s="9">
        <v>18</v>
      </c>
      <c r="E823" s="30">
        <f t="shared" si="24"/>
        <v>42387</v>
      </c>
      <c r="F823" s="32">
        <f t="shared" si="25"/>
        <v>18</v>
      </c>
      <c r="G823" s="6">
        <v>4.1666666666666664E-2</v>
      </c>
      <c r="H823" s="2">
        <v>2.389856</v>
      </c>
      <c r="I823" s="2">
        <v>102.08199999999999</v>
      </c>
      <c r="J823" s="2">
        <v>87.612089999999995</v>
      </c>
      <c r="K823" s="2">
        <v>1.1916800000000001</v>
      </c>
      <c r="L823" s="2">
        <v>-0.4819119</v>
      </c>
      <c r="M823">
        <v>0.51465450000000001</v>
      </c>
    </row>
    <row r="824" spans="1:13" ht="15.6">
      <c r="A824" s="12">
        <v>18</v>
      </c>
      <c r="B824" s="9">
        <v>2016</v>
      </c>
      <c r="C824" s="9">
        <v>1</v>
      </c>
      <c r="D824" s="9">
        <v>18</v>
      </c>
      <c r="E824" s="30">
        <f t="shared" si="24"/>
        <v>42387</v>
      </c>
      <c r="F824" s="32">
        <f t="shared" si="25"/>
        <v>18</v>
      </c>
      <c r="G824" s="6">
        <v>6.25E-2</v>
      </c>
      <c r="H824" s="2">
        <v>2.513496</v>
      </c>
      <c r="I824" s="2">
        <v>102.0823</v>
      </c>
      <c r="J824" s="2">
        <v>86.666150000000002</v>
      </c>
      <c r="K824" s="2">
        <v>2.0347469999999999</v>
      </c>
      <c r="L824" s="2">
        <v>-0.38474390000000003</v>
      </c>
      <c r="M824">
        <v>0.57181349999999997</v>
      </c>
    </row>
    <row r="825" spans="1:13" ht="15.6">
      <c r="A825" s="12">
        <v>18</v>
      </c>
      <c r="B825" s="9">
        <v>2016</v>
      </c>
      <c r="C825" s="9">
        <v>1</v>
      </c>
      <c r="D825" s="9">
        <v>18</v>
      </c>
      <c r="E825" s="30">
        <f t="shared" si="24"/>
        <v>42387</v>
      </c>
      <c r="F825" s="32">
        <f t="shared" si="25"/>
        <v>18</v>
      </c>
      <c r="G825" s="6">
        <v>8.3333333333333329E-2</v>
      </c>
      <c r="H825" s="2">
        <v>2.5470600000000001</v>
      </c>
      <c r="I825" s="2">
        <v>102.08110000000001</v>
      </c>
      <c r="J825" s="2">
        <v>81.245639999999995</v>
      </c>
      <c r="K825" s="2">
        <v>2.470199</v>
      </c>
      <c r="L825" s="2">
        <v>-0.59673120000000002</v>
      </c>
      <c r="M825">
        <v>0.2989733</v>
      </c>
    </row>
    <row r="826" spans="1:13" ht="15.6">
      <c r="A826" s="12">
        <v>18</v>
      </c>
      <c r="B826" s="9">
        <v>2016</v>
      </c>
      <c r="C826" s="9">
        <v>1</v>
      </c>
      <c r="D826" s="9">
        <v>18</v>
      </c>
      <c r="E826" s="30">
        <f t="shared" si="24"/>
        <v>42387</v>
      </c>
      <c r="F826" s="32">
        <f t="shared" si="25"/>
        <v>18</v>
      </c>
      <c r="G826" s="6">
        <v>0.10416666666666667</v>
      </c>
      <c r="H826" s="2">
        <v>2.3543919999999998</v>
      </c>
      <c r="I826" s="2">
        <v>102.0874</v>
      </c>
      <c r="J826" s="2">
        <v>80.875730000000004</v>
      </c>
      <c r="K826" s="2">
        <v>2.3438089999999998</v>
      </c>
      <c r="L826" s="2">
        <v>-0.74858919999999995</v>
      </c>
      <c r="M826">
        <v>0.20690359999999999</v>
      </c>
    </row>
    <row r="827" spans="1:13" ht="15.6">
      <c r="A827" s="12">
        <v>18</v>
      </c>
      <c r="B827" s="9">
        <v>2016</v>
      </c>
      <c r="C827" s="9">
        <v>1</v>
      </c>
      <c r="D827" s="9">
        <v>18</v>
      </c>
      <c r="E827" s="30">
        <f t="shared" si="24"/>
        <v>42387</v>
      </c>
      <c r="F827" s="32">
        <f t="shared" si="25"/>
        <v>18</v>
      </c>
      <c r="G827" s="6">
        <v>0.125</v>
      </c>
      <c r="H827" s="2">
        <v>2.1390449999999999</v>
      </c>
      <c r="I827" s="2">
        <v>102.0583</v>
      </c>
      <c r="J827" s="2">
        <v>80.528040000000004</v>
      </c>
      <c r="K827" s="2">
        <v>1.7107479999999999</v>
      </c>
      <c r="L827" s="2">
        <v>-1.040754</v>
      </c>
      <c r="M827">
        <v>0.37569849999999999</v>
      </c>
    </row>
    <row r="828" spans="1:13" ht="15.6">
      <c r="A828" s="12">
        <v>18</v>
      </c>
      <c r="B828" s="9">
        <v>2016</v>
      </c>
      <c r="C828" s="9">
        <v>1</v>
      </c>
      <c r="D828" s="9">
        <v>18</v>
      </c>
      <c r="E828" s="30">
        <f t="shared" si="24"/>
        <v>42387</v>
      </c>
      <c r="F828" s="32">
        <f t="shared" si="25"/>
        <v>18</v>
      </c>
      <c r="G828" s="6">
        <v>0.14583333333333334</v>
      </c>
      <c r="H828" s="2">
        <v>2.1039910000000002</v>
      </c>
      <c r="I828" s="2">
        <v>102.0637</v>
      </c>
      <c r="J828" s="2">
        <v>81.270200000000003</v>
      </c>
      <c r="K828" s="2">
        <v>1.8613120000000001</v>
      </c>
      <c r="L828" s="2">
        <v>-0.87430410000000003</v>
      </c>
      <c r="M828">
        <v>0.51667759999999996</v>
      </c>
    </row>
    <row r="829" spans="1:13" ht="15.6">
      <c r="A829" s="12">
        <v>18</v>
      </c>
      <c r="B829" s="9">
        <v>2016</v>
      </c>
      <c r="C829" s="9">
        <v>1</v>
      </c>
      <c r="D829" s="9">
        <v>18</v>
      </c>
      <c r="E829" s="30">
        <f t="shared" si="24"/>
        <v>42387</v>
      </c>
      <c r="F829" s="32">
        <f t="shared" si="25"/>
        <v>18</v>
      </c>
      <c r="G829" s="6">
        <v>0.16666666666666666</v>
      </c>
      <c r="H829" s="2">
        <v>1.946086</v>
      </c>
      <c r="I829" s="2">
        <v>102.077</v>
      </c>
      <c r="J829" s="2">
        <v>80.631330000000005</v>
      </c>
      <c r="K829" s="2">
        <v>2.477312</v>
      </c>
      <c r="L829" s="2">
        <v>-0.74369169999999996</v>
      </c>
      <c r="M829">
        <v>0.43540790000000001</v>
      </c>
    </row>
    <row r="830" spans="1:13" ht="15.6">
      <c r="A830" s="12">
        <v>18</v>
      </c>
      <c r="B830" s="9">
        <v>2016</v>
      </c>
      <c r="C830" s="9">
        <v>1</v>
      </c>
      <c r="D830" s="9">
        <v>18</v>
      </c>
      <c r="E830" s="30">
        <f t="shared" si="24"/>
        <v>42387</v>
      </c>
      <c r="F830" s="32">
        <f t="shared" si="25"/>
        <v>18</v>
      </c>
      <c r="G830" s="6">
        <v>0.1875</v>
      </c>
      <c r="H830" s="2">
        <v>1.8837900000000001</v>
      </c>
      <c r="I830" s="2">
        <v>102.12309999999999</v>
      </c>
      <c r="J830" s="2">
        <v>81.210400000000007</v>
      </c>
      <c r="K830" s="2">
        <v>1.87642</v>
      </c>
      <c r="L830" s="2">
        <v>-0.69647429999999999</v>
      </c>
      <c r="M830">
        <v>0.45817790000000003</v>
      </c>
    </row>
    <row r="831" spans="1:13" ht="15.6">
      <c r="A831" s="12">
        <v>18</v>
      </c>
      <c r="B831" s="9">
        <v>2016</v>
      </c>
      <c r="C831" s="9">
        <v>1</v>
      </c>
      <c r="D831" s="9">
        <v>18</v>
      </c>
      <c r="E831" s="30">
        <f t="shared" si="24"/>
        <v>42387</v>
      </c>
      <c r="F831" s="32">
        <f t="shared" si="25"/>
        <v>18</v>
      </c>
      <c r="G831" s="6">
        <v>0.20833333333333334</v>
      </c>
      <c r="H831" s="2">
        <v>1.7770859999999999</v>
      </c>
      <c r="I831" s="2">
        <v>102.1311</v>
      </c>
      <c r="J831" s="2">
        <v>81.846990000000005</v>
      </c>
      <c r="K831" s="2">
        <v>2.4026779999999999</v>
      </c>
      <c r="L831" s="2">
        <v>-0.95247530000000002</v>
      </c>
      <c r="M831">
        <v>0.44468869999999999</v>
      </c>
    </row>
    <row r="832" spans="1:13" ht="15.6">
      <c r="A832" s="12">
        <v>18</v>
      </c>
      <c r="B832" s="9">
        <v>2016</v>
      </c>
      <c r="C832" s="9">
        <v>1</v>
      </c>
      <c r="D832" s="9">
        <v>18</v>
      </c>
      <c r="E832" s="30">
        <f t="shared" si="24"/>
        <v>42387</v>
      </c>
      <c r="F832" s="32">
        <f t="shared" si="25"/>
        <v>18</v>
      </c>
      <c r="G832" s="6">
        <v>0.22916666666666666</v>
      </c>
      <c r="H832" s="2">
        <v>1.58192</v>
      </c>
      <c r="I832" s="2">
        <v>102.1339</v>
      </c>
      <c r="J832" s="2">
        <v>82.291269999999997</v>
      </c>
      <c r="K832" s="2">
        <v>2.6551809999999998</v>
      </c>
      <c r="L832" s="2">
        <v>-0.94025309999999995</v>
      </c>
      <c r="M832">
        <v>0.4379477</v>
      </c>
    </row>
    <row r="833" spans="1:13" ht="15.6">
      <c r="A833" s="12">
        <v>18</v>
      </c>
      <c r="B833" s="9">
        <v>2016</v>
      </c>
      <c r="C833" s="9">
        <v>1</v>
      </c>
      <c r="D833" s="9">
        <v>18</v>
      </c>
      <c r="E833" s="30">
        <f t="shared" si="24"/>
        <v>42387</v>
      </c>
      <c r="F833" s="32">
        <f t="shared" si="25"/>
        <v>18</v>
      </c>
      <c r="G833" s="6">
        <v>0.25</v>
      </c>
      <c r="H833" s="2">
        <v>1.457476</v>
      </c>
      <c r="I833" s="2">
        <v>102.1593</v>
      </c>
      <c r="J833" s="2">
        <v>82.629440000000002</v>
      </c>
      <c r="K833" s="2">
        <v>2.5550269999999999</v>
      </c>
      <c r="L833" s="2">
        <v>-1.04423</v>
      </c>
      <c r="M833">
        <v>0.48500349999999998</v>
      </c>
    </row>
    <row r="834" spans="1:13" ht="15.6">
      <c r="A834" s="12">
        <v>18</v>
      </c>
      <c r="B834" s="9">
        <v>2016</v>
      </c>
      <c r="C834" s="9">
        <v>1</v>
      </c>
      <c r="D834" s="9">
        <v>18</v>
      </c>
      <c r="E834" s="30">
        <f t="shared" si="24"/>
        <v>42387</v>
      </c>
      <c r="F834" s="32">
        <f t="shared" si="25"/>
        <v>18</v>
      </c>
      <c r="G834" s="6">
        <v>0.27083333333333331</v>
      </c>
      <c r="H834" s="2">
        <v>1.257825</v>
      </c>
      <c r="I834" s="2">
        <v>102.20910000000001</v>
      </c>
      <c r="J834" s="2">
        <v>81.688730000000007</v>
      </c>
      <c r="K834" s="2">
        <v>2.6905939999999999</v>
      </c>
      <c r="L834" s="2">
        <v>-0.884216</v>
      </c>
      <c r="M834">
        <v>0.37893399999999999</v>
      </c>
    </row>
    <row r="835" spans="1:13" ht="15.6">
      <c r="A835" s="12">
        <v>18</v>
      </c>
      <c r="B835" s="9">
        <v>2016</v>
      </c>
      <c r="C835" s="9">
        <v>1</v>
      </c>
      <c r="D835" s="9">
        <v>18</v>
      </c>
      <c r="E835" s="30">
        <f t="shared" si="24"/>
        <v>42387</v>
      </c>
      <c r="F835" s="32">
        <f t="shared" si="25"/>
        <v>18</v>
      </c>
      <c r="G835" s="6">
        <v>0.29166666666666669</v>
      </c>
      <c r="H835" s="2">
        <v>1.0504800000000001</v>
      </c>
      <c r="I835" s="2">
        <v>102.25490000000001</v>
      </c>
      <c r="J835" s="2">
        <v>80.980329999999995</v>
      </c>
      <c r="K835" s="2">
        <v>2.6527590000000001</v>
      </c>
      <c r="L835" s="2">
        <v>-0.90461729999999996</v>
      </c>
      <c r="M835">
        <v>0.39597379999999999</v>
      </c>
    </row>
    <row r="836" spans="1:13" ht="15.6">
      <c r="A836" s="12">
        <v>18</v>
      </c>
      <c r="B836" s="9">
        <v>2016</v>
      </c>
      <c r="C836" s="9">
        <v>1</v>
      </c>
      <c r="D836" s="9">
        <v>18</v>
      </c>
      <c r="E836" s="30">
        <f t="shared" si="24"/>
        <v>42387</v>
      </c>
      <c r="F836" s="32">
        <f t="shared" si="25"/>
        <v>18</v>
      </c>
      <c r="G836" s="6">
        <v>0.3125</v>
      </c>
      <c r="H836" s="2">
        <v>0.81928780000000001</v>
      </c>
      <c r="I836" s="2">
        <v>102.31140000000001</v>
      </c>
      <c r="J836" s="2">
        <v>80.038150000000002</v>
      </c>
      <c r="K836" s="2">
        <v>2.6315330000000001</v>
      </c>
      <c r="L836" s="2">
        <v>1.1796800000000001</v>
      </c>
      <c r="M836">
        <v>0.6538408</v>
      </c>
    </row>
    <row r="837" spans="1:13" ht="15.6">
      <c r="A837" s="12">
        <v>18</v>
      </c>
      <c r="B837" s="9">
        <v>2016</v>
      </c>
      <c r="C837" s="9">
        <v>1</v>
      </c>
      <c r="D837" s="9">
        <v>18</v>
      </c>
      <c r="E837" s="30">
        <f t="shared" si="24"/>
        <v>42387</v>
      </c>
      <c r="F837" s="32">
        <f t="shared" si="25"/>
        <v>18</v>
      </c>
      <c r="G837" s="6">
        <v>0.33333333333333331</v>
      </c>
      <c r="H837" s="2">
        <v>0.58102640000000005</v>
      </c>
      <c r="I837" s="2">
        <v>102.3642</v>
      </c>
      <c r="J837" s="2">
        <v>80.697819999999993</v>
      </c>
      <c r="K837" s="2">
        <v>2.50305</v>
      </c>
      <c r="L837" s="2">
        <v>14.10961</v>
      </c>
      <c r="M837">
        <v>2.959276</v>
      </c>
    </row>
    <row r="838" spans="1:13" ht="15.6">
      <c r="A838" s="12">
        <v>18</v>
      </c>
      <c r="B838" s="9">
        <v>2016</v>
      </c>
      <c r="C838" s="9">
        <v>1</v>
      </c>
      <c r="D838" s="9">
        <v>18</v>
      </c>
      <c r="E838" s="30">
        <f t="shared" ref="E838:E901" si="26">DATE(B838,C838,D838)</f>
        <v>42387</v>
      </c>
      <c r="F838" s="32">
        <f t="shared" ref="F838:F901" si="27">E838-DATE(YEAR(E838),1,0)</f>
        <v>18</v>
      </c>
      <c r="G838" s="6">
        <v>0.35416666666666669</v>
      </c>
      <c r="H838" s="2"/>
      <c r="I838" s="2"/>
      <c r="J838" s="2"/>
      <c r="K838" s="2"/>
      <c r="L838" s="2"/>
    </row>
    <row r="839" spans="1:13" ht="15.6">
      <c r="A839" s="12">
        <v>18</v>
      </c>
      <c r="B839" s="9">
        <v>2016</v>
      </c>
      <c r="C839" s="9">
        <v>1</v>
      </c>
      <c r="D839" s="9">
        <v>18</v>
      </c>
      <c r="E839" s="30">
        <f t="shared" si="26"/>
        <v>42387</v>
      </c>
      <c r="F839" s="32">
        <f t="shared" si="27"/>
        <v>18</v>
      </c>
      <c r="G839" s="6">
        <v>0.375</v>
      </c>
      <c r="H839" s="2"/>
      <c r="I839" s="2"/>
      <c r="J839" s="2"/>
      <c r="K839" s="2"/>
      <c r="L839" s="2"/>
    </row>
    <row r="840" spans="1:13" ht="15.6">
      <c r="A840" s="12">
        <v>18</v>
      </c>
      <c r="B840" s="9">
        <v>2016</v>
      </c>
      <c r="C840" s="9">
        <v>1</v>
      </c>
      <c r="D840" s="9">
        <v>18</v>
      </c>
      <c r="E840" s="30">
        <f t="shared" si="26"/>
        <v>42387</v>
      </c>
      <c r="F840" s="32">
        <f t="shared" si="27"/>
        <v>18</v>
      </c>
      <c r="G840" s="6">
        <v>0.39583333333333331</v>
      </c>
      <c r="H840" s="2"/>
      <c r="I840" s="2"/>
      <c r="J840" s="2"/>
      <c r="K840" s="2"/>
      <c r="L840" s="2"/>
    </row>
    <row r="841" spans="1:13" ht="15.6">
      <c r="A841" s="12">
        <v>18</v>
      </c>
      <c r="B841" s="9">
        <v>2016</v>
      </c>
      <c r="C841" s="9">
        <v>1</v>
      </c>
      <c r="D841" s="9">
        <v>18</v>
      </c>
      <c r="E841" s="30">
        <f t="shared" si="26"/>
        <v>42387</v>
      </c>
      <c r="F841" s="32">
        <f t="shared" si="27"/>
        <v>18</v>
      </c>
      <c r="G841" s="6">
        <v>0.41666666666666669</v>
      </c>
      <c r="H841" s="2"/>
      <c r="I841" s="2"/>
      <c r="J841" s="2"/>
      <c r="K841" s="2"/>
      <c r="L841" s="2"/>
    </row>
    <row r="842" spans="1:13" ht="15.6">
      <c r="A842" s="12">
        <v>18</v>
      </c>
      <c r="B842" s="9">
        <v>2016</v>
      </c>
      <c r="C842" s="9">
        <v>1</v>
      </c>
      <c r="D842" s="9">
        <v>18</v>
      </c>
      <c r="E842" s="30">
        <f t="shared" si="26"/>
        <v>42387</v>
      </c>
      <c r="F842" s="32">
        <f t="shared" si="27"/>
        <v>18</v>
      </c>
      <c r="G842" s="6">
        <v>0.4375</v>
      </c>
      <c r="H842" s="2">
        <v>0.46032309999999999</v>
      </c>
      <c r="I842" s="2">
        <v>102.5904</v>
      </c>
      <c r="J842" s="2">
        <v>79.152500000000003</v>
      </c>
      <c r="K842" s="2">
        <v>2.6030700000000002</v>
      </c>
      <c r="L842" s="2">
        <v>93.431889999999996</v>
      </c>
      <c r="M842">
        <v>17.059470000000001</v>
      </c>
    </row>
    <row r="843" spans="1:13" ht="15.6">
      <c r="A843" s="12">
        <v>18</v>
      </c>
      <c r="B843" s="9">
        <v>2016</v>
      </c>
      <c r="C843" s="9">
        <v>1</v>
      </c>
      <c r="D843" s="9">
        <v>18</v>
      </c>
      <c r="E843" s="30">
        <f t="shared" si="26"/>
        <v>42387</v>
      </c>
      <c r="F843" s="32">
        <f t="shared" si="27"/>
        <v>18</v>
      </c>
      <c r="G843" s="6">
        <v>0.45833333333333331</v>
      </c>
      <c r="H843" s="2"/>
      <c r="I843" s="2"/>
      <c r="J843" s="2"/>
      <c r="K843" s="2"/>
      <c r="L843" s="2"/>
    </row>
    <row r="844" spans="1:13" ht="15.6">
      <c r="A844" s="12">
        <v>18</v>
      </c>
      <c r="B844" s="9">
        <v>2016</v>
      </c>
      <c r="C844" s="9">
        <v>1</v>
      </c>
      <c r="D844" s="9">
        <v>18</v>
      </c>
      <c r="E844" s="30">
        <f t="shared" si="26"/>
        <v>42387</v>
      </c>
      <c r="F844" s="32">
        <f t="shared" si="27"/>
        <v>18</v>
      </c>
      <c r="G844" s="6">
        <v>0.47916666666666669</v>
      </c>
      <c r="H844" s="2"/>
      <c r="I844" s="2"/>
      <c r="J844" s="2"/>
      <c r="K844" s="2"/>
      <c r="L844" s="2"/>
    </row>
    <row r="845" spans="1:13" ht="15.6">
      <c r="A845" s="12">
        <v>18</v>
      </c>
      <c r="B845" s="9">
        <v>2016</v>
      </c>
      <c r="C845" s="9">
        <v>1</v>
      </c>
      <c r="D845" s="9">
        <v>18</v>
      </c>
      <c r="E845" s="30">
        <f t="shared" si="26"/>
        <v>42387</v>
      </c>
      <c r="F845" s="32">
        <f t="shared" si="27"/>
        <v>18</v>
      </c>
      <c r="G845" s="6">
        <v>0.5</v>
      </c>
      <c r="H845" s="2">
        <v>0.29815360000000002</v>
      </c>
      <c r="I845" s="2">
        <v>102.5376</v>
      </c>
      <c r="J845" s="2">
        <v>79.579390000000004</v>
      </c>
      <c r="K845" s="2">
        <v>2.7522829999999998</v>
      </c>
      <c r="L845" s="2">
        <v>168.52029999999999</v>
      </c>
      <c r="M845">
        <v>31.260619999999999</v>
      </c>
    </row>
    <row r="846" spans="1:13" ht="15.6">
      <c r="A846" s="12">
        <v>18</v>
      </c>
      <c r="B846" s="9">
        <v>2016</v>
      </c>
      <c r="C846" s="9">
        <v>1</v>
      </c>
      <c r="D846" s="9">
        <v>18</v>
      </c>
      <c r="E846" s="30">
        <f t="shared" si="26"/>
        <v>42387</v>
      </c>
      <c r="F846" s="32">
        <f t="shared" si="27"/>
        <v>18</v>
      </c>
      <c r="G846" s="6">
        <v>0.52083333333333337</v>
      </c>
      <c r="H846" s="2"/>
      <c r="I846" s="2"/>
      <c r="J846" s="2"/>
      <c r="K846" s="2"/>
      <c r="L846" s="2"/>
    </row>
    <row r="847" spans="1:13" ht="15.6">
      <c r="A847" s="12">
        <v>18</v>
      </c>
      <c r="B847" s="9">
        <v>2016</v>
      </c>
      <c r="C847" s="9">
        <v>1</v>
      </c>
      <c r="D847" s="9">
        <v>18</v>
      </c>
      <c r="E847" s="30">
        <f t="shared" si="26"/>
        <v>42387</v>
      </c>
      <c r="F847" s="32">
        <f t="shared" si="27"/>
        <v>18</v>
      </c>
      <c r="G847" s="6">
        <v>0.54166666666666663</v>
      </c>
      <c r="H847" s="2"/>
      <c r="I847" s="2"/>
      <c r="J847" s="2"/>
      <c r="K847" s="2"/>
      <c r="L847" s="2"/>
    </row>
    <row r="848" spans="1:13" ht="15.6">
      <c r="A848" s="12">
        <v>18</v>
      </c>
      <c r="B848" s="9">
        <v>2016</v>
      </c>
      <c r="C848" s="9">
        <v>1</v>
      </c>
      <c r="D848" s="9">
        <v>18</v>
      </c>
      <c r="E848" s="30">
        <f t="shared" si="26"/>
        <v>42387</v>
      </c>
      <c r="F848" s="32">
        <f t="shared" si="27"/>
        <v>18</v>
      </c>
      <c r="G848" s="6">
        <v>0.5625</v>
      </c>
      <c r="H848" s="2"/>
      <c r="I848" s="2"/>
      <c r="J848" s="2"/>
      <c r="K848" s="2"/>
      <c r="L848" s="2"/>
    </row>
    <row r="849" spans="1:13" ht="15.6">
      <c r="A849" s="12">
        <v>18</v>
      </c>
      <c r="B849" s="9">
        <v>2016</v>
      </c>
      <c r="C849" s="9">
        <v>1</v>
      </c>
      <c r="D849" s="9">
        <v>18</v>
      </c>
      <c r="E849" s="30">
        <f t="shared" si="26"/>
        <v>42387</v>
      </c>
      <c r="F849" s="32">
        <f t="shared" si="27"/>
        <v>18</v>
      </c>
      <c r="G849" s="6">
        <v>0.58333333333333337</v>
      </c>
      <c r="H849" s="2">
        <v>-0.28209990000000001</v>
      </c>
      <c r="I849" s="2">
        <v>102.51819999999999</v>
      </c>
      <c r="J849" s="2">
        <v>77.149979999999999</v>
      </c>
      <c r="K849" s="2">
        <v>1.214847</v>
      </c>
      <c r="L849" s="2">
        <v>118.69029999999999</v>
      </c>
      <c r="M849">
        <v>21.802900000000001</v>
      </c>
    </row>
    <row r="850" spans="1:13" ht="15.6">
      <c r="A850" s="12">
        <v>18</v>
      </c>
      <c r="B850" s="9">
        <v>2016</v>
      </c>
      <c r="C850" s="9">
        <v>1</v>
      </c>
      <c r="D850" s="9">
        <v>18</v>
      </c>
      <c r="E850" s="30">
        <f t="shared" si="26"/>
        <v>42387</v>
      </c>
      <c r="F850" s="32">
        <f t="shared" si="27"/>
        <v>18</v>
      </c>
      <c r="G850" s="6">
        <v>0.60416666666666663</v>
      </c>
      <c r="H850" s="2">
        <v>0.35749540000000002</v>
      </c>
      <c r="I850" s="2">
        <v>102.5321</v>
      </c>
      <c r="J850" s="2">
        <v>70.049620000000004</v>
      </c>
      <c r="K850" s="2">
        <v>2.3177439999999998</v>
      </c>
      <c r="L850" s="2">
        <v>156.81180000000001</v>
      </c>
      <c r="M850">
        <v>29.018889999999999</v>
      </c>
    </row>
    <row r="851" spans="1:13" ht="15.6">
      <c r="A851" s="12">
        <v>18</v>
      </c>
      <c r="B851" s="9">
        <v>2016</v>
      </c>
      <c r="C851" s="9">
        <v>1</v>
      </c>
      <c r="D851" s="9">
        <v>18</v>
      </c>
      <c r="E851" s="30">
        <f t="shared" si="26"/>
        <v>42387</v>
      </c>
      <c r="F851" s="32">
        <f t="shared" si="27"/>
        <v>18</v>
      </c>
      <c r="G851" s="6">
        <v>0.625</v>
      </c>
      <c r="H851" s="2">
        <v>0.53407970000000005</v>
      </c>
      <c r="I851" s="2">
        <v>102.5244</v>
      </c>
      <c r="J851" s="2">
        <v>69.599329999999995</v>
      </c>
      <c r="K851" s="2">
        <v>1.2663329999999999</v>
      </c>
      <c r="L851" s="2">
        <v>177.05099999999999</v>
      </c>
      <c r="M851">
        <v>33.462890000000002</v>
      </c>
    </row>
    <row r="852" spans="1:13" ht="15.6">
      <c r="A852" s="12">
        <v>18</v>
      </c>
      <c r="B852" s="9">
        <v>2016</v>
      </c>
      <c r="C852" s="9">
        <v>1</v>
      </c>
      <c r="D852" s="9">
        <v>18</v>
      </c>
      <c r="E852" s="30">
        <f t="shared" si="26"/>
        <v>42387</v>
      </c>
      <c r="F852" s="32">
        <f t="shared" si="27"/>
        <v>18</v>
      </c>
      <c r="G852" s="6">
        <v>0.64583333333333337</v>
      </c>
      <c r="H852" s="2">
        <v>0.94684029999999997</v>
      </c>
      <c r="I852" s="2">
        <v>102.5166</v>
      </c>
      <c r="J852" s="2">
        <v>69.042460000000005</v>
      </c>
      <c r="K852" s="2">
        <v>0.73790750000000005</v>
      </c>
      <c r="L852" s="2">
        <v>202.3819</v>
      </c>
      <c r="M852">
        <v>40.700360000000003</v>
      </c>
    </row>
    <row r="853" spans="1:13" ht="15.6">
      <c r="A853" s="12">
        <v>18</v>
      </c>
      <c r="B853" s="9">
        <v>2016</v>
      </c>
      <c r="C853" s="9">
        <v>1</v>
      </c>
      <c r="D853" s="9">
        <v>18</v>
      </c>
      <c r="E853" s="30">
        <f t="shared" si="26"/>
        <v>42387</v>
      </c>
      <c r="F853" s="32">
        <f t="shared" si="27"/>
        <v>18</v>
      </c>
      <c r="G853" s="6">
        <v>0.66666666666666663</v>
      </c>
      <c r="H853" s="2">
        <v>1.1525879999999999</v>
      </c>
      <c r="I853" s="2">
        <v>102.5312</v>
      </c>
      <c r="J853" s="2">
        <v>69.901660000000007</v>
      </c>
      <c r="K853" s="2">
        <v>0.90315000000000001</v>
      </c>
      <c r="L853" s="2">
        <v>158.892</v>
      </c>
      <c r="M853">
        <v>32.555630000000001</v>
      </c>
    </row>
    <row r="854" spans="1:13" ht="15.6">
      <c r="A854" s="12">
        <v>18</v>
      </c>
      <c r="B854" s="9">
        <v>2016</v>
      </c>
      <c r="C854" s="9">
        <v>1</v>
      </c>
      <c r="D854" s="9">
        <v>18</v>
      </c>
      <c r="E854" s="30">
        <f t="shared" si="26"/>
        <v>42387</v>
      </c>
      <c r="F854" s="32">
        <f t="shared" si="27"/>
        <v>18</v>
      </c>
      <c r="G854" s="6">
        <v>0.6875</v>
      </c>
      <c r="H854" s="2">
        <v>1.7045680000000001</v>
      </c>
      <c r="I854" s="2">
        <v>102.5485</v>
      </c>
      <c r="J854" s="2">
        <v>67.934550000000002</v>
      </c>
      <c r="K854" s="2">
        <v>1.069839</v>
      </c>
      <c r="L854" s="2">
        <v>142.2336</v>
      </c>
      <c r="M854">
        <v>31.234269999999999</v>
      </c>
    </row>
    <row r="855" spans="1:13" ht="15.6">
      <c r="A855" s="12">
        <v>18</v>
      </c>
      <c r="B855" s="9">
        <v>2016</v>
      </c>
      <c r="C855" s="9">
        <v>1</v>
      </c>
      <c r="D855" s="9">
        <v>18</v>
      </c>
      <c r="E855" s="30">
        <f t="shared" si="26"/>
        <v>42387</v>
      </c>
      <c r="F855" s="32">
        <f t="shared" si="27"/>
        <v>18</v>
      </c>
      <c r="G855" s="6">
        <v>0.70833333333333337</v>
      </c>
      <c r="H855" s="2"/>
      <c r="I855" s="2"/>
      <c r="J855" s="2"/>
      <c r="K855" s="2"/>
      <c r="L855" s="2"/>
    </row>
    <row r="856" spans="1:13" ht="15.6">
      <c r="A856" s="12">
        <v>18</v>
      </c>
      <c r="B856" s="9">
        <v>2016</v>
      </c>
      <c r="C856" s="9">
        <v>1</v>
      </c>
      <c r="D856" s="9">
        <v>18</v>
      </c>
      <c r="E856" s="30">
        <f t="shared" si="26"/>
        <v>42387</v>
      </c>
      <c r="F856" s="32">
        <f t="shared" si="27"/>
        <v>18</v>
      </c>
      <c r="G856" s="6">
        <v>0.72916666666666663</v>
      </c>
      <c r="H856" s="2"/>
      <c r="I856" s="2"/>
      <c r="J856" s="2"/>
      <c r="K856" s="2"/>
      <c r="L856" s="2"/>
    </row>
    <row r="857" spans="1:13" ht="15.6">
      <c r="A857" s="12">
        <v>18</v>
      </c>
      <c r="B857" s="9">
        <v>2016</v>
      </c>
      <c r="C857" s="9">
        <v>1</v>
      </c>
      <c r="D857" s="9">
        <v>18</v>
      </c>
      <c r="E857" s="30">
        <f t="shared" si="26"/>
        <v>42387</v>
      </c>
      <c r="F857" s="32">
        <f t="shared" si="27"/>
        <v>18</v>
      </c>
      <c r="G857" s="6">
        <v>0.75</v>
      </c>
      <c r="H857" s="2"/>
      <c r="I857" s="2"/>
      <c r="J857" s="2"/>
      <c r="K857" s="2"/>
      <c r="L857" s="2"/>
    </row>
    <row r="858" spans="1:13" ht="15.6">
      <c r="A858" s="12">
        <v>18</v>
      </c>
      <c r="B858" s="9">
        <v>2016</v>
      </c>
      <c r="C858" s="9">
        <v>1</v>
      </c>
      <c r="D858" s="9">
        <v>18</v>
      </c>
      <c r="E858" s="30">
        <f t="shared" si="26"/>
        <v>42387</v>
      </c>
      <c r="F858" s="32">
        <f t="shared" si="27"/>
        <v>18</v>
      </c>
      <c r="G858" s="6">
        <v>0.77083333333333337</v>
      </c>
      <c r="H858" s="2"/>
      <c r="I858" s="2"/>
      <c r="J858" s="2"/>
      <c r="K858" s="2"/>
      <c r="L858" s="2"/>
    </row>
    <row r="859" spans="1:13" ht="15.6">
      <c r="A859" s="12">
        <v>18</v>
      </c>
      <c r="B859" s="9">
        <v>2016</v>
      </c>
      <c r="C859" s="9">
        <v>1</v>
      </c>
      <c r="D859" s="9">
        <v>18</v>
      </c>
      <c r="E859" s="30">
        <f t="shared" si="26"/>
        <v>42387</v>
      </c>
      <c r="F859" s="32">
        <f t="shared" si="27"/>
        <v>18</v>
      </c>
      <c r="G859" s="6">
        <v>0.79166666666666663</v>
      </c>
      <c r="H859" s="2"/>
      <c r="I859" s="2"/>
      <c r="J859" s="2"/>
      <c r="K859" s="2"/>
      <c r="L859" s="2"/>
    </row>
    <row r="860" spans="1:13" ht="15.6">
      <c r="A860" s="12">
        <v>18</v>
      </c>
      <c r="B860" s="9">
        <v>2016</v>
      </c>
      <c r="C860" s="9">
        <v>1</v>
      </c>
      <c r="D860" s="9">
        <v>18</v>
      </c>
      <c r="E860" s="30">
        <f t="shared" si="26"/>
        <v>42387</v>
      </c>
      <c r="F860" s="32">
        <f t="shared" si="27"/>
        <v>18</v>
      </c>
      <c r="G860" s="6">
        <v>0.8125</v>
      </c>
      <c r="H860" s="2"/>
      <c r="I860" s="2"/>
      <c r="J860" s="2"/>
      <c r="K860" s="2"/>
      <c r="L860" s="2"/>
    </row>
    <row r="861" spans="1:13" ht="15.6">
      <c r="A861" s="12">
        <v>18</v>
      </c>
      <c r="B861" s="9">
        <v>2016</v>
      </c>
      <c r="C861" s="9">
        <v>1</v>
      </c>
      <c r="D861" s="9">
        <v>18</v>
      </c>
      <c r="E861" s="30">
        <f t="shared" si="26"/>
        <v>42387</v>
      </c>
      <c r="F861" s="32">
        <f t="shared" si="27"/>
        <v>18</v>
      </c>
      <c r="G861" s="6">
        <v>0.83333333333333337</v>
      </c>
      <c r="H861" s="2"/>
      <c r="I861" s="2"/>
      <c r="J861" s="2"/>
      <c r="K861" s="2"/>
      <c r="L861" s="2"/>
    </row>
    <row r="862" spans="1:13" ht="15.6">
      <c r="A862" s="12">
        <v>18</v>
      </c>
      <c r="B862" s="9">
        <v>2016</v>
      </c>
      <c r="C862" s="9">
        <v>1</v>
      </c>
      <c r="D862" s="9">
        <v>18</v>
      </c>
      <c r="E862" s="30">
        <f t="shared" si="26"/>
        <v>42387</v>
      </c>
      <c r="F862" s="32">
        <f t="shared" si="27"/>
        <v>18</v>
      </c>
      <c r="G862" s="6">
        <v>0.85416666666666663</v>
      </c>
      <c r="H862" s="2"/>
      <c r="I862" s="2"/>
      <c r="J862" s="2"/>
      <c r="K862" s="2"/>
      <c r="L862" s="2"/>
    </row>
    <row r="863" spans="1:13" ht="15.6">
      <c r="A863" s="12">
        <v>18</v>
      </c>
      <c r="B863" s="9">
        <v>2016</v>
      </c>
      <c r="C863" s="9">
        <v>1</v>
      </c>
      <c r="D863" s="9">
        <v>18</v>
      </c>
      <c r="E863" s="30">
        <f t="shared" si="26"/>
        <v>42387</v>
      </c>
      <c r="F863" s="32">
        <f t="shared" si="27"/>
        <v>18</v>
      </c>
      <c r="G863" s="6">
        <v>0.875</v>
      </c>
      <c r="H863" s="2"/>
      <c r="I863" s="2"/>
      <c r="J863" s="2"/>
      <c r="K863" s="2"/>
      <c r="L863" s="2"/>
    </row>
    <row r="864" spans="1:13" ht="15.6">
      <c r="A864" s="12">
        <v>18</v>
      </c>
      <c r="B864" s="9">
        <v>2016</v>
      </c>
      <c r="C864" s="9">
        <v>1</v>
      </c>
      <c r="D864" s="9">
        <v>18</v>
      </c>
      <c r="E864" s="30">
        <f t="shared" si="26"/>
        <v>42387</v>
      </c>
      <c r="F864" s="32">
        <f t="shared" si="27"/>
        <v>18</v>
      </c>
      <c r="G864" s="6">
        <v>0.89583333333333337</v>
      </c>
      <c r="H864" s="2"/>
      <c r="I864" s="2"/>
      <c r="J864" s="2"/>
      <c r="K864" s="2"/>
      <c r="L864" s="2"/>
    </row>
    <row r="865" spans="1:12" ht="15.6">
      <c r="A865" s="12">
        <v>18</v>
      </c>
      <c r="B865" s="9">
        <v>2016</v>
      </c>
      <c r="C865" s="9">
        <v>1</v>
      </c>
      <c r="D865" s="9">
        <v>18</v>
      </c>
      <c r="E865" s="30">
        <f t="shared" si="26"/>
        <v>42387</v>
      </c>
      <c r="F865" s="32">
        <f t="shared" si="27"/>
        <v>18</v>
      </c>
      <c r="G865" s="6">
        <v>0.91666666666666663</v>
      </c>
      <c r="H865" s="2"/>
      <c r="I865" s="2"/>
      <c r="J865" s="2"/>
      <c r="K865" s="2"/>
      <c r="L865" s="2"/>
    </row>
    <row r="866" spans="1:12" ht="15.6">
      <c r="A866" s="12">
        <v>18</v>
      </c>
      <c r="B866" s="9">
        <v>2016</v>
      </c>
      <c r="C866" s="9">
        <v>1</v>
      </c>
      <c r="D866" s="9">
        <v>18</v>
      </c>
      <c r="E866" s="30">
        <f t="shared" si="26"/>
        <v>42387</v>
      </c>
      <c r="F866" s="32">
        <f t="shared" si="27"/>
        <v>18</v>
      </c>
      <c r="G866" s="6">
        <v>0.9375</v>
      </c>
      <c r="H866" s="2"/>
      <c r="I866" s="2"/>
      <c r="J866" s="2"/>
      <c r="K866" s="2"/>
      <c r="L866" s="2"/>
    </row>
    <row r="867" spans="1:12" ht="15.6">
      <c r="A867" s="12">
        <v>18</v>
      </c>
      <c r="B867" s="9">
        <v>2016</v>
      </c>
      <c r="C867" s="9">
        <v>1</v>
      </c>
      <c r="D867" s="9">
        <v>18</v>
      </c>
      <c r="E867" s="30">
        <f t="shared" si="26"/>
        <v>42387</v>
      </c>
      <c r="F867" s="32">
        <f t="shared" si="27"/>
        <v>18</v>
      </c>
      <c r="G867" s="6">
        <v>0.95833333333333337</v>
      </c>
      <c r="H867" s="2"/>
      <c r="I867" s="2"/>
      <c r="J867" s="2"/>
      <c r="K867" s="2"/>
      <c r="L867" s="2"/>
    </row>
    <row r="868" spans="1:12" ht="15.6">
      <c r="A868" s="12">
        <v>18</v>
      </c>
      <c r="B868" s="9">
        <v>2016</v>
      </c>
      <c r="C868" s="9">
        <v>1</v>
      </c>
      <c r="D868" s="9">
        <v>18</v>
      </c>
      <c r="E868" s="30">
        <f t="shared" si="26"/>
        <v>42387</v>
      </c>
      <c r="F868" s="32">
        <f t="shared" si="27"/>
        <v>18</v>
      </c>
      <c r="G868" s="6">
        <v>0.97916666666666663</v>
      </c>
      <c r="H868" s="2"/>
      <c r="I868" s="2"/>
      <c r="J868" s="2"/>
      <c r="K868" s="2"/>
      <c r="L868" s="2"/>
    </row>
    <row r="869" spans="1:12" ht="15.6">
      <c r="A869" s="12">
        <v>19</v>
      </c>
      <c r="B869" s="9">
        <v>2016</v>
      </c>
      <c r="C869" s="9">
        <v>1</v>
      </c>
      <c r="D869" s="9">
        <v>19</v>
      </c>
      <c r="E869" s="30">
        <f t="shared" si="26"/>
        <v>42388</v>
      </c>
      <c r="F869" s="32">
        <f t="shared" si="27"/>
        <v>19</v>
      </c>
      <c r="G869" s="6">
        <v>0</v>
      </c>
      <c r="H869" s="2"/>
      <c r="I869" s="2"/>
      <c r="J869" s="2"/>
      <c r="K869" s="2"/>
      <c r="L869" s="2"/>
    </row>
    <row r="870" spans="1:12" ht="15.6">
      <c r="A870" s="12">
        <v>19</v>
      </c>
      <c r="B870" s="9">
        <v>2016</v>
      </c>
      <c r="C870" s="9">
        <v>1</v>
      </c>
      <c r="D870" s="9">
        <v>19</v>
      </c>
      <c r="E870" s="30">
        <f t="shared" si="26"/>
        <v>42388</v>
      </c>
      <c r="F870" s="32">
        <f t="shared" si="27"/>
        <v>19</v>
      </c>
      <c r="G870" s="6">
        <v>2.0833333333333332E-2</v>
      </c>
      <c r="H870" s="2"/>
      <c r="I870" s="2"/>
      <c r="J870" s="2"/>
      <c r="K870" s="2"/>
      <c r="L870" s="2"/>
    </row>
    <row r="871" spans="1:12" ht="15.6">
      <c r="A871" s="12">
        <v>19</v>
      </c>
      <c r="B871" s="9">
        <v>2016</v>
      </c>
      <c r="C871" s="9">
        <v>1</v>
      </c>
      <c r="D871" s="9">
        <v>19</v>
      </c>
      <c r="E871" s="30">
        <f t="shared" si="26"/>
        <v>42388</v>
      </c>
      <c r="F871" s="32">
        <f t="shared" si="27"/>
        <v>19</v>
      </c>
      <c r="G871" s="6">
        <v>4.1666666666666664E-2</v>
      </c>
      <c r="H871" s="2"/>
      <c r="I871" s="2"/>
      <c r="J871" s="2"/>
      <c r="K871" s="2"/>
      <c r="L871" s="2"/>
    </row>
    <row r="872" spans="1:12" ht="15.6">
      <c r="A872" s="12">
        <v>19</v>
      </c>
      <c r="B872" s="9">
        <v>2016</v>
      </c>
      <c r="C872" s="9">
        <v>1</v>
      </c>
      <c r="D872" s="9">
        <v>19</v>
      </c>
      <c r="E872" s="30">
        <f t="shared" si="26"/>
        <v>42388</v>
      </c>
      <c r="F872" s="32">
        <f t="shared" si="27"/>
        <v>19</v>
      </c>
      <c r="G872" s="6">
        <v>6.25E-2</v>
      </c>
      <c r="H872" s="2"/>
      <c r="I872" s="2"/>
      <c r="J872" s="2"/>
      <c r="K872" s="2"/>
      <c r="L872" s="2"/>
    </row>
    <row r="873" spans="1:12" ht="15.6">
      <c r="A873" s="12">
        <v>19</v>
      </c>
      <c r="B873" s="9">
        <v>2016</v>
      </c>
      <c r="C873" s="9">
        <v>1</v>
      </c>
      <c r="D873" s="9">
        <v>19</v>
      </c>
      <c r="E873" s="30">
        <f t="shared" si="26"/>
        <v>42388</v>
      </c>
      <c r="F873" s="32">
        <f t="shared" si="27"/>
        <v>19</v>
      </c>
      <c r="G873" s="6">
        <v>8.3333333333333329E-2</v>
      </c>
      <c r="H873" s="2"/>
      <c r="I873" s="2"/>
      <c r="J873" s="2"/>
      <c r="K873" s="2"/>
      <c r="L873" s="2"/>
    </row>
    <row r="874" spans="1:12" ht="15.6">
      <c r="A874" s="12">
        <v>19</v>
      </c>
      <c r="B874" s="9">
        <v>2016</v>
      </c>
      <c r="C874" s="9">
        <v>1</v>
      </c>
      <c r="D874" s="9">
        <v>19</v>
      </c>
      <c r="E874" s="30">
        <f t="shared" si="26"/>
        <v>42388</v>
      </c>
      <c r="F874" s="32">
        <f t="shared" si="27"/>
        <v>19</v>
      </c>
      <c r="G874" s="6">
        <v>0.10416666666666667</v>
      </c>
      <c r="H874" s="2"/>
      <c r="I874" s="2"/>
      <c r="J874" s="2"/>
      <c r="K874" s="2"/>
      <c r="L874" s="2"/>
    </row>
    <row r="875" spans="1:12" ht="15.6">
      <c r="A875" s="12">
        <v>19</v>
      </c>
      <c r="B875" s="9">
        <v>2016</v>
      </c>
      <c r="C875" s="9">
        <v>1</v>
      </c>
      <c r="D875" s="9">
        <v>19</v>
      </c>
      <c r="E875" s="30">
        <f t="shared" si="26"/>
        <v>42388</v>
      </c>
      <c r="F875" s="32">
        <f t="shared" si="27"/>
        <v>19</v>
      </c>
      <c r="G875" s="6">
        <v>0.125</v>
      </c>
      <c r="H875" s="2"/>
      <c r="I875" s="2"/>
      <c r="J875" s="2"/>
      <c r="K875" s="2"/>
      <c r="L875" s="2"/>
    </row>
    <row r="876" spans="1:12" ht="15.6">
      <c r="A876" s="12">
        <v>19</v>
      </c>
      <c r="B876" s="9">
        <v>2016</v>
      </c>
      <c r="C876" s="9">
        <v>1</v>
      </c>
      <c r="D876" s="9">
        <v>19</v>
      </c>
      <c r="E876" s="30">
        <f t="shared" si="26"/>
        <v>42388</v>
      </c>
      <c r="F876" s="32">
        <f t="shared" si="27"/>
        <v>19</v>
      </c>
      <c r="G876" s="6">
        <v>0.14583333333333334</v>
      </c>
      <c r="H876" s="2"/>
      <c r="I876" s="2"/>
      <c r="J876" s="2"/>
      <c r="K876" s="2"/>
      <c r="L876" s="2"/>
    </row>
    <row r="877" spans="1:12" ht="15.6">
      <c r="A877" s="12">
        <v>19</v>
      </c>
      <c r="B877" s="9">
        <v>2016</v>
      </c>
      <c r="C877" s="9">
        <v>1</v>
      </c>
      <c r="D877" s="9">
        <v>19</v>
      </c>
      <c r="E877" s="30">
        <f t="shared" si="26"/>
        <v>42388</v>
      </c>
      <c r="F877" s="32">
        <f t="shared" si="27"/>
        <v>19</v>
      </c>
      <c r="G877" s="6">
        <v>0.16666666666666666</v>
      </c>
      <c r="H877" s="2"/>
      <c r="I877" s="2"/>
      <c r="J877" s="2"/>
      <c r="K877" s="2"/>
      <c r="L877" s="2"/>
    </row>
    <row r="878" spans="1:12" ht="15.6">
      <c r="A878" s="12">
        <v>19</v>
      </c>
      <c r="B878" s="9">
        <v>2016</v>
      </c>
      <c r="C878" s="9">
        <v>1</v>
      </c>
      <c r="D878" s="9">
        <v>19</v>
      </c>
      <c r="E878" s="30">
        <f t="shared" si="26"/>
        <v>42388</v>
      </c>
      <c r="F878" s="32">
        <f t="shared" si="27"/>
        <v>19</v>
      </c>
      <c r="G878" s="6">
        <v>0.1875</v>
      </c>
      <c r="H878" s="2"/>
      <c r="I878" s="2"/>
      <c r="J878" s="2"/>
      <c r="K878" s="2"/>
      <c r="L878" s="2"/>
    </row>
    <row r="879" spans="1:12" ht="15.6">
      <c r="A879" s="12">
        <v>19</v>
      </c>
      <c r="B879" s="9">
        <v>2016</v>
      </c>
      <c r="C879" s="9">
        <v>1</v>
      </c>
      <c r="D879" s="9">
        <v>19</v>
      </c>
      <c r="E879" s="30">
        <f t="shared" si="26"/>
        <v>42388</v>
      </c>
      <c r="F879" s="32">
        <f t="shared" si="27"/>
        <v>19</v>
      </c>
      <c r="G879" s="6">
        <v>0.20833333333333334</v>
      </c>
      <c r="H879" s="2"/>
      <c r="I879" s="2"/>
      <c r="J879" s="2"/>
      <c r="K879" s="2"/>
      <c r="L879" s="2"/>
    </row>
    <row r="880" spans="1:12" ht="15.6">
      <c r="A880" s="12">
        <v>19</v>
      </c>
      <c r="B880" s="9">
        <v>2016</v>
      </c>
      <c r="C880" s="9">
        <v>1</v>
      </c>
      <c r="D880" s="9">
        <v>19</v>
      </c>
      <c r="E880" s="30">
        <f t="shared" si="26"/>
        <v>42388</v>
      </c>
      <c r="F880" s="32">
        <f t="shared" si="27"/>
        <v>19</v>
      </c>
      <c r="G880" s="6">
        <v>0.22916666666666666</v>
      </c>
      <c r="H880" s="2"/>
      <c r="I880" s="2"/>
      <c r="J880" s="2"/>
      <c r="K880" s="2"/>
      <c r="L880" s="2"/>
    </row>
    <row r="881" spans="1:13" ht="15.6">
      <c r="A881" s="12">
        <v>19</v>
      </c>
      <c r="B881" s="9">
        <v>2016</v>
      </c>
      <c r="C881" s="9">
        <v>1</v>
      </c>
      <c r="D881" s="9">
        <v>19</v>
      </c>
      <c r="E881" s="30">
        <f t="shared" si="26"/>
        <v>42388</v>
      </c>
      <c r="F881" s="32">
        <f t="shared" si="27"/>
        <v>19</v>
      </c>
      <c r="G881" s="6">
        <v>0.25</v>
      </c>
      <c r="H881" s="2"/>
      <c r="I881" s="2"/>
      <c r="J881" s="2"/>
      <c r="K881" s="2"/>
      <c r="L881" s="2"/>
    </row>
    <row r="882" spans="1:13" ht="15.6">
      <c r="A882" s="12">
        <v>19</v>
      </c>
      <c r="B882" s="9">
        <v>2016</v>
      </c>
      <c r="C882" s="9">
        <v>1</v>
      </c>
      <c r="D882" s="9">
        <v>19</v>
      </c>
      <c r="E882" s="30">
        <f t="shared" si="26"/>
        <v>42388</v>
      </c>
      <c r="F882" s="32">
        <f t="shared" si="27"/>
        <v>19</v>
      </c>
      <c r="G882" s="6">
        <v>0.27083333333333331</v>
      </c>
      <c r="H882" s="2"/>
      <c r="I882" s="2"/>
      <c r="J882" s="2"/>
      <c r="K882" s="2"/>
      <c r="L882" s="2"/>
    </row>
    <row r="883" spans="1:13" ht="15.6">
      <c r="A883" s="12">
        <v>19</v>
      </c>
      <c r="B883" s="9">
        <v>2016</v>
      </c>
      <c r="C883" s="9">
        <v>1</v>
      </c>
      <c r="D883" s="9">
        <v>19</v>
      </c>
      <c r="E883" s="30">
        <f t="shared" si="26"/>
        <v>42388</v>
      </c>
      <c r="F883" s="32">
        <f t="shared" si="27"/>
        <v>19</v>
      </c>
      <c r="G883" s="6">
        <v>0.29166666666666669</v>
      </c>
      <c r="H883" s="2"/>
      <c r="I883" s="2"/>
      <c r="J883" s="2"/>
      <c r="K883" s="2"/>
      <c r="L883" s="2"/>
    </row>
    <row r="884" spans="1:13" ht="15.6">
      <c r="A884" s="12">
        <v>19</v>
      </c>
      <c r="B884" s="9">
        <v>2016</v>
      </c>
      <c r="C884" s="9">
        <v>1</v>
      </c>
      <c r="D884" s="9">
        <v>19</v>
      </c>
      <c r="E884" s="30">
        <f t="shared" si="26"/>
        <v>42388</v>
      </c>
      <c r="F884" s="32">
        <f t="shared" si="27"/>
        <v>19</v>
      </c>
      <c r="G884" s="6">
        <v>0.3125</v>
      </c>
      <c r="H884" s="2"/>
      <c r="I884" s="2"/>
      <c r="J884" s="2"/>
      <c r="K884" s="2"/>
      <c r="L884" s="2"/>
    </row>
    <row r="885" spans="1:13" ht="15.6">
      <c r="A885" s="12">
        <v>19</v>
      </c>
      <c r="B885" s="9">
        <v>2016</v>
      </c>
      <c r="C885" s="9">
        <v>1</v>
      </c>
      <c r="D885" s="9">
        <v>19</v>
      </c>
      <c r="E885" s="30">
        <f t="shared" si="26"/>
        <v>42388</v>
      </c>
      <c r="F885" s="32">
        <f t="shared" si="27"/>
        <v>19</v>
      </c>
      <c r="G885" s="6">
        <v>0.33333333333333331</v>
      </c>
      <c r="H885" s="2">
        <v>-4.6424890000000003</v>
      </c>
      <c r="I885" s="2">
        <v>103.19110000000001</v>
      </c>
      <c r="J885" s="2">
        <v>94.810559999999995</v>
      </c>
      <c r="K885" s="2">
        <v>0.23353940000000001</v>
      </c>
      <c r="L885" s="2">
        <v>45.678609999999999</v>
      </c>
      <c r="M885">
        <v>18.34197</v>
      </c>
    </row>
    <row r="886" spans="1:13" ht="15.6">
      <c r="A886" s="12">
        <v>19</v>
      </c>
      <c r="B886" s="9">
        <v>2016</v>
      </c>
      <c r="C886" s="9">
        <v>1</v>
      </c>
      <c r="D886" s="9">
        <v>19</v>
      </c>
      <c r="E886" s="30">
        <f t="shared" si="26"/>
        <v>42388</v>
      </c>
      <c r="F886" s="32">
        <f t="shared" si="27"/>
        <v>19</v>
      </c>
      <c r="G886" s="6">
        <v>0.35416666666666669</v>
      </c>
      <c r="H886" s="2">
        <v>-4.1216609999999996</v>
      </c>
      <c r="I886" s="2">
        <v>103.15900000000001</v>
      </c>
      <c r="J886" s="2">
        <v>95.335239999999999</v>
      </c>
      <c r="K886" s="2">
        <v>0.32845750000000001</v>
      </c>
      <c r="L886" s="2">
        <v>88.647019999999998</v>
      </c>
      <c r="M886">
        <v>29.59892</v>
      </c>
    </row>
    <row r="887" spans="1:13" ht="15.6">
      <c r="A887" s="12">
        <v>19</v>
      </c>
      <c r="B887" s="9">
        <v>2016</v>
      </c>
      <c r="C887" s="9">
        <v>1</v>
      </c>
      <c r="D887" s="9">
        <v>19</v>
      </c>
      <c r="E887" s="30">
        <f t="shared" si="26"/>
        <v>42388</v>
      </c>
      <c r="F887" s="32">
        <f t="shared" si="27"/>
        <v>19</v>
      </c>
      <c r="G887" s="6">
        <v>0.375</v>
      </c>
      <c r="H887" s="2">
        <v>-3.035561</v>
      </c>
      <c r="I887" s="2">
        <v>103.155</v>
      </c>
      <c r="J887" s="2">
        <v>94.304569999999998</v>
      </c>
      <c r="K887" s="2">
        <v>0.67019130000000005</v>
      </c>
      <c r="L887" s="2">
        <v>152.94919999999999</v>
      </c>
      <c r="M887">
        <v>47.455489999999998</v>
      </c>
    </row>
    <row r="888" spans="1:13" ht="15.6">
      <c r="A888" s="12">
        <v>19</v>
      </c>
      <c r="B888" s="9">
        <v>2016</v>
      </c>
      <c r="C888" s="9">
        <v>1</v>
      </c>
      <c r="D888" s="9">
        <v>19</v>
      </c>
      <c r="E888" s="30">
        <f t="shared" si="26"/>
        <v>42388</v>
      </c>
      <c r="F888" s="32">
        <f t="shared" si="27"/>
        <v>19</v>
      </c>
      <c r="G888" s="6">
        <v>0.39583333333333331</v>
      </c>
      <c r="H888" s="2">
        <v>-2.0923620000000001</v>
      </c>
      <c r="I888" s="2">
        <v>103.1694</v>
      </c>
      <c r="J888" s="2">
        <v>88.373919999999998</v>
      </c>
      <c r="K888" s="2">
        <v>0.74185849999999998</v>
      </c>
      <c r="L888" s="2">
        <v>208.37909999999999</v>
      </c>
      <c r="M888">
        <v>58.291359999999997</v>
      </c>
    </row>
    <row r="889" spans="1:13" ht="15.6">
      <c r="A889" s="12">
        <v>19</v>
      </c>
      <c r="B889" s="9">
        <v>2016</v>
      </c>
      <c r="C889" s="9">
        <v>1</v>
      </c>
      <c r="D889" s="9">
        <v>19</v>
      </c>
      <c r="E889" s="30">
        <f t="shared" si="26"/>
        <v>42388</v>
      </c>
      <c r="F889" s="32">
        <f t="shared" si="27"/>
        <v>19</v>
      </c>
      <c r="G889" s="6">
        <v>0.41666666666666669</v>
      </c>
      <c r="H889" s="2">
        <v>-0.97884389999999999</v>
      </c>
      <c r="I889" s="2">
        <v>103.1717</v>
      </c>
      <c r="J889" s="2">
        <v>72.313670000000002</v>
      </c>
      <c r="K889" s="2">
        <v>1.2740279999999999</v>
      </c>
      <c r="L889" s="2">
        <v>267.98880000000003</v>
      </c>
      <c r="M889">
        <v>71.289479999999998</v>
      </c>
    </row>
    <row r="890" spans="1:13" ht="15.6">
      <c r="A890" s="12">
        <v>19</v>
      </c>
      <c r="B890" s="9">
        <v>2016</v>
      </c>
      <c r="C890" s="9">
        <v>1</v>
      </c>
      <c r="D890" s="9">
        <v>19</v>
      </c>
      <c r="E890" s="30">
        <f t="shared" si="26"/>
        <v>42388</v>
      </c>
      <c r="F890" s="32">
        <f t="shared" si="27"/>
        <v>19</v>
      </c>
      <c r="G890" s="6">
        <v>0.4375</v>
      </c>
      <c r="H890" s="2">
        <v>-0.19155079999999999</v>
      </c>
      <c r="I890" s="2">
        <v>103.17</v>
      </c>
      <c r="J890" s="2">
        <v>60.626629999999999</v>
      </c>
      <c r="K890" s="2">
        <v>1.7100759999999999</v>
      </c>
      <c r="L890" s="2">
        <v>404.22430000000003</v>
      </c>
      <c r="M890">
        <v>90.791370000000001</v>
      </c>
    </row>
    <row r="891" spans="1:13" ht="15.6">
      <c r="A891" s="12">
        <v>19</v>
      </c>
      <c r="B891" s="9">
        <v>2016</v>
      </c>
      <c r="C891" s="9">
        <v>1</v>
      </c>
      <c r="D891" s="9">
        <v>19</v>
      </c>
      <c r="E891" s="30">
        <f t="shared" si="26"/>
        <v>42388</v>
      </c>
      <c r="F891" s="32">
        <f t="shared" si="27"/>
        <v>19</v>
      </c>
      <c r="G891" s="6">
        <v>0.45833333333333331</v>
      </c>
      <c r="H891" s="2">
        <v>0.52267520000000001</v>
      </c>
      <c r="I891" s="2">
        <v>103.1324</v>
      </c>
      <c r="J891" s="2">
        <v>53.216639999999998</v>
      </c>
      <c r="K891" s="2">
        <v>1.3400449999999999</v>
      </c>
      <c r="L891" s="2">
        <v>505.7944</v>
      </c>
      <c r="M891">
        <v>102.62260000000001</v>
      </c>
    </row>
    <row r="892" spans="1:13" ht="15.6">
      <c r="A892" s="12">
        <v>19</v>
      </c>
      <c r="B892" s="9">
        <v>2016</v>
      </c>
      <c r="C892" s="9">
        <v>1</v>
      </c>
      <c r="D892" s="9">
        <v>19</v>
      </c>
      <c r="E892" s="30">
        <f t="shared" si="26"/>
        <v>42388</v>
      </c>
      <c r="F892" s="32">
        <f t="shared" si="27"/>
        <v>19</v>
      </c>
      <c r="G892" s="6">
        <v>0.47916666666666669</v>
      </c>
      <c r="H892" s="2">
        <v>1.023317</v>
      </c>
      <c r="I892" s="2">
        <v>103.08710000000001</v>
      </c>
      <c r="J892" s="2">
        <v>50.030140000000003</v>
      </c>
      <c r="K892" s="2">
        <v>1.770497</v>
      </c>
      <c r="L892" s="2">
        <v>523.04319999999996</v>
      </c>
      <c r="M892">
        <v>106.5975</v>
      </c>
    </row>
    <row r="893" spans="1:13" ht="15.6">
      <c r="A893" s="12">
        <v>19</v>
      </c>
      <c r="B893" s="9">
        <v>2016</v>
      </c>
      <c r="C893" s="9">
        <v>1</v>
      </c>
      <c r="D893" s="9">
        <v>19</v>
      </c>
      <c r="E893" s="30">
        <f t="shared" si="26"/>
        <v>42388</v>
      </c>
      <c r="F893" s="32">
        <f t="shared" si="27"/>
        <v>19</v>
      </c>
      <c r="G893" s="6">
        <v>0.5</v>
      </c>
      <c r="H893" s="2">
        <v>1.5023850000000001</v>
      </c>
      <c r="I893" s="2">
        <v>103.03660000000001</v>
      </c>
      <c r="J893" s="2">
        <v>45.852510000000002</v>
      </c>
      <c r="K893" s="2">
        <v>2.084479</v>
      </c>
      <c r="L893" s="2">
        <v>549.67610000000002</v>
      </c>
      <c r="M893">
        <v>111.8219</v>
      </c>
    </row>
    <row r="894" spans="1:13" ht="15.6">
      <c r="A894" s="12">
        <v>19</v>
      </c>
      <c r="B894" s="9">
        <v>2016</v>
      </c>
      <c r="C894" s="9">
        <v>1</v>
      </c>
      <c r="D894" s="9">
        <v>19</v>
      </c>
      <c r="E894" s="30">
        <f t="shared" si="26"/>
        <v>42388</v>
      </c>
      <c r="F894" s="32">
        <f t="shared" si="27"/>
        <v>19</v>
      </c>
      <c r="G894" s="6">
        <v>0.52083333333333337</v>
      </c>
      <c r="H894" s="2">
        <v>1.809585</v>
      </c>
      <c r="I894" s="2">
        <v>102.98739999999999</v>
      </c>
      <c r="J894" s="2">
        <v>44.92653</v>
      </c>
      <c r="K894" s="2">
        <v>2.442663</v>
      </c>
      <c r="L894" s="2">
        <v>561.38779999999997</v>
      </c>
      <c r="M894">
        <v>113.8839</v>
      </c>
    </row>
    <row r="895" spans="1:13" ht="15.6">
      <c r="A895" s="12">
        <v>19</v>
      </c>
      <c r="B895" s="9">
        <v>2016</v>
      </c>
      <c r="C895" s="9">
        <v>1</v>
      </c>
      <c r="D895" s="9">
        <v>19</v>
      </c>
      <c r="E895" s="30">
        <f t="shared" si="26"/>
        <v>42388</v>
      </c>
      <c r="F895" s="32">
        <f t="shared" si="27"/>
        <v>19</v>
      </c>
      <c r="G895" s="6">
        <v>0.54166666666666663</v>
      </c>
      <c r="H895" s="2">
        <v>2.3365309999999999</v>
      </c>
      <c r="I895" s="2">
        <v>102.9585</v>
      </c>
      <c r="J895" s="2">
        <v>40.472290000000001</v>
      </c>
      <c r="K895" s="2">
        <v>2.8045979999999999</v>
      </c>
      <c r="L895" s="2">
        <v>559.99829999999997</v>
      </c>
      <c r="M895">
        <v>113.4409</v>
      </c>
    </row>
    <row r="896" spans="1:13" ht="15.6">
      <c r="A896" s="12">
        <v>19</v>
      </c>
      <c r="B896" s="9">
        <v>2016</v>
      </c>
      <c r="C896" s="9">
        <v>1</v>
      </c>
      <c r="D896" s="9">
        <v>19</v>
      </c>
      <c r="E896" s="30">
        <f t="shared" si="26"/>
        <v>42388</v>
      </c>
      <c r="F896" s="32">
        <f t="shared" si="27"/>
        <v>19</v>
      </c>
      <c r="G896" s="6">
        <v>0.5625</v>
      </c>
      <c r="H896" s="2">
        <v>2.4638710000000001</v>
      </c>
      <c r="I896" s="2">
        <v>102.93640000000001</v>
      </c>
      <c r="J896" s="2">
        <v>33.62341</v>
      </c>
      <c r="K896" s="2">
        <v>2.8043629999999999</v>
      </c>
      <c r="L896" s="2">
        <v>554.64390000000003</v>
      </c>
      <c r="M896">
        <v>112.01</v>
      </c>
    </row>
    <row r="897" spans="1:13" ht="15.6">
      <c r="A897" s="12">
        <v>19</v>
      </c>
      <c r="B897" s="9">
        <v>2016</v>
      </c>
      <c r="C897" s="9">
        <v>1</v>
      </c>
      <c r="D897" s="9">
        <v>19</v>
      </c>
      <c r="E897" s="30">
        <f t="shared" si="26"/>
        <v>42388</v>
      </c>
      <c r="F897" s="32">
        <f t="shared" si="27"/>
        <v>19</v>
      </c>
      <c r="G897" s="6">
        <v>0.58333333333333337</v>
      </c>
      <c r="H897" s="2">
        <v>2.7639300000000002</v>
      </c>
      <c r="I897" s="2">
        <v>102.8939</v>
      </c>
      <c r="J897" s="2">
        <v>31.220330000000001</v>
      </c>
      <c r="K897" s="2">
        <v>2.4945819999999999</v>
      </c>
      <c r="L897" s="2">
        <v>531.78589999999997</v>
      </c>
      <c r="M897">
        <v>107.5908</v>
      </c>
    </row>
    <row r="898" spans="1:13" ht="15.6">
      <c r="A898" s="12">
        <v>19</v>
      </c>
      <c r="B898" s="9">
        <v>2016</v>
      </c>
      <c r="C898" s="9">
        <v>1</v>
      </c>
      <c r="D898" s="9">
        <v>19</v>
      </c>
      <c r="E898" s="30">
        <f t="shared" si="26"/>
        <v>42388</v>
      </c>
      <c r="F898" s="32">
        <f t="shared" si="27"/>
        <v>19</v>
      </c>
      <c r="G898" s="6">
        <v>0.60416666666666663</v>
      </c>
      <c r="H898" s="2">
        <v>2.951953</v>
      </c>
      <c r="I898" s="2">
        <v>102.83620000000001</v>
      </c>
      <c r="J898" s="2">
        <v>31.62669</v>
      </c>
      <c r="K898" s="2">
        <v>2.9158339999999998</v>
      </c>
      <c r="L898" s="2">
        <v>482.06150000000002</v>
      </c>
      <c r="M898">
        <v>98.816760000000002</v>
      </c>
    </row>
    <row r="899" spans="1:13" ht="15.6">
      <c r="A899" s="12">
        <v>19</v>
      </c>
      <c r="B899" s="9">
        <v>2016</v>
      </c>
      <c r="C899" s="9">
        <v>1</v>
      </c>
      <c r="D899" s="9">
        <v>19</v>
      </c>
      <c r="E899" s="30">
        <f t="shared" si="26"/>
        <v>42388</v>
      </c>
      <c r="F899" s="32">
        <f t="shared" si="27"/>
        <v>19</v>
      </c>
      <c r="G899" s="6">
        <v>0.625</v>
      </c>
      <c r="H899" s="2"/>
      <c r="I899" s="2"/>
      <c r="J899" s="2"/>
      <c r="K899" s="2"/>
      <c r="L899" s="2"/>
    </row>
    <row r="900" spans="1:13" ht="15.6">
      <c r="A900" s="12">
        <v>19</v>
      </c>
      <c r="B900" s="9">
        <v>2016</v>
      </c>
      <c r="C900" s="9">
        <v>1</v>
      </c>
      <c r="D900" s="9">
        <v>19</v>
      </c>
      <c r="E900" s="30">
        <f t="shared" si="26"/>
        <v>42388</v>
      </c>
      <c r="F900" s="32">
        <f t="shared" si="27"/>
        <v>19</v>
      </c>
      <c r="G900" s="6">
        <v>0.64583333333333337</v>
      </c>
      <c r="H900" s="2"/>
      <c r="I900" s="2"/>
      <c r="J900" s="2"/>
      <c r="K900" s="2"/>
      <c r="L900" s="2"/>
    </row>
    <row r="901" spans="1:13" ht="15.6">
      <c r="A901" s="12">
        <v>19</v>
      </c>
      <c r="B901" s="9">
        <v>2016</v>
      </c>
      <c r="C901" s="9">
        <v>1</v>
      </c>
      <c r="D901" s="9">
        <v>19</v>
      </c>
      <c r="E901" s="30">
        <f t="shared" si="26"/>
        <v>42388</v>
      </c>
      <c r="F901" s="32">
        <f t="shared" si="27"/>
        <v>19</v>
      </c>
      <c r="G901" s="6">
        <v>0.66666666666666663</v>
      </c>
      <c r="H901" s="2"/>
      <c r="I901" s="2"/>
      <c r="J901" s="2"/>
      <c r="K901" s="2"/>
      <c r="L901" s="2"/>
    </row>
    <row r="902" spans="1:13" ht="15.6">
      <c r="A902" s="12">
        <v>19</v>
      </c>
      <c r="B902" s="9">
        <v>2016</v>
      </c>
      <c r="C902" s="9">
        <v>1</v>
      </c>
      <c r="D902" s="9">
        <v>19</v>
      </c>
      <c r="E902" s="30">
        <f t="shared" ref="E902:E965" si="28">DATE(B902,C902,D902)</f>
        <v>42388</v>
      </c>
      <c r="F902" s="32">
        <f t="shared" ref="F902:F965" si="29">E902-DATE(YEAR(E902),1,0)</f>
        <v>19</v>
      </c>
      <c r="G902" s="6">
        <v>0.6875</v>
      </c>
      <c r="H902" s="2"/>
      <c r="I902" s="2"/>
      <c r="J902" s="2"/>
      <c r="K902" s="2"/>
      <c r="L902" s="2"/>
    </row>
    <row r="903" spans="1:13" ht="15.6">
      <c r="A903" s="12">
        <v>19</v>
      </c>
      <c r="B903" s="9">
        <v>2016</v>
      </c>
      <c r="C903" s="9">
        <v>1</v>
      </c>
      <c r="D903" s="9">
        <v>19</v>
      </c>
      <c r="E903" s="30">
        <f t="shared" si="28"/>
        <v>42388</v>
      </c>
      <c r="F903" s="32">
        <f t="shared" si="29"/>
        <v>19</v>
      </c>
      <c r="G903" s="6">
        <v>0.70833333333333337</v>
      </c>
      <c r="H903" s="2"/>
      <c r="I903" s="2"/>
      <c r="J903" s="2"/>
      <c r="K903" s="2"/>
      <c r="L903" s="2"/>
    </row>
    <row r="904" spans="1:13" ht="15.6">
      <c r="A904" s="12">
        <v>19</v>
      </c>
      <c r="B904" s="9">
        <v>2016</v>
      </c>
      <c r="C904" s="9">
        <v>1</v>
      </c>
      <c r="D904" s="9">
        <v>19</v>
      </c>
      <c r="E904" s="30">
        <f t="shared" si="28"/>
        <v>42388</v>
      </c>
      <c r="F904" s="32">
        <f t="shared" si="29"/>
        <v>19</v>
      </c>
      <c r="G904" s="6">
        <v>0.72916666666666663</v>
      </c>
      <c r="H904" s="2"/>
      <c r="I904" s="2"/>
      <c r="J904" s="2"/>
      <c r="K904" s="2"/>
      <c r="L904" s="2"/>
    </row>
    <row r="905" spans="1:13" ht="15.6">
      <c r="A905" s="12">
        <v>19</v>
      </c>
      <c r="B905" s="9">
        <v>2016</v>
      </c>
      <c r="C905" s="9">
        <v>1</v>
      </c>
      <c r="D905" s="9">
        <v>19</v>
      </c>
      <c r="E905" s="30">
        <f t="shared" si="28"/>
        <v>42388</v>
      </c>
      <c r="F905" s="32">
        <f t="shared" si="29"/>
        <v>19</v>
      </c>
      <c r="G905" s="6">
        <v>0.75</v>
      </c>
      <c r="H905" s="2"/>
      <c r="I905" s="2"/>
      <c r="J905" s="2"/>
      <c r="K905" s="2"/>
      <c r="L905" s="2"/>
    </row>
    <row r="906" spans="1:13" ht="15.6">
      <c r="A906" s="12">
        <v>19</v>
      </c>
      <c r="B906" s="9">
        <v>2016</v>
      </c>
      <c r="C906" s="9">
        <v>1</v>
      </c>
      <c r="D906" s="9">
        <v>19</v>
      </c>
      <c r="E906" s="30">
        <f t="shared" si="28"/>
        <v>42388</v>
      </c>
      <c r="F906" s="32">
        <f t="shared" si="29"/>
        <v>19</v>
      </c>
      <c r="G906" s="6">
        <v>0.77083333333333337</v>
      </c>
      <c r="H906" s="2"/>
      <c r="I906" s="2"/>
      <c r="J906" s="2"/>
      <c r="K906" s="2"/>
      <c r="L906" s="2"/>
    </row>
    <row r="907" spans="1:13" ht="15.6">
      <c r="A907" s="12">
        <v>19</v>
      </c>
      <c r="B907" s="9">
        <v>2016</v>
      </c>
      <c r="C907" s="9">
        <v>1</v>
      </c>
      <c r="D907" s="9">
        <v>19</v>
      </c>
      <c r="E907" s="30">
        <f t="shared" si="28"/>
        <v>42388</v>
      </c>
      <c r="F907" s="32">
        <f t="shared" si="29"/>
        <v>19</v>
      </c>
      <c r="G907" s="6">
        <v>0.79166666666666663</v>
      </c>
      <c r="H907" s="2"/>
      <c r="I907" s="2"/>
      <c r="J907" s="2"/>
      <c r="K907" s="2"/>
      <c r="L907" s="2"/>
    </row>
    <row r="908" spans="1:13" ht="15.6">
      <c r="A908" s="12">
        <v>19</v>
      </c>
      <c r="B908" s="9">
        <v>2016</v>
      </c>
      <c r="C908" s="9">
        <v>1</v>
      </c>
      <c r="D908" s="9">
        <v>19</v>
      </c>
      <c r="E908" s="30">
        <f t="shared" si="28"/>
        <v>42388</v>
      </c>
      <c r="F908" s="32">
        <f t="shared" si="29"/>
        <v>19</v>
      </c>
      <c r="G908" s="6">
        <v>0.8125</v>
      </c>
      <c r="H908" s="2"/>
      <c r="I908" s="2"/>
      <c r="J908" s="2"/>
      <c r="K908" s="2"/>
      <c r="L908" s="2"/>
    </row>
    <row r="909" spans="1:13" ht="15.6">
      <c r="A909" s="12">
        <v>19</v>
      </c>
      <c r="B909" s="9">
        <v>2016</v>
      </c>
      <c r="C909" s="9">
        <v>1</v>
      </c>
      <c r="D909" s="9">
        <v>19</v>
      </c>
      <c r="E909" s="30">
        <f t="shared" si="28"/>
        <v>42388</v>
      </c>
      <c r="F909" s="32">
        <f t="shared" si="29"/>
        <v>19</v>
      </c>
      <c r="G909" s="6">
        <v>0.83333333333333337</v>
      </c>
      <c r="H909" s="2"/>
      <c r="I909" s="2"/>
      <c r="J909" s="2"/>
      <c r="K909" s="2"/>
      <c r="L909" s="2"/>
    </row>
    <row r="910" spans="1:13" ht="15.6">
      <c r="A910" s="12">
        <v>19</v>
      </c>
      <c r="B910" s="9">
        <v>2016</v>
      </c>
      <c r="C910" s="9">
        <v>1</v>
      </c>
      <c r="D910" s="9">
        <v>19</v>
      </c>
      <c r="E910" s="30">
        <f t="shared" si="28"/>
        <v>42388</v>
      </c>
      <c r="F910" s="32">
        <f t="shared" si="29"/>
        <v>19</v>
      </c>
      <c r="G910" s="6">
        <v>0.85416666666666663</v>
      </c>
      <c r="H910" s="2"/>
      <c r="I910" s="2"/>
      <c r="J910" s="2"/>
      <c r="K910" s="2"/>
      <c r="L910" s="2"/>
    </row>
    <row r="911" spans="1:13" ht="15.6">
      <c r="A911" s="12">
        <v>19</v>
      </c>
      <c r="B911" s="9">
        <v>2016</v>
      </c>
      <c r="C911" s="9">
        <v>1</v>
      </c>
      <c r="D911" s="9">
        <v>19</v>
      </c>
      <c r="E911" s="30">
        <f t="shared" si="28"/>
        <v>42388</v>
      </c>
      <c r="F911" s="32">
        <f t="shared" si="29"/>
        <v>19</v>
      </c>
      <c r="G911" s="6">
        <v>0.875</v>
      </c>
      <c r="H911" s="2"/>
      <c r="I911" s="2"/>
      <c r="J911" s="2"/>
      <c r="K911" s="2"/>
      <c r="L911" s="2"/>
    </row>
    <row r="912" spans="1:13" ht="15.6">
      <c r="A912" s="12">
        <v>19</v>
      </c>
      <c r="B912" s="9">
        <v>2016</v>
      </c>
      <c r="C912" s="9">
        <v>1</v>
      </c>
      <c r="D912" s="9">
        <v>19</v>
      </c>
      <c r="E912" s="30">
        <f t="shared" si="28"/>
        <v>42388</v>
      </c>
      <c r="F912" s="32">
        <f t="shared" si="29"/>
        <v>19</v>
      </c>
      <c r="G912" s="6">
        <v>0.89583333333333337</v>
      </c>
      <c r="H912" s="2"/>
      <c r="I912" s="2"/>
      <c r="J912" s="2"/>
      <c r="K912" s="2"/>
      <c r="L912" s="2"/>
    </row>
    <row r="913" spans="1:12" ht="15.6">
      <c r="A913" s="12">
        <v>19</v>
      </c>
      <c r="B913" s="9">
        <v>2016</v>
      </c>
      <c r="C913" s="9">
        <v>1</v>
      </c>
      <c r="D913" s="9">
        <v>19</v>
      </c>
      <c r="E913" s="30">
        <f t="shared" si="28"/>
        <v>42388</v>
      </c>
      <c r="F913" s="32">
        <f t="shared" si="29"/>
        <v>19</v>
      </c>
      <c r="G913" s="6">
        <v>0.91666666666666663</v>
      </c>
      <c r="H913" s="2"/>
      <c r="I913" s="2"/>
      <c r="J913" s="2"/>
      <c r="K913" s="2"/>
      <c r="L913" s="2"/>
    </row>
    <row r="914" spans="1:12" ht="15.6">
      <c r="A914" s="12">
        <v>19</v>
      </c>
      <c r="B914" s="9">
        <v>2016</v>
      </c>
      <c r="C914" s="9">
        <v>1</v>
      </c>
      <c r="D914" s="9">
        <v>19</v>
      </c>
      <c r="E914" s="30">
        <f t="shared" si="28"/>
        <v>42388</v>
      </c>
      <c r="F914" s="32">
        <f t="shared" si="29"/>
        <v>19</v>
      </c>
      <c r="G914" s="6">
        <v>0.9375</v>
      </c>
      <c r="H914" s="2"/>
      <c r="I914" s="2"/>
      <c r="J914" s="2"/>
      <c r="K914" s="2"/>
      <c r="L914" s="2"/>
    </row>
    <row r="915" spans="1:12" ht="15.6">
      <c r="A915" s="12">
        <v>19</v>
      </c>
      <c r="B915" s="9">
        <v>2016</v>
      </c>
      <c r="C915" s="9">
        <v>1</v>
      </c>
      <c r="D915" s="9">
        <v>19</v>
      </c>
      <c r="E915" s="30">
        <f t="shared" si="28"/>
        <v>42388</v>
      </c>
      <c r="F915" s="32">
        <f t="shared" si="29"/>
        <v>19</v>
      </c>
      <c r="G915" s="6">
        <v>0.95833333333333337</v>
      </c>
      <c r="H915" s="2"/>
      <c r="I915" s="2"/>
      <c r="J915" s="2"/>
      <c r="K915" s="2"/>
      <c r="L915" s="2"/>
    </row>
    <row r="916" spans="1:12" ht="15.6">
      <c r="A916" s="12">
        <v>19</v>
      </c>
      <c r="B916" s="9">
        <v>2016</v>
      </c>
      <c r="C916" s="9">
        <v>1</v>
      </c>
      <c r="D916" s="9">
        <v>19</v>
      </c>
      <c r="E916" s="30">
        <f t="shared" si="28"/>
        <v>42388</v>
      </c>
      <c r="F916" s="32">
        <f t="shared" si="29"/>
        <v>19</v>
      </c>
      <c r="G916" s="6">
        <v>0.97916666666666663</v>
      </c>
      <c r="H916" s="2"/>
      <c r="I916" s="2"/>
      <c r="J916" s="2"/>
      <c r="K916" s="2"/>
      <c r="L916" s="2"/>
    </row>
    <row r="917" spans="1:12" ht="15.6">
      <c r="A917" s="12">
        <v>20</v>
      </c>
      <c r="B917" s="9">
        <v>2016</v>
      </c>
      <c r="C917" s="9">
        <v>1</v>
      </c>
      <c r="D917" s="9">
        <v>20</v>
      </c>
      <c r="E917" s="30">
        <f t="shared" si="28"/>
        <v>42389</v>
      </c>
      <c r="F917" s="32">
        <f t="shared" si="29"/>
        <v>20</v>
      </c>
      <c r="G917" s="6">
        <v>0</v>
      </c>
      <c r="H917" s="2"/>
      <c r="I917" s="2"/>
      <c r="J917" s="2"/>
      <c r="K917" s="2"/>
      <c r="L917" s="2"/>
    </row>
    <row r="918" spans="1:12" ht="15.6">
      <c r="A918" s="12">
        <v>20</v>
      </c>
      <c r="B918" s="9">
        <v>2016</v>
      </c>
      <c r="C918" s="9">
        <v>1</v>
      </c>
      <c r="D918" s="9">
        <v>20</v>
      </c>
      <c r="E918" s="30">
        <f t="shared" si="28"/>
        <v>42389</v>
      </c>
      <c r="F918" s="32">
        <f t="shared" si="29"/>
        <v>20</v>
      </c>
      <c r="G918" s="6">
        <v>2.0833333333333332E-2</v>
      </c>
      <c r="H918" s="2"/>
      <c r="I918" s="2"/>
      <c r="J918" s="2"/>
      <c r="K918" s="2"/>
      <c r="L918" s="2"/>
    </row>
    <row r="919" spans="1:12" ht="15.6">
      <c r="A919" s="12">
        <v>20</v>
      </c>
      <c r="B919" s="9">
        <v>2016</v>
      </c>
      <c r="C919" s="9">
        <v>1</v>
      </c>
      <c r="D919" s="9">
        <v>20</v>
      </c>
      <c r="E919" s="30">
        <f t="shared" si="28"/>
        <v>42389</v>
      </c>
      <c r="F919" s="32">
        <f t="shared" si="29"/>
        <v>20</v>
      </c>
      <c r="G919" s="6">
        <v>4.1666666666666664E-2</v>
      </c>
      <c r="H919" s="2"/>
      <c r="I919" s="2"/>
      <c r="J919" s="2"/>
      <c r="K919" s="2"/>
      <c r="L919" s="2"/>
    </row>
    <row r="920" spans="1:12" ht="15.6">
      <c r="A920" s="12">
        <v>20</v>
      </c>
      <c r="B920" s="9">
        <v>2016</v>
      </c>
      <c r="C920" s="9">
        <v>1</v>
      </c>
      <c r="D920" s="9">
        <v>20</v>
      </c>
      <c r="E920" s="30">
        <f t="shared" si="28"/>
        <v>42389</v>
      </c>
      <c r="F920" s="32">
        <f t="shared" si="29"/>
        <v>20</v>
      </c>
      <c r="G920" s="6">
        <v>6.25E-2</v>
      </c>
      <c r="H920" s="2"/>
      <c r="I920" s="2"/>
      <c r="J920" s="2"/>
      <c r="K920" s="2"/>
      <c r="L920" s="2"/>
    </row>
    <row r="921" spans="1:12" ht="15.6">
      <c r="A921" s="12">
        <v>20</v>
      </c>
      <c r="B921" s="9">
        <v>2016</v>
      </c>
      <c r="C921" s="9">
        <v>1</v>
      </c>
      <c r="D921" s="9">
        <v>20</v>
      </c>
      <c r="E921" s="30">
        <f t="shared" si="28"/>
        <v>42389</v>
      </c>
      <c r="F921" s="32">
        <f t="shared" si="29"/>
        <v>20</v>
      </c>
      <c r="G921" s="6">
        <v>8.3333333333333329E-2</v>
      </c>
      <c r="H921" s="2"/>
      <c r="I921" s="2"/>
      <c r="J921" s="2"/>
      <c r="K921" s="2"/>
      <c r="L921" s="2"/>
    </row>
    <row r="922" spans="1:12" ht="15.6">
      <c r="A922" s="12">
        <v>20</v>
      </c>
      <c r="B922" s="9">
        <v>2016</v>
      </c>
      <c r="C922" s="9">
        <v>1</v>
      </c>
      <c r="D922" s="9">
        <v>20</v>
      </c>
      <c r="E922" s="30">
        <f t="shared" si="28"/>
        <v>42389</v>
      </c>
      <c r="F922" s="32">
        <f t="shared" si="29"/>
        <v>20</v>
      </c>
      <c r="G922" s="6">
        <v>0.10416666666666667</v>
      </c>
      <c r="H922" s="2"/>
      <c r="I922" s="2"/>
      <c r="J922" s="2"/>
      <c r="K922" s="2"/>
      <c r="L922" s="2"/>
    </row>
    <row r="923" spans="1:12" ht="15.6">
      <c r="A923" s="12">
        <v>20</v>
      </c>
      <c r="B923" s="9">
        <v>2016</v>
      </c>
      <c r="C923" s="9">
        <v>1</v>
      </c>
      <c r="D923" s="9">
        <v>20</v>
      </c>
      <c r="E923" s="30">
        <f t="shared" si="28"/>
        <v>42389</v>
      </c>
      <c r="F923" s="32">
        <f t="shared" si="29"/>
        <v>20</v>
      </c>
      <c r="G923" s="6">
        <v>0.125</v>
      </c>
      <c r="H923" s="2"/>
      <c r="I923" s="2"/>
      <c r="J923" s="2"/>
      <c r="K923" s="2"/>
      <c r="L923" s="2"/>
    </row>
    <row r="924" spans="1:12" ht="15.6">
      <c r="A924" s="12">
        <v>20</v>
      </c>
      <c r="B924" s="9">
        <v>2016</v>
      </c>
      <c r="C924" s="9">
        <v>1</v>
      </c>
      <c r="D924" s="9">
        <v>20</v>
      </c>
      <c r="E924" s="30">
        <f t="shared" si="28"/>
        <v>42389</v>
      </c>
      <c r="F924" s="32">
        <f t="shared" si="29"/>
        <v>20</v>
      </c>
      <c r="G924" s="6">
        <v>0.14583333333333334</v>
      </c>
      <c r="H924" s="2"/>
      <c r="I924" s="2"/>
      <c r="J924" s="2"/>
      <c r="K924" s="2"/>
      <c r="L924" s="2"/>
    </row>
    <row r="925" spans="1:12" ht="15.6">
      <c r="A925" s="12">
        <v>20</v>
      </c>
      <c r="B925" s="9">
        <v>2016</v>
      </c>
      <c r="C925" s="9">
        <v>1</v>
      </c>
      <c r="D925" s="9">
        <v>20</v>
      </c>
      <c r="E925" s="30">
        <f t="shared" si="28"/>
        <v>42389</v>
      </c>
      <c r="F925" s="32">
        <f t="shared" si="29"/>
        <v>20</v>
      </c>
      <c r="G925" s="6">
        <v>0.16666666666666666</v>
      </c>
      <c r="H925" s="2"/>
      <c r="I925" s="2"/>
      <c r="J925" s="2"/>
      <c r="K925" s="2"/>
      <c r="L925" s="2"/>
    </row>
    <row r="926" spans="1:12" ht="15.6">
      <c r="A926" s="12">
        <v>20</v>
      </c>
      <c r="B926" s="9">
        <v>2016</v>
      </c>
      <c r="C926" s="9">
        <v>1</v>
      </c>
      <c r="D926" s="9">
        <v>20</v>
      </c>
      <c r="E926" s="30">
        <f t="shared" si="28"/>
        <v>42389</v>
      </c>
      <c r="F926" s="32">
        <f t="shared" si="29"/>
        <v>20</v>
      </c>
      <c r="G926" s="6">
        <v>0.1875</v>
      </c>
      <c r="H926" s="2"/>
      <c r="I926" s="2"/>
      <c r="J926" s="2"/>
      <c r="K926" s="2"/>
      <c r="L926" s="2"/>
    </row>
    <row r="927" spans="1:12" ht="15.6">
      <c r="A927" s="12">
        <v>20</v>
      </c>
      <c r="B927" s="9">
        <v>2016</v>
      </c>
      <c r="C927" s="9">
        <v>1</v>
      </c>
      <c r="D927" s="9">
        <v>20</v>
      </c>
      <c r="E927" s="30">
        <f t="shared" si="28"/>
        <v>42389</v>
      </c>
      <c r="F927" s="32">
        <f t="shared" si="29"/>
        <v>20</v>
      </c>
      <c r="G927" s="6">
        <v>0.20833333333333334</v>
      </c>
      <c r="H927" s="2"/>
      <c r="I927" s="2"/>
      <c r="J927" s="2"/>
      <c r="K927" s="2"/>
      <c r="L927" s="2"/>
    </row>
    <row r="928" spans="1:12" ht="15.6">
      <c r="A928" s="12">
        <v>20</v>
      </c>
      <c r="B928" s="9">
        <v>2016</v>
      </c>
      <c r="C928" s="9">
        <v>1</v>
      </c>
      <c r="D928" s="9">
        <v>20</v>
      </c>
      <c r="E928" s="30">
        <f t="shared" si="28"/>
        <v>42389</v>
      </c>
      <c r="F928" s="32">
        <f t="shared" si="29"/>
        <v>20</v>
      </c>
      <c r="G928" s="6">
        <v>0.22916666666666666</v>
      </c>
      <c r="H928" s="2"/>
      <c r="I928" s="2"/>
      <c r="J928" s="2"/>
      <c r="K928" s="2"/>
      <c r="L928" s="2"/>
    </row>
    <row r="929" spans="1:13" ht="15.6">
      <c r="A929" s="12">
        <v>20</v>
      </c>
      <c r="B929" s="9">
        <v>2016</v>
      </c>
      <c r="C929" s="9">
        <v>1</v>
      </c>
      <c r="D929" s="9">
        <v>20</v>
      </c>
      <c r="E929" s="30">
        <f t="shared" si="28"/>
        <v>42389</v>
      </c>
      <c r="F929" s="32">
        <f t="shared" si="29"/>
        <v>20</v>
      </c>
      <c r="G929" s="6">
        <v>0.25</v>
      </c>
      <c r="H929" s="2"/>
      <c r="I929" s="2"/>
      <c r="J929" s="2"/>
      <c r="K929" s="2"/>
      <c r="L929" s="2"/>
    </row>
    <row r="930" spans="1:13" ht="15.6">
      <c r="A930" s="12">
        <v>20</v>
      </c>
      <c r="B930" s="9">
        <v>2016</v>
      </c>
      <c r="C930" s="9">
        <v>1</v>
      </c>
      <c r="D930" s="9">
        <v>20</v>
      </c>
      <c r="E930" s="30">
        <f t="shared" si="28"/>
        <v>42389</v>
      </c>
      <c r="F930" s="32">
        <f t="shared" si="29"/>
        <v>20</v>
      </c>
      <c r="G930" s="6">
        <v>0.27083333333333331</v>
      </c>
      <c r="H930" s="2"/>
      <c r="I930" s="2"/>
      <c r="J930" s="2"/>
      <c r="K930" s="2"/>
      <c r="L930" s="2"/>
    </row>
    <row r="931" spans="1:13" ht="15.6">
      <c r="A931" s="12">
        <v>20</v>
      </c>
      <c r="B931" s="9">
        <v>2016</v>
      </c>
      <c r="C931" s="9">
        <v>1</v>
      </c>
      <c r="D931" s="9">
        <v>20</v>
      </c>
      <c r="E931" s="30">
        <f t="shared" si="28"/>
        <v>42389</v>
      </c>
      <c r="F931" s="32">
        <f t="shared" si="29"/>
        <v>20</v>
      </c>
      <c r="G931" s="6">
        <v>0.29166666666666669</v>
      </c>
      <c r="H931" s="2"/>
      <c r="I931" s="2"/>
      <c r="J931" s="2"/>
      <c r="K931" s="2"/>
      <c r="L931" s="2"/>
    </row>
    <row r="932" spans="1:13" ht="15.6">
      <c r="A932" s="12">
        <v>20</v>
      </c>
      <c r="B932" s="9">
        <v>2016</v>
      </c>
      <c r="C932" s="9">
        <v>1</v>
      </c>
      <c r="D932" s="9">
        <v>20</v>
      </c>
      <c r="E932" s="30">
        <f t="shared" si="28"/>
        <v>42389</v>
      </c>
      <c r="F932" s="32">
        <f t="shared" si="29"/>
        <v>20</v>
      </c>
      <c r="G932" s="6">
        <v>0.3125</v>
      </c>
      <c r="H932" s="2"/>
      <c r="I932" s="2"/>
      <c r="J932" s="2"/>
      <c r="K932" s="2"/>
      <c r="L932" s="2"/>
    </row>
    <row r="933" spans="1:13" ht="15.6">
      <c r="A933" s="12">
        <v>20</v>
      </c>
      <c r="B933" s="9">
        <v>2016</v>
      </c>
      <c r="C933" s="9">
        <v>1</v>
      </c>
      <c r="D933" s="9">
        <v>20</v>
      </c>
      <c r="E933" s="30">
        <f t="shared" si="28"/>
        <v>42389</v>
      </c>
      <c r="F933" s="32">
        <f t="shared" si="29"/>
        <v>20</v>
      </c>
      <c r="G933" s="6">
        <v>0.33333333333333331</v>
      </c>
      <c r="H933" s="2"/>
      <c r="I933" s="2"/>
      <c r="J933" s="2"/>
      <c r="K933" s="2"/>
      <c r="L933" s="2"/>
    </row>
    <row r="934" spans="1:13" ht="15.6">
      <c r="A934" s="12">
        <v>20</v>
      </c>
      <c r="B934" s="9">
        <v>2016</v>
      </c>
      <c r="C934" s="9">
        <v>1</v>
      </c>
      <c r="D934" s="9">
        <v>20</v>
      </c>
      <c r="E934" s="30">
        <f t="shared" si="28"/>
        <v>42389</v>
      </c>
      <c r="F934" s="32">
        <f t="shared" si="29"/>
        <v>20</v>
      </c>
      <c r="G934" s="6">
        <v>0.35416666666666669</v>
      </c>
      <c r="H934" s="2"/>
      <c r="I934" s="2"/>
      <c r="J934" s="2"/>
      <c r="K934" s="2"/>
      <c r="L934" s="2"/>
    </row>
    <row r="935" spans="1:13" ht="15.6">
      <c r="A935" s="12">
        <v>20</v>
      </c>
      <c r="B935" s="9">
        <v>2016</v>
      </c>
      <c r="C935" s="9">
        <v>1</v>
      </c>
      <c r="D935" s="9">
        <v>20</v>
      </c>
      <c r="E935" s="30">
        <f t="shared" si="28"/>
        <v>42389</v>
      </c>
      <c r="F935" s="32">
        <f t="shared" si="29"/>
        <v>20</v>
      </c>
      <c r="G935" s="6">
        <v>0.375</v>
      </c>
      <c r="H935" s="2">
        <v>-0.3515817</v>
      </c>
      <c r="I935" s="2">
        <v>103.3228</v>
      </c>
      <c r="J935" s="2">
        <v>52.918309999999998</v>
      </c>
      <c r="K935" s="2">
        <v>2.7498130000000001</v>
      </c>
      <c r="L935" s="2">
        <v>107.8912</v>
      </c>
      <c r="M935">
        <v>19.129799999999999</v>
      </c>
    </row>
    <row r="936" spans="1:13" ht="15.6">
      <c r="A936" s="12">
        <v>20</v>
      </c>
      <c r="B936" s="9">
        <v>2016</v>
      </c>
      <c r="C936" s="9">
        <v>1</v>
      </c>
      <c r="D936" s="9">
        <v>20</v>
      </c>
      <c r="E936" s="30">
        <f t="shared" si="28"/>
        <v>42389</v>
      </c>
      <c r="F936" s="32">
        <f t="shared" si="29"/>
        <v>20</v>
      </c>
      <c r="G936" s="6">
        <v>0.39583333333333331</v>
      </c>
      <c r="H936" s="2">
        <v>-0.11035200000000001</v>
      </c>
      <c r="I936" s="2">
        <v>103.2745</v>
      </c>
      <c r="J936" s="2">
        <v>53.685699999999997</v>
      </c>
      <c r="K936" s="2">
        <v>3.2079019999999998</v>
      </c>
      <c r="L936" s="2">
        <v>156.26079999999999</v>
      </c>
      <c r="M936">
        <v>27.465579999999999</v>
      </c>
    </row>
    <row r="937" spans="1:13" ht="15.6">
      <c r="A937" s="12">
        <v>20</v>
      </c>
      <c r="B937" s="9">
        <v>2016</v>
      </c>
      <c r="C937" s="9">
        <v>1</v>
      </c>
      <c r="D937" s="9">
        <v>20</v>
      </c>
      <c r="E937" s="30">
        <f t="shared" si="28"/>
        <v>42389</v>
      </c>
      <c r="F937" s="32">
        <f t="shared" si="29"/>
        <v>20</v>
      </c>
      <c r="G937" s="6">
        <v>0.41666666666666669</v>
      </c>
      <c r="H937" s="2">
        <v>0.14663119999999999</v>
      </c>
      <c r="I937" s="2">
        <v>103.24590000000001</v>
      </c>
      <c r="J937" s="2">
        <v>53.225189999999998</v>
      </c>
      <c r="K937" s="2">
        <v>3.2453750000000001</v>
      </c>
      <c r="L937" s="2">
        <v>205.1173</v>
      </c>
      <c r="M937">
        <v>36.21481</v>
      </c>
    </row>
    <row r="938" spans="1:13" ht="15.6">
      <c r="A938" s="12">
        <v>20</v>
      </c>
      <c r="B938" s="9">
        <v>2016</v>
      </c>
      <c r="C938" s="9">
        <v>1</v>
      </c>
      <c r="D938" s="9">
        <v>20</v>
      </c>
      <c r="E938" s="30">
        <f t="shared" si="28"/>
        <v>42389</v>
      </c>
      <c r="F938" s="32">
        <f t="shared" si="29"/>
        <v>20</v>
      </c>
      <c r="G938" s="6">
        <v>0.4375</v>
      </c>
      <c r="H938" s="2">
        <v>0.64631950000000005</v>
      </c>
      <c r="I938" s="2">
        <v>103.2961</v>
      </c>
      <c r="J938" s="2">
        <v>51.480789999999999</v>
      </c>
      <c r="K938" s="2">
        <v>2.6350370000000001</v>
      </c>
      <c r="L938" s="2">
        <v>244.60939999999999</v>
      </c>
      <c r="M938">
        <v>43.232419999999998</v>
      </c>
    </row>
    <row r="939" spans="1:13" ht="15.6">
      <c r="A939" s="12">
        <v>20</v>
      </c>
      <c r="B939" s="9">
        <v>2016</v>
      </c>
      <c r="C939" s="9">
        <v>1</v>
      </c>
      <c r="D939" s="9">
        <v>20</v>
      </c>
      <c r="E939" s="30">
        <f t="shared" si="28"/>
        <v>42389</v>
      </c>
      <c r="F939" s="32">
        <f t="shared" si="29"/>
        <v>20</v>
      </c>
      <c r="G939" s="6">
        <v>0.45833333333333331</v>
      </c>
      <c r="H939" s="2">
        <v>1.0402149999999999</v>
      </c>
      <c r="I939" s="2">
        <v>103.3241</v>
      </c>
      <c r="J939" s="2">
        <v>51.95279</v>
      </c>
      <c r="K939" s="2">
        <v>3.059879</v>
      </c>
      <c r="L939" s="2">
        <v>255.58600000000001</v>
      </c>
      <c r="M939">
        <v>43.975850000000001</v>
      </c>
    </row>
    <row r="940" spans="1:13" ht="15.6">
      <c r="A940" s="12">
        <v>20</v>
      </c>
      <c r="B940" s="9">
        <v>2016</v>
      </c>
      <c r="C940" s="9">
        <v>1</v>
      </c>
      <c r="D940" s="9">
        <v>20</v>
      </c>
      <c r="E940" s="30">
        <f t="shared" si="28"/>
        <v>42389</v>
      </c>
      <c r="F940" s="32">
        <f t="shared" si="29"/>
        <v>20</v>
      </c>
      <c r="G940" s="6">
        <v>0.47916666666666669</v>
      </c>
      <c r="H940" s="2">
        <v>1.217549</v>
      </c>
      <c r="I940" s="2">
        <v>103.3142</v>
      </c>
      <c r="J940" s="2">
        <v>53.438000000000002</v>
      </c>
      <c r="K940" s="2">
        <v>3.099901</v>
      </c>
      <c r="L940" s="2">
        <v>198.9528</v>
      </c>
      <c r="M940">
        <v>33.590049999999998</v>
      </c>
    </row>
    <row r="941" spans="1:13" ht="15.6">
      <c r="A941" s="12">
        <v>20</v>
      </c>
      <c r="B941" s="9">
        <v>2016</v>
      </c>
      <c r="C941" s="9">
        <v>1</v>
      </c>
      <c r="D941" s="9">
        <v>20</v>
      </c>
      <c r="E941" s="30">
        <f t="shared" si="28"/>
        <v>42389</v>
      </c>
      <c r="F941" s="32">
        <f t="shared" si="29"/>
        <v>20</v>
      </c>
      <c r="G941" s="6">
        <v>0.5</v>
      </c>
      <c r="H941" s="2">
        <v>1.490969</v>
      </c>
      <c r="I941" s="2">
        <v>103.22620000000001</v>
      </c>
      <c r="J941" s="2">
        <v>52.45673</v>
      </c>
      <c r="K941" s="2">
        <v>3.271649</v>
      </c>
      <c r="L941" s="2">
        <v>242.8098</v>
      </c>
      <c r="M941">
        <v>41.365340000000003</v>
      </c>
    </row>
    <row r="942" spans="1:13" ht="15.6">
      <c r="A942" s="12">
        <v>20</v>
      </c>
      <c r="B942" s="9">
        <v>2016</v>
      </c>
      <c r="C942" s="9">
        <v>1</v>
      </c>
      <c r="D942" s="9">
        <v>20</v>
      </c>
      <c r="E942" s="30">
        <f t="shared" si="28"/>
        <v>42389</v>
      </c>
      <c r="F942" s="32">
        <f t="shared" si="29"/>
        <v>20</v>
      </c>
      <c r="G942" s="6">
        <v>0.52083333333333337</v>
      </c>
      <c r="H942" s="2">
        <v>1.8669739999999999</v>
      </c>
      <c r="I942" s="2">
        <v>103.1343</v>
      </c>
      <c r="J942" s="2">
        <v>52.019500000000001</v>
      </c>
      <c r="K942" s="2">
        <v>3.178782</v>
      </c>
      <c r="L942" s="2">
        <v>278.87740000000002</v>
      </c>
      <c r="M942">
        <v>47.980289999999997</v>
      </c>
    </row>
    <row r="943" spans="1:13" ht="15.6">
      <c r="A943" s="12">
        <v>20</v>
      </c>
      <c r="B943" s="9">
        <v>2016</v>
      </c>
      <c r="C943" s="9">
        <v>1</v>
      </c>
      <c r="D943" s="9">
        <v>20</v>
      </c>
      <c r="E943" s="30">
        <f t="shared" si="28"/>
        <v>42389</v>
      </c>
      <c r="F943" s="32">
        <f t="shared" si="29"/>
        <v>20</v>
      </c>
      <c r="G943" s="6">
        <v>0.54166666666666663</v>
      </c>
      <c r="H943" s="2">
        <v>2.5145650000000002</v>
      </c>
      <c r="I943" s="2">
        <v>103.0716</v>
      </c>
      <c r="J943" s="2">
        <v>51.581159999999997</v>
      </c>
      <c r="K943" s="2">
        <v>3.246502</v>
      </c>
      <c r="L943" s="2">
        <v>509.33030000000002</v>
      </c>
      <c r="M943">
        <v>92.890339999999995</v>
      </c>
    </row>
    <row r="944" spans="1:13" ht="15.6">
      <c r="A944" s="12">
        <v>20</v>
      </c>
      <c r="B944" s="9">
        <v>2016</v>
      </c>
      <c r="C944" s="9">
        <v>1</v>
      </c>
      <c r="D944" s="9">
        <v>20</v>
      </c>
      <c r="E944" s="30">
        <f t="shared" si="28"/>
        <v>42389</v>
      </c>
      <c r="F944" s="32">
        <f t="shared" si="29"/>
        <v>20</v>
      </c>
      <c r="G944" s="6">
        <v>0.5625</v>
      </c>
      <c r="H944" s="2">
        <v>2.3736730000000001</v>
      </c>
      <c r="I944" s="2">
        <v>103.0027</v>
      </c>
      <c r="J944" s="2">
        <v>52.931649999999998</v>
      </c>
      <c r="K944" s="2">
        <v>3.4594049999999998</v>
      </c>
      <c r="L944" s="2">
        <v>300.13909999999998</v>
      </c>
      <c r="M944">
        <v>50.798439999999999</v>
      </c>
    </row>
    <row r="945" spans="1:13" ht="15.6">
      <c r="A945" s="12">
        <v>20</v>
      </c>
      <c r="B945" s="9">
        <v>2016</v>
      </c>
      <c r="C945" s="9">
        <v>1</v>
      </c>
      <c r="D945" s="9">
        <v>20</v>
      </c>
      <c r="E945" s="30">
        <f t="shared" si="28"/>
        <v>42389</v>
      </c>
      <c r="F945" s="32">
        <f t="shared" si="29"/>
        <v>20</v>
      </c>
      <c r="G945" s="6">
        <v>0.58333333333333337</v>
      </c>
      <c r="H945" s="2">
        <v>2.3549760000000002</v>
      </c>
      <c r="I945" s="2">
        <v>102.9088</v>
      </c>
      <c r="J945" s="2">
        <v>55.05592</v>
      </c>
      <c r="K945" s="2">
        <v>2.8894730000000002</v>
      </c>
      <c r="L945" s="2">
        <v>221.45650000000001</v>
      </c>
      <c r="M945">
        <v>37.018000000000001</v>
      </c>
    </row>
    <row r="946" spans="1:13" ht="15.6">
      <c r="A946" s="12">
        <v>20</v>
      </c>
      <c r="B946" s="9">
        <v>2016</v>
      </c>
      <c r="C946" s="9">
        <v>1</v>
      </c>
      <c r="D946" s="9">
        <v>20</v>
      </c>
      <c r="E946" s="30">
        <f t="shared" si="28"/>
        <v>42389</v>
      </c>
      <c r="F946" s="32">
        <f t="shared" si="29"/>
        <v>20</v>
      </c>
      <c r="G946" s="6">
        <v>0.60416666666666663</v>
      </c>
      <c r="H946" s="2">
        <v>2.4553129999999999</v>
      </c>
      <c r="I946" s="2">
        <v>102.8557</v>
      </c>
      <c r="J946" s="2">
        <v>57.294789999999999</v>
      </c>
      <c r="K946" s="2">
        <v>3.0475590000000001</v>
      </c>
      <c r="L946" s="2">
        <v>198.4759</v>
      </c>
      <c r="M946">
        <v>33.560360000000003</v>
      </c>
    </row>
    <row r="947" spans="1:13" ht="15.6">
      <c r="A947" s="12">
        <v>20</v>
      </c>
      <c r="B947" s="9">
        <v>2016</v>
      </c>
      <c r="C947" s="9">
        <v>1</v>
      </c>
      <c r="D947" s="9">
        <v>20</v>
      </c>
      <c r="E947" s="30">
        <f t="shared" si="28"/>
        <v>42389</v>
      </c>
      <c r="F947" s="32">
        <f t="shared" si="29"/>
        <v>20</v>
      </c>
      <c r="G947" s="6">
        <v>0.625</v>
      </c>
      <c r="H947" s="2">
        <v>2.4496129999999998</v>
      </c>
      <c r="I947" s="2">
        <v>102.8413</v>
      </c>
      <c r="J947" s="2">
        <v>57.109220000000001</v>
      </c>
      <c r="K947" s="2">
        <v>3.483104</v>
      </c>
      <c r="L947" s="2">
        <v>166.16200000000001</v>
      </c>
      <c r="M947">
        <v>28.160969999999999</v>
      </c>
    </row>
    <row r="948" spans="1:13" ht="15.6">
      <c r="A948" s="12">
        <v>20</v>
      </c>
      <c r="B948" s="9">
        <v>2016</v>
      </c>
      <c r="C948" s="9">
        <v>1</v>
      </c>
      <c r="D948" s="9">
        <v>20</v>
      </c>
      <c r="E948" s="30">
        <f t="shared" si="28"/>
        <v>42389</v>
      </c>
      <c r="F948" s="32">
        <f t="shared" si="29"/>
        <v>20</v>
      </c>
      <c r="G948" s="6">
        <v>0.64583333333333337</v>
      </c>
      <c r="H948" s="2">
        <v>2.4857879999999999</v>
      </c>
      <c r="I948" s="2">
        <v>102.86109999999999</v>
      </c>
      <c r="J948" s="2">
        <v>57.803240000000002</v>
      </c>
      <c r="K948" s="2">
        <v>3.190906</v>
      </c>
      <c r="L948" s="2">
        <v>143.32470000000001</v>
      </c>
      <c r="M948">
        <v>24.411619999999999</v>
      </c>
    </row>
    <row r="949" spans="1:13" ht="15.6">
      <c r="A949" s="12">
        <v>20</v>
      </c>
      <c r="B949" s="9">
        <v>2016</v>
      </c>
      <c r="C949" s="9">
        <v>1</v>
      </c>
      <c r="D949" s="9">
        <v>20</v>
      </c>
      <c r="E949" s="30">
        <f t="shared" si="28"/>
        <v>42389</v>
      </c>
      <c r="F949" s="32">
        <f t="shared" si="29"/>
        <v>20</v>
      </c>
      <c r="G949" s="6">
        <v>0.66666666666666663</v>
      </c>
      <c r="H949" s="2">
        <v>2.4540999999999999</v>
      </c>
      <c r="I949" s="2">
        <v>102.8674</v>
      </c>
      <c r="J949" s="2">
        <v>58.406790000000001</v>
      </c>
      <c r="K949" s="2">
        <v>3.0293649999999999</v>
      </c>
      <c r="L949" s="2">
        <v>90.09957</v>
      </c>
      <c r="M949">
        <v>15.27843</v>
      </c>
    </row>
    <row r="950" spans="1:13" ht="15.6">
      <c r="A950" s="12">
        <v>20</v>
      </c>
      <c r="B950" s="9">
        <v>2016</v>
      </c>
      <c r="C950" s="9">
        <v>1</v>
      </c>
      <c r="D950" s="9">
        <v>20</v>
      </c>
      <c r="E950" s="30">
        <f t="shared" si="28"/>
        <v>42389</v>
      </c>
      <c r="F950" s="32">
        <f t="shared" si="29"/>
        <v>20</v>
      </c>
      <c r="G950" s="6">
        <v>0.6875</v>
      </c>
      <c r="H950" s="2">
        <v>2.370412</v>
      </c>
      <c r="I950" s="2">
        <v>102.875</v>
      </c>
      <c r="J950" s="2">
        <v>57.676940000000002</v>
      </c>
      <c r="K950" s="2">
        <v>2.9349569999999998</v>
      </c>
      <c r="L950" s="2">
        <v>45.137360000000001</v>
      </c>
      <c r="M950">
        <v>7.6512270000000004</v>
      </c>
    </row>
    <row r="951" spans="1:13" ht="15.6">
      <c r="A951" s="12">
        <v>20</v>
      </c>
      <c r="B951" s="9">
        <v>2016</v>
      </c>
      <c r="C951" s="9">
        <v>1</v>
      </c>
      <c r="D951" s="9">
        <v>20</v>
      </c>
      <c r="E951" s="30">
        <f t="shared" si="28"/>
        <v>42389</v>
      </c>
      <c r="F951" s="32">
        <f t="shared" si="29"/>
        <v>20</v>
      </c>
      <c r="G951" s="6">
        <v>0.70833333333333337</v>
      </c>
      <c r="H951" s="2">
        <v>2.2920400000000001</v>
      </c>
      <c r="I951" s="2">
        <v>102.8788</v>
      </c>
      <c r="J951" s="2">
        <v>57.961080000000003</v>
      </c>
      <c r="K951" s="2">
        <v>2.4547680000000001</v>
      </c>
      <c r="L951" s="2">
        <v>15.792920000000001</v>
      </c>
      <c r="M951">
        <v>2.9316779999999998</v>
      </c>
    </row>
    <row r="952" spans="1:13" ht="15.6">
      <c r="A952" s="12">
        <v>20</v>
      </c>
      <c r="B952" s="9">
        <v>2016</v>
      </c>
      <c r="C952" s="9">
        <v>1</v>
      </c>
      <c r="D952" s="9">
        <v>20</v>
      </c>
      <c r="E952" s="30">
        <f t="shared" si="28"/>
        <v>42389</v>
      </c>
      <c r="F952" s="32">
        <f t="shared" si="29"/>
        <v>20</v>
      </c>
      <c r="G952" s="6">
        <v>0.72916666666666663</v>
      </c>
      <c r="H952" s="2"/>
      <c r="I952" s="2"/>
      <c r="J952" s="2"/>
      <c r="K952" s="2"/>
      <c r="L952" s="2"/>
    </row>
    <row r="953" spans="1:13" ht="15.6">
      <c r="A953" s="12">
        <v>20</v>
      </c>
      <c r="B953" s="9">
        <v>2016</v>
      </c>
      <c r="C953" s="9">
        <v>1</v>
      </c>
      <c r="D953" s="9">
        <v>20</v>
      </c>
      <c r="E953" s="30">
        <f t="shared" si="28"/>
        <v>42389</v>
      </c>
      <c r="F953" s="32">
        <f t="shared" si="29"/>
        <v>20</v>
      </c>
      <c r="G953" s="6">
        <v>0.75</v>
      </c>
      <c r="H953" s="2"/>
      <c r="I953" s="2"/>
      <c r="J953" s="2"/>
      <c r="K953" s="2"/>
      <c r="L953" s="2"/>
    </row>
    <row r="954" spans="1:13" ht="15.6">
      <c r="A954" s="12">
        <v>20</v>
      </c>
      <c r="B954" s="9">
        <v>2016</v>
      </c>
      <c r="C954" s="9">
        <v>1</v>
      </c>
      <c r="D954" s="9">
        <v>20</v>
      </c>
      <c r="E954" s="30">
        <f t="shared" si="28"/>
        <v>42389</v>
      </c>
      <c r="F954" s="32">
        <f t="shared" si="29"/>
        <v>20</v>
      </c>
      <c r="G954" s="6">
        <v>0.77083333333333337</v>
      </c>
      <c r="H954" s="2"/>
      <c r="I954" s="2"/>
      <c r="J954" s="2"/>
      <c r="K954" s="2"/>
      <c r="L954" s="2"/>
    </row>
    <row r="955" spans="1:13" ht="15.6">
      <c r="A955" s="12">
        <v>20</v>
      </c>
      <c r="B955" s="9">
        <v>2016</v>
      </c>
      <c r="C955" s="9">
        <v>1</v>
      </c>
      <c r="D955" s="9">
        <v>20</v>
      </c>
      <c r="E955" s="30">
        <f t="shared" si="28"/>
        <v>42389</v>
      </c>
      <c r="F955" s="32">
        <f t="shared" si="29"/>
        <v>20</v>
      </c>
      <c r="G955" s="6">
        <v>0.79166666666666663</v>
      </c>
      <c r="H955" s="2"/>
      <c r="I955" s="2"/>
      <c r="J955" s="2"/>
      <c r="K955" s="2"/>
      <c r="L955" s="2"/>
    </row>
    <row r="956" spans="1:13" ht="15.6">
      <c r="A956" s="12">
        <v>20</v>
      </c>
      <c r="B956" s="9">
        <v>2016</v>
      </c>
      <c r="C956" s="9">
        <v>1</v>
      </c>
      <c r="D956" s="9">
        <v>20</v>
      </c>
      <c r="E956" s="30">
        <f t="shared" si="28"/>
        <v>42389</v>
      </c>
      <c r="F956" s="32">
        <f t="shared" si="29"/>
        <v>20</v>
      </c>
      <c r="G956" s="6">
        <v>0.8125</v>
      </c>
      <c r="H956" s="2"/>
      <c r="I956" s="2"/>
      <c r="J956" s="2"/>
      <c r="K956" s="2"/>
      <c r="L956" s="2"/>
    </row>
    <row r="957" spans="1:13" ht="15.6">
      <c r="A957" s="12">
        <v>20</v>
      </c>
      <c r="B957" s="9">
        <v>2016</v>
      </c>
      <c r="C957" s="9">
        <v>1</v>
      </c>
      <c r="D957" s="9">
        <v>20</v>
      </c>
      <c r="E957" s="30">
        <f t="shared" si="28"/>
        <v>42389</v>
      </c>
      <c r="F957" s="32">
        <f t="shared" si="29"/>
        <v>20</v>
      </c>
      <c r="G957" s="6">
        <v>0.83333333333333337</v>
      </c>
      <c r="H957" s="2"/>
      <c r="I957" s="2"/>
      <c r="J957" s="2"/>
      <c r="K957" s="2"/>
      <c r="L957" s="2"/>
    </row>
    <row r="958" spans="1:13" ht="15.6">
      <c r="A958" s="12">
        <v>20</v>
      </c>
      <c r="B958" s="9">
        <v>2016</v>
      </c>
      <c r="C958" s="9">
        <v>1</v>
      </c>
      <c r="D958" s="9">
        <v>20</v>
      </c>
      <c r="E958" s="30">
        <f t="shared" si="28"/>
        <v>42389</v>
      </c>
      <c r="F958" s="32">
        <f t="shared" si="29"/>
        <v>20</v>
      </c>
      <c r="G958" s="6">
        <v>0.85416666666666663</v>
      </c>
      <c r="H958" s="2"/>
      <c r="I958" s="2"/>
      <c r="J958" s="2"/>
      <c r="K958" s="2"/>
      <c r="L958" s="2"/>
    </row>
    <row r="959" spans="1:13" ht="15.6">
      <c r="A959" s="12">
        <v>20</v>
      </c>
      <c r="B959" s="9">
        <v>2016</v>
      </c>
      <c r="C959" s="9">
        <v>1</v>
      </c>
      <c r="D959" s="9">
        <v>20</v>
      </c>
      <c r="E959" s="30">
        <f t="shared" si="28"/>
        <v>42389</v>
      </c>
      <c r="F959" s="32">
        <f t="shared" si="29"/>
        <v>20</v>
      </c>
      <c r="G959" s="6">
        <v>0.875</v>
      </c>
      <c r="H959" s="2"/>
      <c r="I959" s="2"/>
      <c r="J959" s="2"/>
      <c r="K959" s="2"/>
      <c r="L959" s="2"/>
    </row>
    <row r="960" spans="1:13" ht="15.6">
      <c r="A960" s="12">
        <v>20</v>
      </c>
      <c r="B960" s="9">
        <v>2016</v>
      </c>
      <c r="C960" s="9">
        <v>1</v>
      </c>
      <c r="D960" s="9">
        <v>20</v>
      </c>
      <c r="E960" s="30">
        <f t="shared" si="28"/>
        <v>42389</v>
      </c>
      <c r="F960" s="32">
        <f t="shared" si="29"/>
        <v>20</v>
      </c>
      <c r="G960" s="6">
        <v>0.89583333333333337</v>
      </c>
      <c r="H960" s="2"/>
      <c r="I960" s="2"/>
      <c r="J960" s="2"/>
      <c r="K960" s="2"/>
      <c r="L960" s="2"/>
    </row>
    <row r="961" spans="1:12" ht="15.6">
      <c r="A961" s="12">
        <v>20</v>
      </c>
      <c r="B961" s="9">
        <v>2016</v>
      </c>
      <c r="C961" s="9">
        <v>1</v>
      </c>
      <c r="D961" s="9">
        <v>20</v>
      </c>
      <c r="E961" s="30">
        <f t="shared" si="28"/>
        <v>42389</v>
      </c>
      <c r="F961" s="32">
        <f t="shared" si="29"/>
        <v>20</v>
      </c>
      <c r="G961" s="6">
        <v>0.91666666666666663</v>
      </c>
      <c r="H961" s="2"/>
      <c r="I961" s="2"/>
      <c r="J961" s="2"/>
      <c r="K961" s="2"/>
      <c r="L961" s="2"/>
    </row>
    <row r="962" spans="1:12" ht="15.6">
      <c r="A962" s="12">
        <v>20</v>
      </c>
      <c r="B962" s="9">
        <v>2016</v>
      </c>
      <c r="C962" s="9">
        <v>1</v>
      </c>
      <c r="D962" s="9">
        <v>20</v>
      </c>
      <c r="E962" s="30">
        <f t="shared" si="28"/>
        <v>42389</v>
      </c>
      <c r="F962" s="32">
        <f t="shared" si="29"/>
        <v>20</v>
      </c>
      <c r="G962" s="6">
        <v>0.9375</v>
      </c>
      <c r="H962" s="2"/>
      <c r="I962" s="2"/>
      <c r="J962" s="2"/>
      <c r="K962" s="2"/>
      <c r="L962" s="2"/>
    </row>
    <row r="963" spans="1:12" ht="15.6">
      <c r="A963" s="12">
        <v>20</v>
      </c>
      <c r="B963" s="9">
        <v>2016</v>
      </c>
      <c r="C963" s="9">
        <v>1</v>
      </c>
      <c r="D963" s="9">
        <v>20</v>
      </c>
      <c r="E963" s="30">
        <f t="shared" si="28"/>
        <v>42389</v>
      </c>
      <c r="F963" s="32">
        <f t="shared" si="29"/>
        <v>20</v>
      </c>
      <c r="G963" s="6">
        <v>0.95833333333333337</v>
      </c>
      <c r="H963" s="2"/>
      <c r="I963" s="2"/>
      <c r="J963" s="2"/>
      <c r="K963" s="2"/>
      <c r="L963" s="2"/>
    </row>
    <row r="964" spans="1:12" ht="15.6">
      <c r="A964" s="12">
        <v>20</v>
      </c>
      <c r="B964" s="9">
        <v>2016</v>
      </c>
      <c r="C964" s="9">
        <v>1</v>
      </c>
      <c r="D964" s="9">
        <v>20</v>
      </c>
      <c r="E964" s="30">
        <f t="shared" si="28"/>
        <v>42389</v>
      </c>
      <c r="F964" s="32">
        <f t="shared" si="29"/>
        <v>20</v>
      </c>
      <c r="G964" s="6">
        <v>0.97916666666666663</v>
      </c>
      <c r="H964" s="2"/>
      <c r="I964" s="2"/>
      <c r="J964" s="2"/>
      <c r="K964" s="2"/>
      <c r="L964" s="2"/>
    </row>
    <row r="965" spans="1:12" ht="15.6">
      <c r="A965" s="12">
        <v>21</v>
      </c>
      <c r="B965" s="9">
        <v>2016</v>
      </c>
      <c r="C965" s="9">
        <v>1</v>
      </c>
      <c r="D965" s="9">
        <v>21</v>
      </c>
      <c r="E965" s="30">
        <f t="shared" si="28"/>
        <v>42390</v>
      </c>
      <c r="F965" s="32">
        <f t="shared" si="29"/>
        <v>21</v>
      </c>
      <c r="G965" s="6">
        <v>0</v>
      </c>
      <c r="H965" s="2"/>
      <c r="I965" s="2"/>
      <c r="J965" s="2"/>
      <c r="K965" s="2"/>
      <c r="L965" s="2"/>
    </row>
    <row r="966" spans="1:12" ht="15.6">
      <c r="A966" s="12">
        <v>21</v>
      </c>
      <c r="B966" s="9">
        <v>2016</v>
      </c>
      <c r="C966" s="9">
        <v>1</v>
      </c>
      <c r="D966" s="9">
        <v>21</v>
      </c>
      <c r="E966" s="30">
        <f t="shared" ref="E966:E1029" si="30">DATE(B966,C966,D966)</f>
        <v>42390</v>
      </c>
      <c r="F966" s="32">
        <f t="shared" ref="F966:F1029" si="31">E966-DATE(YEAR(E966),1,0)</f>
        <v>21</v>
      </c>
      <c r="G966" s="6">
        <v>2.0833333333333332E-2</v>
      </c>
      <c r="H966" s="2"/>
      <c r="I966" s="2"/>
      <c r="J966" s="2"/>
      <c r="K966" s="2"/>
      <c r="L966" s="2"/>
    </row>
    <row r="967" spans="1:12" ht="15.6">
      <c r="A967" s="12">
        <v>21</v>
      </c>
      <c r="B967" s="9">
        <v>2016</v>
      </c>
      <c r="C967" s="9">
        <v>1</v>
      </c>
      <c r="D967" s="9">
        <v>21</v>
      </c>
      <c r="E967" s="30">
        <f t="shared" si="30"/>
        <v>42390</v>
      </c>
      <c r="F967" s="32">
        <f t="shared" si="31"/>
        <v>21</v>
      </c>
      <c r="G967" s="6">
        <v>4.1666666666666664E-2</v>
      </c>
      <c r="H967" s="2"/>
      <c r="I967" s="2"/>
      <c r="J967" s="2"/>
      <c r="K967" s="2"/>
      <c r="L967" s="2"/>
    </row>
    <row r="968" spans="1:12" ht="15.6">
      <c r="A968" s="12">
        <v>21</v>
      </c>
      <c r="B968" s="9">
        <v>2016</v>
      </c>
      <c r="C968" s="9">
        <v>1</v>
      </c>
      <c r="D968" s="9">
        <v>21</v>
      </c>
      <c r="E968" s="30">
        <f t="shared" si="30"/>
        <v>42390</v>
      </c>
      <c r="F968" s="32">
        <f t="shared" si="31"/>
        <v>21</v>
      </c>
      <c r="G968" s="6">
        <v>6.25E-2</v>
      </c>
      <c r="H968" s="2"/>
      <c r="I968" s="2"/>
      <c r="J968" s="2"/>
      <c r="K968" s="2"/>
      <c r="L968" s="2"/>
    </row>
    <row r="969" spans="1:12" ht="15.6">
      <c r="A969" s="12">
        <v>21</v>
      </c>
      <c r="B969" s="9">
        <v>2016</v>
      </c>
      <c r="C969" s="9">
        <v>1</v>
      </c>
      <c r="D969" s="9">
        <v>21</v>
      </c>
      <c r="E969" s="30">
        <f t="shared" si="30"/>
        <v>42390</v>
      </c>
      <c r="F969" s="32">
        <f t="shared" si="31"/>
        <v>21</v>
      </c>
      <c r="G969" s="6">
        <v>8.3333333333333329E-2</v>
      </c>
      <c r="H969" s="2"/>
      <c r="I969" s="2"/>
      <c r="J969" s="2"/>
      <c r="K969" s="2"/>
      <c r="L969" s="2"/>
    </row>
    <row r="970" spans="1:12" ht="15.6">
      <c r="A970" s="12">
        <v>21</v>
      </c>
      <c r="B970" s="9">
        <v>2016</v>
      </c>
      <c r="C970" s="9">
        <v>1</v>
      </c>
      <c r="D970" s="9">
        <v>21</v>
      </c>
      <c r="E970" s="30">
        <f t="shared" si="30"/>
        <v>42390</v>
      </c>
      <c r="F970" s="32">
        <f t="shared" si="31"/>
        <v>21</v>
      </c>
      <c r="G970" s="6">
        <v>0.10416666666666667</v>
      </c>
      <c r="H970" s="2"/>
      <c r="I970" s="2"/>
      <c r="J970" s="2"/>
      <c r="K970" s="2"/>
      <c r="L970" s="2"/>
    </row>
    <row r="971" spans="1:12" ht="15.6">
      <c r="A971" s="12">
        <v>21</v>
      </c>
      <c r="B971" s="9">
        <v>2016</v>
      </c>
      <c r="C971" s="9">
        <v>1</v>
      </c>
      <c r="D971" s="9">
        <v>21</v>
      </c>
      <c r="E971" s="30">
        <f t="shared" si="30"/>
        <v>42390</v>
      </c>
      <c r="F971" s="32">
        <f t="shared" si="31"/>
        <v>21</v>
      </c>
      <c r="G971" s="6">
        <v>0.125</v>
      </c>
      <c r="H971" s="2"/>
      <c r="I971" s="2"/>
      <c r="J971" s="2"/>
      <c r="K971" s="2"/>
      <c r="L971" s="2"/>
    </row>
    <row r="972" spans="1:12" ht="15.6">
      <c r="A972" s="12">
        <v>21</v>
      </c>
      <c r="B972" s="9">
        <v>2016</v>
      </c>
      <c r="C972" s="9">
        <v>1</v>
      </c>
      <c r="D972" s="9">
        <v>21</v>
      </c>
      <c r="E972" s="30">
        <f t="shared" si="30"/>
        <v>42390</v>
      </c>
      <c r="F972" s="32">
        <f t="shared" si="31"/>
        <v>21</v>
      </c>
      <c r="G972" s="6">
        <v>0.14583333333333334</v>
      </c>
      <c r="H972" s="2"/>
      <c r="I972" s="2"/>
      <c r="J972" s="2"/>
      <c r="K972" s="2"/>
      <c r="L972" s="2"/>
    </row>
    <row r="973" spans="1:12" ht="15.6">
      <c r="A973" s="12">
        <v>21</v>
      </c>
      <c r="B973" s="9">
        <v>2016</v>
      </c>
      <c r="C973" s="9">
        <v>1</v>
      </c>
      <c r="D973" s="9">
        <v>21</v>
      </c>
      <c r="E973" s="30">
        <f t="shared" si="30"/>
        <v>42390</v>
      </c>
      <c r="F973" s="32">
        <f t="shared" si="31"/>
        <v>21</v>
      </c>
      <c r="G973" s="6">
        <v>0.16666666666666666</v>
      </c>
      <c r="H973" s="2"/>
      <c r="I973" s="2"/>
      <c r="J973" s="2"/>
      <c r="K973" s="2"/>
      <c r="L973" s="2"/>
    </row>
    <row r="974" spans="1:12" ht="15.6">
      <c r="A974" s="12">
        <v>21</v>
      </c>
      <c r="B974" s="9">
        <v>2016</v>
      </c>
      <c r="C974" s="9">
        <v>1</v>
      </c>
      <c r="D974" s="9">
        <v>21</v>
      </c>
      <c r="E974" s="30">
        <f t="shared" si="30"/>
        <v>42390</v>
      </c>
      <c r="F974" s="32">
        <f t="shared" si="31"/>
        <v>21</v>
      </c>
      <c r="G974" s="6">
        <v>0.1875</v>
      </c>
      <c r="H974" s="2"/>
      <c r="I974" s="2"/>
      <c r="J974" s="2"/>
      <c r="K974" s="2"/>
      <c r="L974" s="2"/>
    </row>
    <row r="975" spans="1:12" ht="15.6">
      <c r="A975" s="12">
        <v>21</v>
      </c>
      <c r="B975" s="9">
        <v>2016</v>
      </c>
      <c r="C975" s="9">
        <v>1</v>
      </c>
      <c r="D975" s="9">
        <v>21</v>
      </c>
      <c r="E975" s="30">
        <f t="shared" si="30"/>
        <v>42390</v>
      </c>
      <c r="F975" s="32">
        <f t="shared" si="31"/>
        <v>21</v>
      </c>
      <c r="G975" s="6">
        <v>0.20833333333333334</v>
      </c>
      <c r="H975" s="2"/>
      <c r="I975" s="2"/>
      <c r="J975" s="2"/>
      <c r="K975" s="2"/>
      <c r="L975" s="2"/>
    </row>
    <row r="976" spans="1:12" ht="15.6">
      <c r="A976" s="12">
        <v>21</v>
      </c>
      <c r="B976" s="9">
        <v>2016</v>
      </c>
      <c r="C976" s="9">
        <v>1</v>
      </c>
      <c r="D976" s="9">
        <v>21</v>
      </c>
      <c r="E976" s="30">
        <f t="shared" si="30"/>
        <v>42390</v>
      </c>
      <c r="F976" s="32">
        <f t="shared" si="31"/>
        <v>21</v>
      </c>
      <c r="G976" s="6">
        <v>0.22916666666666666</v>
      </c>
      <c r="H976" s="2"/>
      <c r="I976" s="2"/>
      <c r="J976" s="2"/>
      <c r="K976" s="2"/>
      <c r="L976" s="2"/>
    </row>
    <row r="977" spans="1:13" ht="15.6">
      <c r="A977" s="12">
        <v>21</v>
      </c>
      <c r="B977" s="9">
        <v>2016</v>
      </c>
      <c r="C977" s="9">
        <v>1</v>
      </c>
      <c r="D977" s="9">
        <v>21</v>
      </c>
      <c r="E977" s="30">
        <f t="shared" si="30"/>
        <v>42390</v>
      </c>
      <c r="F977" s="32">
        <f t="shared" si="31"/>
        <v>21</v>
      </c>
      <c r="G977" s="6">
        <v>0.25</v>
      </c>
      <c r="H977" s="2"/>
      <c r="I977" s="2"/>
      <c r="J977" s="2"/>
      <c r="K977" s="2"/>
      <c r="L977" s="2"/>
    </row>
    <row r="978" spans="1:13" ht="15.6">
      <c r="A978" s="12">
        <v>21</v>
      </c>
      <c r="B978" s="9">
        <v>2016</v>
      </c>
      <c r="C978" s="9">
        <v>1</v>
      </c>
      <c r="D978" s="9">
        <v>21</v>
      </c>
      <c r="E978" s="30">
        <f t="shared" si="30"/>
        <v>42390</v>
      </c>
      <c r="F978" s="32">
        <f t="shared" si="31"/>
        <v>21</v>
      </c>
      <c r="G978" s="6">
        <v>0.27083333333333331</v>
      </c>
      <c r="H978" s="2"/>
      <c r="I978" s="2"/>
      <c r="J978" s="2"/>
      <c r="K978" s="2"/>
      <c r="L978" s="2"/>
    </row>
    <row r="979" spans="1:13" ht="15.6">
      <c r="A979" s="12">
        <v>21</v>
      </c>
      <c r="B979" s="9">
        <v>2016</v>
      </c>
      <c r="C979" s="9">
        <v>1</v>
      </c>
      <c r="D979" s="9">
        <v>21</v>
      </c>
      <c r="E979" s="30">
        <f t="shared" si="30"/>
        <v>42390</v>
      </c>
      <c r="F979" s="32">
        <f t="shared" si="31"/>
        <v>21</v>
      </c>
      <c r="G979" s="6">
        <v>0.29166666666666669</v>
      </c>
      <c r="H979" s="2"/>
      <c r="I979" s="2"/>
      <c r="J979" s="2"/>
      <c r="K979" s="2"/>
      <c r="L979" s="2"/>
    </row>
    <row r="980" spans="1:13" ht="15.6">
      <c r="A980" s="12">
        <v>21</v>
      </c>
      <c r="B980" s="9">
        <v>2016</v>
      </c>
      <c r="C980" s="9">
        <v>1</v>
      </c>
      <c r="D980" s="9">
        <v>21</v>
      </c>
      <c r="E980" s="30">
        <f t="shared" si="30"/>
        <v>42390</v>
      </c>
      <c r="F980" s="32">
        <f t="shared" si="31"/>
        <v>21</v>
      </c>
      <c r="G980" s="6">
        <v>0.3125</v>
      </c>
      <c r="H980" s="2"/>
      <c r="I980" s="2"/>
      <c r="J980" s="2"/>
      <c r="K980" s="2"/>
      <c r="L980" s="2"/>
    </row>
    <row r="981" spans="1:13" ht="15.6">
      <c r="A981" s="12">
        <v>21</v>
      </c>
      <c r="B981" s="9">
        <v>2016</v>
      </c>
      <c r="C981" s="9">
        <v>1</v>
      </c>
      <c r="D981" s="9">
        <v>21</v>
      </c>
      <c r="E981" s="30">
        <f t="shared" si="30"/>
        <v>42390</v>
      </c>
      <c r="F981" s="32">
        <f t="shared" si="31"/>
        <v>21</v>
      </c>
      <c r="G981" s="6">
        <v>0.33333333333333331</v>
      </c>
      <c r="H981" s="2"/>
      <c r="I981" s="2"/>
      <c r="J981" s="2"/>
      <c r="K981" s="2"/>
      <c r="L981" s="2"/>
    </row>
    <row r="982" spans="1:13" ht="15.6">
      <c r="A982" s="12">
        <v>21</v>
      </c>
      <c r="B982" s="9">
        <v>2016</v>
      </c>
      <c r="C982" s="9">
        <v>1</v>
      </c>
      <c r="D982" s="9">
        <v>21</v>
      </c>
      <c r="E982" s="30">
        <f t="shared" si="30"/>
        <v>42390</v>
      </c>
      <c r="F982" s="32">
        <f t="shared" si="31"/>
        <v>21</v>
      </c>
      <c r="G982" s="6">
        <v>0.35416666666666669</v>
      </c>
      <c r="H982" s="2"/>
      <c r="I982" s="2"/>
      <c r="J982" s="2"/>
      <c r="K982" s="2"/>
      <c r="L982" s="2"/>
    </row>
    <row r="983" spans="1:13" ht="15.6">
      <c r="A983" s="12">
        <v>21</v>
      </c>
      <c r="B983" s="9">
        <v>2016</v>
      </c>
      <c r="C983" s="9">
        <v>1</v>
      </c>
      <c r="D983" s="9">
        <v>21</v>
      </c>
      <c r="E983" s="30">
        <f t="shared" si="30"/>
        <v>42390</v>
      </c>
      <c r="F983" s="32">
        <f t="shared" si="31"/>
        <v>21</v>
      </c>
      <c r="G983" s="6">
        <v>0.375</v>
      </c>
      <c r="H983" s="2"/>
      <c r="I983" s="2"/>
      <c r="J983" s="2"/>
      <c r="K983" s="2"/>
      <c r="L983" s="2"/>
    </row>
    <row r="984" spans="1:13" ht="15.6">
      <c r="A984" s="12">
        <v>21</v>
      </c>
      <c r="B984" s="9">
        <v>2016</v>
      </c>
      <c r="C984" s="9">
        <v>1</v>
      </c>
      <c r="D984" s="9">
        <v>21</v>
      </c>
      <c r="E984" s="30">
        <f t="shared" si="30"/>
        <v>42390</v>
      </c>
      <c r="F984" s="32">
        <f t="shared" si="31"/>
        <v>21</v>
      </c>
      <c r="G984" s="6">
        <v>0.39583333333333331</v>
      </c>
      <c r="H984" s="2"/>
      <c r="I984" s="2"/>
      <c r="J984" s="2"/>
      <c r="K984" s="2"/>
      <c r="L984" s="2"/>
    </row>
    <row r="985" spans="1:13" ht="15.6">
      <c r="A985" s="12">
        <v>21</v>
      </c>
      <c r="B985" s="9">
        <v>2016</v>
      </c>
      <c r="C985" s="9">
        <v>1</v>
      </c>
      <c r="D985" s="9">
        <v>21</v>
      </c>
      <c r="E985" s="30">
        <f t="shared" si="30"/>
        <v>42390</v>
      </c>
      <c r="F985" s="32">
        <f t="shared" si="31"/>
        <v>21</v>
      </c>
      <c r="G985" s="6">
        <v>0.41666666666666669</v>
      </c>
      <c r="H985" s="2"/>
      <c r="I985" s="2"/>
      <c r="J985" s="2"/>
      <c r="K985" s="2"/>
      <c r="L985" s="2"/>
    </row>
    <row r="986" spans="1:13" ht="15.6">
      <c r="A986" s="12">
        <v>21</v>
      </c>
      <c r="B986" s="9">
        <v>2016</v>
      </c>
      <c r="C986" s="9">
        <v>1</v>
      </c>
      <c r="D986" s="9">
        <v>21</v>
      </c>
      <c r="E986" s="30">
        <f t="shared" si="30"/>
        <v>42390</v>
      </c>
      <c r="F986" s="32">
        <f t="shared" si="31"/>
        <v>21</v>
      </c>
      <c r="G986" s="6">
        <v>0.4375</v>
      </c>
      <c r="H986" s="2"/>
      <c r="I986" s="2"/>
      <c r="J986" s="2"/>
      <c r="K986" s="2"/>
      <c r="L986" s="2"/>
    </row>
    <row r="987" spans="1:13" ht="15.6">
      <c r="A987" s="12">
        <v>21</v>
      </c>
      <c r="B987" s="9">
        <v>2016</v>
      </c>
      <c r="C987" s="9">
        <v>1</v>
      </c>
      <c r="D987" s="9">
        <v>21</v>
      </c>
      <c r="E987" s="30">
        <f t="shared" si="30"/>
        <v>42390</v>
      </c>
      <c r="F987" s="32">
        <f t="shared" si="31"/>
        <v>21</v>
      </c>
      <c r="G987" s="6">
        <v>0.45833333333333331</v>
      </c>
      <c r="H987" s="2"/>
      <c r="I987" s="2"/>
      <c r="J987" s="2"/>
      <c r="K987" s="2"/>
      <c r="L987" s="2"/>
    </row>
    <row r="988" spans="1:13" ht="15.6">
      <c r="A988" s="12">
        <v>21</v>
      </c>
      <c r="B988" s="9">
        <v>2016</v>
      </c>
      <c r="C988" s="9">
        <v>1</v>
      </c>
      <c r="D988" s="9">
        <v>21</v>
      </c>
      <c r="E988" s="30">
        <f t="shared" si="30"/>
        <v>42390</v>
      </c>
      <c r="F988" s="32">
        <f t="shared" si="31"/>
        <v>21</v>
      </c>
      <c r="G988" s="6">
        <v>0.47916666666666669</v>
      </c>
      <c r="H988" s="2">
        <v>0.27691579999999999</v>
      </c>
      <c r="I988" s="2">
        <v>103.0645</v>
      </c>
      <c r="J988" s="2">
        <v>82.753929999999997</v>
      </c>
      <c r="K988" s="2">
        <v>2.0886499999999999</v>
      </c>
      <c r="L988" s="2">
        <v>167.63380000000001</v>
      </c>
      <c r="M988">
        <v>64.246930000000006</v>
      </c>
    </row>
    <row r="989" spans="1:13" ht="15.6">
      <c r="A989" s="12">
        <v>21</v>
      </c>
      <c r="B989" s="9">
        <v>2016</v>
      </c>
      <c r="C989" s="9">
        <v>1</v>
      </c>
      <c r="D989" s="9">
        <v>21</v>
      </c>
      <c r="E989" s="30">
        <f t="shared" si="30"/>
        <v>42390</v>
      </c>
      <c r="F989" s="32">
        <f t="shared" si="31"/>
        <v>21</v>
      </c>
      <c r="G989" s="6">
        <v>0.5</v>
      </c>
      <c r="H989" s="2">
        <v>0.49628420000000001</v>
      </c>
      <c r="I989" s="2">
        <v>103.01479999999999</v>
      </c>
      <c r="J989" s="2">
        <v>82.711590000000001</v>
      </c>
      <c r="K989" s="2">
        <v>2.2694399999999999</v>
      </c>
      <c r="L989" s="2">
        <v>189.53120000000001</v>
      </c>
      <c r="M989">
        <v>54.334650000000003</v>
      </c>
    </row>
    <row r="990" spans="1:13" ht="15.6">
      <c r="A990" s="12">
        <v>21</v>
      </c>
      <c r="B990" s="9">
        <v>2016</v>
      </c>
      <c r="C990" s="9">
        <v>1</v>
      </c>
      <c r="D990" s="9">
        <v>21</v>
      </c>
      <c r="E990" s="30">
        <f t="shared" si="30"/>
        <v>42390</v>
      </c>
      <c r="F990" s="32">
        <f t="shared" si="31"/>
        <v>21</v>
      </c>
      <c r="G990" s="6">
        <v>0.52083333333333337</v>
      </c>
      <c r="H990" s="2"/>
      <c r="I990" s="2"/>
      <c r="J990" s="2"/>
      <c r="K990" s="2"/>
      <c r="L990" s="2"/>
    </row>
    <row r="991" spans="1:13" ht="15.6">
      <c r="A991" s="12">
        <v>21</v>
      </c>
      <c r="B991" s="9">
        <v>2016</v>
      </c>
      <c r="C991" s="9">
        <v>1</v>
      </c>
      <c r="D991" s="9">
        <v>21</v>
      </c>
      <c r="E991" s="30">
        <f t="shared" si="30"/>
        <v>42390</v>
      </c>
      <c r="F991" s="32">
        <f t="shared" si="31"/>
        <v>21</v>
      </c>
      <c r="G991" s="6">
        <v>0.54166666666666663</v>
      </c>
      <c r="H991" s="2">
        <v>0.82032539999999998</v>
      </c>
      <c r="I991" s="2">
        <v>102.9198</v>
      </c>
      <c r="J991" s="2">
        <v>80.488060000000004</v>
      </c>
      <c r="K991" s="2">
        <v>2.6976469999999999</v>
      </c>
      <c r="L991" s="2">
        <v>99.621650000000002</v>
      </c>
      <c r="M991">
        <v>14.090170000000001</v>
      </c>
    </row>
    <row r="992" spans="1:13" ht="15.6">
      <c r="A992" s="12">
        <v>21</v>
      </c>
      <c r="B992" s="9">
        <v>2016</v>
      </c>
      <c r="C992" s="9">
        <v>1</v>
      </c>
      <c r="D992" s="9">
        <v>21</v>
      </c>
      <c r="E992" s="30">
        <f t="shared" si="30"/>
        <v>42390</v>
      </c>
      <c r="F992" s="32">
        <f t="shared" si="31"/>
        <v>21</v>
      </c>
      <c r="G992" s="6">
        <v>0.5625</v>
      </c>
      <c r="H992" s="2"/>
      <c r="I992" s="2"/>
      <c r="J992" s="2"/>
      <c r="K992" s="2"/>
      <c r="L992" s="2"/>
    </row>
    <row r="993" spans="1:13" ht="15.6">
      <c r="A993" s="12">
        <v>21</v>
      </c>
      <c r="B993" s="9">
        <v>2016</v>
      </c>
      <c r="C993" s="9">
        <v>1</v>
      </c>
      <c r="D993" s="9">
        <v>21</v>
      </c>
      <c r="E993" s="30">
        <f t="shared" si="30"/>
        <v>42390</v>
      </c>
      <c r="F993" s="32">
        <f t="shared" si="31"/>
        <v>21</v>
      </c>
      <c r="G993" s="6">
        <v>0.58333333333333337</v>
      </c>
      <c r="H993" s="2">
        <v>0.77639650000000004</v>
      </c>
      <c r="I993" s="2">
        <v>102.8918</v>
      </c>
      <c r="J993" s="2">
        <v>76.313569999999999</v>
      </c>
      <c r="K993" s="2">
        <v>2.8031350000000002</v>
      </c>
      <c r="L993" s="2">
        <v>84.540080000000003</v>
      </c>
      <c r="M993">
        <v>11.18985</v>
      </c>
    </row>
    <row r="994" spans="1:13" ht="15.6">
      <c r="A994" s="12">
        <v>21</v>
      </c>
      <c r="B994" s="9">
        <v>2016</v>
      </c>
      <c r="C994" s="9">
        <v>1</v>
      </c>
      <c r="D994" s="9">
        <v>21</v>
      </c>
      <c r="E994" s="30">
        <f t="shared" si="30"/>
        <v>42390</v>
      </c>
      <c r="F994" s="32">
        <f t="shared" si="31"/>
        <v>21</v>
      </c>
      <c r="G994" s="6">
        <v>0.60416666666666663</v>
      </c>
      <c r="H994" s="2"/>
      <c r="I994" s="2"/>
      <c r="J994" s="2"/>
      <c r="K994" s="2"/>
      <c r="L994" s="2"/>
    </row>
    <row r="995" spans="1:13" ht="15.6">
      <c r="A995" s="12">
        <v>21</v>
      </c>
      <c r="B995" s="9">
        <v>2016</v>
      </c>
      <c r="C995" s="9">
        <v>1</v>
      </c>
      <c r="D995" s="9">
        <v>21</v>
      </c>
      <c r="E995" s="30">
        <f t="shared" si="30"/>
        <v>42390</v>
      </c>
      <c r="F995" s="32">
        <f t="shared" si="31"/>
        <v>21</v>
      </c>
      <c r="G995" s="6">
        <v>0.625</v>
      </c>
      <c r="H995" s="2"/>
      <c r="I995" s="2"/>
      <c r="J995" s="2"/>
      <c r="K995" s="2"/>
      <c r="L995" s="2"/>
    </row>
    <row r="996" spans="1:13" ht="15.6">
      <c r="A996" s="12">
        <v>21</v>
      </c>
      <c r="B996" s="9">
        <v>2016</v>
      </c>
      <c r="C996" s="9">
        <v>1</v>
      </c>
      <c r="D996" s="9">
        <v>21</v>
      </c>
      <c r="E996" s="30">
        <f t="shared" si="30"/>
        <v>42390</v>
      </c>
      <c r="F996" s="32">
        <f t="shared" si="31"/>
        <v>21</v>
      </c>
      <c r="G996" s="6">
        <v>0.64583333333333337</v>
      </c>
      <c r="H996" s="2"/>
      <c r="I996" s="2"/>
      <c r="J996" s="2"/>
      <c r="K996" s="2"/>
      <c r="L996" s="2"/>
    </row>
    <row r="997" spans="1:13" ht="15.6">
      <c r="A997" s="12">
        <v>21</v>
      </c>
      <c r="B997" s="9">
        <v>2016</v>
      </c>
      <c r="C997" s="9">
        <v>1</v>
      </c>
      <c r="D997" s="9">
        <v>21</v>
      </c>
      <c r="E997" s="30">
        <f t="shared" si="30"/>
        <v>42390</v>
      </c>
      <c r="F997" s="32">
        <f t="shared" si="31"/>
        <v>21</v>
      </c>
      <c r="G997" s="6">
        <v>0.66666666666666663</v>
      </c>
      <c r="H997" s="2"/>
      <c r="I997" s="2"/>
      <c r="J997" s="2"/>
      <c r="K997" s="2"/>
      <c r="L997" s="2"/>
    </row>
    <row r="998" spans="1:13" ht="15.6">
      <c r="A998" s="12">
        <v>21</v>
      </c>
      <c r="B998" s="9">
        <v>2016</v>
      </c>
      <c r="C998" s="9">
        <v>1</v>
      </c>
      <c r="D998" s="9">
        <v>21</v>
      </c>
      <c r="E998" s="30">
        <f t="shared" si="30"/>
        <v>42390</v>
      </c>
      <c r="F998" s="32">
        <f t="shared" si="31"/>
        <v>21</v>
      </c>
      <c r="G998" s="6">
        <v>0.6875</v>
      </c>
      <c r="H998" s="2"/>
      <c r="I998" s="2"/>
      <c r="J998" s="2"/>
      <c r="K998" s="2"/>
      <c r="L998" s="2"/>
    </row>
    <row r="999" spans="1:13" ht="15.6">
      <c r="A999" s="12">
        <v>21</v>
      </c>
      <c r="B999" s="9">
        <v>2016</v>
      </c>
      <c r="C999" s="9">
        <v>1</v>
      </c>
      <c r="D999" s="9">
        <v>21</v>
      </c>
      <c r="E999" s="30">
        <f t="shared" si="30"/>
        <v>42390</v>
      </c>
      <c r="F999" s="32">
        <f t="shared" si="31"/>
        <v>21</v>
      </c>
      <c r="G999" s="6">
        <v>0.70833333333333337</v>
      </c>
      <c r="H999" s="2"/>
      <c r="I999" s="2"/>
      <c r="J999" s="2"/>
      <c r="K999" s="2"/>
      <c r="L999" s="2"/>
    </row>
    <row r="1000" spans="1:13" ht="15.6">
      <c r="A1000" s="12">
        <v>21</v>
      </c>
      <c r="B1000" s="9">
        <v>2016</v>
      </c>
      <c r="C1000" s="9">
        <v>1</v>
      </c>
      <c r="D1000" s="9">
        <v>21</v>
      </c>
      <c r="E1000" s="30">
        <f t="shared" si="30"/>
        <v>42390</v>
      </c>
      <c r="F1000" s="32">
        <f t="shared" si="31"/>
        <v>21</v>
      </c>
      <c r="G1000" s="6">
        <v>0.72916666666666663</v>
      </c>
      <c r="H1000" s="2"/>
      <c r="I1000" s="2"/>
      <c r="J1000" s="2"/>
      <c r="K1000" s="2"/>
      <c r="L1000" s="2"/>
    </row>
    <row r="1001" spans="1:13" ht="15.6">
      <c r="A1001" s="12">
        <v>21</v>
      </c>
      <c r="B1001" s="9">
        <v>2016</v>
      </c>
      <c r="C1001" s="9">
        <v>1</v>
      </c>
      <c r="D1001" s="9">
        <v>21</v>
      </c>
      <c r="E1001" s="30">
        <f t="shared" si="30"/>
        <v>42390</v>
      </c>
      <c r="F1001" s="32">
        <f t="shared" si="31"/>
        <v>21</v>
      </c>
      <c r="G1001" s="6">
        <v>0.75</v>
      </c>
      <c r="H1001" s="2"/>
      <c r="I1001" s="2"/>
      <c r="J1001" s="2"/>
      <c r="K1001" s="2"/>
      <c r="L1001" s="2"/>
    </row>
    <row r="1002" spans="1:13" ht="15.6">
      <c r="A1002" s="12">
        <v>21</v>
      </c>
      <c r="B1002" s="9">
        <v>2016</v>
      </c>
      <c r="C1002" s="9">
        <v>1</v>
      </c>
      <c r="D1002" s="9">
        <v>21</v>
      </c>
      <c r="E1002" s="30">
        <f t="shared" si="30"/>
        <v>42390</v>
      </c>
      <c r="F1002" s="32">
        <f t="shared" si="31"/>
        <v>21</v>
      </c>
      <c r="G1002" s="6">
        <v>0.77083333333333337</v>
      </c>
      <c r="H1002" s="2"/>
      <c r="I1002" s="2"/>
      <c r="J1002" s="2"/>
      <c r="K1002" s="2"/>
      <c r="L1002" s="2"/>
    </row>
    <row r="1003" spans="1:13" ht="15.6">
      <c r="A1003" s="12">
        <v>21</v>
      </c>
      <c r="B1003" s="9">
        <v>2016</v>
      </c>
      <c r="C1003" s="9">
        <v>1</v>
      </c>
      <c r="D1003" s="9">
        <v>21</v>
      </c>
      <c r="E1003" s="30">
        <f t="shared" si="30"/>
        <v>42390</v>
      </c>
      <c r="F1003" s="32">
        <f t="shared" si="31"/>
        <v>21</v>
      </c>
      <c r="G1003" s="6">
        <v>0.79166666666666663</v>
      </c>
      <c r="H1003" s="2"/>
      <c r="I1003" s="2"/>
      <c r="J1003" s="2"/>
      <c r="K1003" s="2"/>
      <c r="L1003" s="2"/>
    </row>
    <row r="1004" spans="1:13" ht="15.6">
      <c r="A1004" s="12">
        <v>21</v>
      </c>
      <c r="B1004" s="9">
        <v>2016</v>
      </c>
      <c r="C1004" s="9">
        <v>1</v>
      </c>
      <c r="D1004" s="9">
        <v>21</v>
      </c>
      <c r="E1004" s="30">
        <f t="shared" si="30"/>
        <v>42390</v>
      </c>
      <c r="F1004" s="32">
        <f t="shared" si="31"/>
        <v>21</v>
      </c>
      <c r="G1004" s="6">
        <v>0.8125</v>
      </c>
      <c r="H1004" s="2"/>
      <c r="I1004" s="2"/>
      <c r="J1004" s="2"/>
      <c r="K1004" s="2"/>
      <c r="L1004" s="2"/>
    </row>
    <row r="1005" spans="1:13" ht="15.6">
      <c r="A1005" s="12">
        <v>21</v>
      </c>
      <c r="B1005" s="9">
        <v>2016</v>
      </c>
      <c r="C1005" s="9">
        <v>1</v>
      </c>
      <c r="D1005" s="9">
        <v>21</v>
      </c>
      <c r="E1005" s="30">
        <f t="shared" si="30"/>
        <v>42390</v>
      </c>
      <c r="F1005" s="32">
        <f t="shared" si="31"/>
        <v>21</v>
      </c>
      <c r="G1005" s="6">
        <v>0.83333333333333337</v>
      </c>
      <c r="H1005" s="2"/>
      <c r="I1005" s="2"/>
      <c r="J1005" s="2"/>
      <c r="K1005" s="2"/>
      <c r="L1005" s="2"/>
    </row>
    <row r="1006" spans="1:13" ht="15.6">
      <c r="A1006" s="12">
        <v>21</v>
      </c>
      <c r="B1006" s="9">
        <v>2016</v>
      </c>
      <c r="C1006" s="9">
        <v>1</v>
      </c>
      <c r="D1006" s="9">
        <v>21</v>
      </c>
      <c r="E1006" s="30">
        <f t="shared" si="30"/>
        <v>42390</v>
      </c>
      <c r="F1006" s="32">
        <f t="shared" si="31"/>
        <v>21</v>
      </c>
      <c r="G1006" s="6">
        <v>0.85416666666666663</v>
      </c>
      <c r="H1006" s="2"/>
      <c r="I1006" s="2"/>
      <c r="J1006" s="2"/>
      <c r="K1006" s="2"/>
      <c r="L1006" s="2"/>
    </row>
    <row r="1007" spans="1:13" ht="15.6">
      <c r="A1007" s="12">
        <v>21</v>
      </c>
      <c r="B1007" s="9">
        <v>2016</v>
      </c>
      <c r="C1007" s="9">
        <v>1</v>
      </c>
      <c r="D1007" s="9">
        <v>21</v>
      </c>
      <c r="E1007" s="30">
        <f t="shared" si="30"/>
        <v>42390</v>
      </c>
      <c r="F1007" s="32">
        <f t="shared" si="31"/>
        <v>21</v>
      </c>
      <c r="G1007" s="6">
        <v>0.875</v>
      </c>
      <c r="H1007" s="2"/>
      <c r="I1007" s="2"/>
      <c r="J1007" s="2"/>
      <c r="K1007" s="2"/>
      <c r="L1007" s="2"/>
    </row>
    <row r="1008" spans="1:13" ht="15.6">
      <c r="A1008" s="12">
        <v>21</v>
      </c>
      <c r="B1008" s="9">
        <v>2016</v>
      </c>
      <c r="C1008" s="9">
        <v>1</v>
      </c>
      <c r="D1008" s="9">
        <v>21</v>
      </c>
      <c r="E1008" s="30">
        <f t="shared" si="30"/>
        <v>42390</v>
      </c>
      <c r="F1008" s="32">
        <f t="shared" si="31"/>
        <v>21</v>
      </c>
      <c r="G1008" s="6">
        <v>0.89583333333333337</v>
      </c>
      <c r="H1008" s="2"/>
      <c r="I1008" s="2"/>
      <c r="J1008" s="2"/>
      <c r="K1008" s="2"/>
      <c r="L1008" s="2"/>
    </row>
    <row r="1009" spans="1:12" ht="15.6">
      <c r="A1009" s="12">
        <v>21</v>
      </c>
      <c r="B1009" s="9">
        <v>2016</v>
      </c>
      <c r="C1009" s="9">
        <v>1</v>
      </c>
      <c r="D1009" s="9">
        <v>21</v>
      </c>
      <c r="E1009" s="30">
        <f t="shared" si="30"/>
        <v>42390</v>
      </c>
      <c r="F1009" s="32">
        <f t="shared" si="31"/>
        <v>21</v>
      </c>
      <c r="G1009" s="6">
        <v>0.91666666666666663</v>
      </c>
      <c r="H1009" s="2"/>
      <c r="I1009" s="2"/>
      <c r="J1009" s="2"/>
      <c r="K1009" s="2"/>
      <c r="L1009" s="2"/>
    </row>
    <row r="1010" spans="1:12" ht="15.6">
      <c r="A1010" s="12">
        <v>21</v>
      </c>
      <c r="B1010" s="9">
        <v>2016</v>
      </c>
      <c r="C1010" s="9">
        <v>1</v>
      </c>
      <c r="D1010" s="9">
        <v>21</v>
      </c>
      <c r="E1010" s="30">
        <f t="shared" si="30"/>
        <v>42390</v>
      </c>
      <c r="F1010" s="32">
        <f t="shared" si="31"/>
        <v>21</v>
      </c>
      <c r="G1010" s="6">
        <v>0.9375</v>
      </c>
      <c r="H1010" s="2"/>
      <c r="I1010" s="2"/>
      <c r="J1010" s="2"/>
      <c r="K1010" s="2"/>
      <c r="L1010" s="2"/>
    </row>
    <row r="1011" spans="1:12" ht="15.6">
      <c r="A1011" s="12">
        <v>21</v>
      </c>
      <c r="B1011" s="9">
        <v>2016</v>
      </c>
      <c r="C1011" s="9">
        <v>1</v>
      </c>
      <c r="D1011" s="9">
        <v>21</v>
      </c>
      <c r="E1011" s="30">
        <f t="shared" si="30"/>
        <v>42390</v>
      </c>
      <c r="F1011" s="32">
        <f t="shared" si="31"/>
        <v>21</v>
      </c>
      <c r="G1011" s="6">
        <v>0.95833333333333337</v>
      </c>
      <c r="H1011" s="2"/>
      <c r="I1011" s="2"/>
      <c r="J1011" s="2"/>
      <c r="K1011" s="2"/>
      <c r="L1011" s="2"/>
    </row>
    <row r="1012" spans="1:12" ht="15.6">
      <c r="A1012" s="12">
        <v>21</v>
      </c>
      <c r="B1012" s="9">
        <v>2016</v>
      </c>
      <c r="C1012" s="9">
        <v>1</v>
      </c>
      <c r="D1012" s="9">
        <v>21</v>
      </c>
      <c r="E1012" s="30">
        <f t="shared" si="30"/>
        <v>42390</v>
      </c>
      <c r="F1012" s="32">
        <f t="shared" si="31"/>
        <v>21</v>
      </c>
      <c r="G1012" s="6">
        <v>0.97916666666666663</v>
      </c>
      <c r="H1012" s="2"/>
      <c r="I1012" s="2"/>
      <c r="J1012" s="2"/>
      <c r="K1012" s="2"/>
      <c r="L1012" s="2"/>
    </row>
    <row r="1013" spans="1:12" ht="15.6">
      <c r="A1013" s="12">
        <v>22</v>
      </c>
      <c r="B1013" s="9">
        <v>2016</v>
      </c>
      <c r="C1013" s="9">
        <v>1</v>
      </c>
      <c r="D1013" s="9">
        <v>22</v>
      </c>
      <c r="E1013" s="30">
        <f t="shared" si="30"/>
        <v>42391</v>
      </c>
      <c r="F1013" s="32">
        <f t="shared" si="31"/>
        <v>22</v>
      </c>
      <c r="G1013" s="6">
        <v>0</v>
      </c>
      <c r="H1013" s="2"/>
      <c r="I1013" s="2"/>
      <c r="J1013" s="2"/>
      <c r="K1013" s="2"/>
      <c r="L1013" s="2"/>
    </row>
    <row r="1014" spans="1:12" ht="15.6">
      <c r="A1014" s="12">
        <v>22</v>
      </c>
      <c r="B1014" s="9">
        <v>2016</v>
      </c>
      <c r="C1014" s="9">
        <v>1</v>
      </c>
      <c r="D1014" s="9">
        <v>22</v>
      </c>
      <c r="E1014" s="30">
        <f t="shared" si="30"/>
        <v>42391</v>
      </c>
      <c r="F1014" s="32">
        <f t="shared" si="31"/>
        <v>22</v>
      </c>
      <c r="G1014" s="6">
        <v>2.0833333333333332E-2</v>
      </c>
      <c r="H1014" s="2"/>
      <c r="I1014" s="2"/>
      <c r="J1014" s="2"/>
      <c r="K1014" s="2"/>
      <c r="L1014" s="2"/>
    </row>
    <row r="1015" spans="1:12" ht="15.6">
      <c r="A1015" s="12">
        <v>22</v>
      </c>
      <c r="B1015" s="9">
        <v>2016</v>
      </c>
      <c r="C1015" s="9">
        <v>1</v>
      </c>
      <c r="D1015" s="9">
        <v>22</v>
      </c>
      <c r="E1015" s="30">
        <f t="shared" si="30"/>
        <v>42391</v>
      </c>
      <c r="F1015" s="32">
        <f t="shared" si="31"/>
        <v>22</v>
      </c>
      <c r="G1015" s="6">
        <v>4.1666666666666664E-2</v>
      </c>
      <c r="H1015" s="2"/>
      <c r="I1015" s="2"/>
      <c r="J1015" s="2"/>
      <c r="K1015" s="2"/>
      <c r="L1015" s="2"/>
    </row>
    <row r="1016" spans="1:12" ht="15.6">
      <c r="A1016" s="12">
        <v>22</v>
      </c>
      <c r="B1016" s="9">
        <v>2016</v>
      </c>
      <c r="C1016" s="9">
        <v>1</v>
      </c>
      <c r="D1016" s="9">
        <v>22</v>
      </c>
      <c r="E1016" s="30">
        <f t="shared" si="30"/>
        <v>42391</v>
      </c>
      <c r="F1016" s="32">
        <f t="shared" si="31"/>
        <v>22</v>
      </c>
      <c r="G1016" s="6">
        <v>6.25E-2</v>
      </c>
      <c r="H1016" s="2"/>
      <c r="I1016" s="2"/>
      <c r="J1016" s="2"/>
      <c r="K1016" s="2"/>
      <c r="L1016" s="2"/>
    </row>
    <row r="1017" spans="1:12" ht="15.6">
      <c r="A1017" s="12">
        <v>22</v>
      </c>
      <c r="B1017" s="9">
        <v>2016</v>
      </c>
      <c r="C1017" s="9">
        <v>1</v>
      </c>
      <c r="D1017" s="9">
        <v>22</v>
      </c>
      <c r="E1017" s="30">
        <f t="shared" si="30"/>
        <v>42391</v>
      </c>
      <c r="F1017" s="32">
        <f t="shared" si="31"/>
        <v>22</v>
      </c>
      <c r="G1017" s="6">
        <v>8.3333333333333329E-2</v>
      </c>
      <c r="H1017" s="2"/>
      <c r="I1017" s="2"/>
      <c r="J1017" s="2"/>
      <c r="K1017" s="2"/>
      <c r="L1017" s="2"/>
    </row>
    <row r="1018" spans="1:12" ht="15.6">
      <c r="A1018" s="12">
        <v>22</v>
      </c>
      <c r="B1018" s="9">
        <v>2016</v>
      </c>
      <c r="C1018" s="9">
        <v>1</v>
      </c>
      <c r="D1018" s="9">
        <v>22</v>
      </c>
      <c r="E1018" s="30">
        <f t="shared" si="30"/>
        <v>42391</v>
      </c>
      <c r="F1018" s="32">
        <f t="shared" si="31"/>
        <v>22</v>
      </c>
      <c r="G1018" s="6">
        <v>0.10416666666666667</v>
      </c>
      <c r="H1018" s="2"/>
      <c r="I1018" s="2"/>
      <c r="J1018" s="2"/>
      <c r="K1018" s="2"/>
      <c r="L1018" s="2"/>
    </row>
    <row r="1019" spans="1:12" ht="15.6">
      <c r="A1019" s="12">
        <v>22</v>
      </c>
      <c r="B1019" s="9">
        <v>2016</v>
      </c>
      <c r="C1019" s="9">
        <v>1</v>
      </c>
      <c r="D1019" s="9">
        <v>22</v>
      </c>
      <c r="E1019" s="30">
        <f t="shared" si="30"/>
        <v>42391</v>
      </c>
      <c r="F1019" s="32">
        <f t="shared" si="31"/>
        <v>22</v>
      </c>
      <c r="G1019" s="6">
        <v>0.125</v>
      </c>
      <c r="H1019" s="2"/>
      <c r="I1019" s="2"/>
      <c r="J1019" s="2"/>
      <c r="K1019" s="2"/>
      <c r="L1019" s="2"/>
    </row>
    <row r="1020" spans="1:12" ht="15.6">
      <c r="A1020" s="12">
        <v>22</v>
      </c>
      <c r="B1020" s="9">
        <v>2016</v>
      </c>
      <c r="C1020" s="9">
        <v>1</v>
      </c>
      <c r="D1020" s="9">
        <v>22</v>
      </c>
      <c r="E1020" s="30">
        <f t="shared" si="30"/>
        <v>42391</v>
      </c>
      <c r="F1020" s="32">
        <f t="shared" si="31"/>
        <v>22</v>
      </c>
      <c r="G1020" s="6">
        <v>0.14583333333333334</v>
      </c>
      <c r="H1020" s="2"/>
      <c r="I1020" s="2"/>
      <c r="J1020" s="2"/>
      <c r="K1020" s="2"/>
      <c r="L1020" s="2"/>
    </row>
    <row r="1021" spans="1:12" ht="15.6">
      <c r="A1021" s="12">
        <v>22</v>
      </c>
      <c r="B1021" s="9">
        <v>2016</v>
      </c>
      <c r="C1021" s="9">
        <v>1</v>
      </c>
      <c r="D1021" s="9">
        <v>22</v>
      </c>
      <c r="E1021" s="30">
        <f t="shared" si="30"/>
        <v>42391</v>
      </c>
      <c r="F1021" s="32">
        <f t="shared" si="31"/>
        <v>22</v>
      </c>
      <c r="G1021" s="6">
        <v>0.16666666666666666</v>
      </c>
      <c r="H1021" s="2"/>
      <c r="I1021" s="2"/>
      <c r="J1021" s="2"/>
      <c r="K1021" s="2"/>
      <c r="L1021" s="2"/>
    </row>
    <row r="1022" spans="1:12" ht="15.6">
      <c r="A1022" s="12">
        <v>22</v>
      </c>
      <c r="B1022" s="9">
        <v>2016</v>
      </c>
      <c r="C1022" s="9">
        <v>1</v>
      </c>
      <c r="D1022" s="9">
        <v>22</v>
      </c>
      <c r="E1022" s="30">
        <f t="shared" si="30"/>
        <v>42391</v>
      </c>
      <c r="F1022" s="32">
        <f t="shared" si="31"/>
        <v>22</v>
      </c>
      <c r="G1022" s="6">
        <v>0.1875</v>
      </c>
      <c r="H1022" s="2"/>
      <c r="I1022" s="2"/>
      <c r="J1022" s="2"/>
      <c r="K1022" s="2"/>
      <c r="L1022" s="2"/>
    </row>
    <row r="1023" spans="1:12" ht="15.6">
      <c r="A1023" s="12">
        <v>22</v>
      </c>
      <c r="B1023" s="9">
        <v>2016</v>
      </c>
      <c r="C1023" s="9">
        <v>1</v>
      </c>
      <c r="D1023" s="9">
        <v>22</v>
      </c>
      <c r="E1023" s="30">
        <f t="shared" si="30"/>
        <v>42391</v>
      </c>
      <c r="F1023" s="32">
        <f t="shared" si="31"/>
        <v>22</v>
      </c>
      <c r="G1023" s="6">
        <v>0.20833333333333334</v>
      </c>
      <c r="H1023" s="2"/>
      <c r="I1023" s="2"/>
      <c r="J1023" s="2"/>
      <c r="K1023" s="2"/>
      <c r="L1023" s="2"/>
    </row>
    <row r="1024" spans="1:12" ht="15.6">
      <c r="A1024" s="12">
        <v>22</v>
      </c>
      <c r="B1024" s="9">
        <v>2016</v>
      </c>
      <c r="C1024" s="9">
        <v>1</v>
      </c>
      <c r="D1024" s="9">
        <v>22</v>
      </c>
      <c r="E1024" s="30">
        <f t="shared" si="30"/>
        <v>42391</v>
      </c>
      <c r="F1024" s="32">
        <f t="shared" si="31"/>
        <v>22</v>
      </c>
      <c r="G1024" s="6">
        <v>0.22916666666666666</v>
      </c>
      <c r="H1024" s="2"/>
      <c r="I1024" s="2"/>
      <c r="J1024" s="2"/>
      <c r="K1024" s="2"/>
      <c r="L1024" s="2"/>
    </row>
    <row r="1025" spans="1:13" ht="15.6">
      <c r="A1025" s="12">
        <v>22</v>
      </c>
      <c r="B1025" s="9">
        <v>2016</v>
      </c>
      <c r="C1025" s="9">
        <v>1</v>
      </c>
      <c r="D1025" s="9">
        <v>22</v>
      </c>
      <c r="E1025" s="30">
        <f t="shared" si="30"/>
        <v>42391</v>
      </c>
      <c r="F1025" s="32">
        <f t="shared" si="31"/>
        <v>22</v>
      </c>
      <c r="G1025" s="6">
        <v>0.25</v>
      </c>
      <c r="H1025" s="2"/>
      <c r="I1025" s="2"/>
      <c r="J1025" s="2"/>
      <c r="K1025" s="2"/>
      <c r="L1025" s="2"/>
    </row>
    <row r="1026" spans="1:13" ht="15.6">
      <c r="A1026" s="12">
        <v>22</v>
      </c>
      <c r="B1026" s="9">
        <v>2016</v>
      </c>
      <c r="C1026" s="9">
        <v>1</v>
      </c>
      <c r="D1026" s="9">
        <v>22</v>
      </c>
      <c r="E1026" s="30">
        <f t="shared" si="30"/>
        <v>42391</v>
      </c>
      <c r="F1026" s="32">
        <f t="shared" si="31"/>
        <v>22</v>
      </c>
      <c r="G1026" s="6">
        <v>0.27083333333333331</v>
      </c>
      <c r="H1026" s="2"/>
      <c r="I1026" s="2"/>
      <c r="J1026" s="2"/>
      <c r="K1026" s="2"/>
      <c r="L1026" s="2"/>
    </row>
    <row r="1027" spans="1:13" ht="15.6">
      <c r="A1027" s="12">
        <v>22</v>
      </c>
      <c r="B1027" s="9">
        <v>2016</v>
      </c>
      <c r="C1027" s="9">
        <v>1</v>
      </c>
      <c r="D1027" s="9">
        <v>22</v>
      </c>
      <c r="E1027" s="30">
        <f t="shared" si="30"/>
        <v>42391</v>
      </c>
      <c r="F1027" s="32">
        <f t="shared" si="31"/>
        <v>22</v>
      </c>
      <c r="G1027" s="6">
        <v>0.29166666666666669</v>
      </c>
      <c r="H1027" s="2"/>
      <c r="I1027" s="2"/>
      <c r="J1027" s="2"/>
      <c r="K1027" s="2"/>
      <c r="L1027" s="2"/>
    </row>
    <row r="1028" spans="1:13" ht="15.6">
      <c r="A1028" s="12">
        <v>22</v>
      </c>
      <c r="B1028" s="9">
        <v>2016</v>
      </c>
      <c r="C1028" s="9">
        <v>1</v>
      </c>
      <c r="D1028" s="9">
        <v>22</v>
      </c>
      <c r="E1028" s="30">
        <f t="shared" si="30"/>
        <v>42391</v>
      </c>
      <c r="F1028" s="32">
        <f t="shared" si="31"/>
        <v>22</v>
      </c>
      <c r="G1028" s="6">
        <v>0.3125</v>
      </c>
      <c r="H1028" s="2"/>
      <c r="I1028" s="2"/>
      <c r="J1028" s="2"/>
      <c r="K1028" s="2"/>
      <c r="L1028" s="2"/>
    </row>
    <row r="1029" spans="1:13" ht="15.6">
      <c r="A1029" s="12">
        <v>22</v>
      </c>
      <c r="B1029" s="9">
        <v>2016</v>
      </c>
      <c r="C1029" s="9">
        <v>1</v>
      </c>
      <c r="D1029" s="9">
        <v>22</v>
      </c>
      <c r="E1029" s="30">
        <f t="shared" si="30"/>
        <v>42391</v>
      </c>
      <c r="F1029" s="32">
        <f t="shared" si="31"/>
        <v>22</v>
      </c>
      <c r="G1029" s="6">
        <v>0.33333333333333331</v>
      </c>
      <c r="H1029" s="2"/>
      <c r="I1029" s="2"/>
      <c r="J1029" s="2"/>
      <c r="K1029" s="2"/>
      <c r="L1029" s="2"/>
    </row>
    <row r="1030" spans="1:13" ht="15.6">
      <c r="A1030" s="12">
        <v>22</v>
      </c>
      <c r="B1030" s="9">
        <v>2016</v>
      </c>
      <c r="C1030" s="9">
        <v>1</v>
      </c>
      <c r="D1030" s="9">
        <v>22</v>
      </c>
      <c r="E1030" s="30">
        <f t="shared" ref="E1030:E1093" si="32">DATE(B1030,C1030,D1030)</f>
        <v>42391</v>
      </c>
      <c r="F1030" s="32">
        <f t="shared" ref="F1030:F1093" si="33">E1030-DATE(YEAR(E1030),1,0)</f>
        <v>22</v>
      </c>
      <c r="G1030" s="6">
        <v>0.35416666666666669</v>
      </c>
      <c r="H1030" s="2"/>
      <c r="I1030" s="2"/>
      <c r="J1030" s="2"/>
      <c r="K1030" s="2"/>
      <c r="L1030" s="2"/>
    </row>
    <row r="1031" spans="1:13" ht="15.6">
      <c r="A1031" s="12">
        <v>22</v>
      </c>
      <c r="B1031" s="9">
        <v>2016</v>
      </c>
      <c r="C1031" s="9">
        <v>1</v>
      </c>
      <c r="D1031" s="9">
        <v>22</v>
      </c>
      <c r="E1031" s="30">
        <f t="shared" si="32"/>
        <v>42391</v>
      </c>
      <c r="F1031" s="32">
        <f t="shared" si="33"/>
        <v>22</v>
      </c>
      <c r="G1031" s="6">
        <v>0.375</v>
      </c>
      <c r="H1031" s="2">
        <v>0.15961210000000001</v>
      </c>
      <c r="I1031" s="2">
        <v>103.268</v>
      </c>
      <c r="J1031" s="2">
        <v>76.573759999999993</v>
      </c>
      <c r="K1031" s="2">
        <v>2.8251819999999999</v>
      </c>
      <c r="L1031" s="2">
        <v>57.582140000000003</v>
      </c>
      <c r="M1031">
        <v>9.0688469999999999</v>
      </c>
    </row>
    <row r="1032" spans="1:13" ht="15.6">
      <c r="A1032" s="12">
        <v>22</v>
      </c>
      <c r="B1032" s="9">
        <v>2016</v>
      </c>
      <c r="C1032" s="9">
        <v>1</v>
      </c>
      <c r="D1032" s="9">
        <v>22</v>
      </c>
      <c r="E1032" s="30">
        <f t="shared" si="32"/>
        <v>42391</v>
      </c>
      <c r="F1032" s="32">
        <f t="shared" si="33"/>
        <v>22</v>
      </c>
      <c r="G1032" s="6">
        <v>0.39583333333333331</v>
      </c>
      <c r="H1032" s="2"/>
      <c r="I1032" s="2"/>
      <c r="J1032" s="2"/>
      <c r="K1032" s="2"/>
      <c r="L1032" s="2"/>
    </row>
    <row r="1033" spans="1:13" ht="15.6">
      <c r="A1033" s="12">
        <v>22</v>
      </c>
      <c r="B1033" s="9">
        <v>2016</v>
      </c>
      <c r="C1033" s="9">
        <v>1</v>
      </c>
      <c r="D1033" s="9">
        <v>22</v>
      </c>
      <c r="E1033" s="30">
        <f t="shared" si="32"/>
        <v>42391</v>
      </c>
      <c r="F1033" s="32">
        <f t="shared" si="33"/>
        <v>22</v>
      </c>
      <c r="G1033" s="6">
        <v>0.41666666666666669</v>
      </c>
      <c r="H1033" s="2">
        <v>0.82740389999999997</v>
      </c>
      <c r="I1033" s="2">
        <v>103.3031</v>
      </c>
      <c r="J1033" s="2">
        <v>73.396450000000002</v>
      </c>
      <c r="K1033" s="2">
        <v>3.8134929999999998</v>
      </c>
      <c r="L1033" s="2">
        <v>89.083439999999996</v>
      </c>
      <c r="M1033">
        <v>13.444879999999999</v>
      </c>
    </row>
    <row r="1034" spans="1:13" ht="15.6">
      <c r="A1034" s="12">
        <v>22</v>
      </c>
      <c r="B1034" s="9">
        <v>2016</v>
      </c>
      <c r="C1034" s="9">
        <v>1</v>
      </c>
      <c r="D1034" s="9">
        <v>22</v>
      </c>
      <c r="E1034" s="30">
        <f t="shared" si="32"/>
        <v>42391</v>
      </c>
      <c r="F1034" s="32">
        <f t="shared" si="33"/>
        <v>22</v>
      </c>
      <c r="G1034" s="6">
        <v>0.4375</v>
      </c>
      <c r="H1034" s="2">
        <v>1.0399849999999999</v>
      </c>
      <c r="I1034" s="2">
        <v>103.2902</v>
      </c>
      <c r="J1034" s="2">
        <v>74.001840000000001</v>
      </c>
      <c r="K1034" s="2">
        <v>4.3113250000000001</v>
      </c>
      <c r="L1034" s="2">
        <v>113.0318</v>
      </c>
      <c r="M1034">
        <v>17.548349999999999</v>
      </c>
    </row>
    <row r="1035" spans="1:13" ht="15.6">
      <c r="A1035" s="12">
        <v>22</v>
      </c>
      <c r="B1035" s="9">
        <v>2016</v>
      </c>
      <c r="C1035" s="9">
        <v>1</v>
      </c>
      <c r="D1035" s="9">
        <v>22</v>
      </c>
      <c r="E1035" s="30">
        <f t="shared" si="32"/>
        <v>42391</v>
      </c>
      <c r="F1035" s="32">
        <f t="shared" si="33"/>
        <v>22</v>
      </c>
      <c r="G1035" s="6">
        <v>0.45833333333333331</v>
      </c>
      <c r="H1035" s="2">
        <v>0.87310620000000005</v>
      </c>
      <c r="I1035" s="2">
        <v>103.279</v>
      </c>
      <c r="J1035" s="2">
        <v>79.418809999999993</v>
      </c>
      <c r="K1035" s="2">
        <v>3.3968829999999999</v>
      </c>
      <c r="L1035" s="2">
        <v>120.8</v>
      </c>
      <c r="M1035">
        <v>19.316990000000001</v>
      </c>
    </row>
    <row r="1036" spans="1:13" ht="15.6">
      <c r="A1036" s="12">
        <v>22</v>
      </c>
      <c r="B1036" s="9">
        <v>2016</v>
      </c>
      <c r="C1036" s="9">
        <v>1</v>
      </c>
      <c r="D1036" s="9">
        <v>22</v>
      </c>
      <c r="E1036" s="30">
        <f t="shared" si="32"/>
        <v>42391</v>
      </c>
      <c r="F1036" s="32">
        <f t="shared" si="33"/>
        <v>22</v>
      </c>
      <c r="G1036" s="6">
        <v>0.47916666666666669</v>
      </c>
      <c r="H1036" s="2">
        <v>0.54848649999999999</v>
      </c>
      <c r="I1036" s="2">
        <v>103.2594</v>
      </c>
      <c r="J1036" s="2">
        <v>83.666259999999994</v>
      </c>
      <c r="K1036" s="2">
        <v>3.3184960000000001</v>
      </c>
      <c r="L1036" s="2">
        <v>118.5239</v>
      </c>
      <c r="M1036">
        <v>18.937740000000002</v>
      </c>
    </row>
    <row r="1037" spans="1:13" ht="15.6">
      <c r="A1037" s="12">
        <v>22</v>
      </c>
      <c r="B1037" s="9">
        <v>2016</v>
      </c>
      <c r="C1037" s="9">
        <v>1</v>
      </c>
      <c r="D1037" s="9">
        <v>22</v>
      </c>
      <c r="E1037" s="30">
        <f t="shared" si="32"/>
        <v>42391</v>
      </c>
      <c r="F1037" s="32">
        <f t="shared" si="33"/>
        <v>22</v>
      </c>
      <c r="G1037" s="6">
        <v>0.5</v>
      </c>
      <c r="H1037" s="2">
        <v>0.4852108</v>
      </c>
      <c r="I1037" s="2">
        <v>103.2216</v>
      </c>
      <c r="J1037" s="2">
        <v>87.228359999999995</v>
      </c>
      <c r="K1037" s="2">
        <v>4.1001149999999997</v>
      </c>
      <c r="L1037" s="2">
        <v>133.8595</v>
      </c>
      <c r="M1037">
        <v>21.334949999999999</v>
      </c>
    </row>
    <row r="1038" spans="1:13" ht="15.6">
      <c r="A1038" s="12">
        <v>22</v>
      </c>
      <c r="B1038" s="9">
        <v>2016</v>
      </c>
      <c r="C1038" s="9">
        <v>1</v>
      </c>
      <c r="D1038" s="9">
        <v>22</v>
      </c>
      <c r="E1038" s="30">
        <f t="shared" si="32"/>
        <v>42391</v>
      </c>
      <c r="F1038" s="32">
        <f t="shared" si="33"/>
        <v>22</v>
      </c>
      <c r="G1038" s="6">
        <v>0.52083333333333337</v>
      </c>
      <c r="H1038" s="2"/>
      <c r="I1038" s="2"/>
      <c r="J1038" s="2"/>
      <c r="K1038" s="2"/>
      <c r="L1038" s="2"/>
    </row>
    <row r="1039" spans="1:13" ht="15.6">
      <c r="A1039" s="12">
        <v>22</v>
      </c>
      <c r="B1039" s="9">
        <v>2016</v>
      </c>
      <c r="C1039" s="9">
        <v>1</v>
      </c>
      <c r="D1039" s="9">
        <v>22</v>
      </c>
      <c r="E1039" s="30">
        <f t="shared" si="32"/>
        <v>42391</v>
      </c>
      <c r="F1039" s="32">
        <f t="shared" si="33"/>
        <v>22</v>
      </c>
      <c r="G1039" s="6">
        <v>0.54166666666666663</v>
      </c>
      <c r="H1039" s="2"/>
      <c r="I1039" s="2"/>
      <c r="J1039" s="2"/>
      <c r="K1039" s="2"/>
      <c r="L1039" s="2"/>
    </row>
    <row r="1040" spans="1:13" ht="15.6">
      <c r="A1040" s="12">
        <v>22</v>
      </c>
      <c r="B1040" s="9">
        <v>2016</v>
      </c>
      <c r="C1040" s="9">
        <v>1</v>
      </c>
      <c r="D1040" s="9">
        <v>22</v>
      </c>
      <c r="E1040" s="30">
        <f t="shared" si="32"/>
        <v>42391</v>
      </c>
      <c r="F1040" s="32">
        <f t="shared" si="33"/>
        <v>22</v>
      </c>
      <c r="G1040" s="6">
        <v>0.5625</v>
      </c>
      <c r="H1040" s="2"/>
      <c r="I1040" s="2"/>
      <c r="J1040" s="2"/>
      <c r="K1040" s="2"/>
      <c r="L1040" s="2"/>
    </row>
    <row r="1041" spans="1:12" ht="15.6">
      <c r="A1041" s="12">
        <v>22</v>
      </c>
      <c r="B1041" s="9">
        <v>2016</v>
      </c>
      <c r="C1041" s="9">
        <v>1</v>
      </c>
      <c r="D1041" s="9">
        <v>22</v>
      </c>
      <c r="E1041" s="30">
        <f t="shared" si="32"/>
        <v>42391</v>
      </c>
      <c r="F1041" s="32">
        <f t="shared" si="33"/>
        <v>22</v>
      </c>
      <c r="G1041" s="6">
        <v>0.58333333333333337</v>
      </c>
      <c r="H1041" s="2"/>
      <c r="I1041" s="2"/>
      <c r="J1041" s="2"/>
      <c r="K1041" s="2"/>
      <c r="L1041" s="2"/>
    </row>
    <row r="1042" spans="1:12" ht="15.6">
      <c r="A1042" s="12">
        <v>22</v>
      </c>
      <c r="B1042" s="9">
        <v>2016</v>
      </c>
      <c r="C1042" s="9">
        <v>1</v>
      </c>
      <c r="D1042" s="9">
        <v>22</v>
      </c>
      <c r="E1042" s="30">
        <f t="shared" si="32"/>
        <v>42391</v>
      </c>
      <c r="F1042" s="32">
        <f t="shared" si="33"/>
        <v>22</v>
      </c>
      <c r="G1042" s="6">
        <v>0.60416666666666663</v>
      </c>
      <c r="H1042" s="2"/>
      <c r="I1042" s="2"/>
      <c r="J1042" s="2"/>
      <c r="K1042" s="2"/>
      <c r="L1042" s="2"/>
    </row>
    <row r="1043" spans="1:12" ht="15.6">
      <c r="A1043" s="12">
        <v>22</v>
      </c>
      <c r="B1043" s="9">
        <v>2016</v>
      </c>
      <c r="C1043" s="9">
        <v>1</v>
      </c>
      <c r="D1043" s="9">
        <v>22</v>
      </c>
      <c r="E1043" s="30">
        <f t="shared" si="32"/>
        <v>42391</v>
      </c>
      <c r="F1043" s="32">
        <f t="shared" si="33"/>
        <v>22</v>
      </c>
      <c r="G1043" s="6">
        <v>0.625</v>
      </c>
      <c r="H1043" s="2"/>
      <c r="I1043" s="2"/>
      <c r="J1043" s="2"/>
      <c r="K1043" s="2"/>
      <c r="L1043" s="2"/>
    </row>
    <row r="1044" spans="1:12" ht="15.6">
      <c r="A1044" s="12">
        <v>22</v>
      </c>
      <c r="B1044" s="9">
        <v>2016</v>
      </c>
      <c r="C1044" s="9">
        <v>1</v>
      </c>
      <c r="D1044" s="9">
        <v>22</v>
      </c>
      <c r="E1044" s="30">
        <f t="shared" si="32"/>
        <v>42391</v>
      </c>
      <c r="F1044" s="32">
        <f t="shared" si="33"/>
        <v>22</v>
      </c>
      <c r="G1044" s="6">
        <v>0.64583333333333337</v>
      </c>
      <c r="H1044" s="2"/>
      <c r="I1044" s="2"/>
      <c r="J1044" s="2"/>
      <c r="K1044" s="2"/>
      <c r="L1044" s="2"/>
    </row>
    <row r="1045" spans="1:12" ht="15.6">
      <c r="A1045" s="12">
        <v>22</v>
      </c>
      <c r="B1045" s="9">
        <v>2016</v>
      </c>
      <c r="C1045" s="9">
        <v>1</v>
      </c>
      <c r="D1045" s="9">
        <v>22</v>
      </c>
      <c r="E1045" s="30">
        <f t="shared" si="32"/>
        <v>42391</v>
      </c>
      <c r="F1045" s="32">
        <f t="shared" si="33"/>
        <v>22</v>
      </c>
      <c r="G1045" s="6">
        <v>0.66666666666666663</v>
      </c>
      <c r="H1045" s="2"/>
      <c r="I1045" s="2"/>
      <c r="J1045" s="2"/>
      <c r="K1045" s="2"/>
      <c r="L1045" s="2"/>
    </row>
    <row r="1046" spans="1:12" ht="15.6">
      <c r="A1046" s="12">
        <v>22</v>
      </c>
      <c r="B1046" s="9">
        <v>2016</v>
      </c>
      <c r="C1046" s="9">
        <v>1</v>
      </c>
      <c r="D1046" s="9">
        <v>22</v>
      </c>
      <c r="E1046" s="30">
        <f t="shared" si="32"/>
        <v>42391</v>
      </c>
      <c r="F1046" s="32">
        <f t="shared" si="33"/>
        <v>22</v>
      </c>
      <c r="G1046" s="6">
        <v>0.6875</v>
      </c>
      <c r="H1046" s="2"/>
      <c r="I1046" s="2"/>
      <c r="J1046" s="2"/>
      <c r="K1046" s="2"/>
      <c r="L1046" s="2"/>
    </row>
    <row r="1047" spans="1:12" ht="15.6">
      <c r="A1047" s="12">
        <v>22</v>
      </c>
      <c r="B1047" s="9">
        <v>2016</v>
      </c>
      <c r="C1047" s="9">
        <v>1</v>
      </c>
      <c r="D1047" s="9">
        <v>22</v>
      </c>
      <c r="E1047" s="30">
        <f t="shared" si="32"/>
        <v>42391</v>
      </c>
      <c r="F1047" s="32">
        <f t="shared" si="33"/>
        <v>22</v>
      </c>
      <c r="G1047" s="6">
        <v>0.70833333333333337</v>
      </c>
      <c r="H1047" s="2"/>
      <c r="I1047" s="2"/>
      <c r="J1047" s="2"/>
      <c r="K1047" s="2"/>
      <c r="L1047" s="2"/>
    </row>
    <row r="1048" spans="1:12" ht="15.6">
      <c r="A1048" s="12">
        <v>22</v>
      </c>
      <c r="B1048" s="9">
        <v>2016</v>
      </c>
      <c r="C1048" s="9">
        <v>1</v>
      </c>
      <c r="D1048" s="9">
        <v>22</v>
      </c>
      <c r="E1048" s="30">
        <f t="shared" si="32"/>
        <v>42391</v>
      </c>
      <c r="F1048" s="32">
        <f t="shared" si="33"/>
        <v>22</v>
      </c>
      <c r="G1048" s="6">
        <v>0.72916666666666663</v>
      </c>
      <c r="H1048" s="2"/>
      <c r="I1048" s="2"/>
      <c r="J1048" s="2"/>
      <c r="K1048" s="2"/>
      <c r="L1048" s="2"/>
    </row>
    <row r="1049" spans="1:12" ht="15.6">
      <c r="A1049" s="12">
        <v>22</v>
      </c>
      <c r="B1049" s="9">
        <v>2016</v>
      </c>
      <c r="C1049" s="9">
        <v>1</v>
      </c>
      <c r="D1049" s="9">
        <v>22</v>
      </c>
      <c r="E1049" s="30">
        <f t="shared" si="32"/>
        <v>42391</v>
      </c>
      <c r="F1049" s="32">
        <f t="shared" si="33"/>
        <v>22</v>
      </c>
      <c r="G1049" s="6">
        <v>0.75</v>
      </c>
      <c r="H1049" s="2"/>
      <c r="I1049" s="2"/>
      <c r="J1049" s="2"/>
      <c r="K1049" s="2"/>
      <c r="L1049" s="2"/>
    </row>
    <row r="1050" spans="1:12" ht="15.6">
      <c r="A1050" s="12">
        <v>22</v>
      </c>
      <c r="B1050" s="9">
        <v>2016</v>
      </c>
      <c r="C1050" s="9">
        <v>1</v>
      </c>
      <c r="D1050" s="9">
        <v>22</v>
      </c>
      <c r="E1050" s="30">
        <f t="shared" si="32"/>
        <v>42391</v>
      </c>
      <c r="F1050" s="32">
        <f t="shared" si="33"/>
        <v>22</v>
      </c>
      <c r="G1050" s="6">
        <v>0.77083333333333337</v>
      </c>
      <c r="H1050" s="2"/>
      <c r="I1050" s="2"/>
      <c r="J1050" s="2"/>
      <c r="K1050" s="2"/>
      <c r="L1050" s="2"/>
    </row>
    <row r="1051" spans="1:12" ht="15.6">
      <c r="A1051" s="12">
        <v>22</v>
      </c>
      <c r="B1051" s="9">
        <v>2016</v>
      </c>
      <c r="C1051" s="9">
        <v>1</v>
      </c>
      <c r="D1051" s="9">
        <v>22</v>
      </c>
      <c r="E1051" s="30">
        <f t="shared" si="32"/>
        <v>42391</v>
      </c>
      <c r="F1051" s="32">
        <f t="shared" si="33"/>
        <v>22</v>
      </c>
      <c r="G1051" s="6">
        <v>0.79166666666666663</v>
      </c>
      <c r="H1051" s="2"/>
      <c r="I1051" s="2"/>
      <c r="J1051" s="2"/>
      <c r="K1051" s="2"/>
      <c r="L1051" s="2"/>
    </row>
    <row r="1052" spans="1:12" ht="15.6">
      <c r="A1052" s="12">
        <v>22</v>
      </c>
      <c r="B1052" s="9">
        <v>2016</v>
      </c>
      <c r="C1052" s="9">
        <v>1</v>
      </c>
      <c r="D1052" s="9">
        <v>22</v>
      </c>
      <c r="E1052" s="30">
        <f t="shared" si="32"/>
        <v>42391</v>
      </c>
      <c r="F1052" s="32">
        <f t="shared" si="33"/>
        <v>22</v>
      </c>
      <c r="G1052" s="6">
        <v>0.8125</v>
      </c>
      <c r="H1052" s="2"/>
      <c r="I1052" s="2"/>
      <c r="J1052" s="2"/>
      <c r="K1052" s="2"/>
      <c r="L1052" s="2"/>
    </row>
    <row r="1053" spans="1:12" ht="15.6">
      <c r="A1053" s="12">
        <v>22</v>
      </c>
      <c r="B1053" s="9">
        <v>2016</v>
      </c>
      <c r="C1053" s="9">
        <v>1</v>
      </c>
      <c r="D1053" s="9">
        <v>22</v>
      </c>
      <c r="E1053" s="30">
        <f t="shared" si="32"/>
        <v>42391</v>
      </c>
      <c r="F1053" s="32">
        <f t="shared" si="33"/>
        <v>22</v>
      </c>
      <c r="G1053" s="6">
        <v>0.83333333333333337</v>
      </c>
      <c r="H1053" s="2"/>
      <c r="I1053" s="2"/>
      <c r="J1053" s="2"/>
      <c r="K1053" s="2"/>
      <c r="L1053" s="2"/>
    </row>
    <row r="1054" spans="1:12" ht="15.6">
      <c r="A1054" s="12">
        <v>22</v>
      </c>
      <c r="B1054" s="9">
        <v>2016</v>
      </c>
      <c r="C1054" s="9">
        <v>1</v>
      </c>
      <c r="D1054" s="9">
        <v>22</v>
      </c>
      <c r="E1054" s="30">
        <f t="shared" si="32"/>
        <v>42391</v>
      </c>
      <c r="F1054" s="32">
        <f t="shared" si="33"/>
        <v>22</v>
      </c>
      <c r="G1054" s="6">
        <v>0.85416666666666663</v>
      </c>
      <c r="H1054" s="2"/>
      <c r="I1054" s="2"/>
      <c r="J1054" s="2"/>
      <c r="K1054" s="2"/>
      <c r="L1054" s="2"/>
    </row>
    <row r="1055" spans="1:12" ht="15.6">
      <c r="A1055" s="12">
        <v>22</v>
      </c>
      <c r="B1055" s="9">
        <v>2016</v>
      </c>
      <c r="C1055" s="9">
        <v>1</v>
      </c>
      <c r="D1055" s="9">
        <v>22</v>
      </c>
      <c r="E1055" s="30">
        <f t="shared" si="32"/>
        <v>42391</v>
      </c>
      <c r="F1055" s="32">
        <f t="shared" si="33"/>
        <v>22</v>
      </c>
      <c r="G1055" s="6">
        <v>0.875</v>
      </c>
      <c r="H1055" s="2"/>
      <c r="I1055" s="2"/>
      <c r="J1055" s="2"/>
      <c r="K1055" s="2"/>
      <c r="L1055" s="2"/>
    </row>
    <row r="1056" spans="1:12" ht="15.6">
      <c r="A1056" s="12">
        <v>22</v>
      </c>
      <c r="B1056" s="9">
        <v>2016</v>
      </c>
      <c r="C1056" s="9">
        <v>1</v>
      </c>
      <c r="D1056" s="9">
        <v>22</v>
      </c>
      <c r="E1056" s="30">
        <f t="shared" si="32"/>
        <v>42391</v>
      </c>
      <c r="F1056" s="32">
        <f t="shared" si="33"/>
        <v>22</v>
      </c>
      <c r="G1056" s="6">
        <v>0.89583333333333337</v>
      </c>
      <c r="H1056" s="2"/>
      <c r="I1056" s="2"/>
      <c r="J1056" s="2"/>
      <c r="K1056" s="2"/>
      <c r="L1056" s="2"/>
    </row>
    <row r="1057" spans="1:12" ht="15.6">
      <c r="A1057" s="12">
        <v>22</v>
      </c>
      <c r="B1057" s="9">
        <v>2016</v>
      </c>
      <c r="C1057" s="9">
        <v>1</v>
      </c>
      <c r="D1057" s="9">
        <v>22</v>
      </c>
      <c r="E1057" s="30">
        <f t="shared" si="32"/>
        <v>42391</v>
      </c>
      <c r="F1057" s="32">
        <f t="shared" si="33"/>
        <v>22</v>
      </c>
      <c r="G1057" s="6">
        <v>0.91666666666666663</v>
      </c>
      <c r="H1057" s="2"/>
      <c r="I1057" s="2"/>
      <c r="J1057" s="2"/>
      <c r="K1057" s="2"/>
      <c r="L1057" s="2"/>
    </row>
    <row r="1058" spans="1:12" ht="15.6">
      <c r="A1058" s="12">
        <v>22</v>
      </c>
      <c r="B1058" s="9">
        <v>2016</v>
      </c>
      <c r="C1058" s="9">
        <v>1</v>
      </c>
      <c r="D1058" s="9">
        <v>22</v>
      </c>
      <c r="E1058" s="30">
        <f t="shared" si="32"/>
        <v>42391</v>
      </c>
      <c r="F1058" s="32">
        <f t="shared" si="33"/>
        <v>22</v>
      </c>
      <c r="G1058" s="6">
        <v>0.9375</v>
      </c>
      <c r="H1058" s="2"/>
      <c r="I1058" s="2"/>
      <c r="J1058" s="2"/>
      <c r="K1058" s="2"/>
      <c r="L1058" s="2"/>
    </row>
    <row r="1059" spans="1:12" ht="15.6">
      <c r="A1059" s="12">
        <v>22</v>
      </c>
      <c r="B1059" s="9">
        <v>2016</v>
      </c>
      <c r="C1059" s="9">
        <v>1</v>
      </c>
      <c r="D1059" s="9">
        <v>22</v>
      </c>
      <c r="E1059" s="30">
        <f t="shared" si="32"/>
        <v>42391</v>
      </c>
      <c r="F1059" s="32">
        <f t="shared" si="33"/>
        <v>22</v>
      </c>
      <c r="G1059" s="6">
        <v>0.95833333333333337</v>
      </c>
      <c r="H1059" s="2"/>
      <c r="I1059" s="2"/>
      <c r="J1059" s="2"/>
      <c r="K1059" s="2"/>
      <c r="L1059" s="2"/>
    </row>
    <row r="1060" spans="1:12" ht="15.6">
      <c r="A1060" s="12">
        <v>22</v>
      </c>
      <c r="B1060" s="9">
        <v>2016</v>
      </c>
      <c r="C1060" s="9">
        <v>1</v>
      </c>
      <c r="D1060" s="9">
        <v>22</v>
      </c>
      <c r="E1060" s="30">
        <f t="shared" si="32"/>
        <v>42391</v>
      </c>
      <c r="F1060" s="32">
        <f t="shared" si="33"/>
        <v>22</v>
      </c>
      <c r="G1060" s="6">
        <v>0.97916666666666663</v>
      </c>
      <c r="H1060" s="2"/>
      <c r="I1060" s="2"/>
      <c r="J1060" s="2"/>
      <c r="K1060" s="2"/>
      <c r="L1060" s="2"/>
    </row>
    <row r="1061" spans="1:12" ht="15.6">
      <c r="A1061" s="12">
        <v>23</v>
      </c>
      <c r="B1061" s="9">
        <v>2016</v>
      </c>
      <c r="C1061" s="9">
        <v>1</v>
      </c>
      <c r="D1061" s="9">
        <v>23</v>
      </c>
      <c r="E1061" s="30">
        <f t="shared" si="32"/>
        <v>42392</v>
      </c>
      <c r="F1061" s="32">
        <f t="shared" si="33"/>
        <v>23</v>
      </c>
      <c r="G1061" s="6">
        <v>0</v>
      </c>
      <c r="H1061" s="2"/>
      <c r="I1061" s="2"/>
      <c r="J1061" s="2"/>
      <c r="K1061" s="2"/>
      <c r="L1061" s="2"/>
    </row>
    <row r="1062" spans="1:12" ht="15.6">
      <c r="A1062" s="12">
        <v>23</v>
      </c>
      <c r="B1062" s="9">
        <v>2016</v>
      </c>
      <c r="C1062" s="9">
        <v>1</v>
      </c>
      <c r="D1062" s="9">
        <v>23</v>
      </c>
      <c r="E1062" s="30">
        <f t="shared" si="32"/>
        <v>42392</v>
      </c>
      <c r="F1062" s="32">
        <f t="shared" si="33"/>
        <v>23</v>
      </c>
      <c r="G1062" s="6">
        <v>2.0833333333333332E-2</v>
      </c>
      <c r="H1062" s="2"/>
      <c r="I1062" s="2"/>
      <c r="J1062" s="2"/>
      <c r="K1062" s="2"/>
      <c r="L1062" s="2"/>
    </row>
    <row r="1063" spans="1:12" ht="15.6">
      <c r="A1063" s="12">
        <v>23</v>
      </c>
      <c r="B1063" s="9">
        <v>2016</v>
      </c>
      <c r="C1063" s="9">
        <v>1</v>
      </c>
      <c r="D1063" s="9">
        <v>23</v>
      </c>
      <c r="E1063" s="30">
        <f t="shared" si="32"/>
        <v>42392</v>
      </c>
      <c r="F1063" s="32">
        <f t="shared" si="33"/>
        <v>23</v>
      </c>
      <c r="G1063" s="6">
        <v>4.1666666666666664E-2</v>
      </c>
      <c r="H1063" s="2"/>
      <c r="I1063" s="2"/>
      <c r="J1063" s="2"/>
      <c r="K1063" s="2"/>
      <c r="L1063" s="2"/>
    </row>
    <row r="1064" spans="1:12" ht="15.6">
      <c r="A1064" s="12">
        <v>23</v>
      </c>
      <c r="B1064" s="9">
        <v>2016</v>
      </c>
      <c r="C1064" s="9">
        <v>1</v>
      </c>
      <c r="D1064" s="9">
        <v>23</v>
      </c>
      <c r="E1064" s="30">
        <f t="shared" si="32"/>
        <v>42392</v>
      </c>
      <c r="F1064" s="32">
        <f t="shared" si="33"/>
        <v>23</v>
      </c>
      <c r="G1064" s="6">
        <v>6.25E-2</v>
      </c>
      <c r="H1064" s="2"/>
      <c r="I1064" s="2"/>
      <c r="J1064" s="2"/>
      <c r="K1064" s="2"/>
      <c r="L1064" s="2"/>
    </row>
    <row r="1065" spans="1:12" ht="15.6">
      <c r="A1065" s="12">
        <v>23</v>
      </c>
      <c r="B1065" s="9">
        <v>2016</v>
      </c>
      <c r="C1065" s="9">
        <v>1</v>
      </c>
      <c r="D1065" s="9">
        <v>23</v>
      </c>
      <c r="E1065" s="30">
        <f t="shared" si="32"/>
        <v>42392</v>
      </c>
      <c r="F1065" s="32">
        <f t="shared" si="33"/>
        <v>23</v>
      </c>
      <c r="G1065" s="6">
        <v>8.3333333333333329E-2</v>
      </c>
      <c r="H1065" s="2"/>
      <c r="I1065" s="2"/>
      <c r="J1065" s="2"/>
      <c r="K1065" s="2"/>
      <c r="L1065" s="2"/>
    </row>
    <row r="1066" spans="1:12" ht="15.6">
      <c r="A1066" s="12">
        <v>23</v>
      </c>
      <c r="B1066" s="9">
        <v>2016</v>
      </c>
      <c r="C1066" s="9">
        <v>1</v>
      </c>
      <c r="D1066" s="9">
        <v>23</v>
      </c>
      <c r="E1066" s="30">
        <f t="shared" si="32"/>
        <v>42392</v>
      </c>
      <c r="F1066" s="32">
        <f t="shared" si="33"/>
        <v>23</v>
      </c>
      <c r="G1066" s="6">
        <v>0.10416666666666667</v>
      </c>
      <c r="H1066" s="2"/>
      <c r="I1066" s="2"/>
      <c r="J1066" s="2"/>
      <c r="K1066" s="2"/>
      <c r="L1066" s="2"/>
    </row>
    <row r="1067" spans="1:12" ht="15.6">
      <c r="A1067" s="12">
        <v>23</v>
      </c>
      <c r="B1067" s="9">
        <v>2016</v>
      </c>
      <c r="C1067" s="9">
        <v>1</v>
      </c>
      <c r="D1067" s="9">
        <v>23</v>
      </c>
      <c r="E1067" s="30">
        <f t="shared" si="32"/>
        <v>42392</v>
      </c>
      <c r="F1067" s="32">
        <f t="shared" si="33"/>
        <v>23</v>
      </c>
      <c r="G1067" s="6">
        <v>0.125</v>
      </c>
      <c r="H1067" s="2"/>
      <c r="I1067" s="2"/>
      <c r="J1067" s="2"/>
      <c r="K1067" s="2"/>
      <c r="L1067" s="2"/>
    </row>
    <row r="1068" spans="1:12" ht="15.6">
      <c r="A1068" s="12">
        <v>23</v>
      </c>
      <c r="B1068" s="9">
        <v>2016</v>
      </c>
      <c r="C1068" s="9">
        <v>1</v>
      </c>
      <c r="D1068" s="9">
        <v>23</v>
      </c>
      <c r="E1068" s="30">
        <f t="shared" si="32"/>
        <v>42392</v>
      </c>
      <c r="F1068" s="32">
        <f t="shared" si="33"/>
        <v>23</v>
      </c>
      <c r="G1068" s="6">
        <v>0.14583333333333334</v>
      </c>
      <c r="H1068" s="2"/>
      <c r="I1068" s="2"/>
      <c r="J1068" s="2"/>
      <c r="K1068" s="2"/>
      <c r="L1068" s="2"/>
    </row>
    <row r="1069" spans="1:12" ht="15.6">
      <c r="A1069" s="12">
        <v>23</v>
      </c>
      <c r="B1069" s="9">
        <v>2016</v>
      </c>
      <c r="C1069" s="9">
        <v>1</v>
      </c>
      <c r="D1069" s="9">
        <v>23</v>
      </c>
      <c r="E1069" s="30">
        <f t="shared" si="32"/>
        <v>42392</v>
      </c>
      <c r="F1069" s="32">
        <f t="shared" si="33"/>
        <v>23</v>
      </c>
      <c r="G1069" s="6">
        <v>0.16666666666666666</v>
      </c>
      <c r="H1069" s="2"/>
      <c r="I1069" s="2"/>
      <c r="J1069" s="2"/>
      <c r="K1069" s="2"/>
      <c r="L1069" s="2"/>
    </row>
    <row r="1070" spans="1:12" ht="15.6">
      <c r="A1070" s="12">
        <v>23</v>
      </c>
      <c r="B1070" s="9">
        <v>2016</v>
      </c>
      <c r="C1070" s="9">
        <v>1</v>
      </c>
      <c r="D1070" s="9">
        <v>23</v>
      </c>
      <c r="E1070" s="30">
        <f t="shared" si="32"/>
        <v>42392</v>
      </c>
      <c r="F1070" s="32">
        <f t="shared" si="33"/>
        <v>23</v>
      </c>
      <c r="G1070" s="6">
        <v>0.1875</v>
      </c>
      <c r="H1070" s="2"/>
      <c r="I1070" s="2"/>
      <c r="J1070" s="2"/>
      <c r="K1070" s="2"/>
      <c r="L1070" s="2"/>
    </row>
    <row r="1071" spans="1:12" ht="15.6">
      <c r="A1071" s="12">
        <v>23</v>
      </c>
      <c r="B1071" s="9">
        <v>2016</v>
      </c>
      <c r="C1071" s="9">
        <v>1</v>
      </c>
      <c r="D1071" s="9">
        <v>23</v>
      </c>
      <c r="E1071" s="30">
        <f t="shared" si="32"/>
        <v>42392</v>
      </c>
      <c r="F1071" s="32">
        <f t="shared" si="33"/>
        <v>23</v>
      </c>
      <c r="G1071" s="6">
        <v>0.20833333333333334</v>
      </c>
      <c r="H1071" s="2"/>
      <c r="I1071" s="2"/>
      <c r="J1071" s="2"/>
      <c r="K1071" s="2"/>
      <c r="L1071" s="2"/>
    </row>
    <row r="1072" spans="1:12" ht="15.6">
      <c r="A1072" s="12">
        <v>23</v>
      </c>
      <c r="B1072" s="9">
        <v>2016</v>
      </c>
      <c r="C1072" s="9">
        <v>1</v>
      </c>
      <c r="D1072" s="9">
        <v>23</v>
      </c>
      <c r="E1072" s="30">
        <f t="shared" si="32"/>
        <v>42392</v>
      </c>
      <c r="F1072" s="32">
        <f t="shared" si="33"/>
        <v>23</v>
      </c>
      <c r="G1072" s="6">
        <v>0.22916666666666666</v>
      </c>
      <c r="H1072" s="2"/>
      <c r="I1072" s="2"/>
      <c r="J1072" s="2"/>
      <c r="K1072" s="2"/>
      <c r="L1072" s="2"/>
    </row>
    <row r="1073" spans="1:13" ht="15.6">
      <c r="A1073" s="12">
        <v>23</v>
      </c>
      <c r="B1073" s="9">
        <v>2016</v>
      </c>
      <c r="C1073" s="9">
        <v>1</v>
      </c>
      <c r="D1073" s="9">
        <v>23</v>
      </c>
      <c r="E1073" s="30">
        <f t="shared" si="32"/>
        <v>42392</v>
      </c>
      <c r="F1073" s="32">
        <f t="shared" si="33"/>
        <v>23</v>
      </c>
      <c r="G1073" s="6">
        <v>0.25</v>
      </c>
      <c r="H1073" s="2"/>
      <c r="I1073" s="2"/>
      <c r="J1073" s="2"/>
      <c r="K1073" s="2"/>
      <c r="L1073" s="2"/>
    </row>
    <row r="1074" spans="1:13" ht="15.6">
      <c r="A1074" s="12">
        <v>23</v>
      </c>
      <c r="B1074" s="9">
        <v>2016</v>
      </c>
      <c r="C1074" s="9">
        <v>1</v>
      </c>
      <c r="D1074" s="9">
        <v>23</v>
      </c>
      <c r="E1074" s="30">
        <f t="shared" si="32"/>
        <v>42392</v>
      </c>
      <c r="F1074" s="32">
        <f t="shared" si="33"/>
        <v>23</v>
      </c>
      <c r="G1074" s="6">
        <v>0.27083333333333331</v>
      </c>
      <c r="H1074" s="2"/>
      <c r="I1074" s="2"/>
      <c r="J1074" s="2"/>
      <c r="K1074" s="2"/>
      <c r="L1074" s="2"/>
    </row>
    <row r="1075" spans="1:13" ht="15.6">
      <c r="A1075" s="12">
        <v>23</v>
      </c>
      <c r="B1075" s="9">
        <v>2016</v>
      </c>
      <c r="C1075" s="9">
        <v>1</v>
      </c>
      <c r="D1075" s="9">
        <v>23</v>
      </c>
      <c r="E1075" s="30">
        <f t="shared" si="32"/>
        <v>42392</v>
      </c>
      <c r="F1075" s="32">
        <f t="shared" si="33"/>
        <v>23</v>
      </c>
      <c r="G1075" s="6">
        <v>0.29166666666666669</v>
      </c>
      <c r="H1075" s="2"/>
      <c r="I1075" s="2"/>
      <c r="J1075" s="2"/>
      <c r="K1075" s="2"/>
      <c r="L1075" s="2"/>
    </row>
    <row r="1076" spans="1:13" ht="15.6">
      <c r="A1076" s="12">
        <v>23</v>
      </c>
      <c r="B1076" s="9">
        <v>2016</v>
      </c>
      <c r="C1076" s="9">
        <v>1</v>
      </c>
      <c r="D1076" s="9">
        <v>23</v>
      </c>
      <c r="E1076" s="30">
        <f t="shared" si="32"/>
        <v>42392</v>
      </c>
      <c r="F1076" s="32">
        <f t="shared" si="33"/>
        <v>23</v>
      </c>
      <c r="G1076" s="6">
        <v>0.3125</v>
      </c>
      <c r="H1076" s="2"/>
      <c r="I1076" s="2"/>
      <c r="J1076" s="2"/>
      <c r="K1076" s="2"/>
      <c r="L1076" s="2"/>
    </row>
    <row r="1077" spans="1:13" ht="15.6">
      <c r="A1077" s="12">
        <v>23</v>
      </c>
      <c r="B1077" s="9">
        <v>2016</v>
      </c>
      <c r="C1077" s="9">
        <v>1</v>
      </c>
      <c r="D1077" s="9">
        <v>23</v>
      </c>
      <c r="E1077" s="30">
        <f t="shared" si="32"/>
        <v>42392</v>
      </c>
      <c r="F1077" s="32">
        <f t="shared" si="33"/>
        <v>23</v>
      </c>
      <c r="G1077" s="6">
        <v>0.33333333333333331</v>
      </c>
      <c r="H1077" s="2"/>
      <c r="I1077" s="2"/>
      <c r="J1077" s="2"/>
      <c r="K1077" s="2"/>
      <c r="L1077" s="2"/>
    </row>
    <row r="1078" spans="1:13" ht="15.6">
      <c r="A1078" s="12">
        <v>23</v>
      </c>
      <c r="B1078" s="9">
        <v>2016</v>
      </c>
      <c r="C1078" s="9">
        <v>1</v>
      </c>
      <c r="D1078" s="9">
        <v>23</v>
      </c>
      <c r="E1078" s="30">
        <f t="shared" si="32"/>
        <v>42392</v>
      </c>
      <c r="F1078" s="32">
        <f t="shared" si="33"/>
        <v>23</v>
      </c>
      <c r="G1078" s="6">
        <v>0.35416666666666669</v>
      </c>
      <c r="H1078" s="2"/>
      <c r="I1078" s="2"/>
      <c r="J1078" s="2"/>
      <c r="K1078" s="2"/>
      <c r="L1078" s="2"/>
    </row>
    <row r="1079" spans="1:13" ht="15.6">
      <c r="A1079" s="12">
        <v>23</v>
      </c>
      <c r="B1079" s="9">
        <v>2016</v>
      </c>
      <c r="C1079" s="9">
        <v>1</v>
      </c>
      <c r="D1079" s="9">
        <v>23</v>
      </c>
      <c r="E1079" s="30">
        <f t="shared" si="32"/>
        <v>42392</v>
      </c>
      <c r="F1079" s="32">
        <f t="shared" si="33"/>
        <v>23</v>
      </c>
      <c r="G1079" s="6">
        <v>0.375</v>
      </c>
      <c r="H1079" s="2"/>
      <c r="I1079" s="2"/>
      <c r="J1079" s="2"/>
      <c r="K1079" s="2"/>
      <c r="L1079" s="2"/>
    </row>
    <row r="1080" spans="1:13" ht="15.6">
      <c r="A1080" s="12">
        <v>23</v>
      </c>
      <c r="B1080" s="9">
        <v>2016</v>
      </c>
      <c r="C1080" s="9">
        <v>1</v>
      </c>
      <c r="D1080" s="9">
        <v>23</v>
      </c>
      <c r="E1080" s="30">
        <f t="shared" si="32"/>
        <v>42392</v>
      </c>
      <c r="F1080" s="32">
        <f t="shared" si="33"/>
        <v>23</v>
      </c>
      <c r="G1080" s="6">
        <v>0.39583333333333331</v>
      </c>
      <c r="H1080" s="2"/>
      <c r="I1080" s="2"/>
      <c r="J1080" s="2"/>
      <c r="K1080" s="2"/>
      <c r="L1080" s="2"/>
    </row>
    <row r="1081" spans="1:13" ht="15.6">
      <c r="A1081" s="12">
        <v>23</v>
      </c>
      <c r="B1081" s="9">
        <v>2016</v>
      </c>
      <c r="C1081" s="9">
        <v>1</v>
      </c>
      <c r="D1081" s="9">
        <v>23</v>
      </c>
      <c r="E1081" s="30">
        <f t="shared" si="32"/>
        <v>42392</v>
      </c>
      <c r="F1081" s="32">
        <f t="shared" si="33"/>
        <v>23</v>
      </c>
      <c r="G1081" s="6">
        <v>0.41666666666666669</v>
      </c>
      <c r="H1081" s="2"/>
      <c r="I1081" s="2"/>
      <c r="J1081" s="2"/>
      <c r="K1081" s="2"/>
      <c r="L1081" s="2"/>
    </row>
    <row r="1082" spans="1:13" ht="15.6">
      <c r="A1082" s="12">
        <v>23</v>
      </c>
      <c r="B1082" s="9">
        <v>2016</v>
      </c>
      <c r="C1082" s="9">
        <v>1</v>
      </c>
      <c r="D1082" s="9">
        <v>23</v>
      </c>
      <c r="E1082" s="30">
        <f t="shared" si="32"/>
        <v>42392</v>
      </c>
      <c r="F1082" s="32">
        <f t="shared" si="33"/>
        <v>23</v>
      </c>
      <c r="G1082" s="6">
        <v>0.4375</v>
      </c>
      <c r="H1082" s="2">
        <v>-5.3716200000000001</v>
      </c>
      <c r="I1082" s="2">
        <v>104.3163</v>
      </c>
      <c r="J1082" s="2">
        <v>69.290750000000003</v>
      </c>
      <c r="K1082" s="2">
        <v>2.8509030000000002</v>
      </c>
      <c r="L1082" s="2">
        <v>516.52390000000003</v>
      </c>
      <c r="M1082">
        <v>321.9633</v>
      </c>
    </row>
    <row r="1083" spans="1:13" ht="15.6">
      <c r="A1083" s="12">
        <v>23</v>
      </c>
      <c r="B1083" s="9">
        <v>2016</v>
      </c>
      <c r="C1083" s="9">
        <v>1</v>
      </c>
      <c r="D1083" s="9">
        <v>23</v>
      </c>
      <c r="E1083" s="30">
        <f t="shared" si="32"/>
        <v>42392</v>
      </c>
      <c r="F1083" s="32">
        <f t="shared" si="33"/>
        <v>23</v>
      </c>
      <c r="G1083" s="6">
        <v>0.45833333333333331</v>
      </c>
      <c r="H1083" s="2">
        <v>-5.0035259999999999</v>
      </c>
      <c r="I1083" s="2">
        <v>104.27460000000001</v>
      </c>
      <c r="J1083" s="2">
        <v>68.391779999999997</v>
      </c>
      <c r="K1083" s="2">
        <v>2.4423490000000001</v>
      </c>
      <c r="L1083" s="2">
        <v>564.34059999999999</v>
      </c>
      <c r="M1083">
        <v>351.7799</v>
      </c>
    </row>
    <row r="1084" spans="1:13" ht="15.6">
      <c r="A1084" s="12">
        <v>23</v>
      </c>
      <c r="B1084" s="9">
        <v>2016</v>
      </c>
      <c r="C1084" s="9">
        <v>1</v>
      </c>
      <c r="D1084" s="9">
        <v>23</v>
      </c>
      <c r="E1084" s="30">
        <f t="shared" si="32"/>
        <v>42392</v>
      </c>
      <c r="F1084" s="32">
        <f t="shared" si="33"/>
        <v>23</v>
      </c>
      <c r="G1084" s="6">
        <v>0.47916666666666669</v>
      </c>
      <c r="H1084" s="2">
        <v>-4.7245439999999999</v>
      </c>
      <c r="I1084" s="2">
        <v>104.223</v>
      </c>
      <c r="J1084" s="2">
        <v>66.90343</v>
      </c>
      <c r="K1084" s="2">
        <v>2.586878</v>
      </c>
      <c r="L1084" s="2">
        <v>598.66660000000002</v>
      </c>
      <c r="M1084">
        <v>372.27859999999998</v>
      </c>
    </row>
    <row r="1085" spans="1:13" ht="15.6">
      <c r="A1085" s="12">
        <v>23</v>
      </c>
      <c r="B1085" s="9">
        <v>2016</v>
      </c>
      <c r="C1085" s="9">
        <v>1</v>
      </c>
      <c r="D1085" s="9">
        <v>23</v>
      </c>
      <c r="E1085" s="30">
        <f t="shared" si="32"/>
        <v>42392</v>
      </c>
      <c r="F1085" s="32">
        <f t="shared" si="33"/>
        <v>23</v>
      </c>
      <c r="G1085" s="6">
        <v>0.5</v>
      </c>
      <c r="H1085" s="2">
        <v>-4.2983479999999998</v>
      </c>
      <c r="I1085" s="2">
        <v>104.1545</v>
      </c>
      <c r="J1085" s="2">
        <v>61.129829999999998</v>
      </c>
      <c r="K1085" s="2">
        <v>2.531749</v>
      </c>
      <c r="L1085" s="2">
        <v>697.55179999999996</v>
      </c>
      <c r="M1085">
        <v>415.44470000000001</v>
      </c>
    </row>
    <row r="1086" spans="1:13" ht="15.6">
      <c r="A1086" s="12">
        <v>23</v>
      </c>
      <c r="B1086" s="9">
        <v>2016</v>
      </c>
      <c r="C1086" s="9">
        <v>1</v>
      </c>
      <c r="D1086" s="9">
        <v>23</v>
      </c>
      <c r="E1086" s="30">
        <f t="shared" si="32"/>
        <v>42392</v>
      </c>
      <c r="F1086" s="32">
        <f t="shared" si="33"/>
        <v>23</v>
      </c>
      <c r="G1086" s="6">
        <v>0.52083333333333337</v>
      </c>
      <c r="H1086" s="2">
        <v>-4.0649490000000004</v>
      </c>
      <c r="I1086" s="2">
        <v>104.0879</v>
      </c>
      <c r="J1086" s="2">
        <v>57.357379999999999</v>
      </c>
      <c r="K1086" s="2">
        <v>2.532797</v>
      </c>
      <c r="L1086" s="2">
        <v>605.84969999999998</v>
      </c>
      <c r="M1086">
        <v>353.5872</v>
      </c>
    </row>
    <row r="1087" spans="1:13" ht="15.6">
      <c r="A1087" s="12">
        <v>23</v>
      </c>
      <c r="B1087" s="9">
        <v>2016</v>
      </c>
      <c r="C1087" s="9">
        <v>1</v>
      </c>
      <c r="D1087" s="9">
        <v>23</v>
      </c>
      <c r="E1087" s="30">
        <f t="shared" si="32"/>
        <v>42392</v>
      </c>
      <c r="F1087" s="32">
        <f t="shared" si="33"/>
        <v>23</v>
      </c>
      <c r="G1087" s="6">
        <v>0.54166666666666663</v>
      </c>
      <c r="H1087" s="2">
        <v>-3.9139710000000001</v>
      </c>
      <c r="I1087" s="2">
        <v>104.0308</v>
      </c>
      <c r="J1087" s="2">
        <v>51.423479999999998</v>
      </c>
      <c r="K1087" s="2">
        <v>3.4916269999999998</v>
      </c>
      <c r="L1087" s="2">
        <v>642.83969999999999</v>
      </c>
      <c r="M1087">
        <v>358.85669999999999</v>
      </c>
    </row>
    <row r="1088" spans="1:13" ht="15.6">
      <c r="A1088" s="12">
        <v>23</v>
      </c>
      <c r="B1088" s="9">
        <v>2016</v>
      </c>
      <c r="C1088" s="9">
        <v>1</v>
      </c>
      <c r="D1088" s="9">
        <v>23</v>
      </c>
      <c r="E1088" s="30">
        <f t="shared" si="32"/>
        <v>42392</v>
      </c>
      <c r="F1088" s="32">
        <f t="shared" si="33"/>
        <v>23</v>
      </c>
      <c r="G1088" s="6">
        <v>0.5625</v>
      </c>
      <c r="H1088" s="2">
        <v>-3.442034</v>
      </c>
      <c r="I1088" s="2">
        <v>103.9588</v>
      </c>
      <c r="J1088" s="2">
        <v>49.700949999999999</v>
      </c>
      <c r="K1088" s="2">
        <v>3.0189650000000001</v>
      </c>
      <c r="L1088" s="2">
        <v>687.80499999999995</v>
      </c>
      <c r="M1088">
        <v>355.63150000000002</v>
      </c>
    </row>
    <row r="1089" spans="1:13" ht="15.6">
      <c r="A1089" s="12">
        <v>23</v>
      </c>
      <c r="B1089" s="9">
        <v>2016</v>
      </c>
      <c r="C1089" s="9">
        <v>1</v>
      </c>
      <c r="D1089" s="9">
        <v>23</v>
      </c>
      <c r="E1089" s="30">
        <f t="shared" si="32"/>
        <v>42392</v>
      </c>
      <c r="F1089" s="32">
        <f t="shared" si="33"/>
        <v>23</v>
      </c>
      <c r="G1089" s="6">
        <v>0.58333333333333337</v>
      </c>
      <c r="H1089" s="2">
        <v>-3.2659150000000001</v>
      </c>
      <c r="I1089" s="2">
        <v>103.88420000000001</v>
      </c>
      <c r="J1089" s="2">
        <v>47.711829999999999</v>
      </c>
      <c r="K1089" s="2">
        <v>3.0628440000000001</v>
      </c>
      <c r="L1089" s="2">
        <v>618.67520000000002</v>
      </c>
      <c r="M1089">
        <v>299.93200000000002</v>
      </c>
    </row>
    <row r="1090" spans="1:13" ht="15.6">
      <c r="A1090" s="12">
        <v>23</v>
      </c>
      <c r="B1090" s="9">
        <v>2016</v>
      </c>
      <c r="C1090" s="9">
        <v>1</v>
      </c>
      <c r="D1090" s="9">
        <v>23</v>
      </c>
      <c r="E1090" s="30">
        <f t="shared" si="32"/>
        <v>42392</v>
      </c>
      <c r="F1090" s="32">
        <f t="shared" si="33"/>
        <v>23</v>
      </c>
      <c r="G1090" s="6">
        <v>0.60416666666666663</v>
      </c>
      <c r="H1090" s="2">
        <v>-3.0708839999999999</v>
      </c>
      <c r="I1090" s="2">
        <v>103.8548</v>
      </c>
      <c r="J1090" s="2">
        <v>46.501950000000001</v>
      </c>
      <c r="K1090" s="2">
        <v>3.630007</v>
      </c>
      <c r="L1090" s="2">
        <v>516.51859999999999</v>
      </c>
      <c r="M1090">
        <v>241.10249999999999</v>
      </c>
    </row>
    <row r="1091" spans="1:13" ht="15.6">
      <c r="A1091" s="12">
        <v>23</v>
      </c>
      <c r="B1091" s="9">
        <v>2016</v>
      </c>
      <c r="C1091" s="9">
        <v>1</v>
      </c>
      <c r="D1091" s="9">
        <v>23</v>
      </c>
      <c r="E1091" s="30">
        <f t="shared" si="32"/>
        <v>42392</v>
      </c>
      <c r="F1091" s="32">
        <f t="shared" si="33"/>
        <v>23</v>
      </c>
      <c r="G1091" s="6">
        <v>0.625</v>
      </c>
      <c r="H1091" s="2">
        <v>-2.9976150000000001</v>
      </c>
      <c r="I1091" s="2">
        <v>103.8391</v>
      </c>
      <c r="J1091" s="2">
        <v>43.909089999999999</v>
      </c>
      <c r="K1091" s="2">
        <v>3.5752579999999998</v>
      </c>
      <c r="L1091" s="2">
        <v>409.25760000000002</v>
      </c>
      <c r="M1091">
        <v>182.4941</v>
      </c>
    </row>
    <row r="1092" spans="1:13" ht="15.6">
      <c r="A1092" s="12">
        <v>23</v>
      </c>
      <c r="B1092" s="9">
        <v>2016</v>
      </c>
      <c r="C1092" s="9">
        <v>1</v>
      </c>
      <c r="D1092" s="9">
        <v>23</v>
      </c>
      <c r="E1092" s="30">
        <f t="shared" si="32"/>
        <v>42392</v>
      </c>
      <c r="F1092" s="32">
        <f t="shared" si="33"/>
        <v>23</v>
      </c>
      <c r="G1092" s="6">
        <v>0.64583333333333337</v>
      </c>
      <c r="H1092" s="2">
        <v>-2.936191</v>
      </c>
      <c r="I1092" s="2">
        <v>103.80800000000001</v>
      </c>
      <c r="J1092" s="2">
        <v>43.036929999999998</v>
      </c>
      <c r="K1092" s="2">
        <v>4.7008520000000003</v>
      </c>
      <c r="L1092" s="2">
        <v>372.30079999999998</v>
      </c>
      <c r="M1092">
        <v>163.06</v>
      </c>
    </row>
    <row r="1093" spans="1:13" ht="15.6">
      <c r="A1093" s="12">
        <v>23</v>
      </c>
      <c r="B1093" s="9">
        <v>2016</v>
      </c>
      <c r="C1093" s="9">
        <v>1</v>
      </c>
      <c r="D1093" s="9">
        <v>23</v>
      </c>
      <c r="E1093" s="30">
        <f t="shared" si="32"/>
        <v>42392</v>
      </c>
      <c r="F1093" s="32">
        <f t="shared" si="33"/>
        <v>23</v>
      </c>
      <c r="G1093" s="6">
        <v>0.66666666666666663</v>
      </c>
      <c r="H1093" s="2">
        <v>-2.9998610000000001</v>
      </c>
      <c r="I1093" s="2">
        <v>103.7924</v>
      </c>
      <c r="J1093" s="2">
        <v>45.488750000000003</v>
      </c>
      <c r="K1093" s="2">
        <v>3.72139</v>
      </c>
      <c r="L1093" s="2">
        <v>175.13059999999999</v>
      </c>
      <c r="M1093">
        <v>76.816770000000005</v>
      </c>
    </row>
    <row r="1094" spans="1:13" ht="15.6">
      <c r="A1094" s="12">
        <v>23</v>
      </c>
      <c r="B1094" s="9">
        <v>2016</v>
      </c>
      <c r="C1094" s="9">
        <v>1</v>
      </c>
      <c r="D1094" s="9">
        <v>23</v>
      </c>
      <c r="E1094" s="30">
        <f t="shared" ref="E1094:E1157" si="34">DATE(B1094,C1094,D1094)</f>
        <v>42392</v>
      </c>
      <c r="F1094" s="32">
        <f t="shared" ref="F1094:F1157" si="35">E1094-DATE(YEAR(E1094),1,0)</f>
        <v>23</v>
      </c>
      <c r="G1094" s="6">
        <v>0.6875</v>
      </c>
      <c r="H1094" s="2">
        <v>-3.0494080000000001</v>
      </c>
      <c r="I1094" s="2">
        <v>103.7919</v>
      </c>
      <c r="J1094" s="2">
        <v>48.171750000000003</v>
      </c>
      <c r="K1094" s="2">
        <v>3.488108</v>
      </c>
      <c r="L1094" s="2">
        <v>57.66075</v>
      </c>
      <c r="M1094">
        <v>26.242529999999999</v>
      </c>
    </row>
    <row r="1095" spans="1:13" ht="15.6">
      <c r="A1095" s="12">
        <v>23</v>
      </c>
      <c r="B1095" s="9">
        <v>2016</v>
      </c>
      <c r="C1095" s="9">
        <v>1</v>
      </c>
      <c r="D1095" s="9">
        <v>23</v>
      </c>
      <c r="E1095" s="30">
        <f t="shared" si="34"/>
        <v>42392</v>
      </c>
      <c r="F1095" s="32">
        <f t="shared" si="35"/>
        <v>23</v>
      </c>
      <c r="G1095" s="6">
        <v>0.70833333333333337</v>
      </c>
      <c r="H1095" s="2">
        <v>-3.116638</v>
      </c>
      <c r="I1095" s="2">
        <v>103.8057</v>
      </c>
      <c r="J1095" s="2">
        <v>52.475430000000003</v>
      </c>
      <c r="K1095" s="2">
        <v>4.6075390000000001</v>
      </c>
      <c r="L1095" s="2">
        <v>27.460070000000002</v>
      </c>
      <c r="M1095">
        <v>12.787179999999999</v>
      </c>
    </row>
    <row r="1096" spans="1:13" ht="15.6">
      <c r="A1096" s="12">
        <v>23</v>
      </c>
      <c r="B1096" s="9">
        <v>2016</v>
      </c>
      <c r="C1096" s="9">
        <v>1</v>
      </c>
      <c r="D1096" s="9">
        <v>23</v>
      </c>
      <c r="E1096" s="30">
        <f t="shared" si="34"/>
        <v>42392</v>
      </c>
      <c r="F1096" s="32">
        <f t="shared" si="35"/>
        <v>23</v>
      </c>
      <c r="G1096" s="6">
        <v>0.72916666666666663</v>
      </c>
      <c r="H1096" s="2">
        <v>-3.2449940000000002</v>
      </c>
      <c r="I1096" s="2">
        <v>103.82259999999999</v>
      </c>
      <c r="J1096" s="2">
        <v>53.528190000000002</v>
      </c>
      <c r="K1096" s="2">
        <v>3.589156</v>
      </c>
      <c r="L1096" s="2">
        <v>12.25243</v>
      </c>
      <c r="M1096">
        <v>7.7104229999999996</v>
      </c>
    </row>
    <row r="1097" spans="1:13" ht="15.6">
      <c r="A1097" s="12">
        <v>23</v>
      </c>
      <c r="B1097" s="9">
        <v>2016</v>
      </c>
      <c r="C1097" s="9">
        <v>1</v>
      </c>
      <c r="D1097" s="9">
        <v>23</v>
      </c>
      <c r="E1097" s="30">
        <f t="shared" si="34"/>
        <v>42392</v>
      </c>
      <c r="F1097" s="32">
        <f t="shared" si="35"/>
        <v>23</v>
      </c>
      <c r="G1097" s="6">
        <v>0.75</v>
      </c>
      <c r="H1097" s="2">
        <v>-3.1292550000000001</v>
      </c>
      <c r="I1097" s="2">
        <v>103.8439</v>
      </c>
      <c r="J1097" s="2">
        <v>53.950940000000003</v>
      </c>
      <c r="K1097" s="2">
        <v>3.7244540000000002</v>
      </c>
      <c r="L1097" s="2">
        <v>-2.4006180000000001</v>
      </c>
      <c r="M1097">
        <v>1.8216110000000001</v>
      </c>
    </row>
    <row r="1098" spans="1:13" ht="15.6">
      <c r="A1098" s="12">
        <v>23</v>
      </c>
      <c r="B1098" s="9">
        <v>2016</v>
      </c>
      <c r="C1098" s="9">
        <v>1</v>
      </c>
      <c r="D1098" s="9">
        <v>23</v>
      </c>
      <c r="E1098" s="30">
        <f t="shared" si="34"/>
        <v>42392</v>
      </c>
      <c r="F1098" s="32">
        <f t="shared" si="35"/>
        <v>23</v>
      </c>
      <c r="G1098" s="6">
        <v>0.77083333333333337</v>
      </c>
      <c r="H1098" s="2">
        <v>-3.1560410000000001</v>
      </c>
      <c r="I1098" s="2">
        <v>103.8882</v>
      </c>
      <c r="J1098" s="2">
        <v>52.634120000000003</v>
      </c>
      <c r="K1098" s="2">
        <v>3.0412499999999998</v>
      </c>
      <c r="L1098" s="2">
        <v>-3.753253</v>
      </c>
      <c r="M1098">
        <v>1.391958</v>
      </c>
    </row>
    <row r="1099" spans="1:13" ht="15.6">
      <c r="A1099" s="12">
        <v>23</v>
      </c>
      <c r="B1099" s="9">
        <v>2016</v>
      </c>
      <c r="C1099" s="9">
        <v>1</v>
      </c>
      <c r="D1099" s="9">
        <v>23</v>
      </c>
      <c r="E1099" s="30">
        <f t="shared" si="34"/>
        <v>42392</v>
      </c>
      <c r="F1099" s="32">
        <f t="shared" si="35"/>
        <v>23</v>
      </c>
      <c r="G1099" s="6">
        <v>0.79166666666666663</v>
      </c>
      <c r="H1099" s="2">
        <v>-3.4449079999999999</v>
      </c>
      <c r="I1099" s="2">
        <v>103.944</v>
      </c>
      <c r="J1099" s="2">
        <v>52.569490000000002</v>
      </c>
      <c r="K1099" s="2">
        <v>2.1693579999999999</v>
      </c>
      <c r="L1099" s="2">
        <v>-4.0496040000000004</v>
      </c>
      <c r="M1099">
        <v>1.8499270000000001</v>
      </c>
    </row>
    <row r="1100" spans="1:13" ht="15.6">
      <c r="A1100" s="12">
        <v>23</v>
      </c>
      <c r="B1100" s="9">
        <v>2016</v>
      </c>
      <c r="C1100" s="9">
        <v>1</v>
      </c>
      <c r="D1100" s="9">
        <v>23</v>
      </c>
      <c r="E1100" s="30">
        <f t="shared" si="34"/>
        <v>42392</v>
      </c>
      <c r="F1100" s="32">
        <f t="shared" si="35"/>
        <v>23</v>
      </c>
      <c r="G1100" s="6">
        <v>0.8125</v>
      </c>
      <c r="H1100" s="2">
        <v>-3.679036</v>
      </c>
      <c r="I1100" s="2">
        <v>103.9755</v>
      </c>
      <c r="J1100" s="2">
        <v>50.648009999999999</v>
      </c>
      <c r="K1100" s="2">
        <v>2.1976640000000001</v>
      </c>
      <c r="L1100" s="2">
        <v>-3.980909</v>
      </c>
      <c r="M1100">
        <v>2.0981920000000001</v>
      </c>
    </row>
    <row r="1101" spans="1:13" ht="15.6">
      <c r="A1101" s="12">
        <v>23</v>
      </c>
      <c r="B1101" s="9">
        <v>2016</v>
      </c>
      <c r="C1101" s="9">
        <v>1</v>
      </c>
      <c r="D1101" s="9">
        <v>23</v>
      </c>
      <c r="E1101" s="30">
        <f t="shared" si="34"/>
        <v>42392</v>
      </c>
      <c r="F1101" s="32">
        <f t="shared" si="35"/>
        <v>23</v>
      </c>
      <c r="G1101" s="6">
        <v>0.83333333333333337</v>
      </c>
      <c r="H1101" s="2">
        <v>-4.0724349999999996</v>
      </c>
      <c r="I1101" s="2">
        <v>104.0187</v>
      </c>
      <c r="J1101" s="2">
        <v>53.374749999999999</v>
      </c>
      <c r="K1101" s="2">
        <v>2.6607669999999999</v>
      </c>
      <c r="L1101" s="2">
        <v>-3.7623150000000001</v>
      </c>
      <c r="M1101">
        <v>2.189406</v>
      </c>
    </row>
    <row r="1102" spans="1:13" ht="15.6">
      <c r="A1102" s="12">
        <v>23</v>
      </c>
      <c r="B1102" s="9">
        <v>2016</v>
      </c>
      <c r="C1102" s="9">
        <v>1</v>
      </c>
      <c r="D1102" s="9">
        <v>23</v>
      </c>
      <c r="E1102" s="30">
        <f t="shared" si="34"/>
        <v>42392</v>
      </c>
      <c r="F1102" s="32">
        <f t="shared" si="35"/>
        <v>23</v>
      </c>
      <c r="G1102" s="6">
        <v>0.85416666666666663</v>
      </c>
      <c r="H1102" s="2">
        <v>-4.2736400000000003</v>
      </c>
      <c r="I1102" s="2">
        <v>104.0621</v>
      </c>
      <c r="J1102" s="2">
        <v>52.504660000000001</v>
      </c>
      <c r="K1102" s="2">
        <v>2.0612279999999998</v>
      </c>
      <c r="L1102" s="2">
        <v>-4.1102460000000001</v>
      </c>
      <c r="M1102">
        <v>2.0418310000000002</v>
      </c>
    </row>
    <row r="1103" spans="1:13" ht="15.6">
      <c r="A1103" s="12">
        <v>23</v>
      </c>
      <c r="B1103" s="9">
        <v>2016</v>
      </c>
      <c r="C1103" s="9">
        <v>1</v>
      </c>
      <c r="D1103" s="9">
        <v>23</v>
      </c>
      <c r="E1103" s="30">
        <f t="shared" si="34"/>
        <v>42392</v>
      </c>
      <c r="F1103" s="32">
        <f t="shared" si="35"/>
        <v>23</v>
      </c>
      <c r="G1103" s="6">
        <v>0.875</v>
      </c>
      <c r="H1103" s="2">
        <v>-4.5051740000000002</v>
      </c>
      <c r="I1103" s="2">
        <v>104.0913</v>
      </c>
      <c r="J1103" s="2">
        <v>52.255699999999997</v>
      </c>
      <c r="K1103" s="2">
        <v>1.5829009999999999</v>
      </c>
      <c r="L1103" s="2">
        <v>-3.813701</v>
      </c>
      <c r="M1103">
        <v>2.2190599999999998</v>
      </c>
    </row>
    <row r="1104" spans="1:13" ht="15.6">
      <c r="A1104" s="12">
        <v>23</v>
      </c>
      <c r="B1104" s="9">
        <v>2016</v>
      </c>
      <c r="C1104" s="9">
        <v>1</v>
      </c>
      <c r="D1104" s="9">
        <v>23</v>
      </c>
      <c r="E1104" s="30">
        <f t="shared" si="34"/>
        <v>42392</v>
      </c>
      <c r="F1104" s="32">
        <f t="shared" si="35"/>
        <v>23</v>
      </c>
      <c r="G1104" s="6">
        <v>0.89583333333333337</v>
      </c>
      <c r="H1104" s="2">
        <v>-4.9817460000000002</v>
      </c>
      <c r="I1104" s="2">
        <v>104.1127</v>
      </c>
      <c r="J1104" s="2">
        <v>55.550269999999998</v>
      </c>
      <c r="K1104" s="2">
        <v>0.94287469999999995</v>
      </c>
      <c r="L1104" s="2">
        <v>-4.0387380000000004</v>
      </c>
      <c r="M1104">
        <v>2.1710470000000002</v>
      </c>
    </row>
    <row r="1105" spans="1:13" ht="15.6">
      <c r="A1105" s="12">
        <v>23</v>
      </c>
      <c r="B1105" s="9">
        <v>2016</v>
      </c>
      <c r="C1105" s="9">
        <v>1</v>
      </c>
      <c r="D1105" s="9">
        <v>23</v>
      </c>
      <c r="E1105" s="30">
        <f t="shared" si="34"/>
        <v>42392</v>
      </c>
      <c r="F1105" s="32">
        <f t="shared" si="35"/>
        <v>23</v>
      </c>
      <c r="G1105" s="6">
        <v>0.91666666666666663</v>
      </c>
      <c r="H1105" s="2">
        <v>-5.3297790000000003</v>
      </c>
      <c r="I1105" s="2">
        <v>104.1163</v>
      </c>
      <c r="J1105" s="2">
        <v>57.229570000000002</v>
      </c>
      <c r="K1105" s="2">
        <v>0.84734200000000004</v>
      </c>
      <c r="L1105" s="2">
        <v>-3.3677640000000002</v>
      </c>
      <c r="M1105">
        <v>2.5878320000000001</v>
      </c>
    </row>
    <row r="1106" spans="1:13" ht="15.6">
      <c r="A1106" s="12">
        <v>23</v>
      </c>
      <c r="B1106" s="9">
        <v>2016</v>
      </c>
      <c r="C1106" s="9">
        <v>1</v>
      </c>
      <c r="D1106" s="9">
        <v>23</v>
      </c>
      <c r="E1106" s="30">
        <f t="shared" si="34"/>
        <v>42392</v>
      </c>
      <c r="F1106" s="32">
        <f t="shared" si="35"/>
        <v>23</v>
      </c>
      <c r="G1106" s="6">
        <v>0.9375</v>
      </c>
      <c r="H1106" s="2">
        <v>-5.7466699999999999</v>
      </c>
      <c r="I1106" s="2">
        <v>104.1318</v>
      </c>
      <c r="J1106" s="2">
        <v>60.335209999999996</v>
      </c>
      <c r="K1106" s="2">
        <v>0.94081309999999996</v>
      </c>
      <c r="L1106" s="2">
        <v>-3.4723920000000001</v>
      </c>
      <c r="M1106">
        <v>2.2879269999999998</v>
      </c>
    </row>
    <row r="1107" spans="1:13" ht="15.6">
      <c r="A1107" s="12">
        <v>23</v>
      </c>
      <c r="B1107" s="9">
        <v>2016</v>
      </c>
      <c r="C1107" s="9">
        <v>1</v>
      </c>
      <c r="D1107" s="9">
        <v>23</v>
      </c>
      <c r="E1107" s="30">
        <f t="shared" si="34"/>
        <v>42392</v>
      </c>
      <c r="F1107" s="32">
        <f t="shared" si="35"/>
        <v>23</v>
      </c>
      <c r="G1107" s="6">
        <v>0.95833333333333337</v>
      </c>
      <c r="H1107" s="2">
        <v>-6.0377679999999998</v>
      </c>
      <c r="I1107" s="2">
        <v>104.146</v>
      </c>
      <c r="J1107" s="2">
        <v>61.422649999999997</v>
      </c>
      <c r="K1107" s="2">
        <v>0.76821980000000001</v>
      </c>
      <c r="L1107" s="2">
        <v>-2.4261029999999999</v>
      </c>
      <c r="M1107">
        <v>3.367648</v>
      </c>
    </row>
    <row r="1108" spans="1:13" ht="15.6">
      <c r="A1108" s="12">
        <v>23</v>
      </c>
      <c r="B1108" s="9">
        <v>2016</v>
      </c>
      <c r="C1108" s="9">
        <v>1</v>
      </c>
      <c r="D1108" s="9">
        <v>23</v>
      </c>
      <c r="E1108" s="30">
        <f t="shared" si="34"/>
        <v>42392</v>
      </c>
      <c r="F1108" s="32">
        <f t="shared" si="35"/>
        <v>23</v>
      </c>
      <c r="G1108" s="6">
        <v>0.97916666666666663</v>
      </c>
      <c r="H1108" s="2">
        <v>-6.10215</v>
      </c>
      <c r="I1108" s="2">
        <v>104.1682</v>
      </c>
      <c r="J1108" s="2">
        <v>61.322539999999996</v>
      </c>
      <c r="K1108" s="2">
        <v>1.1120920000000001</v>
      </c>
      <c r="L1108" s="2">
        <v>-2.1851630000000002</v>
      </c>
      <c r="M1108">
        <v>3.296824</v>
      </c>
    </row>
    <row r="1109" spans="1:13" ht="15.6">
      <c r="A1109" s="12">
        <v>24</v>
      </c>
      <c r="B1109" s="9">
        <v>2016</v>
      </c>
      <c r="C1109" s="9">
        <v>1</v>
      </c>
      <c r="D1109" s="9">
        <v>24</v>
      </c>
      <c r="E1109" s="30">
        <f t="shared" si="34"/>
        <v>42393</v>
      </c>
      <c r="F1109" s="32">
        <f t="shared" si="35"/>
        <v>24</v>
      </c>
      <c r="G1109" s="6">
        <v>0</v>
      </c>
      <c r="H1109" s="2">
        <v>-6.264481</v>
      </c>
      <c r="I1109" s="2">
        <v>104.1914</v>
      </c>
      <c r="J1109" s="2">
        <v>61.151449999999997</v>
      </c>
      <c r="K1109" s="2">
        <v>1.473711</v>
      </c>
      <c r="L1109" s="2">
        <v>-3.082023</v>
      </c>
      <c r="M1109">
        <v>2.7150310000000002</v>
      </c>
    </row>
    <row r="1110" spans="1:13" ht="15.6">
      <c r="A1110" s="12">
        <v>24</v>
      </c>
      <c r="B1110" s="9">
        <v>2016</v>
      </c>
      <c r="C1110" s="9">
        <v>1</v>
      </c>
      <c r="D1110" s="9">
        <v>24</v>
      </c>
      <c r="E1110" s="30">
        <f t="shared" si="34"/>
        <v>42393</v>
      </c>
      <c r="F1110" s="32">
        <f t="shared" si="35"/>
        <v>24</v>
      </c>
      <c r="G1110" s="6">
        <v>2.0833333333333332E-2</v>
      </c>
      <c r="H1110" s="2">
        <v>-6.3566779999999996</v>
      </c>
      <c r="I1110" s="2">
        <v>104.1829</v>
      </c>
      <c r="J1110" s="2">
        <v>57.576479999999997</v>
      </c>
      <c r="K1110" s="2">
        <v>1.6027480000000001</v>
      </c>
      <c r="L1110" s="2">
        <v>-3.6082559999999999</v>
      </c>
      <c r="M1110">
        <v>2.328611</v>
      </c>
    </row>
    <row r="1111" spans="1:13" ht="15.6">
      <c r="A1111" s="12">
        <v>24</v>
      </c>
      <c r="B1111" s="9">
        <v>2016</v>
      </c>
      <c r="C1111" s="9">
        <v>1</v>
      </c>
      <c r="D1111" s="9">
        <v>24</v>
      </c>
      <c r="E1111" s="30">
        <f t="shared" si="34"/>
        <v>42393</v>
      </c>
      <c r="F1111" s="32">
        <f t="shared" si="35"/>
        <v>24</v>
      </c>
      <c r="G1111" s="6">
        <v>4.1666666666666664E-2</v>
      </c>
      <c r="H1111" s="2">
        <v>-6.4625919999999999</v>
      </c>
      <c r="I1111" s="2">
        <v>104.1793</v>
      </c>
      <c r="J1111" s="2">
        <v>56.694870000000002</v>
      </c>
      <c r="K1111" s="2">
        <v>1.818916</v>
      </c>
      <c r="L1111" s="2">
        <v>-3.6284390000000002</v>
      </c>
      <c r="M1111">
        <v>2.215481</v>
      </c>
    </row>
    <row r="1112" spans="1:13" ht="15.6">
      <c r="A1112" s="12">
        <v>24</v>
      </c>
      <c r="B1112" s="9">
        <v>2016</v>
      </c>
      <c r="C1112" s="9">
        <v>1</v>
      </c>
      <c r="D1112" s="9">
        <v>24</v>
      </c>
      <c r="E1112" s="30">
        <f t="shared" si="34"/>
        <v>42393</v>
      </c>
      <c r="F1112" s="32">
        <f t="shared" si="35"/>
        <v>24</v>
      </c>
      <c r="G1112" s="6">
        <v>6.25E-2</v>
      </c>
      <c r="H1112" s="2">
        <v>-6.7089569999999998</v>
      </c>
      <c r="I1112" s="2">
        <v>104.1833</v>
      </c>
      <c r="J1112" s="2">
        <v>53.743139999999997</v>
      </c>
      <c r="K1112" s="2">
        <v>4.0915939999999997</v>
      </c>
      <c r="L1112" s="2">
        <v>-3.7608229999999998</v>
      </c>
      <c r="M1112">
        <v>1.661114</v>
      </c>
    </row>
    <row r="1113" spans="1:13" ht="15.6">
      <c r="A1113" s="12">
        <v>24</v>
      </c>
      <c r="B1113" s="9">
        <v>2016</v>
      </c>
      <c r="C1113" s="9">
        <v>1</v>
      </c>
      <c r="D1113" s="9">
        <v>24</v>
      </c>
      <c r="E1113" s="30">
        <f t="shared" si="34"/>
        <v>42393</v>
      </c>
      <c r="F1113" s="32">
        <f t="shared" si="35"/>
        <v>24</v>
      </c>
      <c r="G1113" s="6">
        <v>8.3333333333333329E-2</v>
      </c>
      <c r="H1113" s="2">
        <v>-7.3792070000000001</v>
      </c>
      <c r="I1113" s="2">
        <v>104.2045</v>
      </c>
      <c r="J1113" s="2">
        <v>38.989759999999997</v>
      </c>
      <c r="K1113" s="2">
        <v>5.8704859999999996</v>
      </c>
      <c r="L1113" s="2">
        <v>-3.8506999999999998</v>
      </c>
      <c r="M1113">
        <v>1.1381650000000001</v>
      </c>
    </row>
    <row r="1114" spans="1:13" ht="15.6">
      <c r="A1114" s="12">
        <v>24</v>
      </c>
      <c r="B1114" s="9">
        <v>2016</v>
      </c>
      <c r="C1114" s="9">
        <v>1</v>
      </c>
      <c r="D1114" s="9">
        <v>24</v>
      </c>
      <c r="E1114" s="30">
        <f t="shared" si="34"/>
        <v>42393</v>
      </c>
      <c r="F1114" s="32">
        <f t="shared" si="35"/>
        <v>24</v>
      </c>
      <c r="G1114" s="6">
        <v>0.10416666666666667</v>
      </c>
      <c r="H1114" s="2">
        <v>-7.9667969999999997</v>
      </c>
      <c r="I1114" s="2">
        <v>104.2572</v>
      </c>
      <c r="J1114" s="2">
        <v>38.154029999999999</v>
      </c>
      <c r="K1114" s="2">
        <v>4.5819349999999996</v>
      </c>
      <c r="L1114" s="2">
        <v>-4.0954439999999996</v>
      </c>
      <c r="M1114">
        <v>1.2575229999999999</v>
      </c>
    </row>
    <row r="1115" spans="1:13" ht="15.6">
      <c r="A1115" s="12">
        <v>24</v>
      </c>
      <c r="B1115" s="9">
        <v>2016</v>
      </c>
      <c r="C1115" s="9">
        <v>1</v>
      </c>
      <c r="D1115" s="9">
        <v>24</v>
      </c>
      <c r="E1115" s="30">
        <f t="shared" si="34"/>
        <v>42393</v>
      </c>
      <c r="F1115" s="32">
        <f t="shared" si="35"/>
        <v>24</v>
      </c>
      <c r="G1115" s="6">
        <v>0.125</v>
      </c>
      <c r="H1115" s="2">
        <v>-8.4471059999999998</v>
      </c>
      <c r="I1115" s="2">
        <v>104.2761</v>
      </c>
      <c r="J1115" s="2">
        <v>43.80442</v>
      </c>
      <c r="K1115" s="2">
        <v>2.7251300000000001</v>
      </c>
      <c r="L1115" s="2">
        <v>-4.3914790000000004</v>
      </c>
      <c r="M1115">
        <v>1.6503760000000001</v>
      </c>
    </row>
    <row r="1116" spans="1:13" ht="15.6">
      <c r="A1116" s="12">
        <v>24</v>
      </c>
      <c r="B1116" s="9">
        <v>2016</v>
      </c>
      <c r="C1116" s="9">
        <v>1</v>
      </c>
      <c r="D1116" s="9">
        <v>24</v>
      </c>
      <c r="E1116" s="30">
        <f t="shared" si="34"/>
        <v>42393</v>
      </c>
      <c r="F1116" s="32">
        <f t="shared" si="35"/>
        <v>24</v>
      </c>
      <c r="G1116" s="6">
        <v>0.14583333333333334</v>
      </c>
      <c r="H1116" s="2">
        <v>-8.5759749999999997</v>
      </c>
      <c r="I1116" s="2">
        <v>104.2966</v>
      </c>
      <c r="J1116" s="2">
        <v>46.349829999999997</v>
      </c>
      <c r="K1116" s="2">
        <v>2.939012</v>
      </c>
      <c r="L1116" s="2">
        <v>-3.8701829999999999</v>
      </c>
      <c r="M1116">
        <v>2.0183049999999998</v>
      </c>
    </row>
    <row r="1117" spans="1:13" ht="15.6">
      <c r="A1117" s="12">
        <v>24</v>
      </c>
      <c r="B1117" s="9">
        <v>2016</v>
      </c>
      <c r="C1117" s="9">
        <v>1</v>
      </c>
      <c r="D1117" s="9">
        <v>24</v>
      </c>
      <c r="E1117" s="30">
        <f t="shared" si="34"/>
        <v>42393</v>
      </c>
      <c r="F1117" s="32">
        <f t="shared" si="35"/>
        <v>24</v>
      </c>
      <c r="G1117" s="6">
        <v>0.16666666666666666</v>
      </c>
      <c r="H1117" s="2">
        <v>-8.763916</v>
      </c>
      <c r="I1117" s="2">
        <v>104.3172</v>
      </c>
      <c r="J1117" s="2">
        <v>39.902709999999999</v>
      </c>
      <c r="K1117" s="2">
        <v>3.2037659999999999</v>
      </c>
      <c r="L1117" s="2">
        <v>-4.3391900000000003</v>
      </c>
      <c r="M1117">
        <v>1.5375939999999999</v>
      </c>
    </row>
    <row r="1118" spans="1:13" ht="15.6">
      <c r="A1118" s="12">
        <v>24</v>
      </c>
      <c r="B1118" s="9">
        <v>2016</v>
      </c>
      <c r="C1118" s="9">
        <v>1</v>
      </c>
      <c r="D1118" s="9">
        <v>24</v>
      </c>
      <c r="E1118" s="30">
        <f t="shared" si="34"/>
        <v>42393</v>
      </c>
      <c r="F1118" s="32">
        <f t="shared" si="35"/>
        <v>24</v>
      </c>
      <c r="G1118" s="6">
        <v>0.1875</v>
      </c>
      <c r="H1118" s="2"/>
      <c r="I1118" s="2"/>
      <c r="J1118" s="2"/>
      <c r="K1118" s="2"/>
      <c r="L1118" s="2"/>
    </row>
    <row r="1119" spans="1:13" ht="15.6">
      <c r="A1119" s="12">
        <v>24</v>
      </c>
      <c r="B1119" s="9">
        <v>2016</v>
      </c>
      <c r="C1119" s="9">
        <v>1</v>
      </c>
      <c r="D1119" s="9">
        <v>24</v>
      </c>
      <c r="E1119" s="30">
        <f t="shared" si="34"/>
        <v>42393</v>
      </c>
      <c r="F1119" s="32">
        <f t="shared" si="35"/>
        <v>24</v>
      </c>
      <c r="G1119" s="6">
        <v>0.20833333333333334</v>
      </c>
      <c r="H1119" s="2"/>
      <c r="I1119" s="2"/>
      <c r="J1119" s="2"/>
      <c r="K1119" s="2"/>
      <c r="L1119" s="2"/>
    </row>
    <row r="1120" spans="1:13" ht="15.6">
      <c r="A1120" s="12">
        <v>24</v>
      </c>
      <c r="B1120" s="9">
        <v>2016</v>
      </c>
      <c r="C1120" s="9">
        <v>1</v>
      </c>
      <c r="D1120" s="9">
        <v>24</v>
      </c>
      <c r="E1120" s="30">
        <f t="shared" si="34"/>
        <v>42393</v>
      </c>
      <c r="F1120" s="32">
        <f t="shared" si="35"/>
        <v>24</v>
      </c>
      <c r="G1120" s="6">
        <v>0.22916666666666666</v>
      </c>
      <c r="H1120" s="2"/>
      <c r="I1120" s="2"/>
      <c r="J1120" s="2"/>
      <c r="K1120" s="2"/>
      <c r="L1120" s="2"/>
    </row>
    <row r="1121" spans="1:13" ht="15.6">
      <c r="A1121" s="12">
        <v>24</v>
      </c>
      <c r="B1121" s="9">
        <v>2016</v>
      </c>
      <c r="C1121" s="9">
        <v>1</v>
      </c>
      <c r="D1121" s="9">
        <v>24</v>
      </c>
      <c r="E1121" s="30">
        <f t="shared" si="34"/>
        <v>42393</v>
      </c>
      <c r="F1121" s="32">
        <f t="shared" si="35"/>
        <v>24</v>
      </c>
      <c r="G1121" s="6">
        <v>0.25</v>
      </c>
      <c r="H1121" s="2"/>
      <c r="I1121" s="2"/>
      <c r="J1121" s="2"/>
      <c r="K1121" s="2"/>
      <c r="L1121" s="2"/>
    </row>
    <row r="1122" spans="1:13" ht="15.6">
      <c r="A1122" s="12">
        <v>24</v>
      </c>
      <c r="B1122" s="9">
        <v>2016</v>
      </c>
      <c r="C1122" s="9">
        <v>1</v>
      </c>
      <c r="D1122" s="9">
        <v>24</v>
      </c>
      <c r="E1122" s="30">
        <f t="shared" si="34"/>
        <v>42393</v>
      </c>
      <c r="F1122" s="32">
        <f t="shared" si="35"/>
        <v>24</v>
      </c>
      <c r="G1122" s="6">
        <v>0.27083333333333331</v>
      </c>
      <c r="H1122" s="2"/>
      <c r="I1122" s="2"/>
      <c r="J1122" s="2"/>
      <c r="K1122" s="2"/>
      <c r="L1122" s="2"/>
    </row>
    <row r="1123" spans="1:13" ht="15.6">
      <c r="A1123" s="12">
        <v>24</v>
      </c>
      <c r="B1123" s="9">
        <v>2016</v>
      </c>
      <c r="C1123" s="9">
        <v>1</v>
      </c>
      <c r="D1123" s="9">
        <v>24</v>
      </c>
      <c r="E1123" s="30">
        <f t="shared" si="34"/>
        <v>42393</v>
      </c>
      <c r="F1123" s="32">
        <f t="shared" si="35"/>
        <v>24</v>
      </c>
      <c r="G1123" s="6">
        <v>0.29166666666666669</v>
      </c>
      <c r="H1123" s="2"/>
      <c r="I1123" s="2"/>
      <c r="J1123" s="2"/>
      <c r="K1123" s="2"/>
      <c r="L1123" s="2"/>
    </row>
    <row r="1124" spans="1:13" ht="15.6">
      <c r="A1124" s="12">
        <v>24</v>
      </c>
      <c r="B1124" s="9">
        <v>2016</v>
      </c>
      <c r="C1124" s="9">
        <v>1</v>
      </c>
      <c r="D1124" s="9">
        <v>24</v>
      </c>
      <c r="E1124" s="30">
        <f t="shared" si="34"/>
        <v>42393</v>
      </c>
      <c r="F1124" s="32">
        <f t="shared" si="35"/>
        <v>24</v>
      </c>
      <c r="G1124" s="6">
        <v>0.3125</v>
      </c>
      <c r="H1124" s="2"/>
      <c r="I1124" s="2"/>
      <c r="J1124" s="2"/>
      <c r="K1124" s="2"/>
      <c r="L1124" s="2"/>
    </row>
    <row r="1125" spans="1:13" ht="15.6">
      <c r="A1125" s="12">
        <v>24</v>
      </c>
      <c r="B1125" s="9">
        <v>2016</v>
      </c>
      <c r="C1125" s="9">
        <v>1</v>
      </c>
      <c r="D1125" s="9">
        <v>24</v>
      </c>
      <c r="E1125" s="30">
        <f t="shared" si="34"/>
        <v>42393</v>
      </c>
      <c r="F1125" s="32">
        <f t="shared" si="35"/>
        <v>24</v>
      </c>
      <c r="G1125" s="6">
        <v>0.33333333333333331</v>
      </c>
      <c r="H1125" s="2">
        <v>-10.337960000000001</v>
      </c>
      <c r="I1125" s="2">
        <v>104.595</v>
      </c>
      <c r="J1125" s="2">
        <v>48.293230000000001</v>
      </c>
      <c r="K1125" s="2">
        <v>3.6646730000000001</v>
      </c>
      <c r="L1125" s="2">
        <v>69.210819999999998</v>
      </c>
      <c r="M1125">
        <v>29.212479999999999</v>
      </c>
    </row>
    <row r="1126" spans="1:13" ht="15.6">
      <c r="A1126" s="12">
        <v>24</v>
      </c>
      <c r="B1126" s="9">
        <v>2016</v>
      </c>
      <c r="C1126" s="9">
        <v>1</v>
      </c>
      <c r="D1126" s="9">
        <v>24</v>
      </c>
      <c r="E1126" s="30">
        <f t="shared" si="34"/>
        <v>42393</v>
      </c>
      <c r="F1126" s="32">
        <f t="shared" si="35"/>
        <v>24</v>
      </c>
      <c r="G1126" s="6">
        <v>0.35416666666666669</v>
      </c>
      <c r="H1126" s="2">
        <v>-10.128270000000001</v>
      </c>
      <c r="I1126" s="2">
        <v>104.5517</v>
      </c>
      <c r="J1126" s="2">
        <v>46.296610000000001</v>
      </c>
      <c r="K1126" s="2">
        <v>3.695157</v>
      </c>
      <c r="L1126" s="2">
        <v>167.98419999999999</v>
      </c>
      <c r="M1126">
        <v>70.031390000000002</v>
      </c>
    </row>
    <row r="1127" spans="1:13" ht="15.6">
      <c r="A1127" s="12">
        <v>24</v>
      </c>
      <c r="B1127" s="9">
        <v>2016</v>
      </c>
      <c r="C1127" s="9">
        <v>1</v>
      </c>
      <c r="D1127" s="9">
        <v>24</v>
      </c>
      <c r="E1127" s="30">
        <f t="shared" si="34"/>
        <v>42393</v>
      </c>
      <c r="F1127" s="32">
        <f t="shared" si="35"/>
        <v>24</v>
      </c>
      <c r="G1127" s="6">
        <v>0.375</v>
      </c>
      <c r="H1127" s="2">
        <v>-9.7245369999999998</v>
      </c>
      <c r="I1127" s="2">
        <v>104.55370000000001</v>
      </c>
      <c r="J1127" s="2">
        <v>43.269300000000001</v>
      </c>
      <c r="K1127" s="2">
        <v>3.6832120000000002</v>
      </c>
      <c r="L1127" s="2">
        <v>280.94099999999997</v>
      </c>
      <c r="M1127">
        <v>121.9473</v>
      </c>
    </row>
    <row r="1128" spans="1:13" ht="15.6">
      <c r="A1128" s="12">
        <v>24</v>
      </c>
      <c r="B1128" s="9">
        <v>2016</v>
      </c>
      <c r="C1128" s="9">
        <v>1</v>
      </c>
      <c r="D1128" s="9">
        <v>24</v>
      </c>
      <c r="E1128" s="30">
        <f t="shared" si="34"/>
        <v>42393</v>
      </c>
      <c r="F1128" s="32">
        <f t="shared" si="35"/>
        <v>24</v>
      </c>
      <c r="G1128" s="6">
        <v>0.39583333333333331</v>
      </c>
      <c r="H1128" s="2">
        <v>-9.4651069999999997</v>
      </c>
      <c r="I1128" s="2">
        <v>104.57080000000001</v>
      </c>
      <c r="J1128" s="2">
        <v>40.923659999999998</v>
      </c>
      <c r="K1128" s="2">
        <v>4.646585</v>
      </c>
      <c r="L1128" s="2">
        <v>380.88209999999998</v>
      </c>
      <c r="M1128">
        <v>163.24160000000001</v>
      </c>
    </row>
    <row r="1129" spans="1:13" ht="15.6">
      <c r="A1129" s="12">
        <v>24</v>
      </c>
      <c r="B1129" s="9">
        <v>2016</v>
      </c>
      <c r="C1129" s="9">
        <v>1</v>
      </c>
      <c r="D1129" s="9">
        <v>24</v>
      </c>
      <c r="E1129" s="30">
        <f t="shared" si="34"/>
        <v>42393</v>
      </c>
      <c r="F1129" s="32">
        <f t="shared" si="35"/>
        <v>24</v>
      </c>
      <c r="G1129" s="6">
        <v>0.41666666666666669</v>
      </c>
      <c r="H1129" s="2">
        <v>-9.0060900000000004</v>
      </c>
      <c r="I1129" s="2">
        <v>104.58240000000001</v>
      </c>
      <c r="J1129" s="2">
        <v>39.041730000000001</v>
      </c>
      <c r="K1129" s="2">
        <v>4.3160639999999999</v>
      </c>
      <c r="L1129" s="2">
        <v>473.14699999999999</v>
      </c>
      <c r="M1129">
        <v>199.68510000000001</v>
      </c>
    </row>
    <row r="1130" spans="1:13" ht="15.6">
      <c r="A1130" s="12">
        <v>24</v>
      </c>
      <c r="B1130" s="9">
        <v>2016</v>
      </c>
      <c r="C1130" s="9">
        <v>1</v>
      </c>
      <c r="D1130" s="9">
        <v>24</v>
      </c>
      <c r="E1130" s="30">
        <f t="shared" si="34"/>
        <v>42393</v>
      </c>
      <c r="F1130" s="32">
        <f t="shared" si="35"/>
        <v>24</v>
      </c>
      <c r="G1130" s="6">
        <v>0.4375</v>
      </c>
      <c r="H1130" s="2">
        <v>-8.5965640000000008</v>
      </c>
      <c r="I1130" s="2">
        <v>104.57259999999999</v>
      </c>
      <c r="J1130" s="2">
        <v>39.151029999999999</v>
      </c>
      <c r="K1130" s="2">
        <v>4.5010130000000004</v>
      </c>
      <c r="L1130" s="2">
        <v>548.03470000000004</v>
      </c>
      <c r="M1130">
        <v>227.26570000000001</v>
      </c>
    </row>
    <row r="1131" spans="1:13" ht="15.6">
      <c r="A1131" s="12">
        <v>24</v>
      </c>
      <c r="B1131" s="9">
        <v>2016</v>
      </c>
      <c r="C1131" s="9">
        <v>1</v>
      </c>
      <c r="D1131" s="9">
        <v>24</v>
      </c>
      <c r="E1131" s="30">
        <f t="shared" si="34"/>
        <v>42393</v>
      </c>
      <c r="F1131" s="32">
        <f t="shared" si="35"/>
        <v>24</v>
      </c>
      <c r="G1131" s="6">
        <v>0.45833333333333331</v>
      </c>
      <c r="H1131" s="2">
        <v>-8.2340599999999995</v>
      </c>
      <c r="I1131" s="2">
        <v>104.5626</v>
      </c>
      <c r="J1131" s="2">
        <v>39.274740000000001</v>
      </c>
      <c r="K1131" s="2">
        <v>5.0085170000000003</v>
      </c>
      <c r="L1131" s="2">
        <v>610.97400000000005</v>
      </c>
      <c r="M1131">
        <v>249.05680000000001</v>
      </c>
    </row>
    <row r="1132" spans="1:13" ht="15.6">
      <c r="A1132" s="12">
        <v>24</v>
      </c>
      <c r="B1132" s="9">
        <v>2016</v>
      </c>
      <c r="C1132" s="9">
        <v>1</v>
      </c>
      <c r="D1132" s="9">
        <v>24</v>
      </c>
      <c r="E1132" s="30">
        <f t="shared" si="34"/>
        <v>42393</v>
      </c>
      <c r="F1132" s="32">
        <f t="shared" si="35"/>
        <v>24</v>
      </c>
      <c r="G1132" s="6">
        <v>0.47916666666666669</v>
      </c>
      <c r="H1132" s="2">
        <v>-7.8439360000000002</v>
      </c>
      <c r="I1132" s="2">
        <v>104.5181</v>
      </c>
      <c r="J1132" s="2">
        <v>37.8444</v>
      </c>
      <c r="K1132" s="2">
        <v>5.7516389999999999</v>
      </c>
      <c r="L1132" s="2">
        <v>657.05730000000005</v>
      </c>
      <c r="M1132">
        <v>261.93950000000001</v>
      </c>
    </row>
    <row r="1133" spans="1:13" ht="15.6">
      <c r="A1133" s="12">
        <v>24</v>
      </c>
      <c r="B1133" s="9">
        <v>2016</v>
      </c>
      <c r="C1133" s="9">
        <v>1</v>
      </c>
      <c r="D1133" s="9">
        <v>24</v>
      </c>
      <c r="E1133" s="30">
        <f t="shared" si="34"/>
        <v>42393</v>
      </c>
      <c r="F1133" s="32">
        <f t="shared" si="35"/>
        <v>24</v>
      </c>
      <c r="G1133" s="6">
        <v>0.5</v>
      </c>
      <c r="H1133" s="2">
        <v>-7.2570209999999999</v>
      </c>
      <c r="I1133" s="2">
        <v>104.4602</v>
      </c>
      <c r="J1133" s="2">
        <v>36.713009999999997</v>
      </c>
      <c r="K1133" s="2">
        <v>4.8399809999999999</v>
      </c>
      <c r="L1133" s="2">
        <v>681.14189999999996</v>
      </c>
      <c r="M1133">
        <v>264.42579999999998</v>
      </c>
    </row>
    <row r="1134" spans="1:13" ht="15.6">
      <c r="A1134" s="12">
        <v>24</v>
      </c>
      <c r="B1134" s="9">
        <v>2016</v>
      </c>
      <c r="C1134" s="9">
        <v>1</v>
      </c>
      <c r="D1134" s="9">
        <v>24</v>
      </c>
      <c r="E1134" s="30">
        <f t="shared" si="34"/>
        <v>42393</v>
      </c>
      <c r="F1134" s="32">
        <f t="shared" si="35"/>
        <v>24</v>
      </c>
      <c r="G1134" s="6">
        <v>0.52083333333333337</v>
      </c>
      <c r="H1134" s="2">
        <v>-7.038672</v>
      </c>
      <c r="I1134" s="2">
        <v>104.3952</v>
      </c>
      <c r="J1134" s="2">
        <v>35.93018</v>
      </c>
      <c r="K1134" s="2">
        <v>6.2390739999999996</v>
      </c>
      <c r="L1134" s="2">
        <v>696.31780000000003</v>
      </c>
      <c r="M1134">
        <v>264.09129999999999</v>
      </c>
    </row>
    <row r="1135" spans="1:13" ht="15.6">
      <c r="A1135" s="12">
        <v>24</v>
      </c>
      <c r="B1135" s="9">
        <v>2016</v>
      </c>
      <c r="C1135" s="9">
        <v>1</v>
      </c>
      <c r="D1135" s="9">
        <v>24</v>
      </c>
      <c r="E1135" s="30">
        <f t="shared" si="34"/>
        <v>42393</v>
      </c>
      <c r="F1135" s="32">
        <f t="shared" si="35"/>
        <v>24</v>
      </c>
      <c r="G1135" s="6">
        <v>0.54166666666666663</v>
      </c>
      <c r="H1135" s="2">
        <v>-6.4279830000000002</v>
      </c>
      <c r="I1135" s="2">
        <v>104.35169999999999</v>
      </c>
      <c r="J1135" s="2">
        <v>36.159559999999999</v>
      </c>
      <c r="K1135" s="2">
        <v>4.9313570000000002</v>
      </c>
      <c r="L1135" s="2">
        <v>687.95060000000001</v>
      </c>
      <c r="M1135">
        <v>252.482</v>
      </c>
    </row>
    <row r="1136" spans="1:13" ht="15.6">
      <c r="A1136" s="12">
        <v>24</v>
      </c>
      <c r="B1136" s="9">
        <v>2016</v>
      </c>
      <c r="C1136" s="9">
        <v>1</v>
      </c>
      <c r="D1136" s="9">
        <v>24</v>
      </c>
      <c r="E1136" s="30">
        <f t="shared" si="34"/>
        <v>42393</v>
      </c>
      <c r="F1136" s="32">
        <f t="shared" si="35"/>
        <v>24</v>
      </c>
      <c r="G1136" s="6">
        <v>0.5625</v>
      </c>
      <c r="H1136" s="2">
        <v>-6.1977399999999996</v>
      </c>
      <c r="I1136" s="2">
        <v>104.28279999999999</v>
      </c>
      <c r="J1136" s="2">
        <v>36.379869999999997</v>
      </c>
      <c r="K1136" s="2">
        <v>6.3245399999999998</v>
      </c>
      <c r="L1136" s="2">
        <v>665.30430000000001</v>
      </c>
      <c r="M1136">
        <v>236.64449999999999</v>
      </c>
    </row>
    <row r="1137" spans="1:13" ht="15.6">
      <c r="A1137" s="12">
        <v>24</v>
      </c>
      <c r="B1137" s="9">
        <v>2016</v>
      </c>
      <c r="C1137" s="9">
        <v>1</v>
      </c>
      <c r="D1137" s="9">
        <v>24</v>
      </c>
      <c r="E1137" s="30">
        <f t="shared" si="34"/>
        <v>42393</v>
      </c>
      <c r="F1137" s="32">
        <f t="shared" si="35"/>
        <v>24</v>
      </c>
      <c r="G1137" s="6">
        <v>0.58333333333333337</v>
      </c>
      <c r="H1137" s="2">
        <v>-5.8931760000000004</v>
      </c>
      <c r="I1137" s="2">
        <v>104.2389</v>
      </c>
      <c r="J1137" s="2">
        <v>35.331389999999999</v>
      </c>
      <c r="K1137" s="2">
        <v>6.1785569999999996</v>
      </c>
      <c r="L1137" s="2">
        <v>623.12810000000002</v>
      </c>
      <c r="M1137">
        <v>216.51329999999999</v>
      </c>
    </row>
    <row r="1138" spans="1:13" ht="15.6">
      <c r="A1138" s="12">
        <v>24</v>
      </c>
      <c r="B1138" s="9">
        <v>2016</v>
      </c>
      <c r="C1138" s="9">
        <v>1</v>
      </c>
      <c r="D1138" s="9">
        <v>24</v>
      </c>
      <c r="E1138" s="30">
        <f t="shared" si="34"/>
        <v>42393</v>
      </c>
      <c r="F1138" s="32">
        <f t="shared" si="35"/>
        <v>24</v>
      </c>
      <c r="G1138" s="6">
        <v>0.60416666666666663</v>
      </c>
      <c r="H1138" s="2">
        <v>-5.5956349999999997</v>
      </c>
      <c r="I1138" s="2">
        <v>104.2119</v>
      </c>
      <c r="J1138" s="2">
        <v>33.932079999999999</v>
      </c>
      <c r="K1138" s="2">
        <v>6.1104050000000001</v>
      </c>
      <c r="L1138" s="2">
        <v>565.08939999999996</v>
      </c>
      <c r="M1138">
        <v>194.28460000000001</v>
      </c>
    </row>
    <row r="1139" spans="1:13" ht="15.6">
      <c r="A1139" s="12">
        <v>24</v>
      </c>
      <c r="B1139" s="9">
        <v>2016</v>
      </c>
      <c r="C1139" s="9">
        <v>1</v>
      </c>
      <c r="D1139" s="9">
        <v>24</v>
      </c>
      <c r="E1139" s="30">
        <f t="shared" si="34"/>
        <v>42393</v>
      </c>
      <c r="F1139" s="32">
        <f t="shared" si="35"/>
        <v>24</v>
      </c>
      <c r="G1139" s="6">
        <v>0.625</v>
      </c>
      <c r="H1139" s="2">
        <v>-5.3155849999999996</v>
      </c>
      <c r="I1139" s="2">
        <v>104.18729999999999</v>
      </c>
      <c r="J1139" s="2">
        <v>33.340290000000003</v>
      </c>
      <c r="K1139" s="2">
        <v>5.8577899999999996</v>
      </c>
      <c r="L1139" s="2">
        <v>486.21039999999999</v>
      </c>
      <c r="M1139">
        <v>167.2457</v>
      </c>
    </row>
    <row r="1140" spans="1:13" ht="15.6">
      <c r="A1140" s="12">
        <v>24</v>
      </c>
      <c r="B1140" s="9">
        <v>2016</v>
      </c>
      <c r="C1140" s="9">
        <v>1</v>
      </c>
      <c r="D1140" s="9">
        <v>24</v>
      </c>
      <c r="E1140" s="30">
        <f t="shared" si="34"/>
        <v>42393</v>
      </c>
      <c r="F1140" s="32">
        <f t="shared" si="35"/>
        <v>24</v>
      </c>
      <c r="G1140" s="6">
        <v>0.64583333333333337</v>
      </c>
      <c r="H1140" s="2">
        <v>-5.2099279999999997</v>
      </c>
      <c r="I1140" s="2">
        <v>104.164</v>
      </c>
      <c r="J1140" s="2">
        <v>31.861699999999999</v>
      </c>
      <c r="K1140" s="2">
        <v>5.1355069999999996</v>
      </c>
      <c r="L1140" s="2">
        <v>401.72019999999998</v>
      </c>
      <c r="M1140">
        <v>139.15880000000001</v>
      </c>
    </row>
    <row r="1141" spans="1:13" ht="15.6">
      <c r="A1141" s="12">
        <v>24</v>
      </c>
      <c r="B1141" s="9">
        <v>2016</v>
      </c>
      <c r="C1141" s="9">
        <v>1</v>
      </c>
      <c r="D1141" s="9">
        <v>24</v>
      </c>
      <c r="E1141" s="30">
        <f t="shared" si="34"/>
        <v>42393</v>
      </c>
      <c r="F1141" s="32">
        <f t="shared" si="35"/>
        <v>24</v>
      </c>
      <c r="G1141" s="6">
        <v>0.66666666666666663</v>
      </c>
      <c r="H1141" s="2">
        <v>-5.0804</v>
      </c>
      <c r="I1141" s="2">
        <v>104.1482</v>
      </c>
      <c r="J1141" s="2">
        <v>32.285469999999997</v>
      </c>
      <c r="K1141" s="2">
        <v>5.0789270000000002</v>
      </c>
      <c r="L1141" s="2">
        <v>305.70499999999998</v>
      </c>
      <c r="M1141">
        <v>107.2914</v>
      </c>
    </row>
    <row r="1142" spans="1:13" ht="15.6">
      <c r="A1142" s="12">
        <v>24</v>
      </c>
      <c r="B1142" s="9">
        <v>2016</v>
      </c>
      <c r="C1142" s="9">
        <v>1</v>
      </c>
      <c r="D1142" s="9">
        <v>24</v>
      </c>
      <c r="E1142" s="30">
        <f t="shared" si="34"/>
        <v>42393</v>
      </c>
      <c r="F1142" s="32">
        <f t="shared" si="35"/>
        <v>24</v>
      </c>
      <c r="G1142" s="6">
        <v>0.6875</v>
      </c>
      <c r="H1142" s="2">
        <v>-5.003152</v>
      </c>
      <c r="I1142" s="2">
        <v>104.1374</v>
      </c>
      <c r="J1142" s="2">
        <v>32.47486</v>
      </c>
      <c r="K1142" s="2">
        <v>5.0586469999999997</v>
      </c>
      <c r="L1142" s="2">
        <v>202.29050000000001</v>
      </c>
      <c r="M1142">
        <v>72.079939999999993</v>
      </c>
    </row>
    <row r="1143" spans="1:13" ht="15.6">
      <c r="A1143" s="12">
        <v>24</v>
      </c>
      <c r="B1143" s="9">
        <v>2016</v>
      </c>
      <c r="C1143" s="9">
        <v>1</v>
      </c>
      <c r="D1143" s="9">
        <v>24</v>
      </c>
      <c r="E1143" s="30">
        <f t="shared" si="34"/>
        <v>42393</v>
      </c>
      <c r="F1143" s="32">
        <f t="shared" si="35"/>
        <v>24</v>
      </c>
      <c r="G1143" s="6">
        <v>0.70833333333333337</v>
      </c>
      <c r="H1143" s="2">
        <v>-5.0665959999999997</v>
      </c>
      <c r="I1143" s="2">
        <v>104.1529</v>
      </c>
      <c r="J1143" s="2">
        <v>34.320569999999996</v>
      </c>
      <c r="K1143" s="2">
        <v>4.2058119999999999</v>
      </c>
      <c r="L1143" s="2">
        <v>99.678169999999994</v>
      </c>
      <c r="M1143">
        <v>34.967480000000002</v>
      </c>
    </row>
    <row r="1144" spans="1:13" ht="15.6">
      <c r="A1144" s="12">
        <v>24</v>
      </c>
      <c r="B1144" s="9">
        <v>2016</v>
      </c>
      <c r="C1144" s="9">
        <v>1</v>
      </c>
      <c r="D1144" s="9">
        <v>24</v>
      </c>
      <c r="E1144" s="30">
        <f t="shared" si="34"/>
        <v>42393</v>
      </c>
      <c r="F1144" s="32">
        <f t="shared" si="35"/>
        <v>24</v>
      </c>
      <c r="G1144" s="6">
        <v>0.72916666666666663</v>
      </c>
      <c r="H1144" s="2">
        <v>-5.3594850000000003</v>
      </c>
      <c r="I1144" s="2">
        <v>104.1688</v>
      </c>
      <c r="J1144" s="2">
        <v>35.453099999999999</v>
      </c>
      <c r="K1144" s="2">
        <v>3.5324119999999999</v>
      </c>
      <c r="L1144" s="2">
        <v>22.675380000000001</v>
      </c>
      <c r="M1144">
        <v>9.0381440000000008</v>
      </c>
    </row>
    <row r="1145" spans="1:13" ht="15.6">
      <c r="A1145" s="12">
        <v>24</v>
      </c>
      <c r="B1145" s="9">
        <v>2016</v>
      </c>
      <c r="C1145" s="9">
        <v>1</v>
      </c>
      <c r="D1145" s="9">
        <v>24</v>
      </c>
      <c r="E1145" s="30">
        <f t="shared" si="34"/>
        <v>42393</v>
      </c>
      <c r="F1145" s="32">
        <f t="shared" si="35"/>
        <v>24</v>
      </c>
      <c r="G1145" s="6">
        <v>0.75</v>
      </c>
      <c r="H1145" s="2">
        <v>-5.7086629999999996</v>
      </c>
      <c r="I1145" s="2">
        <v>104.182</v>
      </c>
      <c r="J1145" s="2">
        <v>38.600279999999998</v>
      </c>
      <c r="K1145" s="2">
        <v>3.0136180000000001</v>
      </c>
      <c r="L1145" s="2">
        <v>-3.0441449999999999</v>
      </c>
      <c r="M1145">
        <v>2.0366300000000002</v>
      </c>
    </row>
    <row r="1146" spans="1:13" ht="15.6">
      <c r="A1146" s="12">
        <v>24</v>
      </c>
      <c r="B1146" s="9">
        <v>2016</v>
      </c>
      <c r="C1146" s="9">
        <v>1</v>
      </c>
      <c r="D1146" s="9">
        <v>24</v>
      </c>
      <c r="E1146" s="30">
        <f t="shared" si="34"/>
        <v>42393</v>
      </c>
      <c r="F1146" s="32">
        <f t="shared" si="35"/>
        <v>24</v>
      </c>
      <c r="G1146" s="6">
        <v>0.77083333333333337</v>
      </c>
      <c r="H1146" s="2">
        <v>-6.0478529999999999</v>
      </c>
      <c r="I1146" s="2">
        <v>104.1925</v>
      </c>
      <c r="J1146" s="2">
        <v>41.36253</v>
      </c>
      <c r="K1146" s="2">
        <v>2.043663</v>
      </c>
      <c r="L1146" s="2">
        <v>-4.9179789999999999</v>
      </c>
      <c r="M1146">
        <v>1.53569</v>
      </c>
    </row>
    <row r="1147" spans="1:13" ht="15.6">
      <c r="A1147" s="12">
        <v>24</v>
      </c>
      <c r="B1147" s="9">
        <v>2016</v>
      </c>
      <c r="C1147" s="9">
        <v>1</v>
      </c>
      <c r="D1147" s="9">
        <v>24</v>
      </c>
      <c r="E1147" s="30">
        <f t="shared" si="34"/>
        <v>42393</v>
      </c>
      <c r="F1147" s="32">
        <f t="shared" si="35"/>
        <v>24</v>
      </c>
      <c r="G1147" s="6">
        <v>0.79166666666666663</v>
      </c>
      <c r="H1147" s="2">
        <v>-6.1909140000000003</v>
      </c>
      <c r="I1147" s="2">
        <v>104.193</v>
      </c>
      <c r="J1147" s="2">
        <v>41.402940000000001</v>
      </c>
      <c r="K1147" s="2">
        <v>1.6255599999999999</v>
      </c>
      <c r="L1147" s="2">
        <v>-4.0609320000000002</v>
      </c>
      <c r="M1147">
        <v>2.4280029999999999</v>
      </c>
    </row>
    <row r="1148" spans="1:13" ht="15.6">
      <c r="A1148" s="12">
        <v>24</v>
      </c>
      <c r="B1148" s="9">
        <v>2016</v>
      </c>
      <c r="C1148" s="9">
        <v>1</v>
      </c>
      <c r="D1148" s="9">
        <v>24</v>
      </c>
      <c r="E1148" s="30">
        <f t="shared" si="34"/>
        <v>42393</v>
      </c>
      <c r="F1148" s="32">
        <f t="shared" si="35"/>
        <v>24</v>
      </c>
      <c r="G1148" s="6">
        <v>0.8125</v>
      </c>
      <c r="H1148" s="2">
        <v>-6.2374280000000004</v>
      </c>
      <c r="I1148" s="2">
        <v>104.1919</v>
      </c>
      <c r="J1148" s="2">
        <v>42.886659999999999</v>
      </c>
      <c r="K1148" s="2">
        <v>1.7004269999999999</v>
      </c>
      <c r="L1148" s="2">
        <v>-3.663265</v>
      </c>
      <c r="M1148">
        <v>2.840897</v>
      </c>
    </row>
    <row r="1149" spans="1:13" ht="15.6">
      <c r="A1149" s="12">
        <v>24</v>
      </c>
      <c r="B1149" s="9">
        <v>2016</v>
      </c>
      <c r="C1149" s="9">
        <v>1</v>
      </c>
      <c r="D1149" s="9">
        <v>24</v>
      </c>
      <c r="E1149" s="30">
        <f t="shared" si="34"/>
        <v>42393</v>
      </c>
      <c r="F1149" s="32">
        <f t="shared" si="35"/>
        <v>24</v>
      </c>
      <c r="G1149" s="6">
        <v>0.83333333333333337</v>
      </c>
      <c r="H1149" s="2">
        <v>-6.4576900000000004</v>
      </c>
      <c r="I1149" s="2">
        <v>104.1905</v>
      </c>
      <c r="J1149" s="2">
        <v>45.028390000000002</v>
      </c>
      <c r="K1149" s="2">
        <v>1.7488649999999999</v>
      </c>
      <c r="L1149" s="2">
        <v>-4.1332680000000002</v>
      </c>
      <c r="M1149">
        <v>2.476772</v>
      </c>
    </row>
    <row r="1150" spans="1:13" ht="15.6">
      <c r="A1150" s="12">
        <v>24</v>
      </c>
      <c r="B1150" s="9">
        <v>2016</v>
      </c>
      <c r="C1150" s="9">
        <v>1</v>
      </c>
      <c r="D1150" s="9">
        <v>24</v>
      </c>
      <c r="E1150" s="30">
        <f t="shared" si="34"/>
        <v>42393</v>
      </c>
      <c r="F1150" s="32">
        <f t="shared" si="35"/>
        <v>24</v>
      </c>
      <c r="G1150" s="6">
        <v>0.85416666666666663</v>
      </c>
      <c r="H1150" s="2">
        <v>-6.6077839999999997</v>
      </c>
      <c r="I1150" s="2">
        <v>104.1932</v>
      </c>
      <c r="J1150" s="2">
        <v>46.069989999999997</v>
      </c>
      <c r="K1150" s="2">
        <v>1.564222</v>
      </c>
      <c r="L1150" s="2">
        <v>-3.878466</v>
      </c>
      <c r="M1150">
        <v>2.8733420000000001</v>
      </c>
    </row>
    <row r="1151" spans="1:13" ht="15.6">
      <c r="A1151" s="12">
        <v>24</v>
      </c>
      <c r="B1151" s="9">
        <v>2016</v>
      </c>
      <c r="C1151" s="9">
        <v>1</v>
      </c>
      <c r="D1151" s="9">
        <v>24</v>
      </c>
      <c r="E1151" s="30">
        <f t="shared" si="34"/>
        <v>42393</v>
      </c>
      <c r="F1151" s="32">
        <f t="shared" si="35"/>
        <v>24</v>
      </c>
      <c r="G1151" s="6">
        <v>0.875</v>
      </c>
      <c r="H1151" s="2">
        <v>-6.5538699999999999</v>
      </c>
      <c r="I1151" s="2">
        <v>104.1905</v>
      </c>
      <c r="J1151" s="2">
        <v>45.907879999999999</v>
      </c>
      <c r="K1151" s="2">
        <v>1.412458</v>
      </c>
      <c r="L1151" s="2">
        <v>-3.837405</v>
      </c>
      <c r="M1151">
        <v>2.8855620000000002</v>
      </c>
    </row>
    <row r="1152" spans="1:13" ht="15.6">
      <c r="A1152" s="12">
        <v>24</v>
      </c>
      <c r="B1152" s="9">
        <v>2016</v>
      </c>
      <c r="C1152" s="9">
        <v>1</v>
      </c>
      <c r="D1152" s="9">
        <v>24</v>
      </c>
      <c r="E1152" s="30">
        <f t="shared" si="34"/>
        <v>42393</v>
      </c>
      <c r="F1152" s="32">
        <f t="shared" si="35"/>
        <v>24</v>
      </c>
      <c r="G1152" s="6">
        <v>0.89583333333333337</v>
      </c>
      <c r="H1152" s="2">
        <v>-6.9437629999999997</v>
      </c>
      <c r="I1152" s="2">
        <v>104.1902</v>
      </c>
      <c r="J1152" s="2">
        <v>52.34825</v>
      </c>
      <c r="K1152" s="2">
        <v>1.2155579999999999</v>
      </c>
      <c r="L1152" s="2">
        <v>-3.9578549999999999</v>
      </c>
      <c r="M1152">
        <v>2.8599480000000002</v>
      </c>
    </row>
    <row r="1153" spans="1:13" ht="15.6">
      <c r="A1153" s="12">
        <v>24</v>
      </c>
      <c r="B1153" s="9">
        <v>2016</v>
      </c>
      <c r="C1153" s="9">
        <v>1</v>
      </c>
      <c r="D1153" s="9">
        <v>24</v>
      </c>
      <c r="E1153" s="30">
        <f t="shared" si="34"/>
        <v>42393</v>
      </c>
      <c r="F1153" s="32">
        <f t="shared" si="35"/>
        <v>24</v>
      </c>
      <c r="G1153" s="6">
        <v>0.91666666666666663</v>
      </c>
      <c r="H1153" s="2">
        <v>-7.0380770000000004</v>
      </c>
      <c r="I1153" s="2">
        <v>104.1935</v>
      </c>
      <c r="J1153" s="2">
        <v>54.96584</v>
      </c>
      <c r="K1153" s="2">
        <v>1.215106</v>
      </c>
      <c r="L1153" s="2">
        <v>-3.6207780000000001</v>
      </c>
      <c r="M1153">
        <v>3.0784859999999998</v>
      </c>
    </row>
    <row r="1154" spans="1:13" ht="15.6">
      <c r="A1154" s="12">
        <v>24</v>
      </c>
      <c r="B1154" s="9">
        <v>2016</v>
      </c>
      <c r="C1154" s="9">
        <v>1</v>
      </c>
      <c r="D1154" s="9">
        <v>24</v>
      </c>
      <c r="E1154" s="30">
        <f t="shared" si="34"/>
        <v>42393</v>
      </c>
      <c r="F1154" s="32">
        <f t="shared" si="35"/>
        <v>24</v>
      </c>
      <c r="G1154" s="6">
        <v>0.9375</v>
      </c>
      <c r="H1154" s="2">
        <v>-7.3917580000000003</v>
      </c>
      <c r="I1154" s="2">
        <v>104.1897</v>
      </c>
      <c r="J1154" s="2">
        <v>57.471919999999997</v>
      </c>
      <c r="K1154" s="2">
        <v>1.6160920000000001</v>
      </c>
      <c r="L1154" s="2">
        <v>-3.3681950000000001</v>
      </c>
      <c r="M1154">
        <v>3.4023949999999998</v>
      </c>
    </row>
    <row r="1155" spans="1:13" ht="15.6">
      <c r="A1155" s="12">
        <v>24</v>
      </c>
      <c r="B1155" s="9">
        <v>2016</v>
      </c>
      <c r="C1155" s="9">
        <v>1</v>
      </c>
      <c r="D1155" s="9">
        <v>24</v>
      </c>
      <c r="E1155" s="30">
        <f t="shared" si="34"/>
        <v>42393</v>
      </c>
      <c r="F1155" s="32">
        <f t="shared" si="35"/>
        <v>24</v>
      </c>
      <c r="G1155" s="6">
        <v>0.95833333333333337</v>
      </c>
      <c r="H1155" s="2">
        <v>-7.2566649999999999</v>
      </c>
      <c r="I1155" s="2">
        <v>104.16889999999999</v>
      </c>
      <c r="J1155" s="2">
        <v>55.817869999999999</v>
      </c>
      <c r="K1155" s="2">
        <v>1.545914</v>
      </c>
      <c r="L1155" s="2">
        <v>-3.6805119999999998</v>
      </c>
      <c r="M1155">
        <v>3.1288119999999999</v>
      </c>
    </row>
    <row r="1156" spans="1:13" ht="15.6">
      <c r="A1156" s="12">
        <v>24</v>
      </c>
      <c r="B1156" s="9">
        <v>2016</v>
      </c>
      <c r="C1156" s="9">
        <v>1</v>
      </c>
      <c r="D1156" s="9">
        <v>24</v>
      </c>
      <c r="E1156" s="30">
        <f t="shared" si="34"/>
        <v>42393</v>
      </c>
      <c r="F1156" s="32">
        <f t="shared" si="35"/>
        <v>24</v>
      </c>
      <c r="G1156" s="6">
        <v>0.97916666666666663</v>
      </c>
      <c r="H1156" s="2">
        <v>-7.3356209999999997</v>
      </c>
      <c r="I1156" s="2">
        <v>104.16200000000001</v>
      </c>
      <c r="J1156" s="2">
        <v>56.078009999999999</v>
      </c>
      <c r="K1156" s="2">
        <v>1.4945120000000001</v>
      </c>
      <c r="L1156" s="2">
        <v>-3.7296559999999999</v>
      </c>
      <c r="M1156">
        <v>3.04541</v>
      </c>
    </row>
    <row r="1157" spans="1:13" ht="15.6">
      <c r="A1157" s="12">
        <v>25</v>
      </c>
      <c r="B1157" s="9">
        <v>2016</v>
      </c>
      <c r="C1157" s="9">
        <v>1</v>
      </c>
      <c r="D1157" s="9">
        <v>25</v>
      </c>
      <c r="E1157" s="30">
        <f t="shared" si="34"/>
        <v>42394</v>
      </c>
      <c r="F1157" s="32">
        <f t="shared" si="35"/>
        <v>25</v>
      </c>
      <c r="G1157" s="6">
        <v>0</v>
      </c>
      <c r="H1157" s="2">
        <v>-7.5563479999999998</v>
      </c>
      <c r="I1157" s="2">
        <v>104.1604</v>
      </c>
      <c r="J1157" s="2">
        <v>55.530050000000003</v>
      </c>
      <c r="K1157" s="2">
        <v>1.604741</v>
      </c>
      <c r="L1157" s="2">
        <v>-3.5397319999999999</v>
      </c>
      <c r="M1157">
        <v>3.1209069999999999</v>
      </c>
    </row>
    <row r="1158" spans="1:13" ht="15.6">
      <c r="A1158" s="12">
        <v>25</v>
      </c>
      <c r="B1158" s="9">
        <v>2016</v>
      </c>
      <c r="C1158" s="9">
        <v>1</v>
      </c>
      <c r="D1158" s="9">
        <v>25</v>
      </c>
      <c r="E1158" s="30">
        <f t="shared" ref="E1158:E1221" si="36">DATE(B1158,C1158,D1158)</f>
        <v>42394</v>
      </c>
      <c r="F1158" s="32">
        <f t="shared" ref="F1158:F1221" si="37">E1158-DATE(YEAR(E1158),1,0)</f>
        <v>25</v>
      </c>
      <c r="G1158" s="6">
        <v>2.0833333333333332E-2</v>
      </c>
      <c r="H1158" s="2">
        <v>-7.5023239999999998</v>
      </c>
      <c r="I1158" s="2">
        <v>104.1447</v>
      </c>
      <c r="J1158" s="2">
        <v>53.611910000000002</v>
      </c>
      <c r="K1158" s="2">
        <v>1.6908190000000001</v>
      </c>
      <c r="L1158" s="2">
        <v>-3.6091419999999999</v>
      </c>
      <c r="M1158">
        <v>3.1427049999999999</v>
      </c>
    </row>
    <row r="1159" spans="1:13" ht="15.6">
      <c r="A1159" s="12">
        <v>25</v>
      </c>
      <c r="B1159" s="9">
        <v>2016</v>
      </c>
      <c r="C1159" s="9">
        <v>1</v>
      </c>
      <c r="D1159" s="9">
        <v>25</v>
      </c>
      <c r="E1159" s="30">
        <f t="shared" si="36"/>
        <v>42394</v>
      </c>
      <c r="F1159" s="32">
        <f t="shared" si="37"/>
        <v>25</v>
      </c>
      <c r="G1159" s="6">
        <v>4.1666666666666664E-2</v>
      </c>
      <c r="H1159" s="2">
        <v>-7.4699790000000004</v>
      </c>
      <c r="I1159" s="2">
        <v>104.1344</v>
      </c>
      <c r="J1159" s="2">
        <v>54.522219999999997</v>
      </c>
      <c r="K1159" s="2">
        <v>1.652676</v>
      </c>
      <c r="L1159" s="2">
        <v>-3.7011539999999998</v>
      </c>
      <c r="M1159">
        <v>2.897742</v>
      </c>
    </row>
    <row r="1160" spans="1:13" ht="15.6">
      <c r="A1160" s="12">
        <v>25</v>
      </c>
      <c r="B1160" s="9">
        <v>2016</v>
      </c>
      <c r="C1160" s="9">
        <v>1</v>
      </c>
      <c r="D1160" s="9">
        <v>25</v>
      </c>
      <c r="E1160" s="30">
        <f t="shared" si="36"/>
        <v>42394</v>
      </c>
      <c r="F1160" s="32">
        <f t="shared" si="37"/>
        <v>25</v>
      </c>
      <c r="G1160" s="6">
        <v>6.25E-2</v>
      </c>
      <c r="H1160" s="2">
        <v>-7.5238139999999998</v>
      </c>
      <c r="I1160" s="2">
        <v>104.1082</v>
      </c>
      <c r="J1160" s="2">
        <v>52.521000000000001</v>
      </c>
      <c r="K1160" s="2">
        <v>1.980569</v>
      </c>
      <c r="L1160" s="2">
        <v>-3.786146</v>
      </c>
      <c r="M1160">
        <v>2.7623150000000001</v>
      </c>
    </row>
    <row r="1161" spans="1:13" ht="15.6">
      <c r="A1161" s="12">
        <v>25</v>
      </c>
      <c r="B1161" s="9">
        <v>2016</v>
      </c>
      <c r="C1161" s="9">
        <v>1</v>
      </c>
      <c r="D1161" s="9">
        <v>25</v>
      </c>
      <c r="E1161" s="30">
        <f t="shared" si="36"/>
        <v>42394</v>
      </c>
      <c r="F1161" s="32">
        <f t="shared" si="37"/>
        <v>25</v>
      </c>
      <c r="G1161" s="6">
        <v>8.3333333333333329E-2</v>
      </c>
      <c r="H1161" s="2">
        <v>-7.1738689999999998</v>
      </c>
      <c r="I1161" s="2">
        <v>104.0814</v>
      </c>
      <c r="J1161" s="2">
        <v>52.346290000000003</v>
      </c>
      <c r="K1161" s="2">
        <v>2.4016540000000002</v>
      </c>
      <c r="L1161" s="2">
        <v>-3.562122</v>
      </c>
      <c r="M1161">
        <v>3.1117379999999999</v>
      </c>
    </row>
    <row r="1162" spans="1:13" ht="15.6">
      <c r="A1162" s="12">
        <v>25</v>
      </c>
      <c r="B1162" s="9">
        <v>2016</v>
      </c>
      <c r="C1162" s="9">
        <v>1</v>
      </c>
      <c r="D1162" s="9">
        <v>25</v>
      </c>
      <c r="E1162" s="30">
        <f t="shared" si="36"/>
        <v>42394</v>
      </c>
      <c r="F1162" s="32">
        <f t="shared" si="37"/>
        <v>25</v>
      </c>
      <c r="G1162" s="6">
        <v>0.10416666666666667</v>
      </c>
      <c r="H1162" s="2">
        <v>-7.0098310000000001</v>
      </c>
      <c r="I1162" s="2">
        <v>104.0532</v>
      </c>
      <c r="J1162" s="2">
        <v>50.178660000000001</v>
      </c>
      <c r="K1162" s="2">
        <v>2.262731</v>
      </c>
      <c r="L1162" s="2">
        <v>-4.2730319999999997</v>
      </c>
      <c r="M1162">
        <v>2.3160159999999999</v>
      </c>
    </row>
    <row r="1163" spans="1:13" ht="15.6">
      <c r="A1163" s="12">
        <v>25</v>
      </c>
      <c r="B1163" s="9">
        <v>2016</v>
      </c>
      <c r="C1163" s="9">
        <v>1</v>
      </c>
      <c r="D1163" s="9">
        <v>25</v>
      </c>
      <c r="E1163" s="30">
        <f t="shared" si="36"/>
        <v>42394</v>
      </c>
      <c r="F1163" s="32">
        <f t="shared" si="37"/>
        <v>25</v>
      </c>
      <c r="G1163" s="6">
        <v>0.125</v>
      </c>
      <c r="H1163" s="2">
        <v>-6.9228310000000004</v>
      </c>
      <c r="I1163" s="2">
        <v>104.0097</v>
      </c>
      <c r="J1163" s="2">
        <v>48.756169999999997</v>
      </c>
      <c r="K1163" s="2">
        <v>1.903033</v>
      </c>
      <c r="L1163" s="2">
        <v>-3.992499</v>
      </c>
      <c r="M1163">
        <v>2.7955489999999998</v>
      </c>
    </row>
    <row r="1164" spans="1:13" ht="15.6">
      <c r="A1164" s="12">
        <v>25</v>
      </c>
      <c r="B1164" s="9">
        <v>2016</v>
      </c>
      <c r="C1164" s="9">
        <v>1</v>
      </c>
      <c r="D1164" s="9">
        <v>25</v>
      </c>
      <c r="E1164" s="30">
        <f t="shared" si="36"/>
        <v>42394</v>
      </c>
      <c r="F1164" s="32">
        <f t="shared" si="37"/>
        <v>25</v>
      </c>
      <c r="G1164" s="6">
        <v>0.14583333333333334</v>
      </c>
      <c r="H1164" s="2">
        <v>-6.9284749999999997</v>
      </c>
      <c r="I1164" s="2">
        <v>103.98399999999999</v>
      </c>
      <c r="J1164" s="2">
        <v>49.687579999999997</v>
      </c>
      <c r="K1164" s="2">
        <v>1.5890280000000001</v>
      </c>
      <c r="L1164" s="2">
        <v>-4.0984239999999996</v>
      </c>
      <c r="M1164">
        <v>2.673654</v>
      </c>
    </row>
    <row r="1165" spans="1:13" ht="15.6">
      <c r="A1165" s="12">
        <v>25</v>
      </c>
      <c r="B1165" s="9">
        <v>2016</v>
      </c>
      <c r="C1165" s="9">
        <v>1</v>
      </c>
      <c r="D1165" s="9">
        <v>25</v>
      </c>
      <c r="E1165" s="30">
        <f t="shared" si="36"/>
        <v>42394</v>
      </c>
      <c r="F1165" s="32">
        <f t="shared" si="37"/>
        <v>25</v>
      </c>
      <c r="G1165" s="6">
        <v>0.16666666666666666</v>
      </c>
      <c r="H1165" s="2">
        <v>-7.0349659999999998</v>
      </c>
      <c r="I1165" s="2">
        <v>103.95059999999999</v>
      </c>
      <c r="J1165" s="2">
        <v>51.446680000000001</v>
      </c>
      <c r="K1165" s="2">
        <v>1.5447</v>
      </c>
      <c r="L1165" s="2">
        <v>-3.795906</v>
      </c>
      <c r="M1165">
        <v>2.896658</v>
      </c>
    </row>
    <row r="1166" spans="1:13" ht="15.6">
      <c r="A1166" s="12">
        <v>25</v>
      </c>
      <c r="B1166" s="9">
        <v>2016</v>
      </c>
      <c r="C1166" s="9">
        <v>1</v>
      </c>
      <c r="D1166" s="9">
        <v>25</v>
      </c>
      <c r="E1166" s="30">
        <f t="shared" si="36"/>
        <v>42394</v>
      </c>
      <c r="F1166" s="32">
        <f t="shared" si="37"/>
        <v>25</v>
      </c>
      <c r="G1166" s="6">
        <v>0.1875</v>
      </c>
      <c r="H1166" s="2">
        <v>-7.0621539999999996</v>
      </c>
      <c r="I1166" s="2">
        <v>103.9027</v>
      </c>
      <c r="J1166" s="2">
        <v>52.208469999999998</v>
      </c>
      <c r="K1166" s="2">
        <v>2.4355850000000001</v>
      </c>
      <c r="L1166" s="2">
        <v>-3.547666</v>
      </c>
      <c r="M1166">
        <v>2.9321389999999998</v>
      </c>
    </row>
    <row r="1167" spans="1:13" ht="15.6">
      <c r="A1167" s="12">
        <v>25</v>
      </c>
      <c r="B1167" s="9">
        <v>2016</v>
      </c>
      <c r="C1167" s="9">
        <v>1</v>
      </c>
      <c r="D1167" s="9">
        <v>25</v>
      </c>
      <c r="E1167" s="30">
        <f t="shared" si="36"/>
        <v>42394</v>
      </c>
      <c r="F1167" s="32">
        <f t="shared" si="37"/>
        <v>25</v>
      </c>
      <c r="G1167" s="6">
        <v>0.20833333333333334</v>
      </c>
      <c r="H1167" s="2">
        <v>-6.861713</v>
      </c>
      <c r="I1167" s="2">
        <v>103.8596</v>
      </c>
      <c r="J1167" s="2">
        <v>51.793419999999998</v>
      </c>
      <c r="K1167" s="2">
        <v>2.601791</v>
      </c>
      <c r="L1167" s="2">
        <v>-4.1026499999999997</v>
      </c>
      <c r="M1167">
        <v>2.3393920000000001</v>
      </c>
    </row>
    <row r="1168" spans="1:13" ht="15.6">
      <c r="A1168" s="12">
        <v>25</v>
      </c>
      <c r="B1168" s="9">
        <v>2016</v>
      </c>
      <c r="C1168" s="9">
        <v>1</v>
      </c>
      <c r="D1168" s="9">
        <v>25</v>
      </c>
      <c r="E1168" s="30">
        <f t="shared" si="36"/>
        <v>42394</v>
      </c>
      <c r="F1168" s="32">
        <f t="shared" si="37"/>
        <v>25</v>
      </c>
      <c r="G1168" s="6">
        <v>0.22916666666666666</v>
      </c>
      <c r="H1168" s="2">
        <v>-6.9562889999999999</v>
      </c>
      <c r="I1168" s="2">
        <v>103.84350000000001</v>
      </c>
      <c r="J1168" s="2">
        <v>52.477420000000002</v>
      </c>
      <c r="K1168" s="2">
        <v>2.1573020000000001</v>
      </c>
      <c r="L1168" s="2">
        <v>-4.1180209999999997</v>
      </c>
      <c r="M1168">
        <v>2.4260980000000001</v>
      </c>
    </row>
    <row r="1169" spans="1:13" ht="15.6">
      <c r="A1169" s="12">
        <v>25</v>
      </c>
      <c r="B1169" s="9">
        <v>2016</v>
      </c>
      <c r="C1169" s="9">
        <v>1</v>
      </c>
      <c r="D1169" s="9">
        <v>25</v>
      </c>
      <c r="E1169" s="30">
        <f t="shared" si="36"/>
        <v>42394</v>
      </c>
      <c r="F1169" s="32">
        <f t="shared" si="37"/>
        <v>25</v>
      </c>
      <c r="G1169" s="6">
        <v>0.25</v>
      </c>
      <c r="H1169" s="2">
        <v>-6.5786280000000001</v>
      </c>
      <c r="I1169" s="2">
        <v>103.8344</v>
      </c>
      <c r="J1169" s="2">
        <v>51.52805</v>
      </c>
      <c r="K1169" s="2">
        <v>2.1408149999999999</v>
      </c>
      <c r="L1169" s="2">
        <v>-3.654477</v>
      </c>
      <c r="M1169">
        <v>2.9475470000000001</v>
      </c>
    </row>
    <row r="1170" spans="1:13" ht="15.6">
      <c r="A1170" s="12">
        <v>25</v>
      </c>
      <c r="B1170" s="9">
        <v>2016</v>
      </c>
      <c r="C1170" s="9">
        <v>1</v>
      </c>
      <c r="D1170" s="9">
        <v>25</v>
      </c>
      <c r="E1170" s="30">
        <f t="shared" si="36"/>
        <v>42394</v>
      </c>
      <c r="F1170" s="32">
        <f t="shared" si="37"/>
        <v>25</v>
      </c>
      <c r="G1170" s="6">
        <v>0.27083333333333331</v>
      </c>
      <c r="H1170" s="2">
        <v>-6.1437650000000001</v>
      </c>
      <c r="I1170" s="2">
        <v>103.8201</v>
      </c>
      <c r="J1170" s="2">
        <v>50.018070000000002</v>
      </c>
      <c r="K1170" s="2">
        <v>2.5114049999999999</v>
      </c>
      <c r="L1170" s="2">
        <v>-3.7590349999999999</v>
      </c>
      <c r="M1170">
        <v>2.7009069999999999</v>
      </c>
    </row>
    <row r="1171" spans="1:13" ht="15.6">
      <c r="A1171" s="12">
        <v>25</v>
      </c>
      <c r="B1171" s="9">
        <v>2016</v>
      </c>
      <c r="C1171" s="9">
        <v>1</v>
      </c>
      <c r="D1171" s="9">
        <v>25</v>
      </c>
      <c r="E1171" s="30">
        <f t="shared" si="36"/>
        <v>42394</v>
      </c>
      <c r="F1171" s="32">
        <f t="shared" si="37"/>
        <v>25</v>
      </c>
      <c r="G1171" s="6">
        <v>0.29166666666666669</v>
      </c>
      <c r="H1171" s="2">
        <v>-6.198442</v>
      </c>
      <c r="I1171" s="2">
        <v>103.803</v>
      </c>
      <c r="J1171" s="2">
        <v>56.650570000000002</v>
      </c>
      <c r="K1171" s="2">
        <v>2.656714</v>
      </c>
      <c r="L1171" s="2">
        <v>-3.5191439999999998</v>
      </c>
      <c r="M1171">
        <v>2.4408479999999999</v>
      </c>
    </row>
    <row r="1172" spans="1:13" ht="15.6">
      <c r="A1172" s="12">
        <v>25</v>
      </c>
      <c r="B1172" s="9">
        <v>2016</v>
      </c>
      <c r="C1172" s="9">
        <v>1</v>
      </c>
      <c r="D1172" s="9">
        <v>25</v>
      </c>
      <c r="E1172" s="30">
        <f t="shared" si="36"/>
        <v>42394</v>
      </c>
      <c r="F1172" s="32">
        <f t="shared" si="37"/>
        <v>25</v>
      </c>
      <c r="G1172" s="6">
        <v>0.3125</v>
      </c>
      <c r="H1172" s="2">
        <v>-6.2895370000000002</v>
      </c>
      <c r="I1172" s="2">
        <v>103.8129</v>
      </c>
      <c r="J1172" s="2">
        <v>60.186309999999999</v>
      </c>
      <c r="K1172" s="2">
        <v>2.3967619999999998</v>
      </c>
      <c r="L1172" s="2">
        <v>11.264469999999999</v>
      </c>
      <c r="M1172">
        <v>7.4788430000000004</v>
      </c>
    </row>
    <row r="1173" spans="1:13" ht="15.6">
      <c r="A1173" s="12">
        <v>25</v>
      </c>
      <c r="B1173" s="9">
        <v>2016</v>
      </c>
      <c r="C1173" s="9">
        <v>1</v>
      </c>
      <c r="D1173" s="9">
        <v>25</v>
      </c>
      <c r="E1173" s="30">
        <f t="shared" si="36"/>
        <v>42394</v>
      </c>
      <c r="F1173" s="32">
        <f t="shared" si="37"/>
        <v>25</v>
      </c>
      <c r="G1173" s="6">
        <v>0.33333333333333331</v>
      </c>
      <c r="H1173" s="2">
        <v>-6.1276809999999999</v>
      </c>
      <c r="I1173" s="2">
        <v>103.81489999999999</v>
      </c>
      <c r="J1173" s="2">
        <v>60.235190000000003</v>
      </c>
      <c r="K1173" s="2">
        <v>2.6958500000000001</v>
      </c>
      <c r="L1173" s="2">
        <v>66.531469999999999</v>
      </c>
      <c r="M1173">
        <v>23.425059999999998</v>
      </c>
    </row>
    <row r="1174" spans="1:13" ht="15.6">
      <c r="A1174" s="12">
        <v>25</v>
      </c>
      <c r="B1174" s="9">
        <v>2016</v>
      </c>
      <c r="C1174" s="9">
        <v>1</v>
      </c>
      <c r="D1174" s="9">
        <v>25</v>
      </c>
      <c r="E1174" s="30">
        <f t="shared" si="36"/>
        <v>42394</v>
      </c>
      <c r="F1174" s="32">
        <f t="shared" si="37"/>
        <v>25</v>
      </c>
      <c r="G1174" s="6">
        <v>0.35416666666666669</v>
      </c>
      <c r="H1174" s="2">
        <v>-5.5926869999999997</v>
      </c>
      <c r="I1174" s="2">
        <v>103.8074</v>
      </c>
      <c r="J1174" s="2">
        <v>58.218000000000004</v>
      </c>
      <c r="K1174" s="2">
        <v>3.2766980000000001</v>
      </c>
      <c r="L1174" s="2">
        <v>179.33199999999999</v>
      </c>
      <c r="M1174">
        <v>62.74391</v>
      </c>
    </row>
    <row r="1175" spans="1:13" ht="15.6">
      <c r="A1175" s="12">
        <v>25</v>
      </c>
      <c r="B1175" s="9">
        <v>2016</v>
      </c>
      <c r="C1175" s="9">
        <v>1</v>
      </c>
      <c r="D1175" s="9">
        <v>25</v>
      </c>
      <c r="E1175" s="30">
        <f t="shared" si="36"/>
        <v>42394</v>
      </c>
      <c r="F1175" s="32">
        <f t="shared" si="37"/>
        <v>25</v>
      </c>
      <c r="G1175" s="6">
        <v>0.375</v>
      </c>
      <c r="H1175" s="2">
        <v>-4.825526</v>
      </c>
      <c r="I1175" s="2">
        <v>103.8065</v>
      </c>
      <c r="J1175" s="2">
        <v>54.604340000000001</v>
      </c>
      <c r="K1175" s="2">
        <v>3.692215</v>
      </c>
      <c r="L1175" s="2">
        <v>289.91669999999999</v>
      </c>
      <c r="M1175">
        <v>105.01220000000001</v>
      </c>
    </row>
    <row r="1176" spans="1:13" ht="15.6">
      <c r="A1176" s="12">
        <v>25</v>
      </c>
      <c r="B1176" s="9">
        <v>2016</v>
      </c>
      <c r="C1176" s="9">
        <v>1</v>
      </c>
      <c r="D1176" s="9">
        <v>25</v>
      </c>
      <c r="E1176" s="30">
        <f t="shared" si="36"/>
        <v>42394</v>
      </c>
      <c r="F1176" s="32">
        <f t="shared" si="37"/>
        <v>25</v>
      </c>
      <c r="G1176" s="6">
        <v>0.39583333333333331</v>
      </c>
      <c r="H1176" s="2">
        <v>-4.2077299999999997</v>
      </c>
      <c r="I1176" s="2">
        <v>103.80200000000001</v>
      </c>
      <c r="J1176" s="2">
        <v>50.756529999999998</v>
      </c>
      <c r="K1176" s="2">
        <v>4.0250969999999997</v>
      </c>
      <c r="L1176" s="2">
        <v>388.51479999999998</v>
      </c>
      <c r="M1176">
        <v>136.60050000000001</v>
      </c>
    </row>
    <row r="1177" spans="1:13" ht="15.6">
      <c r="A1177" s="12">
        <v>25</v>
      </c>
      <c r="B1177" s="9">
        <v>2016</v>
      </c>
      <c r="C1177" s="9">
        <v>1</v>
      </c>
      <c r="D1177" s="9">
        <v>25</v>
      </c>
      <c r="E1177" s="30">
        <f t="shared" si="36"/>
        <v>42394</v>
      </c>
      <c r="F1177" s="32">
        <f t="shared" si="37"/>
        <v>25</v>
      </c>
      <c r="G1177" s="6">
        <v>0.41666666666666669</v>
      </c>
      <c r="H1177" s="2">
        <v>-3.5188630000000001</v>
      </c>
      <c r="I1177" s="2">
        <v>103.7933</v>
      </c>
      <c r="J1177" s="2">
        <v>50.325940000000003</v>
      </c>
      <c r="K1177" s="2">
        <v>4.0405559999999996</v>
      </c>
      <c r="L1177" s="2">
        <v>477.59190000000001</v>
      </c>
      <c r="M1177">
        <v>161.8338</v>
      </c>
    </row>
    <row r="1178" spans="1:13" ht="15.6">
      <c r="A1178" s="12">
        <v>25</v>
      </c>
      <c r="B1178" s="9">
        <v>2016</v>
      </c>
      <c r="C1178" s="9">
        <v>1</v>
      </c>
      <c r="D1178" s="9">
        <v>25</v>
      </c>
      <c r="E1178" s="30">
        <f t="shared" si="36"/>
        <v>42394</v>
      </c>
      <c r="F1178" s="32">
        <f t="shared" si="37"/>
        <v>25</v>
      </c>
      <c r="G1178" s="6">
        <v>0.4375</v>
      </c>
      <c r="H1178" s="2">
        <v>-2.5944430000000001</v>
      </c>
      <c r="I1178" s="2">
        <v>103.7795</v>
      </c>
      <c r="J1178" s="2">
        <v>47.94802</v>
      </c>
      <c r="K1178" s="2">
        <v>4.0484220000000004</v>
      </c>
      <c r="L1178" s="2">
        <v>555.04939999999999</v>
      </c>
      <c r="M1178">
        <v>176.70150000000001</v>
      </c>
    </row>
    <row r="1179" spans="1:13" ht="15.6">
      <c r="A1179" s="12">
        <v>25</v>
      </c>
      <c r="B1179" s="9">
        <v>2016</v>
      </c>
      <c r="C1179" s="9">
        <v>1</v>
      </c>
      <c r="D1179" s="9">
        <v>25</v>
      </c>
      <c r="E1179" s="30">
        <f t="shared" si="36"/>
        <v>42394</v>
      </c>
      <c r="F1179" s="32">
        <f t="shared" si="37"/>
        <v>25</v>
      </c>
      <c r="G1179" s="6">
        <v>0.45833333333333331</v>
      </c>
      <c r="H1179" s="2">
        <v>-1.950421</v>
      </c>
      <c r="I1179" s="2">
        <v>103.745</v>
      </c>
      <c r="J1179" s="2">
        <v>43.965589999999999</v>
      </c>
      <c r="K1179" s="2">
        <v>4.5242339999999999</v>
      </c>
      <c r="L1179" s="2">
        <v>616.40570000000002</v>
      </c>
      <c r="M1179">
        <v>180.0615</v>
      </c>
    </row>
    <row r="1180" spans="1:13" ht="15.6">
      <c r="A1180" s="12">
        <v>25</v>
      </c>
      <c r="B1180" s="9">
        <v>2016</v>
      </c>
      <c r="C1180" s="9">
        <v>1</v>
      </c>
      <c r="D1180" s="9">
        <v>25</v>
      </c>
      <c r="E1180" s="30">
        <f t="shared" si="36"/>
        <v>42394</v>
      </c>
      <c r="F1180" s="32">
        <f t="shared" si="37"/>
        <v>25</v>
      </c>
      <c r="G1180" s="6">
        <v>0.47916666666666669</v>
      </c>
      <c r="H1180" s="2">
        <v>-1.154963</v>
      </c>
      <c r="I1180" s="2">
        <v>103.6798</v>
      </c>
      <c r="J1180" s="2">
        <v>38.831710000000001</v>
      </c>
      <c r="K1180" s="2">
        <v>4.5774850000000002</v>
      </c>
      <c r="L1180" s="2">
        <v>658.1309</v>
      </c>
      <c r="M1180">
        <v>172.07060000000001</v>
      </c>
    </row>
    <row r="1181" spans="1:13" ht="15.6">
      <c r="A1181" s="12">
        <v>25</v>
      </c>
      <c r="B1181" s="9">
        <v>2016</v>
      </c>
      <c r="C1181" s="9">
        <v>1</v>
      </c>
      <c r="D1181" s="9">
        <v>25</v>
      </c>
      <c r="E1181" s="30">
        <f t="shared" si="36"/>
        <v>42394</v>
      </c>
      <c r="F1181" s="32">
        <f t="shared" si="37"/>
        <v>25</v>
      </c>
      <c r="G1181" s="6">
        <v>0.5</v>
      </c>
      <c r="H1181" s="2">
        <v>-0.46435369999999998</v>
      </c>
      <c r="I1181" s="2">
        <v>103.6134</v>
      </c>
      <c r="J1181" s="2">
        <v>32.545540000000003</v>
      </c>
      <c r="K1181" s="2">
        <v>4.8922929999999996</v>
      </c>
      <c r="L1181" s="2">
        <v>685.91060000000004</v>
      </c>
      <c r="M1181">
        <v>158.28729999999999</v>
      </c>
    </row>
    <row r="1182" spans="1:13" ht="15.6">
      <c r="A1182" s="12">
        <v>25</v>
      </c>
      <c r="B1182" s="9">
        <v>2016</v>
      </c>
      <c r="C1182" s="9">
        <v>1</v>
      </c>
      <c r="D1182" s="9">
        <v>25</v>
      </c>
      <c r="E1182" s="30">
        <f t="shared" si="36"/>
        <v>42394</v>
      </c>
      <c r="F1182" s="32">
        <f t="shared" si="37"/>
        <v>25</v>
      </c>
      <c r="G1182" s="6">
        <v>0.52083333333333337</v>
      </c>
      <c r="H1182" s="2">
        <v>0.12565019999999999</v>
      </c>
      <c r="I1182" s="2">
        <v>103.5562</v>
      </c>
      <c r="J1182" s="2">
        <v>28.479859999999999</v>
      </c>
      <c r="K1182" s="2">
        <v>4.8856450000000002</v>
      </c>
      <c r="L1182" s="2">
        <v>702.42010000000005</v>
      </c>
      <c r="M1182">
        <v>146.98259999999999</v>
      </c>
    </row>
    <row r="1183" spans="1:13" ht="15.6">
      <c r="A1183" s="12">
        <v>25</v>
      </c>
      <c r="B1183" s="9">
        <v>2016</v>
      </c>
      <c r="C1183" s="9">
        <v>1</v>
      </c>
      <c r="D1183" s="9">
        <v>25</v>
      </c>
      <c r="E1183" s="30">
        <f t="shared" si="36"/>
        <v>42394</v>
      </c>
      <c r="F1183" s="32">
        <f t="shared" si="37"/>
        <v>25</v>
      </c>
      <c r="G1183" s="6">
        <v>0.54166666666666663</v>
      </c>
      <c r="H1183" s="2">
        <v>0.49064669999999999</v>
      </c>
      <c r="I1183" s="2">
        <v>103.4948</v>
      </c>
      <c r="J1183" s="2">
        <v>28.534649999999999</v>
      </c>
      <c r="K1183" s="2">
        <v>4.815607</v>
      </c>
      <c r="L1183" s="2">
        <v>696.58810000000005</v>
      </c>
      <c r="M1183">
        <v>137.4264</v>
      </c>
    </row>
    <row r="1184" spans="1:13" ht="15.6">
      <c r="A1184" s="12">
        <v>25</v>
      </c>
      <c r="B1184" s="9">
        <v>2016</v>
      </c>
      <c r="C1184" s="9">
        <v>1</v>
      </c>
      <c r="D1184" s="9">
        <v>25</v>
      </c>
      <c r="E1184" s="30">
        <f t="shared" si="36"/>
        <v>42394</v>
      </c>
      <c r="F1184" s="32">
        <f t="shared" si="37"/>
        <v>25</v>
      </c>
      <c r="G1184" s="6">
        <v>0.5625</v>
      </c>
      <c r="H1184" s="2">
        <v>0.66411629999999999</v>
      </c>
      <c r="I1184" s="2">
        <v>103.4325</v>
      </c>
      <c r="J1184" s="2">
        <v>29.995370000000001</v>
      </c>
      <c r="K1184" s="2">
        <v>4.7193319999999996</v>
      </c>
      <c r="L1184" s="2">
        <v>671.35559999999998</v>
      </c>
      <c r="M1184">
        <v>130.69210000000001</v>
      </c>
    </row>
    <row r="1185" spans="1:13" ht="15.6">
      <c r="A1185" s="12">
        <v>25</v>
      </c>
      <c r="B1185" s="9">
        <v>2016</v>
      </c>
      <c r="C1185" s="9">
        <v>1</v>
      </c>
      <c r="D1185" s="9">
        <v>25</v>
      </c>
      <c r="E1185" s="30">
        <f t="shared" si="36"/>
        <v>42394</v>
      </c>
      <c r="F1185" s="32">
        <f t="shared" si="37"/>
        <v>25</v>
      </c>
      <c r="G1185" s="6">
        <v>0.58333333333333337</v>
      </c>
      <c r="H1185" s="2">
        <v>1.201705</v>
      </c>
      <c r="I1185" s="2">
        <v>103.39230000000001</v>
      </c>
      <c r="J1185" s="2">
        <v>29.190249999999999</v>
      </c>
      <c r="K1185" s="2">
        <v>4.2164020000000004</v>
      </c>
      <c r="L1185" s="2">
        <v>629.29880000000003</v>
      </c>
      <c r="M1185">
        <v>122.73779999999999</v>
      </c>
    </row>
    <row r="1186" spans="1:13" ht="15.6">
      <c r="A1186" s="12">
        <v>25</v>
      </c>
      <c r="B1186" s="9">
        <v>2016</v>
      </c>
      <c r="C1186" s="9">
        <v>1</v>
      </c>
      <c r="D1186" s="9">
        <v>25</v>
      </c>
      <c r="E1186" s="30">
        <f t="shared" si="36"/>
        <v>42394</v>
      </c>
      <c r="F1186" s="32">
        <f t="shared" si="37"/>
        <v>25</v>
      </c>
      <c r="G1186" s="6">
        <v>0.60416666666666663</v>
      </c>
      <c r="H1186" s="2">
        <v>1.5694809999999999</v>
      </c>
      <c r="I1186" s="2">
        <v>103.3548</v>
      </c>
      <c r="J1186" s="2">
        <v>29.266639999999999</v>
      </c>
      <c r="K1186" s="2">
        <v>4.0252920000000003</v>
      </c>
      <c r="L1186" s="2">
        <v>571.41970000000003</v>
      </c>
      <c r="M1186">
        <v>112.83540000000001</v>
      </c>
    </row>
    <row r="1187" spans="1:13" ht="15.6">
      <c r="A1187" s="12">
        <v>25</v>
      </c>
      <c r="B1187" s="9">
        <v>2016</v>
      </c>
      <c r="C1187" s="9">
        <v>1</v>
      </c>
      <c r="D1187" s="9">
        <v>25</v>
      </c>
      <c r="E1187" s="30">
        <f t="shared" si="36"/>
        <v>42394</v>
      </c>
      <c r="F1187" s="32">
        <f t="shared" si="37"/>
        <v>25</v>
      </c>
      <c r="G1187" s="6">
        <v>0.625</v>
      </c>
      <c r="H1187" s="2">
        <v>1.715184</v>
      </c>
      <c r="I1187" s="2">
        <v>103.3193</v>
      </c>
      <c r="J1187" s="2">
        <v>30.6768</v>
      </c>
      <c r="K1187" s="2">
        <v>3.9500769999999998</v>
      </c>
      <c r="L1187" s="2">
        <v>493.2654</v>
      </c>
      <c r="M1187">
        <v>99.405690000000007</v>
      </c>
    </row>
    <row r="1188" spans="1:13" ht="15.6">
      <c r="A1188" s="12">
        <v>25</v>
      </c>
      <c r="B1188" s="9">
        <v>2016</v>
      </c>
      <c r="C1188" s="9">
        <v>1</v>
      </c>
      <c r="D1188" s="9">
        <v>25</v>
      </c>
      <c r="E1188" s="30">
        <f t="shared" si="36"/>
        <v>42394</v>
      </c>
      <c r="F1188" s="32">
        <f t="shared" si="37"/>
        <v>25</v>
      </c>
      <c r="G1188" s="6">
        <v>0.64583333333333337</v>
      </c>
      <c r="H1188" s="2">
        <v>1.8317049999999999</v>
      </c>
      <c r="I1188" s="2">
        <v>103.2816</v>
      </c>
      <c r="J1188" s="2">
        <v>31.52084</v>
      </c>
      <c r="K1188" s="2">
        <v>3.969293</v>
      </c>
      <c r="L1188" s="2">
        <v>404.81880000000001</v>
      </c>
      <c r="M1188">
        <v>84.418300000000002</v>
      </c>
    </row>
    <row r="1189" spans="1:13" ht="15.6">
      <c r="A1189" s="12">
        <v>25</v>
      </c>
      <c r="B1189" s="9">
        <v>2016</v>
      </c>
      <c r="C1189" s="9">
        <v>1</v>
      </c>
      <c r="D1189" s="9">
        <v>25</v>
      </c>
      <c r="E1189" s="30">
        <f t="shared" si="36"/>
        <v>42394</v>
      </c>
      <c r="F1189" s="32">
        <f t="shared" si="37"/>
        <v>25</v>
      </c>
      <c r="G1189" s="6">
        <v>0.66666666666666663</v>
      </c>
      <c r="H1189" s="2">
        <v>1.891907</v>
      </c>
      <c r="I1189" s="2">
        <v>103.2546</v>
      </c>
      <c r="J1189" s="2">
        <v>31.613350000000001</v>
      </c>
      <c r="K1189" s="2">
        <v>3.7267739999999998</v>
      </c>
      <c r="L1189" s="2">
        <v>309.58580000000001</v>
      </c>
      <c r="M1189">
        <v>67.545379999999994</v>
      </c>
    </row>
    <row r="1190" spans="1:13" ht="15.6">
      <c r="A1190" s="12">
        <v>25</v>
      </c>
      <c r="B1190" s="9">
        <v>2016</v>
      </c>
      <c r="C1190" s="9">
        <v>1</v>
      </c>
      <c r="D1190" s="9">
        <v>25</v>
      </c>
      <c r="E1190" s="30">
        <f t="shared" si="36"/>
        <v>42394</v>
      </c>
      <c r="F1190" s="32">
        <f t="shared" si="37"/>
        <v>25</v>
      </c>
      <c r="G1190" s="6">
        <v>0.6875</v>
      </c>
      <c r="H1190" s="2">
        <v>1.9525159999999999</v>
      </c>
      <c r="I1190" s="2">
        <v>103.2439</v>
      </c>
      <c r="J1190" s="2">
        <v>32.755020000000002</v>
      </c>
      <c r="K1190" s="2">
        <v>3.1076649999999999</v>
      </c>
      <c r="L1190" s="2">
        <v>209.90539999999999</v>
      </c>
      <c r="M1190">
        <v>48.119729999999997</v>
      </c>
    </row>
    <row r="1191" spans="1:13" ht="15.6">
      <c r="A1191" s="12">
        <v>25</v>
      </c>
      <c r="B1191" s="9">
        <v>2016</v>
      </c>
      <c r="C1191" s="9">
        <v>1</v>
      </c>
      <c r="D1191" s="9">
        <v>25</v>
      </c>
      <c r="E1191" s="30">
        <f t="shared" si="36"/>
        <v>42394</v>
      </c>
      <c r="F1191" s="32">
        <f t="shared" si="37"/>
        <v>25</v>
      </c>
      <c r="G1191" s="6">
        <v>0.70833333333333337</v>
      </c>
      <c r="H1191" s="2">
        <v>1.7581370000000001</v>
      </c>
      <c r="I1191" s="2">
        <v>103.227</v>
      </c>
      <c r="J1191" s="2">
        <v>34.071779999999997</v>
      </c>
      <c r="K1191" s="2">
        <v>2.8519510000000001</v>
      </c>
      <c r="L1191" s="2">
        <v>107.81699999999999</v>
      </c>
      <c r="M1191">
        <v>24.830950000000001</v>
      </c>
    </row>
    <row r="1192" spans="1:13" ht="15.6">
      <c r="A1192" s="12">
        <v>25</v>
      </c>
      <c r="B1192" s="9">
        <v>2016</v>
      </c>
      <c r="C1192" s="9">
        <v>1</v>
      </c>
      <c r="D1192" s="9">
        <v>25</v>
      </c>
      <c r="E1192" s="30">
        <f t="shared" si="36"/>
        <v>42394</v>
      </c>
      <c r="F1192" s="32">
        <f t="shared" si="37"/>
        <v>25</v>
      </c>
      <c r="G1192" s="6">
        <v>0.72916666666666663</v>
      </c>
      <c r="H1192" s="2">
        <v>1.1564380000000001</v>
      </c>
      <c r="I1192" s="2">
        <v>103.2343</v>
      </c>
      <c r="J1192" s="2">
        <v>36.866199999999999</v>
      </c>
      <c r="K1192" s="2">
        <v>2.466469</v>
      </c>
      <c r="L1192" s="2">
        <v>24.402069999999998</v>
      </c>
      <c r="M1192">
        <v>5.9581049999999998</v>
      </c>
    </row>
    <row r="1193" spans="1:13" ht="15.6">
      <c r="A1193" s="12">
        <v>25</v>
      </c>
      <c r="B1193" s="9">
        <v>2016</v>
      </c>
      <c r="C1193" s="9">
        <v>1</v>
      </c>
      <c r="D1193" s="9">
        <v>25</v>
      </c>
      <c r="E1193" s="30">
        <f t="shared" si="36"/>
        <v>42394</v>
      </c>
      <c r="F1193" s="32">
        <f t="shared" si="37"/>
        <v>25</v>
      </c>
      <c r="G1193" s="6">
        <v>0.75</v>
      </c>
      <c r="H1193" s="2">
        <v>0.49795240000000002</v>
      </c>
      <c r="I1193" s="2">
        <v>103.2608</v>
      </c>
      <c r="J1193" s="2">
        <v>42.354480000000002</v>
      </c>
      <c r="K1193" s="2">
        <v>2.363559</v>
      </c>
      <c r="L1193" s="2">
        <v>-2.9814470000000002</v>
      </c>
      <c r="M1193">
        <v>2.276678</v>
      </c>
    </row>
    <row r="1194" spans="1:13" ht="15.6">
      <c r="A1194" s="12">
        <v>25</v>
      </c>
      <c r="B1194" s="9">
        <v>2016</v>
      </c>
      <c r="C1194" s="9">
        <v>1</v>
      </c>
      <c r="D1194" s="9">
        <v>25</v>
      </c>
      <c r="E1194" s="30">
        <f t="shared" si="36"/>
        <v>42394</v>
      </c>
      <c r="F1194" s="32">
        <f t="shared" si="37"/>
        <v>25</v>
      </c>
      <c r="G1194" s="6">
        <v>0.77083333333333337</v>
      </c>
      <c r="H1194" s="2">
        <v>-0.19980590000000001</v>
      </c>
      <c r="I1194" s="2">
        <v>103.2958</v>
      </c>
      <c r="J1194" s="2">
        <v>46.942889999999998</v>
      </c>
      <c r="K1194" s="2">
        <v>1.986383</v>
      </c>
      <c r="L1194" s="2">
        <v>-4.7159300000000002</v>
      </c>
      <c r="M1194">
        <v>2.2023160000000002</v>
      </c>
    </row>
    <row r="1195" spans="1:13" ht="15.6">
      <c r="A1195" s="12">
        <v>25</v>
      </c>
      <c r="B1195" s="9">
        <v>2016</v>
      </c>
      <c r="C1195" s="9">
        <v>1</v>
      </c>
      <c r="D1195" s="9">
        <v>25</v>
      </c>
      <c r="E1195" s="30">
        <f t="shared" si="36"/>
        <v>42394</v>
      </c>
      <c r="F1195" s="32">
        <f t="shared" si="37"/>
        <v>25</v>
      </c>
      <c r="G1195" s="6">
        <v>0.79166666666666663</v>
      </c>
      <c r="H1195" s="2">
        <v>-0.78620979999999996</v>
      </c>
      <c r="I1195" s="2">
        <v>103.32689999999999</v>
      </c>
      <c r="J1195" s="2">
        <v>49.375140000000002</v>
      </c>
      <c r="K1195" s="2">
        <v>1.653626</v>
      </c>
      <c r="L1195" s="2">
        <v>-4.2434710000000004</v>
      </c>
      <c r="M1195">
        <v>2.6249639999999999</v>
      </c>
    </row>
    <row r="1196" spans="1:13" ht="15.6">
      <c r="A1196" s="12">
        <v>25</v>
      </c>
      <c r="B1196" s="9">
        <v>2016</v>
      </c>
      <c r="C1196" s="9">
        <v>1</v>
      </c>
      <c r="D1196" s="9">
        <v>25</v>
      </c>
      <c r="E1196" s="30">
        <f t="shared" si="36"/>
        <v>42394</v>
      </c>
      <c r="F1196" s="32">
        <f t="shared" si="37"/>
        <v>25</v>
      </c>
      <c r="G1196" s="6">
        <v>0.8125</v>
      </c>
      <c r="H1196" s="2">
        <v>-1.050246</v>
      </c>
      <c r="I1196" s="2">
        <v>103.3443</v>
      </c>
      <c r="J1196" s="2">
        <v>49.66621</v>
      </c>
      <c r="K1196" s="2">
        <v>1.59226</v>
      </c>
      <c r="L1196" s="2">
        <v>-4.0935090000000001</v>
      </c>
      <c r="M1196">
        <v>2.824274</v>
      </c>
    </row>
    <row r="1197" spans="1:13" ht="15.6">
      <c r="A1197" s="12">
        <v>25</v>
      </c>
      <c r="B1197" s="9">
        <v>2016</v>
      </c>
      <c r="C1197" s="9">
        <v>1</v>
      </c>
      <c r="D1197" s="9">
        <v>25</v>
      </c>
      <c r="E1197" s="30">
        <f t="shared" si="36"/>
        <v>42394</v>
      </c>
      <c r="F1197" s="32">
        <f t="shared" si="37"/>
        <v>25</v>
      </c>
      <c r="G1197" s="6">
        <v>0.83333333333333337</v>
      </c>
      <c r="H1197" s="2">
        <v>-1.3641270000000001</v>
      </c>
      <c r="I1197" s="2">
        <v>103.3403</v>
      </c>
      <c r="J1197" s="2">
        <v>50.646799999999999</v>
      </c>
      <c r="K1197" s="2">
        <v>0.74280610000000002</v>
      </c>
      <c r="L1197" s="2">
        <v>-3.7938230000000002</v>
      </c>
      <c r="M1197">
        <v>2.6684109999999999</v>
      </c>
    </row>
    <row r="1198" spans="1:13" ht="15.6">
      <c r="A1198" s="12">
        <v>25</v>
      </c>
      <c r="B1198" s="9">
        <v>2016</v>
      </c>
      <c r="C1198" s="9">
        <v>1</v>
      </c>
      <c r="D1198" s="9">
        <v>25</v>
      </c>
      <c r="E1198" s="30">
        <f t="shared" si="36"/>
        <v>42394</v>
      </c>
      <c r="F1198" s="32">
        <f t="shared" si="37"/>
        <v>25</v>
      </c>
      <c r="G1198" s="6">
        <v>0.85416666666666663</v>
      </c>
      <c r="H1198" s="2">
        <v>-1.6670240000000001</v>
      </c>
      <c r="I1198" s="2">
        <v>103.3169</v>
      </c>
      <c r="J1198" s="2">
        <v>51.056159999999998</v>
      </c>
      <c r="K1198" s="2">
        <v>0.10834299999999999</v>
      </c>
      <c r="L1198" s="2">
        <v>-3.8023509999999998</v>
      </c>
      <c r="M1198">
        <v>2.9941450000000001</v>
      </c>
    </row>
    <row r="1199" spans="1:13" ht="15.6">
      <c r="A1199" s="12">
        <v>25</v>
      </c>
      <c r="B1199" s="9">
        <v>2016</v>
      </c>
      <c r="C1199" s="9">
        <v>1</v>
      </c>
      <c r="D1199" s="9">
        <v>25</v>
      </c>
      <c r="E1199" s="30">
        <f t="shared" si="36"/>
        <v>42394</v>
      </c>
      <c r="F1199" s="32">
        <f t="shared" si="37"/>
        <v>25</v>
      </c>
      <c r="G1199" s="6">
        <v>0.875</v>
      </c>
      <c r="H1199" s="2">
        <v>-2.4572790000000002</v>
      </c>
      <c r="I1199" s="2">
        <v>103.31399999999999</v>
      </c>
      <c r="J1199" s="2">
        <v>55.840629999999997</v>
      </c>
      <c r="K1199" s="2">
        <v>0</v>
      </c>
      <c r="L1199" s="2">
        <v>-3.0511550000000001</v>
      </c>
      <c r="M1199">
        <v>2.9229729999999998</v>
      </c>
    </row>
    <row r="1200" spans="1:13" ht="15.6">
      <c r="A1200" s="12">
        <v>25</v>
      </c>
      <c r="B1200" s="9">
        <v>2016</v>
      </c>
      <c r="C1200" s="9">
        <v>1</v>
      </c>
      <c r="D1200" s="9">
        <v>25</v>
      </c>
      <c r="E1200" s="30">
        <f t="shared" si="36"/>
        <v>42394</v>
      </c>
      <c r="F1200" s="32">
        <f t="shared" si="37"/>
        <v>25</v>
      </c>
      <c r="G1200" s="6">
        <v>0.89583333333333337</v>
      </c>
      <c r="H1200" s="2">
        <v>-3.2744780000000002</v>
      </c>
      <c r="I1200" s="2">
        <v>103.32850000000001</v>
      </c>
      <c r="J1200" s="2">
        <v>62.255989999999997</v>
      </c>
      <c r="K1200" s="2">
        <v>2.2431179999999998E-2</v>
      </c>
      <c r="L1200" s="2">
        <v>-2.1020699999999999</v>
      </c>
      <c r="M1200">
        <v>3.7111079999999999</v>
      </c>
    </row>
    <row r="1201" spans="1:13" ht="15.6">
      <c r="A1201" s="12">
        <v>25</v>
      </c>
      <c r="B1201" s="9">
        <v>2016</v>
      </c>
      <c r="C1201" s="9">
        <v>1</v>
      </c>
      <c r="D1201" s="9">
        <v>25</v>
      </c>
      <c r="E1201" s="30">
        <f t="shared" si="36"/>
        <v>42394</v>
      </c>
      <c r="F1201" s="32">
        <f t="shared" si="37"/>
        <v>25</v>
      </c>
      <c r="G1201" s="6">
        <v>0.91666666666666663</v>
      </c>
      <c r="H1201" s="2">
        <v>-3.5275720000000002</v>
      </c>
      <c r="I1201" s="2">
        <v>103.3203</v>
      </c>
      <c r="J1201" s="2">
        <v>61.670270000000002</v>
      </c>
      <c r="K1201" s="2">
        <v>0</v>
      </c>
      <c r="L1201" s="2">
        <v>-2.087307</v>
      </c>
      <c r="M1201">
        <v>3.1387610000000001</v>
      </c>
    </row>
    <row r="1202" spans="1:13" ht="15.6">
      <c r="A1202" s="12">
        <v>25</v>
      </c>
      <c r="B1202" s="9">
        <v>2016</v>
      </c>
      <c r="C1202" s="9">
        <v>1</v>
      </c>
      <c r="D1202" s="9">
        <v>25</v>
      </c>
      <c r="E1202" s="30">
        <f t="shared" si="36"/>
        <v>42394</v>
      </c>
      <c r="F1202" s="32">
        <f t="shared" si="37"/>
        <v>25</v>
      </c>
      <c r="G1202" s="6">
        <v>0.9375</v>
      </c>
      <c r="H1202" s="2">
        <v>-4.2273610000000001</v>
      </c>
      <c r="I1202" s="2">
        <v>103.3317</v>
      </c>
      <c r="J1202" s="2">
        <v>74.682360000000003</v>
      </c>
      <c r="K1202" s="2">
        <v>0</v>
      </c>
      <c r="L1202" s="2">
        <v>-1.840905</v>
      </c>
      <c r="M1202">
        <v>3.9682840000000001</v>
      </c>
    </row>
    <row r="1203" spans="1:13" ht="15.6">
      <c r="A1203" s="12">
        <v>25</v>
      </c>
      <c r="B1203" s="9">
        <v>2016</v>
      </c>
      <c r="C1203" s="9">
        <v>1</v>
      </c>
      <c r="D1203" s="9">
        <v>25</v>
      </c>
      <c r="E1203" s="30">
        <f t="shared" si="36"/>
        <v>42394</v>
      </c>
      <c r="F1203" s="32">
        <f t="shared" si="37"/>
        <v>25</v>
      </c>
      <c r="G1203" s="6">
        <v>0.95833333333333337</v>
      </c>
      <c r="H1203" s="2">
        <v>-3.9155250000000001</v>
      </c>
      <c r="I1203" s="2">
        <v>103.3409</v>
      </c>
      <c r="J1203" s="2">
        <v>71.576369999999997</v>
      </c>
      <c r="K1203" s="2">
        <v>0.25272679999999997</v>
      </c>
      <c r="L1203" s="2">
        <v>-1.611799</v>
      </c>
      <c r="M1203">
        <v>4.6671170000000002</v>
      </c>
    </row>
    <row r="1204" spans="1:13" ht="15.6">
      <c r="A1204" s="12">
        <v>25</v>
      </c>
      <c r="B1204" s="9">
        <v>2016</v>
      </c>
      <c r="C1204" s="9">
        <v>1</v>
      </c>
      <c r="D1204" s="9">
        <v>25</v>
      </c>
      <c r="E1204" s="30">
        <f t="shared" si="36"/>
        <v>42394</v>
      </c>
      <c r="F1204" s="32">
        <f t="shared" si="37"/>
        <v>25</v>
      </c>
      <c r="G1204" s="6">
        <v>0.97916666666666663</v>
      </c>
      <c r="H1204" s="2">
        <v>-3.6521279999999998</v>
      </c>
      <c r="I1204" s="2">
        <v>103.3575</v>
      </c>
      <c r="J1204" s="2">
        <v>67.448840000000004</v>
      </c>
      <c r="K1204" s="2">
        <v>0.81954780000000005</v>
      </c>
      <c r="L1204" s="2">
        <v>-2.6291739999999999</v>
      </c>
      <c r="M1204">
        <v>4.0291220000000001</v>
      </c>
    </row>
    <row r="1205" spans="1:13" ht="15.6">
      <c r="A1205" s="12">
        <v>26</v>
      </c>
      <c r="B1205" s="9">
        <v>2016</v>
      </c>
      <c r="C1205" s="9">
        <v>1</v>
      </c>
      <c r="D1205" s="9">
        <v>26</v>
      </c>
      <c r="E1205" s="30">
        <f t="shared" si="36"/>
        <v>42395</v>
      </c>
      <c r="F1205" s="32">
        <f t="shared" si="37"/>
        <v>26</v>
      </c>
      <c r="G1205" s="6">
        <v>0</v>
      </c>
      <c r="H1205" s="2">
        <v>-3.581102</v>
      </c>
      <c r="I1205" s="2">
        <v>103.33580000000001</v>
      </c>
      <c r="J1205" s="2">
        <v>66.006159999999994</v>
      </c>
      <c r="K1205" s="2">
        <v>0.80827669999999996</v>
      </c>
      <c r="L1205" s="2">
        <v>-2.7878020000000001</v>
      </c>
      <c r="M1205">
        <v>3.8707600000000002</v>
      </c>
    </row>
    <row r="1206" spans="1:13" ht="15.6">
      <c r="A1206" s="12">
        <v>26</v>
      </c>
      <c r="B1206" s="9">
        <v>2016</v>
      </c>
      <c r="C1206" s="9">
        <v>1</v>
      </c>
      <c r="D1206" s="9">
        <v>26</v>
      </c>
      <c r="E1206" s="30">
        <f t="shared" si="36"/>
        <v>42395</v>
      </c>
      <c r="F1206" s="32">
        <f t="shared" si="37"/>
        <v>26</v>
      </c>
      <c r="G1206" s="6">
        <v>2.0833333333333332E-2</v>
      </c>
      <c r="H1206" s="2">
        <v>-3.8005499999999999</v>
      </c>
      <c r="I1206" s="2">
        <v>103.3258</v>
      </c>
      <c r="J1206" s="2">
        <v>65.75685</v>
      </c>
      <c r="K1206" s="2">
        <v>0.51462889999999994</v>
      </c>
      <c r="L1206" s="2">
        <v>-3.0009549999999998</v>
      </c>
      <c r="M1206">
        <v>3.9786929999999998</v>
      </c>
    </row>
    <row r="1207" spans="1:13" ht="15.6">
      <c r="A1207" s="12">
        <v>26</v>
      </c>
      <c r="B1207" s="9">
        <v>2016</v>
      </c>
      <c r="C1207" s="9">
        <v>1</v>
      </c>
      <c r="D1207" s="9">
        <v>26</v>
      </c>
      <c r="E1207" s="30">
        <f t="shared" si="36"/>
        <v>42395</v>
      </c>
      <c r="F1207" s="32">
        <f t="shared" si="37"/>
        <v>26</v>
      </c>
      <c r="G1207" s="6">
        <v>4.1666666666666664E-2</v>
      </c>
      <c r="H1207" s="2">
        <v>-3.8949630000000002</v>
      </c>
      <c r="I1207" s="2">
        <v>103.3062</v>
      </c>
      <c r="J1207" s="2">
        <v>65.398939999999996</v>
      </c>
      <c r="K1207" s="2">
        <v>0.55558790000000002</v>
      </c>
      <c r="L1207" s="2">
        <v>-2.515155</v>
      </c>
      <c r="M1207">
        <v>4.7399440000000004</v>
      </c>
    </row>
    <row r="1208" spans="1:13" ht="15.6">
      <c r="A1208" s="12">
        <v>26</v>
      </c>
      <c r="B1208" s="9">
        <v>2016</v>
      </c>
      <c r="C1208" s="9">
        <v>1</v>
      </c>
      <c r="D1208" s="9">
        <v>26</v>
      </c>
      <c r="E1208" s="30">
        <f t="shared" si="36"/>
        <v>42395</v>
      </c>
      <c r="F1208" s="32">
        <f t="shared" si="37"/>
        <v>26</v>
      </c>
      <c r="G1208" s="6">
        <v>6.25E-2</v>
      </c>
      <c r="H1208" s="2">
        <v>-3.6567959999999999</v>
      </c>
      <c r="I1208" s="2">
        <v>103.285</v>
      </c>
      <c r="J1208" s="2">
        <v>62.563000000000002</v>
      </c>
      <c r="K1208" s="2">
        <v>0.47954999999999998</v>
      </c>
      <c r="L1208" s="2">
        <v>-2.8472569999999999</v>
      </c>
      <c r="M1208">
        <v>4.7686809999999999</v>
      </c>
    </row>
    <row r="1209" spans="1:13" ht="15.6">
      <c r="A1209" s="12">
        <v>26</v>
      </c>
      <c r="B1209" s="9">
        <v>2016</v>
      </c>
      <c r="C1209" s="9">
        <v>1</v>
      </c>
      <c r="D1209" s="9">
        <v>26</v>
      </c>
      <c r="E1209" s="30">
        <f t="shared" si="36"/>
        <v>42395</v>
      </c>
      <c r="F1209" s="32">
        <f t="shared" si="37"/>
        <v>26</v>
      </c>
      <c r="G1209" s="6">
        <v>8.3333333333333329E-2</v>
      </c>
      <c r="H1209" s="2">
        <v>-3.9832779999999999</v>
      </c>
      <c r="I1209" s="2">
        <v>103.2826</v>
      </c>
      <c r="J1209" s="2">
        <v>65.53886</v>
      </c>
      <c r="K1209" s="2">
        <v>0.28065620000000002</v>
      </c>
      <c r="L1209" s="2">
        <v>-2.4650099999999999</v>
      </c>
      <c r="M1209">
        <v>3.9088340000000001</v>
      </c>
    </row>
    <row r="1210" spans="1:13" ht="15.6">
      <c r="A1210" s="12">
        <v>26</v>
      </c>
      <c r="B1210" s="9">
        <v>2016</v>
      </c>
      <c r="C1210" s="9">
        <v>1</v>
      </c>
      <c r="D1210" s="9">
        <v>26</v>
      </c>
      <c r="E1210" s="30">
        <f t="shared" si="36"/>
        <v>42395</v>
      </c>
      <c r="F1210" s="32">
        <f t="shared" si="37"/>
        <v>26</v>
      </c>
      <c r="G1210" s="6">
        <v>0.10416666666666667</v>
      </c>
      <c r="H1210" s="2">
        <v>-3.495914</v>
      </c>
      <c r="I1210" s="2">
        <v>103.2653</v>
      </c>
      <c r="J1210" s="2">
        <v>62.830719999999999</v>
      </c>
      <c r="K1210" s="2">
        <v>0.56403340000000002</v>
      </c>
      <c r="L1210" s="2">
        <v>-1.67319</v>
      </c>
      <c r="M1210">
        <v>4.645041</v>
      </c>
    </row>
    <row r="1211" spans="1:13" ht="15.6">
      <c r="A1211" s="12">
        <v>26</v>
      </c>
      <c r="B1211" s="9">
        <v>2016</v>
      </c>
      <c r="C1211" s="9">
        <v>1</v>
      </c>
      <c r="D1211" s="9">
        <v>26</v>
      </c>
      <c r="E1211" s="30">
        <f t="shared" si="36"/>
        <v>42395</v>
      </c>
      <c r="F1211" s="32">
        <f t="shared" si="37"/>
        <v>26</v>
      </c>
      <c r="G1211" s="6">
        <v>0.125</v>
      </c>
      <c r="H1211" s="2">
        <v>-3.4851070000000002</v>
      </c>
      <c r="I1211" s="2">
        <v>103.2518</v>
      </c>
      <c r="J1211" s="2">
        <v>61.886780000000002</v>
      </c>
      <c r="K1211" s="2">
        <v>0.196269</v>
      </c>
      <c r="L1211" s="2">
        <v>-3.304271</v>
      </c>
      <c r="M1211">
        <v>3.2074289999999999</v>
      </c>
    </row>
    <row r="1212" spans="1:13" ht="15.6">
      <c r="A1212" s="12">
        <v>26</v>
      </c>
      <c r="B1212" s="9">
        <v>2016</v>
      </c>
      <c r="C1212" s="9">
        <v>1</v>
      </c>
      <c r="D1212" s="9">
        <v>26</v>
      </c>
      <c r="E1212" s="30">
        <f t="shared" si="36"/>
        <v>42395</v>
      </c>
      <c r="F1212" s="32">
        <f t="shared" si="37"/>
        <v>26</v>
      </c>
      <c r="G1212" s="6">
        <v>0.14583333333333334</v>
      </c>
      <c r="H1212" s="2">
        <v>-3.5977079999999999</v>
      </c>
      <c r="I1212" s="2">
        <v>103.2486</v>
      </c>
      <c r="J1212" s="2">
        <v>62.863970000000002</v>
      </c>
      <c r="K1212" s="2">
        <v>0.49436590000000002</v>
      </c>
      <c r="L1212" s="2">
        <v>-1.0422169999999999</v>
      </c>
      <c r="M1212">
        <v>3.7983310000000001</v>
      </c>
    </row>
    <row r="1213" spans="1:13" ht="15.6">
      <c r="A1213" s="12">
        <v>26</v>
      </c>
      <c r="B1213" s="9">
        <v>2016</v>
      </c>
      <c r="C1213" s="9">
        <v>1</v>
      </c>
      <c r="D1213" s="9">
        <v>26</v>
      </c>
      <c r="E1213" s="30">
        <f t="shared" si="36"/>
        <v>42395</v>
      </c>
      <c r="F1213" s="32">
        <f t="shared" si="37"/>
        <v>26</v>
      </c>
      <c r="G1213" s="6">
        <v>0.16666666666666666</v>
      </c>
      <c r="H1213" s="2">
        <v>-3.812948</v>
      </c>
      <c r="I1213" s="2">
        <v>103.21120000000001</v>
      </c>
      <c r="J1213" s="2">
        <v>62.702330000000003</v>
      </c>
      <c r="K1213" s="2">
        <v>6.0269499999999997E-2</v>
      </c>
      <c r="L1213" s="2">
        <v>-1.747282</v>
      </c>
      <c r="M1213">
        <v>3.5156879999999999</v>
      </c>
    </row>
    <row r="1214" spans="1:13" ht="15.6">
      <c r="A1214" s="12">
        <v>26</v>
      </c>
      <c r="B1214" s="9">
        <v>2016</v>
      </c>
      <c r="C1214" s="9">
        <v>1</v>
      </c>
      <c r="D1214" s="9">
        <v>26</v>
      </c>
      <c r="E1214" s="30">
        <f t="shared" si="36"/>
        <v>42395</v>
      </c>
      <c r="F1214" s="32">
        <f t="shared" si="37"/>
        <v>26</v>
      </c>
      <c r="G1214" s="6">
        <v>0.1875</v>
      </c>
      <c r="H1214" s="2">
        <v>-4.4638970000000002</v>
      </c>
      <c r="I1214" s="2">
        <v>103.1784</v>
      </c>
      <c r="J1214" s="2">
        <v>64.309049999999999</v>
      </c>
      <c r="K1214" s="2">
        <v>0.74601490000000004</v>
      </c>
      <c r="L1214" s="2">
        <v>-3.1741890000000001</v>
      </c>
      <c r="M1214">
        <v>3.6407799999999999</v>
      </c>
    </row>
    <row r="1215" spans="1:13" ht="15.6">
      <c r="A1215" s="12">
        <v>26</v>
      </c>
      <c r="B1215" s="9">
        <v>2016</v>
      </c>
      <c r="C1215" s="9">
        <v>1</v>
      </c>
      <c r="D1215" s="9">
        <v>26</v>
      </c>
      <c r="E1215" s="30">
        <f t="shared" si="36"/>
        <v>42395</v>
      </c>
      <c r="F1215" s="32">
        <f t="shared" si="37"/>
        <v>26</v>
      </c>
      <c r="G1215" s="6">
        <v>0.20833333333333334</v>
      </c>
      <c r="H1215" s="2">
        <v>-3.9704959999999998</v>
      </c>
      <c r="I1215" s="2">
        <v>103.1592</v>
      </c>
      <c r="J1215" s="2">
        <v>61.58963</v>
      </c>
      <c r="K1215" s="2">
        <v>0.90191259999999995</v>
      </c>
      <c r="L1215" s="2">
        <v>-2.1207630000000002</v>
      </c>
      <c r="M1215">
        <v>4.8440070000000004</v>
      </c>
    </row>
    <row r="1216" spans="1:13" ht="15.6">
      <c r="A1216" s="12">
        <v>26</v>
      </c>
      <c r="B1216" s="9">
        <v>2016</v>
      </c>
      <c r="C1216" s="9">
        <v>1</v>
      </c>
      <c r="D1216" s="9">
        <v>26</v>
      </c>
      <c r="E1216" s="30">
        <f t="shared" si="36"/>
        <v>42395</v>
      </c>
      <c r="F1216" s="32">
        <f t="shared" si="37"/>
        <v>26</v>
      </c>
      <c r="G1216" s="6">
        <v>0.22916666666666666</v>
      </c>
      <c r="H1216" s="2">
        <v>-4.9471610000000004</v>
      </c>
      <c r="I1216" s="2">
        <v>103.154</v>
      </c>
      <c r="J1216" s="2">
        <v>68.861609999999999</v>
      </c>
      <c r="K1216" s="2">
        <v>0.1923491</v>
      </c>
      <c r="L1216" s="2">
        <v>-3.6213129999999998</v>
      </c>
      <c r="M1216">
        <v>2.4397229999999999</v>
      </c>
    </row>
    <row r="1217" spans="1:13" ht="15.6">
      <c r="A1217" s="12">
        <v>26</v>
      </c>
      <c r="B1217" s="9">
        <v>2016</v>
      </c>
      <c r="C1217" s="9">
        <v>1</v>
      </c>
      <c r="D1217" s="9">
        <v>26</v>
      </c>
      <c r="E1217" s="30">
        <f t="shared" si="36"/>
        <v>42395</v>
      </c>
      <c r="F1217" s="32">
        <f t="shared" si="37"/>
        <v>26</v>
      </c>
      <c r="G1217" s="6">
        <v>0.25</v>
      </c>
      <c r="H1217" s="2">
        <v>-4.9625849999999998</v>
      </c>
      <c r="I1217" s="2">
        <v>103.1771</v>
      </c>
      <c r="J1217" s="2">
        <v>71.211359999999999</v>
      </c>
      <c r="K1217" s="2">
        <v>0.91877339999999996</v>
      </c>
      <c r="L1217" s="2">
        <v>-2.2283849999999998</v>
      </c>
      <c r="M1217">
        <v>3.833777</v>
      </c>
    </row>
    <row r="1218" spans="1:13" ht="15.6">
      <c r="A1218" s="12">
        <v>26</v>
      </c>
      <c r="B1218" s="9">
        <v>2016</v>
      </c>
      <c r="C1218" s="9">
        <v>1</v>
      </c>
      <c r="D1218" s="9">
        <v>26</v>
      </c>
      <c r="E1218" s="30">
        <f t="shared" si="36"/>
        <v>42395</v>
      </c>
      <c r="F1218" s="32">
        <f t="shared" si="37"/>
        <v>26</v>
      </c>
      <c r="G1218" s="6">
        <v>0.27083333333333331</v>
      </c>
      <c r="H1218" s="2">
        <v>-4.8028919999999999</v>
      </c>
      <c r="I1218" s="2">
        <v>103.1797</v>
      </c>
      <c r="J1218" s="2">
        <v>67.704939999999993</v>
      </c>
      <c r="K1218" s="2">
        <v>0.29061930000000002</v>
      </c>
      <c r="L1218" s="2">
        <v>-3.1473719999999998</v>
      </c>
      <c r="M1218">
        <v>3.1318549999999998</v>
      </c>
    </row>
    <row r="1219" spans="1:13" ht="15.6">
      <c r="A1219" s="12">
        <v>26</v>
      </c>
      <c r="B1219" s="9">
        <v>2016</v>
      </c>
      <c r="C1219" s="9">
        <v>1</v>
      </c>
      <c r="D1219" s="9">
        <v>26</v>
      </c>
      <c r="E1219" s="30">
        <f t="shared" si="36"/>
        <v>42395</v>
      </c>
      <c r="F1219" s="32">
        <f t="shared" si="37"/>
        <v>26</v>
      </c>
      <c r="G1219" s="6">
        <v>0.29166666666666669</v>
      </c>
      <c r="H1219" s="2">
        <v>-4.9858370000000001</v>
      </c>
      <c r="I1219" s="2">
        <v>103.1755</v>
      </c>
      <c r="J1219" s="2">
        <v>68.17944</v>
      </c>
      <c r="K1219" s="2">
        <v>0.12075610000000001</v>
      </c>
      <c r="L1219" s="2">
        <v>-2.1377549999999998</v>
      </c>
      <c r="M1219">
        <v>3.650118</v>
      </c>
    </row>
    <row r="1220" spans="1:13" ht="15.6">
      <c r="A1220" s="12">
        <v>26</v>
      </c>
      <c r="B1220" s="9">
        <v>2016</v>
      </c>
      <c r="C1220" s="9">
        <v>1</v>
      </c>
      <c r="D1220" s="9">
        <v>26</v>
      </c>
      <c r="E1220" s="30">
        <f t="shared" si="36"/>
        <v>42395</v>
      </c>
      <c r="F1220" s="32">
        <f t="shared" si="37"/>
        <v>26</v>
      </c>
      <c r="G1220" s="6">
        <v>0.3125</v>
      </c>
      <c r="H1220" s="2">
        <v>-5.4473099999999999</v>
      </c>
      <c r="I1220" s="2">
        <v>103.2021</v>
      </c>
      <c r="J1220" s="2">
        <v>77.745260000000002</v>
      </c>
      <c r="K1220" s="2">
        <v>0</v>
      </c>
      <c r="L1220" s="2">
        <v>14.206619999999999</v>
      </c>
      <c r="M1220">
        <v>6.9554679999999998</v>
      </c>
    </row>
    <row r="1221" spans="1:13" ht="15.6">
      <c r="A1221" s="12">
        <v>26</v>
      </c>
      <c r="B1221" s="9">
        <v>2016</v>
      </c>
      <c r="C1221" s="9">
        <v>1</v>
      </c>
      <c r="D1221" s="9">
        <v>26</v>
      </c>
      <c r="E1221" s="30">
        <f t="shared" si="36"/>
        <v>42395</v>
      </c>
      <c r="F1221" s="32">
        <f t="shared" si="37"/>
        <v>26</v>
      </c>
      <c r="G1221" s="6">
        <v>0.33333333333333331</v>
      </c>
      <c r="H1221" s="2">
        <v>-5.0466639999999998</v>
      </c>
      <c r="I1221" s="2">
        <v>103.2059</v>
      </c>
      <c r="J1221" s="2">
        <v>77.586560000000006</v>
      </c>
      <c r="K1221" s="2">
        <v>0</v>
      </c>
      <c r="L1221" s="2">
        <v>82.647890000000004</v>
      </c>
      <c r="M1221">
        <v>19.89892</v>
      </c>
    </row>
    <row r="1222" spans="1:13" ht="15.6">
      <c r="A1222" s="12">
        <v>26</v>
      </c>
      <c r="B1222" s="9">
        <v>2016</v>
      </c>
      <c r="C1222" s="9">
        <v>1</v>
      </c>
      <c r="D1222" s="9">
        <v>26</v>
      </c>
      <c r="E1222" s="30">
        <f t="shared" ref="E1222:E1285" si="38">DATE(B1222,C1222,D1222)</f>
        <v>42395</v>
      </c>
      <c r="F1222" s="32">
        <f t="shared" ref="F1222:F1285" si="39">E1222-DATE(YEAR(E1222),1,0)</f>
        <v>26</v>
      </c>
      <c r="G1222" s="6">
        <v>0.35416666666666669</v>
      </c>
      <c r="H1222" s="2">
        <v>-3.3976120000000001</v>
      </c>
      <c r="I1222" s="2">
        <v>103.2072</v>
      </c>
      <c r="J1222" s="2">
        <v>72.227540000000005</v>
      </c>
      <c r="K1222" s="2">
        <v>0.62438280000000002</v>
      </c>
      <c r="L1222" s="2">
        <v>203.40889999999999</v>
      </c>
      <c r="M1222">
        <v>46.481169999999999</v>
      </c>
    </row>
    <row r="1223" spans="1:13" ht="15.6">
      <c r="A1223" s="12">
        <v>26</v>
      </c>
      <c r="B1223" s="9">
        <v>2016</v>
      </c>
      <c r="C1223" s="9">
        <v>1</v>
      </c>
      <c r="D1223" s="9">
        <v>26</v>
      </c>
      <c r="E1223" s="30">
        <f t="shared" si="38"/>
        <v>42395</v>
      </c>
      <c r="F1223" s="32">
        <f t="shared" si="39"/>
        <v>26</v>
      </c>
      <c r="G1223" s="6">
        <v>0.375</v>
      </c>
      <c r="H1223" s="2">
        <v>-0.95100030000000002</v>
      </c>
      <c r="I1223" s="2">
        <v>103.20269999999999</v>
      </c>
      <c r="J1223" s="2">
        <v>56.885150000000003</v>
      </c>
      <c r="K1223" s="2">
        <v>1.030872</v>
      </c>
      <c r="L1223" s="2">
        <v>306.32119999999998</v>
      </c>
      <c r="M1223">
        <v>68.31747</v>
      </c>
    </row>
    <row r="1224" spans="1:13" ht="15.6">
      <c r="A1224" s="12">
        <v>26</v>
      </c>
      <c r="B1224" s="9">
        <v>2016</v>
      </c>
      <c r="C1224" s="9">
        <v>1</v>
      </c>
      <c r="D1224" s="9">
        <v>26</v>
      </c>
      <c r="E1224" s="30">
        <f t="shared" si="38"/>
        <v>42395</v>
      </c>
      <c r="F1224" s="32">
        <f t="shared" si="39"/>
        <v>26</v>
      </c>
      <c r="G1224" s="6">
        <v>0.39583333333333331</v>
      </c>
      <c r="H1224" s="2">
        <v>-4.4148720000000002E-3</v>
      </c>
      <c r="I1224" s="2">
        <v>103.211</v>
      </c>
      <c r="J1224" s="2">
        <v>49.8797</v>
      </c>
      <c r="K1224" s="2">
        <v>1.367953</v>
      </c>
      <c r="L1224" s="2">
        <v>423.31240000000003</v>
      </c>
      <c r="M1224">
        <v>80.574560000000005</v>
      </c>
    </row>
    <row r="1225" spans="1:13" ht="15.6">
      <c r="A1225" s="12">
        <v>26</v>
      </c>
      <c r="B1225" s="9">
        <v>2016</v>
      </c>
      <c r="C1225" s="9">
        <v>1</v>
      </c>
      <c r="D1225" s="9">
        <v>26</v>
      </c>
      <c r="E1225" s="30">
        <f t="shared" si="38"/>
        <v>42395</v>
      </c>
      <c r="F1225" s="32">
        <f t="shared" si="39"/>
        <v>26</v>
      </c>
      <c r="G1225" s="6">
        <v>0.41666666666666669</v>
      </c>
      <c r="H1225" s="2">
        <v>1.0458750000000001</v>
      </c>
      <c r="I1225" s="2">
        <v>103.1972</v>
      </c>
      <c r="J1225" s="2">
        <v>45.533279999999998</v>
      </c>
      <c r="K1225" s="2">
        <v>1.7337089999999999</v>
      </c>
      <c r="L1225" s="2">
        <v>457.3777</v>
      </c>
      <c r="M1225">
        <v>95.52037</v>
      </c>
    </row>
    <row r="1226" spans="1:13" ht="15.6">
      <c r="A1226" s="12">
        <v>26</v>
      </c>
      <c r="B1226" s="9">
        <v>2016</v>
      </c>
      <c r="C1226" s="9">
        <v>1</v>
      </c>
      <c r="D1226" s="9">
        <v>26</v>
      </c>
      <c r="E1226" s="30">
        <f t="shared" si="38"/>
        <v>42395</v>
      </c>
      <c r="F1226" s="32">
        <f t="shared" si="39"/>
        <v>26</v>
      </c>
      <c r="G1226" s="6">
        <v>0.4375</v>
      </c>
      <c r="H1226" s="2">
        <v>2.0038360000000002</v>
      </c>
      <c r="I1226" s="2">
        <v>103.1716</v>
      </c>
      <c r="J1226" s="2">
        <v>44.890599999999999</v>
      </c>
      <c r="K1226" s="2">
        <v>1.6071660000000001</v>
      </c>
      <c r="L1226" s="2">
        <v>529.08640000000003</v>
      </c>
      <c r="M1226">
        <v>107.8049</v>
      </c>
    </row>
    <row r="1227" spans="1:13" ht="15.6">
      <c r="A1227" s="12">
        <v>26</v>
      </c>
      <c r="B1227" s="9">
        <v>2016</v>
      </c>
      <c r="C1227" s="9">
        <v>1</v>
      </c>
      <c r="D1227" s="9">
        <v>26</v>
      </c>
      <c r="E1227" s="30">
        <f t="shared" si="38"/>
        <v>42395</v>
      </c>
      <c r="F1227" s="32">
        <f t="shared" si="39"/>
        <v>26</v>
      </c>
      <c r="G1227" s="6">
        <v>0.45833333333333331</v>
      </c>
      <c r="H1227" s="2">
        <v>3.3503219999999998</v>
      </c>
      <c r="I1227" s="2">
        <v>103.1096</v>
      </c>
      <c r="J1227" s="2">
        <v>37.104419999999998</v>
      </c>
      <c r="K1227" s="2">
        <v>2.332465</v>
      </c>
      <c r="L1227" s="2">
        <v>594.18949999999995</v>
      </c>
      <c r="M1227">
        <v>117.4884</v>
      </c>
    </row>
    <row r="1228" spans="1:13" ht="15.6">
      <c r="A1228" s="12">
        <v>26</v>
      </c>
      <c r="B1228" s="9">
        <v>2016</v>
      </c>
      <c r="C1228" s="9">
        <v>1</v>
      </c>
      <c r="D1228" s="9">
        <v>26</v>
      </c>
      <c r="E1228" s="30">
        <f t="shared" si="38"/>
        <v>42395</v>
      </c>
      <c r="F1228" s="32">
        <f t="shared" si="39"/>
        <v>26</v>
      </c>
      <c r="G1228" s="6">
        <v>0.47916666666666669</v>
      </c>
      <c r="H1228" s="2">
        <v>4.1016490000000001</v>
      </c>
      <c r="I1228" s="2">
        <v>103.0575</v>
      </c>
      <c r="J1228" s="2">
        <v>31.962810000000001</v>
      </c>
      <c r="K1228" s="2">
        <v>3.034672</v>
      </c>
      <c r="L1228" s="2">
        <v>636.67349999999999</v>
      </c>
      <c r="M1228">
        <v>123.60420000000001</v>
      </c>
    </row>
    <row r="1229" spans="1:13" ht="15.6">
      <c r="A1229" s="12">
        <v>26</v>
      </c>
      <c r="B1229" s="9">
        <v>2016</v>
      </c>
      <c r="C1229" s="9">
        <v>1</v>
      </c>
      <c r="D1229" s="9">
        <v>26</v>
      </c>
      <c r="E1229" s="30">
        <f t="shared" si="38"/>
        <v>42395</v>
      </c>
      <c r="F1229" s="32">
        <f t="shared" si="39"/>
        <v>26</v>
      </c>
      <c r="G1229" s="6">
        <v>0.5</v>
      </c>
      <c r="H1229" s="2">
        <v>4.284319</v>
      </c>
      <c r="I1229" s="2">
        <v>103.0127</v>
      </c>
      <c r="J1229" s="2">
        <v>32.537350000000004</v>
      </c>
      <c r="K1229" s="2">
        <v>3.139678</v>
      </c>
      <c r="L1229" s="2">
        <v>661.87819999999999</v>
      </c>
      <c r="M1229">
        <v>127.6482</v>
      </c>
    </row>
    <row r="1230" spans="1:13" ht="15.6">
      <c r="A1230" s="12">
        <v>26</v>
      </c>
      <c r="B1230" s="9">
        <v>2016</v>
      </c>
      <c r="C1230" s="9">
        <v>1</v>
      </c>
      <c r="D1230" s="9">
        <v>26</v>
      </c>
      <c r="E1230" s="30">
        <f t="shared" si="38"/>
        <v>42395</v>
      </c>
      <c r="F1230" s="32">
        <f t="shared" si="39"/>
        <v>26</v>
      </c>
      <c r="G1230" s="6">
        <v>0.52083333333333337</v>
      </c>
      <c r="H1230" s="2">
        <v>4.7065840000000003</v>
      </c>
      <c r="I1230" s="2">
        <v>102.9503</v>
      </c>
      <c r="J1230" s="2">
        <v>32.701219999999999</v>
      </c>
      <c r="K1230" s="2">
        <v>2.827995</v>
      </c>
      <c r="L1230" s="2">
        <v>668.87070000000006</v>
      </c>
      <c r="M1230">
        <v>127.5928</v>
      </c>
    </row>
    <row r="1231" spans="1:13" ht="15.6">
      <c r="A1231" s="12">
        <v>26</v>
      </c>
      <c r="B1231" s="9">
        <v>2016</v>
      </c>
      <c r="C1231" s="9">
        <v>1</v>
      </c>
      <c r="D1231" s="9">
        <v>26</v>
      </c>
      <c r="E1231" s="30">
        <f t="shared" si="38"/>
        <v>42395</v>
      </c>
      <c r="F1231" s="32">
        <f t="shared" si="39"/>
        <v>26</v>
      </c>
      <c r="G1231" s="6">
        <v>0.54166666666666663</v>
      </c>
      <c r="H1231" s="2">
        <v>5.2207179999999997</v>
      </c>
      <c r="I1231" s="2">
        <v>102.91</v>
      </c>
      <c r="J1231" s="2">
        <v>32.569290000000002</v>
      </c>
      <c r="K1231" s="2">
        <v>3.0967099999999999</v>
      </c>
      <c r="L1231" s="2">
        <v>672.22739999999999</v>
      </c>
      <c r="M1231">
        <v>128.2807</v>
      </c>
    </row>
    <row r="1232" spans="1:13" ht="15.6">
      <c r="A1232" s="12">
        <v>26</v>
      </c>
      <c r="B1232" s="9">
        <v>2016</v>
      </c>
      <c r="C1232" s="9">
        <v>1</v>
      </c>
      <c r="D1232" s="9">
        <v>26</v>
      </c>
      <c r="E1232" s="30">
        <f t="shared" si="38"/>
        <v>42395</v>
      </c>
      <c r="F1232" s="32">
        <f t="shared" si="39"/>
        <v>26</v>
      </c>
      <c r="G1232" s="6">
        <v>0.5625</v>
      </c>
      <c r="H1232" s="2">
        <v>5.5372469999999998</v>
      </c>
      <c r="I1232" s="2">
        <v>102.8246</v>
      </c>
      <c r="J1232" s="2">
        <v>32.332050000000002</v>
      </c>
      <c r="K1232" s="2">
        <v>2.812494</v>
      </c>
      <c r="L1232" s="2">
        <v>641.5557</v>
      </c>
      <c r="M1232">
        <v>121.7923</v>
      </c>
    </row>
    <row r="1233" spans="1:13" ht="15.6">
      <c r="A1233" s="12">
        <v>26</v>
      </c>
      <c r="B1233" s="9">
        <v>2016</v>
      </c>
      <c r="C1233" s="9">
        <v>1</v>
      </c>
      <c r="D1233" s="9">
        <v>26</v>
      </c>
      <c r="E1233" s="30">
        <f t="shared" si="38"/>
        <v>42395</v>
      </c>
      <c r="F1233" s="32">
        <f t="shared" si="39"/>
        <v>26</v>
      </c>
      <c r="G1233" s="6">
        <v>0.58333333333333337</v>
      </c>
      <c r="H1233" s="2">
        <v>5.8398279999999998</v>
      </c>
      <c r="I1233" s="2">
        <v>102.7838</v>
      </c>
      <c r="J1233" s="2">
        <v>31.09111</v>
      </c>
      <c r="K1233" s="2">
        <v>2.3766780000000001</v>
      </c>
      <c r="L1233" s="2">
        <v>522.6712</v>
      </c>
      <c r="M1233">
        <v>98.395020000000002</v>
      </c>
    </row>
    <row r="1234" spans="1:13" ht="15.6">
      <c r="A1234" s="12">
        <v>26</v>
      </c>
      <c r="B1234" s="9">
        <v>2016</v>
      </c>
      <c r="C1234" s="9">
        <v>1</v>
      </c>
      <c r="D1234" s="9">
        <v>26</v>
      </c>
      <c r="E1234" s="30">
        <f t="shared" si="38"/>
        <v>42395</v>
      </c>
      <c r="F1234" s="32">
        <f t="shared" si="39"/>
        <v>26</v>
      </c>
      <c r="G1234" s="6">
        <v>0.60416666666666663</v>
      </c>
      <c r="H1234" s="2">
        <v>6.3344180000000003</v>
      </c>
      <c r="I1234" s="2">
        <v>102.746</v>
      </c>
      <c r="J1234" s="2">
        <v>28.757529999999999</v>
      </c>
      <c r="K1234" s="2">
        <v>2.5702750000000001</v>
      </c>
      <c r="L1234" s="2">
        <v>518.06119999999999</v>
      </c>
      <c r="M1234">
        <v>98.613479999999996</v>
      </c>
    </row>
    <row r="1235" spans="1:13" ht="15.6">
      <c r="A1235" s="12">
        <v>26</v>
      </c>
      <c r="B1235" s="9">
        <v>2016</v>
      </c>
      <c r="C1235" s="9">
        <v>1</v>
      </c>
      <c r="D1235" s="9">
        <v>26</v>
      </c>
      <c r="E1235" s="30">
        <f t="shared" si="38"/>
        <v>42395</v>
      </c>
      <c r="F1235" s="32">
        <f t="shared" si="39"/>
        <v>26</v>
      </c>
      <c r="G1235" s="6">
        <v>0.625</v>
      </c>
      <c r="H1235" s="2">
        <v>6.3920000000000003</v>
      </c>
      <c r="I1235" s="2">
        <v>102.75</v>
      </c>
      <c r="J1235" s="2">
        <v>27.75572</v>
      </c>
      <c r="K1235" s="2">
        <v>2.3186279999999999</v>
      </c>
      <c r="L1235" s="2">
        <v>324.96769999999998</v>
      </c>
      <c r="M1235">
        <v>59.713070000000002</v>
      </c>
    </row>
    <row r="1236" spans="1:13" ht="15.6">
      <c r="A1236" s="12">
        <v>26</v>
      </c>
      <c r="B1236" s="9">
        <v>2016</v>
      </c>
      <c r="C1236" s="9">
        <v>1</v>
      </c>
      <c r="D1236" s="9">
        <v>26</v>
      </c>
      <c r="E1236" s="30">
        <f t="shared" si="38"/>
        <v>42395</v>
      </c>
      <c r="F1236" s="32">
        <f t="shared" si="39"/>
        <v>26</v>
      </c>
      <c r="G1236" s="6">
        <v>0.64583333333333337</v>
      </c>
      <c r="H1236" s="2">
        <v>6.5424179999999996</v>
      </c>
      <c r="I1236" s="2">
        <v>102.739</v>
      </c>
      <c r="J1236" s="2">
        <v>27.636900000000001</v>
      </c>
      <c r="K1236" s="2">
        <v>2.2388910000000002</v>
      </c>
      <c r="L1236" s="2">
        <v>310.017</v>
      </c>
      <c r="M1236">
        <v>58.807850000000002</v>
      </c>
    </row>
    <row r="1237" spans="1:13" ht="15.6">
      <c r="A1237" s="12">
        <v>26</v>
      </c>
      <c r="B1237" s="9">
        <v>2016</v>
      </c>
      <c r="C1237" s="9">
        <v>1</v>
      </c>
      <c r="D1237" s="9">
        <v>26</v>
      </c>
      <c r="E1237" s="30">
        <f t="shared" si="38"/>
        <v>42395</v>
      </c>
      <c r="F1237" s="32">
        <f t="shared" si="39"/>
        <v>26</v>
      </c>
      <c r="G1237" s="6">
        <v>0.66666666666666663</v>
      </c>
      <c r="H1237" s="2">
        <v>6.3422330000000002</v>
      </c>
      <c r="I1237" s="2">
        <v>102.7418</v>
      </c>
      <c r="J1237" s="2">
        <v>27.2408</v>
      </c>
      <c r="K1237" s="2">
        <v>1.748143</v>
      </c>
      <c r="L1237" s="2">
        <v>189.05019999999999</v>
      </c>
      <c r="M1237">
        <v>34.969850000000001</v>
      </c>
    </row>
    <row r="1238" spans="1:13" ht="15.6">
      <c r="A1238" s="12">
        <v>26</v>
      </c>
      <c r="B1238" s="9">
        <v>2016</v>
      </c>
      <c r="C1238" s="9">
        <v>1</v>
      </c>
      <c r="D1238" s="9">
        <v>26</v>
      </c>
      <c r="E1238" s="30">
        <f t="shared" si="38"/>
        <v>42395</v>
      </c>
      <c r="F1238" s="32">
        <f t="shared" si="39"/>
        <v>26</v>
      </c>
      <c r="G1238" s="6">
        <v>0.6875</v>
      </c>
      <c r="H1238" s="2">
        <v>6.272265</v>
      </c>
      <c r="I1238" s="2">
        <v>102.74039999999999</v>
      </c>
      <c r="J1238" s="2">
        <v>27.366579999999999</v>
      </c>
      <c r="K1238" s="2">
        <v>1.2696320000000001</v>
      </c>
      <c r="L1238" s="2">
        <v>122.7782</v>
      </c>
      <c r="M1238">
        <v>22.54618</v>
      </c>
    </row>
    <row r="1239" spans="1:13" ht="15.6">
      <c r="A1239" s="12">
        <v>26</v>
      </c>
      <c r="B1239" s="9">
        <v>2016</v>
      </c>
      <c r="C1239" s="9">
        <v>1</v>
      </c>
      <c r="D1239" s="9">
        <v>26</v>
      </c>
      <c r="E1239" s="30">
        <f t="shared" si="38"/>
        <v>42395</v>
      </c>
      <c r="F1239" s="32">
        <f t="shared" si="39"/>
        <v>26</v>
      </c>
      <c r="G1239" s="6">
        <v>0.70833333333333337</v>
      </c>
      <c r="H1239" s="2">
        <v>6.1101799999999997</v>
      </c>
      <c r="I1239" s="2">
        <v>102.7512</v>
      </c>
      <c r="J1239" s="2">
        <v>28.14554</v>
      </c>
      <c r="K1239" s="2">
        <v>0.89526329999999998</v>
      </c>
      <c r="L1239" s="2">
        <v>53.871090000000002</v>
      </c>
      <c r="M1239">
        <v>9.9302499999999991</v>
      </c>
    </row>
    <row r="1240" spans="1:13" ht="15.6">
      <c r="A1240" s="12">
        <v>26</v>
      </c>
      <c r="B1240" s="9">
        <v>2016</v>
      </c>
      <c r="C1240" s="9">
        <v>1</v>
      </c>
      <c r="D1240" s="9">
        <v>26</v>
      </c>
      <c r="E1240" s="30">
        <f t="shared" si="38"/>
        <v>42395</v>
      </c>
      <c r="F1240" s="32">
        <f t="shared" si="39"/>
        <v>26</v>
      </c>
      <c r="G1240" s="6">
        <v>0.72916666666666663</v>
      </c>
      <c r="H1240" s="2">
        <v>5.5803690000000001</v>
      </c>
      <c r="I1240" s="2">
        <v>102.7623</v>
      </c>
      <c r="J1240" s="2">
        <v>33.285609999999998</v>
      </c>
      <c r="K1240" s="2">
        <v>0.80044249999999995</v>
      </c>
      <c r="L1240" s="2">
        <v>13.59215</v>
      </c>
      <c r="M1240">
        <v>2.610967</v>
      </c>
    </row>
    <row r="1241" spans="1:13" ht="15.6">
      <c r="A1241" s="12">
        <v>26</v>
      </c>
      <c r="B1241" s="9">
        <v>2016</v>
      </c>
      <c r="C1241" s="9">
        <v>1</v>
      </c>
      <c r="D1241" s="9">
        <v>26</v>
      </c>
      <c r="E1241" s="30">
        <f t="shared" si="38"/>
        <v>42395</v>
      </c>
      <c r="F1241" s="32">
        <f t="shared" si="39"/>
        <v>26</v>
      </c>
      <c r="G1241" s="6">
        <v>0.75</v>
      </c>
      <c r="H1241" s="2">
        <v>5.075901</v>
      </c>
      <c r="I1241" s="2">
        <v>102.79519999999999</v>
      </c>
      <c r="J1241" s="2">
        <v>36.98077</v>
      </c>
      <c r="K1241" s="2">
        <v>1.4405969999999999</v>
      </c>
      <c r="L1241" s="2">
        <v>-0.56159499999999996</v>
      </c>
      <c r="M1241">
        <v>1.1539060000000001</v>
      </c>
    </row>
    <row r="1242" spans="1:13" ht="15.6">
      <c r="A1242" s="12">
        <v>26</v>
      </c>
      <c r="B1242" s="9">
        <v>2016</v>
      </c>
      <c r="C1242" s="9">
        <v>1</v>
      </c>
      <c r="D1242" s="9">
        <v>26</v>
      </c>
      <c r="E1242" s="30">
        <f t="shared" si="38"/>
        <v>42395</v>
      </c>
      <c r="F1242" s="32">
        <f t="shared" si="39"/>
        <v>26</v>
      </c>
      <c r="G1242" s="6">
        <v>0.77083333333333337</v>
      </c>
      <c r="H1242" s="2">
        <v>4.7613640000000004</v>
      </c>
      <c r="I1242" s="2">
        <v>102.8368</v>
      </c>
      <c r="J1242" s="2">
        <v>39.168640000000003</v>
      </c>
      <c r="K1242" s="2">
        <v>1.2186060000000001</v>
      </c>
      <c r="L1242" s="2">
        <v>-1.212734</v>
      </c>
      <c r="M1242">
        <v>0.77365709999999999</v>
      </c>
    </row>
    <row r="1243" spans="1:13" ht="15.6">
      <c r="A1243" s="12">
        <v>26</v>
      </c>
      <c r="B1243" s="9">
        <v>2016</v>
      </c>
      <c r="C1243" s="9">
        <v>1</v>
      </c>
      <c r="D1243" s="9">
        <v>26</v>
      </c>
      <c r="E1243" s="30">
        <f t="shared" si="38"/>
        <v>42395</v>
      </c>
      <c r="F1243" s="32">
        <f t="shared" si="39"/>
        <v>26</v>
      </c>
      <c r="G1243" s="6">
        <v>0.79166666666666663</v>
      </c>
      <c r="H1243" s="2">
        <v>4.5117469999999997</v>
      </c>
      <c r="I1243" s="2">
        <v>102.87430000000001</v>
      </c>
      <c r="J1243" s="2">
        <v>40.14273</v>
      </c>
      <c r="K1243" s="2">
        <v>1.419454</v>
      </c>
      <c r="L1243" s="2">
        <v>-0.83169340000000003</v>
      </c>
      <c r="M1243">
        <v>0.8950958</v>
      </c>
    </row>
    <row r="1244" spans="1:13" ht="15.6">
      <c r="A1244" s="12">
        <v>26</v>
      </c>
      <c r="B1244" s="9">
        <v>2016</v>
      </c>
      <c r="C1244" s="9">
        <v>1</v>
      </c>
      <c r="D1244" s="9">
        <v>26</v>
      </c>
      <c r="E1244" s="30">
        <f t="shared" si="38"/>
        <v>42395</v>
      </c>
      <c r="F1244" s="32">
        <f t="shared" si="39"/>
        <v>26</v>
      </c>
      <c r="G1244" s="6">
        <v>0.8125</v>
      </c>
      <c r="H1244" s="2">
        <v>4.1850909999999999</v>
      </c>
      <c r="I1244" s="2">
        <v>102.8882</v>
      </c>
      <c r="J1244" s="2">
        <v>41.203000000000003</v>
      </c>
      <c r="K1244" s="2">
        <v>0.39090419999999998</v>
      </c>
      <c r="L1244" s="2">
        <v>-1.126233</v>
      </c>
      <c r="M1244">
        <v>0.29354089999999999</v>
      </c>
    </row>
    <row r="1245" spans="1:13" ht="15.6">
      <c r="A1245" s="12">
        <v>26</v>
      </c>
      <c r="B1245" s="9">
        <v>2016</v>
      </c>
      <c r="C1245" s="9">
        <v>1</v>
      </c>
      <c r="D1245" s="9">
        <v>26</v>
      </c>
      <c r="E1245" s="30">
        <f t="shared" si="38"/>
        <v>42395</v>
      </c>
      <c r="F1245" s="32">
        <f t="shared" si="39"/>
        <v>26</v>
      </c>
      <c r="G1245" s="6">
        <v>0.83333333333333337</v>
      </c>
      <c r="H1245" s="2">
        <v>3.4289550000000002</v>
      </c>
      <c r="I1245" s="2">
        <v>102.8715</v>
      </c>
      <c r="J1245" s="2">
        <v>45.130330000000001</v>
      </c>
      <c r="K1245" s="2">
        <v>0</v>
      </c>
      <c r="L1245" s="2">
        <v>-1.52765</v>
      </c>
      <c r="M1245">
        <v>-0.11533110000000001</v>
      </c>
    </row>
    <row r="1246" spans="1:13" ht="15.6">
      <c r="A1246" s="12">
        <v>26</v>
      </c>
      <c r="B1246" s="9">
        <v>2016</v>
      </c>
      <c r="C1246" s="9">
        <v>1</v>
      </c>
      <c r="D1246" s="9">
        <v>26</v>
      </c>
      <c r="E1246" s="30">
        <f t="shared" si="38"/>
        <v>42395</v>
      </c>
      <c r="F1246" s="32">
        <f t="shared" si="39"/>
        <v>26</v>
      </c>
      <c r="G1246" s="6">
        <v>0.85416666666666663</v>
      </c>
      <c r="H1246" s="2">
        <v>3.429065</v>
      </c>
      <c r="I1246" s="2">
        <v>102.8646</v>
      </c>
      <c r="J1246" s="2">
        <v>43.429989999999997</v>
      </c>
      <c r="K1246" s="2">
        <v>0</v>
      </c>
      <c r="L1246" s="2">
        <v>-1.0370079999999999</v>
      </c>
      <c r="M1246">
        <v>0.54398550000000001</v>
      </c>
    </row>
    <row r="1247" spans="1:13" ht="15.6">
      <c r="A1247" s="12">
        <v>26</v>
      </c>
      <c r="B1247" s="9">
        <v>2016</v>
      </c>
      <c r="C1247" s="9">
        <v>1</v>
      </c>
      <c r="D1247" s="9">
        <v>26</v>
      </c>
      <c r="E1247" s="30">
        <f t="shared" si="38"/>
        <v>42395</v>
      </c>
      <c r="F1247" s="32">
        <f t="shared" si="39"/>
        <v>26</v>
      </c>
      <c r="G1247" s="6">
        <v>0.875</v>
      </c>
      <c r="H1247" s="2">
        <v>3.4599160000000002</v>
      </c>
      <c r="I1247" s="2">
        <v>102.85899999999999</v>
      </c>
      <c r="J1247" s="2">
        <v>42.329599999999999</v>
      </c>
      <c r="K1247" s="2">
        <v>2.0688939999999999E-2</v>
      </c>
      <c r="L1247" s="2">
        <v>-1.0929720000000001</v>
      </c>
      <c r="M1247">
        <v>1.019406</v>
      </c>
    </row>
    <row r="1248" spans="1:13" ht="15.6">
      <c r="A1248" s="12">
        <v>26</v>
      </c>
      <c r="B1248" s="9">
        <v>2016</v>
      </c>
      <c r="C1248" s="9">
        <v>1</v>
      </c>
      <c r="D1248" s="9">
        <v>26</v>
      </c>
      <c r="E1248" s="30">
        <f t="shared" si="38"/>
        <v>42395</v>
      </c>
      <c r="F1248" s="32">
        <f t="shared" si="39"/>
        <v>26</v>
      </c>
      <c r="G1248" s="6">
        <v>0.89583333333333337</v>
      </c>
      <c r="H1248" s="2">
        <v>2.359051</v>
      </c>
      <c r="I1248" s="2">
        <v>102.8742</v>
      </c>
      <c r="J1248" s="2">
        <v>51.029310000000002</v>
      </c>
      <c r="K1248" s="2">
        <v>0.14993770000000001</v>
      </c>
      <c r="L1248" s="2">
        <v>-0.79384889999999997</v>
      </c>
      <c r="M1248">
        <v>1.187451</v>
      </c>
    </row>
    <row r="1249" spans="1:13" ht="15.6">
      <c r="A1249" s="12">
        <v>26</v>
      </c>
      <c r="B1249" s="9">
        <v>2016</v>
      </c>
      <c r="C1249" s="9">
        <v>1</v>
      </c>
      <c r="D1249" s="9">
        <v>26</v>
      </c>
      <c r="E1249" s="30">
        <f t="shared" si="38"/>
        <v>42395</v>
      </c>
      <c r="F1249" s="32">
        <f t="shared" si="39"/>
        <v>26</v>
      </c>
      <c r="G1249" s="6">
        <v>0.91666666666666663</v>
      </c>
      <c r="H1249" s="2">
        <v>2.0241349999999998</v>
      </c>
      <c r="I1249" s="2">
        <v>102.88890000000001</v>
      </c>
      <c r="J1249" s="2">
        <v>52.114190000000001</v>
      </c>
      <c r="K1249" s="2">
        <v>0</v>
      </c>
      <c r="L1249" s="2">
        <v>-0.25365749999999998</v>
      </c>
      <c r="M1249">
        <v>1.582705</v>
      </c>
    </row>
    <row r="1250" spans="1:13" ht="15.6">
      <c r="A1250" s="12">
        <v>26</v>
      </c>
      <c r="B1250" s="9">
        <v>2016</v>
      </c>
      <c r="C1250" s="9">
        <v>1</v>
      </c>
      <c r="D1250" s="9">
        <v>26</v>
      </c>
      <c r="E1250" s="30">
        <f t="shared" si="38"/>
        <v>42395</v>
      </c>
      <c r="F1250" s="32">
        <f t="shared" si="39"/>
        <v>26</v>
      </c>
      <c r="G1250" s="6">
        <v>0.9375</v>
      </c>
      <c r="H1250" s="2">
        <v>2.010777</v>
      </c>
      <c r="I1250" s="2">
        <v>102.8943</v>
      </c>
      <c r="J1250" s="2">
        <v>52.639060000000001</v>
      </c>
      <c r="K1250" s="2">
        <v>0.12897700000000001</v>
      </c>
      <c r="L1250" s="2">
        <v>-0.56885010000000003</v>
      </c>
      <c r="M1250">
        <v>1.2956970000000001</v>
      </c>
    </row>
    <row r="1251" spans="1:13" ht="15.6">
      <c r="A1251" s="12">
        <v>26</v>
      </c>
      <c r="B1251" s="9">
        <v>2016</v>
      </c>
      <c r="C1251" s="9">
        <v>1</v>
      </c>
      <c r="D1251" s="9">
        <v>26</v>
      </c>
      <c r="E1251" s="30">
        <f t="shared" si="38"/>
        <v>42395</v>
      </c>
      <c r="F1251" s="32">
        <f t="shared" si="39"/>
        <v>26</v>
      </c>
      <c r="G1251" s="6">
        <v>0.95833333333333337</v>
      </c>
      <c r="H1251" s="2">
        <v>1.7432970000000001</v>
      </c>
      <c r="I1251" s="2">
        <v>102.91119999999999</v>
      </c>
      <c r="J1251" s="2">
        <v>53.761339999999997</v>
      </c>
      <c r="K1251" s="2">
        <v>9.0594460000000002E-2</v>
      </c>
      <c r="L1251" s="2">
        <v>-1.166255</v>
      </c>
      <c r="M1251">
        <v>1.444836</v>
      </c>
    </row>
    <row r="1252" spans="1:13" ht="15.6">
      <c r="A1252" s="12">
        <v>26</v>
      </c>
      <c r="B1252" s="9">
        <v>2016</v>
      </c>
      <c r="C1252" s="9">
        <v>1</v>
      </c>
      <c r="D1252" s="9">
        <v>26</v>
      </c>
      <c r="E1252" s="30">
        <f t="shared" si="38"/>
        <v>42395</v>
      </c>
      <c r="F1252" s="32">
        <f t="shared" si="39"/>
        <v>26</v>
      </c>
      <c r="G1252" s="6">
        <v>0.97916666666666663</v>
      </c>
      <c r="H1252" s="2">
        <v>1.1950460000000001</v>
      </c>
      <c r="I1252" s="2">
        <v>102.89149999999999</v>
      </c>
      <c r="J1252" s="2">
        <v>58.327910000000003</v>
      </c>
      <c r="K1252" s="2">
        <v>0</v>
      </c>
      <c r="L1252" s="2">
        <v>-1.030883</v>
      </c>
      <c r="M1252">
        <v>1.8256129999999999</v>
      </c>
    </row>
    <row r="1253" spans="1:13" ht="15.6">
      <c r="A1253" s="12">
        <v>27</v>
      </c>
      <c r="B1253" s="9">
        <v>2016</v>
      </c>
      <c r="C1253" s="9">
        <v>1</v>
      </c>
      <c r="D1253" s="9">
        <v>27</v>
      </c>
      <c r="E1253" s="30">
        <f t="shared" si="38"/>
        <v>42396</v>
      </c>
      <c r="F1253" s="32">
        <f t="shared" si="39"/>
        <v>27</v>
      </c>
      <c r="G1253" s="6">
        <v>0</v>
      </c>
      <c r="H1253" s="2">
        <v>0.77427199999999996</v>
      </c>
      <c r="I1253" s="2">
        <v>102.87739999999999</v>
      </c>
      <c r="J1253" s="2">
        <v>61.178820000000002</v>
      </c>
      <c r="K1253" s="2">
        <v>0.11787060000000001</v>
      </c>
      <c r="L1253" s="2">
        <v>-1.078192</v>
      </c>
      <c r="M1253">
        <v>1.948345</v>
      </c>
    </row>
    <row r="1254" spans="1:13" ht="15.6">
      <c r="A1254" s="12">
        <v>27</v>
      </c>
      <c r="B1254" s="9">
        <v>2016</v>
      </c>
      <c r="C1254" s="9">
        <v>1</v>
      </c>
      <c r="D1254" s="9">
        <v>27</v>
      </c>
      <c r="E1254" s="30">
        <f t="shared" si="38"/>
        <v>42396</v>
      </c>
      <c r="F1254" s="32">
        <f t="shared" si="39"/>
        <v>27</v>
      </c>
      <c r="G1254" s="6">
        <v>2.0833333333333332E-2</v>
      </c>
      <c r="H1254" s="2">
        <v>0.2028953</v>
      </c>
      <c r="I1254" s="2">
        <v>102.8886</v>
      </c>
      <c r="J1254" s="2">
        <v>65.481960000000001</v>
      </c>
      <c r="K1254" s="2">
        <v>1.203221E-2</v>
      </c>
      <c r="L1254" s="2">
        <v>-0.38676549999999998</v>
      </c>
      <c r="M1254">
        <v>1.688836</v>
      </c>
    </row>
    <row r="1255" spans="1:13" ht="15.6">
      <c r="A1255" s="12">
        <v>27</v>
      </c>
      <c r="B1255" s="9">
        <v>2016</v>
      </c>
      <c r="C1255" s="9">
        <v>1</v>
      </c>
      <c r="D1255" s="9">
        <v>27</v>
      </c>
      <c r="E1255" s="30">
        <f t="shared" si="38"/>
        <v>42396</v>
      </c>
      <c r="F1255" s="32">
        <f t="shared" si="39"/>
        <v>27</v>
      </c>
      <c r="G1255" s="6">
        <v>4.1666666666666664E-2</v>
      </c>
      <c r="H1255" s="2">
        <v>2.241052E-2</v>
      </c>
      <c r="I1255" s="2">
        <v>102.87139999999999</v>
      </c>
      <c r="J1255" s="2">
        <v>70.145870000000002</v>
      </c>
      <c r="K1255" s="2">
        <v>0</v>
      </c>
      <c r="L1255" s="2">
        <v>-1.1558779999999999E-2</v>
      </c>
      <c r="M1255">
        <v>2.2419069999999999</v>
      </c>
    </row>
    <row r="1256" spans="1:13" ht="15.6">
      <c r="A1256" s="12">
        <v>27</v>
      </c>
      <c r="B1256" s="9">
        <v>2016</v>
      </c>
      <c r="C1256" s="9">
        <v>1</v>
      </c>
      <c r="D1256" s="9">
        <v>27</v>
      </c>
      <c r="E1256" s="30">
        <f t="shared" si="38"/>
        <v>42396</v>
      </c>
      <c r="F1256" s="32">
        <f t="shared" si="39"/>
        <v>27</v>
      </c>
      <c r="G1256" s="6">
        <v>6.25E-2</v>
      </c>
      <c r="H1256" s="2">
        <v>-0.30603390000000003</v>
      </c>
      <c r="I1256" s="2">
        <v>102.8445</v>
      </c>
      <c r="J1256" s="2">
        <v>78.489590000000007</v>
      </c>
      <c r="K1256" s="2">
        <v>0.36139569999999999</v>
      </c>
      <c r="L1256" s="2">
        <v>-0.64255700000000004</v>
      </c>
      <c r="M1256">
        <v>1.5552919999999999</v>
      </c>
    </row>
    <row r="1257" spans="1:13" ht="15.6">
      <c r="A1257" s="12">
        <v>27</v>
      </c>
      <c r="B1257" s="9">
        <v>2016</v>
      </c>
      <c r="C1257" s="9">
        <v>1</v>
      </c>
      <c r="D1257" s="9">
        <v>27</v>
      </c>
      <c r="E1257" s="30">
        <f t="shared" si="38"/>
        <v>42396</v>
      </c>
      <c r="F1257" s="32">
        <f t="shared" si="39"/>
        <v>27</v>
      </c>
      <c r="G1257" s="6">
        <v>8.3333333333333329E-2</v>
      </c>
      <c r="H1257" s="2">
        <v>-0.2749026</v>
      </c>
      <c r="I1257" s="2">
        <v>102.8389</v>
      </c>
      <c r="J1257" s="2">
        <v>72.972880000000004</v>
      </c>
      <c r="K1257" s="2">
        <v>0.3321596</v>
      </c>
      <c r="L1257" s="2">
        <v>-3.4158149999999998E-2</v>
      </c>
      <c r="M1257">
        <v>1.9620599999999999</v>
      </c>
    </row>
    <row r="1258" spans="1:13" ht="15.6">
      <c r="A1258" s="12">
        <v>27</v>
      </c>
      <c r="B1258" s="9">
        <v>2016</v>
      </c>
      <c r="C1258" s="9">
        <v>1</v>
      </c>
      <c r="D1258" s="9">
        <v>27</v>
      </c>
      <c r="E1258" s="30">
        <f t="shared" si="38"/>
        <v>42396</v>
      </c>
      <c r="F1258" s="32">
        <f t="shared" si="39"/>
        <v>27</v>
      </c>
      <c r="G1258" s="6">
        <v>0.10416666666666667</v>
      </c>
      <c r="H1258" s="2">
        <v>-0.15574640000000001</v>
      </c>
      <c r="I1258" s="2">
        <v>102.8121</v>
      </c>
      <c r="J1258" s="2">
        <v>66.969639999999998</v>
      </c>
      <c r="K1258" s="2">
        <v>0</v>
      </c>
      <c r="L1258" s="2">
        <v>-0.68198729999999996</v>
      </c>
      <c r="M1258">
        <v>1.5051939999999999</v>
      </c>
    </row>
    <row r="1259" spans="1:13" ht="15.6">
      <c r="A1259" s="12">
        <v>27</v>
      </c>
      <c r="B1259" s="9">
        <v>2016</v>
      </c>
      <c r="C1259" s="9">
        <v>1</v>
      </c>
      <c r="D1259" s="9">
        <v>27</v>
      </c>
      <c r="E1259" s="30">
        <f t="shared" si="38"/>
        <v>42396</v>
      </c>
      <c r="F1259" s="32">
        <f t="shared" si="39"/>
        <v>27</v>
      </c>
      <c r="G1259" s="6">
        <v>0.125</v>
      </c>
      <c r="H1259" s="2">
        <v>-0.43605250000000001</v>
      </c>
      <c r="I1259" s="2">
        <v>102.8276</v>
      </c>
      <c r="J1259" s="2">
        <v>74.834810000000004</v>
      </c>
      <c r="K1259" s="2">
        <v>0</v>
      </c>
      <c r="L1259" s="2">
        <v>-0.1679052</v>
      </c>
      <c r="M1259">
        <v>1.2551730000000001</v>
      </c>
    </row>
    <row r="1260" spans="1:13" ht="15.6">
      <c r="A1260" s="12">
        <v>27</v>
      </c>
      <c r="B1260" s="9">
        <v>2016</v>
      </c>
      <c r="C1260" s="9">
        <v>1</v>
      </c>
      <c r="D1260" s="9">
        <v>27</v>
      </c>
      <c r="E1260" s="30">
        <f t="shared" si="38"/>
        <v>42396</v>
      </c>
      <c r="F1260" s="32">
        <f t="shared" si="39"/>
        <v>27</v>
      </c>
      <c r="G1260" s="6">
        <v>0.14583333333333334</v>
      </c>
      <c r="H1260" s="2">
        <v>-0.60947459999999998</v>
      </c>
      <c r="I1260" s="2">
        <v>102.80159999999999</v>
      </c>
      <c r="J1260" s="2">
        <v>78.410780000000003</v>
      </c>
      <c r="K1260" s="2">
        <v>0</v>
      </c>
      <c r="L1260" s="2">
        <v>-2.8551750000000001E-2</v>
      </c>
      <c r="M1260">
        <v>1.6472450000000001</v>
      </c>
    </row>
    <row r="1261" spans="1:13" ht="15.6">
      <c r="A1261" s="12">
        <v>27</v>
      </c>
      <c r="B1261" s="9">
        <v>2016</v>
      </c>
      <c r="C1261" s="9">
        <v>1</v>
      </c>
      <c r="D1261" s="9">
        <v>27</v>
      </c>
      <c r="E1261" s="30">
        <f t="shared" si="38"/>
        <v>42396</v>
      </c>
      <c r="F1261" s="32">
        <f t="shared" si="39"/>
        <v>27</v>
      </c>
      <c r="G1261" s="6">
        <v>0.16666666666666666</v>
      </c>
      <c r="H1261" s="2">
        <v>-0.73210410000000004</v>
      </c>
      <c r="I1261" s="2">
        <v>102.7615</v>
      </c>
      <c r="J1261" s="2">
        <v>79.923360000000002</v>
      </c>
      <c r="K1261" s="2">
        <v>0</v>
      </c>
      <c r="L1261" s="2">
        <v>-0.2183765</v>
      </c>
      <c r="M1261">
        <v>1.6313709999999999</v>
      </c>
    </row>
    <row r="1262" spans="1:13" ht="15.6">
      <c r="A1262" s="12">
        <v>27</v>
      </c>
      <c r="B1262" s="9">
        <v>2016</v>
      </c>
      <c r="C1262" s="9">
        <v>1</v>
      </c>
      <c r="D1262" s="9">
        <v>27</v>
      </c>
      <c r="E1262" s="30">
        <f t="shared" si="38"/>
        <v>42396</v>
      </c>
      <c r="F1262" s="32">
        <f t="shared" si="39"/>
        <v>27</v>
      </c>
      <c r="G1262" s="6">
        <v>0.1875</v>
      </c>
      <c r="H1262" s="2">
        <v>-0.77744740000000001</v>
      </c>
      <c r="I1262" s="2">
        <v>102.732</v>
      </c>
      <c r="J1262" s="2">
        <v>77.404030000000006</v>
      </c>
      <c r="K1262" s="2">
        <v>0</v>
      </c>
      <c r="L1262" s="2">
        <v>-0.22432450000000001</v>
      </c>
      <c r="M1262">
        <v>1.597459</v>
      </c>
    </row>
    <row r="1263" spans="1:13" ht="15.6">
      <c r="A1263" s="12">
        <v>27</v>
      </c>
      <c r="B1263" s="9">
        <v>2016</v>
      </c>
      <c r="C1263" s="9">
        <v>1</v>
      </c>
      <c r="D1263" s="9">
        <v>27</v>
      </c>
      <c r="E1263" s="30">
        <f t="shared" si="38"/>
        <v>42396</v>
      </c>
      <c r="F1263" s="32">
        <f t="shared" si="39"/>
        <v>27</v>
      </c>
      <c r="G1263" s="6">
        <v>0.20833333333333334</v>
      </c>
      <c r="H1263" s="2">
        <v>-0.80172869999999996</v>
      </c>
      <c r="I1263" s="2">
        <v>102.715</v>
      </c>
      <c r="J1263" s="2">
        <v>79.421980000000005</v>
      </c>
      <c r="K1263" s="2">
        <v>0</v>
      </c>
      <c r="L1263" s="2">
        <v>-0.99841990000000003</v>
      </c>
      <c r="M1263">
        <v>1.6605650000000001</v>
      </c>
    </row>
    <row r="1264" spans="1:13" ht="15.6">
      <c r="A1264" s="12">
        <v>27</v>
      </c>
      <c r="B1264" s="9">
        <v>2016</v>
      </c>
      <c r="C1264" s="9">
        <v>1</v>
      </c>
      <c r="D1264" s="9">
        <v>27</v>
      </c>
      <c r="E1264" s="30">
        <f t="shared" si="38"/>
        <v>42396</v>
      </c>
      <c r="F1264" s="32">
        <f t="shared" si="39"/>
        <v>27</v>
      </c>
      <c r="G1264" s="6">
        <v>0.22916666666666666</v>
      </c>
      <c r="H1264" s="2">
        <v>-0.98162729999999998</v>
      </c>
      <c r="I1264" s="2">
        <v>102.6865</v>
      </c>
      <c r="J1264" s="2">
        <v>80.525459999999995</v>
      </c>
      <c r="K1264" s="2">
        <v>9.5821020000000007E-2</v>
      </c>
      <c r="L1264" s="2">
        <v>-0.2921339</v>
      </c>
      <c r="M1264">
        <v>1.567623</v>
      </c>
    </row>
    <row r="1265" spans="1:13" ht="15.6">
      <c r="A1265" s="12">
        <v>27</v>
      </c>
      <c r="B1265" s="9">
        <v>2016</v>
      </c>
      <c r="C1265" s="9">
        <v>1</v>
      </c>
      <c r="D1265" s="9">
        <v>27</v>
      </c>
      <c r="E1265" s="30">
        <f t="shared" si="38"/>
        <v>42396</v>
      </c>
      <c r="F1265" s="32">
        <f t="shared" si="39"/>
        <v>27</v>
      </c>
      <c r="G1265" s="6">
        <v>0.25</v>
      </c>
      <c r="H1265" s="2">
        <v>-1.032238</v>
      </c>
      <c r="I1265" s="2">
        <v>102.697</v>
      </c>
      <c r="J1265" s="2">
        <v>84.565129999999996</v>
      </c>
      <c r="K1265" s="2">
        <v>0.1128618</v>
      </c>
      <c r="L1265" s="2">
        <v>0.8548403</v>
      </c>
      <c r="M1265">
        <v>1.2960290000000001</v>
      </c>
    </row>
    <row r="1266" spans="1:13" ht="15.6">
      <c r="A1266" s="12">
        <v>27</v>
      </c>
      <c r="B1266" s="9">
        <v>2016</v>
      </c>
      <c r="C1266" s="9">
        <v>1</v>
      </c>
      <c r="D1266" s="9">
        <v>27</v>
      </c>
      <c r="E1266" s="30">
        <f t="shared" si="38"/>
        <v>42396</v>
      </c>
      <c r="F1266" s="32">
        <f t="shared" si="39"/>
        <v>27</v>
      </c>
      <c r="G1266" s="6">
        <v>0.27083333333333331</v>
      </c>
      <c r="H1266" s="2">
        <v>-1.0091490000000001</v>
      </c>
      <c r="I1266" s="2">
        <v>102.7236</v>
      </c>
      <c r="J1266" s="2">
        <v>83.184359999999998</v>
      </c>
      <c r="K1266" s="2">
        <v>0</v>
      </c>
      <c r="L1266" s="2">
        <v>1.5639610000000002E-2</v>
      </c>
      <c r="M1266">
        <v>1.400933</v>
      </c>
    </row>
    <row r="1267" spans="1:13" ht="15.6">
      <c r="A1267" s="12">
        <v>27</v>
      </c>
      <c r="B1267" s="9">
        <v>2016</v>
      </c>
      <c r="C1267" s="9">
        <v>1</v>
      </c>
      <c r="D1267" s="9">
        <v>27</v>
      </c>
      <c r="E1267" s="30">
        <f t="shared" si="38"/>
        <v>42396</v>
      </c>
      <c r="F1267" s="32">
        <f t="shared" si="39"/>
        <v>27</v>
      </c>
      <c r="G1267" s="6">
        <v>0.29166666666666669</v>
      </c>
      <c r="H1267" s="2">
        <v>-0.8196833</v>
      </c>
      <c r="I1267" s="2">
        <v>102.75920000000001</v>
      </c>
      <c r="J1267" s="2">
        <v>86.667360000000002</v>
      </c>
      <c r="K1267" s="2">
        <v>7.4751440000000002E-2</v>
      </c>
      <c r="L1267" s="2">
        <v>-0.83508459999999995</v>
      </c>
      <c r="M1267">
        <v>1.313339</v>
      </c>
    </row>
    <row r="1268" spans="1:13" ht="15.6">
      <c r="A1268" s="12">
        <v>27</v>
      </c>
      <c r="B1268" s="9">
        <v>2016</v>
      </c>
      <c r="C1268" s="9">
        <v>1</v>
      </c>
      <c r="D1268" s="9">
        <v>27</v>
      </c>
      <c r="E1268" s="30">
        <f t="shared" si="38"/>
        <v>42396</v>
      </c>
      <c r="F1268" s="32">
        <f t="shared" si="39"/>
        <v>27</v>
      </c>
      <c r="G1268" s="6">
        <v>0.3125</v>
      </c>
      <c r="H1268" s="2">
        <v>-1.008049</v>
      </c>
      <c r="I1268" s="2">
        <v>102.8107</v>
      </c>
      <c r="J1268" s="2">
        <v>88.929689999999994</v>
      </c>
      <c r="K1268" s="2">
        <v>0</v>
      </c>
      <c r="L1268" s="2">
        <v>10.67263</v>
      </c>
      <c r="M1268">
        <v>3.9233340000000001</v>
      </c>
    </row>
    <row r="1269" spans="1:13" ht="15.6">
      <c r="A1269" s="12">
        <v>27</v>
      </c>
      <c r="B1269" s="9">
        <v>2016</v>
      </c>
      <c r="C1269" s="9">
        <v>1</v>
      </c>
      <c r="D1269" s="9">
        <v>27</v>
      </c>
      <c r="E1269" s="30">
        <f t="shared" si="38"/>
        <v>42396</v>
      </c>
      <c r="F1269" s="32">
        <f t="shared" si="39"/>
        <v>27</v>
      </c>
      <c r="G1269" s="6">
        <v>0.33333333333333331</v>
      </c>
      <c r="H1269" s="2">
        <v>-0.8166677</v>
      </c>
      <c r="I1269" s="2">
        <v>102.8272</v>
      </c>
      <c r="J1269" s="2">
        <v>89.581800000000001</v>
      </c>
      <c r="K1269" s="2">
        <v>0</v>
      </c>
      <c r="L1269" s="2">
        <v>52.773319999999998</v>
      </c>
      <c r="M1269">
        <v>12.59966</v>
      </c>
    </row>
    <row r="1270" spans="1:13" ht="15.6">
      <c r="A1270" s="12">
        <v>27</v>
      </c>
      <c r="B1270" s="9">
        <v>2016</v>
      </c>
      <c r="C1270" s="9">
        <v>1</v>
      </c>
      <c r="D1270" s="9">
        <v>27</v>
      </c>
      <c r="E1270" s="30">
        <f t="shared" si="38"/>
        <v>42396</v>
      </c>
      <c r="F1270" s="32">
        <f t="shared" si="39"/>
        <v>27</v>
      </c>
      <c r="G1270" s="6">
        <v>0.35416666666666669</v>
      </c>
      <c r="H1270" s="2">
        <v>-0.37010399999999999</v>
      </c>
      <c r="I1270" s="2">
        <v>102.8158</v>
      </c>
      <c r="J1270" s="2">
        <v>85.928529999999995</v>
      </c>
      <c r="K1270" s="2">
        <v>0</v>
      </c>
      <c r="L1270" s="2">
        <v>83.234729999999999</v>
      </c>
      <c r="M1270">
        <v>17.715019999999999</v>
      </c>
    </row>
    <row r="1271" spans="1:13" ht="15.6">
      <c r="A1271" s="12">
        <v>27</v>
      </c>
      <c r="B1271" s="9">
        <v>2016</v>
      </c>
      <c r="C1271" s="9">
        <v>1</v>
      </c>
      <c r="D1271" s="9">
        <v>27</v>
      </c>
      <c r="E1271" s="30">
        <f t="shared" si="38"/>
        <v>42396</v>
      </c>
      <c r="F1271" s="32">
        <f t="shared" si="39"/>
        <v>27</v>
      </c>
      <c r="G1271" s="6">
        <v>0.375</v>
      </c>
      <c r="H1271" s="2">
        <v>0.60067530000000002</v>
      </c>
      <c r="I1271" s="2">
        <v>102.81699999999999</v>
      </c>
      <c r="J1271" s="2">
        <v>83.068179999999998</v>
      </c>
      <c r="K1271" s="2">
        <v>0.1036064</v>
      </c>
      <c r="L1271" s="2">
        <v>118.4325</v>
      </c>
      <c r="M1271">
        <v>21.789090000000002</v>
      </c>
    </row>
    <row r="1272" spans="1:13" ht="15.6">
      <c r="A1272" s="12">
        <v>27</v>
      </c>
      <c r="B1272" s="9">
        <v>2016</v>
      </c>
      <c r="C1272" s="9">
        <v>1</v>
      </c>
      <c r="D1272" s="9">
        <v>27</v>
      </c>
      <c r="E1272" s="30">
        <f t="shared" si="38"/>
        <v>42396</v>
      </c>
      <c r="F1272" s="32">
        <f t="shared" si="39"/>
        <v>27</v>
      </c>
      <c r="G1272" s="6">
        <v>0.39583333333333331</v>
      </c>
      <c r="H1272" s="2">
        <v>2.0550169999999999</v>
      </c>
      <c r="I1272" s="2">
        <v>102.8172</v>
      </c>
      <c r="J1272" s="2">
        <v>78.817920000000001</v>
      </c>
      <c r="K1272" s="2">
        <v>0.1712795</v>
      </c>
      <c r="L1272" s="2">
        <v>197.6738</v>
      </c>
      <c r="M1272">
        <v>37.410110000000003</v>
      </c>
    </row>
    <row r="1273" spans="1:13" ht="15.6">
      <c r="A1273" s="12">
        <v>27</v>
      </c>
      <c r="B1273" s="9">
        <v>2016</v>
      </c>
      <c r="C1273" s="9">
        <v>1</v>
      </c>
      <c r="D1273" s="9">
        <v>27</v>
      </c>
      <c r="E1273" s="30">
        <f t="shared" si="38"/>
        <v>42396</v>
      </c>
      <c r="F1273" s="32">
        <f t="shared" si="39"/>
        <v>27</v>
      </c>
      <c r="G1273" s="6">
        <v>0.41666666666666669</v>
      </c>
      <c r="H1273" s="2">
        <v>3.7929059999999999</v>
      </c>
      <c r="I1273" s="2">
        <v>102.8014</v>
      </c>
      <c r="J1273" s="2">
        <v>65.16704</v>
      </c>
      <c r="K1273" s="2">
        <v>0.53968349999999998</v>
      </c>
      <c r="L1273" s="2">
        <v>305.51369999999997</v>
      </c>
      <c r="M1273">
        <v>58.855110000000003</v>
      </c>
    </row>
    <row r="1274" spans="1:13" ht="15.6">
      <c r="A1274" s="12">
        <v>27</v>
      </c>
      <c r="B1274" s="9">
        <v>2016</v>
      </c>
      <c r="C1274" s="9">
        <v>1</v>
      </c>
      <c r="D1274" s="9">
        <v>27</v>
      </c>
      <c r="E1274" s="30">
        <f t="shared" si="38"/>
        <v>42396</v>
      </c>
      <c r="F1274" s="32">
        <f t="shared" si="39"/>
        <v>27</v>
      </c>
      <c r="G1274" s="6">
        <v>0.4375</v>
      </c>
      <c r="H1274" s="2">
        <v>5.4210450000000003</v>
      </c>
      <c r="I1274" s="2">
        <v>102.7864</v>
      </c>
      <c r="J1274" s="2">
        <v>47.857199999999999</v>
      </c>
      <c r="K1274" s="2">
        <v>1.30586</v>
      </c>
      <c r="L1274" s="2">
        <v>368.00940000000003</v>
      </c>
      <c r="M1274">
        <v>69.956500000000005</v>
      </c>
    </row>
    <row r="1275" spans="1:13" ht="15.6">
      <c r="A1275" s="12">
        <v>27</v>
      </c>
      <c r="B1275" s="9">
        <v>2016</v>
      </c>
      <c r="C1275" s="9">
        <v>1</v>
      </c>
      <c r="D1275" s="9">
        <v>27</v>
      </c>
      <c r="E1275" s="30">
        <f t="shared" si="38"/>
        <v>42396</v>
      </c>
      <c r="F1275" s="32">
        <f t="shared" si="39"/>
        <v>27</v>
      </c>
      <c r="G1275" s="6">
        <v>0.45833333333333331</v>
      </c>
      <c r="H1275" s="2">
        <v>6.287236</v>
      </c>
      <c r="I1275" s="2">
        <v>102.7694</v>
      </c>
      <c r="J1275" s="2">
        <v>38.011760000000002</v>
      </c>
      <c r="K1275" s="2">
        <v>1.2114499999999999</v>
      </c>
      <c r="L1275" s="2">
        <v>337.56380000000001</v>
      </c>
      <c r="M1275">
        <v>61.472349999999999</v>
      </c>
    </row>
    <row r="1276" spans="1:13" ht="15.6">
      <c r="A1276" s="12">
        <v>27</v>
      </c>
      <c r="B1276" s="9">
        <v>2016</v>
      </c>
      <c r="C1276" s="9">
        <v>1</v>
      </c>
      <c r="D1276" s="9">
        <v>27</v>
      </c>
      <c r="E1276" s="30">
        <f t="shared" si="38"/>
        <v>42396</v>
      </c>
      <c r="F1276" s="32">
        <f t="shared" si="39"/>
        <v>27</v>
      </c>
      <c r="G1276" s="6">
        <v>0.47916666666666669</v>
      </c>
      <c r="H1276" s="2">
        <v>6.4484450000000004</v>
      </c>
      <c r="I1276" s="2">
        <v>102.75539999999999</v>
      </c>
      <c r="J1276" s="2">
        <v>32.986249999999998</v>
      </c>
      <c r="K1276" s="2">
        <v>1.3271759999999999</v>
      </c>
      <c r="L1276" s="2">
        <v>258.2276</v>
      </c>
      <c r="M1276">
        <v>42.773229999999998</v>
      </c>
    </row>
    <row r="1277" spans="1:13" ht="15.6">
      <c r="A1277" s="12">
        <v>27</v>
      </c>
      <c r="B1277" s="9">
        <v>2016</v>
      </c>
      <c r="C1277" s="9">
        <v>1</v>
      </c>
      <c r="D1277" s="9">
        <v>27</v>
      </c>
      <c r="E1277" s="30">
        <f t="shared" si="38"/>
        <v>42396</v>
      </c>
      <c r="F1277" s="32">
        <f t="shared" si="39"/>
        <v>27</v>
      </c>
      <c r="G1277" s="6">
        <v>0.5</v>
      </c>
      <c r="H1277" s="2">
        <v>6.4229669999999999</v>
      </c>
      <c r="I1277" s="2">
        <v>102.74509999999999</v>
      </c>
      <c r="J1277" s="2">
        <v>31.783190000000001</v>
      </c>
      <c r="K1277" s="2">
        <v>1.3084039999999999</v>
      </c>
      <c r="L1277" s="2">
        <v>277.99950000000001</v>
      </c>
      <c r="M1277">
        <v>46.304499999999997</v>
      </c>
    </row>
    <row r="1278" spans="1:13" ht="15.6">
      <c r="A1278" s="12">
        <v>27</v>
      </c>
      <c r="B1278" s="9">
        <v>2016</v>
      </c>
      <c r="C1278" s="9">
        <v>1</v>
      </c>
      <c r="D1278" s="9">
        <v>27</v>
      </c>
      <c r="E1278" s="30">
        <f t="shared" si="38"/>
        <v>42396</v>
      </c>
      <c r="F1278" s="32">
        <f t="shared" si="39"/>
        <v>27</v>
      </c>
      <c r="G1278" s="6">
        <v>0.52083333333333337</v>
      </c>
      <c r="H1278" s="2">
        <v>6.9697709999999997</v>
      </c>
      <c r="I1278" s="2">
        <v>102.6751</v>
      </c>
      <c r="J1278" s="2">
        <v>29.733709999999999</v>
      </c>
      <c r="K1278" s="2">
        <v>1.0764069999999999</v>
      </c>
      <c r="L1278" s="2">
        <v>411.13810000000001</v>
      </c>
      <c r="M1278">
        <v>71.230930000000001</v>
      </c>
    </row>
    <row r="1279" spans="1:13" ht="15.6">
      <c r="A1279" s="12">
        <v>27</v>
      </c>
      <c r="B1279" s="9">
        <v>2016</v>
      </c>
      <c r="C1279" s="9">
        <v>1</v>
      </c>
      <c r="D1279" s="9">
        <v>27</v>
      </c>
      <c r="E1279" s="30">
        <f t="shared" si="38"/>
        <v>42396</v>
      </c>
      <c r="F1279" s="32">
        <f t="shared" si="39"/>
        <v>27</v>
      </c>
      <c r="G1279" s="6">
        <v>0.54166666666666663</v>
      </c>
      <c r="H1279" s="2">
        <v>7.3638250000000003</v>
      </c>
      <c r="I1279" s="2">
        <v>102.5719</v>
      </c>
      <c r="J1279" s="2">
        <v>30.728819999999999</v>
      </c>
      <c r="K1279" s="2">
        <v>1.3033110000000001</v>
      </c>
      <c r="L1279" s="2">
        <v>341.42489999999998</v>
      </c>
      <c r="M1279">
        <v>57.64282</v>
      </c>
    </row>
    <row r="1280" spans="1:13" ht="15.6">
      <c r="A1280" s="12">
        <v>27</v>
      </c>
      <c r="B1280" s="9">
        <v>2016</v>
      </c>
      <c r="C1280" s="9">
        <v>1</v>
      </c>
      <c r="D1280" s="9">
        <v>27</v>
      </c>
      <c r="E1280" s="30">
        <f t="shared" si="38"/>
        <v>42396</v>
      </c>
      <c r="F1280" s="32">
        <f t="shared" si="39"/>
        <v>27</v>
      </c>
      <c r="G1280" s="6">
        <v>0.5625</v>
      </c>
      <c r="H1280" s="2">
        <v>7.765784</v>
      </c>
      <c r="I1280" s="2">
        <v>102.52419999999999</v>
      </c>
      <c r="J1280" s="2">
        <v>30.313009999999998</v>
      </c>
      <c r="K1280" s="2">
        <v>1.647737</v>
      </c>
      <c r="L1280" s="2">
        <v>474.60820000000001</v>
      </c>
      <c r="M1280">
        <v>83.641239999999996</v>
      </c>
    </row>
    <row r="1281" spans="1:13" ht="15.6">
      <c r="A1281" s="12">
        <v>27</v>
      </c>
      <c r="B1281" s="9">
        <v>2016</v>
      </c>
      <c r="C1281" s="9">
        <v>1</v>
      </c>
      <c r="D1281" s="9">
        <v>27</v>
      </c>
      <c r="E1281" s="30">
        <f t="shared" si="38"/>
        <v>42396</v>
      </c>
      <c r="F1281" s="32">
        <f t="shared" si="39"/>
        <v>27</v>
      </c>
      <c r="G1281" s="6">
        <v>0.58333333333333337</v>
      </c>
      <c r="H1281" s="2">
        <v>8.1019620000000003</v>
      </c>
      <c r="I1281" s="2">
        <v>102.4764</v>
      </c>
      <c r="J1281" s="2">
        <v>29.38618</v>
      </c>
      <c r="K1281" s="2">
        <v>1.5634589999999999</v>
      </c>
      <c r="L1281" s="2">
        <v>437.91579999999999</v>
      </c>
      <c r="M1281">
        <v>77.354680000000002</v>
      </c>
    </row>
    <row r="1282" spans="1:13" ht="15.6">
      <c r="A1282" s="12">
        <v>27</v>
      </c>
      <c r="B1282" s="9">
        <v>2016</v>
      </c>
      <c r="C1282" s="9">
        <v>1</v>
      </c>
      <c r="D1282" s="9">
        <v>27</v>
      </c>
      <c r="E1282" s="30">
        <f t="shared" si="38"/>
        <v>42396</v>
      </c>
      <c r="F1282" s="32">
        <f t="shared" si="39"/>
        <v>27</v>
      </c>
      <c r="G1282" s="6">
        <v>0.60416666666666663</v>
      </c>
      <c r="H1282" s="2">
        <v>8.1888199999999998</v>
      </c>
      <c r="I1282" s="2">
        <v>102.422</v>
      </c>
      <c r="J1282" s="2">
        <v>28.76803</v>
      </c>
      <c r="K1282" s="2">
        <v>1.488847</v>
      </c>
      <c r="L1282" s="2">
        <v>405.12849999999997</v>
      </c>
      <c r="M1282">
        <v>72.563900000000004</v>
      </c>
    </row>
    <row r="1283" spans="1:13" ht="15.6">
      <c r="A1283" s="12">
        <v>27</v>
      </c>
      <c r="B1283" s="9">
        <v>2016</v>
      </c>
      <c r="C1283" s="9">
        <v>1</v>
      </c>
      <c r="D1283" s="9">
        <v>27</v>
      </c>
      <c r="E1283" s="30">
        <f t="shared" si="38"/>
        <v>42396</v>
      </c>
      <c r="F1283" s="32">
        <f t="shared" si="39"/>
        <v>27</v>
      </c>
      <c r="G1283" s="6">
        <v>0.625</v>
      </c>
      <c r="H1283" s="2">
        <v>8.2931030000000003</v>
      </c>
      <c r="I1283" s="2">
        <v>102.42</v>
      </c>
      <c r="J1283" s="2">
        <v>30.674800000000001</v>
      </c>
      <c r="K1283" s="2">
        <v>1.2751980000000001</v>
      </c>
      <c r="L1283" s="2">
        <v>229.77160000000001</v>
      </c>
      <c r="M1283">
        <v>37.841700000000003</v>
      </c>
    </row>
    <row r="1284" spans="1:13" ht="15.6">
      <c r="A1284" s="12">
        <v>27</v>
      </c>
      <c r="B1284" s="9">
        <v>2016</v>
      </c>
      <c r="C1284" s="9">
        <v>1</v>
      </c>
      <c r="D1284" s="9">
        <v>27</v>
      </c>
      <c r="E1284" s="30">
        <f t="shared" si="38"/>
        <v>42396</v>
      </c>
      <c r="F1284" s="32">
        <f t="shared" si="39"/>
        <v>27</v>
      </c>
      <c r="G1284" s="6">
        <v>0.64583333333333337</v>
      </c>
      <c r="H1284" s="2">
        <v>8.1461120000000005</v>
      </c>
      <c r="I1284" s="2">
        <v>102.45489999999999</v>
      </c>
      <c r="J1284" s="2">
        <v>32.340119999999999</v>
      </c>
      <c r="K1284" s="2">
        <v>1.6030180000000001</v>
      </c>
      <c r="L1284" s="2">
        <v>159.39859999999999</v>
      </c>
      <c r="M1284">
        <v>25.650549999999999</v>
      </c>
    </row>
    <row r="1285" spans="1:13" ht="15.6">
      <c r="A1285" s="12">
        <v>27</v>
      </c>
      <c r="B1285" s="9">
        <v>2016</v>
      </c>
      <c r="C1285" s="9">
        <v>1</v>
      </c>
      <c r="D1285" s="9">
        <v>27</v>
      </c>
      <c r="E1285" s="30">
        <f t="shared" si="38"/>
        <v>42396</v>
      </c>
      <c r="F1285" s="32">
        <f t="shared" si="39"/>
        <v>27</v>
      </c>
      <c r="G1285" s="6">
        <v>0.66666666666666663</v>
      </c>
      <c r="H1285" s="2">
        <v>7.9426769999999998</v>
      </c>
      <c r="I1285" s="2">
        <v>102.4973</v>
      </c>
      <c r="J1285" s="2">
        <v>36.013840000000002</v>
      </c>
      <c r="K1285" s="2">
        <v>1.2683469999999999</v>
      </c>
      <c r="L1285" s="2">
        <v>65.054860000000005</v>
      </c>
      <c r="M1285">
        <v>9.8489979999999999</v>
      </c>
    </row>
    <row r="1286" spans="1:13" ht="15.6">
      <c r="A1286" s="12">
        <v>27</v>
      </c>
      <c r="B1286" s="9">
        <v>2016</v>
      </c>
      <c r="C1286" s="9">
        <v>1</v>
      </c>
      <c r="D1286" s="9">
        <v>27</v>
      </c>
      <c r="E1286" s="30">
        <f t="shared" ref="E1286:E1349" si="40">DATE(B1286,C1286,D1286)</f>
        <v>42396</v>
      </c>
      <c r="F1286" s="32">
        <f t="shared" ref="F1286:F1349" si="41">E1286-DATE(YEAR(E1286),1,0)</f>
        <v>27</v>
      </c>
      <c r="G1286" s="6">
        <v>0.6875</v>
      </c>
      <c r="H1286" s="2">
        <v>7.7259359999999999</v>
      </c>
      <c r="I1286" s="2">
        <v>102.47620000000001</v>
      </c>
      <c r="J1286" s="2">
        <v>37.73695</v>
      </c>
      <c r="K1286" s="2">
        <v>1.136614</v>
      </c>
      <c r="L1286" s="2">
        <v>69.158339999999995</v>
      </c>
      <c r="M1286">
        <v>11.658670000000001</v>
      </c>
    </row>
    <row r="1287" spans="1:13" ht="15.6">
      <c r="A1287" s="12">
        <v>27</v>
      </c>
      <c r="B1287" s="9">
        <v>2016</v>
      </c>
      <c r="C1287" s="9">
        <v>1</v>
      </c>
      <c r="D1287" s="9">
        <v>27</v>
      </c>
      <c r="E1287" s="30">
        <f t="shared" si="40"/>
        <v>42396</v>
      </c>
      <c r="F1287" s="32">
        <f t="shared" si="41"/>
        <v>27</v>
      </c>
      <c r="G1287" s="6">
        <v>0.70833333333333337</v>
      </c>
      <c r="H1287" s="2">
        <v>7.426539</v>
      </c>
      <c r="I1287" s="2">
        <v>102.4588</v>
      </c>
      <c r="J1287" s="2">
        <v>38.88438</v>
      </c>
      <c r="K1287" s="2">
        <v>1.0323549999999999</v>
      </c>
      <c r="L1287" s="2">
        <v>47.516069999999999</v>
      </c>
      <c r="M1287">
        <v>8.4270499999999995</v>
      </c>
    </row>
    <row r="1288" spans="1:13" ht="15.6">
      <c r="A1288" s="12">
        <v>27</v>
      </c>
      <c r="B1288" s="9">
        <v>2016</v>
      </c>
      <c r="C1288" s="9">
        <v>1</v>
      </c>
      <c r="D1288" s="9">
        <v>27</v>
      </c>
      <c r="E1288" s="30">
        <f t="shared" si="40"/>
        <v>42396</v>
      </c>
      <c r="F1288" s="32">
        <f t="shared" si="41"/>
        <v>27</v>
      </c>
      <c r="G1288" s="6">
        <v>0.72916666666666663</v>
      </c>
      <c r="H1288" s="2">
        <v>6.999409</v>
      </c>
      <c r="I1288" s="2">
        <v>102.46</v>
      </c>
      <c r="J1288" s="2">
        <v>41.483490000000003</v>
      </c>
      <c r="K1288" s="2">
        <v>1.2109939999999999</v>
      </c>
      <c r="L1288" s="2">
        <v>13.57423</v>
      </c>
      <c r="M1288">
        <v>2.5776569999999999</v>
      </c>
    </row>
    <row r="1289" spans="1:13" ht="15.6">
      <c r="A1289" s="12">
        <v>27</v>
      </c>
      <c r="B1289" s="9">
        <v>2016</v>
      </c>
      <c r="C1289" s="9">
        <v>1</v>
      </c>
      <c r="D1289" s="9">
        <v>27</v>
      </c>
      <c r="E1289" s="30">
        <f t="shared" si="40"/>
        <v>42396</v>
      </c>
      <c r="F1289" s="32">
        <f t="shared" si="41"/>
        <v>27</v>
      </c>
      <c r="G1289" s="6">
        <v>0.75</v>
      </c>
      <c r="H1289" s="2">
        <v>6.4602170000000001</v>
      </c>
      <c r="I1289" s="2">
        <v>102.4547</v>
      </c>
      <c r="J1289" s="2">
        <v>44.58099</v>
      </c>
      <c r="K1289" s="2">
        <v>1.381046</v>
      </c>
      <c r="L1289" s="2">
        <v>0.30576940000000002</v>
      </c>
      <c r="M1289">
        <v>0.63140070000000004</v>
      </c>
    </row>
    <row r="1290" spans="1:13" ht="15.6">
      <c r="A1290" s="12">
        <v>27</v>
      </c>
      <c r="B1290" s="9">
        <v>2016</v>
      </c>
      <c r="C1290" s="9">
        <v>1</v>
      </c>
      <c r="D1290" s="9">
        <v>27</v>
      </c>
      <c r="E1290" s="30">
        <f t="shared" si="40"/>
        <v>42396</v>
      </c>
      <c r="F1290" s="32">
        <f t="shared" si="41"/>
        <v>27</v>
      </c>
      <c r="G1290" s="6">
        <v>0.77083333333333337</v>
      </c>
      <c r="H1290" s="2">
        <v>6.0632830000000002</v>
      </c>
      <c r="I1290" s="2">
        <v>102.4469</v>
      </c>
      <c r="J1290" s="2">
        <v>47.338839999999998</v>
      </c>
      <c r="K1290" s="2">
        <v>0.87642589999999998</v>
      </c>
      <c r="L1290" s="2">
        <v>-1.3988210000000001</v>
      </c>
      <c r="M1290">
        <v>0.4770432</v>
      </c>
    </row>
    <row r="1291" spans="1:13" ht="15.6">
      <c r="A1291" s="12">
        <v>27</v>
      </c>
      <c r="B1291" s="9">
        <v>2016</v>
      </c>
      <c r="C1291" s="9">
        <v>1</v>
      </c>
      <c r="D1291" s="9">
        <v>27</v>
      </c>
      <c r="E1291" s="30">
        <f t="shared" si="40"/>
        <v>42396</v>
      </c>
      <c r="F1291" s="32">
        <f t="shared" si="41"/>
        <v>27</v>
      </c>
      <c r="G1291" s="6">
        <v>0.79166666666666663</v>
      </c>
      <c r="H1291" s="2">
        <v>6.017048</v>
      </c>
      <c r="I1291" s="2">
        <v>102.5354</v>
      </c>
      <c r="J1291" s="2">
        <v>49.468029999999999</v>
      </c>
      <c r="K1291" s="2">
        <v>0.55820539999999996</v>
      </c>
      <c r="L1291" s="2">
        <v>0.19103400000000001</v>
      </c>
      <c r="M1291">
        <v>0.71340230000000004</v>
      </c>
    </row>
    <row r="1292" spans="1:13" ht="15.6">
      <c r="A1292" s="12">
        <v>27</v>
      </c>
      <c r="B1292" s="9">
        <v>2016</v>
      </c>
      <c r="C1292" s="9">
        <v>1</v>
      </c>
      <c r="D1292" s="9">
        <v>27</v>
      </c>
      <c r="E1292" s="30">
        <f t="shared" si="40"/>
        <v>42396</v>
      </c>
      <c r="F1292" s="32">
        <f t="shared" si="41"/>
        <v>27</v>
      </c>
      <c r="G1292" s="6">
        <v>0.8125</v>
      </c>
      <c r="H1292" s="2">
        <v>5.7641109999999998</v>
      </c>
      <c r="I1292" s="2">
        <v>102.52800000000001</v>
      </c>
      <c r="J1292" s="2">
        <v>52.538510000000002</v>
      </c>
      <c r="K1292" s="2">
        <v>0.84950210000000004</v>
      </c>
      <c r="L1292" s="2">
        <v>-0.11326799999999999</v>
      </c>
      <c r="M1292">
        <v>0.36312060000000002</v>
      </c>
    </row>
    <row r="1293" spans="1:13" ht="15.6">
      <c r="A1293" s="12">
        <v>27</v>
      </c>
      <c r="B1293" s="9">
        <v>2016</v>
      </c>
      <c r="C1293" s="9">
        <v>1</v>
      </c>
      <c r="D1293" s="9">
        <v>27</v>
      </c>
      <c r="E1293" s="30">
        <f t="shared" si="40"/>
        <v>42396</v>
      </c>
      <c r="F1293" s="32">
        <f t="shared" si="41"/>
        <v>27</v>
      </c>
      <c r="G1293" s="6">
        <v>0.83333333333333337</v>
      </c>
      <c r="H1293" s="2">
        <v>5.6982010000000001</v>
      </c>
      <c r="I1293" s="2">
        <v>102.511</v>
      </c>
      <c r="J1293" s="2">
        <v>54.433219999999999</v>
      </c>
      <c r="K1293" s="2">
        <v>1.1787430000000001</v>
      </c>
      <c r="L1293" s="2">
        <v>-0.15606529999999999</v>
      </c>
      <c r="M1293">
        <v>0.43274950000000001</v>
      </c>
    </row>
    <row r="1294" spans="1:13" ht="15.6">
      <c r="A1294" s="12">
        <v>27</v>
      </c>
      <c r="B1294" s="9">
        <v>2016</v>
      </c>
      <c r="C1294" s="9">
        <v>1</v>
      </c>
      <c r="D1294" s="9">
        <v>27</v>
      </c>
      <c r="E1294" s="30">
        <f t="shared" si="40"/>
        <v>42396</v>
      </c>
      <c r="F1294" s="32">
        <f t="shared" si="41"/>
        <v>27</v>
      </c>
      <c r="G1294" s="6">
        <v>0.85416666666666663</v>
      </c>
      <c r="H1294" s="2">
        <v>5.5475849999999998</v>
      </c>
      <c r="I1294" s="2">
        <v>102.5395</v>
      </c>
      <c r="J1294" s="2">
        <v>56.171550000000003</v>
      </c>
      <c r="K1294" s="2">
        <v>1.571852</v>
      </c>
      <c r="L1294" s="2">
        <v>-0.24488219999999999</v>
      </c>
      <c r="M1294">
        <v>0.29148069999999998</v>
      </c>
    </row>
    <row r="1295" spans="1:13" ht="15.6">
      <c r="A1295" s="12">
        <v>27</v>
      </c>
      <c r="B1295" s="9">
        <v>2016</v>
      </c>
      <c r="C1295" s="9">
        <v>1</v>
      </c>
      <c r="D1295" s="9">
        <v>27</v>
      </c>
      <c r="E1295" s="30">
        <f t="shared" si="40"/>
        <v>42396</v>
      </c>
      <c r="F1295" s="32">
        <f t="shared" si="41"/>
        <v>27</v>
      </c>
      <c r="G1295" s="6">
        <v>0.875</v>
      </c>
      <c r="H1295" s="2">
        <v>5.2890870000000003</v>
      </c>
      <c r="I1295" s="2">
        <v>102.5273</v>
      </c>
      <c r="J1295" s="2">
        <v>58.295180000000002</v>
      </c>
      <c r="K1295" s="2">
        <v>0.67726580000000003</v>
      </c>
      <c r="L1295" s="2">
        <v>-0.43032890000000001</v>
      </c>
      <c r="M1295">
        <v>-3.8942949999999997E-2</v>
      </c>
    </row>
    <row r="1296" spans="1:13" ht="15.6">
      <c r="A1296" s="12">
        <v>27</v>
      </c>
      <c r="B1296" s="9">
        <v>2016</v>
      </c>
      <c r="C1296" s="9">
        <v>1</v>
      </c>
      <c r="D1296" s="9">
        <v>27</v>
      </c>
      <c r="E1296" s="30">
        <f t="shared" si="40"/>
        <v>42396</v>
      </c>
      <c r="F1296" s="32">
        <f t="shared" si="41"/>
        <v>27</v>
      </c>
      <c r="G1296" s="6">
        <v>0.89583333333333337</v>
      </c>
      <c r="H1296" s="2">
        <v>5.1637570000000004</v>
      </c>
      <c r="I1296" s="2">
        <v>102.5183</v>
      </c>
      <c r="J1296" s="2">
        <v>59.294339999999998</v>
      </c>
      <c r="K1296" s="2">
        <v>0.56299529999999998</v>
      </c>
      <c r="L1296" s="2">
        <v>-2.0217510000000001</v>
      </c>
      <c r="M1296">
        <v>0.9133985</v>
      </c>
    </row>
    <row r="1297" spans="1:13" ht="15.6">
      <c r="A1297" s="12">
        <v>27</v>
      </c>
      <c r="B1297" s="9">
        <v>2016</v>
      </c>
      <c r="C1297" s="9">
        <v>1</v>
      </c>
      <c r="D1297" s="9">
        <v>27</v>
      </c>
      <c r="E1297" s="30">
        <f t="shared" si="40"/>
        <v>42396</v>
      </c>
      <c r="F1297" s="32">
        <f t="shared" si="41"/>
        <v>27</v>
      </c>
      <c r="G1297" s="6">
        <v>0.91666666666666663</v>
      </c>
      <c r="H1297" s="2">
        <v>5.008089</v>
      </c>
      <c r="I1297" s="2">
        <v>102.52889999999999</v>
      </c>
      <c r="J1297" s="2">
        <v>58.20431</v>
      </c>
      <c r="K1297" s="2">
        <v>1.394819</v>
      </c>
      <c r="L1297" s="2">
        <v>-0.94814089999999995</v>
      </c>
      <c r="M1297">
        <v>1.4151359999999999</v>
      </c>
    </row>
    <row r="1298" spans="1:13" ht="15.6">
      <c r="A1298" s="12">
        <v>27</v>
      </c>
      <c r="B1298" s="9">
        <v>2016</v>
      </c>
      <c r="C1298" s="9">
        <v>1</v>
      </c>
      <c r="D1298" s="9">
        <v>27</v>
      </c>
      <c r="E1298" s="30">
        <f t="shared" si="40"/>
        <v>42396</v>
      </c>
      <c r="F1298" s="32">
        <f t="shared" si="41"/>
        <v>27</v>
      </c>
      <c r="G1298" s="6">
        <v>0.9375</v>
      </c>
      <c r="H1298" s="2">
        <v>4.9181229999999996</v>
      </c>
      <c r="I1298" s="2">
        <v>102.54349999999999</v>
      </c>
      <c r="J1298" s="2">
        <v>57.658430000000003</v>
      </c>
      <c r="K1298" s="2">
        <v>0.97220309999999999</v>
      </c>
      <c r="L1298" s="2">
        <v>-0.28276659999999998</v>
      </c>
      <c r="M1298">
        <v>0.4358091</v>
      </c>
    </row>
    <row r="1299" spans="1:13" ht="15.6">
      <c r="A1299" s="12">
        <v>27</v>
      </c>
      <c r="B1299" s="9">
        <v>2016</v>
      </c>
      <c r="C1299" s="9">
        <v>1</v>
      </c>
      <c r="D1299" s="9">
        <v>27</v>
      </c>
      <c r="E1299" s="30">
        <f t="shared" si="40"/>
        <v>42396</v>
      </c>
      <c r="F1299" s="32">
        <f t="shared" si="41"/>
        <v>27</v>
      </c>
      <c r="G1299" s="6">
        <v>0.95833333333333337</v>
      </c>
      <c r="H1299" s="2">
        <v>4.8672550000000001</v>
      </c>
      <c r="I1299" s="2">
        <v>102.5784</v>
      </c>
      <c r="J1299" s="2">
        <v>59.480490000000003</v>
      </c>
      <c r="K1299" s="2">
        <v>0.5070576</v>
      </c>
      <c r="L1299" s="2">
        <v>-6.7592719999999995E-2</v>
      </c>
      <c r="M1299">
        <v>0.36028490000000002</v>
      </c>
    </row>
    <row r="1300" spans="1:13" ht="15.6">
      <c r="A1300" s="12">
        <v>27</v>
      </c>
      <c r="B1300" s="9">
        <v>2016</v>
      </c>
      <c r="C1300" s="9">
        <v>1</v>
      </c>
      <c r="D1300" s="9">
        <v>27</v>
      </c>
      <c r="E1300" s="30">
        <f t="shared" si="40"/>
        <v>42396</v>
      </c>
      <c r="F1300" s="32">
        <f t="shared" si="41"/>
        <v>27</v>
      </c>
      <c r="G1300" s="6">
        <v>0.97916666666666663</v>
      </c>
      <c r="H1300" s="2">
        <v>4.7416119999999999</v>
      </c>
      <c r="I1300" s="2">
        <v>102.52330000000001</v>
      </c>
      <c r="J1300" s="2">
        <v>60.822119999999998</v>
      </c>
      <c r="K1300" s="2">
        <v>0.4232978</v>
      </c>
      <c r="L1300" s="2">
        <v>-0.2836188</v>
      </c>
      <c r="M1300">
        <v>0.13554959999999999</v>
      </c>
    </row>
    <row r="1301" spans="1:13" ht="15.6">
      <c r="A1301" s="12">
        <v>28</v>
      </c>
      <c r="B1301" s="9">
        <v>2016</v>
      </c>
      <c r="C1301" s="9">
        <v>1</v>
      </c>
      <c r="D1301" s="9">
        <v>28</v>
      </c>
      <c r="E1301" s="30">
        <f t="shared" si="40"/>
        <v>42397</v>
      </c>
      <c r="F1301" s="32">
        <f t="shared" si="41"/>
        <v>28</v>
      </c>
      <c r="G1301" s="6">
        <v>0</v>
      </c>
      <c r="H1301" s="2">
        <v>4.3348649999999997</v>
      </c>
      <c r="I1301" s="2">
        <v>102.4774</v>
      </c>
      <c r="J1301" s="2">
        <v>65.709609999999998</v>
      </c>
      <c r="K1301" s="2">
        <v>3.1904509999999997E-2</v>
      </c>
      <c r="L1301" s="2">
        <v>-2.269323</v>
      </c>
      <c r="M1301">
        <v>0.68416500000000002</v>
      </c>
    </row>
    <row r="1302" spans="1:13" ht="15.6">
      <c r="A1302" s="12">
        <v>28</v>
      </c>
      <c r="B1302" s="9">
        <v>2016</v>
      </c>
      <c r="C1302" s="9">
        <v>1</v>
      </c>
      <c r="D1302" s="9">
        <v>28</v>
      </c>
      <c r="E1302" s="30">
        <f t="shared" si="40"/>
        <v>42397</v>
      </c>
      <c r="F1302" s="32">
        <f t="shared" si="41"/>
        <v>28</v>
      </c>
      <c r="G1302" s="6">
        <v>2.0833333333333332E-2</v>
      </c>
      <c r="H1302" s="2">
        <v>4.1773999999999996</v>
      </c>
      <c r="I1302" s="2">
        <v>102.42449999999999</v>
      </c>
      <c r="J1302" s="2">
        <v>68.390749999999997</v>
      </c>
      <c r="K1302" s="2">
        <v>0.44017529999999999</v>
      </c>
      <c r="L1302" s="2">
        <v>-0.98148570000000002</v>
      </c>
      <c r="M1302">
        <v>1.0937049999999999</v>
      </c>
    </row>
    <row r="1303" spans="1:13" ht="15.6">
      <c r="A1303" s="12">
        <v>28</v>
      </c>
      <c r="B1303" s="9">
        <v>2016</v>
      </c>
      <c r="C1303" s="9">
        <v>1</v>
      </c>
      <c r="D1303" s="9">
        <v>28</v>
      </c>
      <c r="E1303" s="30">
        <f t="shared" si="40"/>
        <v>42397</v>
      </c>
      <c r="F1303" s="32">
        <f t="shared" si="41"/>
        <v>28</v>
      </c>
      <c r="G1303" s="6">
        <v>4.1666666666666664E-2</v>
      </c>
      <c r="H1303" s="2">
        <v>4.1518759999999997</v>
      </c>
      <c r="I1303" s="2">
        <v>102.39279999999999</v>
      </c>
      <c r="J1303" s="2">
        <v>70.853340000000003</v>
      </c>
      <c r="K1303" s="2">
        <v>0.4512273</v>
      </c>
      <c r="L1303" s="2">
        <v>0.1000352</v>
      </c>
      <c r="M1303">
        <v>0.84352000000000005</v>
      </c>
    </row>
    <row r="1304" spans="1:13" ht="15.6">
      <c r="A1304" s="12">
        <v>28</v>
      </c>
      <c r="B1304" s="9">
        <v>2016</v>
      </c>
      <c r="C1304" s="9">
        <v>1</v>
      </c>
      <c r="D1304" s="9">
        <v>28</v>
      </c>
      <c r="E1304" s="30">
        <f t="shared" si="40"/>
        <v>42397</v>
      </c>
      <c r="F1304" s="32">
        <f t="shared" si="41"/>
        <v>28</v>
      </c>
      <c r="G1304" s="6">
        <v>6.25E-2</v>
      </c>
      <c r="H1304" s="2">
        <v>4.1775549999999999</v>
      </c>
      <c r="I1304" s="2">
        <v>102.4302</v>
      </c>
      <c r="J1304" s="2">
        <v>71.094629999999995</v>
      </c>
      <c r="K1304" s="2">
        <v>0.43233559999999999</v>
      </c>
      <c r="L1304" s="2">
        <v>0.30282979999999998</v>
      </c>
      <c r="M1304">
        <v>0.45927970000000001</v>
      </c>
    </row>
    <row r="1305" spans="1:13" ht="15.6">
      <c r="A1305" s="12">
        <v>28</v>
      </c>
      <c r="B1305" s="9">
        <v>2016</v>
      </c>
      <c r="C1305" s="9">
        <v>1</v>
      </c>
      <c r="D1305" s="9">
        <v>28</v>
      </c>
      <c r="E1305" s="30">
        <f t="shared" si="40"/>
        <v>42397</v>
      </c>
      <c r="F1305" s="32">
        <f t="shared" si="41"/>
        <v>28</v>
      </c>
      <c r="G1305" s="6">
        <v>8.3333333333333329E-2</v>
      </c>
      <c r="H1305" s="2">
        <v>4.0382360000000004</v>
      </c>
      <c r="I1305" s="2">
        <v>102.3985</v>
      </c>
      <c r="J1305" s="2">
        <v>75.080889999999997</v>
      </c>
      <c r="K1305" s="2">
        <v>0.4004317</v>
      </c>
      <c r="L1305" s="2">
        <v>-0.92342400000000002</v>
      </c>
      <c r="M1305">
        <v>0.43044209999999999</v>
      </c>
    </row>
    <row r="1306" spans="1:13" ht="15.6">
      <c r="A1306" s="12">
        <v>28</v>
      </c>
      <c r="B1306" s="9">
        <v>2016</v>
      </c>
      <c r="C1306" s="9">
        <v>1</v>
      </c>
      <c r="D1306" s="9">
        <v>28</v>
      </c>
      <c r="E1306" s="30">
        <f t="shared" si="40"/>
        <v>42397</v>
      </c>
      <c r="F1306" s="32">
        <f t="shared" si="41"/>
        <v>28</v>
      </c>
      <c r="G1306" s="6">
        <v>0.10416666666666667</v>
      </c>
      <c r="H1306" s="2">
        <v>3.924661</v>
      </c>
      <c r="I1306" s="2">
        <v>102.3986</v>
      </c>
      <c r="J1306" s="2">
        <v>77.224440000000001</v>
      </c>
      <c r="K1306" s="2">
        <v>0.29328710000000002</v>
      </c>
      <c r="L1306" s="2">
        <v>-0.89149800000000001</v>
      </c>
      <c r="M1306">
        <v>0.37480619999999998</v>
      </c>
    </row>
    <row r="1307" spans="1:13" ht="15.6">
      <c r="A1307" s="12">
        <v>28</v>
      </c>
      <c r="B1307" s="9">
        <v>2016</v>
      </c>
      <c r="C1307" s="9">
        <v>1</v>
      </c>
      <c r="D1307" s="9">
        <v>28</v>
      </c>
      <c r="E1307" s="30">
        <f t="shared" si="40"/>
        <v>42397</v>
      </c>
      <c r="F1307" s="32">
        <f t="shared" si="41"/>
        <v>28</v>
      </c>
      <c r="G1307" s="6">
        <v>0.125</v>
      </c>
      <c r="H1307" s="2">
        <v>3.5021520000000002</v>
      </c>
      <c r="I1307" s="2">
        <v>102.3973</v>
      </c>
      <c r="J1307" s="2">
        <v>84.966610000000003</v>
      </c>
      <c r="K1307" s="2">
        <v>0.5915958</v>
      </c>
      <c r="L1307" s="2">
        <v>-1.3626510000000001</v>
      </c>
      <c r="M1307">
        <v>0.63581169999999998</v>
      </c>
    </row>
    <row r="1308" spans="1:13" ht="15.6">
      <c r="A1308" s="12">
        <v>28</v>
      </c>
      <c r="B1308" s="9">
        <v>2016</v>
      </c>
      <c r="C1308" s="9">
        <v>1</v>
      </c>
      <c r="D1308" s="9">
        <v>28</v>
      </c>
      <c r="E1308" s="30">
        <f t="shared" si="40"/>
        <v>42397</v>
      </c>
      <c r="F1308" s="32">
        <f t="shared" si="41"/>
        <v>28</v>
      </c>
      <c r="G1308" s="6">
        <v>0.14583333333333334</v>
      </c>
      <c r="H1308" s="2">
        <v>3.1803400000000002</v>
      </c>
      <c r="I1308" s="2">
        <v>102.37479999999999</v>
      </c>
      <c r="J1308" s="2">
        <v>91.016329999999996</v>
      </c>
      <c r="K1308" s="2">
        <v>0.7423999</v>
      </c>
      <c r="L1308" s="2">
        <v>-0.51616470000000003</v>
      </c>
      <c r="M1308">
        <v>0.59063710000000003</v>
      </c>
    </row>
    <row r="1309" spans="1:13" ht="15.6">
      <c r="A1309" s="12">
        <v>28</v>
      </c>
      <c r="B1309" s="9">
        <v>2016</v>
      </c>
      <c r="C1309" s="9">
        <v>1</v>
      </c>
      <c r="D1309" s="9">
        <v>28</v>
      </c>
      <c r="E1309" s="30">
        <f t="shared" si="40"/>
        <v>42397</v>
      </c>
      <c r="F1309" s="32">
        <f t="shared" si="41"/>
        <v>28</v>
      </c>
      <c r="G1309" s="6">
        <v>0.16666666666666666</v>
      </c>
      <c r="H1309" s="2">
        <v>2.9577849999999999</v>
      </c>
      <c r="I1309" s="2">
        <v>102.3258</v>
      </c>
      <c r="J1309" s="2">
        <v>93.328540000000004</v>
      </c>
      <c r="K1309" s="2">
        <v>1.165354</v>
      </c>
      <c r="L1309" s="2">
        <v>-0.5914199</v>
      </c>
      <c r="M1309">
        <v>0.65876999999999997</v>
      </c>
    </row>
    <row r="1310" spans="1:13" ht="15.6">
      <c r="A1310" s="12">
        <v>28</v>
      </c>
      <c r="B1310" s="9">
        <v>2016</v>
      </c>
      <c r="C1310" s="9">
        <v>1</v>
      </c>
      <c r="D1310" s="9">
        <v>28</v>
      </c>
      <c r="E1310" s="30">
        <f t="shared" si="40"/>
        <v>42397</v>
      </c>
      <c r="F1310" s="32">
        <f t="shared" si="41"/>
        <v>28</v>
      </c>
      <c r="G1310" s="6">
        <v>0.1875</v>
      </c>
      <c r="H1310" s="2">
        <v>2.7575859999999999</v>
      </c>
      <c r="I1310" s="2">
        <v>102.2597</v>
      </c>
      <c r="J1310" s="2">
        <v>94.36909</v>
      </c>
      <c r="K1310" s="2">
        <v>2.199087</v>
      </c>
      <c r="L1310" s="2">
        <v>-0.48850090000000002</v>
      </c>
      <c r="M1310">
        <v>0.85522220000000004</v>
      </c>
    </row>
    <row r="1311" spans="1:13" ht="15.6">
      <c r="A1311" s="12">
        <v>28</v>
      </c>
      <c r="B1311" s="9">
        <v>2016</v>
      </c>
      <c r="C1311" s="9">
        <v>1</v>
      </c>
      <c r="D1311" s="9">
        <v>28</v>
      </c>
      <c r="E1311" s="30">
        <f t="shared" si="40"/>
        <v>42397</v>
      </c>
      <c r="F1311" s="32">
        <f t="shared" si="41"/>
        <v>28</v>
      </c>
      <c r="G1311" s="6">
        <v>0.20833333333333334</v>
      </c>
      <c r="H1311" s="2">
        <v>2.7410860000000001</v>
      </c>
      <c r="I1311" s="2">
        <v>102.24460000000001</v>
      </c>
      <c r="J1311" s="2">
        <v>94.676270000000002</v>
      </c>
      <c r="K1311" s="2">
        <v>1.602088</v>
      </c>
      <c r="L1311" s="2">
        <v>-0.32901249999999999</v>
      </c>
      <c r="M1311">
        <v>0.83213349999999997</v>
      </c>
    </row>
    <row r="1312" spans="1:13" ht="15.6">
      <c r="A1312" s="12">
        <v>28</v>
      </c>
      <c r="B1312" s="9">
        <v>2016</v>
      </c>
      <c r="C1312" s="9">
        <v>1</v>
      </c>
      <c r="D1312" s="9">
        <v>28</v>
      </c>
      <c r="E1312" s="30">
        <f t="shared" si="40"/>
        <v>42397</v>
      </c>
      <c r="F1312" s="32">
        <f t="shared" si="41"/>
        <v>28</v>
      </c>
      <c r="G1312" s="6">
        <v>0.22916666666666666</v>
      </c>
      <c r="H1312" s="2">
        <v>2.7716229999999999</v>
      </c>
      <c r="I1312" s="2">
        <v>102.21510000000001</v>
      </c>
      <c r="J1312" s="2">
        <v>95.117540000000005</v>
      </c>
      <c r="K1312" s="2">
        <v>1.483088</v>
      </c>
      <c r="L1312" s="2">
        <v>-0.28604220000000002</v>
      </c>
      <c r="M1312">
        <v>0.72709230000000002</v>
      </c>
    </row>
    <row r="1313" spans="1:13" ht="15.6">
      <c r="A1313" s="12">
        <v>28</v>
      </c>
      <c r="B1313" s="9">
        <v>2016</v>
      </c>
      <c r="C1313" s="9">
        <v>1</v>
      </c>
      <c r="D1313" s="9">
        <v>28</v>
      </c>
      <c r="E1313" s="30">
        <f t="shared" si="40"/>
        <v>42397</v>
      </c>
      <c r="F1313" s="32">
        <f t="shared" si="41"/>
        <v>28</v>
      </c>
      <c r="G1313" s="6">
        <v>0.25</v>
      </c>
      <c r="H1313" s="2">
        <v>2.8528929999999999</v>
      </c>
      <c r="I1313" s="2">
        <v>102.2063</v>
      </c>
      <c r="J1313" s="2">
        <v>95.634159999999994</v>
      </c>
      <c r="K1313" s="2">
        <v>1.1363000000000001</v>
      </c>
      <c r="L1313" s="2">
        <v>-0.1941484</v>
      </c>
      <c r="M1313">
        <v>0.68325139999999995</v>
      </c>
    </row>
    <row r="1314" spans="1:13" ht="15.6">
      <c r="A1314" s="12">
        <v>28</v>
      </c>
      <c r="B1314" s="9">
        <v>2016</v>
      </c>
      <c r="C1314" s="9">
        <v>1</v>
      </c>
      <c r="D1314" s="9">
        <v>28</v>
      </c>
      <c r="E1314" s="30">
        <f t="shared" si="40"/>
        <v>42397</v>
      </c>
      <c r="F1314" s="32">
        <f t="shared" si="41"/>
        <v>28</v>
      </c>
      <c r="G1314" s="6">
        <v>0.27083333333333331</v>
      </c>
      <c r="H1314" s="2">
        <v>2.9506749999999999</v>
      </c>
      <c r="I1314" s="2">
        <v>102.2371</v>
      </c>
      <c r="J1314" s="2">
        <v>96.071539999999999</v>
      </c>
      <c r="K1314" s="2">
        <v>0.41877900000000001</v>
      </c>
      <c r="L1314" s="2">
        <v>-0.19992389999999999</v>
      </c>
      <c r="M1314">
        <v>0.52171330000000005</v>
      </c>
    </row>
    <row r="1315" spans="1:13" ht="15.6">
      <c r="A1315" s="12">
        <v>28</v>
      </c>
      <c r="B1315" s="9">
        <v>2016</v>
      </c>
      <c r="C1315" s="9">
        <v>1</v>
      </c>
      <c r="D1315" s="9">
        <v>28</v>
      </c>
      <c r="E1315" s="30">
        <f t="shared" si="40"/>
        <v>42397</v>
      </c>
      <c r="F1315" s="32">
        <f t="shared" si="41"/>
        <v>28</v>
      </c>
      <c r="G1315" s="6">
        <v>0.29166666666666669</v>
      </c>
      <c r="H1315" s="2">
        <v>2.9883280000000001</v>
      </c>
      <c r="I1315" s="2">
        <v>102.26220000000001</v>
      </c>
      <c r="J1315" s="2">
        <v>96.563760000000002</v>
      </c>
      <c r="K1315" s="2">
        <v>1.2579400000000001</v>
      </c>
      <c r="L1315" s="2">
        <v>-0.22862660000000001</v>
      </c>
      <c r="M1315">
        <v>0.45594370000000001</v>
      </c>
    </row>
    <row r="1316" spans="1:13" ht="15.6">
      <c r="A1316" s="12">
        <v>28</v>
      </c>
      <c r="B1316" s="9">
        <v>2016</v>
      </c>
      <c r="C1316" s="9">
        <v>1</v>
      </c>
      <c r="D1316" s="9">
        <v>28</v>
      </c>
      <c r="E1316" s="30">
        <f t="shared" si="40"/>
        <v>42397</v>
      </c>
      <c r="F1316" s="32">
        <f t="shared" si="41"/>
        <v>28</v>
      </c>
      <c r="G1316" s="6">
        <v>0.3125</v>
      </c>
      <c r="H1316" s="2">
        <v>2.8584350000000001</v>
      </c>
      <c r="I1316" s="2">
        <v>102.2937</v>
      </c>
      <c r="J1316" s="2">
        <v>97.294399999999996</v>
      </c>
      <c r="K1316" s="2">
        <v>1.7980560000000001</v>
      </c>
      <c r="L1316" s="2">
        <v>1.291253</v>
      </c>
      <c r="M1316">
        <v>0.4729757</v>
      </c>
    </row>
    <row r="1317" spans="1:13" ht="15.6">
      <c r="A1317" s="12">
        <v>28</v>
      </c>
      <c r="B1317" s="9">
        <v>2016</v>
      </c>
      <c r="C1317" s="9">
        <v>1</v>
      </c>
      <c r="D1317" s="9">
        <v>28</v>
      </c>
      <c r="E1317" s="30">
        <f t="shared" si="40"/>
        <v>42397</v>
      </c>
      <c r="F1317" s="32">
        <f t="shared" si="41"/>
        <v>28</v>
      </c>
      <c r="G1317" s="6">
        <v>0.33333333333333331</v>
      </c>
      <c r="H1317" s="2">
        <v>2.8141129999999999</v>
      </c>
      <c r="I1317" s="2">
        <v>102.3265</v>
      </c>
      <c r="J1317" s="2">
        <v>97.89725</v>
      </c>
      <c r="K1317" s="2">
        <v>1.8977759999999999</v>
      </c>
      <c r="L1317" s="2">
        <v>5.8337260000000004</v>
      </c>
      <c r="M1317">
        <v>1.0602739999999999</v>
      </c>
    </row>
    <row r="1318" spans="1:13" ht="15.6">
      <c r="A1318" s="12">
        <v>28</v>
      </c>
      <c r="B1318" s="9">
        <v>2016</v>
      </c>
      <c r="C1318" s="9">
        <v>1</v>
      </c>
      <c r="D1318" s="9">
        <v>28</v>
      </c>
      <c r="E1318" s="30">
        <f t="shared" si="40"/>
        <v>42397</v>
      </c>
      <c r="F1318" s="32">
        <f t="shared" si="41"/>
        <v>28</v>
      </c>
      <c r="G1318" s="6">
        <v>0.35416666666666669</v>
      </c>
      <c r="H1318" s="2">
        <v>2.8742220000000001</v>
      </c>
      <c r="I1318" s="2">
        <v>102.34059999999999</v>
      </c>
      <c r="J1318" s="2">
        <v>98.248289999999997</v>
      </c>
      <c r="K1318" s="2">
        <v>2.0421179999999999</v>
      </c>
      <c r="L1318" s="2">
        <v>10.378450000000001</v>
      </c>
      <c r="M1318">
        <v>1.6915880000000001</v>
      </c>
    </row>
    <row r="1319" spans="1:13" ht="15.6">
      <c r="A1319" s="12">
        <v>28</v>
      </c>
      <c r="B1319" s="9">
        <v>2016</v>
      </c>
      <c r="C1319" s="9">
        <v>1</v>
      </c>
      <c r="D1319" s="9">
        <v>28</v>
      </c>
      <c r="E1319" s="30">
        <f t="shared" si="40"/>
        <v>42397</v>
      </c>
      <c r="F1319" s="32">
        <f t="shared" si="41"/>
        <v>28</v>
      </c>
      <c r="G1319" s="6">
        <v>0.375</v>
      </c>
      <c r="H1319" s="2"/>
      <c r="I1319" s="2"/>
      <c r="J1319" s="2"/>
      <c r="K1319" s="2"/>
      <c r="L1319" s="2"/>
    </row>
    <row r="1320" spans="1:13" ht="15.6">
      <c r="A1320" s="12">
        <v>28</v>
      </c>
      <c r="B1320" s="9">
        <v>2016</v>
      </c>
      <c r="C1320" s="9">
        <v>1</v>
      </c>
      <c r="D1320" s="9">
        <v>28</v>
      </c>
      <c r="E1320" s="30">
        <f t="shared" si="40"/>
        <v>42397</v>
      </c>
      <c r="F1320" s="32">
        <f t="shared" si="41"/>
        <v>28</v>
      </c>
      <c r="G1320" s="6">
        <v>0.39583333333333331</v>
      </c>
      <c r="H1320" s="2"/>
      <c r="I1320" s="2"/>
      <c r="J1320" s="2"/>
      <c r="K1320" s="2"/>
      <c r="L1320" s="2"/>
    </row>
    <row r="1321" spans="1:13" ht="15.6">
      <c r="A1321" s="12">
        <v>28</v>
      </c>
      <c r="B1321" s="9">
        <v>2016</v>
      </c>
      <c r="C1321" s="9">
        <v>1</v>
      </c>
      <c r="D1321" s="9">
        <v>28</v>
      </c>
      <c r="E1321" s="30">
        <f t="shared" si="40"/>
        <v>42397</v>
      </c>
      <c r="F1321" s="32">
        <f t="shared" si="41"/>
        <v>28</v>
      </c>
      <c r="G1321" s="6">
        <v>0.41666666666666669</v>
      </c>
      <c r="H1321" s="2"/>
      <c r="I1321" s="2"/>
      <c r="J1321" s="2"/>
      <c r="K1321" s="2"/>
      <c r="L1321" s="2"/>
    </row>
    <row r="1322" spans="1:13" ht="15.6">
      <c r="A1322" s="12">
        <v>28</v>
      </c>
      <c r="B1322" s="9">
        <v>2016</v>
      </c>
      <c r="C1322" s="9">
        <v>1</v>
      </c>
      <c r="D1322" s="9">
        <v>28</v>
      </c>
      <c r="E1322" s="30">
        <f t="shared" si="40"/>
        <v>42397</v>
      </c>
      <c r="F1322" s="32">
        <f t="shared" si="41"/>
        <v>28</v>
      </c>
      <c r="G1322" s="6">
        <v>0.4375</v>
      </c>
      <c r="H1322" s="2"/>
      <c r="I1322" s="2"/>
      <c r="J1322" s="2"/>
      <c r="K1322" s="2"/>
      <c r="L1322" s="2"/>
    </row>
    <row r="1323" spans="1:13" ht="15.6">
      <c r="A1323" s="12">
        <v>28</v>
      </c>
      <c r="B1323" s="9">
        <v>2016</v>
      </c>
      <c r="C1323" s="9">
        <v>1</v>
      </c>
      <c r="D1323" s="9">
        <v>28</v>
      </c>
      <c r="E1323" s="30">
        <f t="shared" si="40"/>
        <v>42397</v>
      </c>
      <c r="F1323" s="32">
        <f t="shared" si="41"/>
        <v>28</v>
      </c>
      <c r="G1323" s="6">
        <v>0.45833333333333331</v>
      </c>
      <c r="H1323" s="2">
        <v>3.612457</v>
      </c>
      <c r="I1323" s="2">
        <v>102.377</v>
      </c>
      <c r="J1323" s="2">
        <v>98.443479999999994</v>
      </c>
      <c r="K1323" s="2">
        <v>2.29339</v>
      </c>
      <c r="L1323" s="2">
        <v>49.02722</v>
      </c>
      <c r="M1323">
        <v>6.2997430000000003</v>
      </c>
    </row>
    <row r="1324" spans="1:13" ht="15.6">
      <c r="A1324" s="12">
        <v>28</v>
      </c>
      <c r="B1324" s="9">
        <v>2016</v>
      </c>
      <c r="C1324" s="9">
        <v>1</v>
      </c>
      <c r="D1324" s="9">
        <v>28</v>
      </c>
      <c r="E1324" s="30">
        <f t="shared" si="40"/>
        <v>42397</v>
      </c>
      <c r="F1324" s="32">
        <f t="shared" si="41"/>
        <v>28</v>
      </c>
      <c r="G1324" s="6">
        <v>0.47916666666666669</v>
      </c>
      <c r="H1324" s="2"/>
      <c r="I1324" s="2"/>
      <c r="J1324" s="2"/>
      <c r="K1324" s="2"/>
      <c r="L1324" s="2"/>
    </row>
    <row r="1325" spans="1:13" ht="15.6">
      <c r="A1325" s="12">
        <v>28</v>
      </c>
      <c r="B1325" s="9">
        <v>2016</v>
      </c>
      <c r="C1325" s="9">
        <v>1</v>
      </c>
      <c r="D1325" s="9">
        <v>28</v>
      </c>
      <c r="E1325" s="30">
        <f t="shared" si="40"/>
        <v>42397</v>
      </c>
      <c r="F1325" s="32">
        <f t="shared" si="41"/>
        <v>28</v>
      </c>
      <c r="G1325" s="6">
        <v>0.5</v>
      </c>
      <c r="H1325" s="2"/>
      <c r="I1325" s="2"/>
      <c r="J1325" s="2"/>
      <c r="K1325" s="2"/>
      <c r="L1325" s="2"/>
    </row>
    <row r="1326" spans="1:13" ht="15.6">
      <c r="A1326" s="12">
        <v>28</v>
      </c>
      <c r="B1326" s="9">
        <v>2016</v>
      </c>
      <c r="C1326" s="9">
        <v>1</v>
      </c>
      <c r="D1326" s="9">
        <v>28</v>
      </c>
      <c r="E1326" s="30">
        <f t="shared" si="40"/>
        <v>42397</v>
      </c>
      <c r="F1326" s="32">
        <f t="shared" si="41"/>
        <v>28</v>
      </c>
      <c r="G1326" s="6">
        <v>0.52083333333333337</v>
      </c>
      <c r="H1326" s="2">
        <v>4.3084889999999998</v>
      </c>
      <c r="I1326" s="2">
        <v>102.2677</v>
      </c>
      <c r="J1326" s="2">
        <v>97.797309999999996</v>
      </c>
      <c r="K1326" s="2">
        <v>1.9357679999999999</v>
      </c>
      <c r="L1326" s="2">
        <v>60.321240000000003</v>
      </c>
      <c r="M1326">
        <v>7.4090470000000002</v>
      </c>
    </row>
    <row r="1327" spans="1:13" ht="15.6">
      <c r="A1327" s="12">
        <v>28</v>
      </c>
      <c r="B1327" s="9">
        <v>2016</v>
      </c>
      <c r="C1327" s="9">
        <v>1</v>
      </c>
      <c r="D1327" s="9">
        <v>28</v>
      </c>
      <c r="E1327" s="30">
        <f t="shared" si="40"/>
        <v>42397</v>
      </c>
      <c r="F1327" s="32">
        <f t="shared" si="41"/>
        <v>28</v>
      </c>
      <c r="G1327" s="6">
        <v>0.54166666666666663</v>
      </c>
      <c r="H1327" s="2"/>
      <c r="I1327" s="2"/>
      <c r="J1327" s="2"/>
      <c r="K1327" s="2"/>
      <c r="L1327" s="2"/>
    </row>
    <row r="1328" spans="1:13" ht="15.6">
      <c r="A1328" s="12">
        <v>28</v>
      </c>
      <c r="B1328" s="9">
        <v>2016</v>
      </c>
      <c r="C1328" s="9">
        <v>1</v>
      </c>
      <c r="D1328" s="9">
        <v>28</v>
      </c>
      <c r="E1328" s="30">
        <f t="shared" si="40"/>
        <v>42397</v>
      </c>
      <c r="F1328" s="32">
        <f t="shared" si="41"/>
        <v>28</v>
      </c>
      <c r="G1328" s="6">
        <v>0.5625</v>
      </c>
      <c r="H1328" s="2"/>
      <c r="I1328" s="2"/>
      <c r="J1328" s="2"/>
      <c r="K1328" s="2"/>
      <c r="L1328" s="2"/>
    </row>
    <row r="1329" spans="1:13" ht="15.6">
      <c r="A1329" s="12">
        <v>28</v>
      </c>
      <c r="B1329" s="9">
        <v>2016</v>
      </c>
      <c r="C1329" s="9">
        <v>1</v>
      </c>
      <c r="D1329" s="9">
        <v>28</v>
      </c>
      <c r="E1329" s="30">
        <f t="shared" si="40"/>
        <v>42397</v>
      </c>
      <c r="F1329" s="32">
        <f t="shared" si="41"/>
        <v>28</v>
      </c>
      <c r="G1329" s="6">
        <v>0.58333333333333337</v>
      </c>
      <c r="H1329" s="2">
        <v>4.4653689999999999</v>
      </c>
      <c r="I1329" s="2">
        <v>102.17610000000001</v>
      </c>
      <c r="J1329" s="2">
        <v>97.905469999999994</v>
      </c>
      <c r="K1329" s="2">
        <v>3.0464850000000001</v>
      </c>
      <c r="L1329" s="2">
        <v>63.880330000000001</v>
      </c>
      <c r="M1329">
        <v>7.7630350000000004</v>
      </c>
    </row>
    <row r="1330" spans="1:13" ht="15.6">
      <c r="A1330" s="12">
        <v>28</v>
      </c>
      <c r="B1330" s="9">
        <v>2016</v>
      </c>
      <c r="C1330" s="9">
        <v>1</v>
      </c>
      <c r="D1330" s="9">
        <v>28</v>
      </c>
      <c r="E1330" s="30">
        <f t="shared" si="40"/>
        <v>42397</v>
      </c>
      <c r="F1330" s="32">
        <f t="shared" si="41"/>
        <v>28</v>
      </c>
      <c r="G1330" s="6">
        <v>0.60416666666666663</v>
      </c>
      <c r="H1330" s="2"/>
      <c r="I1330" s="2"/>
      <c r="J1330" s="2"/>
      <c r="K1330" s="2"/>
      <c r="L1330" s="2"/>
    </row>
    <row r="1331" spans="1:13" ht="15.6">
      <c r="A1331" s="12">
        <v>28</v>
      </c>
      <c r="B1331" s="9">
        <v>2016</v>
      </c>
      <c r="C1331" s="9">
        <v>1</v>
      </c>
      <c r="D1331" s="9">
        <v>28</v>
      </c>
      <c r="E1331" s="30">
        <f t="shared" si="40"/>
        <v>42397</v>
      </c>
      <c r="F1331" s="32">
        <f t="shared" si="41"/>
        <v>28</v>
      </c>
      <c r="G1331" s="6">
        <v>0.625</v>
      </c>
      <c r="H1331" s="2"/>
      <c r="I1331" s="2"/>
      <c r="J1331" s="2"/>
      <c r="K1331" s="2"/>
      <c r="L1331" s="2"/>
    </row>
    <row r="1332" spans="1:13" ht="15.6">
      <c r="A1332" s="12">
        <v>28</v>
      </c>
      <c r="B1332" s="9">
        <v>2016</v>
      </c>
      <c r="C1332" s="9">
        <v>1</v>
      </c>
      <c r="D1332" s="9">
        <v>28</v>
      </c>
      <c r="E1332" s="30">
        <f t="shared" si="40"/>
        <v>42397</v>
      </c>
      <c r="F1332" s="32">
        <f t="shared" si="41"/>
        <v>28</v>
      </c>
      <c r="G1332" s="6">
        <v>0.64583333333333337</v>
      </c>
      <c r="H1332" s="2"/>
      <c r="I1332" s="2"/>
      <c r="J1332" s="2"/>
      <c r="K1332" s="2"/>
      <c r="L1332" s="2"/>
    </row>
    <row r="1333" spans="1:13" ht="15.6">
      <c r="A1333" s="12">
        <v>28</v>
      </c>
      <c r="B1333" s="9">
        <v>2016</v>
      </c>
      <c r="C1333" s="9">
        <v>1</v>
      </c>
      <c r="D1333" s="9">
        <v>28</v>
      </c>
      <c r="E1333" s="30">
        <f t="shared" si="40"/>
        <v>42397</v>
      </c>
      <c r="F1333" s="32">
        <f t="shared" si="41"/>
        <v>28</v>
      </c>
      <c r="G1333" s="6">
        <v>0.66666666666666663</v>
      </c>
      <c r="H1333" s="2"/>
      <c r="I1333" s="2"/>
      <c r="J1333" s="2"/>
      <c r="K1333" s="2"/>
      <c r="L1333" s="2"/>
    </row>
    <row r="1334" spans="1:13" ht="15.6">
      <c r="A1334" s="12">
        <v>28</v>
      </c>
      <c r="B1334" s="9">
        <v>2016</v>
      </c>
      <c r="C1334" s="9">
        <v>1</v>
      </c>
      <c r="D1334" s="9">
        <v>28</v>
      </c>
      <c r="E1334" s="30">
        <f t="shared" si="40"/>
        <v>42397</v>
      </c>
      <c r="F1334" s="32">
        <f t="shared" si="41"/>
        <v>28</v>
      </c>
      <c r="G1334" s="6">
        <v>0.6875</v>
      </c>
      <c r="H1334" s="2"/>
      <c r="I1334" s="2"/>
      <c r="J1334" s="2"/>
      <c r="K1334" s="2"/>
      <c r="L1334" s="2"/>
    </row>
    <row r="1335" spans="1:13" ht="15.6">
      <c r="A1335" s="12">
        <v>28</v>
      </c>
      <c r="B1335" s="9">
        <v>2016</v>
      </c>
      <c r="C1335" s="9">
        <v>1</v>
      </c>
      <c r="D1335" s="9">
        <v>28</v>
      </c>
      <c r="E1335" s="30">
        <f t="shared" si="40"/>
        <v>42397</v>
      </c>
      <c r="F1335" s="32">
        <f t="shared" si="41"/>
        <v>28</v>
      </c>
      <c r="G1335" s="6">
        <v>0.70833333333333337</v>
      </c>
      <c r="H1335" s="2"/>
      <c r="I1335" s="2"/>
      <c r="J1335" s="2"/>
      <c r="K1335" s="2"/>
      <c r="L1335" s="2"/>
    </row>
    <row r="1336" spans="1:13" ht="15.6">
      <c r="A1336" s="12">
        <v>28</v>
      </c>
      <c r="B1336" s="9">
        <v>2016</v>
      </c>
      <c r="C1336" s="9">
        <v>1</v>
      </c>
      <c r="D1336" s="9">
        <v>28</v>
      </c>
      <c r="E1336" s="30">
        <f t="shared" si="40"/>
        <v>42397</v>
      </c>
      <c r="F1336" s="32">
        <f t="shared" si="41"/>
        <v>28</v>
      </c>
      <c r="G1336" s="6">
        <v>0.72916666666666663</v>
      </c>
      <c r="H1336" s="2"/>
      <c r="I1336" s="2"/>
      <c r="J1336" s="2"/>
      <c r="K1336" s="2"/>
      <c r="L1336" s="2"/>
    </row>
    <row r="1337" spans="1:13" ht="15.6">
      <c r="A1337" s="12">
        <v>28</v>
      </c>
      <c r="B1337" s="9">
        <v>2016</v>
      </c>
      <c r="C1337" s="9">
        <v>1</v>
      </c>
      <c r="D1337" s="9">
        <v>28</v>
      </c>
      <c r="E1337" s="30">
        <f t="shared" si="40"/>
        <v>42397</v>
      </c>
      <c r="F1337" s="32">
        <f t="shared" si="41"/>
        <v>28</v>
      </c>
      <c r="G1337" s="6">
        <v>0.75</v>
      </c>
      <c r="H1337" s="2"/>
      <c r="I1337" s="2"/>
      <c r="J1337" s="2"/>
      <c r="K1337" s="2"/>
      <c r="L1337" s="2"/>
    </row>
    <row r="1338" spans="1:13" ht="15.6">
      <c r="A1338" s="12">
        <v>28</v>
      </c>
      <c r="B1338" s="9">
        <v>2016</v>
      </c>
      <c r="C1338" s="9">
        <v>1</v>
      </c>
      <c r="D1338" s="9">
        <v>28</v>
      </c>
      <c r="E1338" s="30">
        <f t="shared" si="40"/>
        <v>42397</v>
      </c>
      <c r="F1338" s="32">
        <f t="shared" si="41"/>
        <v>28</v>
      </c>
      <c r="G1338" s="6">
        <v>0.77083333333333337</v>
      </c>
      <c r="H1338" s="2"/>
      <c r="I1338" s="2"/>
      <c r="J1338" s="2"/>
      <c r="K1338" s="2"/>
      <c r="L1338" s="2"/>
    </row>
    <row r="1339" spans="1:13" ht="15.6">
      <c r="A1339" s="12">
        <v>28</v>
      </c>
      <c r="B1339" s="9">
        <v>2016</v>
      </c>
      <c r="C1339" s="9">
        <v>1</v>
      </c>
      <c r="D1339" s="9">
        <v>28</v>
      </c>
      <c r="E1339" s="30">
        <f t="shared" si="40"/>
        <v>42397</v>
      </c>
      <c r="F1339" s="32">
        <f t="shared" si="41"/>
        <v>28</v>
      </c>
      <c r="G1339" s="6">
        <v>0.79166666666666663</v>
      </c>
      <c r="H1339" s="2"/>
      <c r="I1339" s="2"/>
      <c r="J1339" s="2"/>
      <c r="K1339" s="2"/>
      <c r="L1339" s="2"/>
    </row>
    <row r="1340" spans="1:13" ht="15.6">
      <c r="A1340" s="12">
        <v>28</v>
      </c>
      <c r="B1340" s="9">
        <v>2016</v>
      </c>
      <c r="C1340" s="9">
        <v>1</v>
      </c>
      <c r="D1340" s="9">
        <v>28</v>
      </c>
      <c r="E1340" s="30">
        <f t="shared" si="40"/>
        <v>42397</v>
      </c>
      <c r="F1340" s="32">
        <f t="shared" si="41"/>
        <v>28</v>
      </c>
      <c r="G1340" s="6">
        <v>0.8125</v>
      </c>
      <c r="H1340" s="2"/>
      <c r="I1340" s="2"/>
      <c r="J1340" s="2"/>
      <c r="K1340" s="2"/>
      <c r="L1340" s="2"/>
    </row>
    <row r="1341" spans="1:13" ht="15.6">
      <c r="A1341" s="12">
        <v>28</v>
      </c>
      <c r="B1341" s="9">
        <v>2016</v>
      </c>
      <c r="C1341" s="9">
        <v>1</v>
      </c>
      <c r="D1341" s="9">
        <v>28</v>
      </c>
      <c r="E1341" s="30">
        <f t="shared" si="40"/>
        <v>42397</v>
      </c>
      <c r="F1341" s="32">
        <f t="shared" si="41"/>
        <v>28</v>
      </c>
      <c r="G1341" s="6">
        <v>0.83333333333333337</v>
      </c>
      <c r="H1341" s="2"/>
      <c r="I1341" s="2"/>
      <c r="J1341" s="2"/>
      <c r="K1341" s="2"/>
      <c r="L1341" s="2"/>
    </row>
    <row r="1342" spans="1:13" ht="15.6">
      <c r="A1342" s="12">
        <v>28</v>
      </c>
      <c r="B1342" s="9">
        <v>2016</v>
      </c>
      <c r="C1342" s="9">
        <v>1</v>
      </c>
      <c r="D1342" s="9">
        <v>28</v>
      </c>
      <c r="E1342" s="30">
        <f t="shared" si="40"/>
        <v>42397</v>
      </c>
      <c r="F1342" s="32">
        <f t="shared" si="41"/>
        <v>28</v>
      </c>
      <c r="G1342" s="6">
        <v>0.85416666666666663</v>
      </c>
      <c r="H1342" s="2"/>
      <c r="I1342" s="2"/>
      <c r="J1342" s="2"/>
      <c r="K1342" s="2"/>
      <c r="L1342" s="2"/>
    </row>
    <row r="1343" spans="1:13" ht="15.6">
      <c r="A1343" s="12">
        <v>28</v>
      </c>
      <c r="B1343" s="9">
        <v>2016</v>
      </c>
      <c r="C1343" s="9">
        <v>1</v>
      </c>
      <c r="D1343" s="9">
        <v>28</v>
      </c>
      <c r="E1343" s="30">
        <f t="shared" si="40"/>
        <v>42397</v>
      </c>
      <c r="F1343" s="32">
        <f t="shared" si="41"/>
        <v>28</v>
      </c>
      <c r="G1343" s="6">
        <v>0.875</v>
      </c>
      <c r="H1343" s="2"/>
      <c r="I1343" s="2"/>
      <c r="J1343" s="2"/>
      <c r="K1343" s="2"/>
      <c r="L1343" s="2"/>
    </row>
    <row r="1344" spans="1:13" ht="15.6">
      <c r="A1344" s="12">
        <v>28</v>
      </c>
      <c r="B1344" s="9">
        <v>2016</v>
      </c>
      <c r="C1344" s="9">
        <v>1</v>
      </c>
      <c r="D1344" s="9">
        <v>28</v>
      </c>
      <c r="E1344" s="30">
        <f t="shared" si="40"/>
        <v>42397</v>
      </c>
      <c r="F1344" s="32">
        <f t="shared" si="41"/>
        <v>28</v>
      </c>
      <c r="G1344" s="6">
        <v>0.89583333333333337</v>
      </c>
      <c r="H1344" s="2"/>
      <c r="I1344" s="2"/>
      <c r="J1344" s="2"/>
      <c r="K1344" s="2"/>
      <c r="L1344" s="2"/>
    </row>
    <row r="1345" spans="1:12" ht="15.6">
      <c r="A1345" s="12">
        <v>28</v>
      </c>
      <c r="B1345" s="9">
        <v>2016</v>
      </c>
      <c r="C1345" s="9">
        <v>1</v>
      </c>
      <c r="D1345" s="9">
        <v>28</v>
      </c>
      <c r="E1345" s="30">
        <f t="shared" si="40"/>
        <v>42397</v>
      </c>
      <c r="F1345" s="32">
        <f t="shared" si="41"/>
        <v>28</v>
      </c>
      <c r="G1345" s="6">
        <v>0.91666666666666663</v>
      </c>
      <c r="H1345" s="2"/>
      <c r="I1345" s="2"/>
      <c r="J1345" s="2"/>
      <c r="K1345" s="2"/>
      <c r="L1345" s="2"/>
    </row>
    <row r="1346" spans="1:12" ht="15.6">
      <c r="A1346" s="12">
        <v>28</v>
      </c>
      <c r="B1346" s="9">
        <v>2016</v>
      </c>
      <c r="C1346" s="9">
        <v>1</v>
      </c>
      <c r="D1346" s="9">
        <v>28</v>
      </c>
      <c r="E1346" s="30">
        <f t="shared" si="40"/>
        <v>42397</v>
      </c>
      <c r="F1346" s="32">
        <f t="shared" si="41"/>
        <v>28</v>
      </c>
      <c r="G1346" s="6">
        <v>0.9375</v>
      </c>
      <c r="H1346" s="2"/>
      <c r="I1346" s="2"/>
      <c r="J1346" s="2"/>
      <c r="K1346" s="2"/>
      <c r="L1346" s="2"/>
    </row>
    <row r="1347" spans="1:12" ht="15.6">
      <c r="A1347" s="12">
        <v>28</v>
      </c>
      <c r="B1347" s="9">
        <v>2016</v>
      </c>
      <c r="C1347" s="9">
        <v>1</v>
      </c>
      <c r="D1347" s="9">
        <v>28</v>
      </c>
      <c r="E1347" s="30">
        <f t="shared" si="40"/>
        <v>42397</v>
      </c>
      <c r="F1347" s="32">
        <f t="shared" si="41"/>
        <v>28</v>
      </c>
      <c r="G1347" s="6">
        <v>0.95833333333333337</v>
      </c>
      <c r="H1347" s="2"/>
      <c r="I1347" s="2"/>
      <c r="J1347" s="2"/>
      <c r="K1347" s="2"/>
      <c r="L1347" s="2"/>
    </row>
    <row r="1348" spans="1:12" ht="15.6">
      <c r="A1348" s="12">
        <v>28</v>
      </c>
      <c r="B1348" s="9">
        <v>2016</v>
      </c>
      <c r="C1348" s="9">
        <v>1</v>
      </c>
      <c r="D1348" s="9">
        <v>28</v>
      </c>
      <c r="E1348" s="30">
        <f t="shared" si="40"/>
        <v>42397</v>
      </c>
      <c r="F1348" s="32">
        <f t="shared" si="41"/>
        <v>28</v>
      </c>
      <c r="G1348" s="6">
        <v>0.97916666666666663</v>
      </c>
      <c r="H1348" s="2"/>
      <c r="I1348" s="2"/>
      <c r="J1348" s="2"/>
      <c r="K1348" s="2"/>
      <c r="L1348" s="2"/>
    </row>
    <row r="1349" spans="1:12" ht="15.6">
      <c r="A1349" s="12">
        <v>29</v>
      </c>
      <c r="B1349" s="9">
        <v>2016</v>
      </c>
      <c r="C1349" s="9">
        <v>1</v>
      </c>
      <c r="D1349" s="9">
        <v>29</v>
      </c>
      <c r="E1349" s="30">
        <f t="shared" si="40"/>
        <v>42398</v>
      </c>
      <c r="F1349" s="32">
        <f t="shared" si="41"/>
        <v>29</v>
      </c>
      <c r="G1349" s="6">
        <v>0</v>
      </c>
      <c r="H1349" s="2"/>
      <c r="I1349" s="2"/>
      <c r="J1349" s="2"/>
      <c r="K1349" s="2"/>
      <c r="L1349" s="2"/>
    </row>
    <row r="1350" spans="1:12" ht="15.6">
      <c r="A1350" s="12">
        <v>29</v>
      </c>
      <c r="B1350" s="9">
        <v>2016</v>
      </c>
      <c r="C1350" s="9">
        <v>1</v>
      </c>
      <c r="D1350" s="9">
        <v>29</v>
      </c>
      <c r="E1350" s="30">
        <f t="shared" ref="E1350:E1413" si="42">DATE(B1350,C1350,D1350)</f>
        <v>42398</v>
      </c>
      <c r="F1350" s="32">
        <f t="shared" ref="F1350:F1413" si="43">E1350-DATE(YEAR(E1350),1,0)</f>
        <v>29</v>
      </c>
      <c r="G1350" s="6">
        <v>2.0833333333333332E-2</v>
      </c>
      <c r="H1350" s="2"/>
      <c r="I1350" s="2"/>
      <c r="J1350" s="2"/>
      <c r="K1350" s="2"/>
      <c r="L1350" s="2"/>
    </row>
    <row r="1351" spans="1:12" ht="15.6">
      <c r="A1351" s="12">
        <v>29</v>
      </c>
      <c r="B1351" s="9">
        <v>2016</v>
      </c>
      <c r="C1351" s="9">
        <v>1</v>
      </c>
      <c r="D1351" s="9">
        <v>29</v>
      </c>
      <c r="E1351" s="30">
        <f t="shared" si="42"/>
        <v>42398</v>
      </c>
      <c r="F1351" s="32">
        <f t="shared" si="43"/>
        <v>29</v>
      </c>
      <c r="G1351" s="6">
        <v>4.1666666666666664E-2</v>
      </c>
      <c r="H1351" s="2"/>
      <c r="I1351" s="2"/>
      <c r="J1351" s="2"/>
      <c r="K1351" s="2"/>
      <c r="L1351" s="2"/>
    </row>
    <row r="1352" spans="1:12" ht="15.6">
      <c r="A1352" s="12">
        <v>29</v>
      </c>
      <c r="B1352" s="9">
        <v>2016</v>
      </c>
      <c r="C1352" s="9">
        <v>1</v>
      </c>
      <c r="D1352" s="9">
        <v>29</v>
      </c>
      <c r="E1352" s="30">
        <f t="shared" si="42"/>
        <v>42398</v>
      </c>
      <c r="F1352" s="32">
        <f t="shared" si="43"/>
        <v>29</v>
      </c>
      <c r="G1352" s="6">
        <v>6.25E-2</v>
      </c>
      <c r="H1352" s="2"/>
      <c r="I1352" s="2"/>
      <c r="J1352" s="2"/>
      <c r="K1352" s="2"/>
      <c r="L1352" s="2"/>
    </row>
    <row r="1353" spans="1:12" ht="15.6">
      <c r="A1353" s="12">
        <v>29</v>
      </c>
      <c r="B1353" s="9">
        <v>2016</v>
      </c>
      <c r="C1353" s="9">
        <v>1</v>
      </c>
      <c r="D1353" s="9">
        <v>29</v>
      </c>
      <c r="E1353" s="30">
        <f t="shared" si="42"/>
        <v>42398</v>
      </c>
      <c r="F1353" s="32">
        <f t="shared" si="43"/>
        <v>29</v>
      </c>
      <c r="G1353" s="6">
        <v>8.3333333333333329E-2</v>
      </c>
      <c r="H1353" s="2"/>
      <c r="I1353" s="2"/>
      <c r="J1353" s="2"/>
      <c r="K1353" s="2"/>
      <c r="L1353" s="2"/>
    </row>
    <row r="1354" spans="1:12" ht="15.6">
      <c r="A1354" s="12">
        <v>29</v>
      </c>
      <c r="B1354" s="9">
        <v>2016</v>
      </c>
      <c r="C1354" s="9">
        <v>1</v>
      </c>
      <c r="D1354" s="9">
        <v>29</v>
      </c>
      <c r="E1354" s="30">
        <f t="shared" si="42"/>
        <v>42398</v>
      </c>
      <c r="F1354" s="32">
        <f t="shared" si="43"/>
        <v>29</v>
      </c>
      <c r="G1354" s="6">
        <v>0.10416666666666667</v>
      </c>
      <c r="H1354" s="2"/>
      <c r="I1354" s="2"/>
      <c r="J1354" s="2"/>
      <c r="K1354" s="2"/>
      <c r="L1354" s="2"/>
    </row>
    <row r="1355" spans="1:12" ht="15.6">
      <c r="A1355" s="12">
        <v>29</v>
      </c>
      <c r="B1355" s="9">
        <v>2016</v>
      </c>
      <c r="C1355" s="9">
        <v>1</v>
      </c>
      <c r="D1355" s="9">
        <v>29</v>
      </c>
      <c r="E1355" s="30">
        <f t="shared" si="42"/>
        <v>42398</v>
      </c>
      <c r="F1355" s="32">
        <f t="shared" si="43"/>
        <v>29</v>
      </c>
      <c r="G1355" s="6">
        <v>0.125</v>
      </c>
      <c r="H1355" s="2"/>
      <c r="I1355" s="2"/>
      <c r="J1355" s="2"/>
      <c r="K1355" s="2"/>
      <c r="L1355" s="2"/>
    </row>
    <row r="1356" spans="1:12" ht="15.6">
      <c r="A1356" s="12">
        <v>29</v>
      </c>
      <c r="B1356" s="9">
        <v>2016</v>
      </c>
      <c r="C1356" s="9">
        <v>1</v>
      </c>
      <c r="D1356" s="9">
        <v>29</v>
      </c>
      <c r="E1356" s="30">
        <f t="shared" si="42"/>
        <v>42398</v>
      </c>
      <c r="F1356" s="32">
        <f t="shared" si="43"/>
        <v>29</v>
      </c>
      <c r="G1356" s="6">
        <v>0.14583333333333334</v>
      </c>
      <c r="H1356" s="2"/>
      <c r="I1356" s="2"/>
      <c r="J1356" s="2"/>
      <c r="K1356" s="2"/>
      <c r="L1356" s="2"/>
    </row>
    <row r="1357" spans="1:12" ht="15.6">
      <c r="A1357" s="12">
        <v>29</v>
      </c>
      <c r="B1357" s="9">
        <v>2016</v>
      </c>
      <c r="C1357" s="9">
        <v>1</v>
      </c>
      <c r="D1357" s="9">
        <v>29</v>
      </c>
      <c r="E1357" s="30">
        <f t="shared" si="42"/>
        <v>42398</v>
      </c>
      <c r="F1357" s="32">
        <f t="shared" si="43"/>
        <v>29</v>
      </c>
      <c r="G1357" s="6">
        <v>0.16666666666666666</v>
      </c>
      <c r="H1357" s="2"/>
      <c r="I1357" s="2"/>
      <c r="J1357" s="2"/>
      <c r="K1357" s="2"/>
      <c r="L1357" s="2"/>
    </row>
    <row r="1358" spans="1:12" ht="15.6">
      <c r="A1358" s="12">
        <v>29</v>
      </c>
      <c r="B1358" s="9">
        <v>2016</v>
      </c>
      <c r="C1358" s="9">
        <v>1</v>
      </c>
      <c r="D1358" s="9">
        <v>29</v>
      </c>
      <c r="E1358" s="30">
        <f t="shared" si="42"/>
        <v>42398</v>
      </c>
      <c r="F1358" s="32">
        <f t="shared" si="43"/>
        <v>29</v>
      </c>
      <c r="G1358" s="6">
        <v>0.1875</v>
      </c>
      <c r="H1358" s="2"/>
      <c r="I1358" s="2"/>
      <c r="J1358" s="2"/>
      <c r="K1358" s="2"/>
      <c r="L1358" s="2"/>
    </row>
    <row r="1359" spans="1:12" ht="15.6">
      <c r="A1359" s="12">
        <v>29</v>
      </c>
      <c r="B1359" s="9">
        <v>2016</v>
      </c>
      <c r="C1359" s="9">
        <v>1</v>
      </c>
      <c r="D1359" s="9">
        <v>29</v>
      </c>
      <c r="E1359" s="30">
        <f t="shared" si="42"/>
        <v>42398</v>
      </c>
      <c r="F1359" s="32">
        <f t="shared" si="43"/>
        <v>29</v>
      </c>
      <c r="G1359" s="6">
        <v>0.20833333333333334</v>
      </c>
      <c r="H1359" s="2"/>
      <c r="I1359" s="2"/>
      <c r="J1359" s="2"/>
      <c r="K1359" s="2"/>
      <c r="L1359" s="2"/>
    </row>
    <row r="1360" spans="1:12" ht="15.6">
      <c r="A1360" s="12">
        <v>29</v>
      </c>
      <c r="B1360" s="9">
        <v>2016</v>
      </c>
      <c r="C1360" s="9">
        <v>1</v>
      </c>
      <c r="D1360" s="9">
        <v>29</v>
      </c>
      <c r="E1360" s="30">
        <f t="shared" si="42"/>
        <v>42398</v>
      </c>
      <c r="F1360" s="32">
        <f t="shared" si="43"/>
        <v>29</v>
      </c>
      <c r="G1360" s="6">
        <v>0.22916666666666666</v>
      </c>
      <c r="H1360" s="2"/>
      <c r="I1360" s="2"/>
      <c r="J1360" s="2"/>
      <c r="K1360" s="2"/>
      <c r="L1360" s="2"/>
    </row>
    <row r="1361" spans="1:13" ht="15.6">
      <c r="A1361" s="12">
        <v>29</v>
      </c>
      <c r="B1361" s="9">
        <v>2016</v>
      </c>
      <c r="C1361" s="9">
        <v>1</v>
      </c>
      <c r="D1361" s="9">
        <v>29</v>
      </c>
      <c r="E1361" s="30">
        <f t="shared" si="42"/>
        <v>42398</v>
      </c>
      <c r="F1361" s="32">
        <f t="shared" si="43"/>
        <v>29</v>
      </c>
      <c r="G1361" s="6">
        <v>0.25</v>
      </c>
      <c r="H1361" s="2"/>
      <c r="I1361" s="2"/>
      <c r="J1361" s="2"/>
      <c r="K1361" s="2"/>
      <c r="L1361" s="2"/>
    </row>
    <row r="1362" spans="1:13" ht="15.6">
      <c r="A1362" s="12">
        <v>29</v>
      </c>
      <c r="B1362" s="9">
        <v>2016</v>
      </c>
      <c r="C1362" s="9">
        <v>1</v>
      </c>
      <c r="D1362" s="9">
        <v>29</v>
      </c>
      <c r="E1362" s="30">
        <f t="shared" si="42"/>
        <v>42398</v>
      </c>
      <c r="F1362" s="32">
        <f t="shared" si="43"/>
        <v>29</v>
      </c>
      <c r="G1362" s="6">
        <v>0.27083333333333331</v>
      </c>
      <c r="H1362" s="2"/>
      <c r="I1362" s="2"/>
      <c r="J1362" s="2"/>
      <c r="K1362" s="2"/>
      <c r="L1362" s="2"/>
    </row>
    <row r="1363" spans="1:13" ht="15.6">
      <c r="A1363" s="12">
        <v>29</v>
      </c>
      <c r="B1363" s="9">
        <v>2016</v>
      </c>
      <c r="C1363" s="9">
        <v>1</v>
      </c>
      <c r="D1363" s="9">
        <v>29</v>
      </c>
      <c r="E1363" s="30">
        <f t="shared" si="42"/>
        <v>42398</v>
      </c>
      <c r="F1363" s="32">
        <f t="shared" si="43"/>
        <v>29</v>
      </c>
      <c r="G1363" s="6">
        <v>0.29166666666666669</v>
      </c>
      <c r="H1363" s="2"/>
      <c r="I1363" s="2"/>
      <c r="J1363" s="2"/>
      <c r="K1363" s="2"/>
      <c r="L1363" s="2"/>
    </row>
    <row r="1364" spans="1:13" ht="15.6">
      <c r="A1364" s="12">
        <v>29</v>
      </c>
      <c r="B1364" s="9">
        <v>2016</v>
      </c>
      <c r="C1364" s="9">
        <v>1</v>
      </c>
      <c r="D1364" s="9">
        <v>29</v>
      </c>
      <c r="E1364" s="30">
        <f t="shared" si="42"/>
        <v>42398</v>
      </c>
      <c r="F1364" s="32">
        <f t="shared" si="43"/>
        <v>29</v>
      </c>
      <c r="G1364" s="6">
        <v>0.3125</v>
      </c>
      <c r="H1364" s="2"/>
      <c r="I1364" s="2"/>
      <c r="J1364" s="2"/>
      <c r="K1364" s="2"/>
      <c r="L1364" s="2"/>
    </row>
    <row r="1365" spans="1:13" ht="15.6">
      <c r="A1365" s="12">
        <v>29</v>
      </c>
      <c r="B1365" s="9">
        <v>2016</v>
      </c>
      <c r="C1365" s="9">
        <v>1</v>
      </c>
      <c r="D1365" s="9">
        <v>29</v>
      </c>
      <c r="E1365" s="30">
        <f t="shared" si="42"/>
        <v>42398</v>
      </c>
      <c r="F1365" s="32">
        <f t="shared" si="43"/>
        <v>29</v>
      </c>
      <c r="G1365" s="6">
        <v>0.33333333333333331</v>
      </c>
      <c r="H1365" s="2"/>
      <c r="I1365" s="2"/>
      <c r="J1365" s="2"/>
      <c r="K1365" s="2"/>
      <c r="L1365" s="2"/>
    </row>
    <row r="1366" spans="1:13" ht="15.6">
      <c r="A1366" s="12">
        <v>29</v>
      </c>
      <c r="B1366" s="9">
        <v>2016</v>
      </c>
      <c r="C1366" s="9">
        <v>1</v>
      </c>
      <c r="D1366" s="9">
        <v>29</v>
      </c>
      <c r="E1366" s="30">
        <f t="shared" si="42"/>
        <v>42398</v>
      </c>
      <c r="F1366" s="32">
        <f t="shared" si="43"/>
        <v>29</v>
      </c>
      <c r="G1366" s="6">
        <v>0.35416666666666669</v>
      </c>
      <c r="H1366" s="2"/>
      <c r="I1366" s="2"/>
      <c r="J1366" s="2"/>
      <c r="K1366" s="2"/>
      <c r="L1366" s="2"/>
    </row>
    <row r="1367" spans="1:13" ht="15.6">
      <c r="A1367" s="12">
        <v>29</v>
      </c>
      <c r="B1367" s="9">
        <v>2016</v>
      </c>
      <c r="C1367" s="9">
        <v>1</v>
      </c>
      <c r="D1367" s="9">
        <v>29</v>
      </c>
      <c r="E1367" s="30">
        <f t="shared" si="42"/>
        <v>42398</v>
      </c>
      <c r="F1367" s="32">
        <f t="shared" si="43"/>
        <v>29</v>
      </c>
      <c r="G1367" s="6">
        <v>0.375</v>
      </c>
      <c r="H1367" s="2"/>
      <c r="I1367" s="2"/>
      <c r="J1367" s="2"/>
      <c r="K1367" s="2"/>
      <c r="L1367" s="2"/>
    </row>
    <row r="1368" spans="1:13" ht="15.6">
      <c r="A1368" s="12">
        <v>29</v>
      </c>
      <c r="B1368" s="9">
        <v>2016</v>
      </c>
      <c r="C1368" s="9">
        <v>1</v>
      </c>
      <c r="D1368" s="9">
        <v>29</v>
      </c>
      <c r="E1368" s="30">
        <f t="shared" si="42"/>
        <v>42398</v>
      </c>
      <c r="F1368" s="32">
        <f t="shared" si="43"/>
        <v>29</v>
      </c>
      <c r="G1368" s="6">
        <v>0.39583333333333331</v>
      </c>
      <c r="H1368" s="2"/>
      <c r="I1368" s="2"/>
      <c r="J1368" s="2"/>
      <c r="K1368" s="2"/>
      <c r="L1368" s="2"/>
    </row>
    <row r="1369" spans="1:13" ht="15.6">
      <c r="A1369" s="12">
        <v>29</v>
      </c>
      <c r="B1369" s="9">
        <v>2016</v>
      </c>
      <c r="C1369" s="9">
        <v>1</v>
      </c>
      <c r="D1369" s="9">
        <v>29</v>
      </c>
      <c r="E1369" s="30">
        <f t="shared" si="42"/>
        <v>42398</v>
      </c>
      <c r="F1369" s="32">
        <f t="shared" si="43"/>
        <v>29</v>
      </c>
      <c r="G1369" s="6">
        <v>0.41666666666666669</v>
      </c>
      <c r="H1369" s="2"/>
      <c r="I1369" s="2"/>
      <c r="J1369" s="2"/>
      <c r="K1369" s="2"/>
      <c r="L1369" s="2"/>
    </row>
    <row r="1370" spans="1:13" ht="15.6">
      <c r="A1370" s="12">
        <v>29</v>
      </c>
      <c r="B1370" s="9">
        <v>2016</v>
      </c>
      <c r="C1370" s="9">
        <v>1</v>
      </c>
      <c r="D1370" s="9">
        <v>29</v>
      </c>
      <c r="E1370" s="30">
        <f t="shared" si="42"/>
        <v>42398</v>
      </c>
      <c r="F1370" s="32">
        <f t="shared" si="43"/>
        <v>29</v>
      </c>
      <c r="G1370" s="6">
        <v>0.4375</v>
      </c>
      <c r="H1370" s="2">
        <v>3.7863790000000002</v>
      </c>
      <c r="I1370" s="2">
        <v>102.6895</v>
      </c>
      <c r="J1370" s="2">
        <v>87.315049999999999</v>
      </c>
      <c r="K1370" s="2">
        <v>4.4188770000000002</v>
      </c>
      <c r="L1370" s="2">
        <v>100.7161</v>
      </c>
      <c r="M1370">
        <v>13.61849</v>
      </c>
    </row>
    <row r="1371" spans="1:13" ht="15.6">
      <c r="A1371" s="12">
        <v>29</v>
      </c>
      <c r="B1371" s="9">
        <v>2016</v>
      </c>
      <c r="C1371" s="9">
        <v>1</v>
      </c>
      <c r="D1371" s="9">
        <v>29</v>
      </c>
      <c r="E1371" s="30">
        <f t="shared" si="42"/>
        <v>42398</v>
      </c>
      <c r="F1371" s="32">
        <f t="shared" si="43"/>
        <v>29</v>
      </c>
      <c r="G1371" s="6">
        <v>0.45833333333333331</v>
      </c>
      <c r="H1371" s="2"/>
      <c r="I1371" s="2"/>
      <c r="J1371" s="2"/>
      <c r="K1371" s="2"/>
      <c r="L1371" s="2"/>
    </row>
    <row r="1372" spans="1:13" ht="15.6">
      <c r="A1372" s="12">
        <v>29</v>
      </c>
      <c r="B1372" s="9">
        <v>2016</v>
      </c>
      <c r="C1372" s="9">
        <v>1</v>
      </c>
      <c r="D1372" s="9">
        <v>29</v>
      </c>
      <c r="E1372" s="30">
        <f t="shared" si="42"/>
        <v>42398</v>
      </c>
      <c r="F1372" s="32">
        <f t="shared" si="43"/>
        <v>29</v>
      </c>
      <c r="G1372" s="6">
        <v>0.47916666666666669</v>
      </c>
      <c r="H1372" s="2"/>
      <c r="I1372" s="2"/>
      <c r="J1372" s="2"/>
      <c r="K1372" s="2"/>
      <c r="L1372" s="2"/>
    </row>
    <row r="1373" spans="1:13" ht="15.6">
      <c r="A1373" s="12">
        <v>29</v>
      </c>
      <c r="B1373" s="9">
        <v>2016</v>
      </c>
      <c r="C1373" s="9">
        <v>1</v>
      </c>
      <c r="D1373" s="9">
        <v>29</v>
      </c>
      <c r="E1373" s="30">
        <f t="shared" si="42"/>
        <v>42398</v>
      </c>
      <c r="F1373" s="32">
        <f t="shared" si="43"/>
        <v>29</v>
      </c>
      <c r="G1373" s="6">
        <v>0.5</v>
      </c>
      <c r="H1373" s="2"/>
      <c r="I1373" s="2"/>
      <c r="J1373" s="2"/>
      <c r="K1373" s="2"/>
      <c r="L1373" s="2"/>
    </row>
    <row r="1374" spans="1:13" ht="15.6">
      <c r="A1374" s="12">
        <v>29</v>
      </c>
      <c r="B1374" s="9">
        <v>2016</v>
      </c>
      <c r="C1374" s="9">
        <v>1</v>
      </c>
      <c r="D1374" s="9">
        <v>29</v>
      </c>
      <c r="E1374" s="30">
        <f t="shared" si="42"/>
        <v>42398</v>
      </c>
      <c r="F1374" s="32">
        <f t="shared" si="43"/>
        <v>29</v>
      </c>
      <c r="G1374" s="6">
        <v>0.52083333333333337</v>
      </c>
      <c r="H1374" s="2">
        <v>3.1358959999999998</v>
      </c>
      <c r="I1374" s="2">
        <v>102.6139</v>
      </c>
      <c r="J1374" s="2">
        <v>93.336479999999995</v>
      </c>
      <c r="K1374" s="2">
        <v>4.1951429999999998</v>
      </c>
      <c r="L1374" s="2">
        <v>103.15470000000001</v>
      </c>
      <c r="M1374">
        <v>13.06148</v>
      </c>
    </row>
    <row r="1375" spans="1:13" ht="15.6">
      <c r="A1375" s="12">
        <v>29</v>
      </c>
      <c r="B1375" s="9">
        <v>2016</v>
      </c>
      <c r="C1375" s="9">
        <v>1</v>
      </c>
      <c r="D1375" s="9">
        <v>29</v>
      </c>
      <c r="E1375" s="30">
        <f t="shared" si="42"/>
        <v>42398</v>
      </c>
      <c r="F1375" s="32">
        <f t="shared" si="43"/>
        <v>29</v>
      </c>
      <c r="G1375" s="6">
        <v>0.54166666666666663</v>
      </c>
      <c r="H1375" s="2"/>
      <c r="I1375" s="2"/>
      <c r="J1375" s="2"/>
      <c r="K1375" s="2"/>
      <c r="L1375" s="2"/>
    </row>
    <row r="1376" spans="1:13" ht="15.6">
      <c r="A1376" s="12">
        <v>29</v>
      </c>
      <c r="B1376" s="9">
        <v>2016</v>
      </c>
      <c r="C1376" s="9">
        <v>1</v>
      </c>
      <c r="D1376" s="9">
        <v>29</v>
      </c>
      <c r="E1376" s="30">
        <f t="shared" si="42"/>
        <v>42398</v>
      </c>
      <c r="F1376" s="32">
        <f t="shared" si="43"/>
        <v>29</v>
      </c>
      <c r="G1376" s="6">
        <v>0.5625</v>
      </c>
      <c r="H1376" s="2">
        <v>3.2111689999999999</v>
      </c>
      <c r="I1376" s="2">
        <v>102.58069999999999</v>
      </c>
      <c r="J1376" s="2">
        <v>92.901849999999996</v>
      </c>
      <c r="K1376" s="2">
        <v>3.9119660000000001</v>
      </c>
      <c r="L1376" s="2">
        <v>160.34800000000001</v>
      </c>
      <c r="M1376">
        <v>20.792310000000001</v>
      </c>
    </row>
    <row r="1377" spans="1:13" ht="15.6">
      <c r="A1377" s="12">
        <v>29</v>
      </c>
      <c r="B1377" s="9">
        <v>2016</v>
      </c>
      <c r="C1377" s="9">
        <v>1</v>
      </c>
      <c r="D1377" s="9">
        <v>29</v>
      </c>
      <c r="E1377" s="30">
        <f t="shared" si="42"/>
        <v>42398</v>
      </c>
      <c r="F1377" s="32">
        <f t="shared" si="43"/>
        <v>29</v>
      </c>
      <c r="G1377" s="6">
        <v>0.58333333333333337</v>
      </c>
      <c r="H1377" s="2"/>
      <c r="I1377" s="2"/>
      <c r="J1377" s="2"/>
      <c r="K1377" s="2"/>
      <c r="L1377" s="2"/>
    </row>
    <row r="1378" spans="1:13" ht="15.6">
      <c r="A1378" s="12">
        <v>29</v>
      </c>
      <c r="B1378" s="9">
        <v>2016</v>
      </c>
      <c r="C1378" s="9">
        <v>1</v>
      </c>
      <c r="D1378" s="9">
        <v>29</v>
      </c>
      <c r="E1378" s="30">
        <f t="shared" si="42"/>
        <v>42398</v>
      </c>
      <c r="F1378" s="32">
        <f t="shared" si="43"/>
        <v>29</v>
      </c>
      <c r="G1378" s="6">
        <v>0.60416666666666663</v>
      </c>
      <c r="H1378" s="2">
        <v>3.688796</v>
      </c>
      <c r="I1378" s="2">
        <v>102.5557</v>
      </c>
      <c r="J1378" s="2">
        <v>85.294659999999993</v>
      </c>
      <c r="K1378" s="2">
        <v>5.18886</v>
      </c>
      <c r="L1378" s="2">
        <v>95.390839999999997</v>
      </c>
      <c r="M1378">
        <v>12.158770000000001</v>
      </c>
    </row>
    <row r="1379" spans="1:13" ht="15.6">
      <c r="A1379" s="12">
        <v>29</v>
      </c>
      <c r="B1379" s="9">
        <v>2016</v>
      </c>
      <c r="C1379" s="9">
        <v>1</v>
      </c>
      <c r="D1379" s="9">
        <v>29</v>
      </c>
      <c r="E1379" s="30">
        <f t="shared" si="42"/>
        <v>42398</v>
      </c>
      <c r="F1379" s="32">
        <f t="shared" si="43"/>
        <v>29</v>
      </c>
      <c r="G1379" s="6">
        <v>0.625</v>
      </c>
      <c r="H1379" s="2"/>
      <c r="I1379" s="2"/>
      <c r="J1379" s="2"/>
      <c r="K1379" s="2"/>
      <c r="L1379" s="2"/>
    </row>
    <row r="1380" spans="1:13" ht="15.6">
      <c r="A1380" s="12">
        <v>29</v>
      </c>
      <c r="B1380" s="9">
        <v>2016</v>
      </c>
      <c r="C1380" s="9">
        <v>1</v>
      </c>
      <c r="D1380" s="9">
        <v>29</v>
      </c>
      <c r="E1380" s="30">
        <f t="shared" si="42"/>
        <v>42398</v>
      </c>
      <c r="F1380" s="32">
        <f t="shared" si="43"/>
        <v>29</v>
      </c>
      <c r="G1380" s="6">
        <v>0.64583333333333337</v>
      </c>
      <c r="H1380" s="2"/>
      <c r="I1380" s="2"/>
      <c r="J1380" s="2"/>
      <c r="K1380" s="2"/>
      <c r="L1380" s="2"/>
    </row>
    <row r="1381" spans="1:13" ht="15.6">
      <c r="A1381" s="12">
        <v>29</v>
      </c>
      <c r="B1381" s="9">
        <v>2016</v>
      </c>
      <c r="C1381" s="9">
        <v>1</v>
      </c>
      <c r="D1381" s="9">
        <v>29</v>
      </c>
      <c r="E1381" s="30">
        <f t="shared" si="42"/>
        <v>42398</v>
      </c>
      <c r="F1381" s="32">
        <f t="shared" si="43"/>
        <v>29</v>
      </c>
      <c r="G1381" s="6">
        <v>0.66666666666666663</v>
      </c>
      <c r="H1381" s="2"/>
      <c r="I1381" s="2"/>
      <c r="J1381" s="2"/>
      <c r="K1381" s="2"/>
      <c r="L1381" s="2"/>
    </row>
    <row r="1382" spans="1:13" ht="15.6">
      <c r="A1382" s="12">
        <v>29</v>
      </c>
      <c r="B1382" s="9">
        <v>2016</v>
      </c>
      <c r="C1382" s="9">
        <v>1</v>
      </c>
      <c r="D1382" s="9">
        <v>29</v>
      </c>
      <c r="E1382" s="30">
        <f t="shared" si="42"/>
        <v>42398</v>
      </c>
      <c r="F1382" s="32">
        <f t="shared" si="43"/>
        <v>29</v>
      </c>
      <c r="G1382" s="6">
        <v>0.6875</v>
      </c>
      <c r="H1382" s="2"/>
      <c r="I1382" s="2"/>
      <c r="J1382" s="2"/>
      <c r="K1382" s="2"/>
      <c r="L1382" s="2"/>
    </row>
    <row r="1383" spans="1:13" ht="15.6">
      <c r="A1383" s="12">
        <v>29</v>
      </c>
      <c r="B1383" s="9">
        <v>2016</v>
      </c>
      <c r="C1383" s="9">
        <v>1</v>
      </c>
      <c r="D1383" s="9">
        <v>29</v>
      </c>
      <c r="E1383" s="30">
        <f t="shared" si="42"/>
        <v>42398</v>
      </c>
      <c r="F1383" s="32">
        <f t="shared" si="43"/>
        <v>29</v>
      </c>
      <c r="G1383" s="6">
        <v>0.70833333333333337</v>
      </c>
      <c r="H1383" s="2"/>
      <c r="I1383" s="2"/>
      <c r="J1383" s="2"/>
      <c r="K1383" s="2"/>
      <c r="L1383" s="2"/>
    </row>
    <row r="1384" spans="1:13" ht="15.6">
      <c r="A1384" s="12">
        <v>29</v>
      </c>
      <c r="B1384" s="9">
        <v>2016</v>
      </c>
      <c r="C1384" s="9">
        <v>1</v>
      </c>
      <c r="D1384" s="9">
        <v>29</v>
      </c>
      <c r="E1384" s="30">
        <f t="shared" si="42"/>
        <v>42398</v>
      </c>
      <c r="F1384" s="32">
        <f t="shared" si="43"/>
        <v>29</v>
      </c>
      <c r="G1384" s="6">
        <v>0.72916666666666663</v>
      </c>
      <c r="H1384" s="2"/>
      <c r="I1384" s="2"/>
      <c r="J1384" s="2"/>
      <c r="K1384" s="2"/>
      <c r="L1384" s="2"/>
    </row>
    <row r="1385" spans="1:13" ht="15.6">
      <c r="A1385" s="12">
        <v>29</v>
      </c>
      <c r="B1385" s="9">
        <v>2016</v>
      </c>
      <c r="C1385" s="9">
        <v>1</v>
      </c>
      <c r="D1385" s="9">
        <v>29</v>
      </c>
      <c r="E1385" s="30">
        <f t="shared" si="42"/>
        <v>42398</v>
      </c>
      <c r="F1385" s="32">
        <f t="shared" si="43"/>
        <v>29</v>
      </c>
      <c r="G1385" s="6">
        <v>0.75</v>
      </c>
      <c r="H1385" s="2"/>
      <c r="I1385" s="2"/>
      <c r="J1385" s="2"/>
      <c r="K1385" s="2"/>
      <c r="L1385" s="2"/>
    </row>
    <row r="1386" spans="1:13" ht="15.6">
      <c r="A1386" s="12">
        <v>29</v>
      </c>
      <c r="B1386" s="9">
        <v>2016</v>
      </c>
      <c r="C1386" s="9">
        <v>1</v>
      </c>
      <c r="D1386" s="9">
        <v>29</v>
      </c>
      <c r="E1386" s="30">
        <f t="shared" si="42"/>
        <v>42398</v>
      </c>
      <c r="F1386" s="32">
        <f t="shared" si="43"/>
        <v>29</v>
      </c>
      <c r="G1386" s="6">
        <v>0.77083333333333337</v>
      </c>
      <c r="H1386" s="2"/>
      <c r="I1386" s="2"/>
      <c r="J1386" s="2"/>
      <c r="K1386" s="2"/>
      <c r="L1386" s="2"/>
    </row>
    <row r="1387" spans="1:13" ht="15.6">
      <c r="A1387" s="12">
        <v>29</v>
      </c>
      <c r="B1387" s="9">
        <v>2016</v>
      </c>
      <c r="C1387" s="9">
        <v>1</v>
      </c>
      <c r="D1387" s="9">
        <v>29</v>
      </c>
      <c r="E1387" s="30">
        <f t="shared" si="42"/>
        <v>42398</v>
      </c>
      <c r="F1387" s="32">
        <f t="shared" si="43"/>
        <v>29</v>
      </c>
      <c r="G1387" s="6">
        <v>0.79166666666666663</v>
      </c>
      <c r="H1387" s="2"/>
      <c r="I1387" s="2"/>
      <c r="J1387" s="2"/>
      <c r="K1387" s="2"/>
      <c r="L1387" s="2"/>
    </row>
    <row r="1388" spans="1:13" ht="15.6">
      <c r="A1388" s="12">
        <v>29</v>
      </c>
      <c r="B1388" s="9">
        <v>2016</v>
      </c>
      <c r="C1388" s="9">
        <v>1</v>
      </c>
      <c r="D1388" s="9">
        <v>29</v>
      </c>
      <c r="E1388" s="30">
        <f t="shared" si="42"/>
        <v>42398</v>
      </c>
      <c r="F1388" s="32">
        <f t="shared" si="43"/>
        <v>29</v>
      </c>
      <c r="G1388" s="6">
        <v>0.8125</v>
      </c>
      <c r="H1388" s="2"/>
      <c r="I1388" s="2"/>
      <c r="J1388" s="2"/>
      <c r="K1388" s="2"/>
      <c r="L1388" s="2"/>
    </row>
    <row r="1389" spans="1:13" ht="15.6">
      <c r="A1389" s="12">
        <v>29</v>
      </c>
      <c r="B1389" s="9">
        <v>2016</v>
      </c>
      <c r="C1389" s="9">
        <v>1</v>
      </c>
      <c r="D1389" s="9">
        <v>29</v>
      </c>
      <c r="E1389" s="30">
        <f t="shared" si="42"/>
        <v>42398</v>
      </c>
      <c r="F1389" s="32">
        <f t="shared" si="43"/>
        <v>29</v>
      </c>
      <c r="G1389" s="6">
        <v>0.83333333333333337</v>
      </c>
      <c r="H1389" s="2"/>
      <c r="I1389" s="2"/>
      <c r="J1389" s="2"/>
      <c r="K1389" s="2"/>
      <c r="L1389" s="2"/>
    </row>
    <row r="1390" spans="1:13" ht="15.6">
      <c r="A1390" s="12">
        <v>29</v>
      </c>
      <c r="B1390" s="9">
        <v>2016</v>
      </c>
      <c r="C1390" s="9">
        <v>1</v>
      </c>
      <c r="D1390" s="9">
        <v>29</v>
      </c>
      <c r="E1390" s="30">
        <f t="shared" si="42"/>
        <v>42398</v>
      </c>
      <c r="F1390" s="32">
        <f t="shared" si="43"/>
        <v>29</v>
      </c>
      <c r="G1390" s="6">
        <v>0.85416666666666663</v>
      </c>
      <c r="H1390" s="2"/>
      <c r="I1390" s="2"/>
      <c r="J1390" s="2"/>
      <c r="K1390" s="2"/>
      <c r="L1390" s="2"/>
    </row>
    <row r="1391" spans="1:13" ht="15.6">
      <c r="A1391" s="12">
        <v>29</v>
      </c>
      <c r="B1391" s="9">
        <v>2016</v>
      </c>
      <c r="C1391" s="9">
        <v>1</v>
      </c>
      <c r="D1391" s="9">
        <v>29</v>
      </c>
      <c r="E1391" s="30">
        <f t="shared" si="42"/>
        <v>42398</v>
      </c>
      <c r="F1391" s="32">
        <f t="shared" si="43"/>
        <v>29</v>
      </c>
      <c r="G1391" s="6">
        <v>0.875</v>
      </c>
      <c r="H1391" s="2"/>
      <c r="I1391" s="2"/>
      <c r="J1391" s="2"/>
      <c r="K1391" s="2"/>
      <c r="L1391" s="2"/>
    </row>
    <row r="1392" spans="1:13" ht="15.6">
      <c r="A1392" s="12">
        <v>29</v>
      </c>
      <c r="B1392" s="9">
        <v>2016</v>
      </c>
      <c r="C1392" s="9">
        <v>1</v>
      </c>
      <c r="D1392" s="9">
        <v>29</v>
      </c>
      <c r="E1392" s="30">
        <f t="shared" si="42"/>
        <v>42398</v>
      </c>
      <c r="F1392" s="32">
        <f t="shared" si="43"/>
        <v>29</v>
      </c>
      <c r="G1392" s="6">
        <v>0.89583333333333337</v>
      </c>
      <c r="H1392" s="2"/>
      <c r="I1392" s="2"/>
      <c r="J1392" s="2"/>
      <c r="K1392" s="2"/>
      <c r="L1392" s="2"/>
    </row>
    <row r="1393" spans="1:12" ht="15.6">
      <c r="A1393" s="12">
        <v>29</v>
      </c>
      <c r="B1393" s="9">
        <v>2016</v>
      </c>
      <c r="C1393" s="9">
        <v>1</v>
      </c>
      <c r="D1393" s="9">
        <v>29</v>
      </c>
      <c r="E1393" s="30">
        <f t="shared" si="42"/>
        <v>42398</v>
      </c>
      <c r="F1393" s="32">
        <f t="shared" si="43"/>
        <v>29</v>
      </c>
      <c r="G1393" s="6">
        <v>0.91666666666666663</v>
      </c>
      <c r="H1393" s="2"/>
      <c r="I1393" s="2"/>
      <c r="J1393" s="2"/>
      <c r="K1393" s="2"/>
      <c r="L1393" s="2"/>
    </row>
    <row r="1394" spans="1:12" ht="15.6">
      <c r="A1394" s="12">
        <v>29</v>
      </c>
      <c r="B1394" s="9">
        <v>2016</v>
      </c>
      <c r="C1394" s="9">
        <v>1</v>
      </c>
      <c r="D1394" s="9">
        <v>29</v>
      </c>
      <c r="E1394" s="30">
        <f t="shared" si="42"/>
        <v>42398</v>
      </c>
      <c r="F1394" s="32">
        <f t="shared" si="43"/>
        <v>29</v>
      </c>
      <c r="G1394" s="6">
        <v>0.9375</v>
      </c>
      <c r="H1394" s="2"/>
      <c r="I1394" s="2"/>
      <c r="J1394" s="2"/>
      <c r="K1394" s="2"/>
      <c r="L1394" s="2"/>
    </row>
    <row r="1395" spans="1:12" ht="15.6">
      <c r="A1395" s="12">
        <v>29</v>
      </c>
      <c r="B1395" s="9">
        <v>2016</v>
      </c>
      <c r="C1395" s="9">
        <v>1</v>
      </c>
      <c r="D1395" s="9">
        <v>29</v>
      </c>
      <c r="E1395" s="30">
        <f t="shared" si="42"/>
        <v>42398</v>
      </c>
      <c r="F1395" s="32">
        <f t="shared" si="43"/>
        <v>29</v>
      </c>
      <c r="G1395" s="6">
        <v>0.95833333333333337</v>
      </c>
      <c r="H1395" s="2"/>
      <c r="I1395" s="2"/>
      <c r="J1395" s="2"/>
      <c r="K1395" s="2"/>
      <c r="L1395" s="2"/>
    </row>
    <row r="1396" spans="1:12" ht="15.6">
      <c r="A1396" s="12">
        <v>29</v>
      </c>
      <c r="B1396" s="9">
        <v>2016</v>
      </c>
      <c r="C1396" s="9">
        <v>1</v>
      </c>
      <c r="D1396" s="9">
        <v>29</v>
      </c>
      <c r="E1396" s="30">
        <f t="shared" si="42"/>
        <v>42398</v>
      </c>
      <c r="F1396" s="32">
        <f t="shared" si="43"/>
        <v>29</v>
      </c>
      <c r="G1396" s="6">
        <v>0.97916666666666663</v>
      </c>
      <c r="H1396" s="2"/>
      <c r="I1396" s="2"/>
      <c r="J1396" s="2"/>
      <c r="K1396" s="2"/>
      <c r="L1396" s="2"/>
    </row>
    <row r="1397" spans="1:12" ht="15.6">
      <c r="A1397" s="12">
        <v>30</v>
      </c>
      <c r="B1397" s="9">
        <v>2016</v>
      </c>
      <c r="C1397" s="9">
        <v>1</v>
      </c>
      <c r="D1397" s="9">
        <v>30</v>
      </c>
      <c r="E1397" s="30">
        <f t="shared" si="42"/>
        <v>42399</v>
      </c>
      <c r="F1397" s="32">
        <f t="shared" si="43"/>
        <v>30</v>
      </c>
      <c r="G1397" s="6">
        <v>0</v>
      </c>
      <c r="H1397" s="2"/>
      <c r="I1397" s="2"/>
      <c r="J1397" s="2"/>
      <c r="K1397" s="2"/>
      <c r="L1397" s="2"/>
    </row>
    <row r="1398" spans="1:12" ht="15.6">
      <c r="A1398" s="12">
        <v>30</v>
      </c>
      <c r="B1398" s="9">
        <v>2016</v>
      </c>
      <c r="C1398" s="9">
        <v>1</v>
      </c>
      <c r="D1398" s="9">
        <v>30</v>
      </c>
      <c r="E1398" s="30">
        <f t="shared" si="42"/>
        <v>42399</v>
      </c>
      <c r="F1398" s="32">
        <f t="shared" si="43"/>
        <v>30</v>
      </c>
      <c r="G1398" s="6">
        <v>2.0833333333333332E-2</v>
      </c>
      <c r="H1398" s="2"/>
      <c r="I1398" s="2"/>
      <c r="J1398" s="2"/>
      <c r="K1398" s="2"/>
      <c r="L1398" s="2"/>
    </row>
    <row r="1399" spans="1:12" ht="15.6">
      <c r="A1399" s="12">
        <v>30</v>
      </c>
      <c r="B1399" s="9">
        <v>2016</v>
      </c>
      <c r="C1399" s="9">
        <v>1</v>
      </c>
      <c r="D1399" s="9">
        <v>30</v>
      </c>
      <c r="E1399" s="30">
        <f t="shared" si="42"/>
        <v>42399</v>
      </c>
      <c r="F1399" s="32">
        <f t="shared" si="43"/>
        <v>30</v>
      </c>
      <c r="G1399" s="6">
        <v>4.1666666666666664E-2</v>
      </c>
      <c r="H1399" s="2"/>
      <c r="I1399" s="2"/>
      <c r="J1399" s="2"/>
      <c r="K1399" s="2"/>
      <c r="L1399" s="2"/>
    </row>
    <row r="1400" spans="1:12" ht="15.6">
      <c r="A1400" s="12">
        <v>30</v>
      </c>
      <c r="B1400" s="9">
        <v>2016</v>
      </c>
      <c r="C1400" s="9">
        <v>1</v>
      </c>
      <c r="D1400" s="9">
        <v>30</v>
      </c>
      <c r="E1400" s="30">
        <f t="shared" si="42"/>
        <v>42399</v>
      </c>
      <c r="F1400" s="32">
        <f t="shared" si="43"/>
        <v>30</v>
      </c>
      <c r="G1400" s="6">
        <v>6.25E-2</v>
      </c>
      <c r="H1400" s="2"/>
      <c r="I1400" s="2"/>
      <c r="J1400" s="2"/>
      <c r="K1400" s="2"/>
      <c r="L1400" s="2"/>
    </row>
    <row r="1401" spans="1:12" ht="15.6">
      <c r="A1401" s="12">
        <v>30</v>
      </c>
      <c r="B1401" s="9">
        <v>2016</v>
      </c>
      <c r="C1401" s="9">
        <v>1</v>
      </c>
      <c r="D1401" s="9">
        <v>30</v>
      </c>
      <c r="E1401" s="30">
        <f t="shared" si="42"/>
        <v>42399</v>
      </c>
      <c r="F1401" s="32">
        <f t="shared" si="43"/>
        <v>30</v>
      </c>
      <c r="G1401" s="6">
        <v>8.3333333333333329E-2</v>
      </c>
      <c r="H1401" s="2"/>
      <c r="I1401" s="2"/>
      <c r="J1401" s="2"/>
      <c r="K1401" s="2"/>
      <c r="L1401" s="2"/>
    </row>
    <row r="1402" spans="1:12" ht="15.6">
      <c r="A1402" s="12">
        <v>30</v>
      </c>
      <c r="B1402" s="9">
        <v>2016</v>
      </c>
      <c r="C1402" s="9">
        <v>1</v>
      </c>
      <c r="D1402" s="9">
        <v>30</v>
      </c>
      <c r="E1402" s="30">
        <f t="shared" si="42"/>
        <v>42399</v>
      </c>
      <c r="F1402" s="32">
        <f t="shared" si="43"/>
        <v>30</v>
      </c>
      <c r="G1402" s="6">
        <v>0.10416666666666667</v>
      </c>
      <c r="H1402" s="2"/>
      <c r="I1402" s="2"/>
      <c r="J1402" s="2"/>
      <c r="K1402" s="2"/>
      <c r="L1402" s="2"/>
    </row>
    <row r="1403" spans="1:12" ht="15.6">
      <c r="A1403" s="12">
        <v>30</v>
      </c>
      <c r="B1403" s="9">
        <v>2016</v>
      </c>
      <c r="C1403" s="9">
        <v>1</v>
      </c>
      <c r="D1403" s="9">
        <v>30</v>
      </c>
      <c r="E1403" s="30">
        <f t="shared" si="42"/>
        <v>42399</v>
      </c>
      <c r="F1403" s="32">
        <f t="shared" si="43"/>
        <v>30</v>
      </c>
      <c r="G1403" s="6">
        <v>0.125</v>
      </c>
      <c r="H1403" s="2"/>
      <c r="I1403" s="2"/>
      <c r="J1403" s="2"/>
      <c r="K1403" s="2"/>
      <c r="L1403" s="2"/>
    </row>
    <row r="1404" spans="1:12" ht="15.6">
      <c r="A1404" s="12">
        <v>30</v>
      </c>
      <c r="B1404" s="9">
        <v>2016</v>
      </c>
      <c r="C1404" s="9">
        <v>1</v>
      </c>
      <c r="D1404" s="9">
        <v>30</v>
      </c>
      <c r="E1404" s="30">
        <f t="shared" si="42"/>
        <v>42399</v>
      </c>
      <c r="F1404" s="32">
        <f t="shared" si="43"/>
        <v>30</v>
      </c>
      <c r="G1404" s="6">
        <v>0.14583333333333334</v>
      </c>
      <c r="H1404" s="2"/>
      <c r="I1404" s="2"/>
      <c r="J1404" s="2"/>
      <c r="K1404" s="2"/>
      <c r="L1404" s="2"/>
    </row>
    <row r="1405" spans="1:12" ht="15.6">
      <c r="A1405" s="12">
        <v>30</v>
      </c>
      <c r="B1405" s="9">
        <v>2016</v>
      </c>
      <c r="C1405" s="9">
        <v>1</v>
      </c>
      <c r="D1405" s="9">
        <v>30</v>
      </c>
      <c r="E1405" s="30">
        <f t="shared" si="42"/>
        <v>42399</v>
      </c>
      <c r="F1405" s="32">
        <f t="shared" si="43"/>
        <v>30</v>
      </c>
      <c r="G1405" s="6">
        <v>0.16666666666666666</v>
      </c>
      <c r="H1405" s="2"/>
      <c r="I1405" s="2"/>
      <c r="J1405" s="2"/>
      <c r="K1405" s="2"/>
      <c r="L1405" s="2"/>
    </row>
    <row r="1406" spans="1:12" ht="15.6">
      <c r="A1406" s="12">
        <v>30</v>
      </c>
      <c r="B1406" s="9">
        <v>2016</v>
      </c>
      <c r="C1406" s="9">
        <v>1</v>
      </c>
      <c r="D1406" s="9">
        <v>30</v>
      </c>
      <c r="E1406" s="30">
        <f t="shared" si="42"/>
        <v>42399</v>
      </c>
      <c r="F1406" s="32">
        <f t="shared" si="43"/>
        <v>30</v>
      </c>
      <c r="G1406" s="6">
        <v>0.1875</v>
      </c>
      <c r="H1406" s="2"/>
      <c r="I1406" s="2"/>
      <c r="J1406" s="2"/>
      <c r="K1406" s="2"/>
      <c r="L1406" s="2"/>
    </row>
    <row r="1407" spans="1:12" ht="15.6">
      <c r="A1407" s="12">
        <v>30</v>
      </c>
      <c r="B1407" s="9">
        <v>2016</v>
      </c>
      <c r="C1407" s="9">
        <v>1</v>
      </c>
      <c r="D1407" s="9">
        <v>30</v>
      </c>
      <c r="E1407" s="30">
        <f t="shared" si="42"/>
        <v>42399</v>
      </c>
      <c r="F1407" s="32">
        <f t="shared" si="43"/>
        <v>30</v>
      </c>
      <c r="G1407" s="6">
        <v>0.20833333333333334</v>
      </c>
      <c r="H1407" s="2"/>
      <c r="I1407" s="2"/>
      <c r="J1407" s="2"/>
      <c r="K1407" s="2"/>
      <c r="L1407" s="2"/>
    </row>
    <row r="1408" spans="1:12" ht="15.6">
      <c r="A1408" s="12">
        <v>30</v>
      </c>
      <c r="B1408" s="9">
        <v>2016</v>
      </c>
      <c r="C1408" s="9">
        <v>1</v>
      </c>
      <c r="D1408" s="9">
        <v>30</v>
      </c>
      <c r="E1408" s="30">
        <f t="shared" si="42"/>
        <v>42399</v>
      </c>
      <c r="F1408" s="32">
        <f t="shared" si="43"/>
        <v>30</v>
      </c>
      <c r="G1408" s="6">
        <v>0.22916666666666666</v>
      </c>
      <c r="H1408" s="2"/>
      <c r="I1408" s="2"/>
      <c r="J1408" s="2"/>
      <c r="K1408" s="2"/>
      <c r="L1408" s="2"/>
    </row>
    <row r="1409" spans="1:13" ht="15.6">
      <c r="A1409" s="12">
        <v>30</v>
      </c>
      <c r="B1409" s="9">
        <v>2016</v>
      </c>
      <c r="C1409" s="9">
        <v>1</v>
      </c>
      <c r="D1409" s="9">
        <v>30</v>
      </c>
      <c r="E1409" s="30">
        <f t="shared" si="42"/>
        <v>42399</v>
      </c>
      <c r="F1409" s="32">
        <f t="shared" si="43"/>
        <v>30</v>
      </c>
      <c r="G1409" s="6">
        <v>0.25</v>
      </c>
      <c r="H1409" s="2"/>
      <c r="I1409" s="2"/>
      <c r="J1409" s="2"/>
      <c r="K1409" s="2"/>
      <c r="L1409" s="2"/>
    </row>
    <row r="1410" spans="1:13" ht="15.6">
      <c r="A1410" s="12">
        <v>30</v>
      </c>
      <c r="B1410" s="9">
        <v>2016</v>
      </c>
      <c r="C1410" s="9">
        <v>1</v>
      </c>
      <c r="D1410" s="9">
        <v>30</v>
      </c>
      <c r="E1410" s="30">
        <f t="shared" si="42"/>
        <v>42399</v>
      </c>
      <c r="F1410" s="32">
        <f t="shared" si="43"/>
        <v>30</v>
      </c>
      <c r="G1410" s="6">
        <v>0.27083333333333331</v>
      </c>
      <c r="H1410" s="2"/>
      <c r="I1410" s="2"/>
      <c r="J1410" s="2"/>
      <c r="K1410" s="2"/>
      <c r="L1410" s="2"/>
    </row>
    <row r="1411" spans="1:13" ht="15.6">
      <c r="A1411" s="12">
        <v>30</v>
      </c>
      <c r="B1411" s="9">
        <v>2016</v>
      </c>
      <c r="C1411" s="9">
        <v>1</v>
      </c>
      <c r="D1411" s="9">
        <v>30</v>
      </c>
      <c r="E1411" s="30">
        <f t="shared" si="42"/>
        <v>42399</v>
      </c>
      <c r="F1411" s="32">
        <f t="shared" si="43"/>
        <v>30</v>
      </c>
      <c r="G1411" s="6">
        <v>0.29166666666666669</v>
      </c>
      <c r="H1411" s="2"/>
      <c r="I1411" s="2"/>
      <c r="J1411" s="2"/>
      <c r="K1411" s="2"/>
      <c r="L1411" s="2"/>
    </row>
    <row r="1412" spans="1:13" ht="15.6">
      <c r="A1412" s="12">
        <v>30</v>
      </c>
      <c r="B1412" s="9">
        <v>2016</v>
      </c>
      <c r="C1412" s="9">
        <v>1</v>
      </c>
      <c r="D1412" s="9">
        <v>30</v>
      </c>
      <c r="E1412" s="30">
        <f t="shared" si="42"/>
        <v>42399</v>
      </c>
      <c r="F1412" s="32">
        <f t="shared" si="43"/>
        <v>30</v>
      </c>
      <c r="G1412" s="6">
        <v>0.3125</v>
      </c>
      <c r="H1412" s="2"/>
      <c r="I1412" s="2"/>
      <c r="J1412" s="2"/>
      <c r="K1412" s="2"/>
      <c r="L1412" s="2"/>
    </row>
    <row r="1413" spans="1:13" ht="15.6">
      <c r="A1413" s="12">
        <v>30</v>
      </c>
      <c r="B1413" s="9">
        <v>2016</v>
      </c>
      <c r="C1413" s="9">
        <v>1</v>
      </c>
      <c r="D1413" s="9">
        <v>30</v>
      </c>
      <c r="E1413" s="30">
        <f t="shared" si="42"/>
        <v>42399</v>
      </c>
      <c r="F1413" s="32">
        <f t="shared" si="43"/>
        <v>30</v>
      </c>
      <c r="G1413" s="6">
        <v>0.33333333333333331</v>
      </c>
      <c r="H1413" s="2"/>
      <c r="I1413" s="2"/>
      <c r="J1413" s="2"/>
      <c r="K1413" s="2"/>
      <c r="L1413" s="2"/>
    </row>
    <row r="1414" spans="1:13" ht="15.6">
      <c r="A1414" s="12">
        <v>30</v>
      </c>
      <c r="B1414" s="9">
        <v>2016</v>
      </c>
      <c r="C1414" s="9">
        <v>1</v>
      </c>
      <c r="D1414" s="9">
        <v>30</v>
      </c>
      <c r="E1414" s="30">
        <f t="shared" ref="E1414:E1477" si="44">DATE(B1414,C1414,D1414)</f>
        <v>42399</v>
      </c>
      <c r="F1414" s="32">
        <f t="shared" ref="F1414:F1477" si="45">E1414-DATE(YEAR(E1414),1,0)</f>
        <v>30</v>
      </c>
      <c r="G1414" s="6">
        <v>0.35416666666666669</v>
      </c>
      <c r="H1414" s="2"/>
      <c r="I1414" s="2"/>
      <c r="J1414" s="2"/>
      <c r="K1414" s="2"/>
      <c r="L1414" s="2"/>
    </row>
    <row r="1415" spans="1:13" ht="15.6">
      <c r="A1415" s="12">
        <v>30</v>
      </c>
      <c r="B1415" s="9">
        <v>2016</v>
      </c>
      <c r="C1415" s="9">
        <v>1</v>
      </c>
      <c r="D1415" s="9">
        <v>30</v>
      </c>
      <c r="E1415" s="30">
        <f t="shared" si="44"/>
        <v>42399</v>
      </c>
      <c r="F1415" s="32">
        <f t="shared" si="45"/>
        <v>30</v>
      </c>
      <c r="G1415" s="6">
        <v>0.375</v>
      </c>
      <c r="H1415" s="2">
        <v>1.209714</v>
      </c>
      <c r="I1415" s="2">
        <v>103.0252</v>
      </c>
      <c r="J1415" s="2">
        <v>81.727069999999998</v>
      </c>
      <c r="K1415" s="2">
        <v>3.5969380000000002</v>
      </c>
      <c r="L1415" s="2">
        <v>141.87950000000001</v>
      </c>
      <c r="M1415">
        <v>23.325880000000002</v>
      </c>
    </row>
    <row r="1416" spans="1:13" ht="15.6">
      <c r="A1416" s="12">
        <v>30</v>
      </c>
      <c r="B1416" s="9">
        <v>2016</v>
      </c>
      <c r="C1416" s="9">
        <v>1</v>
      </c>
      <c r="D1416" s="9">
        <v>30</v>
      </c>
      <c r="E1416" s="30">
        <f t="shared" si="44"/>
        <v>42399</v>
      </c>
      <c r="F1416" s="32">
        <f t="shared" si="45"/>
        <v>30</v>
      </c>
      <c r="G1416" s="6">
        <v>0.39583333333333331</v>
      </c>
      <c r="H1416" s="2"/>
      <c r="I1416" s="2"/>
      <c r="J1416" s="2"/>
      <c r="K1416" s="2"/>
      <c r="L1416" s="2"/>
    </row>
    <row r="1417" spans="1:13" ht="15.6">
      <c r="A1417" s="12">
        <v>30</v>
      </c>
      <c r="B1417" s="9">
        <v>2016</v>
      </c>
      <c r="C1417" s="9">
        <v>1</v>
      </c>
      <c r="D1417" s="9">
        <v>30</v>
      </c>
      <c r="E1417" s="30">
        <f t="shared" si="44"/>
        <v>42399</v>
      </c>
      <c r="F1417" s="32">
        <f t="shared" si="45"/>
        <v>30</v>
      </c>
      <c r="G1417" s="6">
        <v>0.41666666666666669</v>
      </c>
      <c r="H1417" s="2">
        <v>1.6736409999999999</v>
      </c>
      <c r="I1417" s="2">
        <v>103.0162</v>
      </c>
      <c r="J1417" s="2">
        <v>79.035759999999996</v>
      </c>
      <c r="K1417" s="2">
        <v>3.954583</v>
      </c>
      <c r="L1417" s="2">
        <v>197.45910000000001</v>
      </c>
      <c r="M1417">
        <v>32.666789999999999</v>
      </c>
    </row>
    <row r="1418" spans="1:13" ht="15.6">
      <c r="A1418" s="12">
        <v>30</v>
      </c>
      <c r="B1418" s="9">
        <v>2016</v>
      </c>
      <c r="C1418" s="9">
        <v>1</v>
      </c>
      <c r="D1418" s="9">
        <v>30</v>
      </c>
      <c r="E1418" s="30">
        <f t="shared" si="44"/>
        <v>42399</v>
      </c>
      <c r="F1418" s="32">
        <f t="shared" si="45"/>
        <v>30</v>
      </c>
      <c r="G1418" s="6">
        <v>0.4375</v>
      </c>
      <c r="H1418" s="2">
        <v>2.1708590000000001</v>
      </c>
      <c r="I1418" s="2">
        <v>103.039</v>
      </c>
      <c r="J1418" s="2">
        <v>78.031360000000006</v>
      </c>
      <c r="K1418" s="2">
        <v>3.8906269999999998</v>
      </c>
      <c r="L1418" s="2">
        <v>252.70419999999999</v>
      </c>
      <c r="M1418">
        <v>41.516249999999999</v>
      </c>
    </row>
    <row r="1419" spans="1:13" ht="15.6">
      <c r="A1419" s="12">
        <v>30</v>
      </c>
      <c r="B1419" s="9">
        <v>2016</v>
      </c>
      <c r="C1419" s="9">
        <v>1</v>
      </c>
      <c r="D1419" s="9">
        <v>30</v>
      </c>
      <c r="E1419" s="30">
        <f t="shared" si="44"/>
        <v>42399</v>
      </c>
      <c r="F1419" s="32">
        <f t="shared" si="45"/>
        <v>30</v>
      </c>
      <c r="G1419" s="6">
        <v>0.45833333333333331</v>
      </c>
      <c r="H1419" s="2">
        <v>2.4247589999999999</v>
      </c>
      <c r="I1419" s="2">
        <v>103.0467</v>
      </c>
      <c r="J1419" s="2">
        <v>75.360600000000005</v>
      </c>
      <c r="K1419" s="2">
        <v>3.5418699999999999</v>
      </c>
      <c r="L1419" s="2">
        <v>250.53389999999999</v>
      </c>
      <c r="M1419">
        <v>41.190219999999997</v>
      </c>
    </row>
    <row r="1420" spans="1:13" ht="15.6">
      <c r="A1420" s="12">
        <v>30</v>
      </c>
      <c r="B1420" s="9">
        <v>2016</v>
      </c>
      <c r="C1420" s="9">
        <v>1</v>
      </c>
      <c r="D1420" s="9">
        <v>30</v>
      </c>
      <c r="E1420" s="30">
        <f t="shared" si="44"/>
        <v>42399</v>
      </c>
      <c r="F1420" s="32">
        <f t="shared" si="45"/>
        <v>30</v>
      </c>
      <c r="G1420" s="6">
        <v>0.47916666666666669</v>
      </c>
      <c r="H1420" s="2">
        <v>2.817428</v>
      </c>
      <c r="I1420" s="2">
        <v>103.03100000000001</v>
      </c>
      <c r="J1420" s="2">
        <v>72.442390000000003</v>
      </c>
      <c r="K1420" s="2">
        <v>2.5482089999999999</v>
      </c>
      <c r="L1420" s="2">
        <v>184.5857</v>
      </c>
      <c r="M1420">
        <v>29.398980000000002</v>
      </c>
    </row>
    <row r="1421" spans="1:13" ht="15.6">
      <c r="A1421" s="12">
        <v>30</v>
      </c>
      <c r="B1421" s="9">
        <v>2016</v>
      </c>
      <c r="C1421" s="9">
        <v>1</v>
      </c>
      <c r="D1421" s="9">
        <v>30</v>
      </c>
      <c r="E1421" s="30">
        <f t="shared" si="44"/>
        <v>42399</v>
      </c>
      <c r="F1421" s="32">
        <f t="shared" si="45"/>
        <v>30</v>
      </c>
      <c r="G1421" s="6">
        <v>0.5</v>
      </c>
      <c r="H1421" s="2">
        <v>3.082713</v>
      </c>
      <c r="I1421" s="2">
        <v>102.97199999999999</v>
      </c>
      <c r="J1421" s="2">
        <v>68.6614</v>
      </c>
      <c r="K1421" s="2">
        <v>2.68085</v>
      </c>
      <c r="L1421" s="2">
        <v>319.61720000000003</v>
      </c>
      <c r="M1421">
        <v>53.479120000000002</v>
      </c>
    </row>
    <row r="1422" spans="1:13" ht="15.6">
      <c r="A1422" s="12">
        <v>30</v>
      </c>
      <c r="B1422" s="9">
        <v>2016</v>
      </c>
      <c r="C1422" s="9">
        <v>1</v>
      </c>
      <c r="D1422" s="9">
        <v>30</v>
      </c>
      <c r="E1422" s="30">
        <f t="shared" si="44"/>
        <v>42399</v>
      </c>
      <c r="F1422" s="32">
        <f t="shared" si="45"/>
        <v>30</v>
      </c>
      <c r="G1422" s="6">
        <v>0.52083333333333337</v>
      </c>
      <c r="H1422" s="2">
        <v>3.528867</v>
      </c>
      <c r="I1422" s="2">
        <v>102.9127</v>
      </c>
      <c r="J1422" s="2">
        <v>67.207369999999997</v>
      </c>
      <c r="K1422" s="2">
        <v>2.309615</v>
      </c>
      <c r="L1422" s="2">
        <v>452.38819999999998</v>
      </c>
      <c r="M1422">
        <v>77.655169999999998</v>
      </c>
    </row>
    <row r="1423" spans="1:13" ht="15.6">
      <c r="A1423" s="12">
        <v>30</v>
      </c>
      <c r="B1423" s="9">
        <v>2016</v>
      </c>
      <c r="C1423" s="9">
        <v>1</v>
      </c>
      <c r="D1423" s="9">
        <v>30</v>
      </c>
      <c r="E1423" s="30">
        <f t="shared" si="44"/>
        <v>42399</v>
      </c>
      <c r="F1423" s="32">
        <f t="shared" si="45"/>
        <v>30</v>
      </c>
      <c r="G1423" s="6">
        <v>0.54166666666666663</v>
      </c>
      <c r="H1423" s="2">
        <v>3.788306</v>
      </c>
      <c r="I1423" s="2">
        <v>102.8526</v>
      </c>
      <c r="J1423" s="2">
        <v>65.068110000000004</v>
      </c>
      <c r="K1423" s="2">
        <v>2.3359429999999999</v>
      </c>
      <c r="L1423" s="2">
        <v>429.49020000000002</v>
      </c>
      <c r="M1423">
        <v>72.870099999999994</v>
      </c>
    </row>
    <row r="1424" spans="1:13" ht="15.6">
      <c r="A1424" s="12">
        <v>30</v>
      </c>
      <c r="B1424" s="9">
        <v>2016</v>
      </c>
      <c r="C1424" s="9">
        <v>1</v>
      </c>
      <c r="D1424" s="9">
        <v>30</v>
      </c>
      <c r="E1424" s="30">
        <f t="shared" si="44"/>
        <v>42399</v>
      </c>
      <c r="F1424" s="32">
        <f t="shared" si="45"/>
        <v>30</v>
      </c>
      <c r="G1424" s="6">
        <v>0.5625</v>
      </c>
      <c r="H1424" s="2">
        <v>3.8760859999999999</v>
      </c>
      <c r="I1424" s="2">
        <v>102.8049</v>
      </c>
      <c r="J1424" s="2">
        <v>64.229690000000005</v>
      </c>
      <c r="K1424" s="2">
        <v>3.1332879999999999</v>
      </c>
      <c r="L1424" s="2">
        <v>468.30829999999997</v>
      </c>
      <c r="M1424">
        <v>82.461320000000001</v>
      </c>
    </row>
    <row r="1425" spans="1:13" ht="15.6">
      <c r="A1425" s="12">
        <v>30</v>
      </c>
      <c r="B1425" s="9">
        <v>2016</v>
      </c>
      <c r="C1425" s="9">
        <v>1</v>
      </c>
      <c r="D1425" s="9">
        <v>30</v>
      </c>
      <c r="E1425" s="30">
        <f t="shared" si="44"/>
        <v>42399</v>
      </c>
      <c r="F1425" s="32">
        <f t="shared" si="45"/>
        <v>30</v>
      </c>
      <c r="G1425" s="6">
        <v>0.58333333333333337</v>
      </c>
      <c r="H1425" s="2">
        <v>3.7731870000000001</v>
      </c>
      <c r="I1425" s="2">
        <v>102.80840000000001</v>
      </c>
      <c r="J1425" s="2">
        <v>64.994240000000005</v>
      </c>
      <c r="K1425" s="2">
        <v>4.0227310000000003</v>
      </c>
      <c r="L1425" s="2">
        <v>430.27670000000001</v>
      </c>
      <c r="M1425">
        <v>77.246049999999997</v>
      </c>
    </row>
    <row r="1426" spans="1:13" ht="15.6">
      <c r="A1426" s="12">
        <v>30</v>
      </c>
      <c r="B1426" s="9">
        <v>2016</v>
      </c>
      <c r="C1426" s="9">
        <v>1</v>
      </c>
      <c r="D1426" s="9">
        <v>30</v>
      </c>
      <c r="E1426" s="30">
        <f t="shared" si="44"/>
        <v>42399</v>
      </c>
      <c r="F1426" s="32">
        <f t="shared" si="45"/>
        <v>30</v>
      </c>
      <c r="G1426" s="6">
        <v>0.60416666666666663</v>
      </c>
      <c r="H1426" s="2">
        <v>4.1445550000000004</v>
      </c>
      <c r="I1426" s="2">
        <v>102.783</v>
      </c>
      <c r="J1426" s="2">
        <v>62.947400000000002</v>
      </c>
      <c r="K1426" s="2">
        <v>2.9885160000000002</v>
      </c>
      <c r="L1426" s="2">
        <v>481.49489999999997</v>
      </c>
      <c r="M1426">
        <v>90.864490000000004</v>
      </c>
    </row>
    <row r="1427" spans="1:13" ht="15.6">
      <c r="A1427" s="12">
        <v>30</v>
      </c>
      <c r="B1427" s="9">
        <v>2016</v>
      </c>
      <c r="C1427" s="9">
        <v>1</v>
      </c>
      <c r="D1427" s="9">
        <v>30</v>
      </c>
      <c r="E1427" s="30">
        <f t="shared" si="44"/>
        <v>42399</v>
      </c>
      <c r="F1427" s="32">
        <f t="shared" si="45"/>
        <v>30</v>
      </c>
      <c r="G1427" s="6">
        <v>0.625</v>
      </c>
      <c r="H1427" s="2">
        <v>4.4231590000000001</v>
      </c>
      <c r="I1427" s="2">
        <v>102.7668</v>
      </c>
      <c r="J1427" s="2">
        <v>63.060580000000002</v>
      </c>
      <c r="K1427" s="2">
        <v>2.7657569999999998</v>
      </c>
      <c r="L1427" s="2">
        <v>385.63080000000002</v>
      </c>
      <c r="M1427">
        <v>72.924160000000001</v>
      </c>
    </row>
    <row r="1428" spans="1:13" ht="15.6">
      <c r="A1428" s="12">
        <v>30</v>
      </c>
      <c r="B1428" s="9">
        <v>2016</v>
      </c>
      <c r="C1428" s="9">
        <v>1</v>
      </c>
      <c r="D1428" s="9">
        <v>30</v>
      </c>
      <c r="E1428" s="30">
        <f t="shared" si="44"/>
        <v>42399</v>
      </c>
      <c r="F1428" s="32">
        <f t="shared" si="45"/>
        <v>30</v>
      </c>
      <c r="G1428" s="6">
        <v>0.64583333333333337</v>
      </c>
      <c r="H1428" s="2">
        <v>4.4865050000000002</v>
      </c>
      <c r="I1428" s="2">
        <v>102.77379999999999</v>
      </c>
      <c r="J1428" s="2">
        <v>61.501220000000004</v>
      </c>
      <c r="K1428" s="2">
        <v>2.903705</v>
      </c>
      <c r="L1428" s="2">
        <v>305.44159999999999</v>
      </c>
      <c r="M1428">
        <v>60.378419999999998</v>
      </c>
    </row>
    <row r="1429" spans="1:13" ht="15.6">
      <c r="A1429" s="12">
        <v>30</v>
      </c>
      <c r="B1429" s="9">
        <v>2016</v>
      </c>
      <c r="C1429" s="9">
        <v>1</v>
      </c>
      <c r="D1429" s="9">
        <v>30</v>
      </c>
      <c r="E1429" s="30">
        <f t="shared" si="44"/>
        <v>42399</v>
      </c>
      <c r="F1429" s="32">
        <f t="shared" si="45"/>
        <v>30</v>
      </c>
      <c r="G1429" s="6">
        <v>0.66666666666666663</v>
      </c>
      <c r="H1429" s="2">
        <v>4.6230510000000002</v>
      </c>
      <c r="I1429" s="2">
        <v>102.81699999999999</v>
      </c>
      <c r="J1429" s="2">
        <v>62.807899999999997</v>
      </c>
      <c r="K1429" s="2">
        <v>1.941311</v>
      </c>
      <c r="L1429" s="2">
        <v>191.45490000000001</v>
      </c>
      <c r="M1429">
        <v>36.969850000000001</v>
      </c>
    </row>
    <row r="1430" spans="1:13" ht="15.6">
      <c r="A1430" s="12">
        <v>30</v>
      </c>
      <c r="B1430" s="9">
        <v>2016</v>
      </c>
      <c r="C1430" s="9">
        <v>1</v>
      </c>
      <c r="D1430" s="9">
        <v>30</v>
      </c>
      <c r="E1430" s="30">
        <f t="shared" si="44"/>
        <v>42399</v>
      </c>
      <c r="F1430" s="32">
        <f t="shared" si="45"/>
        <v>30</v>
      </c>
      <c r="G1430" s="6">
        <v>0.6875</v>
      </c>
      <c r="H1430" s="2">
        <v>4.7934890000000001</v>
      </c>
      <c r="I1430" s="2">
        <v>102.83799999999999</v>
      </c>
      <c r="J1430" s="2">
        <v>59.500599999999999</v>
      </c>
      <c r="K1430" s="2">
        <v>1.2950140000000001</v>
      </c>
      <c r="L1430" s="2">
        <v>106.62260000000001</v>
      </c>
      <c r="M1430">
        <v>19.702169999999999</v>
      </c>
    </row>
    <row r="1431" spans="1:13" ht="15.6">
      <c r="A1431" s="12">
        <v>30</v>
      </c>
      <c r="B1431" s="9">
        <v>2016</v>
      </c>
      <c r="C1431" s="9">
        <v>1</v>
      </c>
      <c r="D1431" s="9">
        <v>30</v>
      </c>
      <c r="E1431" s="30">
        <f t="shared" si="44"/>
        <v>42399</v>
      </c>
      <c r="F1431" s="32">
        <f t="shared" si="45"/>
        <v>30</v>
      </c>
      <c r="G1431" s="6">
        <v>0.70833333333333337</v>
      </c>
      <c r="H1431" s="2">
        <v>4.5662149999999997</v>
      </c>
      <c r="I1431" s="2">
        <v>102.85380000000001</v>
      </c>
      <c r="J1431" s="2">
        <v>62.768949999999997</v>
      </c>
      <c r="K1431" s="2">
        <v>1.678461</v>
      </c>
      <c r="L1431" s="2">
        <v>58.136069999999997</v>
      </c>
      <c r="M1431">
        <v>11.384219999999999</v>
      </c>
    </row>
    <row r="1432" spans="1:13" ht="15.6">
      <c r="A1432" s="12">
        <v>30</v>
      </c>
      <c r="B1432" s="9">
        <v>2016</v>
      </c>
      <c r="C1432" s="9">
        <v>1</v>
      </c>
      <c r="D1432" s="9">
        <v>30</v>
      </c>
      <c r="E1432" s="30">
        <f t="shared" si="44"/>
        <v>42399</v>
      </c>
      <c r="F1432" s="32">
        <f t="shared" si="45"/>
        <v>30</v>
      </c>
      <c r="G1432" s="6">
        <v>0.72916666666666663</v>
      </c>
      <c r="H1432" s="2">
        <v>4.3750390000000001</v>
      </c>
      <c r="I1432" s="2">
        <v>102.864</v>
      </c>
      <c r="J1432" s="2">
        <v>62.825609999999998</v>
      </c>
      <c r="K1432" s="2">
        <v>2.2437049999999998</v>
      </c>
      <c r="L1432" s="2">
        <v>19.07103</v>
      </c>
      <c r="M1432">
        <v>4.3215500000000002</v>
      </c>
    </row>
    <row r="1433" spans="1:13" ht="15.6">
      <c r="A1433" s="12">
        <v>30</v>
      </c>
      <c r="B1433" s="9">
        <v>2016</v>
      </c>
      <c r="C1433" s="9">
        <v>1</v>
      </c>
      <c r="D1433" s="9">
        <v>30</v>
      </c>
      <c r="E1433" s="30">
        <f t="shared" si="44"/>
        <v>42399</v>
      </c>
      <c r="F1433" s="32">
        <f t="shared" si="45"/>
        <v>30</v>
      </c>
      <c r="G1433" s="6">
        <v>0.75</v>
      </c>
      <c r="H1433" s="2">
        <v>3.8362219999999998</v>
      </c>
      <c r="I1433" s="2">
        <v>102.9122</v>
      </c>
      <c r="J1433" s="2">
        <v>70.039150000000006</v>
      </c>
      <c r="K1433" s="2">
        <v>3.5750489999999999</v>
      </c>
      <c r="L1433" s="2">
        <v>0.3250304</v>
      </c>
      <c r="M1433">
        <v>0.41338160000000002</v>
      </c>
    </row>
    <row r="1434" spans="1:13" ht="15.6">
      <c r="A1434" s="12">
        <v>30</v>
      </c>
      <c r="B1434" s="9">
        <v>2016</v>
      </c>
      <c r="C1434" s="9">
        <v>1</v>
      </c>
      <c r="D1434" s="9">
        <v>30</v>
      </c>
      <c r="E1434" s="30">
        <f t="shared" si="44"/>
        <v>42399</v>
      </c>
      <c r="F1434" s="32">
        <f t="shared" si="45"/>
        <v>30</v>
      </c>
      <c r="G1434" s="6">
        <v>0.77083333333333337</v>
      </c>
      <c r="H1434" s="2">
        <v>3.521242</v>
      </c>
      <c r="I1434" s="2">
        <v>102.9074</v>
      </c>
      <c r="J1434" s="2">
        <v>70.429220000000001</v>
      </c>
      <c r="K1434" s="2">
        <v>3.039428</v>
      </c>
      <c r="L1434" s="2">
        <v>-1.4485380000000001</v>
      </c>
      <c r="M1434">
        <v>0.39401659999999999</v>
      </c>
    </row>
    <row r="1435" spans="1:13" ht="15.6">
      <c r="A1435" s="12">
        <v>30</v>
      </c>
      <c r="B1435" s="9">
        <v>2016</v>
      </c>
      <c r="C1435" s="9">
        <v>1</v>
      </c>
      <c r="D1435" s="9">
        <v>30</v>
      </c>
      <c r="E1435" s="30">
        <f t="shared" si="44"/>
        <v>42399</v>
      </c>
      <c r="F1435" s="32">
        <f t="shared" si="45"/>
        <v>30</v>
      </c>
      <c r="G1435" s="6">
        <v>0.79166666666666663</v>
      </c>
      <c r="H1435" s="2">
        <v>3.3937490000000001</v>
      </c>
      <c r="I1435" s="2">
        <v>102.9327</v>
      </c>
      <c r="J1435" s="2">
        <v>72.276160000000004</v>
      </c>
      <c r="K1435" s="2">
        <v>2.325412</v>
      </c>
      <c r="L1435" s="2">
        <v>-1.375221</v>
      </c>
      <c r="M1435">
        <v>0.53818869999999996</v>
      </c>
    </row>
    <row r="1436" spans="1:13" ht="15.6">
      <c r="A1436" s="12">
        <v>30</v>
      </c>
      <c r="B1436" s="9">
        <v>2016</v>
      </c>
      <c r="C1436" s="9">
        <v>1</v>
      </c>
      <c r="D1436" s="9">
        <v>30</v>
      </c>
      <c r="E1436" s="30">
        <f t="shared" si="44"/>
        <v>42399</v>
      </c>
      <c r="F1436" s="32">
        <f t="shared" si="45"/>
        <v>30</v>
      </c>
      <c r="G1436" s="6">
        <v>0.8125</v>
      </c>
      <c r="H1436" s="2">
        <v>3.2160229999999999</v>
      </c>
      <c r="I1436" s="2">
        <v>102.9385</v>
      </c>
      <c r="J1436" s="2">
        <v>73.895939999999996</v>
      </c>
      <c r="K1436" s="2">
        <v>2.7180620000000002</v>
      </c>
      <c r="L1436" s="2">
        <v>-1.6169659999999999</v>
      </c>
      <c r="M1436">
        <v>0.58659890000000003</v>
      </c>
    </row>
    <row r="1437" spans="1:13" ht="15.6">
      <c r="A1437" s="12">
        <v>30</v>
      </c>
      <c r="B1437" s="9">
        <v>2016</v>
      </c>
      <c r="C1437" s="9">
        <v>1</v>
      </c>
      <c r="D1437" s="9">
        <v>30</v>
      </c>
      <c r="E1437" s="30">
        <f t="shared" si="44"/>
        <v>42399</v>
      </c>
      <c r="F1437" s="32">
        <f t="shared" si="45"/>
        <v>30</v>
      </c>
      <c r="G1437" s="6">
        <v>0.83333333333333337</v>
      </c>
      <c r="H1437" s="2">
        <v>3.2132459999999998</v>
      </c>
      <c r="I1437" s="2">
        <v>103.0958</v>
      </c>
      <c r="J1437" s="2">
        <v>73.022419999999997</v>
      </c>
      <c r="K1437" s="2">
        <v>2.2178680000000002</v>
      </c>
      <c r="L1437" s="2">
        <v>-1.185406</v>
      </c>
      <c r="M1437">
        <v>0.79097629999999997</v>
      </c>
    </row>
    <row r="1438" spans="1:13" ht="15.6">
      <c r="A1438" s="12">
        <v>30</v>
      </c>
      <c r="B1438" s="9">
        <v>2016</v>
      </c>
      <c r="C1438" s="9">
        <v>1</v>
      </c>
      <c r="D1438" s="9">
        <v>30</v>
      </c>
      <c r="E1438" s="30">
        <f t="shared" si="44"/>
        <v>42399</v>
      </c>
      <c r="F1438" s="32">
        <f t="shared" si="45"/>
        <v>30</v>
      </c>
      <c r="G1438" s="6">
        <v>0.85416666666666663</v>
      </c>
      <c r="H1438" s="2">
        <v>3.2730039999999998</v>
      </c>
      <c r="I1438" s="2">
        <v>103.2076</v>
      </c>
      <c r="J1438" s="2">
        <v>73.782749999999993</v>
      </c>
      <c r="K1438" s="2">
        <v>1.9982409999999999</v>
      </c>
      <c r="L1438" s="2">
        <v>-0.77963700000000002</v>
      </c>
      <c r="M1438">
        <v>0.63956659999999999</v>
      </c>
    </row>
    <row r="1439" spans="1:13" ht="15.6">
      <c r="A1439" s="12">
        <v>30</v>
      </c>
      <c r="B1439" s="9">
        <v>2016</v>
      </c>
      <c r="C1439" s="9">
        <v>1</v>
      </c>
      <c r="D1439" s="9">
        <v>30</v>
      </c>
      <c r="E1439" s="30">
        <f t="shared" si="44"/>
        <v>42399</v>
      </c>
      <c r="F1439" s="32">
        <f t="shared" si="45"/>
        <v>30</v>
      </c>
      <c r="G1439" s="6">
        <v>0.875</v>
      </c>
      <c r="H1439" s="2">
        <v>3.0770240000000002</v>
      </c>
      <c r="I1439" s="2">
        <v>103.22069999999999</v>
      </c>
      <c r="J1439" s="2">
        <v>77.085700000000003</v>
      </c>
      <c r="K1439" s="2">
        <v>2.3546640000000001</v>
      </c>
      <c r="L1439" s="2">
        <v>-0.97649790000000003</v>
      </c>
      <c r="M1439">
        <v>0.41344930000000002</v>
      </c>
    </row>
    <row r="1440" spans="1:13" ht="15.6">
      <c r="A1440" s="12">
        <v>30</v>
      </c>
      <c r="B1440" s="9">
        <v>2016</v>
      </c>
      <c r="C1440" s="9">
        <v>1</v>
      </c>
      <c r="D1440" s="9">
        <v>30</v>
      </c>
      <c r="E1440" s="30">
        <f t="shared" si="44"/>
        <v>42399</v>
      </c>
      <c r="F1440" s="32">
        <f t="shared" si="45"/>
        <v>30</v>
      </c>
      <c r="G1440" s="6">
        <v>0.89583333333333337</v>
      </c>
      <c r="H1440" s="2">
        <v>2.9110140000000002</v>
      </c>
      <c r="I1440" s="2">
        <v>103.2462</v>
      </c>
      <c r="J1440" s="2">
        <v>78.307789999999997</v>
      </c>
      <c r="K1440" s="2">
        <v>3.1854770000000001</v>
      </c>
      <c r="L1440" s="2">
        <v>-0.93556280000000003</v>
      </c>
      <c r="M1440">
        <v>0.36471910000000002</v>
      </c>
    </row>
    <row r="1441" spans="1:13" ht="15.6">
      <c r="A1441" s="12">
        <v>30</v>
      </c>
      <c r="B1441" s="9">
        <v>2016</v>
      </c>
      <c r="C1441" s="9">
        <v>1</v>
      </c>
      <c r="D1441" s="9">
        <v>30</v>
      </c>
      <c r="E1441" s="30">
        <f t="shared" si="44"/>
        <v>42399</v>
      </c>
      <c r="F1441" s="32">
        <f t="shared" si="45"/>
        <v>30</v>
      </c>
      <c r="G1441" s="6">
        <v>0.91666666666666663</v>
      </c>
      <c r="H1441" s="2">
        <v>2.8220670000000001</v>
      </c>
      <c r="I1441" s="2">
        <v>103.2328</v>
      </c>
      <c r="J1441" s="2">
        <v>76.782970000000006</v>
      </c>
      <c r="K1441" s="2">
        <v>3.1247739999999999</v>
      </c>
      <c r="L1441" s="2">
        <v>-0.91603420000000002</v>
      </c>
      <c r="M1441">
        <v>0.35207470000000002</v>
      </c>
    </row>
    <row r="1442" spans="1:13" ht="15.6">
      <c r="A1442" s="12">
        <v>30</v>
      </c>
      <c r="B1442" s="9">
        <v>2016</v>
      </c>
      <c r="C1442" s="9">
        <v>1</v>
      </c>
      <c r="D1442" s="9">
        <v>30</v>
      </c>
      <c r="E1442" s="30">
        <f t="shared" si="44"/>
        <v>42399</v>
      </c>
      <c r="F1442" s="32">
        <f t="shared" si="45"/>
        <v>30</v>
      </c>
      <c r="G1442" s="6">
        <v>0.9375</v>
      </c>
      <c r="H1442" s="2">
        <v>2.7459859999999998</v>
      </c>
      <c r="I1442" s="2">
        <v>103.2192</v>
      </c>
      <c r="J1442" s="2">
        <v>76.809089999999998</v>
      </c>
      <c r="K1442" s="2">
        <v>2.932277</v>
      </c>
      <c r="L1442" s="2">
        <v>-0.95374919999999996</v>
      </c>
      <c r="M1442">
        <v>0.3052011</v>
      </c>
    </row>
    <row r="1443" spans="1:13" ht="15.6">
      <c r="A1443" s="12">
        <v>30</v>
      </c>
      <c r="B1443" s="9">
        <v>2016</v>
      </c>
      <c r="C1443" s="9">
        <v>1</v>
      </c>
      <c r="D1443" s="9">
        <v>30</v>
      </c>
      <c r="E1443" s="30">
        <f t="shared" si="44"/>
        <v>42399</v>
      </c>
      <c r="F1443" s="32">
        <f t="shared" si="45"/>
        <v>30</v>
      </c>
      <c r="G1443" s="6">
        <v>0.95833333333333337</v>
      </c>
      <c r="H1443" s="2"/>
      <c r="I1443" s="2"/>
      <c r="J1443" s="2"/>
      <c r="K1443" s="2"/>
      <c r="L1443" s="2"/>
    </row>
    <row r="1444" spans="1:13" ht="15.6">
      <c r="A1444" s="12">
        <v>30</v>
      </c>
      <c r="B1444" s="9">
        <v>2016</v>
      </c>
      <c r="C1444" s="9">
        <v>1</v>
      </c>
      <c r="D1444" s="9">
        <v>30</v>
      </c>
      <c r="E1444" s="30">
        <f t="shared" si="44"/>
        <v>42399</v>
      </c>
      <c r="F1444" s="32">
        <f t="shared" si="45"/>
        <v>30</v>
      </c>
      <c r="G1444" s="6">
        <v>0.97916666666666663</v>
      </c>
      <c r="H1444" s="2"/>
      <c r="I1444" s="2"/>
      <c r="J1444" s="2"/>
      <c r="K1444" s="2"/>
      <c r="L1444" s="2"/>
    </row>
    <row r="1445" spans="1:13" ht="15.6">
      <c r="A1445" s="12">
        <v>31</v>
      </c>
      <c r="B1445" s="9">
        <v>2016</v>
      </c>
      <c r="C1445" s="9">
        <v>1</v>
      </c>
      <c r="D1445" s="9">
        <v>31</v>
      </c>
      <c r="E1445" s="30">
        <f t="shared" si="44"/>
        <v>42400</v>
      </c>
      <c r="F1445" s="32">
        <f t="shared" si="45"/>
        <v>31</v>
      </c>
      <c r="G1445" s="6">
        <v>0</v>
      </c>
      <c r="H1445" s="2"/>
      <c r="I1445" s="2"/>
      <c r="J1445" s="2"/>
      <c r="K1445" s="2"/>
      <c r="L1445" s="2"/>
    </row>
    <row r="1446" spans="1:13" ht="15.6">
      <c r="A1446" s="12">
        <v>31</v>
      </c>
      <c r="B1446" s="9">
        <v>2016</v>
      </c>
      <c r="C1446" s="9">
        <v>1</v>
      </c>
      <c r="D1446" s="9">
        <v>31</v>
      </c>
      <c r="E1446" s="30">
        <f t="shared" si="44"/>
        <v>42400</v>
      </c>
      <c r="F1446" s="32">
        <f t="shared" si="45"/>
        <v>31</v>
      </c>
      <c r="G1446" s="6">
        <v>2.0833333333333332E-2</v>
      </c>
      <c r="H1446" s="2"/>
      <c r="I1446" s="2"/>
      <c r="J1446" s="2"/>
      <c r="K1446" s="2"/>
      <c r="L1446" s="2"/>
    </row>
    <row r="1447" spans="1:13" ht="15.6">
      <c r="A1447" s="12">
        <v>31</v>
      </c>
      <c r="B1447" s="9">
        <v>2016</v>
      </c>
      <c r="C1447" s="9">
        <v>1</v>
      </c>
      <c r="D1447" s="9">
        <v>31</v>
      </c>
      <c r="E1447" s="30">
        <f t="shared" si="44"/>
        <v>42400</v>
      </c>
      <c r="F1447" s="32">
        <f t="shared" si="45"/>
        <v>31</v>
      </c>
      <c r="G1447" s="6">
        <v>4.1666666666666664E-2</v>
      </c>
      <c r="H1447" s="2"/>
      <c r="I1447" s="2"/>
      <c r="J1447" s="2"/>
      <c r="K1447" s="2"/>
      <c r="L1447" s="2"/>
    </row>
    <row r="1448" spans="1:13" ht="15.6">
      <c r="A1448" s="12">
        <v>31</v>
      </c>
      <c r="B1448" s="9">
        <v>2016</v>
      </c>
      <c r="C1448" s="9">
        <v>1</v>
      </c>
      <c r="D1448" s="9">
        <v>31</v>
      </c>
      <c r="E1448" s="30">
        <f t="shared" si="44"/>
        <v>42400</v>
      </c>
      <c r="F1448" s="32">
        <f t="shared" si="45"/>
        <v>31</v>
      </c>
      <c r="G1448" s="6">
        <v>6.25E-2</v>
      </c>
      <c r="H1448" s="2"/>
      <c r="I1448" s="2"/>
      <c r="J1448" s="2"/>
      <c r="K1448" s="2"/>
      <c r="L1448" s="2"/>
    </row>
    <row r="1449" spans="1:13" ht="15.6">
      <c r="A1449" s="12">
        <v>31</v>
      </c>
      <c r="B1449" s="9">
        <v>2016</v>
      </c>
      <c r="C1449" s="9">
        <v>1</v>
      </c>
      <c r="D1449" s="9">
        <v>31</v>
      </c>
      <c r="E1449" s="30">
        <f t="shared" si="44"/>
        <v>42400</v>
      </c>
      <c r="F1449" s="32">
        <f t="shared" si="45"/>
        <v>31</v>
      </c>
      <c r="G1449" s="6">
        <v>8.3333333333333329E-2</v>
      </c>
      <c r="H1449" s="2"/>
      <c r="I1449" s="2"/>
      <c r="J1449" s="2"/>
      <c r="K1449" s="2"/>
      <c r="L1449" s="2"/>
    </row>
    <row r="1450" spans="1:13" ht="15.6">
      <c r="A1450" s="12">
        <v>31</v>
      </c>
      <c r="B1450" s="9">
        <v>2016</v>
      </c>
      <c r="C1450" s="9">
        <v>1</v>
      </c>
      <c r="D1450" s="9">
        <v>31</v>
      </c>
      <c r="E1450" s="30">
        <f t="shared" si="44"/>
        <v>42400</v>
      </c>
      <c r="F1450" s="32">
        <f t="shared" si="45"/>
        <v>31</v>
      </c>
      <c r="G1450" s="6">
        <v>0.10416666666666667</v>
      </c>
      <c r="H1450" s="2"/>
      <c r="I1450" s="2"/>
      <c r="J1450" s="2"/>
      <c r="K1450" s="2"/>
      <c r="L1450" s="2"/>
    </row>
    <row r="1451" spans="1:13" ht="15.6">
      <c r="A1451" s="12">
        <v>31</v>
      </c>
      <c r="B1451" s="9">
        <v>2016</v>
      </c>
      <c r="C1451" s="9">
        <v>1</v>
      </c>
      <c r="D1451" s="9">
        <v>31</v>
      </c>
      <c r="E1451" s="30">
        <f t="shared" si="44"/>
        <v>42400</v>
      </c>
      <c r="F1451" s="32">
        <f t="shared" si="45"/>
        <v>31</v>
      </c>
      <c r="G1451" s="6">
        <v>0.125</v>
      </c>
      <c r="H1451" s="2"/>
      <c r="I1451" s="2"/>
      <c r="J1451" s="2"/>
      <c r="K1451" s="2"/>
      <c r="L1451" s="2"/>
    </row>
    <row r="1452" spans="1:13" ht="15.6">
      <c r="A1452" s="12">
        <v>31</v>
      </c>
      <c r="B1452" s="9">
        <v>2016</v>
      </c>
      <c r="C1452" s="9">
        <v>1</v>
      </c>
      <c r="D1452" s="9">
        <v>31</v>
      </c>
      <c r="E1452" s="30">
        <f t="shared" si="44"/>
        <v>42400</v>
      </c>
      <c r="F1452" s="32">
        <f t="shared" si="45"/>
        <v>31</v>
      </c>
      <c r="G1452" s="6">
        <v>0.14583333333333334</v>
      </c>
      <c r="H1452" s="2"/>
      <c r="I1452" s="2"/>
      <c r="J1452" s="2"/>
      <c r="K1452" s="2"/>
      <c r="L1452" s="2"/>
    </row>
    <row r="1453" spans="1:13" ht="15.6">
      <c r="A1453" s="12">
        <v>31</v>
      </c>
      <c r="B1453" s="9">
        <v>2016</v>
      </c>
      <c r="C1453" s="9">
        <v>1</v>
      </c>
      <c r="D1453" s="9">
        <v>31</v>
      </c>
      <c r="E1453" s="30">
        <f t="shared" si="44"/>
        <v>42400</v>
      </c>
      <c r="F1453" s="32">
        <f t="shared" si="45"/>
        <v>31</v>
      </c>
      <c r="G1453" s="6">
        <v>0.16666666666666666</v>
      </c>
      <c r="H1453" s="2"/>
      <c r="I1453" s="2"/>
      <c r="J1453" s="2"/>
      <c r="K1453" s="2"/>
      <c r="L1453" s="2"/>
    </row>
    <row r="1454" spans="1:13" ht="15.6">
      <c r="A1454" s="12">
        <v>31</v>
      </c>
      <c r="B1454" s="9">
        <v>2016</v>
      </c>
      <c r="C1454" s="9">
        <v>1</v>
      </c>
      <c r="D1454" s="9">
        <v>31</v>
      </c>
      <c r="E1454" s="30">
        <f t="shared" si="44"/>
        <v>42400</v>
      </c>
      <c r="F1454" s="32">
        <f t="shared" si="45"/>
        <v>31</v>
      </c>
      <c r="G1454" s="6">
        <v>0.1875</v>
      </c>
      <c r="H1454" s="2"/>
      <c r="I1454" s="2"/>
      <c r="J1454" s="2"/>
      <c r="K1454" s="2"/>
      <c r="L1454" s="2"/>
    </row>
    <row r="1455" spans="1:13" ht="15.6">
      <c r="A1455" s="12">
        <v>31</v>
      </c>
      <c r="B1455" s="9">
        <v>2016</v>
      </c>
      <c r="C1455" s="9">
        <v>1</v>
      </c>
      <c r="D1455" s="9">
        <v>31</v>
      </c>
      <c r="E1455" s="30">
        <f t="shared" si="44"/>
        <v>42400</v>
      </c>
      <c r="F1455" s="32">
        <f t="shared" si="45"/>
        <v>31</v>
      </c>
      <c r="G1455" s="6">
        <v>0.20833333333333334</v>
      </c>
      <c r="H1455" s="2"/>
      <c r="I1455" s="2"/>
      <c r="J1455" s="2"/>
      <c r="K1455" s="2"/>
      <c r="L1455" s="2"/>
    </row>
    <row r="1456" spans="1:13" ht="15.6">
      <c r="A1456" s="12">
        <v>31</v>
      </c>
      <c r="B1456" s="9">
        <v>2016</v>
      </c>
      <c r="C1456" s="9">
        <v>1</v>
      </c>
      <c r="D1456" s="9">
        <v>31</v>
      </c>
      <c r="E1456" s="30">
        <f t="shared" si="44"/>
        <v>42400</v>
      </c>
      <c r="F1456" s="32">
        <f t="shared" si="45"/>
        <v>31</v>
      </c>
      <c r="G1456" s="6">
        <v>0.22916666666666666</v>
      </c>
      <c r="H1456" s="2"/>
      <c r="I1456" s="2"/>
      <c r="J1456" s="2"/>
      <c r="K1456" s="2"/>
      <c r="L1456" s="2"/>
    </row>
    <row r="1457" spans="1:13" ht="15.6">
      <c r="A1457" s="12">
        <v>31</v>
      </c>
      <c r="B1457" s="9">
        <v>2016</v>
      </c>
      <c r="C1457" s="9">
        <v>1</v>
      </c>
      <c r="D1457" s="9">
        <v>31</v>
      </c>
      <c r="E1457" s="30">
        <f t="shared" si="44"/>
        <v>42400</v>
      </c>
      <c r="F1457" s="32">
        <f t="shared" si="45"/>
        <v>31</v>
      </c>
      <c r="G1457" s="6">
        <v>0.25</v>
      </c>
      <c r="H1457" s="2"/>
      <c r="I1457" s="2"/>
      <c r="J1457" s="2"/>
      <c r="K1457" s="2"/>
      <c r="L1457" s="2"/>
    </row>
    <row r="1458" spans="1:13" ht="15.6">
      <c r="A1458" s="12">
        <v>31</v>
      </c>
      <c r="B1458" s="9">
        <v>2016</v>
      </c>
      <c r="C1458" s="9">
        <v>1</v>
      </c>
      <c r="D1458" s="9">
        <v>31</v>
      </c>
      <c r="E1458" s="30">
        <f t="shared" si="44"/>
        <v>42400</v>
      </c>
      <c r="F1458" s="32">
        <f t="shared" si="45"/>
        <v>31</v>
      </c>
      <c r="G1458" s="6">
        <v>0.27083333333333331</v>
      </c>
      <c r="H1458" s="2"/>
      <c r="I1458" s="2"/>
      <c r="J1458" s="2"/>
      <c r="K1458" s="2"/>
      <c r="L1458" s="2"/>
    </row>
    <row r="1459" spans="1:13" ht="15.6">
      <c r="A1459" s="12">
        <v>31</v>
      </c>
      <c r="B1459" s="9">
        <v>2016</v>
      </c>
      <c r="C1459" s="9">
        <v>1</v>
      </c>
      <c r="D1459" s="9">
        <v>31</v>
      </c>
      <c r="E1459" s="30">
        <f t="shared" si="44"/>
        <v>42400</v>
      </c>
      <c r="F1459" s="32">
        <f t="shared" si="45"/>
        <v>31</v>
      </c>
      <c r="G1459" s="6">
        <v>0.29166666666666669</v>
      </c>
      <c r="H1459" s="2"/>
      <c r="I1459" s="2"/>
      <c r="J1459" s="2"/>
      <c r="K1459" s="2"/>
      <c r="L1459" s="2"/>
    </row>
    <row r="1460" spans="1:13" ht="15.6">
      <c r="A1460" s="12">
        <v>31</v>
      </c>
      <c r="B1460" s="9">
        <v>2016</v>
      </c>
      <c r="C1460" s="9">
        <v>1</v>
      </c>
      <c r="D1460" s="9">
        <v>31</v>
      </c>
      <c r="E1460" s="30">
        <f t="shared" si="44"/>
        <v>42400</v>
      </c>
      <c r="F1460" s="32">
        <f t="shared" si="45"/>
        <v>31</v>
      </c>
      <c r="G1460" s="6">
        <v>0.3125</v>
      </c>
      <c r="H1460" s="2"/>
      <c r="I1460" s="2"/>
      <c r="J1460" s="2"/>
      <c r="K1460" s="2"/>
      <c r="L1460" s="2"/>
    </row>
    <row r="1461" spans="1:13" ht="15.6">
      <c r="A1461" s="12">
        <v>31</v>
      </c>
      <c r="B1461" s="9">
        <v>2016</v>
      </c>
      <c r="C1461" s="9">
        <v>1</v>
      </c>
      <c r="D1461" s="9">
        <v>31</v>
      </c>
      <c r="E1461" s="30">
        <f t="shared" si="44"/>
        <v>42400</v>
      </c>
      <c r="F1461" s="32">
        <f t="shared" si="45"/>
        <v>31</v>
      </c>
      <c r="G1461" s="6">
        <v>0.33333333333333331</v>
      </c>
      <c r="H1461" s="2"/>
      <c r="I1461" s="2"/>
      <c r="J1461" s="2"/>
      <c r="K1461" s="2"/>
      <c r="L1461" s="2"/>
    </row>
    <row r="1462" spans="1:13" ht="15.6">
      <c r="A1462" s="12">
        <v>31</v>
      </c>
      <c r="B1462" s="9">
        <v>2016</v>
      </c>
      <c r="C1462" s="9">
        <v>1</v>
      </c>
      <c r="D1462" s="9">
        <v>31</v>
      </c>
      <c r="E1462" s="30">
        <f t="shared" si="44"/>
        <v>42400</v>
      </c>
      <c r="F1462" s="32">
        <f t="shared" si="45"/>
        <v>31</v>
      </c>
      <c r="G1462" s="6">
        <v>0.35416666666666669</v>
      </c>
      <c r="H1462" s="2">
        <v>0.75594220000000001</v>
      </c>
      <c r="I1462" s="2">
        <v>103.2642</v>
      </c>
      <c r="J1462" s="2">
        <v>75.848249999999993</v>
      </c>
      <c r="K1462" s="2">
        <v>3.1871480000000001</v>
      </c>
      <c r="L1462" s="2">
        <v>81.131020000000007</v>
      </c>
      <c r="M1462">
        <v>14.33029</v>
      </c>
    </row>
    <row r="1463" spans="1:13" ht="15.6">
      <c r="A1463" s="12">
        <v>31</v>
      </c>
      <c r="B1463" s="9">
        <v>2016</v>
      </c>
      <c r="C1463" s="9">
        <v>1</v>
      </c>
      <c r="D1463" s="9">
        <v>31</v>
      </c>
      <c r="E1463" s="30">
        <f t="shared" si="44"/>
        <v>42400</v>
      </c>
      <c r="F1463" s="32">
        <f t="shared" si="45"/>
        <v>31</v>
      </c>
      <c r="G1463" s="6">
        <v>0.375</v>
      </c>
      <c r="H1463" s="2">
        <v>0.75601850000000004</v>
      </c>
      <c r="I1463" s="2">
        <v>103.1563</v>
      </c>
      <c r="J1463" s="2">
        <v>74.420689999999993</v>
      </c>
      <c r="K1463" s="2">
        <v>4.1409089999999997</v>
      </c>
      <c r="L1463" s="2">
        <v>117.09</v>
      </c>
      <c r="M1463">
        <v>20.323810000000002</v>
      </c>
    </row>
    <row r="1464" spans="1:13" ht="15.6">
      <c r="A1464" s="12">
        <v>31</v>
      </c>
      <c r="B1464" s="9">
        <v>2016</v>
      </c>
      <c r="C1464" s="9">
        <v>1</v>
      </c>
      <c r="D1464" s="9">
        <v>31</v>
      </c>
      <c r="E1464" s="30">
        <f t="shared" si="44"/>
        <v>42400</v>
      </c>
      <c r="F1464" s="32">
        <f t="shared" si="45"/>
        <v>31</v>
      </c>
      <c r="G1464" s="6">
        <v>0.39583333333333331</v>
      </c>
      <c r="H1464" s="2"/>
      <c r="I1464" s="2"/>
      <c r="J1464" s="2"/>
      <c r="K1464" s="2"/>
      <c r="L1464" s="2"/>
    </row>
    <row r="1465" spans="1:13" ht="15.6">
      <c r="A1465" s="12">
        <v>31</v>
      </c>
      <c r="B1465" s="9">
        <v>2016</v>
      </c>
      <c r="C1465" s="9">
        <v>1</v>
      </c>
      <c r="D1465" s="9">
        <v>31</v>
      </c>
      <c r="E1465" s="30">
        <f t="shared" si="44"/>
        <v>42400</v>
      </c>
      <c r="F1465" s="32">
        <f t="shared" si="45"/>
        <v>31</v>
      </c>
      <c r="G1465" s="6">
        <v>0.41666666666666669</v>
      </c>
      <c r="H1465" s="2">
        <v>1.0654030000000001</v>
      </c>
      <c r="I1465" s="2">
        <v>103.3396</v>
      </c>
      <c r="J1465" s="2">
        <v>71.6995</v>
      </c>
      <c r="K1465" s="2">
        <v>2.4864250000000001</v>
      </c>
      <c r="L1465" s="2">
        <v>92.0565</v>
      </c>
      <c r="M1465">
        <v>14.83839</v>
      </c>
    </row>
    <row r="1466" spans="1:13" ht="15.6">
      <c r="A1466" s="12">
        <v>31</v>
      </c>
      <c r="B1466" s="9">
        <v>2016</v>
      </c>
      <c r="C1466" s="9">
        <v>1</v>
      </c>
      <c r="D1466" s="9">
        <v>31</v>
      </c>
      <c r="E1466" s="30">
        <f t="shared" si="44"/>
        <v>42400</v>
      </c>
      <c r="F1466" s="32">
        <f t="shared" si="45"/>
        <v>31</v>
      </c>
      <c r="G1466" s="6">
        <v>0.4375</v>
      </c>
      <c r="H1466" s="2"/>
      <c r="I1466" s="2"/>
      <c r="J1466" s="2"/>
      <c r="K1466" s="2"/>
      <c r="L1466" s="2"/>
    </row>
    <row r="1467" spans="1:13" ht="15.6">
      <c r="A1467" s="12">
        <v>31</v>
      </c>
      <c r="B1467" s="9">
        <v>2016</v>
      </c>
      <c r="C1467" s="9">
        <v>1</v>
      </c>
      <c r="D1467" s="9">
        <v>31</v>
      </c>
      <c r="E1467" s="30">
        <f t="shared" si="44"/>
        <v>42400</v>
      </c>
      <c r="F1467" s="32">
        <f t="shared" si="45"/>
        <v>31</v>
      </c>
      <c r="G1467" s="6">
        <v>0.45833333333333331</v>
      </c>
      <c r="H1467" s="2">
        <v>1.0564709999999999</v>
      </c>
      <c r="I1467" s="2">
        <v>103.4144</v>
      </c>
      <c r="J1467" s="2">
        <v>71.783720000000002</v>
      </c>
      <c r="K1467" s="2">
        <v>3.364242</v>
      </c>
      <c r="L1467" s="2">
        <v>59.941070000000003</v>
      </c>
      <c r="M1467">
        <v>9.0800099999999997</v>
      </c>
    </row>
    <row r="1468" spans="1:13" ht="15.6">
      <c r="A1468" s="12">
        <v>31</v>
      </c>
      <c r="B1468" s="9">
        <v>2016</v>
      </c>
      <c r="C1468" s="9">
        <v>1</v>
      </c>
      <c r="D1468" s="9">
        <v>31</v>
      </c>
      <c r="E1468" s="30">
        <f t="shared" si="44"/>
        <v>42400</v>
      </c>
      <c r="F1468" s="32">
        <f t="shared" si="45"/>
        <v>31</v>
      </c>
      <c r="G1468" s="6">
        <v>0.47916666666666669</v>
      </c>
      <c r="H1468" s="2">
        <v>0.88117089999999998</v>
      </c>
      <c r="I1468" s="2">
        <v>103.34180000000001</v>
      </c>
      <c r="J1468" s="2">
        <v>68.608649999999997</v>
      </c>
      <c r="K1468" s="2">
        <v>4.8607649999999998</v>
      </c>
      <c r="L1468" s="2">
        <v>126.6718</v>
      </c>
      <c r="M1468">
        <v>20.465150000000001</v>
      </c>
    </row>
    <row r="1469" spans="1:13" ht="15.6">
      <c r="A1469" s="12">
        <v>31</v>
      </c>
      <c r="B1469" s="9">
        <v>2016</v>
      </c>
      <c r="C1469" s="9">
        <v>1</v>
      </c>
      <c r="D1469" s="9">
        <v>31</v>
      </c>
      <c r="E1469" s="30">
        <f t="shared" si="44"/>
        <v>42400</v>
      </c>
      <c r="F1469" s="32">
        <f t="shared" si="45"/>
        <v>31</v>
      </c>
      <c r="G1469" s="6">
        <v>0.5</v>
      </c>
      <c r="H1469" s="2">
        <v>0.99442200000000003</v>
      </c>
      <c r="I1469" s="2">
        <v>103.3171</v>
      </c>
      <c r="J1469" s="2">
        <v>72.594740000000002</v>
      </c>
      <c r="K1469" s="2">
        <v>4.3752550000000001</v>
      </c>
      <c r="L1469" s="2">
        <v>169.55260000000001</v>
      </c>
      <c r="M1469">
        <v>28.118739999999999</v>
      </c>
    </row>
    <row r="1470" spans="1:13" ht="15.6">
      <c r="A1470" s="12">
        <v>31</v>
      </c>
      <c r="B1470" s="9">
        <v>2016</v>
      </c>
      <c r="C1470" s="9">
        <v>1</v>
      </c>
      <c r="D1470" s="9">
        <v>31</v>
      </c>
      <c r="E1470" s="30">
        <f t="shared" si="44"/>
        <v>42400</v>
      </c>
      <c r="F1470" s="32">
        <f t="shared" si="45"/>
        <v>31</v>
      </c>
      <c r="G1470" s="6">
        <v>0.52083333333333337</v>
      </c>
      <c r="H1470" s="2"/>
      <c r="I1470" s="2"/>
      <c r="J1470" s="2"/>
      <c r="K1470" s="2"/>
      <c r="L1470" s="2"/>
    </row>
    <row r="1471" spans="1:13" ht="15.6">
      <c r="A1471" s="12">
        <v>31</v>
      </c>
      <c r="B1471" s="9">
        <v>2016</v>
      </c>
      <c r="C1471" s="9">
        <v>1</v>
      </c>
      <c r="D1471" s="9">
        <v>31</v>
      </c>
      <c r="E1471" s="30">
        <f t="shared" si="44"/>
        <v>42400</v>
      </c>
      <c r="F1471" s="32">
        <f t="shared" si="45"/>
        <v>31</v>
      </c>
      <c r="G1471" s="6">
        <v>0.54166666666666663</v>
      </c>
      <c r="H1471" s="2"/>
      <c r="I1471" s="2"/>
      <c r="J1471" s="2"/>
      <c r="K1471" s="2"/>
      <c r="L1471" s="2"/>
    </row>
    <row r="1472" spans="1:13" ht="15.6">
      <c r="A1472" s="12">
        <v>31</v>
      </c>
      <c r="B1472" s="9">
        <v>2016</v>
      </c>
      <c r="C1472" s="9">
        <v>1</v>
      </c>
      <c r="D1472" s="9">
        <v>31</v>
      </c>
      <c r="E1472" s="30">
        <f t="shared" si="44"/>
        <v>42400</v>
      </c>
      <c r="F1472" s="32">
        <f t="shared" si="45"/>
        <v>31</v>
      </c>
      <c r="G1472" s="6">
        <v>0.5625</v>
      </c>
      <c r="H1472" s="2">
        <v>0.46267469999999999</v>
      </c>
      <c r="I1472" s="2">
        <v>103.22199999999999</v>
      </c>
      <c r="J1472" s="2">
        <v>76.931799999999996</v>
      </c>
      <c r="K1472" s="2">
        <v>5.1268820000000002</v>
      </c>
      <c r="L1472" s="2">
        <v>105.8523</v>
      </c>
      <c r="M1472">
        <v>16.680350000000001</v>
      </c>
    </row>
    <row r="1473" spans="1:12" ht="15.6">
      <c r="A1473" s="12">
        <v>31</v>
      </c>
      <c r="B1473" s="9">
        <v>2016</v>
      </c>
      <c r="C1473" s="9">
        <v>1</v>
      </c>
      <c r="D1473" s="9">
        <v>31</v>
      </c>
      <c r="E1473" s="30">
        <f t="shared" si="44"/>
        <v>42400</v>
      </c>
      <c r="F1473" s="32">
        <f t="shared" si="45"/>
        <v>31</v>
      </c>
      <c r="G1473" s="6">
        <v>0.58333333333333337</v>
      </c>
      <c r="H1473" s="2"/>
      <c r="I1473" s="2"/>
      <c r="J1473" s="2"/>
      <c r="K1473" s="2"/>
      <c r="L1473" s="2"/>
    </row>
    <row r="1474" spans="1:12" ht="15.6">
      <c r="A1474" s="12">
        <v>31</v>
      </c>
      <c r="B1474" s="9">
        <v>2016</v>
      </c>
      <c r="C1474" s="9">
        <v>1</v>
      </c>
      <c r="D1474" s="9">
        <v>31</v>
      </c>
      <c r="E1474" s="30">
        <f t="shared" si="44"/>
        <v>42400</v>
      </c>
      <c r="F1474" s="32">
        <f t="shared" si="45"/>
        <v>31</v>
      </c>
      <c r="G1474" s="6">
        <v>0.60416666666666663</v>
      </c>
      <c r="H1474" s="2"/>
      <c r="I1474" s="2"/>
      <c r="J1474" s="2"/>
      <c r="K1474" s="2"/>
      <c r="L1474" s="2"/>
    </row>
    <row r="1475" spans="1:12" ht="15.6">
      <c r="A1475" s="12">
        <v>31</v>
      </c>
      <c r="B1475" s="9">
        <v>2016</v>
      </c>
      <c r="C1475" s="9">
        <v>1</v>
      </c>
      <c r="D1475" s="9">
        <v>31</v>
      </c>
      <c r="E1475" s="30">
        <f t="shared" si="44"/>
        <v>42400</v>
      </c>
      <c r="F1475" s="32">
        <f t="shared" si="45"/>
        <v>31</v>
      </c>
      <c r="G1475" s="6">
        <v>0.625</v>
      </c>
      <c r="H1475" s="2"/>
      <c r="I1475" s="2"/>
      <c r="J1475" s="2"/>
      <c r="K1475" s="2"/>
      <c r="L1475" s="2"/>
    </row>
    <row r="1476" spans="1:12" ht="15.6">
      <c r="A1476" s="12">
        <v>31</v>
      </c>
      <c r="B1476" s="9">
        <v>2016</v>
      </c>
      <c r="C1476" s="9">
        <v>1</v>
      </c>
      <c r="D1476" s="9">
        <v>31</v>
      </c>
      <c r="E1476" s="30">
        <f t="shared" si="44"/>
        <v>42400</v>
      </c>
      <c r="F1476" s="32">
        <f t="shared" si="45"/>
        <v>31</v>
      </c>
      <c r="G1476" s="6">
        <v>0.64583333333333337</v>
      </c>
      <c r="H1476" s="2"/>
      <c r="I1476" s="2"/>
      <c r="J1476" s="2"/>
      <c r="K1476" s="2"/>
      <c r="L1476" s="2"/>
    </row>
    <row r="1477" spans="1:12" ht="15.6">
      <c r="A1477" s="12">
        <v>31</v>
      </c>
      <c r="B1477" s="9">
        <v>2016</v>
      </c>
      <c r="C1477" s="9">
        <v>1</v>
      </c>
      <c r="D1477" s="9">
        <v>31</v>
      </c>
      <c r="E1477" s="30">
        <f t="shared" si="44"/>
        <v>42400</v>
      </c>
      <c r="F1477" s="32">
        <f t="shared" si="45"/>
        <v>31</v>
      </c>
      <c r="G1477" s="6">
        <v>0.66666666666666663</v>
      </c>
      <c r="H1477" s="2"/>
      <c r="I1477" s="2"/>
      <c r="J1477" s="2"/>
      <c r="K1477" s="2"/>
      <c r="L1477" s="2"/>
    </row>
    <row r="1478" spans="1:12" ht="15.6">
      <c r="A1478" s="12">
        <v>31</v>
      </c>
      <c r="B1478" s="9">
        <v>2016</v>
      </c>
      <c r="C1478" s="9">
        <v>1</v>
      </c>
      <c r="D1478" s="9">
        <v>31</v>
      </c>
      <c r="E1478" s="30">
        <f t="shared" ref="E1478:E1541" si="46">DATE(B1478,C1478,D1478)</f>
        <v>42400</v>
      </c>
      <c r="F1478" s="32">
        <f t="shared" ref="F1478:F1541" si="47">E1478-DATE(YEAR(E1478),1,0)</f>
        <v>31</v>
      </c>
      <c r="G1478" s="6">
        <v>0.6875</v>
      </c>
      <c r="H1478" s="2"/>
      <c r="I1478" s="2"/>
      <c r="J1478" s="2"/>
      <c r="K1478" s="2"/>
      <c r="L1478" s="2"/>
    </row>
    <row r="1479" spans="1:12" ht="15.6">
      <c r="A1479" s="12">
        <v>31</v>
      </c>
      <c r="B1479" s="9">
        <v>2016</v>
      </c>
      <c r="C1479" s="9">
        <v>1</v>
      </c>
      <c r="D1479" s="9">
        <v>31</v>
      </c>
      <c r="E1479" s="30">
        <f t="shared" si="46"/>
        <v>42400</v>
      </c>
      <c r="F1479" s="32">
        <f t="shared" si="47"/>
        <v>31</v>
      </c>
      <c r="G1479" s="6">
        <v>0.70833333333333337</v>
      </c>
      <c r="H1479" s="2"/>
      <c r="I1479" s="2"/>
      <c r="J1479" s="2"/>
      <c r="K1479" s="2"/>
      <c r="L1479" s="2"/>
    </row>
    <row r="1480" spans="1:12" ht="15.6">
      <c r="A1480" s="12">
        <v>31</v>
      </c>
      <c r="B1480" s="9">
        <v>2016</v>
      </c>
      <c r="C1480" s="9">
        <v>1</v>
      </c>
      <c r="D1480" s="9">
        <v>31</v>
      </c>
      <c r="E1480" s="30">
        <f t="shared" si="46"/>
        <v>42400</v>
      </c>
      <c r="F1480" s="32">
        <f t="shared" si="47"/>
        <v>31</v>
      </c>
      <c r="G1480" s="6">
        <v>0.72916666666666663</v>
      </c>
      <c r="H1480" s="2"/>
      <c r="I1480" s="2"/>
      <c r="J1480" s="2"/>
      <c r="K1480" s="2"/>
      <c r="L1480" s="2"/>
    </row>
    <row r="1481" spans="1:12" ht="15.6">
      <c r="A1481" s="12">
        <v>31</v>
      </c>
      <c r="B1481" s="9">
        <v>2016</v>
      </c>
      <c r="C1481" s="9">
        <v>1</v>
      </c>
      <c r="D1481" s="9">
        <v>31</v>
      </c>
      <c r="E1481" s="30">
        <f t="shared" si="46"/>
        <v>42400</v>
      </c>
      <c r="F1481" s="32">
        <f t="shared" si="47"/>
        <v>31</v>
      </c>
      <c r="G1481" s="6">
        <v>0.75</v>
      </c>
      <c r="H1481" s="2"/>
      <c r="I1481" s="2"/>
      <c r="J1481" s="2"/>
      <c r="K1481" s="2"/>
      <c r="L1481" s="2"/>
    </row>
    <row r="1482" spans="1:12" ht="15.6">
      <c r="A1482" s="12">
        <v>31</v>
      </c>
      <c r="B1482" s="9">
        <v>2016</v>
      </c>
      <c r="C1482" s="9">
        <v>1</v>
      </c>
      <c r="D1482" s="9">
        <v>31</v>
      </c>
      <c r="E1482" s="30">
        <f t="shared" si="46"/>
        <v>42400</v>
      </c>
      <c r="F1482" s="32">
        <f t="shared" si="47"/>
        <v>31</v>
      </c>
      <c r="G1482" s="6">
        <v>0.77083333333333337</v>
      </c>
      <c r="H1482" s="2"/>
      <c r="I1482" s="2"/>
      <c r="J1482" s="2"/>
      <c r="K1482" s="2"/>
      <c r="L1482" s="2"/>
    </row>
    <row r="1483" spans="1:12" ht="15.6">
      <c r="A1483" s="12">
        <v>31</v>
      </c>
      <c r="B1483" s="9">
        <v>2016</v>
      </c>
      <c r="C1483" s="9">
        <v>1</v>
      </c>
      <c r="D1483" s="9">
        <v>31</v>
      </c>
      <c r="E1483" s="30">
        <f t="shared" si="46"/>
        <v>42400</v>
      </c>
      <c r="F1483" s="32">
        <f t="shared" si="47"/>
        <v>31</v>
      </c>
      <c r="G1483" s="6">
        <v>0.79166666666666663</v>
      </c>
      <c r="H1483" s="2"/>
      <c r="I1483" s="2"/>
      <c r="J1483" s="2"/>
      <c r="K1483" s="2"/>
      <c r="L1483" s="2"/>
    </row>
    <row r="1484" spans="1:12" ht="15.6">
      <c r="A1484" s="12">
        <v>31</v>
      </c>
      <c r="B1484" s="9">
        <v>2016</v>
      </c>
      <c r="C1484" s="9">
        <v>1</v>
      </c>
      <c r="D1484" s="9">
        <v>31</v>
      </c>
      <c r="E1484" s="30">
        <f t="shared" si="46"/>
        <v>42400</v>
      </c>
      <c r="F1484" s="32">
        <f t="shared" si="47"/>
        <v>31</v>
      </c>
      <c r="G1484" s="6">
        <v>0.8125</v>
      </c>
      <c r="H1484" s="2"/>
      <c r="I1484" s="2"/>
      <c r="J1484" s="2"/>
      <c r="K1484" s="2"/>
      <c r="L1484" s="2"/>
    </row>
    <row r="1485" spans="1:12" ht="15.6">
      <c r="A1485" s="12">
        <v>31</v>
      </c>
      <c r="B1485" s="9">
        <v>2016</v>
      </c>
      <c r="C1485" s="9">
        <v>1</v>
      </c>
      <c r="D1485" s="9">
        <v>31</v>
      </c>
      <c r="E1485" s="30">
        <f t="shared" si="46"/>
        <v>42400</v>
      </c>
      <c r="F1485" s="32">
        <f t="shared" si="47"/>
        <v>31</v>
      </c>
      <c r="G1485" s="6">
        <v>0.83333333333333337</v>
      </c>
      <c r="H1485" s="2"/>
      <c r="I1485" s="2"/>
      <c r="J1485" s="2"/>
      <c r="K1485" s="2"/>
      <c r="L1485" s="2"/>
    </row>
    <row r="1486" spans="1:12" ht="15.6">
      <c r="A1486" s="12">
        <v>31</v>
      </c>
      <c r="B1486" s="9">
        <v>2016</v>
      </c>
      <c r="C1486" s="9">
        <v>1</v>
      </c>
      <c r="D1486" s="9">
        <v>31</v>
      </c>
      <c r="E1486" s="30">
        <f t="shared" si="46"/>
        <v>42400</v>
      </c>
      <c r="F1486" s="32">
        <f t="shared" si="47"/>
        <v>31</v>
      </c>
      <c r="G1486" s="6">
        <v>0.85416666666666663</v>
      </c>
      <c r="H1486" s="2"/>
      <c r="I1486" s="2"/>
      <c r="J1486" s="2"/>
      <c r="K1486" s="2"/>
      <c r="L1486" s="2"/>
    </row>
    <row r="1487" spans="1:12" ht="15.6">
      <c r="A1487" s="12">
        <v>31</v>
      </c>
      <c r="B1487" s="9">
        <v>2016</v>
      </c>
      <c r="C1487" s="9">
        <v>1</v>
      </c>
      <c r="D1487" s="9">
        <v>31</v>
      </c>
      <c r="E1487" s="30">
        <f t="shared" si="46"/>
        <v>42400</v>
      </c>
      <c r="F1487" s="32">
        <f t="shared" si="47"/>
        <v>31</v>
      </c>
      <c r="G1487" s="6">
        <v>0.875</v>
      </c>
      <c r="H1487" s="2"/>
      <c r="I1487" s="2"/>
      <c r="J1487" s="2"/>
      <c r="K1487" s="2"/>
      <c r="L1487" s="2"/>
    </row>
    <row r="1488" spans="1:12" ht="15.6">
      <c r="A1488" s="12">
        <v>31</v>
      </c>
      <c r="B1488" s="9">
        <v>2016</v>
      </c>
      <c r="C1488" s="9">
        <v>1</v>
      </c>
      <c r="D1488" s="9">
        <v>31</v>
      </c>
      <c r="E1488" s="30">
        <f t="shared" si="46"/>
        <v>42400</v>
      </c>
      <c r="F1488" s="32">
        <f t="shared" si="47"/>
        <v>31</v>
      </c>
      <c r="G1488" s="6">
        <v>0.89583333333333337</v>
      </c>
      <c r="H1488" s="2"/>
      <c r="I1488" s="2"/>
      <c r="J1488" s="2"/>
      <c r="K1488" s="2"/>
      <c r="L1488" s="2"/>
    </row>
    <row r="1489" spans="1:12" ht="15.6">
      <c r="A1489" s="12">
        <v>31</v>
      </c>
      <c r="B1489" s="9">
        <v>2016</v>
      </c>
      <c r="C1489" s="9">
        <v>1</v>
      </c>
      <c r="D1489" s="9">
        <v>31</v>
      </c>
      <c r="E1489" s="30">
        <f t="shared" si="46"/>
        <v>42400</v>
      </c>
      <c r="F1489" s="32">
        <f t="shared" si="47"/>
        <v>31</v>
      </c>
      <c r="G1489" s="6">
        <v>0.91666666666666663</v>
      </c>
      <c r="H1489" s="2"/>
      <c r="I1489" s="2"/>
      <c r="J1489" s="2"/>
      <c r="K1489" s="2"/>
      <c r="L1489" s="2"/>
    </row>
    <row r="1490" spans="1:12" ht="15.6">
      <c r="A1490" s="12">
        <v>31</v>
      </c>
      <c r="B1490" s="9">
        <v>2016</v>
      </c>
      <c r="C1490" s="9">
        <v>1</v>
      </c>
      <c r="D1490" s="9">
        <v>31</v>
      </c>
      <c r="E1490" s="30">
        <f t="shared" si="46"/>
        <v>42400</v>
      </c>
      <c r="F1490" s="32">
        <f t="shared" si="47"/>
        <v>31</v>
      </c>
      <c r="G1490" s="6">
        <v>0.9375</v>
      </c>
      <c r="H1490" s="2"/>
      <c r="I1490" s="2"/>
      <c r="J1490" s="2"/>
      <c r="K1490" s="2"/>
      <c r="L1490" s="2"/>
    </row>
    <row r="1491" spans="1:12" ht="15.6">
      <c r="A1491" s="12">
        <v>31</v>
      </c>
      <c r="B1491" s="9">
        <v>2016</v>
      </c>
      <c r="C1491" s="9">
        <v>1</v>
      </c>
      <c r="D1491" s="9">
        <v>31</v>
      </c>
      <c r="E1491" s="30">
        <f t="shared" si="46"/>
        <v>42400</v>
      </c>
      <c r="F1491" s="32">
        <f t="shared" si="47"/>
        <v>31</v>
      </c>
      <c r="G1491" s="6">
        <v>0.95833333333333337</v>
      </c>
      <c r="H1491" s="2"/>
      <c r="I1491" s="2"/>
      <c r="J1491" s="2"/>
      <c r="K1491" s="2"/>
      <c r="L1491" s="2"/>
    </row>
    <row r="1492" spans="1:12" ht="15.6">
      <c r="A1492" s="12">
        <v>31</v>
      </c>
      <c r="B1492" s="9">
        <v>2016</v>
      </c>
      <c r="C1492" s="9">
        <v>1</v>
      </c>
      <c r="D1492" s="9">
        <v>31</v>
      </c>
      <c r="E1492" s="30">
        <f t="shared" si="46"/>
        <v>42400</v>
      </c>
      <c r="F1492" s="32">
        <f t="shared" si="47"/>
        <v>31</v>
      </c>
      <c r="G1492" s="6">
        <v>0.97916666666666663</v>
      </c>
      <c r="H1492" s="2"/>
      <c r="I1492" s="2"/>
      <c r="J1492" s="2"/>
      <c r="K1492" s="2"/>
      <c r="L1492" s="2"/>
    </row>
    <row r="1493" spans="1:12" ht="15.6">
      <c r="A1493" s="12">
        <v>32</v>
      </c>
      <c r="B1493" s="9">
        <v>2016</v>
      </c>
      <c r="C1493" s="9">
        <v>2</v>
      </c>
      <c r="D1493" s="9">
        <v>1</v>
      </c>
      <c r="E1493" s="30">
        <f t="shared" si="46"/>
        <v>42401</v>
      </c>
      <c r="F1493" s="32">
        <f t="shared" si="47"/>
        <v>32</v>
      </c>
      <c r="G1493" s="6">
        <v>0</v>
      </c>
      <c r="H1493" s="2"/>
      <c r="I1493" s="2"/>
      <c r="J1493" s="2"/>
      <c r="K1493" s="2"/>
      <c r="L1493" s="2"/>
    </row>
    <row r="1494" spans="1:12" ht="15.6">
      <c r="A1494" s="12">
        <v>32</v>
      </c>
      <c r="B1494" s="9">
        <v>2016</v>
      </c>
      <c r="C1494" s="9">
        <v>2</v>
      </c>
      <c r="D1494" s="9">
        <v>1</v>
      </c>
      <c r="E1494" s="30">
        <f t="shared" si="46"/>
        <v>42401</v>
      </c>
      <c r="F1494" s="32">
        <f t="shared" si="47"/>
        <v>32</v>
      </c>
      <c r="G1494" s="6">
        <v>2.0833333333333332E-2</v>
      </c>
      <c r="H1494" s="2"/>
      <c r="I1494" s="2"/>
      <c r="J1494" s="2"/>
      <c r="K1494" s="2"/>
      <c r="L1494" s="2"/>
    </row>
    <row r="1495" spans="1:12" ht="15.6">
      <c r="A1495" s="12">
        <v>32</v>
      </c>
      <c r="B1495" s="9">
        <v>2016</v>
      </c>
      <c r="C1495" s="9">
        <v>2</v>
      </c>
      <c r="D1495" s="9">
        <v>1</v>
      </c>
      <c r="E1495" s="30">
        <f t="shared" si="46"/>
        <v>42401</v>
      </c>
      <c r="F1495" s="32">
        <f t="shared" si="47"/>
        <v>32</v>
      </c>
      <c r="G1495" s="6">
        <v>4.1666666666666664E-2</v>
      </c>
      <c r="H1495" s="2"/>
      <c r="I1495" s="2"/>
      <c r="J1495" s="2"/>
      <c r="K1495" s="2"/>
      <c r="L1495" s="2"/>
    </row>
    <row r="1496" spans="1:12" ht="15.6">
      <c r="A1496" s="12">
        <v>32</v>
      </c>
      <c r="B1496" s="9">
        <v>2016</v>
      </c>
      <c r="C1496" s="9">
        <v>2</v>
      </c>
      <c r="D1496" s="9">
        <v>1</v>
      </c>
      <c r="E1496" s="30">
        <f t="shared" si="46"/>
        <v>42401</v>
      </c>
      <c r="F1496" s="32">
        <f t="shared" si="47"/>
        <v>32</v>
      </c>
      <c r="G1496" s="6">
        <v>6.25E-2</v>
      </c>
      <c r="H1496" s="2"/>
      <c r="I1496" s="2"/>
      <c r="J1496" s="2"/>
      <c r="K1496" s="2"/>
      <c r="L1496" s="2"/>
    </row>
    <row r="1497" spans="1:12" ht="15.6">
      <c r="A1497" s="12">
        <v>32</v>
      </c>
      <c r="B1497" s="9">
        <v>2016</v>
      </c>
      <c r="C1497" s="9">
        <v>2</v>
      </c>
      <c r="D1497" s="9">
        <v>1</v>
      </c>
      <c r="E1497" s="30">
        <f t="shared" si="46"/>
        <v>42401</v>
      </c>
      <c r="F1497" s="32">
        <f t="shared" si="47"/>
        <v>32</v>
      </c>
      <c r="G1497" s="6">
        <v>8.3333333333333329E-2</v>
      </c>
      <c r="H1497" s="2"/>
      <c r="I1497" s="2"/>
      <c r="J1497" s="2"/>
      <c r="K1497" s="2"/>
      <c r="L1497" s="2"/>
    </row>
    <row r="1498" spans="1:12" ht="15.6">
      <c r="A1498" s="12">
        <v>32</v>
      </c>
      <c r="B1498" s="9">
        <v>2016</v>
      </c>
      <c r="C1498" s="9">
        <v>2</v>
      </c>
      <c r="D1498" s="9">
        <v>1</v>
      </c>
      <c r="E1498" s="30">
        <f t="shared" si="46"/>
        <v>42401</v>
      </c>
      <c r="F1498" s="32">
        <f t="shared" si="47"/>
        <v>32</v>
      </c>
      <c r="G1498" s="6">
        <v>0.10416666666666667</v>
      </c>
      <c r="H1498" s="2"/>
      <c r="I1498" s="2"/>
      <c r="J1498" s="2"/>
      <c r="K1498" s="2"/>
      <c r="L1498" s="2"/>
    </row>
    <row r="1499" spans="1:12" ht="15.6">
      <c r="A1499" s="12">
        <v>32</v>
      </c>
      <c r="B1499" s="9">
        <v>2016</v>
      </c>
      <c r="C1499" s="9">
        <v>2</v>
      </c>
      <c r="D1499" s="9">
        <v>1</v>
      </c>
      <c r="E1499" s="30">
        <f t="shared" si="46"/>
        <v>42401</v>
      </c>
      <c r="F1499" s="32">
        <f t="shared" si="47"/>
        <v>32</v>
      </c>
      <c r="G1499" s="6">
        <v>0.125</v>
      </c>
      <c r="H1499" s="2"/>
      <c r="I1499" s="2"/>
      <c r="J1499" s="2"/>
      <c r="K1499" s="2"/>
      <c r="L1499" s="2"/>
    </row>
    <row r="1500" spans="1:12" ht="15.6">
      <c r="A1500" s="12">
        <v>32</v>
      </c>
      <c r="B1500" s="9">
        <v>2016</v>
      </c>
      <c r="C1500" s="9">
        <v>2</v>
      </c>
      <c r="D1500" s="9">
        <v>1</v>
      </c>
      <c r="E1500" s="30">
        <f t="shared" si="46"/>
        <v>42401</v>
      </c>
      <c r="F1500" s="32">
        <f t="shared" si="47"/>
        <v>32</v>
      </c>
      <c r="G1500" s="6">
        <v>0.14583333333333334</v>
      </c>
      <c r="H1500" s="2"/>
      <c r="I1500" s="2"/>
      <c r="J1500" s="2"/>
      <c r="K1500" s="2"/>
      <c r="L1500" s="2"/>
    </row>
    <row r="1501" spans="1:12" ht="15.6">
      <c r="A1501" s="12">
        <v>32</v>
      </c>
      <c r="B1501" s="9">
        <v>2016</v>
      </c>
      <c r="C1501" s="9">
        <v>2</v>
      </c>
      <c r="D1501" s="9">
        <v>1</v>
      </c>
      <c r="E1501" s="30">
        <f t="shared" si="46"/>
        <v>42401</v>
      </c>
      <c r="F1501" s="32">
        <f t="shared" si="47"/>
        <v>32</v>
      </c>
      <c r="G1501" s="6">
        <v>0.16666666666666666</v>
      </c>
      <c r="H1501" s="2"/>
      <c r="I1501" s="2"/>
      <c r="J1501" s="2"/>
      <c r="K1501" s="2"/>
      <c r="L1501" s="2"/>
    </row>
    <row r="1502" spans="1:12" ht="15.6">
      <c r="A1502" s="12">
        <v>32</v>
      </c>
      <c r="B1502" s="9">
        <v>2016</v>
      </c>
      <c r="C1502" s="9">
        <v>2</v>
      </c>
      <c r="D1502" s="9">
        <v>1</v>
      </c>
      <c r="E1502" s="30">
        <f t="shared" si="46"/>
        <v>42401</v>
      </c>
      <c r="F1502" s="32">
        <f t="shared" si="47"/>
        <v>32</v>
      </c>
      <c r="G1502" s="6">
        <v>0.1875</v>
      </c>
      <c r="H1502" s="2"/>
      <c r="I1502" s="2"/>
      <c r="J1502" s="2"/>
      <c r="K1502" s="2"/>
      <c r="L1502" s="2"/>
    </row>
    <row r="1503" spans="1:12" ht="15.6">
      <c r="A1503" s="12">
        <v>32</v>
      </c>
      <c r="B1503" s="9">
        <v>2016</v>
      </c>
      <c r="C1503" s="9">
        <v>2</v>
      </c>
      <c r="D1503" s="9">
        <v>1</v>
      </c>
      <c r="E1503" s="30">
        <f t="shared" si="46"/>
        <v>42401</v>
      </c>
      <c r="F1503" s="32">
        <f t="shared" si="47"/>
        <v>32</v>
      </c>
      <c r="G1503" s="6">
        <v>0.20833333333333334</v>
      </c>
      <c r="H1503" s="2"/>
      <c r="I1503" s="2"/>
      <c r="J1503" s="2"/>
      <c r="K1503" s="2"/>
      <c r="L1503" s="2"/>
    </row>
    <row r="1504" spans="1:12" ht="15.6">
      <c r="A1504" s="12">
        <v>32</v>
      </c>
      <c r="B1504" s="9">
        <v>2016</v>
      </c>
      <c r="C1504" s="9">
        <v>2</v>
      </c>
      <c r="D1504" s="9">
        <v>1</v>
      </c>
      <c r="E1504" s="30">
        <f t="shared" si="46"/>
        <v>42401</v>
      </c>
      <c r="F1504" s="32">
        <f t="shared" si="47"/>
        <v>32</v>
      </c>
      <c r="G1504" s="6">
        <v>0.22916666666666666</v>
      </c>
      <c r="H1504" s="2"/>
      <c r="I1504" s="2"/>
      <c r="J1504" s="2"/>
      <c r="K1504" s="2"/>
      <c r="L1504" s="2"/>
    </row>
    <row r="1505" spans="1:13" ht="15.6">
      <c r="A1505" s="12">
        <v>32</v>
      </c>
      <c r="B1505" s="9">
        <v>2016</v>
      </c>
      <c r="C1505" s="9">
        <v>2</v>
      </c>
      <c r="D1505" s="9">
        <v>1</v>
      </c>
      <c r="E1505" s="30">
        <f t="shared" si="46"/>
        <v>42401</v>
      </c>
      <c r="F1505" s="32">
        <f t="shared" si="47"/>
        <v>32</v>
      </c>
      <c r="G1505" s="6">
        <v>0.25</v>
      </c>
      <c r="H1505" s="2"/>
      <c r="I1505" s="2"/>
      <c r="J1505" s="2"/>
      <c r="K1505" s="2"/>
      <c r="L1505" s="2"/>
    </row>
    <row r="1506" spans="1:13" ht="15.6">
      <c r="A1506" s="12">
        <v>32</v>
      </c>
      <c r="B1506" s="9">
        <v>2016</v>
      </c>
      <c r="C1506" s="9">
        <v>2</v>
      </c>
      <c r="D1506" s="9">
        <v>1</v>
      </c>
      <c r="E1506" s="30">
        <f t="shared" si="46"/>
        <v>42401</v>
      </c>
      <c r="F1506" s="32">
        <f t="shared" si="47"/>
        <v>32</v>
      </c>
      <c r="G1506" s="6">
        <v>0.27083333333333331</v>
      </c>
      <c r="H1506" s="2"/>
      <c r="I1506" s="2"/>
      <c r="J1506" s="2"/>
      <c r="K1506" s="2"/>
      <c r="L1506" s="2"/>
    </row>
    <row r="1507" spans="1:13" ht="15.6">
      <c r="A1507" s="12">
        <v>32</v>
      </c>
      <c r="B1507" s="9">
        <v>2016</v>
      </c>
      <c r="C1507" s="9">
        <v>2</v>
      </c>
      <c r="D1507" s="9">
        <v>1</v>
      </c>
      <c r="E1507" s="30">
        <f t="shared" si="46"/>
        <v>42401</v>
      </c>
      <c r="F1507" s="32">
        <f t="shared" si="47"/>
        <v>32</v>
      </c>
      <c r="G1507" s="6">
        <v>0.29166666666666669</v>
      </c>
      <c r="H1507" s="2"/>
      <c r="I1507" s="2"/>
      <c r="J1507" s="2"/>
      <c r="K1507" s="2"/>
      <c r="L1507" s="2"/>
    </row>
    <row r="1508" spans="1:13" ht="15.6">
      <c r="A1508" s="12">
        <v>32</v>
      </c>
      <c r="B1508" s="9">
        <v>2016</v>
      </c>
      <c r="C1508" s="9">
        <v>2</v>
      </c>
      <c r="D1508" s="9">
        <v>1</v>
      </c>
      <c r="E1508" s="30">
        <f t="shared" si="46"/>
        <v>42401</v>
      </c>
      <c r="F1508" s="32">
        <f t="shared" si="47"/>
        <v>32</v>
      </c>
      <c r="G1508" s="6">
        <v>0.3125</v>
      </c>
      <c r="H1508" s="2"/>
      <c r="I1508" s="2"/>
      <c r="J1508" s="2"/>
      <c r="K1508" s="2"/>
      <c r="L1508" s="2"/>
    </row>
    <row r="1509" spans="1:13" ht="15.6">
      <c r="A1509" s="12">
        <v>32</v>
      </c>
      <c r="B1509" s="9">
        <v>2016</v>
      </c>
      <c r="C1509" s="9">
        <v>2</v>
      </c>
      <c r="D1509" s="9">
        <v>1</v>
      </c>
      <c r="E1509" s="30">
        <f t="shared" si="46"/>
        <v>42401</v>
      </c>
      <c r="F1509" s="32">
        <f t="shared" si="47"/>
        <v>32</v>
      </c>
      <c r="G1509" s="6">
        <v>0.33333333333333331</v>
      </c>
      <c r="H1509" s="2"/>
      <c r="I1509" s="2"/>
      <c r="J1509" s="2"/>
      <c r="K1509" s="2"/>
      <c r="L1509" s="2"/>
    </row>
    <row r="1510" spans="1:13" ht="15.6">
      <c r="A1510" s="12">
        <v>32</v>
      </c>
      <c r="B1510" s="9">
        <v>2016</v>
      </c>
      <c r="C1510" s="9">
        <v>2</v>
      </c>
      <c r="D1510" s="9">
        <v>1</v>
      </c>
      <c r="E1510" s="30">
        <f t="shared" si="46"/>
        <v>42401</v>
      </c>
      <c r="F1510" s="32">
        <f t="shared" si="47"/>
        <v>32</v>
      </c>
      <c r="G1510" s="6">
        <v>0.35416666666666669</v>
      </c>
      <c r="H1510" s="2"/>
      <c r="I1510" s="2"/>
      <c r="J1510" s="2"/>
      <c r="K1510" s="2"/>
      <c r="L1510" s="2"/>
    </row>
    <row r="1511" spans="1:13" ht="15.6">
      <c r="A1511" s="12">
        <v>32</v>
      </c>
      <c r="B1511" s="9">
        <v>2016</v>
      </c>
      <c r="C1511" s="9">
        <v>2</v>
      </c>
      <c r="D1511" s="9">
        <v>1</v>
      </c>
      <c r="E1511" s="30">
        <f t="shared" si="46"/>
        <v>42401</v>
      </c>
      <c r="F1511" s="32">
        <f t="shared" si="47"/>
        <v>32</v>
      </c>
      <c r="G1511" s="6">
        <v>0.375</v>
      </c>
      <c r="H1511" s="2">
        <v>-3.256405</v>
      </c>
      <c r="I1511" s="2">
        <v>103.8476</v>
      </c>
      <c r="J1511" s="2">
        <v>72.020070000000004</v>
      </c>
      <c r="K1511" s="2">
        <v>1.391149</v>
      </c>
      <c r="L1511" s="2">
        <v>348.08730000000003</v>
      </c>
      <c r="M1511">
        <v>259.03100000000001</v>
      </c>
    </row>
    <row r="1512" spans="1:13" ht="15.6">
      <c r="A1512" s="12">
        <v>32</v>
      </c>
      <c r="B1512" s="9">
        <v>2016</v>
      </c>
      <c r="C1512" s="9">
        <v>2</v>
      </c>
      <c r="D1512" s="9">
        <v>1</v>
      </c>
      <c r="E1512" s="30">
        <f t="shared" si="46"/>
        <v>42401</v>
      </c>
      <c r="F1512" s="32">
        <f t="shared" si="47"/>
        <v>32</v>
      </c>
      <c r="G1512" s="6">
        <v>0.39583333333333331</v>
      </c>
      <c r="H1512" s="2"/>
      <c r="I1512" s="2"/>
      <c r="J1512" s="2"/>
      <c r="K1512" s="2"/>
      <c r="L1512" s="2"/>
    </row>
    <row r="1513" spans="1:13" ht="15.6">
      <c r="A1513" s="12">
        <v>32</v>
      </c>
      <c r="B1513" s="9">
        <v>2016</v>
      </c>
      <c r="C1513" s="9">
        <v>2</v>
      </c>
      <c r="D1513" s="9">
        <v>1</v>
      </c>
      <c r="E1513" s="30">
        <f t="shared" si="46"/>
        <v>42401</v>
      </c>
      <c r="F1513" s="32">
        <f t="shared" si="47"/>
        <v>32</v>
      </c>
      <c r="G1513" s="6">
        <v>0.41666666666666669</v>
      </c>
      <c r="H1513" s="2"/>
      <c r="I1513" s="2"/>
      <c r="J1513" s="2"/>
      <c r="K1513" s="2"/>
      <c r="L1513" s="2"/>
    </row>
    <row r="1514" spans="1:13" ht="15.6">
      <c r="A1514" s="12">
        <v>32</v>
      </c>
      <c r="B1514" s="9">
        <v>2016</v>
      </c>
      <c r="C1514" s="9">
        <v>2</v>
      </c>
      <c r="D1514" s="9">
        <v>1</v>
      </c>
      <c r="E1514" s="30">
        <f t="shared" si="46"/>
        <v>42401</v>
      </c>
      <c r="F1514" s="32">
        <f t="shared" si="47"/>
        <v>32</v>
      </c>
      <c r="G1514" s="6">
        <v>0.4375</v>
      </c>
      <c r="H1514" s="2">
        <v>-3.2984680000000002</v>
      </c>
      <c r="I1514" s="2">
        <v>103.7467</v>
      </c>
      <c r="J1514" s="2">
        <v>83.293629999999993</v>
      </c>
      <c r="K1514" s="2">
        <v>1.3420289999999999</v>
      </c>
      <c r="L1514" s="2">
        <v>328.22559999999999</v>
      </c>
      <c r="M1514">
        <v>281.45650000000001</v>
      </c>
    </row>
    <row r="1515" spans="1:13" ht="15.6">
      <c r="A1515" s="12">
        <v>32</v>
      </c>
      <c r="B1515" s="9">
        <v>2016</v>
      </c>
      <c r="C1515" s="9">
        <v>2</v>
      </c>
      <c r="D1515" s="9">
        <v>1</v>
      </c>
      <c r="E1515" s="30">
        <f t="shared" si="46"/>
        <v>42401</v>
      </c>
      <c r="F1515" s="32">
        <f t="shared" si="47"/>
        <v>32</v>
      </c>
      <c r="G1515" s="6">
        <v>0.45833333333333331</v>
      </c>
      <c r="H1515" s="2">
        <v>-2.7540840000000002</v>
      </c>
      <c r="I1515" s="2">
        <v>103.7308</v>
      </c>
      <c r="J1515" s="2">
        <v>80.33314</v>
      </c>
      <c r="K1515" s="2">
        <v>1.474226</v>
      </c>
      <c r="L1515" s="2">
        <v>435.1952</v>
      </c>
      <c r="M1515">
        <v>339.1592</v>
      </c>
    </row>
    <row r="1516" spans="1:13" ht="15.6">
      <c r="A1516" s="12">
        <v>32</v>
      </c>
      <c r="B1516" s="9">
        <v>2016</v>
      </c>
      <c r="C1516" s="9">
        <v>2</v>
      </c>
      <c r="D1516" s="9">
        <v>1</v>
      </c>
      <c r="E1516" s="30">
        <f t="shared" si="46"/>
        <v>42401</v>
      </c>
      <c r="F1516" s="32">
        <f t="shared" si="47"/>
        <v>32</v>
      </c>
      <c r="G1516" s="6">
        <v>0.47916666666666669</v>
      </c>
      <c r="H1516" s="2">
        <v>-2.0707659999999999</v>
      </c>
      <c r="I1516" s="2">
        <v>103.7436</v>
      </c>
      <c r="J1516" s="2">
        <v>78.104979999999998</v>
      </c>
      <c r="K1516" s="2">
        <v>1.4980519999999999</v>
      </c>
      <c r="L1516" s="2">
        <v>518.45939999999996</v>
      </c>
      <c r="M1516">
        <v>377.1053</v>
      </c>
    </row>
    <row r="1517" spans="1:13" ht="15.6">
      <c r="A1517" s="12">
        <v>32</v>
      </c>
      <c r="B1517" s="9">
        <v>2016</v>
      </c>
      <c r="C1517" s="9">
        <v>2</v>
      </c>
      <c r="D1517" s="9">
        <v>1</v>
      </c>
      <c r="E1517" s="30">
        <f t="shared" si="46"/>
        <v>42401</v>
      </c>
      <c r="F1517" s="32">
        <f t="shared" si="47"/>
        <v>32</v>
      </c>
      <c r="G1517" s="6">
        <v>0.5</v>
      </c>
      <c r="H1517" s="2">
        <v>-1.6730700000000001</v>
      </c>
      <c r="I1517" s="2">
        <v>103.6977</v>
      </c>
      <c r="J1517" s="2">
        <v>76.088170000000005</v>
      </c>
      <c r="K1517" s="2">
        <v>1.7292479999999999</v>
      </c>
      <c r="L1517" s="2">
        <v>490.55279999999999</v>
      </c>
      <c r="M1517">
        <v>345.08640000000003</v>
      </c>
    </row>
    <row r="1518" spans="1:13" ht="15.6">
      <c r="A1518" s="12">
        <v>32</v>
      </c>
      <c r="B1518" s="9">
        <v>2016</v>
      </c>
      <c r="C1518" s="9">
        <v>2</v>
      </c>
      <c r="D1518" s="9">
        <v>1</v>
      </c>
      <c r="E1518" s="30">
        <f t="shared" si="46"/>
        <v>42401</v>
      </c>
      <c r="F1518" s="32">
        <f t="shared" si="47"/>
        <v>32</v>
      </c>
      <c r="G1518" s="6">
        <v>0.52083333333333337</v>
      </c>
      <c r="H1518" s="2">
        <v>-1.2783450000000001</v>
      </c>
      <c r="I1518" s="2">
        <v>103.611</v>
      </c>
      <c r="J1518" s="2">
        <v>75.366069999999993</v>
      </c>
      <c r="K1518" s="2">
        <v>1.723633</v>
      </c>
      <c r="L1518" s="2">
        <v>498.02659999999997</v>
      </c>
      <c r="M1518">
        <v>335.44560000000001</v>
      </c>
    </row>
    <row r="1519" spans="1:13" ht="15.6">
      <c r="A1519" s="12">
        <v>32</v>
      </c>
      <c r="B1519" s="9">
        <v>2016</v>
      </c>
      <c r="C1519" s="9">
        <v>2</v>
      </c>
      <c r="D1519" s="9">
        <v>1</v>
      </c>
      <c r="E1519" s="30">
        <f t="shared" si="46"/>
        <v>42401</v>
      </c>
      <c r="F1519" s="32">
        <f t="shared" si="47"/>
        <v>32</v>
      </c>
      <c r="G1519" s="6">
        <v>0.54166666666666663</v>
      </c>
      <c r="H1519" s="2">
        <v>-1.087818</v>
      </c>
      <c r="I1519" s="2">
        <v>103.5401</v>
      </c>
      <c r="J1519" s="2">
        <v>74.373339999999999</v>
      </c>
      <c r="K1519" s="2">
        <v>1.4544840000000001</v>
      </c>
      <c r="L1519" s="2">
        <v>508.43200000000002</v>
      </c>
      <c r="M1519">
        <v>323.10809999999998</v>
      </c>
    </row>
    <row r="1520" spans="1:13" ht="15.6">
      <c r="A1520" s="12">
        <v>32</v>
      </c>
      <c r="B1520" s="9">
        <v>2016</v>
      </c>
      <c r="C1520" s="9">
        <v>2</v>
      </c>
      <c r="D1520" s="9">
        <v>1</v>
      </c>
      <c r="E1520" s="30">
        <f t="shared" si="46"/>
        <v>42401</v>
      </c>
      <c r="F1520" s="32">
        <f t="shared" si="47"/>
        <v>32</v>
      </c>
      <c r="G1520" s="6">
        <v>0.5625</v>
      </c>
      <c r="H1520" s="2">
        <v>-0.85672729999999997</v>
      </c>
      <c r="I1520" s="2">
        <v>103.4515</v>
      </c>
      <c r="J1520" s="2">
        <v>73.811440000000005</v>
      </c>
      <c r="K1520" s="2">
        <v>2.5438139999999998</v>
      </c>
      <c r="L1520" s="2">
        <v>561.53700000000003</v>
      </c>
      <c r="M1520">
        <v>326.60660000000001</v>
      </c>
    </row>
    <row r="1521" spans="1:13" ht="15.6">
      <c r="A1521" s="12">
        <v>32</v>
      </c>
      <c r="B1521" s="9">
        <v>2016</v>
      </c>
      <c r="C1521" s="9">
        <v>2</v>
      </c>
      <c r="D1521" s="9">
        <v>1</v>
      </c>
      <c r="E1521" s="30">
        <f t="shared" si="46"/>
        <v>42401</v>
      </c>
      <c r="F1521" s="32">
        <f t="shared" si="47"/>
        <v>32</v>
      </c>
      <c r="G1521" s="6">
        <v>0.58333333333333337</v>
      </c>
      <c r="H1521" s="2">
        <v>-0.38571349999999999</v>
      </c>
      <c r="I1521" s="2">
        <v>103.413</v>
      </c>
      <c r="J1521" s="2">
        <v>73.16198</v>
      </c>
      <c r="K1521" s="2">
        <v>2.6694689999999999</v>
      </c>
      <c r="L1521" s="2">
        <v>527.54679999999996</v>
      </c>
      <c r="M1521">
        <v>270.31900000000002</v>
      </c>
    </row>
    <row r="1522" spans="1:13" ht="15.6">
      <c r="A1522" s="12">
        <v>32</v>
      </c>
      <c r="B1522" s="9">
        <v>2016</v>
      </c>
      <c r="C1522" s="9">
        <v>2</v>
      </c>
      <c r="D1522" s="9">
        <v>1</v>
      </c>
      <c r="E1522" s="30">
        <f t="shared" si="46"/>
        <v>42401</v>
      </c>
      <c r="F1522" s="32">
        <f t="shared" si="47"/>
        <v>32</v>
      </c>
      <c r="G1522" s="6">
        <v>0.60416666666666663</v>
      </c>
      <c r="H1522" s="2">
        <v>0.15611040000000001</v>
      </c>
      <c r="I1522" s="2">
        <v>103.43680000000001</v>
      </c>
      <c r="J1522" s="2">
        <v>69.879959999999997</v>
      </c>
      <c r="K1522" s="2">
        <v>1.6005370000000001</v>
      </c>
      <c r="L1522" s="2">
        <v>459.12790000000001</v>
      </c>
      <c r="M1522">
        <v>202.6396</v>
      </c>
    </row>
    <row r="1523" spans="1:13" ht="15.6">
      <c r="A1523" s="12">
        <v>32</v>
      </c>
      <c r="B1523" s="9">
        <v>2016</v>
      </c>
      <c r="C1523" s="9">
        <v>2</v>
      </c>
      <c r="D1523" s="9">
        <v>1</v>
      </c>
      <c r="E1523" s="30">
        <f t="shared" si="46"/>
        <v>42401</v>
      </c>
      <c r="F1523" s="32">
        <f t="shared" si="47"/>
        <v>32</v>
      </c>
      <c r="G1523" s="6">
        <v>0.625</v>
      </c>
      <c r="H1523" s="2">
        <v>0.59776530000000005</v>
      </c>
      <c r="I1523" s="2">
        <v>103.4644</v>
      </c>
      <c r="J1523" s="2">
        <v>64.440119999999993</v>
      </c>
      <c r="K1523" s="2">
        <v>1.1456850000000001</v>
      </c>
      <c r="L1523" s="2">
        <v>395.60739999999998</v>
      </c>
      <c r="M1523">
        <v>156.97720000000001</v>
      </c>
    </row>
    <row r="1524" spans="1:13" ht="15.6">
      <c r="A1524" s="12">
        <v>32</v>
      </c>
      <c r="B1524" s="9">
        <v>2016</v>
      </c>
      <c r="C1524" s="9">
        <v>2</v>
      </c>
      <c r="D1524" s="9">
        <v>1</v>
      </c>
      <c r="E1524" s="30">
        <f t="shared" si="46"/>
        <v>42401</v>
      </c>
      <c r="F1524" s="32">
        <f t="shared" si="47"/>
        <v>32</v>
      </c>
      <c r="G1524" s="6">
        <v>0.64583333333333337</v>
      </c>
      <c r="H1524" s="2">
        <v>1.0649979999999999</v>
      </c>
      <c r="I1524" s="2">
        <v>103.45959999999999</v>
      </c>
      <c r="J1524" s="2">
        <v>52.427500000000002</v>
      </c>
      <c r="K1524" s="2">
        <v>1.018866</v>
      </c>
      <c r="L1524" s="2">
        <v>346.89269999999999</v>
      </c>
      <c r="M1524">
        <v>126.6497</v>
      </c>
    </row>
    <row r="1525" spans="1:13" ht="15.6">
      <c r="A1525" s="12">
        <v>32</v>
      </c>
      <c r="B1525" s="9">
        <v>2016</v>
      </c>
      <c r="C1525" s="9">
        <v>2</v>
      </c>
      <c r="D1525" s="9">
        <v>1</v>
      </c>
      <c r="E1525" s="30">
        <f t="shared" si="46"/>
        <v>42401</v>
      </c>
      <c r="F1525" s="32">
        <f t="shared" si="47"/>
        <v>32</v>
      </c>
      <c r="G1525" s="6">
        <v>0.66666666666666663</v>
      </c>
      <c r="H1525" s="2">
        <v>1.127248</v>
      </c>
      <c r="I1525" s="2">
        <v>103.447</v>
      </c>
      <c r="J1525" s="2">
        <v>49.977499999999999</v>
      </c>
      <c r="K1525" s="2">
        <v>1.8203769999999999</v>
      </c>
      <c r="L1525" s="2">
        <v>274.01580000000001</v>
      </c>
      <c r="M1525">
        <v>94.810040000000001</v>
      </c>
    </row>
    <row r="1526" spans="1:13" ht="15.6">
      <c r="A1526" s="12">
        <v>32</v>
      </c>
      <c r="B1526" s="9">
        <v>2016</v>
      </c>
      <c r="C1526" s="9">
        <v>2</v>
      </c>
      <c r="D1526" s="9">
        <v>1</v>
      </c>
      <c r="E1526" s="30">
        <f t="shared" si="46"/>
        <v>42401</v>
      </c>
      <c r="F1526" s="32">
        <f t="shared" si="47"/>
        <v>32</v>
      </c>
      <c r="G1526" s="6">
        <v>0.6875</v>
      </c>
      <c r="H1526" s="2">
        <v>1.0144899999999999</v>
      </c>
      <c r="I1526" s="2">
        <v>103.46129999999999</v>
      </c>
      <c r="J1526" s="2">
        <v>47.258609999999997</v>
      </c>
      <c r="K1526" s="2">
        <v>1.579108</v>
      </c>
      <c r="L1526" s="2">
        <v>155.72630000000001</v>
      </c>
      <c r="M1526">
        <v>52.256340000000002</v>
      </c>
    </row>
    <row r="1527" spans="1:13" ht="15.6">
      <c r="A1527" s="12">
        <v>32</v>
      </c>
      <c r="B1527" s="9">
        <v>2016</v>
      </c>
      <c r="C1527" s="9">
        <v>2</v>
      </c>
      <c r="D1527" s="9">
        <v>1</v>
      </c>
      <c r="E1527" s="30">
        <f t="shared" si="46"/>
        <v>42401</v>
      </c>
      <c r="F1527" s="32">
        <f t="shared" si="47"/>
        <v>32</v>
      </c>
      <c r="G1527" s="6">
        <v>0.70833333333333337</v>
      </c>
      <c r="H1527" s="2">
        <v>0.8246291</v>
      </c>
      <c r="I1527" s="2">
        <v>103.4663</v>
      </c>
      <c r="J1527" s="2">
        <v>47.059249999999999</v>
      </c>
      <c r="K1527" s="2">
        <v>1.6418729999999999</v>
      </c>
      <c r="L1527" s="2">
        <v>74.930620000000005</v>
      </c>
      <c r="M1527">
        <v>25.904640000000001</v>
      </c>
    </row>
    <row r="1528" spans="1:13" ht="15.6">
      <c r="A1528" s="12">
        <v>32</v>
      </c>
      <c r="B1528" s="9">
        <v>2016</v>
      </c>
      <c r="C1528" s="9">
        <v>2</v>
      </c>
      <c r="D1528" s="9">
        <v>1</v>
      </c>
      <c r="E1528" s="30">
        <f t="shared" si="46"/>
        <v>42401</v>
      </c>
      <c r="F1528" s="32">
        <f t="shared" si="47"/>
        <v>32</v>
      </c>
      <c r="G1528" s="6">
        <v>0.72916666666666663</v>
      </c>
      <c r="H1528" s="2">
        <v>0.60142430000000002</v>
      </c>
      <c r="I1528" s="2">
        <v>103.461</v>
      </c>
      <c r="J1528" s="2">
        <v>50.642679999999999</v>
      </c>
      <c r="K1528" s="2">
        <v>1.4506380000000001</v>
      </c>
      <c r="L1528" s="2">
        <v>25.23282</v>
      </c>
      <c r="M1528">
        <v>10.37743</v>
      </c>
    </row>
    <row r="1529" spans="1:13" ht="15.6">
      <c r="A1529" s="12">
        <v>32</v>
      </c>
      <c r="B1529" s="9">
        <v>2016</v>
      </c>
      <c r="C1529" s="9">
        <v>2</v>
      </c>
      <c r="D1529" s="9">
        <v>1</v>
      </c>
      <c r="E1529" s="30">
        <f t="shared" si="46"/>
        <v>42401</v>
      </c>
      <c r="F1529" s="32">
        <f t="shared" si="47"/>
        <v>32</v>
      </c>
      <c r="G1529" s="6">
        <v>0.75</v>
      </c>
      <c r="H1529" s="2">
        <v>0.26542510000000002</v>
      </c>
      <c r="I1529" s="2">
        <v>103.4573</v>
      </c>
      <c r="J1529" s="2">
        <v>55.264000000000003</v>
      </c>
      <c r="K1529" s="2">
        <v>1.4346779999999999</v>
      </c>
      <c r="L1529" s="2">
        <v>-0.43801479999999998</v>
      </c>
      <c r="M1529">
        <v>2.533398</v>
      </c>
    </row>
    <row r="1530" spans="1:13" ht="15.6">
      <c r="A1530" s="12">
        <v>32</v>
      </c>
      <c r="B1530" s="9">
        <v>2016</v>
      </c>
      <c r="C1530" s="9">
        <v>2</v>
      </c>
      <c r="D1530" s="9">
        <v>1</v>
      </c>
      <c r="E1530" s="30">
        <f t="shared" si="46"/>
        <v>42401</v>
      </c>
      <c r="F1530" s="32">
        <f t="shared" si="47"/>
        <v>32</v>
      </c>
      <c r="G1530" s="6">
        <v>0.77083333333333337</v>
      </c>
      <c r="H1530" s="2">
        <v>-1.7790600000000001E-3</v>
      </c>
      <c r="I1530" s="2">
        <v>103.4889</v>
      </c>
      <c r="J1530" s="2">
        <v>59.851689999999998</v>
      </c>
      <c r="K1530" s="2">
        <v>0.91113789999999995</v>
      </c>
      <c r="L1530" s="2">
        <v>-2.3428939999999998</v>
      </c>
      <c r="M1530">
        <v>1.8105599999999999</v>
      </c>
    </row>
    <row r="1531" spans="1:13" ht="15.6">
      <c r="A1531" s="12">
        <v>32</v>
      </c>
      <c r="B1531" s="9">
        <v>2016</v>
      </c>
      <c r="C1531" s="9">
        <v>2</v>
      </c>
      <c r="D1531" s="9">
        <v>1</v>
      </c>
      <c r="E1531" s="30">
        <f t="shared" si="46"/>
        <v>42401</v>
      </c>
      <c r="F1531" s="32">
        <f t="shared" si="47"/>
        <v>32</v>
      </c>
      <c r="G1531" s="6">
        <v>0.79166666666666663</v>
      </c>
      <c r="H1531" s="2">
        <v>-0.23109440000000001</v>
      </c>
      <c r="I1531" s="2">
        <v>103.51900000000001</v>
      </c>
      <c r="J1531" s="2">
        <v>62.348080000000003</v>
      </c>
      <c r="K1531" s="2">
        <v>1.1565989999999999</v>
      </c>
      <c r="L1531" s="2">
        <v>-1.8146389999999999</v>
      </c>
      <c r="M1531">
        <v>2.1154790000000001</v>
      </c>
    </row>
    <row r="1532" spans="1:13" ht="15.6">
      <c r="A1532" s="12">
        <v>32</v>
      </c>
      <c r="B1532" s="9">
        <v>2016</v>
      </c>
      <c r="C1532" s="9">
        <v>2</v>
      </c>
      <c r="D1532" s="9">
        <v>1</v>
      </c>
      <c r="E1532" s="30">
        <f t="shared" si="46"/>
        <v>42401</v>
      </c>
      <c r="F1532" s="32">
        <f t="shared" si="47"/>
        <v>32</v>
      </c>
      <c r="G1532" s="6">
        <v>0.8125</v>
      </c>
      <c r="H1532" s="2">
        <v>-0.43167339999999998</v>
      </c>
      <c r="I1532" s="2">
        <v>103.5395</v>
      </c>
      <c r="J1532" s="2">
        <v>65.018109999999993</v>
      </c>
      <c r="K1532" s="2">
        <v>1.1267290000000001</v>
      </c>
      <c r="L1532" s="2">
        <v>-2.1642260000000002</v>
      </c>
      <c r="M1532">
        <v>2.062424</v>
      </c>
    </row>
    <row r="1533" spans="1:13" ht="15.6">
      <c r="A1533" s="12">
        <v>32</v>
      </c>
      <c r="B1533" s="9">
        <v>2016</v>
      </c>
      <c r="C1533" s="9">
        <v>2</v>
      </c>
      <c r="D1533" s="9">
        <v>1</v>
      </c>
      <c r="E1533" s="30">
        <f t="shared" si="46"/>
        <v>42401</v>
      </c>
      <c r="F1533" s="32">
        <f t="shared" si="47"/>
        <v>32</v>
      </c>
      <c r="G1533" s="6">
        <v>0.83333333333333337</v>
      </c>
      <c r="H1533" s="2">
        <v>-0.66383539999999996</v>
      </c>
      <c r="I1533" s="2">
        <v>103.5671</v>
      </c>
      <c r="J1533" s="2">
        <v>67.394869999999997</v>
      </c>
      <c r="K1533" s="2">
        <v>1.1758459999999999</v>
      </c>
      <c r="L1533" s="2">
        <v>-2.0305589999999998</v>
      </c>
      <c r="M1533">
        <v>2.312649</v>
      </c>
    </row>
    <row r="1534" spans="1:13" ht="15.6">
      <c r="A1534" s="12">
        <v>32</v>
      </c>
      <c r="B1534" s="9">
        <v>2016</v>
      </c>
      <c r="C1534" s="9">
        <v>2</v>
      </c>
      <c r="D1534" s="9">
        <v>1</v>
      </c>
      <c r="E1534" s="30">
        <f t="shared" si="46"/>
        <v>42401</v>
      </c>
      <c r="F1534" s="32">
        <f t="shared" si="47"/>
        <v>32</v>
      </c>
      <c r="G1534" s="6">
        <v>0.85416666666666663</v>
      </c>
      <c r="H1534" s="2">
        <v>-0.71274720000000003</v>
      </c>
      <c r="I1534" s="2">
        <v>103.5752</v>
      </c>
      <c r="J1534" s="2">
        <v>66.884280000000004</v>
      </c>
      <c r="K1534" s="2">
        <v>1.5465660000000001</v>
      </c>
      <c r="L1534" s="2">
        <v>-2.188679</v>
      </c>
      <c r="M1534">
        <v>2.3587899999999999</v>
      </c>
    </row>
    <row r="1535" spans="1:13" ht="15.6">
      <c r="A1535" s="12">
        <v>32</v>
      </c>
      <c r="B1535" s="9">
        <v>2016</v>
      </c>
      <c r="C1535" s="9">
        <v>2</v>
      </c>
      <c r="D1535" s="9">
        <v>1</v>
      </c>
      <c r="E1535" s="30">
        <f t="shared" si="46"/>
        <v>42401</v>
      </c>
      <c r="F1535" s="32">
        <f t="shared" si="47"/>
        <v>32</v>
      </c>
      <c r="G1535" s="6">
        <v>0.875</v>
      </c>
      <c r="H1535" s="2">
        <v>-0.87862700000000005</v>
      </c>
      <c r="I1535" s="2">
        <v>103.56310000000001</v>
      </c>
      <c r="J1535" s="2">
        <v>67.383420000000001</v>
      </c>
      <c r="K1535" s="2">
        <v>1.1036790000000001</v>
      </c>
      <c r="L1535" s="2">
        <v>-2.318387</v>
      </c>
      <c r="M1535">
        <v>2.226928</v>
      </c>
    </row>
    <row r="1536" spans="1:13" ht="15.6">
      <c r="A1536" s="12">
        <v>32</v>
      </c>
      <c r="B1536" s="9">
        <v>2016</v>
      </c>
      <c r="C1536" s="9">
        <v>2</v>
      </c>
      <c r="D1536" s="9">
        <v>1</v>
      </c>
      <c r="E1536" s="30">
        <f t="shared" si="46"/>
        <v>42401</v>
      </c>
      <c r="F1536" s="32">
        <f t="shared" si="47"/>
        <v>32</v>
      </c>
      <c r="G1536" s="6">
        <v>0.89583333333333337</v>
      </c>
      <c r="H1536" s="2">
        <v>-1.109062</v>
      </c>
      <c r="I1536" s="2">
        <v>103.5433</v>
      </c>
      <c r="J1536" s="2">
        <v>69.969009999999997</v>
      </c>
      <c r="K1536" s="2">
        <v>0.97440459999999995</v>
      </c>
      <c r="L1536" s="2">
        <v>-2.1666840000000001</v>
      </c>
      <c r="M1536">
        <v>2.5029650000000001</v>
      </c>
    </row>
    <row r="1537" spans="1:13" ht="15.6">
      <c r="A1537" s="12">
        <v>32</v>
      </c>
      <c r="B1537" s="9">
        <v>2016</v>
      </c>
      <c r="C1537" s="9">
        <v>2</v>
      </c>
      <c r="D1537" s="9">
        <v>1</v>
      </c>
      <c r="E1537" s="30">
        <f t="shared" si="46"/>
        <v>42401</v>
      </c>
      <c r="F1537" s="32">
        <f t="shared" si="47"/>
        <v>32</v>
      </c>
      <c r="G1537" s="6">
        <v>0.91666666666666663</v>
      </c>
      <c r="H1537" s="2">
        <v>-1.349723</v>
      </c>
      <c r="I1537" s="2">
        <v>103.5111</v>
      </c>
      <c r="J1537" s="2">
        <v>72.42501</v>
      </c>
      <c r="K1537" s="2">
        <v>1.416609</v>
      </c>
      <c r="L1537" s="2">
        <v>-2.3195290000000002</v>
      </c>
      <c r="M1537">
        <v>2.816154</v>
      </c>
    </row>
    <row r="1538" spans="1:13" ht="15.6">
      <c r="A1538" s="12">
        <v>32</v>
      </c>
      <c r="B1538" s="9">
        <v>2016</v>
      </c>
      <c r="C1538" s="9">
        <v>2</v>
      </c>
      <c r="D1538" s="9">
        <v>1</v>
      </c>
      <c r="E1538" s="30">
        <f t="shared" si="46"/>
        <v>42401</v>
      </c>
      <c r="F1538" s="32">
        <f t="shared" si="47"/>
        <v>32</v>
      </c>
      <c r="G1538" s="6">
        <v>0.9375</v>
      </c>
      <c r="H1538" s="2">
        <v>-1.4419200000000001</v>
      </c>
      <c r="I1538" s="2">
        <v>103.5175</v>
      </c>
      <c r="J1538" s="2">
        <v>70.018370000000004</v>
      </c>
      <c r="K1538" s="2">
        <v>1.262575</v>
      </c>
      <c r="L1538" s="2">
        <v>-2.5109680000000001</v>
      </c>
      <c r="M1538">
        <v>2.7219359999999999</v>
      </c>
    </row>
    <row r="1539" spans="1:13" ht="15.6">
      <c r="A1539" s="12">
        <v>32</v>
      </c>
      <c r="B1539" s="9">
        <v>2016</v>
      </c>
      <c r="C1539" s="9">
        <v>2</v>
      </c>
      <c r="D1539" s="9">
        <v>1</v>
      </c>
      <c r="E1539" s="30">
        <f t="shared" si="46"/>
        <v>42401</v>
      </c>
      <c r="F1539" s="32">
        <f t="shared" si="47"/>
        <v>32</v>
      </c>
      <c r="G1539" s="6">
        <v>0.95833333333333337</v>
      </c>
      <c r="H1539" s="2">
        <v>-1.696812</v>
      </c>
      <c r="I1539" s="2">
        <v>103.55500000000001</v>
      </c>
      <c r="J1539" s="2">
        <v>71.778270000000006</v>
      </c>
      <c r="K1539" s="2">
        <v>0.43113770000000001</v>
      </c>
      <c r="L1539" s="2">
        <v>-2.2190530000000002</v>
      </c>
      <c r="M1539">
        <v>2.3235160000000001</v>
      </c>
    </row>
    <row r="1540" spans="1:13" ht="15.6">
      <c r="A1540" s="12">
        <v>32</v>
      </c>
      <c r="B1540" s="9">
        <v>2016</v>
      </c>
      <c r="C1540" s="9">
        <v>2</v>
      </c>
      <c r="D1540" s="9">
        <v>1</v>
      </c>
      <c r="E1540" s="30">
        <f t="shared" si="46"/>
        <v>42401</v>
      </c>
      <c r="F1540" s="32">
        <f t="shared" si="47"/>
        <v>32</v>
      </c>
      <c r="G1540" s="6">
        <v>0.97916666666666663</v>
      </c>
      <c r="H1540" s="2">
        <v>-1.869691</v>
      </c>
      <c r="I1540" s="2">
        <v>103.5885</v>
      </c>
      <c r="J1540" s="2">
        <v>75.707570000000004</v>
      </c>
      <c r="K1540" s="2">
        <v>1.0385930000000001</v>
      </c>
      <c r="L1540" s="2">
        <v>-1.582643</v>
      </c>
      <c r="M1540">
        <v>2.8700670000000001</v>
      </c>
    </row>
    <row r="1541" spans="1:13" ht="15.6">
      <c r="A1541" s="12">
        <v>33</v>
      </c>
      <c r="B1541" s="9">
        <v>2016</v>
      </c>
      <c r="C1541" s="9">
        <v>2</v>
      </c>
      <c r="D1541" s="9">
        <v>2</v>
      </c>
      <c r="E1541" s="30">
        <f t="shared" si="46"/>
        <v>42402</v>
      </c>
      <c r="F1541" s="32">
        <f t="shared" si="47"/>
        <v>33</v>
      </c>
      <c r="G1541" s="6">
        <v>0</v>
      </c>
      <c r="H1541" s="2">
        <v>-2.0227810000000002</v>
      </c>
      <c r="I1541" s="2">
        <v>103.59099999999999</v>
      </c>
      <c r="J1541" s="2">
        <v>77.261409999999998</v>
      </c>
      <c r="K1541" s="2">
        <v>1.4600340000000001</v>
      </c>
      <c r="L1541" s="2">
        <v>-2.1076899999999998</v>
      </c>
      <c r="M1541">
        <v>2.751525</v>
      </c>
    </row>
    <row r="1542" spans="1:13" ht="15.6">
      <c r="A1542" s="12">
        <v>33</v>
      </c>
      <c r="B1542" s="9">
        <v>2016</v>
      </c>
      <c r="C1542" s="9">
        <v>2</v>
      </c>
      <c r="D1542" s="9">
        <v>2</v>
      </c>
      <c r="E1542" s="30">
        <f t="shared" ref="E1542:E1605" si="48">DATE(B1542,C1542,D1542)</f>
        <v>42402</v>
      </c>
      <c r="F1542" s="32">
        <f t="shared" ref="F1542:F1605" si="49">E1542-DATE(YEAR(E1542),1,0)</f>
        <v>33</v>
      </c>
      <c r="G1542" s="6">
        <v>2.0833333333333332E-2</v>
      </c>
      <c r="H1542" s="2">
        <v>-2.1360030000000001</v>
      </c>
      <c r="I1542" s="2">
        <v>103.5792</v>
      </c>
      <c r="J1542" s="2">
        <v>79.640289999999993</v>
      </c>
      <c r="K1542" s="2">
        <v>1.4820500000000001</v>
      </c>
      <c r="L1542" s="2">
        <v>-2.7367309999999998</v>
      </c>
      <c r="M1542">
        <v>2.385243</v>
      </c>
    </row>
    <row r="1543" spans="1:13" ht="15.6">
      <c r="A1543" s="12">
        <v>33</v>
      </c>
      <c r="B1543" s="9">
        <v>2016</v>
      </c>
      <c r="C1543" s="9">
        <v>2</v>
      </c>
      <c r="D1543" s="9">
        <v>2</v>
      </c>
      <c r="E1543" s="30">
        <f t="shared" si="48"/>
        <v>42402</v>
      </c>
      <c r="F1543" s="32">
        <f t="shared" si="49"/>
        <v>33</v>
      </c>
      <c r="G1543" s="6">
        <v>4.1666666666666664E-2</v>
      </c>
      <c r="H1543" s="2">
        <v>-2.4384350000000001</v>
      </c>
      <c r="I1543" s="2">
        <v>103.5521</v>
      </c>
      <c r="J1543" s="2">
        <v>80.713319999999996</v>
      </c>
      <c r="K1543" s="2">
        <v>0.57127830000000002</v>
      </c>
      <c r="L1543" s="2">
        <v>-3.0596429999999999</v>
      </c>
      <c r="M1543">
        <v>1.5411109999999999</v>
      </c>
    </row>
    <row r="1544" spans="1:13" ht="15.6">
      <c r="A1544" s="12">
        <v>33</v>
      </c>
      <c r="B1544" s="9">
        <v>2016</v>
      </c>
      <c r="C1544" s="9">
        <v>2</v>
      </c>
      <c r="D1544" s="9">
        <v>2</v>
      </c>
      <c r="E1544" s="30">
        <f t="shared" si="48"/>
        <v>42402</v>
      </c>
      <c r="F1544" s="32">
        <f t="shared" si="49"/>
        <v>33</v>
      </c>
      <c r="G1544" s="6">
        <v>6.25E-2</v>
      </c>
      <c r="H1544" s="2">
        <v>-2.7617090000000002</v>
      </c>
      <c r="I1544" s="2">
        <v>103.5271</v>
      </c>
      <c r="J1544" s="2">
        <v>84.195589999999996</v>
      </c>
      <c r="K1544" s="2">
        <v>0.30531910000000001</v>
      </c>
      <c r="L1544" s="2">
        <v>-1.723457</v>
      </c>
      <c r="M1544">
        <v>2.4519630000000001</v>
      </c>
    </row>
    <row r="1545" spans="1:13" ht="15.6">
      <c r="A1545" s="12">
        <v>33</v>
      </c>
      <c r="B1545" s="9">
        <v>2016</v>
      </c>
      <c r="C1545" s="9">
        <v>2</v>
      </c>
      <c r="D1545" s="9">
        <v>2</v>
      </c>
      <c r="E1545" s="30">
        <f t="shared" si="48"/>
        <v>42402</v>
      </c>
      <c r="F1545" s="32">
        <f t="shared" si="49"/>
        <v>33</v>
      </c>
      <c r="G1545" s="6">
        <v>8.3333333333333329E-2</v>
      </c>
      <c r="H1545" s="2">
        <v>-2.7182149999999998</v>
      </c>
      <c r="I1545" s="2">
        <v>103.5076</v>
      </c>
      <c r="J1545" s="2">
        <v>83.12012</v>
      </c>
      <c r="K1545" s="2">
        <v>1.2977479999999999</v>
      </c>
      <c r="L1545" s="2">
        <v>-1.1645000000000001</v>
      </c>
      <c r="M1545">
        <v>3.319715</v>
      </c>
    </row>
    <row r="1546" spans="1:13" ht="15.6">
      <c r="A1546" s="12">
        <v>33</v>
      </c>
      <c r="B1546" s="9">
        <v>2016</v>
      </c>
      <c r="C1546" s="9">
        <v>2</v>
      </c>
      <c r="D1546" s="9">
        <v>2</v>
      </c>
      <c r="E1546" s="30">
        <f t="shared" si="48"/>
        <v>42402</v>
      </c>
      <c r="F1546" s="32">
        <f t="shared" si="49"/>
        <v>33</v>
      </c>
      <c r="G1546" s="6">
        <v>0.10416666666666667</v>
      </c>
      <c r="H1546" s="2">
        <v>-2.7821579999999999</v>
      </c>
      <c r="I1546" s="2">
        <v>103.48009999999999</v>
      </c>
      <c r="J1546" s="2">
        <v>80.060699999999997</v>
      </c>
      <c r="K1546" s="2">
        <v>0.91106030000000005</v>
      </c>
      <c r="L1546" s="2">
        <v>-2.6436039999999998</v>
      </c>
      <c r="M1546">
        <v>2.4243860000000002</v>
      </c>
    </row>
    <row r="1547" spans="1:13" ht="15.6">
      <c r="A1547" s="12">
        <v>33</v>
      </c>
      <c r="B1547" s="9">
        <v>2016</v>
      </c>
      <c r="C1547" s="9">
        <v>2</v>
      </c>
      <c r="D1547" s="9">
        <v>2</v>
      </c>
      <c r="E1547" s="30">
        <f t="shared" si="48"/>
        <v>42402</v>
      </c>
      <c r="F1547" s="32">
        <f t="shared" si="49"/>
        <v>33</v>
      </c>
      <c r="G1547" s="6">
        <v>0.125</v>
      </c>
      <c r="H1547" s="2">
        <v>-2.9815339999999999</v>
      </c>
      <c r="I1547" s="2">
        <v>103.4538</v>
      </c>
      <c r="J1547" s="2">
        <v>81.566379999999995</v>
      </c>
      <c r="K1547" s="2">
        <v>0.5987692</v>
      </c>
      <c r="L1547" s="2">
        <v>-1.8406450000000001</v>
      </c>
      <c r="M1547">
        <v>2.6432410000000002</v>
      </c>
    </row>
    <row r="1548" spans="1:13" ht="15.6">
      <c r="A1548" s="12">
        <v>33</v>
      </c>
      <c r="B1548" s="9">
        <v>2016</v>
      </c>
      <c r="C1548" s="9">
        <v>2</v>
      </c>
      <c r="D1548" s="9">
        <v>2</v>
      </c>
      <c r="E1548" s="30">
        <f t="shared" si="48"/>
        <v>42402</v>
      </c>
      <c r="F1548" s="32">
        <f t="shared" si="49"/>
        <v>33</v>
      </c>
      <c r="G1548" s="6">
        <v>0.14583333333333334</v>
      </c>
      <c r="H1548" s="2">
        <v>-2.936283</v>
      </c>
      <c r="I1548" s="2">
        <v>103.4342</v>
      </c>
      <c r="J1548" s="2">
        <v>76.661339999999996</v>
      </c>
      <c r="K1548" s="2">
        <v>0.99518700000000004</v>
      </c>
      <c r="L1548" s="2">
        <v>-2.2156889999999998</v>
      </c>
      <c r="M1548">
        <v>3.2695210000000001</v>
      </c>
    </row>
    <row r="1549" spans="1:13" ht="15.6">
      <c r="A1549" s="12">
        <v>33</v>
      </c>
      <c r="B1549" s="9">
        <v>2016</v>
      </c>
      <c r="C1549" s="9">
        <v>2</v>
      </c>
      <c r="D1549" s="9">
        <v>2</v>
      </c>
      <c r="E1549" s="30">
        <f t="shared" si="48"/>
        <v>42402</v>
      </c>
      <c r="F1549" s="32">
        <f t="shared" si="49"/>
        <v>33</v>
      </c>
      <c r="G1549" s="6">
        <v>0.16666666666666666</v>
      </c>
      <c r="H1549" s="2"/>
      <c r="I1549" s="2"/>
      <c r="J1549" s="2"/>
      <c r="K1549" s="2"/>
      <c r="L1549" s="2"/>
    </row>
    <row r="1550" spans="1:13" ht="15.6">
      <c r="A1550" s="12">
        <v>33</v>
      </c>
      <c r="B1550" s="9">
        <v>2016</v>
      </c>
      <c r="C1550" s="9">
        <v>2</v>
      </c>
      <c r="D1550" s="9">
        <v>2</v>
      </c>
      <c r="E1550" s="30">
        <f t="shared" si="48"/>
        <v>42402</v>
      </c>
      <c r="F1550" s="32">
        <f t="shared" si="49"/>
        <v>33</v>
      </c>
      <c r="G1550" s="6">
        <v>0.1875</v>
      </c>
      <c r="H1550" s="2"/>
      <c r="I1550" s="2"/>
      <c r="J1550" s="2"/>
      <c r="K1550" s="2"/>
      <c r="L1550" s="2"/>
    </row>
    <row r="1551" spans="1:13" ht="15.6">
      <c r="A1551" s="12">
        <v>33</v>
      </c>
      <c r="B1551" s="9">
        <v>2016</v>
      </c>
      <c r="C1551" s="9">
        <v>2</v>
      </c>
      <c r="D1551" s="9">
        <v>2</v>
      </c>
      <c r="E1551" s="30">
        <f t="shared" si="48"/>
        <v>42402</v>
      </c>
      <c r="F1551" s="32">
        <f t="shared" si="49"/>
        <v>33</v>
      </c>
      <c r="G1551" s="6">
        <v>0.20833333333333334</v>
      </c>
      <c r="H1551" s="2"/>
      <c r="I1551" s="2"/>
      <c r="J1551" s="2"/>
      <c r="K1551" s="2"/>
      <c r="L1551" s="2"/>
    </row>
    <row r="1552" spans="1:13" ht="15.6">
      <c r="A1552" s="12">
        <v>33</v>
      </c>
      <c r="B1552" s="9">
        <v>2016</v>
      </c>
      <c r="C1552" s="9">
        <v>2</v>
      </c>
      <c r="D1552" s="9">
        <v>2</v>
      </c>
      <c r="E1552" s="30">
        <f t="shared" si="48"/>
        <v>42402</v>
      </c>
      <c r="F1552" s="32">
        <f t="shared" si="49"/>
        <v>33</v>
      </c>
      <c r="G1552" s="6">
        <v>0.22916666666666666</v>
      </c>
      <c r="H1552" s="2"/>
      <c r="I1552" s="2"/>
      <c r="J1552" s="2"/>
      <c r="K1552" s="2"/>
      <c r="L1552" s="2"/>
    </row>
    <row r="1553" spans="1:13" ht="15.6">
      <c r="A1553" s="12">
        <v>33</v>
      </c>
      <c r="B1553" s="9">
        <v>2016</v>
      </c>
      <c r="C1553" s="9">
        <v>2</v>
      </c>
      <c r="D1553" s="9">
        <v>2</v>
      </c>
      <c r="E1553" s="30">
        <f t="shared" si="48"/>
        <v>42402</v>
      </c>
      <c r="F1553" s="32">
        <f t="shared" si="49"/>
        <v>33</v>
      </c>
      <c r="G1553" s="6">
        <v>0.25</v>
      </c>
      <c r="H1553" s="2"/>
      <c r="I1553" s="2"/>
      <c r="J1553" s="2"/>
      <c r="K1553" s="2"/>
      <c r="L1553" s="2"/>
    </row>
    <row r="1554" spans="1:13" ht="15.6">
      <c r="A1554" s="12">
        <v>33</v>
      </c>
      <c r="B1554" s="9">
        <v>2016</v>
      </c>
      <c r="C1554" s="9">
        <v>2</v>
      </c>
      <c r="D1554" s="9">
        <v>2</v>
      </c>
      <c r="E1554" s="30">
        <f t="shared" si="48"/>
        <v>42402</v>
      </c>
      <c r="F1554" s="32">
        <f t="shared" si="49"/>
        <v>33</v>
      </c>
      <c r="G1554" s="6">
        <v>0.27083333333333331</v>
      </c>
      <c r="H1554" s="2"/>
      <c r="I1554" s="2"/>
      <c r="J1554" s="2"/>
      <c r="K1554" s="2"/>
      <c r="L1554" s="2"/>
    </row>
    <row r="1555" spans="1:13" ht="15.6">
      <c r="A1555" s="12">
        <v>33</v>
      </c>
      <c r="B1555" s="9">
        <v>2016</v>
      </c>
      <c r="C1555" s="9">
        <v>2</v>
      </c>
      <c r="D1555" s="9">
        <v>2</v>
      </c>
      <c r="E1555" s="30">
        <f t="shared" si="48"/>
        <v>42402</v>
      </c>
      <c r="F1555" s="32">
        <f t="shared" si="49"/>
        <v>33</v>
      </c>
      <c r="G1555" s="6">
        <v>0.29166666666666669</v>
      </c>
      <c r="H1555" s="2"/>
      <c r="I1555" s="2"/>
      <c r="J1555" s="2"/>
      <c r="K1555" s="2"/>
      <c r="L1555" s="2"/>
    </row>
    <row r="1556" spans="1:13" ht="15.6">
      <c r="A1556" s="12">
        <v>33</v>
      </c>
      <c r="B1556" s="9">
        <v>2016</v>
      </c>
      <c r="C1556" s="9">
        <v>2</v>
      </c>
      <c r="D1556" s="9">
        <v>2</v>
      </c>
      <c r="E1556" s="30">
        <f t="shared" si="48"/>
        <v>42402</v>
      </c>
      <c r="F1556" s="32">
        <f t="shared" si="49"/>
        <v>33</v>
      </c>
      <c r="G1556" s="6">
        <v>0.3125</v>
      </c>
      <c r="H1556" s="2"/>
      <c r="I1556" s="2"/>
      <c r="J1556" s="2"/>
      <c r="K1556" s="2"/>
      <c r="L1556" s="2"/>
    </row>
    <row r="1557" spans="1:13" ht="15.6">
      <c r="A1557" s="12">
        <v>33</v>
      </c>
      <c r="B1557" s="9">
        <v>2016</v>
      </c>
      <c r="C1557" s="9">
        <v>2</v>
      </c>
      <c r="D1557" s="9">
        <v>2</v>
      </c>
      <c r="E1557" s="30">
        <f t="shared" si="48"/>
        <v>42402</v>
      </c>
      <c r="F1557" s="32">
        <f t="shared" si="49"/>
        <v>33</v>
      </c>
      <c r="G1557" s="6">
        <v>0.33333333333333331</v>
      </c>
      <c r="H1557" s="2">
        <v>-2.8094260000000002</v>
      </c>
      <c r="I1557" s="2">
        <v>103.5102</v>
      </c>
      <c r="J1557" s="2">
        <v>78.516099999999994</v>
      </c>
      <c r="K1557" s="2">
        <v>0.94622620000000002</v>
      </c>
      <c r="L1557" s="2">
        <v>79.906270000000006</v>
      </c>
      <c r="M1557">
        <v>31.71245</v>
      </c>
    </row>
    <row r="1558" spans="1:13" ht="15.6">
      <c r="A1558" s="12">
        <v>33</v>
      </c>
      <c r="B1558" s="9">
        <v>2016</v>
      </c>
      <c r="C1558" s="9">
        <v>2</v>
      </c>
      <c r="D1558" s="9">
        <v>2</v>
      </c>
      <c r="E1558" s="30">
        <f t="shared" si="48"/>
        <v>42402</v>
      </c>
      <c r="F1558" s="32">
        <f t="shared" si="49"/>
        <v>33</v>
      </c>
      <c r="G1558" s="6">
        <v>0.35416666666666669</v>
      </c>
      <c r="H1558" s="2">
        <v>-2.3283</v>
      </c>
      <c r="I1558" s="2">
        <v>103.45269999999999</v>
      </c>
      <c r="J1558" s="2">
        <v>75.086079999999995</v>
      </c>
      <c r="K1558" s="2">
        <v>1.129955</v>
      </c>
      <c r="L1558" s="2">
        <v>126.3899</v>
      </c>
      <c r="M1558">
        <v>48.464010000000002</v>
      </c>
    </row>
    <row r="1559" spans="1:13" ht="15.6">
      <c r="A1559" s="12">
        <v>33</v>
      </c>
      <c r="B1559" s="9">
        <v>2016</v>
      </c>
      <c r="C1559" s="9">
        <v>2</v>
      </c>
      <c r="D1559" s="9">
        <v>2</v>
      </c>
      <c r="E1559" s="30">
        <f t="shared" si="48"/>
        <v>42402</v>
      </c>
      <c r="F1559" s="32">
        <f t="shared" si="49"/>
        <v>33</v>
      </c>
      <c r="G1559" s="6">
        <v>0.375</v>
      </c>
      <c r="H1559" s="2">
        <v>-1.69722</v>
      </c>
      <c r="I1559" s="2">
        <v>103.4311</v>
      </c>
      <c r="J1559" s="2">
        <v>71.230050000000006</v>
      </c>
      <c r="K1559" s="2">
        <v>1.7096979999999999</v>
      </c>
      <c r="L1559" s="2">
        <v>214.51150000000001</v>
      </c>
      <c r="M1559">
        <v>80.479259999999996</v>
      </c>
    </row>
    <row r="1560" spans="1:13" ht="15.6">
      <c r="A1560" s="12">
        <v>33</v>
      </c>
      <c r="B1560" s="9">
        <v>2016</v>
      </c>
      <c r="C1560" s="9">
        <v>2</v>
      </c>
      <c r="D1560" s="9">
        <v>2</v>
      </c>
      <c r="E1560" s="30">
        <f t="shared" si="48"/>
        <v>42402</v>
      </c>
      <c r="F1560" s="32">
        <f t="shared" si="49"/>
        <v>33</v>
      </c>
      <c r="G1560" s="6">
        <v>0.39583333333333331</v>
      </c>
      <c r="H1560" s="2">
        <v>-1.156792</v>
      </c>
      <c r="I1560" s="2">
        <v>103.4289</v>
      </c>
      <c r="J1560" s="2">
        <v>68.142610000000005</v>
      </c>
      <c r="K1560" s="2">
        <v>2.134401</v>
      </c>
      <c r="L1560" s="2">
        <v>289.25380000000001</v>
      </c>
      <c r="M1560">
        <v>104.3509</v>
      </c>
    </row>
    <row r="1561" spans="1:13" ht="15.6">
      <c r="A1561" s="12">
        <v>33</v>
      </c>
      <c r="B1561" s="9">
        <v>2016</v>
      </c>
      <c r="C1561" s="9">
        <v>2</v>
      </c>
      <c r="D1561" s="9">
        <v>2</v>
      </c>
      <c r="E1561" s="30">
        <f t="shared" si="48"/>
        <v>42402</v>
      </c>
      <c r="F1561" s="32">
        <f t="shared" si="49"/>
        <v>33</v>
      </c>
      <c r="G1561" s="6">
        <v>0.41666666666666669</v>
      </c>
      <c r="H1561" s="2">
        <v>-0.68040730000000005</v>
      </c>
      <c r="I1561" s="2">
        <v>103.4216</v>
      </c>
      <c r="J1561" s="2">
        <v>67.916269999999997</v>
      </c>
      <c r="K1561" s="2">
        <v>1.9823489999999999</v>
      </c>
      <c r="L1561" s="2">
        <v>349.62439999999998</v>
      </c>
      <c r="M1561">
        <v>117.9109</v>
      </c>
    </row>
    <row r="1562" spans="1:13" ht="15.6">
      <c r="A1562" s="12">
        <v>33</v>
      </c>
      <c r="B1562" s="9">
        <v>2016</v>
      </c>
      <c r="C1562" s="9">
        <v>2</v>
      </c>
      <c r="D1562" s="9">
        <v>2</v>
      </c>
      <c r="E1562" s="30">
        <f t="shared" si="48"/>
        <v>42402</v>
      </c>
      <c r="F1562" s="32">
        <f t="shared" si="49"/>
        <v>33</v>
      </c>
      <c r="G1562" s="6">
        <v>0.4375</v>
      </c>
      <c r="H1562" s="2">
        <v>-0.34374929999999998</v>
      </c>
      <c r="I1562" s="2">
        <v>103.4105</v>
      </c>
      <c r="J1562" s="2">
        <v>66.603840000000005</v>
      </c>
      <c r="K1562" s="2">
        <v>2.0147949999999999</v>
      </c>
      <c r="L1562" s="2">
        <v>376.75130000000001</v>
      </c>
      <c r="M1562">
        <v>116.09690000000001</v>
      </c>
    </row>
    <row r="1563" spans="1:13" ht="15.6">
      <c r="A1563" s="12">
        <v>33</v>
      </c>
      <c r="B1563" s="9">
        <v>2016</v>
      </c>
      <c r="C1563" s="9">
        <v>2</v>
      </c>
      <c r="D1563" s="9">
        <v>2</v>
      </c>
      <c r="E1563" s="30">
        <f t="shared" si="48"/>
        <v>42402</v>
      </c>
      <c r="F1563" s="32">
        <f t="shared" si="49"/>
        <v>33</v>
      </c>
      <c r="G1563" s="6">
        <v>0.45833333333333331</v>
      </c>
      <c r="H1563" s="2">
        <v>0.1761973</v>
      </c>
      <c r="I1563" s="2">
        <v>103.3781</v>
      </c>
      <c r="J1563" s="2">
        <v>65.16592</v>
      </c>
      <c r="K1563" s="2">
        <v>2.0260539999999998</v>
      </c>
      <c r="L1563" s="2">
        <v>451.78309999999999</v>
      </c>
      <c r="M1563">
        <v>121.43980000000001</v>
      </c>
    </row>
    <row r="1564" spans="1:13" ht="15.6">
      <c r="A1564" s="12">
        <v>33</v>
      </c>
      <c r="B1564" s="9">
        <v>2016</v>
      </c>
      <c r="C1564" s="9">
        <v>2</v>
      </c>
      <c r="D1564" s="9">
        <v>2</v>
      </c>
      <c r="E1564" s="30">
        <f t="shared" si="48"/>
        <v>42402</v>
      </c>
      <c r="F1564" s="32">
        <f t="shared" si="49"/>
        <v>33</v>
      </c>
      <c r="G1564" s="6">
        <v>0.47916666666666669</v>
      </c>
      <c r="H1564" s="2">
        <v>0.63604579999999999</v>
      </c>
      <c r="I1564" s="2">
        <v>103.3502</v>
      </c>
      <c r="J1564" s="2">
        <v>64.212990000000005</v>
      </c>
      <c r="K1564" s="2">
        <v>2.3930259999999999</v>
      </c>
      <c r="L1564" s="2">
        <v>503.04399999999998</v>
      </c>
      <c r="M1564">
        <v>113.3999</v>
      </c>
    </row>
    <row r="1565" spans="1:13" ht="15.6">
      <c r="A1565" s="12">
        <v>33</v>
      </c>
      <c r="B1565" s="9">
        <v>2016</v>
      </c>
      <c r="C1565" s="9">
        <v>2</v>
      </c>
      <c r="D1565" s="9">
        <v>2</v>
      </c>
      <c r="E1565" s="30">
        <f t="shared" si="48"/>
        <v>42402</v>
      </c>
      <c r="F1565" s="32">
        <f t="shared" si="49"/>
        <v>33</v>
      </c>
      <c r="G1565" s="6">
        <v>0.5</v>
      </c>
      <c r="H1565" s="2">
        <v>1.134115</v>
      </c>
      <c r="I1565" s="2">
        <v>103.3484</v>
      </c>
      <c r="J1565" s="2">
        <v>61.398260000000001</v>
      </c>
      <c r="K1565" s="2">
        <v>2.8554490000000001</v>
      </c>
      <c r="L1565" s="2">
        <v>542.14639999999997</v>
      </c>
      <c r="M1565">
        <v>106.5467</v>
      </c>
    </row>
    <row r="1566" spans="1:13" ht="15.6">
      <c r="A1566" s="12">
        <v>33</v>
      </c>
      <c r="B1566" s="9">
        <v>2016</v>
      </c>
      <c r="C1566" s="9">
        <v>2</v>
      </c>
      <c r="D1566" s="9">
        <v>2</v>
      </c>
      <c r="E1566" s="30">
        <f t="shared" si="48"/>
        <v>42402</v>
      </c>
      <c r="F1566" s="32">
        <f t="shared" si="49"/>
        <v>33</v>
      </c>
      <c r="G1566" s="6">
        <v>0.52083333333333337</v>
      </c>
      <c r="H1566" s="2">
        <v>1.6628130000000001</v>
      </c>
      <c r="I1566" s="2">
        <v>103.3026</v>
      </c>
      <c r="J1566" s="2">
        <v>59.385150000000003</v>
      </c>
      <c r="K1566" s="2">
        <v>2.9899960000000001</v>
      </c>
      <c r="L1566" s="2">
        <v>573.26949999999999</v>
      </c>
      <c r="M1566">
        <v>105.4076</v>
      </c>
    </row>
    <row r="1567" spans="1:13" ht="15.6">
      <c r="A1567" s="12">
        <v>33</v>
      </c>
      <c r="B1567" s="9">
        <v>2016</v>
      </c>
      <c r="C1567" s="9">
        <v>2</v>
      </c>
      <c r="D1567" s="9">
        <v>2</v>
      </c>
      <c r="E1567" s="30">
        <f t="shared" si="48"/>
        <v>42402</v>
      </c>
      <c r="F1567" s="32">
        <f t="shared" si="49"/>
        <v>33</v>
      </c>
      <c r="G1567" s="6">
        <v>0.54166666666666663</v>
      </c>
      <c r="H1567" s="2">
        <v>2.1621260000000002</v>
      </c>
      <c r="I1567" s="2">
        <v>103.2008</v>
      </c>
      <c r="J1567" s="2">
        <v>59.186279999999996</v>
      </c>
      <c r="K1567" s="2">
        <v>2.5153129999999999</v>
      </c>
      <c r="L1567" s="2">
        <v>601.65840000000003</v>
      </c>
      <c r="M1567">
        <v>110.7861</v>
      </c>
    </row>
    <row r="1568" spans="1:13" ht="15.6">
      <c r="A1568" s="12">
        <v>33</v>
      </c>
      <c r="B1568" s="9">
        <v>2016</v>
      </c>
      <c r="C1568" s="9">
        <v>2</v>
      </c>
      <c r="D1568" s="9">
        <v>2</v>
      </c>
      <c r="E1568" s="30">
        <f t="shared" si="48"/>
        <v>42402</v>
      </c>
      <c r="F1568" s="32">
        <f t="shared" si="49"/>
        <v>33</v>
      </c>
      <c r="G1568" s="6">
        <v>0.5625</v>
      </c>
      <c r="H1568" s="2">
        <v>2.9049649999999998</v>
      </c>
      <c r="I1568" s="2">
        <v>103.09869999999999</v>
      </c>
      <c r="J1568" s="2">
        <v>56.535350000000001</v>
      </c>
      <c r="K1568" s="2">
        <v>1.524683</v>
      </c>
      <c r="L1568" s="2">
        <v>579.36469999999997</v>
      </c>
      <c r="M1568">
        <v>107.82850000000001</v>
      </c>
    </row>
    <row r="1569" spans="1:13" ht="15.6">
      <c r="A1569" s="12">
        <v>33</v>
      </c>
      <c r="B1569" s="9">
        <v>2016</v>
      </c>
      <c r="C1569" s="9">
        <v>2</v>
      </c>
      <c r="D1569" s="9">
        <v>2</v>
      </c>
      <c r="E1569" s="30">
        <f t="shared" si="48"/>
        <v>42402</v>
      </c>
      <c r="F1569" s="32">
        <f t="shared" si="49"/>
        <v>33</v>
      </c>
      <c r="G1569" s="6">
        <v>0.58333333333333337</v>
      </c>
      <c r="H1569" s="2">
        <v>3.4354460000000002</v>
      </c>
      <c r="I1569" s="2">
        <v>103.01730000000001</v>
      </c>
      <c r="J1569" s="2">
        <v>51.103209999999997</v>
      </c>
      <c r="K1569" s="2">
        <v>1.38043</v>
      </c>
      <c r="L1569" s="2">
        <v>544.21100000000001</v>
      </c>
      <c r="M1569">
        <v>101.4242</v>
      </c>
    </row>
    <row r="1570" spans="1:13" ht="15.6">
      <c r="A1570" s="12">
        <v>33</v>
      </c>
      <c r="B1570" s="9">
        <v>2016</v>
      </c>
      <c r="C1570" s="9">
        <v>2</v>
      </c>
      <c r="D1570" s="9">
        <v>2</v>
      </c>
      <c r="E1570" s="30">
        <f t="shared" si="48"/>
        <v>42402</v>
      </c>
      <c r="F1570" s="32">
        <f t="shared" si="49"/>
        <v>33</v>
      </c>
      <c r="G1570" s="6">
        <v>0.60416666666666663</v>
      </c>
      <c r="H1570" s="2">
        <v>3.6899250000000001</v>
      </c>
      <c r="I1570" s="2">
        <v>102.99469999999999</v>
      </c>
      <c r="J1570" s="2">
        <v>48.459980000000002</v>
      </c>
      <c r="K1570" s="2">
        <v>2.0063580000000001</v>
      </c>
      <c r="L1570" s="2">
        <v>482.45420000000001</v>
      </c>
      <c r="M1570">
        <v>91.497150000000005</v>
      </c>
    </row>
    <row r="1571" spans="1:13" ht="15.6">
      <c r="A1571" s="12">
        <v>33</v>
      </c>
      <c r="B1571" s="9">
        <v>2016</v>
      </c>
      <c r="C1571" s="9">
        <v>2</v>
      </c>
      <c r="D1571" s="9">
        <v>2</v>
      </c>
      <c r="E1571" s="30">
        <f t="shared" si="48"/>
        <v>42402</v>
      </c>
      <c r="F1571" s="32">
        <f t="shared" si="49"/>
        <v>33</v>
      </c>
      <c r="G1571" s="6">
        <v>0.625</v>
      </c>
      <c r="H1571" s="2">
        <v>3.953665</v>
      </c>
      <c r="I1571" s="2">
        <v>102.9761</v>
      </c>
      <c r="J1571" s="2">
        <v>46.78096</v>
      </c>
      <c r="K1571" s="2">
        <v>1.7498769999999999</v>
      </c>
      <c r="L1571" s="2">
        <v>390.46660000000003</v>
      </c>
      <c r="M1571">
        <v>75.948269999999994</v>
      </c>
    </row>
    <row r="1572" spans="1:13" ht="15.6">
      <c r="A1572" s="12">
        <v>33</v>
      </c>
      <c r="B1572" s="9">
        <v>2016</v>
      </c>
      <c r="C1572" s="9">
        <v>2</v>
      </c>
      <c r="D1572" s="9">
        <v>2</v>
      </c>
      <c r="E1572" s="30">
        <f t="shared" si="48"/>
        <v>42402</v>
      </c>
      <c r="F1572" s="32">
        <f t="shared" si="49"/>
        <v>33</v>
      </c>
      <c r="G1572" s="6">
        <v>0.64583333333333337</v>
      </c>
      <c r="H1572" s="2">
        <v>4.0913370000000002</v>
      </c>
      <c r="I1572" s="2">
        <v>102.94710000000001</v>
      </c>
      <c r="J1572" s="2">
        <v>45.001829999999998</v>
      </c>
      <c r="K1572" s="2">
        <v>1.346868</v>
      </c>
      <c r="L1572" s="2">
        <v>318.10340000000002</v>
      </c>
      <c r="M1572">
        <v>64.369789999999995</v>
      </c>
    </row>
    <row r="1573" spans="1:13" ht="15.6">
      <c r="A1573" s="12">
        <v>33</v>
      </c>
      <c r="B1573" s="9">
        <v>2016</v>
      </c>
      <c r="C1573" s="9">
        <v>2</v>
      </c>
      <c r="D1573" s="9">
        <v>2</v>
      </c>
      <c r="E1573" s="30">
        <f t="shared" si="48"/>
        <v>42402</v>
      </c>
      <c r="F1573" s="32">
        <f t="shared" si="49"/>
        <v>33</v>
      </c>
      <c r="G1573" s="6">
        <v>0.66666666666666663</v>
      </c>
      <c r="H1573" s="2">
        <v>4.1850230000000002</v>
      </c>
      <c r="I1573" s="2">
        <v>102.9147</v>
      </c>
      <c r="J1573" s="2">
        <v>45.019759999999998</v>
      </c>
      <c r="K1573" s="2">
        <v>1.4348380000000001</v>
      </c>
      <c r="L1573" s="2">
        <v>238.87520000000001</v>
      </c>
      <c r="M1573">
        <v>50.568959999999997</v>
      </c>
    </row>
    <row r="1574" spans="1:13" ht="15.6">
      <c r="A1574" s="12">
        <v>33</v>
      </c>
      <c r="B1574" s="9">
        <v>2016</v>
      </c>
      <c r="C1574" s="9">
        <v>2</v>
      </c>
      <c r="D1574" s="9">
        <v>2</v>
      </c>
      <c r="E1574" s="30">
        <f t="shared" si="48"/>
        <v>42402</v>
      </c>
      <c r="F1574" s="32">
        <f t="shared" si="49"/>
        <v>33</v>
      </c>
      <c r="G1574" s="6">
        <v>0.6875</v>
      </c>
      <c r="H1574" s="2">
        <v>4.2644310000000001</v>
      </c>
      <c r="I1574" s="2">
        <v>102.8943</v>
      </c>
      <c r="J1574" s="2">
        <v>45.543280000000003</v>
      </c>
      <c r="K1574" s="2">
        <v>1.2789360000000001</v>
      </c>
      <c r="L1574" s="2">
        <v>154.0538</v>
      </c>
      <c r="M1574">
        <v>33.209000000000003</v>
      </c>
    </row>
    <row r="1575" spans="1:13" ht="15.6">
      <c r="A1575" s="12">
        <v>33</v>
      </c>
      <c r="B1575" s="9">
        <v>2016</v>
      </c>
      <c r="C1575" s="9">
        <v>2</v>
      </c>
      <c r="D1575" s="9">
        <v>2</v>
      </c>
      <c r="E1575" s="30">
        <f t="shared" si="48"/>
        <v>42402</v>
      </c>
      <c r="F1575" s="32">
        <f t="shared" si="49"/>
        <v>33</v>
      </c>
      <c r="G1575" s="6">
        <v>0.70833333333333337</v>
      </c>
      <c r="H1575" s="2">
        <v>3.996823</v>
      </c>
      <c r="I1575" s="2">
        <v>102.9101</v>
      </c>
      <c r="J1575" s="2">
        <v>47.87771</v>
      </c>
      <c r="K1575" s="2">
        <v>1.2213989999999999</v>
      </c>
      <c r="L1575" s="2">
        <v>77.289510000000007</v>
      </c>
      <c r="M1575">
        <v>17.277290000000001</v>
      </c>
    </row>
    <row r="1576" spans="1:13" ht="15.6">
      <c r="A1576" s="12">
        <v>33</v>
      </c>
      <c r="B1576" s="9">
        <v>2016</v>
      </c>
      <c r="C1576" s="9">
        <v>2</v>
      </c>
      <c r="D1576" s="9">
        <v>2</v>
      </c>
      <c r="E1576" s="30">
        <f t="shared" si="48"/>
        <v>42402</v>
      </c>
      <c r="F1576" s="32">
        <f t="shared" si="49"/>
        <v>33</v>
      </c>
      <c r="G1576" s="6">
        <v>0.72916666666666663</v>
      </c>
      <c r="H1576" s="2">
        <v>3.6855739999999999</v>
      </c>
      <c r="I1576" s="2">
        <v>102.92749999999999</v>
      </c>
      <c r="J1576" s="2">
        <v>49.329790000000003</v>
      </c>
      <c r="K1576" s="2">
        <v>0.78251479999999995</v>
      </c>
      <c r="L1576" s="2">
        <v>25.397020000000001</v>
      </c>
      <c r="M1576">
        <v>7.0329769999999998</v>
      </c>
    </row>
    <row r="1577" spans="1:13" ht="15.6">
      <c r="A1577" s="12">
        <v>33</v>
      </c>
      <c r="B1577" s="9">
        <v>2016</v>
      </c>
      <c r="C1577" s="9">
        <v>2</v>
      </c>
      <c r="D1577" s="9">
        <v>2</v>
      </c>
      <c r="E1577" s="30">
        <f t="shared" si="48"/>
        <v>42402</v>
      </c>
      <c r="F1577" s="32">
        <f t="shared" si="49"/>
        <v>33</v>
      </c>
      <c r="G1577" s="6">
        <v>0.75</v>
      </c>
      <c r="H1577" s="2">
        <v>3.2475000000000001</v>
      </c>
      <c r="I1577" s="2">
        <v>102.9594</v>
      </c>
      <c r="J1577" s="2">
        <v>52.802100000000003</v>
      </c>
      <c r="K1577" s="2">
        <v>0.96910739999999995</v>
      </c>
      <c r="L1577" s="2">
        <v>5.2381230000000001E-2</v>
      </c>
      <c r="M1577">
        <v>2.794152</v>
      </c>
    </row>
    <row r="1578" spans="1:13" ht="15.6">
      <c r="A1578" s="12">
        <v>33</v>
      </c>
      <c r="B1578" s="9">
        <v>2016</v>
      </c>
      <c r="C1578" s="9">
        <v>2</v>
      </c>
      <c r="D1578" s="9">
        <v>2</v>
      </c>
      <c r="E1578" s="30">
        <f t="shared" si="48"/>
        <v>42402</v>
      </c>
      <c r="F1578" s="32">
        <f t="shared" si="49"/>
        <v>33</v>
      </c>
      <c r="G1578" s="6">
        <v>0.77083333333333337</v>
      </c>
      <c r="H1578" s="2">
        <v>2.811207</v>
      </c>
      <c r="I1578" s="2">
        <v>102.96259999999999</v>
      </c>
      <c r="J1578" s="2">
        <v>55.581159999999997</v>
      </c>
      <c r="K1578" s="2">
        <v>0.69007830000000003</v>
      </c>
      <c r="L1578" s="2">
        <v>-3.3136519999999998</v>
      </c>
      <c r="M1578">
        <v>2.38022</v>
      </c>
    </row>
    <row r="1579" spans="1:13" ht="15.6">
      <c r="A1579" s="12">
        <v>33</v>
      </c>
      <c r="B1579" s="9">
        <v>2016</v>
      </c>
      <c r="C1579" s="9">
        <v>2</v>
      </c>
      <c r="D1579" s="9">
        <v>2</v>
      </c>
      <c r="E1579" s="30">
        <f t="shared" si="48"/>
        <v>42402</v>
      </c>
      <c r="F1579" s="32">
        <f t="shared" si="49"/>
        <v>33</v>
      </c>
      <c r="G1579" s="6">
        <v>0.79166666666666663</v>
      </c>
      <c r="H1579" s="2">
        <v>2.1421160000000001</v>
      </c>
      <c r="I1579" s="2">
        <v>102.9799</v>
      </c>
      <c r="J1579" s="2">
        <v>60.096519999999998</v>
      </c>
      <c r="K1579" s="2">
        <v>0.237646</v>
      </c>
      <c r="L1579" s="2">
        <v>-2.717727</v>
      </c>
      <c r="M1579">
        <v>2.6827559999999999</v>
      </c>
    </row>
    <row r="1580" spans="1:13" ht="15.6">
      <c r="A1580" s="12">
        <v>33</v>
      </c>
      <c r="B1580" s="9">
        <v>2016</v>
      </c>
      <c r="C1580" s="9">
        <v>2</v>
      </c>
      <c r="D1580" s="9">
        <v>2</v>
      </c>
      <c r="E1580" s="30">
        <f t="shared" si="48"/>
        <v>42402</v>
      </c>
      <c r="F1580" s="32">
        <f t="shared" si="49"/>
        <v>33</v>
      </c>
      <c r="G1580" s="6">
        <v>0.8125</v>
      </c>
      <c r="H1580" s="2">
        <v>1.675781</v>
      </c>
      <c r="I1580" s="2">
        <v>102.98439999999999</v>
      </c>
      <c r="J1580" s="2">
        <v>62.220939999999999</v>
      </c>
      <c r="K1580" s="2">
        <v>0.30188910000000002</v>
      </c>
      <c r="L1580" s="2">
        <v>-1.4238630000000001</v>
      </c>
      <c r="M1580">
        <v>3.1230099999999998</v>
      </c>
    </row>
    <row r="1581" spans="1:13" ht="15.6">
      <c r="A1581" s="12">
        <v>33</v>
      </c>
      <c r="B1581" s="9">
        <v>2016</v>
      </c>
      <c r="C1581" s="9">
        <v>2</v>
      </c>
      <c r="D1581" s="9">
        <v>2</v>
      </c>
      <c r="E1581" s="30">
        <f t="shared" si="48"/>
        <v>42402</v>
      </c>
      <c r="F1581" s="32">
        <f t="shared" si="49"/>
        <v>33</v>
      </c>
      <c r="G1581" s="6">
        <v>0.83333333333333337</v>
      </c>
      <c r="H1581" s="2">
        <v>0.66009430000000002</v>
      </c>
      <c r="I1581" s="2">
        <v>102.9928</v>
      </c>
      <c r="J1581" s="2">
        <v>68.923509999999993</v>
      </c>
      <c r="K1581" s="2">
        <v>0</v>
      </c>
      <c r="L1581" s="2">
        <v>-1.4948729999999999</v>
      </c>
      <c r="M1581">
        <v>3.094322</v>
      </c>
    </row>
    <row r="1582" spans="1:13" ht="15.6">
      <c r="A1582" s="12">
        <v>33</v>
      </c>
      <c r="B1582" s="9">
        <v>2016</v>
      </c>
      <c r="C1582" s="9">
        <v>2</v>
      </c>
      <c r="D1582" s="9">
        <v>2</v>
      </c>
      <c r="E1582" s="30">
        <f t="shared" si="48"/>
        <v>42402</v>
      </c>
      <c r="F1582" s="32">
        <f t="shared" si="49"/>
        <v>33</v>
      </c>
      <c r="G1582" s="6">
        <v>0.85416666666666663</v>
      </c>
      <c r="H1582" s="2">
        <v>0.25602829999999999</v>
      </c>
      <c r="I1582" s="2">
        <v>103.0106</v>
      </c>
      <c r="J1582" s="2">
        <v>80.375320000000002</v>
      </c>
      <c r="K1582" s="2">
        <v>0</v>
      </c>
      <c r="L1582" s="2">
        <v>-1.9735419999999999</v>
      </c>
      <c r="M1582">
        <v>3.008006</v>
      </c>
    </row>
    <row r="1583" spans="1:13" ht="15.6">
      <c r="A1583" s="12">
        <v>33</v>
      </c>
      <c r="B1583" s="9">
        <v>2016</v>
      </c>
      <c r="C1583" s="9">
        <v>2</v>
      </c>
      <c r="D1583" s="9">
        <v>2</v>
      </c>
      <c r="E1583" s="30">
        <f t="shared" si="48"/>
        <v>42402</v>
      </c>
      <c r="F1583" s="32">
        <f t="shared" si="49"/>
        <v>33</v>
      </c>
      <c r="G1583" s="6">
        <v>0.875</v>
      </c>
      <c r="H1583" s="2">
        <v>-1.605403E-2</v>
      </c>
      <c r="I1583" s="2">
        <v>103.03440000000001</v>
      </c>
      <c r="J1583" s="2">
        <v>83.317300000000003</v>
      </c>
      <c r="K1583" s="2">
        <v>3.3973360000000001E-2</v>
      </c>
      <c r="L1583" s="2">
        <v>0.2098913</v>
      </c>
      <c r="M1583">
        <v>3.477671</v>
      </c>
    </row>
    <row r="1584" spans="1:13" ht="15.6">
      <c r="A1584" s="12">
        <v>33</v>
      </c>
      <c r="B1584" s="9">
        <v>2016</v>
      </c>
      <c r="C1584" s="9">
        <v>2</v>
      </c>
      <c r="D1584" s="9">
        <v>2</v>
      </c>
      <c r="E1584" s="30">
        <f t="shared" si="48"/>
        <v>42402</v>
      </c>
      <c r="F1584" s="32">
        <f t="shared" si="49"/>
        <v>33</v>
      </c>
      <c r="G1584" s="6">
        <v>0.89583333333333337</v>
      </c>
      <c r="H1584" s="2">
        <v>-0.3721641</v>
      </c>
      <c r="I1584" s="2">
        <v>103.0444</v>
      </c>
      <c r="J1584" s="2">
        <v>81.310590000000005</v>
      </c>
      <c r="K1584" s="2">
        <v>0</v>
      </c>
      <c r="L1584" s="2">
        <v>-0.77481920000000004</v>
      </c>
      <c r="M1584">
        <v>2.6975760000000002</v>
      </c>
    </row>
    <row r="1585" spans="1:13" ht="15.6">
      <c r="A1585" s="12">
        <v>33</v>
      </c>
      <c r="B1585" s="9">
        <v>2016</v>
      </c>
      <c r="C1585" s="9">
        <v>2</v>
      </c>
      <c r="D1585" s="9">
        <v>2</v>
      </c>
      <c r="E1585" s="30">
        <f t="shared" si="48"/>
        <v>42402</v>
      </c>
      <c r="F1585" s="32">
        <f t="shared" si="49"/>
        <v>33</v>
      </c>
      <c r="G1585" s="6">
        <v>0.91666666666666663</v>
      </c>
      <c r="H1585" s="2">
        <v>-0.4572872</v>
      </c>
      <c r="I1585" s="2">
        <v>103.06019999999999</v>
      </c>
      <c r="J1585" s="2">
        <v>84.295940000000002</v>
      </c>
      <c r="K1585" s="2">
        <v>0</v>
      </c>
      <c r="L1585" s="2">
        <v>0.18864890000000001</v>
      </c>
      <c r="M1585">
        <v>1.989646</v>
      </c>
    </row>
    <row r="1586" spans="1:13" ht="15.6">
      <c r="A1586" s="12">
        <v>33</v>
      </c>
      <c r="B1586" s="9">
        <v>2016</v>
      </c>
      <c r="C1586" s="9">
        <v>2</v>
      </c>
      <c r="D1586" s="9">
        <v>2</v>
      </c>
      <c r="E1586" s="30">
        <f t="shared" si="48"/>
        <v>42402</v>
      </c>
      <c r="F1586" s="32">
        <f t="shared" si="49"/>
        <v>33</v>
      </c>
      <c r="G1586" s="6">
        <v>0.9375</v>
      </c>
      <c r="H1586" s="2">
        <v>-0.57716239999999996</v>
      </c>
      <c r="I1586" s="2">
        <v>103.0617</v>
      </c>
      <c r="J1586" s="2">
        <v>87.217590000000001</v>
      </c>
      <c r="K1586" s="2">
        <v>0.207539</v>
      </c>
      <c r="L1586" s="2">
        <v>-1.908183</v>
      </c>
      <c r="M1586">
        <v>2.1792259999999999</v>
      </c>
    </row>
    <row r="1587" spans="1:13" ht="15.6">
      <c r="A1587" s="12">
        <v>33</v>
      </c>
      <c r="B1587" s="9">
        <v>2016</v>
      </c>
      <c r="C1587" s="9">
        <v>2</v>
      </c>
      <c r="D1587" s="9">
        <v>2</v>
      </c>
      <c r="E1587" s="30">
        <f t="shared" si="48"/>
        <v>42402</v>
      </c>
      <c r="F1587" s="32">
        <f t="shared" si="49"/>
        <v>33</v>
      </c>
      <c r="G1587" s="6">
        <v>0.95833333333333337</v>
      </c>
      <c r="H1587" s="2">
        <v>-0.66721739999999996</v>
      </c>
      <c r="I1587" s="2">
        <v>103.0613</v>
      </c>
      <c r="J1587" s="2">
        <v>85.469549999999998</v>
      </c>
      <c r="K1587" s="2">
        <v>0.14068230000000001</v>
      </c>
      <c r="L1587" s="2">
        <v>-2.6222880000000002</v>
      </c>
      <c r="M1587">
        <v>2.4152339999999999</v>
      </c>
    </row>
    <row r="1588" spans="1:13" ht="15.6">
      <c r="A1588" s="12">
        <v>33</v>
      </c>
      <c r="B1588" s="9">
        <v>2016</v>
      </c>
      <c r="C1588" s="9">
        <v>2</v>
      </c>
      <c r="D1588" s="9">
        <v>2</v>
      </c>
      <c r="E1588" s="30">
        <f t="shared" si="48"/>
        <v>42402</v>
      </c>
      <c r="F1588" s="32">
        <f t="shared" si="49"/>
        <v>33</v>
      </c>
      <c r="G1588" s="6">
        <v>0.97916666666666663</v>
      </c>
      <c r="H1588" s="2">
        <v>-0.77365519999999999</v>
      </c>
      <c r="I1588" s="2">
        <v>103.066</v>
      </c>
      <c r="J1588" s="2">
        <v>83.482669999999999</v>
      </c>
      <c r="K1588" s="2">
        <v>0.51233580000000001</v>
      </c>
      <c r="L1588" s="2">
        <v>-1.484205</v>
      </c>
      <c r="M1588">
        <v>2.8202389999999999</v>
      </c>
    </row>
    <row r="1589" spans="1:13" ht="15.6">
      <c r="A1589" s="12">
        <v>34</v>
      </c>
      <c r="B1589" s="9">
        <v>2016</v>
      </c>
      <c r="C1589" s="9">
        <v>2</v>
      </c>
      <c r="D1589" s="9">
        <v>3</v>
      </c>
      <c r="E1589" s="30">
        <f t="shared" si="48"/>
        <v>42403</v>
      </c>
      <c r="F1589" s="32">
        <f t="shared" si="49"/>
        <v>34</v>
      </c>
      <c r="G1589" s="6">
        <v>0</v>
      </c>
      <c r="H1589" s="2">
        <v>-0.52787019999999996</v>
      </c>
      <c r="I1589" s="2">
        <v>103.0711</v>
      </c>
      <c r="J1589" s="2">
        <v>78.548509999999993</v>
      </c>
      <c r="K1589" s="2">
        <v>0.5672471</v>
      </c>
      <c r="L1589" s="2">
        <v>-1.796797</v>
      </c>
      <c r="M1589">
        <v>2.936896</v>
      </c>
    </row>
    <row r="1590" spans="1:13" ht="15.6">
      <c r="A1590" s="12">
        <v>34</v>
      </c>
      <c r="B1590" s="9">
        <v>2016</v>
      </c>
      <c r="C1590" s="9">
        <v>2</v>
      </c>
      <c r="D1590" s="9">
        <v>3</v>
      </c>
      <c r="E1590" s="30">
        <f t="shared" si="48"/>
        <v>42403</v>
      </c>
      <c r="F1590" s="32">
        <f t="shared" si="49"/>
        <v>34</v>
      </c>
      <c r="G1590" s="6">
        <v>2.0833333333333332E-2</v>
      </c>
      <c r="H1590" s="2">
        <v>-0.73388489999999995</v>
      </c>
      <c r="I1590" s="2">
        <v>103.07129999999999</v>
      </c>
      <c r="J1590" s="2">
        <v>78.440150000000003</v>
      </c>
      <c r="K1590" s="2">
        <v>0.19637789999999999</v>
      </c>
      <c r="L1590" s="2">
        <v>-2.1828270000000001</v>
      </c>
      <c r="M1590">
        <v>3.297196</v>
      </c>
    </row>
    <row r="1591" spans="1:13" ht="15.6">
      <c r="A1591" s="12">
        <v>34</v>
      </c>
      <c r="B1591" s="9">
        <v>2016</v>
      </c>
      <c r="C1591" s="9">
        <v>2</v>
      </c>
      <c r="D1591" s="9">
        <v>3</v>
      </c>
      <c r="E1591" s="30">
        <f t="shared" si="48"/>
        <v>42403</v>
      </c>
      <c r="F1591" s="32">
        <f t="shared" si="49"/>
        <v>34</v>
      </c>
      <c r="G1591" s="6">
        <v>4.1666666666666664E-2</v>
      </c>
      <c r="H1591" s="2">
        <v>-1.3252189999999999</v>
      </c>
      <c r="I1591" s="2">
        <v>103.08459999999999</v>
      </c>
      <c r="J1591" s="2">
        <v>83.31738</v>
      </c>
      <c r="K1591" s="2">
        <v>9.3644450000000008E-3</v>
      </c>
      <c r="L1591" s="2">
        <v>-2.293177</v>
      </c>
      <c r="M1591">
        <v>2.9135689999999999</v>
      </c>
    </row>
    <row r="1592" spans="1:13" ht="15.6">
      <c r="A1592" s="12">
        <v>34</v>
      </c>
      <c r="B1592" s="9">
        <v>2016</v>
      </c>
      <c r="C1592" s="9">
        <v>2</v>
      </c>
      <c r="D1592" s="9">
        <v>3</v>
      </c>
      <c r="E1592" s="30">
        <f t="shared" si="48"/>
        <v>42403</v>
      </c>
      <c r="F1592" s="32">
        <f t="shared" si="49"/>
        <v>34</v>
      </c>
      <c r="G1592" s="6">
        <v>6.25E-2</v>
      </c>
      <c r="H1592" s="2">
        <v>-1.7883549999999999</v>
      </c>
      <c r="I1592" s="2">
        <v>103.08839999999999</v>
      </c>
      <c r="J1592" s="2">
        <v>87.163669999999996</v>
      </c>
      <c r="K1592" s="2">
        <v>0</v>
      </c>
      <c r="L1592" s="2">
        <v>-1.8287340000000001</v>
      </c>
      <c r="M1592">
        <v>2.9331010000000002</v>
      </c>
    </row>
    <row r="1593" spans="1:13" ht="15.6">
      <c r="A1593" s="12">
        <v>34</v>
      </c>
      <c r="B1593" s="9">
        <v>2016</v>
      </c>
      <c r="C1593" s="9">
        <v>2</v>
      </c>
      <c r="D1593" s="9">
        <v>3</v>
      </c>
      <c r="E1593" s="30">
        <f t="shared" si="48"/>
        <v>42403</v>
      </c>
      <c r="F1593" s="32">
        <f t="shared" si="49"/>
        <v>34</v>
      </c>
      <c r="G1593" s="6">
        <v>8.3333333333333329E-2</v>
      </c>
      <c r="H1593" s="2">
        <v>-2.0049130000000002</v>
      </c>
      <c r="I1593" s="2">
        <v>103.0956</v>
      </c>
      <c r="J1593" s="2">
        <v>89.858159999999998</v>
      </c>
      <c r="K1593" s="2">
        <v>0.26513989999999998</v>
      </c>
      <c r="L1593" s="2">
        <v>-1.445524</v>
      </c>
      <c r="M1593">
        <v>3.7155109999999998</v>
      </c>
    </row>
    <row r="1594" spans="1:13" ht="15.6">
      <c r="A1594" s="12">
        <v>34</v>
      </c>
      <c r="B1594" s="9">
        <v>2016</v>
      </c>
      <c r="C1594" s="9">
        <v>2</v>
      </c>
      <c r="D1594" s="9">
        <v>3</v>
      </c>
      <c r="E1594" s="30">
        <f t="shared" si="48"/>
        <v>42403</v>
      </c>
      <c r="F1594" s="32">
        <f t="shared" si="49"/>
        <v>34</v>
      </c>
      <c r="G1594" s="6">
        <v>0.10416666666666667</v>
      </c>
      <c r="H1594" s="2">
        <v>-2.0692050000000002</v>
      </c>
      <c r="I1594" s="2">
        <v>103.0909</v>
      </c>
      <c r="J1594" s="2">
        <v>89.381219999999999</v>
      </c>
      <c r="K1594" s="2">
        <v>4.7856419999999997E-2</v>
      </c>
      <c r="L1594" s="2">
        <v>-1.979646</v>
      </c>
      <c r="M1594">
        <v>3.4635129999999998</v>
      </c>
    </row>
    <row r="1595" spans="1:13" ht="15.6">
      <c r="A1595" s="12">
        <v>34</v>
      </c>
      <c r="B1595" s="9">
        <v>2016</v>
      </c>
      <c r="C1595" s="9">
        <v>2</v>
      </c>
      <c r="D1595" s="9">
        <v>3</v>
      </c>
      <c r="E1595" s="30">
        <f t="shared" si="48"/>
        <v>42403</v>
      </c>
      <c r="F1595" s="32">
        <f t="shared" si="49"/>
        <v>34</v>
      </c>
      <c r="G1595" s="6">
        <v>0.125</v>
      </c>
      <c r="H1595" s="2">
        <v>-2.1651989999999999</v>
      </c>
      <c r="I1595" s="2">
        <v>103.0613</v>
      </c>
      <c r="J1595" s="2">
        <v>88.5518</v>
      </c>
      <c r="K1595" s="2">
        <v>0.28114620000000001</v>
      </c>
      <c r="L1595" s="2">
        <v>-2.4898150000000001</v>
      </c>
      <c r="M1595">
        <v>3.2165240000000002</v>
      </c>
    </row>
    <row r="1596" spans="1:13" ht="15.6">
      <c r="A1596" s="12">
        <v>34</v>
      </c>
      <c r="B1596" s="9">
        <v>2016</v>
      </c>
      <c r="C1596" s="9">
        <v>2</v>
      </c>
      <c r="D1596" s="9">
        <v>3</v>
      </c>
      <c r="E1596" s="30">
        <f t="shared" si="48"/>
        <v>42403</v>
      </c>
      <c r="F1596" s="32">
        <f t="shared" si="49"/>
        <v>34</v>
      </c>
      <c r="G1596" s="6">
        <v>0.14583333333333334</v>
      </c>
      <c r="H1596" s="2">
        <v>-2.2464819999999999</v>
      </c>
      <c r="I1596" s="2">
        <v>103.0253</v>
      </c>
      <c r="J1596" s="2">
        <v>89.059020000000004</v>
      </c>
      <c r="K1596" s="2">
        <v>0</v>
      </c>
      <c r="L1596" s="2">
        <v>-2.601721</v>
      </c>
      <c r="M1596">
        <v>3.0429529999999998</v>
      </c>
    </row>
    <row r="1597" spans="1:13" ht="15.6">
      <c r="A1597" s="12">
        <v>34</v>
      </c>
      <c r="B1597" s="9">
        <v>2016</v>
      </c>
      <c r="C1597" s="9">
        <v>2</v>
      </c>
      <c r="D1597" s="9">
        <v>3</v>
      </c>
      <c r="E1597" s="30">
        <f t="shared" si="48"/>
        <v>42403</v>
      </c>
      <c r="F1597" s="32">
        <f t="shared" si="49"/>
        <v>34</v>
      </c>
      <c r="G1597" s="6">
        <v>0.16666666666666666</v>
      </c>
      <c r="H1597" s="2">
        <v>-2.5182380000000002</v>
      </c>
      <c r="I1597" s="2">
        <v>103.0004</v>
      </c>
      <c r="J1597" s="2">
        <v>90.027730000000005</v>
      </c>
      <c r="K1597" s="2">
        <v>0</v>
      </c>
      <c r="L1597" s="2">
        <v>-2.0816050000000001</v>
      </c>
      <c r="M1597">
        <v>3.419527</v>
      </c>
    </row>
    <row r="1598" spans="1:13" ht="15.6">
      <c r="A1598" s="12">
        <v>34</v>
      </c>
      <c r="B1598" s="9">
        <v>2016</v>
      </c>
      <c r="C1598" s="9">
        <v>2</v>
      </c>
      <c r="D1598" s="9">
        <v>3</v>
      </c>
      <c r="E1598" s="30">
        <f t="shared" si="48"/>
        <v>42403</v>
      </c>
      <c r="F1598" s="32">
        <f t="shared" si="49"/>
        <v>34</v>
      </c>
      <c r="G1598" s="6">
        <v>0.1875</v>
      </c>
      <c r="H1598" s="2">
        <v>-2.864382</v>
      </c>
      <c r="I1598" s="2">
        <v>102.9752</v>
      </c>
      <c r="J1598" s="2">
        <v>88.510069999999999</v>
      </c>
      <c r="K1598" s="2">
        <v>0</v>
      </c>
      <c r="L1598" s="2">
        <v>-2.4347210000000001</v>
      </c>
      <c r="M1598">
        <v>3.6146630000000002</v>
      </c>
    </row>
    <row r="1599" spans="1:13" ht="15.6">
      <c r="A1599" s="12">
        <v>34</v>
      </c>
      <c r="B1599" s="9">
        <v>2016</v>
      </c>
      <c r="C1599" s="9">
        <v>2</v>
      </c>
      <c r="D1599" s="9">
        <v>3</v>
      </c>
      <c r="E1599" s="30">
        <f t="shared" si="48"/>
        <v>42403</v>
      </c>
      <c r="F1599" s="32">
        <f t="shared" si="49"/>
        <v>34</v>
      </c>
      <c r="G1599" s="6">
        <v>0.20833333333333334</v>
      </c>
      <c r="H1599" s="2">
        <v>-2.9721600000000001</v>
      </c>
      <c r="I1599" s="2">
        <v>102.95869999999999</v>
      </c>
      <c r="J1599" s="2">
        <v>88.356009999999998</v>
      </c>
      <c r="K1599" s="2">
        <v>2.8202359999999999E-2</v>
      </c>
      <c r="L1599" s="2">
        <v>-1.6265620000000001</v>
      </c>
      <c r="M1599">
        <v>4.5469359999999996</v>
      </c>
    </row>
    <row r="1600" spans="1:13" ht="15.6">
      <c r="A1600" s="12">
        <v>34</v>
      </c>
      <c r="B1600" s="9">
        <v>2016</v>
      </c>
      <c r="C1600" s="9">
        <v>2</v>
      </c>
      <c r="D1600" s="9">
        <v>3</v>
      </c>
      <c r="E1600" s="30">
        <f t="shared" si="48"/>
        <v>42403</v>
      </c>
      <c r="F1600" s="32">
        <f t="shared" si="49"/>
        <v>34</v>
      </c>
      <c r="G1600" s="6">
        <v>0.22916666666666666</v>
      </c>
      <c r="H1600" s="2">
        <v>-3.1342889999999999</v>
      </c>
      <c r="I1600" s="2">
        <v>102.94880000000001</v>
      </c>
      <c r="J1600" s="2">
        <v>91.324460000000002</v>
      </c>
      <c r="K1600" s="2">
        <v>5.8690649999999997E-2</v>
      </c>
      <c r="L1600" s="2">
        <v>-2.2897379999999998</v>
      </c>
      <c r="M1600">
        <v>4.009099</v>
      </c>
    </row>
    <row r="1601" spans="1:13" ht="15.6">
      <c r="A1601" s="12">
        <v>34</v>
      </c>
      <c r="B1601" s="9">
        <v>2016</v>
      </c>
      <c r="C1601" s="9">
        <v>2</v>
      </c>
      <c r="D1601" s="9">
        <v>3</v>
      </c>
      <c r="E1601" s="30">
        <f t="shared" si="48"/>
        <v>42403</v>
      </c>
      <c r="F1601" s="32">
        <f t="shared" si="49"/>
        <v>34</v>
      </c>
      <c r="G1601" s="6">
        <v>0.25</v>
      </c>
      <c r="H1601" s="2">
        <v>-3.213956</v>
      </c>
      <c r="I1601" s="2">
        <v>102.96040000000001</v>
      </c>
      <c r="J1601" s="2">
        <v>93.227440000000001</v>
      </c>
      <c r="K1601" s="2">
        <v>0.6329167</v>
      </c>
      <c r="L1601" s="2">
        <v>-2.3349690000000001</v>
      </c>
      <c r="M1601">
        <v>4.3452950000000001</v>
      </c>
    </row>
    <row r="1602" spans="1:13" ht="15.6">
      <c r="A1602" s="12">
        <v>34</v>
      </c>
      <c r="B1602" s="9">
        <v>2016</v>
      </c>
      <c r="C1602" s="9">
        <v>2</v>
      </c>
      <c r="D1602" s="9">
        <v>3</v>
      </c>
      <c r="E1602" s="30">
        <f t="shared" si="48"/>
        <v>42403</v>
      </c>
      <c r="F1602" s="32">
        <f t="shared" si="49"/>
        <v>34</v>
      </c>
      <c r="G1602" s="6">
        <v>0.27083333333333331</v>
      </c>
      <c r="H1602" s="2">
        <v>-3.4250720000000001</v>
      </c>
      <c r="I1602" s="2">
        <v>102.97839999999999</v>
      </c>
      <c r="J1602" s="2">
        <v>93.945849999999993</v>
      </c>
      <c r="K1602" s="2">
        <v>0.32987300000000003</v>
      </c>
      <c r="L1602" s="2">
        <v>-2.8941119999999998</v>
      </c>
      <c r="M1602">
        <v>3.4385409999999998</v>
      </c>
    </row>
    <row r="1603" spans="1:13" ht="15.6">
      <c r="A1603" s="12">
        <v>34</v>
      </c>
      <c r="B1603" s="9">
        <v>2016</v>
      </c>
      <c r="C1603" s="9">
        <v>2</v>
      </c>
      <c r="D1603" s="9">
        <v>3</v>
      </c>
      <c r="E1603" s="30">
        <f t="shared" si="48"/>
        <v>42403</v>
      </c>
      <c r="F1603" s="32">
        <f t="shared" si="49"/>
        <v>34</v>
      </c>
      <c r="G1603" s="6">
        <v>0.29166666666666669</v>
      </c>
      <c r="H1603" s="2">
        <v>-3.316227</v>
      </c>
      <c r="I1603" s="2">
        <v>102.9919</v>
      </c>
      <c r="J1603" s="2">
        <v>94.165239999999997</v>
      </c>
      <c r="K1603" s="2">
        <v>0.1237505</v>
      </c>
      <c r="L1603" s="2">
        <v>-1.3452310000000001</v>
      </c>
      <c r="M1603">
        <v>3.946383</v>
      </c>
    </row>
    <row r="1604" spans="1:13" ht="15.6">
      <c r="A1604" s="12">
        <v>34</v>
      </c>
      <c r="B1604" s="9">
        <v>2016</v>
      </c>
      <c r="C1604" s="9">
        <v>2</v>
      </c>
      <c r="D1604" s="9">
        <v>3</v>
      </c>
      <c r="E1604" s="30">
        <f t="shared" si="48"/>
        <v>42403</v>
      </c>
      <c r="F1604" s="32">
        <f t="shared" si="49"/>
        <v>34</v>
      </c>
      <c r="G1604" s="6">
        <v>0.3125</v>
      </c>
      <c r="H1604" s="2">
        <v>-3.6808369999999999</v>
      </c>
      <c r="I1604" s="2">
        <v>102.9967</v>
      </c>
      <c r="J1604" s="2">
        <v>94.357860000000002</v>
      </c>
      <c r="K1604" s="2">
        <v>5.9017310000000003E-2</v>
      </c>
      <c r="L1604" s="2">
        <v>10.008089999999999</v>
      </c>
      <c r="M1604">
        <v>7.2709960000000002</v>
      </c>
    </row>
    <row r="1605" spans="1:13" ht="15.6">
      <c r="A1605" s="12">
        <v>34</v>
      </c>
      <c r="B1605" s="9">
        <v>2016</v>
      </c>
      <c r="C1605" s="9">
        <v>2</v>
      </c>
      <c r="D1605" s="9">
        <v>3</v>
      </c>
      <c r="E1605" s="30">
        <f t="shared" si="48"/>
        <v>42403</v>
      </c>
      <c r="F1605" s="32">
        <f t="shared" si="49"/>
        <v>34</v>
      </c>
      <c r="G1605" s="6">
        <v>0.33333333333333331</v>
      </c>
      <c r="H1605" s="2">
        <v>-3.4973350000000001</v>
      </c>
      <c r="I1605" s="2">
        <v>103.0176</v>
      </c>
      <c r="J1605" s="2">
        <v>95.095560000000006</v>
      </c>
      <c r="K1605" s="2">
        <v>0.26911420000000003</v>
      </c>
      <c r="L1605" s="2">
        <v>48.888190000000002</v>
      </c>
      <c r="M1605">
        <v>18.0627</v>
      </c>
    </row>
    <row r="1606" spans="1:13" ht="15.6">
      <c r="A1606" s="12">
        <v>34</v>
      </c>
      <c r="B1606" s="9">
        <v>2016</v>
      </c>
      <c r="C1606" s="9">
        <v>2</v>
      </c>
      <c r="D1606" s="9">
        <v>3</v>
      </c>
      <c r="E1606" s="30">
        <f t="shared" ref="E1606:E1669" si="50">DATE(B1606,C1606,D1606)</f>
        <v>42403</v>
      </c>
      <c r="F1606" s="32">
        <f t="shared" ref="F1606:F1669" si="51">E1606-DATE(YEAR(E1606),1,0)</f>
        <v>34</v>
      </c>
      <c r="G1606" s="6">
        <v>0.35416666666666669</v>
      </c>
      <c r="H1606" s="2">
        <v>-2.8734350000000002</v>
      </c>
      <c r="I1606" s="2">
        <v>103.06</v>
      </c>
      <c r="J1606" s="2">
        <v>95.233869999999996</v>
      </c>
      <c r="K1606" s="2">
        <v>0.38230199999999998</v>
      </c>
      <c r="L1606" s="2">
        <v>107.7418</v>
      </c>
      <c r="M1606">
        <v>32.933030000000002</v>
      </c>
    </row>
    <row r="1607" spans="1:13" ht="15.6">
      <c r="A1607" s="12">
        <v>34</v>
      </c>
      <c r="B1607" s="9">
        <v>2016</v>
      </c>
      <c r="C1607" s="9">
        <v>2</v>
      </c>
      <c r="D1607" s="9">
        <v>3</v>
      </c>
      <c r="E1607" s="30">
        <f t="shared" si="50"/>
        <v>42403</v>
      </c>
      <c r="F1607" s="32">
        <f t="shared" si="51"/>
        <v>34</v>
      </c>
      <c r="G1607" s="6">
        <v>0.375</v>
      </c>
      <c r="H1607" s="2">
        <v>-1.9513370000000001</v>
      </c>
      <c r="I1607" s="2">
        <v>103.126</v>
      </c>
      <c r="J1607" s="2">
        <v>94.351060000000004</v>
      </c>
      <c r="K1607" s="2">
        <v>1.2476100000000001</v>
      </c>
      <c r="L1607" s="2">
        <v>168.80019999999999</v>
      </c>
      <c r="M1607">
        <v>46.207970000000003</v>
      </c>
    </row>
    <row r="1608" spans="1:13" ht="15.6">
      <c r="A1608" s="12">
        <v>34</v>
      </c>
      <c r="B1608" s="9">
        <v>2016</v>
      </c>
      <c r="C1608" s="9">
        <v>2</v>
      </c>
      <c r="D1608" s="9">
        <v>3</v>
      </c>
      <c r="E1608" s="30">
        <f t="shared" si="50"/>
        <v>42403</v>
      </c>
      <c r="F1608" s="32">
        <f t="shared" si="51"/>
        <v>34</v>
      </c>
      <c r="G1608" s="6">
        <v>0.39583333333333331</v>
      </c>
      <c r="H1608" s="2">
        <v>-0.91101279999999996</v>
      </c>
      <c r="I1608" s="2">
        <v>103.1093</v>
      </c>
      <c r="J1608" s="2">
        <v>91.930930000000004</v>
      </c>
      <c r="K1608" s="2">
        <v>0.2557759</v>
      </c>
      <c r="L1608" s="2">
        <v>243.24189999999999</v>
      </c>
      <c r="M1608">
        <v>57.584150000000001</v>
      </c>
    </row>
    <row r="1609" spans="1:13" ht="15.6">
      <c r="A1609" s="12">
        <v>34</v>
      </c>
      <c r="B1609" s="9">
        <v>2016</v>
      </c>
      <c r="C1609" s="9">
        <v>2</v>
      </c>
      <c r="D1609" s="9">
        <v>3</v>
      </c>
      <c r="E1609" s="30">
        <f t="shared" si="50"/>
        <v>42403</v>
      </c>
      <c r="F1609" s="32">
        <f t="shared" si="51"/>
        <v>34</v>
      </c>
      <c r="G1609" s="6">
        <v>0.41666666666666669</v>
      </c>
      <c r="H1609" s="2">
        <v>0.44091209999999997</v>
      </c>
      <c r="I1609" s="2">
        <v>103.084</v>
      </c>
      <c r="J1609" s="2">
        <v>83.469130000000007</v>
      </c>
      <c r="K1609" s="2">
        <v>0.2730342</v>
      </c>
      <c r="L1609" s="2">
        <v>414.17840000000001</v>
      </c>
      <c r="M1609">
        <v>73.654060000000001</v>
      </c>
    </row>
    <row r="1610" spans="1:13" ht="15.6">
      <c r="A1610" s="12">
        <v>34</v>
      </c>
      <c r="B1610" s="9">
        <v>2016</v>
      </c>
      <c r="C1610" s="9">
        <v>2</v>
      </c>
      <c r="D1610" s="9">
        <v>3</v>
      </c>
      <c r="E1610" s="30">
        <f t="shared" si="50"/>
        <v>42403</v>
      </c>
      <c r="F1610" s="32">
        <f t="shared" si="51"/>
        <v>34</v>
      </c>
      <c r="G1610" s="6">
        <v>0.4375</v>
      </c>
      <c r="H1610" s="2">
        <v>1.4788730000000001</v>
      </c>
      <c r="I1610" s="2">
        <v>103.0955</v>
      </c>
      <c r="J1610" s="2">
        <v>75.806650000000005</v>
      </c>
      <c r="K1610" s="2">
        <v>0.58211789999999997</v>
      </c>
      <c r="L1610" s="2">
        <v>478.41059999999999</v>
      </c>
      <c r="M1610">
        <v>92.172129999999996</v>
      </c>
    </row>
    <row r="1611" spans="1:13" ht="15.6">
      <c r="A1611" s="12">
        <v>34</v>
      </c>
      <c r="B1611" s="9">
        <v>2016</v>
      </c>
      <c r="C1611" s="9">
        <v>2</v>
      </c>
      <c r="D1611" s="9">
        <v>3</v>
      </c>
      <c r="E1611" s="30">
        <f t="shared" si="50"/>
        <v>42403</v>
      </c>
      <c r="F1611" s="32">
        <f t="shared" si="51"/>
        <v>34</v>
      </c>
      <c r="G1611" s="6">
        <v>0.45833333333333331</v>
      </c>
      <c r="H1611" s="2">
        <v>3.1137640000000002</v>
      </c>
      <c r="I1611" s="2">
        <v>103.0488</v>
      </c>
      <c r="J1611" s="2">
        <v>65.95993</v>
      </c>
      <c r="K1611" s="2">
        <v>0.49332090000000001</v>
      </c>
      <c r="L1611" s="2">
        <v>539.21669999999995</v>
      </c>
      <c r="M1611">
        <v>103.3635</v>
      </c>
    </row>
    <row r="1612" spans="1:13" ht="15.6">
      <c r="A1612" s="12">
        <v>34</v>
      </c>
      <c r="B1612" s="9">
        <v>2016</v>
      </c>
      <c r="C1612" s="9">
        <v>2</v>
      </c>
      <c r="D1612" s="9">
        <v>3</v>
      </c>
      <c r="E1612" s="30">
        <f t="shared" si="50"/>
        <v>42403</v>
      </c>
      <c r="F1612" s="32">
        <f t="shared" si="51"/>
        <v>34</v>
      </c>
      <c r="G1612" s="6">
        <v>0.47916666666666669</v>
      </c>
      <c r="H1612" s="2">
        <v>4.3908230000000001</v>
      </c>
      <c r="I1612" s="2">
        <v>103.0249</v>
      </c>
      <c r="J1612" s="2">
        <v>52.501989999999999</v>
      </c>
      <c r="K1612" s="2">
        <v>1.0636639999999999</v>
      </c>
      <c r="L1612" s="2">
        <v>592.90940000000001</v>
      </c>
      <c r="M1612">
        <v>112.50960000000001</v>
      </c>
    </row>
    <row r="1613" spans="1:13" ht="15.6">
      <c r="A1613" s="12">
        <v>34</v>
      </c>
      <c r="B1613" s="9">
        <v>2016</v>
      </c>
      <c r="C1613" s="9">
        <v>2</v>
      </c>
      <c r="D1613" s="9">
        <v>3</v>
      </c>
      <c r="E1613" s="30">
        <f t="shared" si="50"/>
        <v>42403</v>
      </c>
      <c r="F1613" s="32">
        <f t="shared" si="51"/>
        <v>34</v>
      </c>
      <c r="G1613" s="6">
        <v>0.5</v>
      </c>
      <c r="H1613" s="2">
        <v>5.4328900000000004</v>
      </c>
      <c r="I1613" s="2">
        <v>102.9571</v>
      </c>
      <c r="J1613" s="2">
        <v>40.715809999999998</v>
      </c>
      <c r="K1613" s="2">
        <v>1.3556619999999999</v>
      </c>
      <c r="L1613" s="2">
        <v>624.2509</v>
      </c>
      <c r="M1613">
        <v>118.8373</v>
      </c>
    </row>
    <row r="1614" spans="1:13" ht="15.6">
      <c r="A1614" s="12">
        <v>34</v>
      </c>
      <c r="B1614" s="9">
        <v>2016</v>
      </c>
      <c r="C1614" s="9">
        <v>2</v>
      </c>
      <c r="D1614" s="9">
        <v>3</v>
      </c>
      <c r="E1614" s="30">
        <f t="shared" si="50"/>
        <v>42403</v>
      </c>
      <c r="F1614" s="32">
        <f t="shared" si="51"/>
        <v>34</v>
      </c>
      <c r="G1614" s="6">
        <v>0.52083333333333337</v>
      </c>
      <c r="H1614" s="2">
        <v>5.4219280000000003</v>
      </c>
      <c r="I1614" s="2">
        <v>102.88249999999999</v>
      </c>
      <c r="J1614" s="2">
        <v>44.710439999999998</v>
      </c>
      <c r="K1614" s="2">
        <v>1.5097959999999999</v>
      </c>
      <c r="L1614" s="2">
        <v>618.00250000000005</v>
      </c>
      <c r="M1614">
        <v>117.7201</v>
      </c>
    </row>
    <row r="1615" spans="1:13" ht="15.6">
      <c r="A1615" s="12">
        <v>34</v>
      </c>
      <c r="B1615" s="9">
        <v>2016</v>
      </c>
      <c r="C1615" s="9">
        <v>2</v>
      </c>
      <c r="D1615" s="9">
        <v>3</v>
      </c>
      <c r="E1615" s="30">
        <f t="shared" si="50"/>
        <v>42403</v>
      </c>
      <c r="F1615" s="32">
        <f t="shared" si="51"/>
        <v>34</v>
      </c>
      <c r="G1615" s="6">
        <v>0.54166666666666663</v>
      </c>
      <c r="H1615" s="2">
        <v>5.8483070000000001</v>
      </c>
      <c r="I1615" s="2">
        <v>102.8065</v>
      </c>
      <c r="J1615" s="2">
        <v>42.428159999999998</v>
      </c>
      <c r="K1615" s="2">
        <v>1.719174</v>
      </c>
      <c r="L1615" s="2">
        <v>596.08259999999996</v>
      </c>
      <c r="M1615">
        <v>114.1163</v>
      </c>
    </row>
    <row r="1616" spans="1:13" ht="15.6">
      <c r="A1616" s="12">
        <v>34</v>
      </c>
      <c r="B1616" s="9">
        <v>2016</v>
      </c>
      <c r="C1616" s="9">
        <v>2</v>
      </c>
      <c r="D1616" s="9">
        <v>3</v>
      </c>
      <c r="E1616" s="30">
        <f t="shared" si="50"/>
        <v>42403</v>
      </c>
      <c r="F1616" s="32">
        <f t="shared" si="51"/>
        <v>34</v>
      </c>
      <c r="G1616" s="6">
        <v>0.5625</v>
      </c>
      <c r="H1616" s="2">
        <v>6.0852680000000001</v>
      </c>
      <c r="I1616" s="2">
        <v>102.7484</v>
      </c>
      <c r="J1616" s="2">
        <v>37.340760000000003</v>
      </c>
      <c r="K1616" s="2">
        <v>1.681956</v>
      </c>
      <c r="L1616" s="2">
        <v>579.8057</v>
      </c>
      <c r="M1616">
        <v>111.7307</v>
      </c>
    </row>
    <row r="1617" spans="1:13" ht="15.6">
      <c r="A1617" s="12">
        <v>34</v>
      </c>
      <c r="B1617" s="9">
        <v>2016</v>
      </c>
      <c r="C1617" s="9">
        <v>2</v>
      </c>
      <c r="D1617" s="9">
        <v>3</v>
      </c>
      <c r="E1617" s="30">
        <f t="shared" si="50"/>
        <v>42403</v>
      </c>
      <c r="F1617" s="32">
        <f t="shared" si="51"/>
        <v>34</v>
      </c>
      <c r="G1617" s="6">
        <v>0.58333333333333337</v>
      </c>
      <c r="H1617" s="2">
        <v>6.4968690000000002</v>
      </c>
      <c r="I1617" s="2">
        <v>102.7336</v>
      </c>
      <c r="J1617" s="2">
        <v>37.152639999999998</v>
      </c>
      <c r="K1617" s="2">
        <v>1.7240420000000001</v>
      </c>
      <c r="L1617" s="2">
        <v>537.71780000000001</v>
      </c>
      <c r="M1617">
        <v>104.2011</v>
      </c>
    </row>
    <row r="1618" spans="1:13" ht="15.6">
      <c r="A1618" s="12">
        <v>34</v>
      </c>
      <c r="B1618" s="9">
        <v>2016</v>
      </c>
      <c r="C1618" s="9">
        <v>2</v>
      </c>
      <c r="D1618" s="9">
        <v>3</v>
      </c>
      <c r="E1618" s="30">
        <f t="shared" si="50"/>
        <v>42403</v>
      </c>
      <c r="F1618" s="32">
        <f t="shared" si="51"/>
        <v>34</v>
      </c>
      <c r="G1618" s="6">
        <v>0.60416666666666663</v>
      </c>
      <c r="H1618" s="2">
        <v>6.9122000000000003</v>
      </c>
      <c r="I1618" s="2">
        <v>102.7287</v>
      </c>
      <c r="J1618" s="2">
        <v>37.547170000000001</v>
      </c>
      <c r="K1618" s="2">
        <v>1.4787600000000001</v>
      </c>
      <c r="L1618" s="2">
        <v>462.79399999999998</v>
      </c>
      <c r="M1618">
        <v>90.910349999999994</v>
      </c>
    </row>
    <row r="1619" spans="1:13" ht="15.6">
      <c r="A1619" s="12">
        <v>34</v>
      </c>
      <c r="B1619" s="9">
        <v>2016</v>
      </c>
      <c r="C1619" s="9">
        <v>2</v>
      </c>
      <c r="D1619" s="9">
        <v>3</v>
      </c>
      <c r="E1619" s="30">
        <f t="shared" si="50"/>
        <v>42403</v>
      </c>
      <c r="F1619" s="32">
        <f t="shared" si="51"/>
        <v>34</v>
      </c>
      <c r="G1619" s="6">
        <v>0.625</v>
      </c>
      <c r="H1619" s="2">
        <v>6.9950830000000002</v>
      </c>
      <c r="I1619" s="2">
        <v>102.6991</v>
      </c>
      <c r="J1619" s="2">
        <v>39.540120000000002</v>
      </c>
      <c r="K1619" s="2">
        <v>1.4198809999999999</v>
      </c>
      <c r="L1619" s="2">
        <v>395.61959999999999</v>
      </c>
      <c r="M1619">
        <v>79.212580000000003</v>
      </c>
    </row>
    <row r="1620" spans="1:13" ht="15.6">
      <c r="A1620" s="12">
        <v>34</v>
      </c>
      <c r="B1620" s="9">
        <v>2016</v>
      </c>
      <c r="C1620" s="9">
        <v>2</v>
      </c>
      <c r="D1620" s="9">
        <v>3</v>
      </c>
      <c r="E1620" s="30">
        <f t="shared" si="50"/>
        <v>42403</v>
      </c>
      <c r="F1620" s="32">
        <f t="shared" si="51"/>
        <v>34</v>
      </c>
      <c r="G1620" s="6">
        <v>0.64583333333333337</v>
      </c>
      <c r="H1620" s="2">
        <v>7.3540130000000001</v>
      </c>
      <c r="I1620" s="2">
        <v>102.6861</v>
      </c>
      <c r="J1620" s="2">
        <v>32.43947</v>
      </c>
      <c r="K1620" s="2">
        <v>1.0899650000000001</v>
      </c>
      <c r="L1620" s="2">
        <v>310.09179999999998</v>
      </c>
      <c r="M1620">
        <v>62.681109999999997</v>
      </c>
    </row>
    <row r="1621" spans="1:13" ht="15.6">
      <c r="A1621" s="12">
        <v>34</v>
      </c>
      <c r="B1621" s="9">
        <v>2016</v>
      </c>
      <c r="C1621" s="9">
        <v>2</v>
      </c>
      <c r="D1621" s="9">
        <v>3</v>
      </c>
      <c r="E1621" s="30">
        <f t="shared" si="50"/>
        <v>42403</v>
      </c>
      <c r="F1621" s="32">
        <f t="shared" si="51"/>
        <v>34</v>
      </c>
      <c r="G1621" s="6">
        <v>0.66666666666666663</v>
      </c>
      <c r="H1621" s="2">
        <v>7.529509</v>
      </c>
      <c r="I1621" s="2">
        <v>102.6769</v>
      </c>
      <c r="J1621" s="2">
        <v>31.30809</v>
      </c>
      <c r="K1621" s="2">
        <v>0.94275120000000001</v>
      </c>
      <c r="L1621" s="2">
        <v>260.87110000000001</v>
      </c>
      <c r="M1621">
        <v>53.941670000000002</v>
      </c>
    </row>
    <row r="1622" spans="1:13" ht="15.6">
      <c r="A1622" s="12">
        <v>34</v>
      </c>
      <c r="B1622" s="9">
        <v>2016</v>
      </c>
      <c r="C1622" s="9">
        <v>2</v>
      </c>
      <c r="D1622" s="9">
        <v>3</v>
      </c>
      <c r="E1622" s="30">
        <f t="shared" si="50"/>
        <v>42403</v>
      </c>
      <c r="F1622" s="32">
        <f t="shared" si="51"/>
        <v>34</v>
      </c>
      <c r="G1622" s="6">
        <v>0.6875</v>
      </c>
      <c r="H1622" s="2">
        <v>7.4170590000000001</v>
      </c>
      <c r="I1622" s="2">
        <v>102.6915</v>
      </c>
      <c r="J1622" s="2">
        <v>35.008870000000002</v>
      </c>
      <c r="K1622" s="2">
        <v>0.75203810000000004</v>
      </c>
      <c r="L1622" s="2">
        <v>168.4898</v>
      </c>
      <c r="M1622">
        <v>35.581440000000001</v>
      </c>
    </row>
    <row r="1623" spans="1:13" ht="15.6">
      <c r="A1623" s="12">
        <v>34</v>
      </c>
      <c r="B1623" s="9">
        <v>2016</v>
      </c>
      <c r="C1623" s="9">
        <v>2</v>
      </c>
      <c r="D1623" s="9">
        <v>3</v>
      </c>
      <c r="E1623" s="30">
        <f t="shared" si="50"/>
        <v>42403</v>
      </c>
      <c r="F1623" s="32">
        <f t="shared" si="51"/>
        <v>34</v>
      </c>
      <c r="G1623" s="6">
        <v>0.70833333333333337</v>
      </c>
      <c r="H1623" s="2">
        <v>7.1977130000000002</v>
      </c>
      <c r="I1623" s="2">
        <v>102.6673</v>
      </c>
      <c r="J1623" s="2">
        <v>34.970759999999999</v>
      </c>
      <c r="K1623" s="2">
        <v>0.92872149999999998</v>
      </c>
      <c r="L1623" s="2">
        <v>110.2084</v>
      </c>
      <c r="M1623">
        <v>23.49051</v>
      </c>
    </row>
    <row r="1624" spans="1:13" ht="15.6">
      <c r="A1624" s="12">
        <v>34</v>
      </c>
      <c r="B1624" s="9">
        <v>2016</v>
      </c>
      <c r="C1624" s="9">
        <v>2</v>
      </c>
      <c r="D1624" s="9">
        <v>3</v>
      </c>
      <c r="E1624" s="30">
        <f t="shared" si="50"/>
        <v>42403</v>
      </c>
      <c r="F1624" s="32">
        <f t="shared" si="51"/>
        <v>34</v>
      </c>
      <c r="G1624" s="6">
        <v>0.72916666666666663</v>
      </c>
      <c r="H1624" s="2">
        <v>6.7327510000000004</v>
      </c>
      <c r="I1624" s="2">
        <v>102.6621</v>
      </c>
      <c r="J1624" s="2">
        <v>37.857880000000002</v>
      </c>
      <c r="K1624" s="2">
        <v>0.68613959999999996</v>
      </c>
      <c r="L1624" s="2">
        <v>40.545870000000001</v>
      </c>
      <c r="M1624">
        <v>9.4257100000000005</v>
      </c>
    </row>
    <row r="1625" spans="1:13" ht="15.6">
      <c r="A1625" s="12">
        <v>34</v>
      </c>
      <c r="B1625" s="9">
        <v>2016</v>
      </c>
      <c r="C1625" s="9">
        <v>2</v>
      </c>
      <c r="D1625" s="9">
        <v>3</v>
      </c>
      <c r="E1625" s="30">
        <f t="shared" si="50"/>
        <v>42403</v>
      </c>
      <c r="F1625" s="32">
        <f t="shared" si="51"/>
        <v>34</v>
      </c>
      <c r="G1625" s="6">
        <v>0.75</v>
      </c>
      <c r="H1625" s="2">
        <v>5.9499890000000004</v>
      </c>
      <c r="I1625" s="2">
        <v>102.688</v>
      </c>
      <c r="J1625" s="2">
        <v>44.515340000000002</v>
      </c>
      <c r="K1625" s="2">
        <v>1.407856</v>
      </c>
      <c r="L1625" s="2">
        <v>0.19032279999999999</v>
      </c>
      <c r="M1625">
        <v>2.069442</v>
      </c>
    </row>
    <row r="1626" spans="1:13" ht="15.6">
      <c r="A1626" s="12">
        <v>34</v>
      </c>
      <c r="B1626" s="9">
        <v>2016</v>
      </c>
      <c r="C1626" s="9">
        <v>2</v>
      </c>
      <c r="D1626" s="9">
        <v>3</v>
      </c>
      <c r="E1626" s="30">
        <f t="shared" si="50"/>
        <v>42403</v>
      </c>
      <c r="F1626" s="32">
        <f t="shared" si="51"/>
        <v>34</v>
      </c>
      <c r="G1626" s="6">
        <v>0.77083333333333337</v>
      </c>
      <c r="H1626" s="2">
        <v>5.3712030000000004</v>
      </c>
      <c r="I1626" s="2">
        <v>102.73099999999999</v>
      </c>
      <c r="J1626" s="2">
        <v>43.357170000000004</v>
      </c>
      <c r="K1626" s="2">
        <v>0.9897802</v>
      </c>
      <c r="L1626" s="2">
        <v>-3.3130709999999999</v>
      </c>
      <c r="M1626">
        <v>2.6218889999999999</v>
      </c>
    </row>
    <row r="1627" spans="1:13" ht="15.6">
      <c r="A1627" s="12">
        <v>34</v>
      </c>
      <c r="B1627" s="9">
        <v>2016</v>
      </c>
      <c r="C1627" s="9">
        <v>2</v>
      </c>
      <c r="D1627" s="9">
        <v>3</v>
      </c>
      <c r="E1627" s="30">
        <f t="shared" si="50"/>
        <v>42403</v>
      </c>
      <c r="F1627" s="32">
        <f t="shared" si="51"/>
        <v>34</v>
      </c>
      <c r="G1627" s="6">
        <v>0.79166666666666663</v>
      </c>
      <c r="H1627" s="2">
        <v>4.5905800000000001</v>
      </c>
      <c r="I1627" s="2">
        <v>102.7718</v>
      </c>
      <c r="J1627" s="2">
        <v>47.576219999999999</v>
      </c>
      <c r="K1627" s="2">
        <v>0.34359269999999997</v>
      </c>
      <c r="L1627" s="2">
        <v>-3.4309129999999999</v>
      </c>
      <c r="M1627">
        <v>2.2088510000000001</v>
      </c>
    </row>
    <row r="1628" spans="1:13" ht="15.6">
      <c r="A1628" s="12">
        <v>34</v>
      </c>
      <c r="B1628" s="9">
        <v>2016</v>
      </c>
      <c r="C1628" s="9">
        <v>2</v>
      </c>
      <c r="D1628" s="9">
        <v>3</v>
      </c>
      <c r="E1628" s="30">
        <f t="shared" si="50"/>
        <v>42403</v>
      </c>
      <c r="F1628" s="32">
        <f t="shared" si="51"/>
        <v>34</v>
      </c>
      <c r="G1628" s="6">
        <v>0.8125</v>
      </c>
      <c r="H1628" s="2">
        <v>3.6325229999999999</v>
      </c>
      <c r="I1628" s="2">
        <v>102.8061</v>
      </c>
      <c r="J1628" s="2">
        <v>50.78389</v>
      </c>
      <c r="K1628" s="2">
        <v>3.6096650000000001E-2</v>
      </c>
      <c r="L1628" s="2">
        <v>-1.9731300000000001</v>
      </c>
      <c r="M1628">
        <v>2.9261550000000001</v>
      </c>
    </row>
    <row r="1629" spans="1:13" ht="15.6">
      <c r="A1629" s="12">
        <v>34</v>
      </c>
      <c r="B1629" s="9">
        <v>2016</v>
      </c>
      <c r="C1629" s="9">
        <v>2</v>
      </c>
      <c r="D1629" s="9">
        <v>3</v>
      </c>
      <c r="E1629" s="30">
        <f t="shared" si="50"/>
        <v>42403</v>
      </c>
      <c r="F1629" s="32">
        <f t="shared" si="51"/>
        <v>34</v>
      </c>
      <c r="G1629" s="6">
        <v>0.83333333333333337</v>
      </c>
      <c r="H1629" s="2">
        <v>3.3780700000000001</v>
      </c>
      <c r="I1629" s="2">
        <v>102.846</v>
      </c>
      <c r="J1629" s="2">
        <v>52.650550000000003</v>
      </c>
      <c r="K1629" s="2">
        <v>0.41502240000000001</v>
      </c>
      <c r="L1629" s="2">
        <v>-2.8364180000000001</v>
      </c>
      <c r="M1629">
        <v>2.7663220000000002</v>
      </c>
    </row>
    <row r="1630" spans="1:13" ht="15.6">
      <c r="A1630" s="12">
        <v>34</v>
      </c>
      <c r="B1630" s="9">
        <v>2016</v>
      </c>
      <c r="C1630" s="9">
        <v>2</v>
      </c>
      <c r="D1630" s="9">
        <v>3</v>
      </c>
      <c r="E1630" s="30">
        <f t="shared" si="50"/>
        <v>42403</v>
      </c>
      <c r="F1630" s="32">
        <f t="shared" si="51"/>
        <v>34</v>
      </c>
      <c r="G1630" s="6">
        <v>0.85416666666666663</v>
      </c>
      <c r="H1630" s="2">
        <v>2.2332700000000001</v>
      </c>
      <c r="I1630" s="2">
        <v>102.8793</v>
      </c>
      <c r="J1630" s="2">
        <v>62.615009999999998</v>
      </c>
      <c r="K1630" s="2">
        <v>5.8146209999999997E-2</v>
      </c>
      <c r="L1630" s="2">
        <v>-1.627176</v>
      </c>
      <c r="M1630">
        <v>3.0638649999999998</v>
      </c>
    </row>
    <row r="1631" spans="1:13" ht="15.6">
      <c r="A1631" s="12">
        <v>34</v>
      </c>
      <c r="B1631" s="9">
        <v>2016</v>
      </c>
      <c r="C1631" s="9">
        <v>2</v>
      </c>
      <c r="D1631" s="9">
        <v>3</v>
      </c>
      <c r="E1631" s="30">
        <f t="shared" si="50"/>
        <v>42403</v>
      </c>
      <c r="F1631" s="32">
        <f t="shared" si="51"/>
        <v>34</v>
      </c>
      <c r="G1631" s="6">
        <v>0.875</v>
      </c>
      <c r="H1631" s="2">
        <v>2.1079240000000001</v>
      </c>
      <c r="I1631" s="2">
        <v>102.8824</v>
      </c>
      <c r="J1631" s="2">
        <v>63.794089999999997</v>
      </c>
      <c r="K1631" s="2">
        <v>1.6387780000000001E-2</v>
      </c>
      <c r="L1631" s="2">
        <v>-1.397594</v>
      </c>
      <c r="M1631">
        <v>3.6303839999999998</v>
      </c>
    </row>
    <row r="1632" spans="1:13" ht="15.6">
      <c r="A1632" s="12">
        <v>34</v>
      </c>
      <c r="B1632" s="9">
        <v>2016</v>
      </c>
      <c r="C1632" s="9">
        <v>2</v>
      </c>
      <c r="D1632" s="9">
        <v>3</v>
      </c>
      <c r="E1632" s="30">
        <f t="shared" si="50"/>
        <v>42403</v>
      </c>
      <c r="F1632" s="32">
        <f t="shared" si="51"/>
        <v>34</v>
      </c>
      <c r="G1632" s="6">
        <v>0.89583333333333337</v>
      </c>
      <c r="H1632" s="2">
        <v>1.623208</v>
      </c>
      <c r="I1632" s="2">
        <v>102.8818</v>
      </c>
      <c r="J1632" s="2">
        <v>66.616739999999993</v>
      </c>
      <c r="K1632" s="2">
        <v>0</v>
      </c>
      <c r="L1632" s="2">
        <v>-1.656685</v>
      </c>
      <c r="M1632">
        <v>3.114951</v>
      </c>
    </row>
    <row r="1633" spans="1:13" ht="15.6">
      <c r="A1633" s="12">
        <v>34</v>
      </c>
      <c r="B1633" s="9">
        <v>2016</v>
      </c>
      <c r="C1633" s="9">
        <v>2</v>
      </c>
      <c r="D1633" s="9">
        <v>3</v>
      </c>
      <c r="E1633" s="30">
        <f t="shared" si="50"/>
        <v>42403</v>
      </c>
      <c r="F1633" s="32">
        <f t="shared" si="51"/>
        <v>34</v>
      </c>
      <c r="G1633" s="6">
        <v>0.91666666666666663</v>
      </c>
      <c r="H1633" s="2">
        <v>0.79832329999999996</v>
      </c>
      <c r="I1633" s="2">
        <v>102.87260000000001</v>
      </c>
      <c r="J1633" s="2">
        <v>69.813559999999995</v>
      </c>
      <c r="K1633" s="2">
        <v>0</v>
      </c>
      <c r="L1633" s="2">
        <v>-1.5011129999999999</v>
      </c>
      <c r="M1633">
        <v>3.9755440000000002</v>
      </c>
    </row>
    <row r="1634" spans="1:13" ht="15.6">
      <c r="A1634" s="12">
        <v>34</v>
      </c>
      <c r="B1634" s="9">
        <v>2016</v>
      </c>
      <c r="C1634" s="9">
        <v>2</v>
      </c>
      <c r="D1634" s="9">
        <v>3</v>
      </c>
      <c r="E1634" s="30">
        <f t="shared" si="50"/>
        <v>42403</v>
      </c>
      <c r="F1634" s="32">
        <f t="shared" si="51"/>
        <v>34</v>
      </c>
      <c r="G1634" s="6">
        <v>0.9375</v>
      </c>
      <c r="H1634" s="2">
        <v>0.34701880000000002</v>
      </c>
      <c r="I1634" s="2">
        <v>102.88590000000001</v>
      </c>
      <c r="J1634" s="2">
        <v>73.742369999999994</v>
      </c>
      <c r="K1634" s="2">
        <v>0</v>
      </c>
      <c r="L1634" s="2">
        <v>-1.1021319999999999</v>
      </c>
      <c r="M1634">
        <v>3.2504170000000001</v>
      </c>
    </row>
    <row r="1635" spans="1:13" ht="15.6">
      <c r="A1635" s="12">
        <v>34</v>
      </c>
      <c r="B1635" s="9">
        <v>2016</v>
      </c>
      <c r="C1635" s="9">
        <v>2</v>
      </c>
      <c r="D1635" s="9">
        <v>3</v>
      </c>
      <c r="E1635" s="30">
        <f t="shared" si="50"/>
        <v>42403</v>
      </c>
      <c r="F1635" s="32">
        <f t="shared" si="51"/>
        <v>34</v>
      </c>
      <c r="G1635" s="6">
        <v>0.95833333333333337</v>
      </c>
      <c r="H1635" s="2">
        <v>0.78999490000000006</v>
      </c>
      <c r="I1635" s="2">
        <v>102.9199</v>
      </c>
      <c r="J1635" s="2">
        <v>68.797240000000002</v>
      </c>
      <c r="K1635" s="2">
        <v>2.1832290000000001E-2</v>
      </c>
      <c r="L1635" s="2">
        <v>-0.8720561</v>
      </c>
      <c r="M1635">
        <v>3.0355829999999999</v>
      </c>
    </row>
    <row r="1636" spans="1:13" ht="15.6">
      <c r="A1636" s="12">
        <v>34</v>
      </c>
      <c r="B1636" s="9">
        <v>2016</v>
      </c>
      <c r="C1636" s="9">
        <v>2</v>
      </c>
      <c r="D1636" s="9">
        <v>3</v>
      </c>
      <c r="E1636" s="30">
        <f t="shared" si="50"/>
        <v>42403</v>
      </c>
      <c r="F1636" s="32">
        <f t="shared" si="51"/>
        <v>34</v>
      </c>
      <c r="G1636" s="6">
        <v>0.97916666666666663</v>
      </c>
      <c r="H1636" s="2">
        <v>1.091648</v>
      </c>
      <c r="I1636" s="2">
        <v>102.9255</v>
      </c>
      <c r="J1636" s="2">
        <v>65.451769999999996</v>
      </c>
      <c r="K1636" s="2">
        <v>0.410667</v>
      </c>
      <c r="L1636" s="2">
        <v>-1.0399890000000001</v>
      </c>
      <c r="M1636">
        <v>3.6914699999999998</v>
      </c>
    </row>
    <row r="1637" spans="1:13" ht="15.6">
      <c r="A1637" s="12">
        <v>35</v>
      </c>
      <c r="B1637" s="9">
        <v>2016</v>
      </c>
      <c r="C1637" s="9">
        <v>2</v>
      </c>
      <c r="D1637" s="9">
        <v>4</v>
      </c>
      <c r="E1637" s="30">
        <f t="shared" si="50"/>
        <v>42404</v>
      </c>
      <c r="F1637" s="32">
        <f t="shared" si="51"/>
        <v>35</v>
      </c>
      <c r="G1637" s="6">
        <v>0</v>
      </c>
      <c r="H1637" s="2">
        <v>1.3852530000000001</v>
      </c>
      <c r="I1637" s="2">
        <v>102.9158</v>
      </c>
      <c r="J1637" s="2">
        <v>64.02937</v>
      </c>
      <c r="K1637" s="2">
        <v>0.19354679999999999</v>
      </c>
      <c r="L1637" s="2">
        <v>-1.889292</v>
      </c>
      <c r="M1637">
        <v>2.7444459999999999</v>
      </c>
    </row>
    <row r="1638" spans="1:13" ht="15.6">
      <c r="A1638" s="12">
        <v>35</v>
      </c>
      <c r="B1638" s="9">
        <v>2016</v>
      </c>
      <c r="C1638" s="9">
        <v>2</v>
      </c>
      <c r="D1638" s="9">
        <v>4</v>
      </c>
      <c r="E1638" s="30">
        <f t="shared" si="50"/>
        <v>42404</v>
      </c>
      <c r="F1638" s="32">
        <f t="shared" si="51"/>
        <v>35</v>
      </c>
      <c r="G1638" s="6">
        <v>2.0833333333333332E-2</v>
      </c>
      <c r="H1638" s="2">
        <v>1.9227449999999999</v>
      </c>
      <c r="I1638" s="2">
        <v>102.9336</v>
      </c>
      <c r="J1638" s="2">
        <v>56.281480000000002</v>
      </c>
      <c r="K1638" s="2">
        <v>0</v>
      </c>
      <c r="L1638" s="2">
        <v>-1.204842</v>
      </c>
      <c r="M1638">
        <v>3.8105570000000002</v>
      </c>
    </row>
    <row r="1639" spans="1:13" ht="15.6">
      <c r="A1639" s="12">
        <v>35</v>
      </c>
      <c r="B1639" s="9">
        <v>2016</v>
      </c>
      <c r="C1639" s="9">
        <v>2</v>
      </c>
      <c r="D1639" s="9">
        <v>4</v>
      </c>
      <c r="E1639" s="30">
        <f t="shared" si="50"/>
        <v>42404</v>
      </c>
      <c r="F1639" s="32">
        <f t="shared" si="51"/>
        <v>35</v>
      </c>
      <c r="G1639" s="6">
        <v>4.1666666666666664E-2</v>
      </c>
      <c r="H1639" s="2">
        <v>0.75334630000000002</v>
      </c>
      <c r="I1639" s="2">
        <v>102.932</v>
      </c>
      <c r="J1639" s="2">
        <v>65.702510000000004</v>
      </c>
      <c r="K1639" s="2">
        <v>0.17552609999999999</v>
      </c>
      <c r="L1639" s="2">
        <v>-2.176876</v>
      </c>
      <c r="M1639">
        <v>2.7051419999999999</v>
      </c>
    </row>
    <row r="1640" spans="1:13" ht="15.6">
      <c r="A1640" s="12">
        <v>35</v>
      </c>
      <c r="B1640" s="9">
        <v>2016</v>
      </c>
      <c r="C1640" s="9">
        <v>2</v>
      </c>
      <c r="D1640" s="9">
        <v>4</v>
      </c>
      <c r="E1640" s="30">
        <f t="shared" si="50"/>
        <v>42404</v>
      </c>
      <c r="F1640" s="32">
        <f t="shared" si="51"/>
        <v>35</v>
      </c>
      <c r="G1640" s="6">
        <v>6.25E-2</v>
      </c>
      <c r="H1640" s="2">
        <v>-0.59130159999999998</v>
      </c>
      <c r="I1640" s="2">
        <v>102.9204</v>
      </c>
      <c r="J1640" s="2">
        <v>78.049880000000002</v>
      </c>
      <c r="K1640" s="2">
        <v>6.5877870000000003E-3</v>
      </c>
      <c r="L1640" s="2">
        <v>-1.158147</v>
      </c>
      <c r="M1640">
        <v>3.0343879999999999</v>
      </c>
    </row>
    <row r="1641" spans="1:13" ht="15.6">
      <c r="A1641" s="12">
        <v>35</v>
      </c>
      <c r="B1641" s="9">
        <v>2016</v>
      </c>
      <c r="C1641" s="9">
        <v>2</v>
      </c>
      <c r="D1641" s="9">
        <v>4</v>
      </c>
      <c r="E1641" s="30">
        <f t="shared" si="50"/>
        <v>42404</v>
      </c>
      <c r="F1641" s="32">
        <f t="shared" si="51"/>
        <v>35</v>
      </c>
      <c r="G1641" s="6">
        <v>8.3333333333333329E-2</v>
      </c>
      <c r="H1641" s="2">
        <v>-0.83397359999999998</v>
      </c>
      <c r="I1641" s="2">
        <v>102.9089</v>
      </c>
      <c r="J1641" s="2">
        <v>82.522710000000004</v>
      </c>
      <c r="K1641" s="2">
        <v>6.3699450000000005E-2</v>
      </c>
      <c r="L1641" s="2">
        <v>-1.203562</v>
      </c>
      <c r="M1641">
        <v>3.4480590000000002</v>
      </c>
    </row>
    <row r="1642" spans="1:13" ht="15.6">
      <c r="A1642" s="12">
        <v>35</v>
      </c>
      <c r="B1642" s="9">
        <v>2016</v>
      </c>
      <c r="C1642" s="9">
        <v>2</v>
      </c>
      <c r="D1642" s="9">
        <v>4</v>
      </c>
      <c r="E1642" s="30">
        <f t="shared" si="50"/>
        <v>42404</v>
      </c>
      <c r="F1642" s="32">
        <f t="shared" si="51"/>
        <v>35</v>
      </c>
      <c r="G1642" s="6">
        <v>0.10416666666666667</v>
      </c>
      <c r="H1642" s="2">
        <v>-0.8612514</v>
      </c>
      <c r="I1642" s="2">
        <v>102.90300000000001</v>
      </c>
      <c r="J1642" s="2">
        <v>84.422259999999994</v>
      </c>
      <c r="K1642" s="2">
        <v>0.49872359999999999</v>
      </c>
      <c r="L1642" s="2">
        <v>-1.913079</v>
      </c>
      <c r="M1642">
        <v>3.3777759999999999</v>
      </c>
    </row>
    <row r="1643" spans="1:13" ht="15.6">
      <c r="A1643" s="12">
        <v>35</v>
      </c>
      <c r="B1643" s="9">
        <v>2016</v>
      </c>
      <c r="C1643" s="9">
        <v>2</v>
      </c>
      <c r="D1643" s="9">
        <v>4</v>
      </c>
      <c r="E1643" s="30">
        <f t="shared" si="50"/>
        <v>42404</v>
      </c>
      <c r="F1643" s="32">
        <f t="shared" si="51"/>
        <v>35</v>
      </c>
      <c r="G1643" s="6">
        <v>0.125</v>
      </c>
      <c r="H1643" s="2">
        <v>-1.290611</v>
      </c>
      <c r="I1643" s="2">
        <v>102.9153</v>
      </c>
      <c r="J1643" s="2">
        <v>87.534260000000003</v>
      </c>
      <c r="K1643" s="2">
        <v>1.4863319999999999E-2</v>
      </c>
      <c r="L1643" s="2">
        <v>-1.776581</v>
      </c>
      <c r="M1643">
        <v>3.301669</v>
      </c>
    </row>
    <row r="1644" spans="1:13" ht="15.6">
      <c r="A1644" s="12">
        <v>35</v>
      </c>
      <c r="B1644" s="9">
        <v>2016</v>
      </c>
      <c r="C1644" s="9">
        <v>2</v>
      </c>
      <c r="D1644" s="9">
        <v>4</v>
      </c>
      <c r="E1644" s="30">
        <f t="shared" si="50"/>
        <v>42404</v>
      </c>
      <c r="F1644" s="32">
        <f t="shared" si="51"/>
        <v>35</v>
      </c>
      <c r="G1644" s="6">
        <v>0.14583333333333334</v>
      </c>
      <c r="H1644" s="2">
        <v>-1.4738500000000001</v>
      </c>
      <c r="I1644" s="2">
        <v>102.89830000000001</v>
      </c>
      <c r="J1644" s="2">
        <v>89.659310000000005</v>
      </c>
      <c r="K1644" s="2">
        <v>0.2571368</v>
      </c>
      <c r="L1644" s="2">
        <v>-2.1718150000000001</v>
      </c>
      <c r="M1644">
        <v>3.4869970000000001</v>
      </c>
    </row>
    <row r="1645" spans="1:13" ht="15.6">
      <c r="A1645" s="12">
        <v>35</v>
      </c>
      <c r="B1645" s="9">
        <v>2016</v>
      </c>
      <c r="C1645" s="9">
        <v>2</v>
      </c>
      <c r="D1645" s="9">
        <v>4</v>
      </c>
      <c r="E1645" s="30">
        <f t="shared" si="50"/>
        <v>42404</v>
      </c>
      <c r="F1645" s="32">
        <f t="shared" si="51"/>
        <v>35</v>
      </c>
      <c r="G1645" s="6">
        <v>0.16666666666666666</v>
      </c>
      <c r="H1645" s="2">
        <v>-1.868606</v>
      </c>
      <c r="I1645" s="2">
        <v>102.8819</v>
      </c>
      <c r="J1645" s="2">
        <v>92.182969999999997</v>
      </c>
      <c r="K1645" s="2">
        <v>0.72907549999999999</v>
      </c>
      <c r="L1645" s="2">
        <v>-0.6350479</v>
      </c>
      <c r="M1645">
        <v>3.488928</v>
      </c>
    </row>
    <row r="1646" spans="1:13" ht="15.6">
      <c r="A1646" s="12">
        <v>35</v>
      </c>
      <c r="B1646" s="9">
        <v>2016</v>
      </c>
      <c r="C1646" s="9">
        <v>2</v>
      </c>
      <c r="D1646" s="9">
        <v>4</v>
      </c>
      <c r="E1646" s="30">
        <f t="shared" si="50"/>
        <v>42404</v>
      </c>
      <c r="F1646" s="32">
        <f t="shared" si="51"/>
        <v>35</v>
      </c>
      <c r="G1646" s="6">
        <v>0.1875</v>
      </c>
      <c r="H1646" s="2">
        <v>-1.7666660000000001</v>
      </c>
      <c r="I1646" s="2">
        <v>102.86920000000001</v>
      </c>
      <c r="J1646" s="2">
        <v>91.283550000000005</v>
      </c>
      <c r="K1646" s="2">
        <v>0.64149100000000003</v>
      </c>
      <c r="L1646" s="2">
        <v>-2.0683319999999998</v>
      </c>
      <c r="M1646">
        <v>2.7923520000000002</v>
      </c>
    </row>
    <row r="1647" spans="1:13" ht="15.6">
      <c r="A1647" s="12">
        <v>35</v>
      </c>
      <c r="B1647" s="9">
        <v>2016</v>
      </c>
      <c r="C1647" s="9">
        <v>2</v>
      </c>
      <c r="D1647" s="9">
        <v>4</v>
      </c>
      <c r="E1647" s="30">
        <f t="shared" si="50"/>
        <v>42404</v>
      </c>
      <c r="F1647" s="32">
        <f t="shared" si="51"/>
        <v>35</v>
      </c>
      <c r="G1647" s="6">
        <v>0.20833333333333334</v>
      </c>
      <c r="H1647" s="2">
        <v>-1.7113339999999999</v>
      </c>
      <c r="I1647" s="2">
        <v>102.82599999999999</v>
      </c>
      <c r="J1647" s="2">
        <v>88.45232</v>
      </c>
      <c r="K1647" s="2">
        <v>0.46740310000000002</v>
      </c>
      <c r="L1647" s="2">
        <v>-1.616822</v>
      </c>
      <c r="M1647">
        <v>2.062656</v>
      </c>
    </row>
    <row r="1648" spans="1:13" ht="15.6">
      <c r="A1648" s="12">
        <v>35</v>
      </c>
      <c r="B1648" s="9">
        <v>2016</v>
      </c>
      <c r="C1648" s="9">
        <v>2</v>
      </c>
      <c r="D1648" s="9">
        <v>4</v>
      </c>
      <c r="E1648" s="30">
        <f t="shared" si="50"/>
        <v>42404</v>
      </c>
      <c r="F1648" s="32">
        <f t="shared" si="51"/>
        <v>35</v>
      </c>
      <c r="G1648" s="6">
        <v>0.22916666666666666</v>
      </c>
      <c r="H1648" s="2">
        <v>-1.9005129999999999</v>
      </c>
      <c r="I1648" s="2">
        <v>102.8351</v>
      </c>
      <c r="J1648" s="2">
        <v>87.086969999999994</v>
      </c>
      <c r="K1648" s="2">
        <v>0</v>
      </c>
      <c r="L1648" s="2">
        <v>-1.887769</v>
      </c>
      <c r="M1648">
        <v>3.3589099999999998</v>
      </c>
    </row>
    <row r="1649" spans="1:13" ht="15.6">
      <c r="A1649" s="12">
        <v>35</v>
      </c>
      <c r="B1649" s="9">
        <v>2016</v>
      </c>
      <c r="C1649" s="9">
        <v>2</v>
      </c>
      <c r="D1649" s="9">
        <v>4</v>
      </c>
      <c r="E1649" s="30">
        <f t="shared" si="50"/>
        <v>42404</v>
      </c>
      <c r="F1649" s="32">
        <f t="shared" si="51"/>
        <v>35</v>
      </c>
      <c r="G1649" s="6">
        <v>0.25</v>
      </c>
      <c r="H1649" s="2">
        <v>-1.874951</v>
      </c>
      <c r="I1649" s="2">
        <v>102.84220000000001</v>
      </c>
      <c r="J1649" s="2">
        <v>88.131169999999997</v>
      </c>
      <c r="K1649" s="2">
        <v>0.20737549999999999</v>
      </c>
      <c r="L1649" s="2">
        <v>-1.454696</v>
      </c>
      <c r="M1649">
        <v>3.1968030000000001</v>
      </c>
    </row>
    <row r="1650" spans="1:13" ht="15.6">
      <c r="A1650" s="12">
        <v>35</v>
      </c>
      <c r="B1650" s="9">
        <v>2016</v>
      </c>
      <c r="C1650" s="9">
        <v>2</v>
      </c>
      <c r="D1650" s="9">
        <v>4</v>
      </c>
      <c r="E1650" s="30">
        <f t="shared" si="50"/>
        <v>42404</v>
      </c>
      <c r="F1650" s="32">
        <f t="shared" si="51"/>
        <v>35</v>
      </c>
      <c r="G1650" s="6">
        <v>0.27083333333333331</v>
      </c>
      <c r="H1650" s="2">
        <v>-2.2512240000000001</v>
      </c>
      <c r="I1650" s="2">
        <v>102.8621</v>
      </c>
      <c r="J1650" s="2">
        <v>90.397350000000003</v>
      </c>
      <c r="K1650" s="2">
        <v>0.2274651</v>
      </c>
      <c r="L1650" s="2">
        <v>-2.039282</v>
      </c>
      <c r="M1650">
        <v>2.9320919999999999</v>
      </c>
    </row>
    <row r="1651" spans="1:13" ht="15.6">
      <c r="A1651" s="12">
        <v>35</v>
      </c>
      <c r="B1651" s="9">
        <v>2016</v>
      </c>
      <c r="C1651" s="9">
        <v>2</v>
      </c>
      <c r="D1651" s="9">
        <v>4</v>
      </c>
      <c r="E1651" s="30">
        <f t="shared" si="50"/>
        <v>42404</v>
      </c>
      <c r="F1651" s="32">
        <f t="shared" si="51"/>
        <v>35</v>
      </c>
      <c r="G1651" s="6">
        <v>0.29166666666666669</v>
      </c>
      <c r="H1651" s="2">
        <v>-2.7437870000000002</v>
      </c>
      <c r="I1651" s="2">
        <v>102.8635</v>
      </c>
      <c r="J1651" s="2">
        <v>91.576509999999999</v>
      </c>
      <c r="K1651" s="2">
        <v>0</v>
      </c>
      <c r="L1651" s="2">
        <v>0.77855960000000002</v>
      </c>
      <c r="M1651">
        <v>3.4887280000000001</v>
      </c>
    </row>
    <row r="1652" spans="1:13" ht="15.6">
      <c r="A1652" s="12">
        <v>35</v>
      </c>
      <c r="B1652" s="9">
        <v>2016</v>
      </c>
      <c r="C1652" s="9">
        <v>2</v>
      </c>
      <c r="D1652" s="9">
        <v>4</v>
      </c>
      <c r="E1652" s="30">
        <f t="shared" si="50"/>
        <v>42404</v>
      </c>
      <c r="F1652" s="32">
        <f t="shared" si="51"/>
        <v>35</v>
      </c>
      <c r="G1652" s="6">
        <v>0.3125</v>
      </c>
      <c r="H1652" s="2">
        <v>-2.4072770000000001</v>
      </c>
      <c r="I1652" s="2">
        <v>102.8674</v>
      </c>
      <c r="J1652" s="2">
        <v>93.121380000000002</v>
      </c>
      <c r="K1652" s="2">
        <v>0.28561059999999999</v>
      </c>
      <c r="L1652" s="2">
        <v>16.59976</v>
      </c>
      <c r="M1652">
        <v>7.391527</v>
      </c>
    </row>
    <row r="1653" spans="1:13" ht="15.6">
      <c r="A1653" s="12">
        <v>35</v>
      </c>
      <c r="B1653" s="9">
        <v>2016</v>
      </c>
      <c r="C1653" s="9">
        <v>2</v>
      </c>
      <c r="D1653" s="9">
        <v>4</v>
      </c>
      <c r="E1653" s="30">
        <f t="shared" si="50"/>
        <v>42404</v>
      </c>
      <c r="F1653" s="32">
        <f t="shared" si="51"/>
        <v>35</v>
      </c>
      <c r="G1653" s="6">
        <v>0.33333333333333331</v>
      </c>
      <c r="H1653" s="2">
        <v>-1.8849670000000001</v>
      </c>
      <c r="I1653" s="2">
        <v>102.9273</v>
      </c>
      <c r="J1653" s="2">
        <v>92.777079999999998</v>
      </c>
      <c r="K1653" s="2">
        <v>0.29573700000000003</v>
      </c>
      <c r="L1653" s="2">
        <v>29.76924</v>
      </c>
      <c r="M1653">
        <v>9.0831959999999992</v>
      </c>
    </row>
    <row r="1654" spans="1:13" ht="15.6">
      <c r="A1654" s="12">
        <v>35</v>
      </c>
      <c r="B1654" s="9">
        <v>2016</v>
      </c>
      <c r="C1654" s="9">
        <v>2</v>
      </c>
      <c r="D1654" s="9">
        <v>4</v>
      </c>
      <c r="E1654" s="30">
        <f t="shared" si="50"/>
        <v>42404</v>
      </c>
      <c r="F1654" s="32">
        <f t="shared" si="51"/>
        <v>35</v>
      </c>
      <c r="G1654" s="6">
        <v>0.35416666666666669</v>
      </c>
      <c r="H1654" s="2">
        <v>-1.273037</v>
      </c>
      <c r="I1654" s="2">
        <v>102.9628</v>
      </c>
      <c r="J1654" s="2">
        <v>92.005579999999995</v>
      </c>
      <c r="K1654" s="2">
        <v>6.1848359999999998E-2</v>
      </c>
      <c r="L1654" s="2">
        <v>37.242150000000002</v>
      </c>
      <c r="M1654">
        <v>9.46312</v>
      </c>
    </row>
    <row r="1655" spans="1:13" ht="15.6">
      <c r="A1655" s="12">
        <v>35</v>
      </c>
      <c r="B1655" s="9">
        <v>2016</v>
      </c>
      <c r="C1655" s="9">
        <v>2</v>
      </c>
      <c r="D1655" s="9">
        <v>4</v>
      </c>
      <c r="E1655" s="30">
        <f t="shared" si="50"/>
        <v>42404</v>
      </c>
      <c r="F1655" s="32">
        <f t="shared" si="51"/>
        <v>35</v>
      </c>
      <c r="G1655" s="6">
        <v>0.375</v>
      </c>
      <c r="H1655" s="2">
        <v>-0.69494109999999998</v>
      </c>
      <c r="I1655" s="2">
        <v>103.0141</v>
      </c>
      <c r="J1655" s="2">
        <v>88.957999999999998</v>
      </c>
      <c r="K1655" s="2">
        <v>0.1021364</v>
      </c>
      <c r="L1655" s="2">
        <v>63.829900000000002</v>
      </c>
      <c r="M1655">
        <v>13.622820000000001</v>
      </c>
    </row>
    <row r="1656" spans="1:13" ht="15.6">
      <c r="A1656" s="12">
        <v>35</v>
      </c>
      <c r="B1656" s="9">
        <v>2016</v>
      </c>
      <c r="C1656" s="9">
        <v>2</v>
      </c>
      <c r="D1656" s="9">
        <v>4</v>
      </c>
      <c r="E1656" s="30">
        <f t="shared" si="50"/>
        <v>42404</v>
      </c>
      <c r="F1656" s="32">
        <f t="shared" si="51"/>
        <v>35</v>
      </c>
      <c r="G1656" s="6">
        <v>0.39583333333333331</v>
      </c>
      <c r="H1656" s="2">
        <v>3.3055540000000001E-2</v>
      </c>
      <c r="I1656" s="2">
        <v>102.9932</v>
      </c>
      <c r="J1656" s="2">
        <v>87.896019999999993</v>
      </c>
      <c r="K1656" s="2">
        <v>0</v>
      </c>
      <c r="L1656" s="2">
        <v>88.011610000000005</v>
      </c>
      <c r="M1656">
        <v>17.74933</v>
      </c>
    </row>
    <row r="1657" spans="1:13" ht="15.6">
      <c r="A1657" s="12">
        <v>35</v>
      </c>
      <c r="B1657" s="9">
        <v>2016</v>
      </c>
      <c r="C1657" s="9">
        <v>2</v>
      </c>
      <c r="D1657" s="9">
        <v>4</v>
      </c>
      <c r="E1657" s="30">
        <f t="shared" si="50"/>
        <v>42404</v>
      </c>
      <c r="F1657" s="32">
        <f t="shared" si="51"/>
        <v>35</v>
      </c>
      <c r="G1657" s="6">
        <v>0.41666666666666669</v>
      </c>
      <c r="H1657" s="2">
        <v>0.55084460000000002</v>
      </c>
      <c r="I1657" s="2">
        <v>102.9699</v>
      </c>
      <c r="J1657" s="2">
        <v>86.866219999999998</v>
      </c>
      <c r="K1657" s="2">
        <v>0</v>
      </c>
      <c r="L1657" s="2">
        <v>131.77019999999999</v>
      </c>
      <c r="M1657">
        <v>21.43216</v>
      </c>
    </row>
    <row r="1658" spans="1:13" ht="15.6">
      <c r="A1658" s="12">
        <v>35</v>
      </c>
      <c r="B1658" s="9">
        <v>2016</v>
      </c>
      <c r="C1658" s="9">
        <v>2</v>
      </c>
      <c r="D1658" s="9">
        <v>4</v>
      </c>
      <c r="E1658" s="30">
        <f t="shared" si="50"/>
        <v>42404</v>
      </c>
      <c r="F1658" s="32">
        <f t="shared" si="51"/>
        <v>35</v>
      </c>
      <c r="G1658" s="6">
        <v>0.4375</v>
      </c>
      <c r="H1658" s="2">
        <v>1.2019979999999999</v>
      </c>
      <c r="I1658" s="2">
        <v>102.9646</v>
      </c>
      <c r="J1658" s="2">
        <v>86.56926</v>
      </c>
      <c r="K1658" s="2">
        <v>0.25343450000000001</v>
      </c>
      <c r="L1658" s="2">
        <v>169.0121</v>
      </c>
      <c r="M1658">
        <v>25.205259999999999</v>
      </c>
    </row>
    <row r="1659" spans="1:13" ht="15.6">
      <c r="A1659" s="12">
        <v>35</v>
      </c>
      <c r="B1659" s="9">
        <v>2016</v>
      </c>
      <c r="C1659" s="9">
        <v>2</v>
      </c>
      <c r="D1659" s="9">
        <v>4</v>
      </c>
      <c r="E1659" s="30">
        <f t="shared" si="50"/>
        <v>42404</v>
      </c>
      <c r="F1659" s="32">
        <f t="shared" si="51"/>
        <v>35</v>
      </c>
      <c r="G1659" s="6">
        <v>0.45833333333333331</v>
      </c>
      <c r="H1659" s="2">
        <v>2.2667510000000002</v>
      </c>
      <c r="I1659" s="2">
        <v>102.94029999999999</v>
      </c>
      <c r="J1659" s="2">
        <v>82.824169999999995</v>
      </c>
      <c r="K1659" s="2">
        <v>0.77849699999999999</v>
      </c>
      <c r="L1659" s="2">
        <v>286.9074</v>
      </c>
      <c r="M1659">
        <v>47.743949999999998</v>
      </c>
    </row>
    <row r="1660" spans="1:13" ht="15.6">
      <c r="A1660" s="12">
        <v>35</v>
      </c>
      <c r="B1660" s="9">
        <v>2016</v>
      </c>
      <c r="C1660" s="9">
        <v>2</v>
      </c>
      <c r="D1660" s="9">
        <v>4</v>
      </c>
      <c r="E1660" s="30">
        <f t="shared" si="50"/>
        <v>42404</v>
      </c>
      <c r="F1660" s="32">
        <f t="shared" si="51"/>
        <v>35</v>
      </c>
      <c r="G1660" s="6">
        <v>0.47916666666666669</v>
      </c>
      <c r="H1660" s="2">
        <v>3.3827859999999998</v>
      </c>
      <c r="I1660" s="2">
        <v>102.89100000000001</v>
      </c>
      <c r="J1660" s="2">
        <v>73.64864</v>
      </c>
      <c r="K1660" s="2">
        <v>1.038413</v>
      </c>
      <c r="L1660" s="2">
        <v>399.02429999999998</v>
      </c>
      <c r="M1660">
        <v>71.424490000000006</v>
      </c>
    </row>
    <row r="1661" spans="1:13" ht="15.6">
      <c r="A1661" s="12">
        <v>35</v>
      </c>
      <c r="B1661" s="9">
        <v>2016</v>
      </c>
      <c r="C1661" s="9">
        <v>2</v>
      </c>
      <c r="D1661" s="9">
        <v>4</v>
      </c>
      <c r="E1661" s="30">
        <f t="shared" si="50"/>
        <v>42404</v>
      </c>
      <c r="F1661" s="32">
        <f t="shared" si="51"/>
        <v>35</v>
      </c>
      <c r="G1661" s="6">
        <v>0.5</v>
      </c>
      <c r="H1661" s="2">
        <v>3.893491</v>
      </c>
      <c r="I1661" s="2">
        <v>102.8304</v>
      </c>
      <c r="J1661" s="2">
        <v>68.986879999999999</v>
      </c>
      <c r="K1661" s="2">
        <v>1.407511</v>
      </c>
      <c r="L1661" s="2">
        <v>346.49959999999999</v>
      </c>
      <c r="M1661">
        <v>59.499049999999997</v>
      </c>
    </row>
    <row r="1662" spans="1:13" ht="15.6">
      <c r="A1662" s="12">
        <v>35</v>
      </c>
      <c r="B1662" s="9">
        <v>2016</v>
      </c>
      <c r="C1662" s="9">
        <v>2</v>
      </c>
      <c r="D1662" s="9">
        <v>4</v>
      </c>
      <c r="E1662" s="30">
        <f t="shared" si="50"/>
        <v>42404</v>
      </c>
      <c r="F1662" s="32">
        <f t="shared" si="51"/>
        <v>35</v>
      </c>
      <c r="G1662" s="6">
        <v>0.52083333333333337</v>
      </c>
      <c r="H1662" s="2">
        <v>4.783023</v>
      </c>
      <c r="I1662" s="2">
        <v>102.7616</v>
      </c>
      <c r="J1662" s="2">
        <v>65.128029999999995</v>
      </c>
      <c r="K1662" s="2">
        <v>0.90822729999999996</v>
      </c>
      <c r="L1662" s="2">
        <v>418.55340000000001</v>
      </c>
      <c r="M1662">
        <v>75.068969999999993</v>
      </c>
    </row>
    <row r="1663" spans="1:13" ht="15.6">
      <c r="A1663" s="12">
        <v>35</v>
      </c>
      <c r="B1663" s="9">
        <v>2016</v>
      </c>
      <c r="C1663" s="9">
        <v>2</v>
      </c>
      <c r="D1663" s="9">
        <v>4</v>
      </c>
      <c r="E1663" s="30">
        <f t="shared" si="50"/>
        <v>42404</v>
      </c>
      <c r="F1663" s="32">
        <f t="shared" si="51"/>
        <v>35</v>
      </c>
      <c r="G1663" s="6">
        <v>0.54166666666666663</v>
      </c>
      <c r="H1663" s="2">
        <v>5.2134289999999996</v>
      </c>
      <c r="I1663" s="2">
        <v>102.72369999999999</v>
      </c>
      <c r="J1663" s="2">
        <v>61.326810000000002</v>
      </c>
      <c r="K1663" s="2">
        <v>0.93962860000000004</v>
      </c>
      <c r="L1663" s="2">
        <v>277.93529999999998</v>
      </c>
      <c r="M1663">
        <v>46.06579</v>
      </c>
    </row>
    <row r="1664" spans="1:13" ht="15.6">
      <c r="A1664" s="12">
        <v>35</v>
      </c>
      <c r="B1664" s="9">
        <v>2016</v>
      </c>
      <c r="C1664" s="9">
        <v>2</v>
      </c>
      <c r="D1664" s="9">
        <v>4</v>
      </c>
      <c r="E1664" s="30">
        <f t="shared" si="50"/>
        <v>42404</v>
      </c>
      <c r="F1664" s="32">
        <f t="shared" si="51"/>
        <v>35</v>
      </c>
      <c r="G1664" s="6">
        <v>0.5625</v>
      </c>
      <c r="H1664" s="2">
        <v>5.6444799999999997</v>
      </c>
      <c r="I1664" s="2">
        <v>102.6327</v>
      </c>
      <c r="J1664" s="2">
        <v>49.140189999999997</v>
      </c>
      <c r="K1664" s="2">
        <v>1.6607620000000001</v>
      </c>
      <c r="L1664" s="2">
        <v>262.1789</v>
      </c>
      <c r="M1664">
        <v>43.108379999999997</v>
      </c>
    </row>
    <row r="1665" spans="1:13" ht="15.6">
      <c r="A1665" s="12">
        <v>35</v>
      </c>
      <c r="B1665" s="9">
        <v>2016</v>
      </c>
      <c r="C1665" s="9">
        <v>2</v>
      </c>
      <c r="D1665" s="9">
        <v>4</v>
      </c>
      <c r="E1665" s="30">
        <f t="shared" si="50"/>
        <v>42404</v>
      </c>
      <c r="F1665" s="32">
        <f t="shared" si="51"/>
        <v>35</v>
      </c>
      <c r="G1665" s="6">
        <v>0.58333333333333337</v>
      </c>
      <c r="H1665" s="2">
        <v>5.670725</v>
      </c>
      <c r="I1665" s="2">
        <v>102.5701</v>
      </c>
      <c r="J1665" s="2">
        <v>43.693840000000002</v>
      </c>
      <c r="K1665" s="2">
        <v>2.0051640000000002</v>
      </c>
      <c r="L1665" s="2">
        <v>264.2928</v>
      </c>
      <c r="M1665">
        <v>43.954949999999997</v>
      </c>
    </row>
    <row r="1666" spans="1:13" ht="15.6">
      <c r="A1666" s="12">
        <v>35</v>
      </c>
      <c r="B1666" s="9">
        <v>2016</v>
      </c>
      <c r="C1666" s="9">
        <v>2</v>
      </c>
      <c r="D1666" s="9">
        <v>4</v>
      </c>
      <c r="E1666" s="30">
        <f t="shared" si="50"/>
        <v>42404</v>
      </c>
      <c r="F1666" s="32">
        <f t="shared" si="51"/>
        <v>35</v>
      </c>
      <c r="G1666" s="6">
        <v>0.60416666666666663</v>
      </c>
      <c r="H1666" s="2">
        <v>6.0392599999999996</v>
      </c>
      <c r="I1666" s="2">
        <v>102.56180000000001</v>
      </c>
      <c r="J1666" s="2">
        <v>44.541310000000003</v>
      </c>
      <c r="K1666" s="2">
        <v>1.1960740000000001</v>
      </c>
      <c r="L1666" s="2">
        <v>338.45030000000003</v>
      </c>
      <c r="M1666">
        <v>60.062860000000001</v>
      </c>
    </row>
    <row r="1667" spans="1:13" ht="15.6">
      <c r="A1667" s="12">
        <v>35</v>
      </c>
      <c r="B1667" s="9">
        <v>2016</v>
      </c>
      <c r="C1667" s="9">
        <v>2</v>
      </c>
      <c r="D1667" s="9">
        <v>4</v>
      </c>
      <c r="E1667" s="30">
        <f t="shared" si="50"/>
        <v>42404</v>
      </c>
      <c r="F1667" s="32">
        <f t="shared" si="51"/>
        <v>35</v>
      </c>
      <c r="G1667" s="6">
        <v>0.625</v>
      </c>
      <c r="H1667" s="2">
        <v>6.0502960000000003</v>
      </c>
      <c r="I1667" s="2">
        <v>102.5646</v>
      </c>
      <c r="J1667" s="2">
        <v>44.313040000000001</v>
      </c>
      <c r="K1667" s="2">
        <v>1.557131</v>
      </c>
      <c r="L1667" s="2">
        <v>274.30270000000002</v>
      </c>
      <c r="M1667">
        <v>48.740189999999998</v>
      </c>
    </row>
    <row r="1668" spans="1:13" ht="15.6">
      <c r="A1668" s="12">
        <v>35</v>
      </c>
      <c r="B1668" s="9">
        <v>2016</v>
      </c>
      <c r="C1668" s="9">
        <v>2</v>
      </c>
      <c r="D1668" s="9">
        <v>4</v>
      </c>
      <c r="E1668" s="30">
        <f t="shared" si="50"/>
        <v>42404</v>
      </c>
      <c r="F1668" s="32">
        <f t="shared" si="51"/>
        <v>35</v>
      </c>
      <c r="G1668" s="6">
        <v>0.64583333333333337</v>
      </c>
      <c r="H1668" s="2">
        <v>5.9451619999999998</v>
      </c>
      <c r="I1668" s="2">
        <v>102.5307</v>
      </c>
      <c r="J1668" s="2">
        <v>46.963729999999998</v>
      </c>
      <c r="K1668" s="2">
        <v>1.313841</v>
      </c>
      <c r="L1668" s="2">
        <v>217.4453</v>
      </c>
      <c r="M1668">
        <v>38.776049999999998</v>
      </c>
    </row>
    <row r="1669" spans="1:13" ht="15.6">
      <c r="A1669" s="12">
        <v>35</v>
      </c>
      <c r="B1669" s="9">
        <v>2016</v>
      </c>
      <c r="C1669" s="9">
        <v>2</v>
      </c>
      <c r="D1669" s="9">
        <v>4</v>
      </c>
      <c r="E1669" s="30">
        <f t="shared" si="50"/>
        <v>42404</v>
      </c>
      <c r="F1669" s="32">
        <f t="shared" si="51"/>
        <v>35</v>
      </c>
      <c r="G1669" s="6">
        <v>0.66666666666666663</v>
      </c>
      <c r="H1669" s="2">
        <v>6.1049030000000002</v>
      </c>
      <c r="I1669" s="2">
        <v>102.5296</v>
      </c>
      <c r="J1669" s="2">
        <v>45.610109999999999</v>
      </c>
      <c r="K1669" s="2">
        <v>1.0325949999999999</v>
      </c>
      <c r="L1669" s="2">
        <v>174.83789999999999</v>
      </c>
      <c r="M1669">
        <v>32.436059999999998</v>
      </c>
    </row>
    <row r="1670" spans="1:13" ht="15.6">
      <c r="A1670" s="12">
        <v>35</v>
      </c>
      <c r="B1670" s="9">
        <v>2016</v>
      </c>
      <c r="C1670" s="9">
        <v>2</v>
      </c>
      <c r="D1670" s="9">
        <v>4</v>
      </c>
      <c r="E1670" s="30">
        <f t="shared" ref="E1670:E1733" si="52">DATE(B1670,C1670,D1670)</f>
        <v>42404</v>
      </c>
      <c r="F1670" s="32">
        <f t="shared" ref="F1670:F1733" si="53">E1670-DATE(YEAR(E1670),1,0)</f>
        <v>35</v>
      </c>
      <c r="G1670" s="6">
        <v>0.6875</v>
      </c>
      <c r="H1670" s="2">
        <v>6.0028499999999996</v>
      </c>
      <c r="I1670" s="2">
        <v>102.5168</v>
      </c>
      <c r="J1670" s="2">
        <v>48.317680000000003</v>
      </c>
      <c r="K1670" s="2">
        <v>1.61022</v>
      </c>
      <c r="L1670" s="2">
        <v>113.7555</v>
      </c>
      <c r="M1670">
        <v>20.930679999999999</v>
      </c>
    </row>
    <row r="1671" spans="1:13" ht="15.6">
      <c r="A1671" s="12">
        <v>35</v>
      </c>
      <c r="B1671" s="9">
        <v>2016</v>
      </c>
      <c r="C1671" s="9">
        <v>2</v>
      </c>
      <c r="D1671" s="9">
        <v>4</v>
      </c>
      <c r="E1671" s="30">
        <f t="shared" si="52"/>
        <v>42404</v>
      </c>
      <c r="F1671" s="32">
        <f t="shared" si="53"/>
        <v>35</v>
      </c>
      <c r="G1671" s="6">
        <v>0.70833333333333337</v>
      </c>
      <c r="H1671" s="2">
        <v>5.8974900000000003</v>
      </c>
      <c r="I1671" s="2">
        <v>102.533</v>
      </c>
      <c r="J1671" s="2">
        <v>50.911720000000003</v>
      </c>
      <c r="K1671" s="2">
        <v>1.7168429999999999</v>
      </c>
      <c r="L1671" s="2">
        <v>61.757930000000002</v>
      </c>
      <c r="M1671">
        <v>11.977969999999999</v>
      </c>
    </row>
    <row r="1672" spans="1:13" ht="15.6">
      <c r="A1672" s="12">
        <v>35</v>
      </c>
      <c r="B1672" s="9">
        <v>2016</v>
      </c>
      <c r="C1672" s="9">
        <v>2</v>
      </c>
      <c r="D1672" s="9">
        <v>4</v>
      </c>
      <c r="E1672" s="30">
        <f t="shared" si="52"/>
        <v>42404</v>
      </c>
      <c r="F1672" s="32">
        <f t="shared" si="53"/>
        <v>35</v>
      </c>
      <c r="G1672" s="6">
        <v>0.72916666666666663</v>
      </c>
      <c r="H1672" s="2">
        <v>5.5636910000000004</v>
      </c>
      <c r="I1672" s="2">
        <v>102.5488</v>
      </c>
      <c r="J1672" s="2">
        <v>49.609000000000002</v>
      </c>
      <c r="K1672" s="2">
        <v>1.4934069999999999</v>
      </c>
      <c r="L1672" s="2">
        <v>31.706900000000001</v>
      </c>
      <c r="M1672">
        <v>7.1834179999999996</v>
      </c>
    </row>
    <row r="1673" spans="1:13" ht="15.6">
      <c r="A1673" s="12">
        <v>35</v>
      </c>
      <c r="B1673" s="9">
        <v>2016</v>
      </c>
      <c r="C1673" s="9">
        <v>2</v>
      </c>
      <c r="D1673" s="9">
        <v>4</v>
      </c>
      <c r="E1673" s="30">
        <f t="shared" si="52"/>
        <v>42404</v>
      </c>
      <c r="F1673" s="32">
        <f t="shared" si="53"/>
        <v>35</v>
      </c>
      <c r="G1673" s="6">
        <v>0.75</v>
      </c>
      <c r="H1673" s="2">
        <v>5.1509010000000002</v>
      </c>
      <c r="I1673" s="2">
        <v>102.5949</v>
      </c>
      <c r="J1673" s="2">
        <v>49.678660000000001</v>
      </c>
      <c r="K1673" s="2">
        <v>0.86812199999999995</v>
      </c>
      <c r="L1673" s="2">
        <v>-0.1503591</v>
      </c>
      <c r="M1673">
        <v>1.6999059999999999</v>
      </c>
    </row>
    <row r="1674" spans="1:13" ht="15.6">
      <c r="A1674" s="12">
        <v>35</v>
      </c>
      <c r="B1674" s="9">
        <v>2016</v>
      </c>
      <c r="C1674" s="9">
        <v>2</v>
      </c>
      <c r="D1674" s="9">
        <v>4</v>
      </c>
      <c r="E1674" s="30">
        <f t="shared" si="52"/>
        <v>42404</v>
      </c>
      <c r="F1674" s="32">
        <f t="shared" si="53"/>
        <v>35</v>
      </c>
      <c r="G1674" s="6">
        <v>0.77083333333333337</v>
      </c>
      <c r="H1674" s="2">
        <v>4.5963479999999999</v>
      </c>
      <c r="I1674" s="2">
        <v>102.64100000000001</v>
      </c>
      <c r="J1674" s="2">
        <v>53.45993</v>
      </c>
      <c r="K1674" s="2">
        <v>0.7297785</v>
      </c>
      <c r="L1674" s="2">
        <v>-1.9180619999999999</v>
      </c>
      <c r="M1674">
        <v>1.001619</v>
      </c>
    </row>
    <row r="1675" spans="1:13" ht="15.6">
      <c r="A1675" s="12">
        <v>35</v>
      </c>
      <c r="B1675" s="9">
        <v>2016</v>
      </c>
      <c r="C1675" s="9">
        <v>2</v>
      </c>
      <c r="D1675" s="9">
        <v>4</v>
      </c>
      <c r="E1675" s="30">
        <f t="shared" si="52"/>
        <v>42404</v>
      </c>
      <c r="F1675" s="32">
        <f t="shared" si="53"/>
        <v>35</v>
      </c>
      <c r="G1675" s="6">
        <v>0.79166666666666663</v>
      </c>
      <c r="H1675" s="2">
        <v>4.2341949999999997</v>
      </c>
      <c r="I1675" s="2">
        <v>102.7407</v>
      </c>
      <c r="J1675" s="2">
        <v>56.103850000000001</v>
      </c>
      <c r="K1675" s="2">
        <v>0.1312092</v>
      </c>
      <c r="L1675" s="2">
        <v>-1.696828</v>
      </c>
      <c r="M1675">
        <v>1.3175650000000001</v>
      </c>
    </row>
    <row r="1676" spans="1:13" ht="15.6">
      <c r="A1676" s="12">
        <v>35</v>
      </c>
      <c r="B1676" s="9">
        <v>2016</v>
      </c>
      <c r="C1676" s="9">
        <v>2</v>
      </c>
      <c r="D1676" s="9">
        <v>4</v>
      </c>
      <c r="E1676" s="30">
        <f t="shared" si="52"/>
        <v>42404</v>
      </c>
      <c r="F1676" s="32">
        <f t="shared" si="53"/>
        <v>35</v>
      </c>
      <c r="G1676" s="6">
        <v>0.8125</v>
      </c>
      <c r="H1676" s="2">
        <v>3.4248340000000002</v>
      </c>
      <c r="I1676" s="2">
        <v>102.75149999999999</v>
      </c>
      <c r="J1676" s="2">
        <v>63.707830000000001</v>
      </c>
      <c r="K1676" s="2">
        <v>0.31479220000000002</v>
      </c>
      <c r="L1676" s="2">
        <v>-0.472742</v>
      </c>
      <c r="M1676">
        <v>2.1762229999999998</v>
      </c>
    </row>
    <row r="1677" spans="1:13" ht="15.6">
      <c r="A1677" s="12">
        <v>35</v>
      </c>
      <c r="B1677" s="9">
        <v>2016</v>
      </c>
      <c r="C1677" s="9">
        <v>2</v>
      </c>
      <c r="D1677" s="9">
        <v>4</v>
      </c>
      <c r="E1677" s="30">
        <f t="shared" si="52"/>
        <v>42404</v>
      </c>
      <c r="F1677" s="32">
        <f t="shared" si="53"/>
        <v>35</v>
      </c>
      <c r="G1677" s="6">
        <v>0.83333333333333337</v>
      </c>
      <c r="H1677" s="2">
        <v>3.017096</v>
      </c>
      <c r="I1677" s="2">
        <v>102.7664</v>
      </c>
      <c r="J1677" s="2">
        <v>66.740009999999998</v>
      </c>
      <c r="K1677" s="2">
        <v>0.45623639999999999</v>
      </c>
      <c r="L1677" s="2">
        <v>-0.62670269999999995</v>
      </c>
      <c r="M1677">
        <v>2.1116190000000001</v>
      </c>
    </row>
    <row r="1678" spans="1:13" ht="15.6">
      <c r="A1678" s="12">
        <v>35</v>
      </c>
      <c r="B1678" s="9">
        <v>2016</v>
      </c>
      <c r="C1678" s="9">
        <v>2</v>
      </c>
      <c r="D1678" s="9">
        <v>4</v>
      </c>
      <c r="E1678" s="30">
        <f t="shared" si="52"/>
        <v>42404</v>
      </c>
      <c r="F1678" s="32">
        <f t="shared" si="53"/>
        <v>35</v>
      </c>
      <c r="G1678" s="6">
        <v>0.85416666666666663</v>
      </c>
      <c r="H1678" s="2">
        <v>2.7085439999999998</v>
      </c>
      <c r="I1678" s="2">
        <v>102.765</v>
      </c>
      <c r="J1678" s="2">
        <v>71.122690000000006</v>
      </c>
      <c r="K1678" s="2">
        <v>0.52094779999999996</v>
      </c>
      <c r="L1678" s="2">
        <v>-1.3694839999999999</v>
      </c>
      <c r="M1678">
        <v>1.989077</v>
      </c>
    </row>
    <row r="1679" spans="1:13" ht="15.6">
      <c r="A1679" s="12">
        <v>35</v>
      </c>
      <c r="B1679" s="9">
        <v>2016</v>
      </c>
      <c r="C1679" s="9">
        <v>2</v>
      </c>
      <c r="D1679" s="9">
        <v>4</v>
      </c>
      <c r="E1679" s="30">
        <f t="shared" si="52"/>
        <v>42404</v>
      </c>
      <c r="F1679" s="32">
        <f t="shared" si="53"/>
        <v>35</v>
      </c>
      <c r="G1679" s="6">
        <v>0.875</v>
      </c>
      <c r="H1679" s="2">
        <v>2.7047699999999999</v>
      </c>
      <c r="I1679" s="2">
        <v>102.8013</v>
      </c>
      <c r="J1679" s="2">
        <v>68.58202</v>
      </c>
      <c r="K1679" s="2">
        <v>0.1518977</v>
      </c>
      <c r="L1679" s="2">
        <v>-0.90792010000000001</v>
      </c>
      <c r="M1679">
        <v>1.8899729999999999</v>
      </c>
    </row>
    <row r="1680" spans="1:13" ht="15.6">
      <c r="A1680" s="12">
        <v>35</v>
      </c>
      <c r="B1680" s="9">
        <v>2016</v>
      </c>
      <c r="C1680" s="9">
        <v>2</v>
      </c>
      <c r="D1680" s="9">
        <v>4</v>
      </c>
      <c r="E1680" s="30">
        <f t="shared" si="52"/>
        <v>42404</v>
      </c>
      <c r="F1680" s="32">
        <f t="shared" si="53"/>
        <v>35</v>
      </c>
      <c r="G1680" s="6">
        <v>0.89583333333333337</v>
      </c>
      <c r="H1680" s="2">
        <v>1.8416250000000001</v>
      </c>
      <c r="I1680" s="2">
        <v>102.8147</v>
      </c>
      <c r="J1680" s="2">
        <v>75.637029999999996</v>
      </c>
      <c r="K1680" s="2">
        <v>2.548011E-2</v>
      </c>
      <c r="L1680" s="2">
        <v>-0.57291950000000003</v>
      </c>
      <c r="M1680">
        <v>2.0024030000000002</v>
      </c>
    </row>
    <row r="1681" spans="1:13" ht="15.6">
      <c r="A1681" s="12">
        <v>35</v>
      </c>
      <c r="B1681" s="9">
        <v>2016</v>
      </c>
      <c r="C1681" s="9">
        <v>2</v>
      </c>
      <c r="D1681" s="9">
        <v>4</v>
      </c>
      <c r="E1681" s="30">
        <f t="shared" si="52"/>
        <v>42404</v>
      </c>
      <c r="F1681" s="32">
        <f t="shared" si="53"/>
        <v>35</v>
      </c>
      <c r="G1681" s="6">
        <v>0.91666666666666663</v>
      </c>
      <c r="H1681" s="2">
        <v>1.6097109999999999</v>
      </c>
      <c r="I1681" s="2">
        <v>102.8426</v>
      </c>
      <c r="J1681" s="2">
        <v>76.936350000000004</v>
      </c>
      <c r="K1681" s="2">
        <v>0</v>
      </c>
      <c r="L1681" s="2">
        <v>-1.328022</v>
      </c>
      <c r="M1681">
        <v>2.1504099999999999</v>
      </c>
    </row>
    <row r="1682" spans="1:13" ht="15.6">
      <c r="A1682" s="12">
        <v>35</v>
      </c>
      <c r="B1682" s="9">
        <v>2016</v>
      </c>
      <c r="C1682" s="9">
        <v>2</v>
      </c>
      <c r="D1682" s="9">
        <v>4</v>
      </c>
      <c r="E1682" s="30">
        <f t="shared" si="52"/>
        <v>42404</v>
      </c>
      <c r="F1682" s="32">
        <f t="shared" si="53"/>
        <v>35</v>
      </c>
      <c r="G1682" s="6">
        <v>0.9375</v>
      </c>
      <c r="H1682" s="2">
        <v>1.4180889999999999</v>
      </c>
      <c r="I1682" s="2">
        <v>102.8587</v>
      </c>
      <c r="J1682" s="2">
        <v>84.075140000000005</v>
      </c>
      <c r="K1682" s="2">
        <v>0</v>
      </c>
      <c r="L1682" s="2">
        <v>-1.1695580000000001</v>
      </c>
      <c r="M1682">
        <v>2.3664369999999999</v>
      </c>
    </row>
    <row r="1683" spans="1:13" ht="15.6">
      <c r="A1683" s="12">
        <v>35</v>
      </c>
      <c r="B1683" s="9">
        <v>2016</v>
      </c>
      <c r="C1683" s="9">
        <v>2</v>
      </c>
      <c r="D1683" s="9">
        <v>4</v>
      </c>
      <c r="E1683" s="30">
        <f t="shared" si="52"/>
        <v>42404</v>
      </c>
      <c r="F1683" s="32">
        <f t="shared" si="53"/>
        <v>35</v>
      </c>
      <c r="G1683" s="6">
        <v>0.95833333333333337</v>
      </c>
      <c r="H1683" s="2">
        <v>0.824407</v>
      </c>
      <c r="I1683" s="2">
        <v>102.8814</v>
      </c>
      <c r="J1683" s="2">
        <v>88.222750000000005</v>
      </c>
      <c r="K1683" s="2">
        <v>0.18527150000000001</v>
      </c>
      <c r="L1683" s="2">
        <v>-1.8783730000000001</v>
      </c>
      <c r="M1683">
        <v>2.3196210000000002</v>
      </c>
    </row>
    <row r="1684" spans="1:13" ht="15.6">
      <c r="A1684" s="12">
        <v>35</v>
      </c>
      <c r="B1684" s="9">
        <v>2016</v>
      </c>
      <c r="C1684" s="9">
        <v>2</v>
      </c>
      <c r="D1684" s="9">
        <v>4</v>
      </c>
      <c r="E1684" s="30">
        <f t="shared" si="52"/>
        <v>42404</v>
      </c>
      <c r="F1684" s="32">
        <f t="shared" si="53"/>
        <v>35</v>
      </c>
      <c r="G1684" s="6">
        <v>0.97916666666666663</v>
      </c>
      <c r="H1684" s="2"/>
      <c r="I1684" s="2"/>
      <c r="J1684" s="2"/>
      <c r="K1684" s="2"/>
      <c r="L1684" s="2"/>
    </row>
    <row r="1685" spans="1:13" ht="15.6">
      <c r="A1685" s="12">
        <v>36</v>
      </c>
      <c r="B1685" s="9">
        <v>2016</v>
      </c>
      <c r="C1685" s="9">
        <v>2</v>
      </c>
      <c r="D1685" s="9">
        <v>5</v>
      </c>
      <c r="E1685" s="30">
        <f t="shared" si="52"/>
        <v>42405</v>
      </c>
      <c r="F1685" s="32">
        <f t="shared" si="53"/>
        <v>36</v>
      </c>
      <c r="G1685" s="6">
        <v>0</v>
      </c>
      <c r="H1685" s="2"/>
      <c r="I1685" s="2"/>
      <c r="J1685" s="2"/>
      <c r="K1685" s="2"/>
      <c r="L1685" s="2"/>
    </row>
    <row r="1686" spans="1:13" ht="15.6">
      <c r="A1686" s="12">
        <v>36</v>
      </c>
      <c r="B1686" s="9">
        <v>2016</v>
      </c>
      <c r="C1686" s="9">
        <v>2</v>
      </c>
      <c r="D1686" s="9">
        <v>5</v>
      </c>
      <c r="E1686" s="30">
        <f t="shared" si="52"/>
        <v>42405</v>
      </c>
      <c r="F1686" s="32">
        <f t="shared" si="53"/>
        <v>36</v>
      </c>
      <c r="G1686" s="6">
        <v>2.0833333333333332E-2</v>
      </c>
      <c r="H1686" s="2"/>
      <c r="I1686" s="2"/>
      <c r="J1686" s="2"/>
      <c r="K1686" s="2"/>
      <c r="L1686" s="2"/>
    </row>
    <row r="1687" spans="1:13" ht="15.6">
      <c r="A1687" s="12">
        <v>36</v>
      </c>
      <c r="B1687" s="9">
        <v>2016</v>
      </c>
      <c r="C1687" s="9">
        <v>2</v>
      </c>
      <c r="D1687" s="9">
        <v>5</v>
      </c>
      <c r="E1687" s="30">
        <f t="shared" si="52"/>
        <v>42405</v>
      </c>
      <c r="F1687" s="32">
        <f t="shared" si="53"/>
        <v>36</v>
      </c>
      <c r="G1687" s="6">
        <v>4.1666666666666664E-2</v>
      </c>
      <c r="H1687" s="2"/>
      <c r="I1687" s="2"/>
      <c r="J1687" s="2"/>
      <c r="K1687" s="2"/>
      <c r="L1687" s="2"/>
    </row>
    <row r="1688" spans="1:13" ht="15.6">
      <c r="A1688" s="12">
        <v>36</v>
      </c>
      <c r="B1688" s="9">
        <v>2016</v>
      </c>
      <c r="C1688" s="9">
        <v>2</v>
      </c>
      <c r="D1688" s="9">
        <v>5</v>
      </c>
      <c r="E1688" s="30">
        <f t="shared" si="52"/>
        <v>42405</v>
      </c>
      <c r="F1688" s="32">
        <f t="shared" si="53"/>
        <v>36</v>
      </c>
      <c r="G1688" s="6">
        <v>6.25E-2</v>
      </c>
      <c r="H1688" s="2"/>
      <c r="I1688" s="2"/>
      <c r="J1688" s="2"/>
      <c r="K1688" s="2"/>
      <c r="L1688" s="2"/>
    </row>
    <row r="1689" spans="1:13" ht="15.6">
      <c r="A1689" s="12">
        <v>36</v>
      </c>
      <c r="B1689" s="9">
        <v>2016</v>
      </c>
      <c r="C1689" s="9">
        <v>2</v>
      </c>
      <c r="D1689" s="9">
        <v>5</v>
      </c>
      <c r="E1689" s="30">
        <f t="shared" si="52"/>
        <v>42405</v>
      </c>
      <c r="F1689" s="32">
        <f t="shared" si="53"/>
        <v>36</v>
      </c>
      <c r="G1689" s="6">
        <v>8.3333333333333329E-2</v>
      </c>
      <c r="H1689" s="2"/>
      <c r="I1689" s="2"/>
      <c r="J1689" s="2"/>
      <c r="K1689" s="2"/>
      <c r="L1689" s="2"/>
    </row>
    <row r="1690" spans="1:13" ht="15.6">
      <c r="A1690" s="12">
        <v>36</v>
      </c>
      <c r="B1690" s="9">
        <v>2016</v>
      </c>
      <c r="C1690" s="9">
        <v>2</v>
      </c>
      <c r="D1690" s="9">
        <v>5</v>
      </c>
      <c r="E1690" s="30">
        <f t="shared" si="52"/>
        <v>42405</v>
      </c>
      <c r="F1690" s="32">
        <f t="shared" si="53"/>
        <v>36</v>
      </c>
      <c r="G1690" s="6">
        <v>0.10416666666666667</v>
      </c>
      <c r="H1690" s="2"/>
      <c r="I1690" s="2"/>
      <c r="J1690" s="2"/>
      <c r="K1690" s="2"/>
      <c r="L1690" s="2"/>
    </row>
    <row r="1691" spans="1:13" ht="15.6">
      <c r="A1691" s="12">
        <v>36</v>
      </c>
      <c r="B1691" s="9">
        <v>2016</v>
      </c>
      <c r="C1691" s="9">
        <v>2</v>
      </c>
      <c r="D1691" s="9">
        <v>5</v>
      </c>
      <c r="E1691" s="30">
        <f t="shared" si="52"/>
        <v>42405</v>
      </c>
      <c r="F1691" s="32">
        <f t="shared" si="53"/>
        <v>36</v>
      </c>
      <c r="G1691" s="6">
        <v>0.125</v>
      </c>
      <c r="H1691" s="2"/>
      <c r="I1691" s="2"/>
      <c r="J1691" s="2"/>
      <c r="K1691" s="2"/>
      <c r="L1691" s="2"/>
    </row>
    <row r="1692" spans="1:13" ht="15.6">
      <c r="A1692" s="12">
        <v>36</v>
      </c>
      <c r="B1692" s="9">
        <v>2016</v>
      </c>
      <c r="C1692" s="9">
        <v>2</v>
      </c>
      <c r="D1692" s="9">
        <v>5</v>
      </c>
      <c r="E1692" s="30">
        <f t="shared" si="52"/>
        <v>42405</v>
      </c>
      <c r="F1692" s="32">
        <f t="shared" si="53"/>
        <v>36</v>
      </c>
      <c r="G1692" s="6">
        <v>0.14583333333333334</v>
      </c>
      <c r="H1692" s="2"/>
      <c r="I1692" s="2"/>
      <c r="J1692" s="2"/>
      <c r="K1692" s="2"/>
      <c r="L1692" s="2"/>
    </row>
    <row r="1693" spans="1:13" ht="15.6">
      <c r="A1693" s="12">
        <v>36</v>
      </c>
      <c r="B1693" s="9">
        <v>2016</v>
      </c>
      <c r="C1693" s="9">
        <v>2</v>
      </c>
      <c r="D1693" s="9">
        <v>5</v>
      </c>
      <c r="E1693" s="30">
        <f t="shared" si="52"/>
        <v>42405</v>
      </c>
      <c r="F1693" s="32">
        <f t="shared" si="53"/>
        <v>36</v>
      </c>
      <c r="G1693" s="6">
        <v>0.16666666666666666</v>
      </c>
      <c r="H1693" s="2"/>
      <c r="I1693" s="2"/>
      <c r="J1693" s="2"/>
      <c r="K1693" s="2"/>
      <c r="L1693" s="2"/>
    </row>
    <row r="1694" spans="1:13" ht="15.6">
      <c r="A1694" s="12">
        <v>36</v>
      </c>
      <c r="B1694" s="9">
        <v>2016</v>
      </c>
      <c r="C1694" s="9">
        <v>2</v>
      </c>
      <c r="D1694" s="9">
        <v>5</v>
      </c>
      <c r="E1694" s="30">
        <f t="shared" si="52"/>
        <v>42405</v>
      </c>
      <c r="F1694" s="32">
        <f t="shared" si="53"/>
        <v>36</v>
      </c>
      <c r="G1694" s="6">
        <v>0.1875</v>
      </c>
      <c r="H1694" s="2"/>
      <c r="I1694" s="2"/>
      <c r="J1694" s="2"/>
      <c r="K1694" s="2"/>
      <c r="L1694" s="2"/>
    </row>
    <row r="1695" spans="1:13" ht="15.6">
      <c r="A1695" s="12">
        <v>36</v>
      </c>
      <c r="B1695" s="9">
        <v>2016</v>
      </c>
      <c r="C1695" s="9">
        <v>2</v>
      </c>
      <c r="D1695" s="9">
        <v>5</v>
      </c>
      <c r="E1695" s="30">
        <f t="shared" si="52"/>
        <v>42405</v>
      </c>
      <c r="F1695" s="32">
        <f t="shared" si="53"/>
        <v>36</v>
      </c>
      <c r="G1695" s="6">
        <v>0.20833333333333334</v>
      </c>
      <c r="H1695" s="2"/>
      <c r="I1695" s="2"/>
      <c r="J1695" s="2"/>
      <c r="K1695" s="2"/>
      <c r="L1695" s="2"/>
    </row>
    <row r="1696" spans="1:13" ht="15.6">
      <c r="A1696" s="12">
        <v>36</v>
      </c>
      <c r="B1696" s="9">
        <v>2016</v>
      </c>
      <c r="C1696" s="9">
        <v>2</v>
      </c>
      <c r="D1696" s="9">
        <v>5</v>
      </c>
      <c r="E1696" s="30">
        <f t="shared" si="52"/>
        <v>42405</v>
      </c>
      <c r="F1696" s="32">
        <f t="shared" si="53"/>
        <v>36</v>
      </c>
      <c r="G1696" s="6">
        <v>0.22916666666666666</v>
      </c>
      <c r="H1696" s="2"/>
      <c r="I1696" s="2"/>
      <c r="J1696" s="2"/>
      <c r="K1696" s="2"/>
      <c r="L1696" s="2"/>
    </row>
    <row r="1697" spans="1:13" ht="15.6">
      <c r="A1697" s="12">
        <v>36</v>
      </c>
      <c r="B1697" s="9">
        <v>2016</v>
      </c>
      <c r="C1697" s="9">
        <v>2</v>
      </c>
      <c r="D1697" s="9">
        <v>5</v>
      </c>
      <c r="E1697" s="30">
        <f t="shared" si="52"/>
        <v>42405</v>
      </c>
      <c r="F1697" s="32">
        <f t="shared" si="53"/>
        <v>36</v>
      </c>
      <c r="G1697" s="6">
        <v>0.25</v>
      </c>
      <c r="H1697" s="2"/>
      <c r="I1697" s="2"/>
      <c r="J1697" s="2"/>
      <c r="K1697" s="2"/>
      <c r="L1697" s="2"/>
    </row>
    <row r="1698" spans="1:13" ht="15.6">
      <c r="A1698" s="12">
        <v>36</v>
      </c>
      <c r="B1698" s="9">
        <v>2016</v>
      </c>
      <c r="C1698" s="9">
        <v>2</v>
      </c>
      <c r="D1698" s="9">
        <v>5</v>
      </c>
      <c r="E1698" s="30">
        <f t="shared" si="52"/>
        <v>42405</v>
      </c>
      <c r="F1698" s="32">
        <f t="shared" si="53"/>
        <v>36</v>
      </c>
      <c r="G1698" s="6">
        <v>0.27083333333333331</v>
      </c>
      <c r="H1698" s="2"/>
      <c r="I1698" s="2"/>
      <c r="J1698" s="2"/>
      <c r="K1698" s="2"/>
      <c r="L1698" s="2"/>
    </row>
    <row r="1699" spans="1:13" ht="15.6">
      <c r="A1699" s="12">
        <v>36</v>
      </c>
      <c r="B1699" s="9">
        <v>2016</v>
      </c>
      <c r="C1699" s="9">
        <v>2</v>
      </c>
      <c r="D1699" s="9">
        <v>5</v>
      </c>
      <c r="E1699" s="30">
        <f t="shared" si="52"/>
        <v>42405</v>
      </c>
      <c r="F1699" s="32">
        <f t="shared" si="53"/>
        <v>36</v>
      </c>
      <c r="G1699" s="6">
        <v>0.29166666666666669</v>
      </c>
      <c r="H1699" s="2"/>
      <c r="I1699" s="2"/>
      <c r="J1699" s="2"/>
      <c r="K1699" s="2"/>
      <c r="L1699" s="2"/>
    </row>
    <row r="1700" spans="1:13" ht="15.6">
      <c r="A1700" s="12">
        <v>36</v>
      </c>
      <c r="B1700" s="9">
        <v>2016</v>
      </c>
      <c r="C1700" s="9">
        <v>2</v>
      </c>
      <c r="D1700" s="9">
        <v>5</v>
      </c>
      <c r="E1700" s="30">
        <f t="shared" si="52"/>
        <v>42405</v>
      </c>
      <c r="F1700" s="32">
        <f t="shared" si="53"/>
        <v>36</v>
      </c>
      <c r="G1700" s="6">
        <v>0.3125</v>
      </c>
      <c r="H1700" s="2"/>
      <c r="I1700" s="2"/>
      <c r="J1700" s="2"/>
      <c r="K1700" s="2"/>
      <c r="L1700" s="2"/>
    </row>
    <row r="1701" spans="1:13" ht="15.6">
      <c r="A1701" s="12">
        <v>36</v>
      </c>
      <c r="B1701" s="9">
        <v>2016</v>
      </c>
      <c r="C1701" s="9">
        <v>2</v>
      </c>
      <c r="D1701" s="9">
        <v>5</v>
      </c>
      <c r="E1701" s="30">
        <f t="shared" si="52"/>
        <v>42405</v>
      </c>
      <c r="F1701" s="32">
        <f t="shared" si="53"/>
        <v>36</v>
      </c>
      <c r="G1701" s="6">
        <v>0.33333333333333331</v>
      </c>
      <c r="H1701" s="2">
        <v>-1.6618459999999999</v>
      </c>
      <c r="I1701" s="2">
        <v>102.9158</v>
      </c>
      <c r="J1701" s="2">
        <v>90.675219999999996</v>
      </c>
      <c r="K1701" s="2">
        <v>0</v>
      </c>
      <c r="L1701" s="2">
        <v>63.493139999999997</v>
      </c>
      <c r="M1701">
        <v>20.625330000000002</v>
      </c>
    </row>
    <row r="1702" spans="1:13" ht="15.6">
      <c r="A1702" s="12">
        <v>36</v>
      </c>
      <c r="B1702" s="9">
        <v>2016</v>
      </c>
      <c r="C1702" s="9">
        <v>2</v>
      </c>
      <c r="D1702" s="9">
        <v>5</v>
      </c>
      <c r="E1702" s="30">
        <f t="shared" si="52"/>
        <v>42405</v>
      </c>
      <c r="F1702" s="32">
        <f t="shared" si="53"/>
        <v>36</v>
      </c>
      <c r="G1702" s="6">
        <v>0.35416666666666669</v>
      </c>
      <c r="H1702" s="2">
        <v>-0.92114819999999997</v>
      </c>
      <c r="I1702" s="2">
        <v>102.8796</v>
      </c>
      <c r="J1702" s="2">
        <v>89.3733</v>
      </c>
      <c r="K1702" s="2">
        <v>0.21194869999999999</v>
      </c>
      <c r="L1702" s="2">
        <v>109.4324</v>
      </c>
      <c r="M1702">
        <v>33.210410000000003</v>
      </c>
    </row>
    <row r="1703" spans="1:13" ht="15.6">
      <c r="A1703" s="12">
        <v>36</v>
      </c>
      <c r="B1703" s="9">
        <v>2016</v>
      </c>
      <c r="C1703" s="9">
        <v>2</v>
      </c>
      <c r="D1703" s="9">
        <v>5</v>
      </c>
      <c r="E1703" s="30">
        <f t="shared" si="52"/>
        <v>42405</v>
      </c>
      <c r="F1703" s="32">
        <f t="shared" si="53"/>
        <v>36</v>
      </c>
      <c r="G1703" s="6">
        <v>0.375</v>
      </c>
      <c r="H1703" s="2">
        <v>-7.4888179999999999E-2</v>
      </c>
      <c r="I1703" s="2">
        <v>102.9021</v>
      </c>
      <c r="J1703" s="2">
        <v>86.417180000000002</v>
      </c>
      <c r="K1703" s="2">
        <v>0.33112520000000001</v>
      </c>
      <c r="L1703" s="2">
        <v>163.50700000000001</v>
      </c>
      <c r="M1703">
        <v>44.462179999999996</v>
      </c>
    </row>
    <row r="1704" spans="1:13" ht="15.6">
      <c r="A1704" s="12">
        <v>36</v>
      </c>
      <c r="B1704" s="9">
        <v>2016</v>
      </c>
      <c r="C1704" s="9">
        <v>2</v>
      </c>
      <c r="D1704" s="9">
        <v>5</v>
      </c>
      <c r="E1704" s="30">
        <f t="shared" si="52"/>
        <v>42405</v>
      </c>
      <c r="F1704" s="32">
        <f t="shared" si="53"/>
        <v>36</v>
      </c>
      <c r="G1704" s="6">
        <v>0.39583333333333331</v>
      </c>
      <c r="H1704" s="2">
        <v>1.0240530000000001</v>
      </c>
      <c r="I1704" s="2">
        <v>102.9134</v>
      </c>
      <c r="J1704" s="2">
        <v>80.135019999999997</v>
      </c>
      <c r="K1704" s="2">
        <v>0.9776437</v>
      </c>
      <c r="L1704" s="2">
        <v>295.28230000000002</v>
      </c>
      <c r="M1704">
        <v>56.857280000000003</v>
      </c>
    </row>
    <row r="1705" spans="1:13" ht="15.6">
      <c r="A1705" s="12">
        <v>36</v>
      </c>
      <c r="B1705" s="9">
        <v>2016</v>
      </c>
      <c r="C1705" s="9">
        <v>2</v>
      </c>
      <c r="D1705" s="9">
        <v>5</v>
      </c>
      <c r="E1705" s="30">
        <f t="shared" si="52"/>
        <v>42405</v>
      </c>
      <c r="F1705" s="32">
        <f t="shared" si="53"/>
        <v>36</v>
      </c>
      <c r="G1705" s="6">
        <v>0.41666666666666669</v>
      </c>
      <c r="H1705" s="2">
        <v>1.8943970000000001</v>
      </c>
      <c r="I1705" s="2">
        <v>102.91500000000001</v>
      </c>
      <c r="J1705" s="2">
        <v>76.679079999999999</v>
      </c>
      <c r="K1705" s="2">
        <v>1.439497</v>
      </c>
      <c r="L1705" s="2">
        <v>372.54480000000001</v>
      </c>
      <c r="M1705">
        <v>74.327640000000002</v>
      </c>
    </row>
    <row r="1706" spans="1:13" ht="15.6">
      <c r="A1706" s="12">
        <v>36</v>
      </c>
      <c r="B1706" s="9">
        <v>2016</v>
      </c>
      <c r="C1706" s="9">
        <v>2</v>
      </c>
      <c r="D1706" s="9">
        <v>5</v>
      </c>
      <c r="E1706" s="30">
        <f t="shared" si="52"/>
        <v>42405</v>
      </c>
      <c r="F1706" s="32">
        <f t="shared" si="53"/>
        <v>36</v>
      </c>
      <c r="G1706" s="6">
        <v>0.4375</v>
      </c>
      <c r="H1706" s="2">
        <v>2.9268869999999998</v>
      </c>
      <c r="I1706" s="2">
        <v>102.90860000000001</v>
      </c>
      <c r="J1706" s="2">
        <v>70.211950000000002</v>
      </c>
      <c r="K1706" s="2">
        <v>1.626701</v>
      </c>
      <c r="L1706" s="2">
        <v>432.62860000000001</v>
      </c>
      <c r="M1706">
        <v>88.693439999999995</v>
      </c>
    </row>
    <row r="1707" spans="1:13" ht="15.6">
      <c r="A1707" s="12">
        <v>36</v>
      </c>
      <c r="B1707" s="9">
        <v>2016</v>
      </c>
      <c r="C1707" s="9">
        <v>2</v>
      </c>
      <c r="D1707" s="9">
        <v>5</v>
      </c>
      <c r="E1707" s="30">
        <f t="shared" si="52"/>
        <v>42405</v>
      </c>
      <c r="F1707" s="32">
        <f t="shared" si="53"/>
        <v>36</v>
      </c>
      <c r="G1707" s="6">
        <v>0.45833333333333331</v>
      </c>
      <c r="H1707" s="2">
        <v>3.875159</v>
      </c>
      <c r="I1707" s="2">
        <v>102.8857</v>
      </c>
      <c r="J1707" s="2">
        <v>65.166359999999997</v>
      </c>
      <c r="K1707" s="2">
        <v>1.5504910000000001</v>
      </c>
      <c r="L1707" s="2">
        <v>485.66879999999998</v>
      </c>
      <c r="M1707">
        <v>97.472560000000001</v>
      </c>
    </row>
    <row r="1708" spans="1:13" ht="15.6">
      <c r="A1708" s="12">
        <v>36</v>
      </c>
      <c r="B1708" s="9">
        <v>2016</v>
      </c>
      <c r="C1708" s="9">
        <v>2</v>
      </c>
      <c r="D1708" s="9">
        <v>5</v>
      </c>
      <c r="E1708" s="30">
        <f t="shared" si="52"/>
        <v>42405</v>
      </c>
      <c r="F1708" s="32">
        <f t="shared" si="53"/>
        <v>36</v>
      </c>
      <c r="G1708" s="6">
        <v>0.47916666666666669</v>
      </c>
      <c r="H1708" s="2">
        <v>4.8616130000000002</v>
      </c>
      <c r="I1708" s="2">
        <v>102.8501</v>
      </c>
      <c r="J1708" s="2">
        <v>61.032910000000001</v>
      </c>
      <c r="K1708" s="2">
        <v>1.6040350000000001</v>
      </c>
      <c r="L1708" s="2">
        <v>505.96039999999999</v>
      </c>
      <c r="M1708">
        <v>99.322620000000001</v>
      </c>
    </row>
    <row r="1709" spans="1:13" ht="15.6">
      <c r="A1709" s="12">
        <v>36</v>
      </c>
      <c r="B1709" s="9">
        <v>2016</v>
      </c>
      <c r="C1709" s="9">
        <v>2</v>
      </c>
      <c r="D1709" s="9">
        <v>5</v>
      </c>
      <c r="E1709" s="30">
        <f t="shared" si="52"/>
        <v>42405</v>
      </c>
      <c r="F1709" s="32">
        <f t="shared" si="53"/>
        <v>36</v>
      </c>
      <c r="G1709" s="6">
        <v>0.5</v>
      </c>
      <c r="H1709" s="2">
        <v>5.8081990000000001</v>
      </c>
      <c r="I1709" s="2">
        <v>102.798</v>
      </c>
      <c r="J1709" s="2">
        <v>57.023780000000002</v>
      </c>
      <c r="K1709" s="2">
        <v>1.7974030000000001</v>
      </c>
      <c r="L1709" s="2">
        <v>542.28110000000004</v>
      </c>
      <c r="M1709">
        <v>106.494</v>
      </c>
    </row>
    <row r="1710" spans="1:13" ht="15.6">
      <c r="A1710" s="12">
        <v>36</v>
      </c>
      <c r="B1710" s="9">
        <v>2016</v>
      </c>
      <c r="C1710" s="9">
        <v>2</v>
      </c>
      <c r="D1710" s="9">
        <v>5</v>
      </c>
      <c r="E1710" s="30">
        <f t="shared" si="52"/>
        <v>42405</v>
      </c>
      <c r="F1710" s="32">
        <f t="shared" si="53"/>
        <v>36</v>
      </c>
      <c r="G1710" s="6">
        <v>0.52083333333333337</v>
      </c>
      <c r="H1710" s="2">
        <v>6.4138190000000002</v>
      </c>
      <c r="I1710" s="2">
        <v>102.7328</v>
      </c>
      <c r="J1710" s="2">
        <v>53.369450000000001</v>
      </c>
      <c r="K1710" s="2">
        <v>1.7288570000000001</v>
      </c>
      <c r="L1710" s="2">
        <v>530.31769999999995</v>
      </c>
      <c r="M1710">
        <v>101.9499</v>
      </c>
    </row>
    <row r="1711" spans="1:13" ht="15.6">
      <c r="A1711" s="12">
        <v>36</v>
      </c>
      <c r="B1711" s="9">
        <v>2016</v>
      </c>
      <c r="C1711" s="9">
        <v>2</v>
      </c>
      <c r="D1711" s="9">
        <v>5</v>
      </c>
      <c r="E1711" s="30">
        <f t="shared" si="52"/>
        <v>42405</v>
      </c>
      <c r="F1711" s="32">
        <f t="shared" si="53"/>
        <v>36</v>
      </c>
      <c r="G1711" s="6">
        <v>0.54166666666666663</v>
      </c>
      <c r="H1711" s="2">
        <v>6.9025119999999998</v>
      </c>
      <c r="I1711" s="2">
        <v>102.661</v>
      </c>
      <c r="J1711" s="2">
        <v>51.762450000000001</v>
      </c>
      <c r="K1711" s="2">
        <v>1.725282</v>
      </c>
      <c r="L1711" s="2">
        <v>519.27239999999995</v>
      </c>
      <c r="M1711">
        <v>100.42100000000001</v>
      </c>
    </row>
    <row r="1712" spans="1:13" ht="15.6">
      <c r="A1712" s="12">
        <v>36</v>
      </c>
      <c r="B1712" s="9">
        <v>2016</v>
      </c>
      <c r="C1712" s="9">
        <v>2</v>
      </c>
      <c r="D1712" s="9">
        <v>5</v>
      </c>
      <c r="E1712" s="30">
        <f t="shared" si="52"/>
        <v>42405</v>
      </c>
      <c r="F1712" s="32">
        <f t="shared" si="53"/>
        <v>36</v>
      </c>
      <c r="G1712" s="6">
        <v>0.5625</v>
      </c>
      <c r="H1712" s="2">
        <v>7.602366</v>
      </c>
      <c r="I1712" s="2">
        <v>102.6133</v>
      </c>
      <c r="J1712" s="2">
        <v>48.117669999999997</v>
      </c>
      <c r="K1712" s="2">
        <v>1.765779</v>
      </c>
      <c r="L1712" s="2">
        <v>515.36969999999997</v>
      </c>
      <c r="M1712">
        <v>99.228539999999995</v>
      </c>
    </row>
    <row r="1713" spans="1:13" ht="15.6">
      <c r="A1713" s="12">
        <v>36</v>
      </c>
      <c r="B1713" s="9">
        <v>2016</v>
      </c>
      <c r="C1713" s="9">
        <v>2</v>
      </c>
      <c r="D1713" s="9">
        <v>5</v>
      </c>
      <c r="E1713" s="30">
        <f t="shared" si="52"/>
        <v>42405</v>
      </c>
      <c r="F1713" s="32">
        <f t="shared" si="53"/>
        <v>36</v>
      </c>
      <c r="G1713" s="6">
        <v>0.58333333333333337</v>
      </c>
      <c r="H1713" s="2">
        <v>8.0512049999999995</v>
      </c>
      <c r="I1713" s="2">
        <v>102.57550000000001</v>
      </c>
      <c r="J1713" s="2">
        <v>43.621029999999998</v>
      </c>
      <c r="K1713" s="2">
        <v>2.0715189999999999</v>
      </c>
      <c r="L1713" s="2">
        <v>464.9384</v>
      </c>
      <c r="M1713">
        <v>89.309150000000002</v>
      </c>
    </row>
    <row r="1714" spans="1:13" ht="15.6">
      <c r="A1714" s="12">
        <v>36</v>
      </c>
      <c r="B1714" s="9">
        <v>2016</v>
      </c>
      <c r="C1714" s="9">
        <v>2</v>
      </c>
      <c r="D1714" s="9">
        <v>5</v>
      </c>
      <c r="E1714" s="30">
        <f t="shared" si="52"/>
        <v>42405</v>
      </c>
      <c r="F1714" s="32">
        <f t="shared" si="53"/>
        <v>36</v>
      </c>
      <c r="G1714" s="6">
        <v>0.60416666666666663</v>
      </c>
      <c r="H1714" s="2">
        <v>8.3823799999999995</v>
      </c>
      <c r="I1714" s="2">
        <v>102.5478</v>
      </c>
      <c r="J1714" s="2">
        <v>41.569809999999997</v>
      </c>
      <c r="K1714" s="2">
        <v>2.8298640000000002</v>
      </c>
      <c r="L1714" s="2">
        <v>377.44709999999998</v>
      </c>
      <c r="M1714">
        <v>73.783339999999995</v>
      </c>
    </row>
    <row r="1715" spans="1:13" ht="15.6">
      <c r="A1715" s="12">
        <v>36</v>
      </c>
      <c r="B1715" s="9">
        <v>2016</v>
      </c>
      <c r="C1715" s="9">
        <v>2</v>
      </c>
      <c r="D1715" s="9">
        <v>5</v>
      </c>
      <c r="E1715" s="30">
        <f t="shared" si="52"/>
        <v>42405</v>
      </c>
      <c r="F1715" s="32">
        <f t="shared" si="53"/>
        <v>36</v>
      </c>
      <c r="G1715" s="6">
        <v>0.625</v>
      </c>
      <c r="H1715" s="2">
        <v>8.4250369999999997</v>
      </c>
      <c r="I1715" s="2">
        <v>102.5129</v>
      </c>
      <c r="J1715" s="2">
        <v>39.72701</v>
      </c>
      <c r="K1715" s="2">
        <v>1.97593</v>
      </c>
      <c r="L1715" s="2">
        <v>231.17939999999999</v>
      </c>
      <c r="M1715">
        <v>44.060389999999998</v>
      </c>
    </row>
    <row r="1716" spans="1:13" ht="15.6">
      <c r="A1716" s="12">
        <v>36</v>
      </c>
      <c r="B1716" s="9">
        <v>2016</v>
      </c>
      <c r="C1716" s="9">
        <v>2</v>
      </c>
      <c r="D1716" s="9">
        <v>5</v>
      </c>
      <c r="E1716" s="30">
        <f t="shared" si="52"/>
        <v>42405</v>
      </c>
      <c r="F1716" s="32">
        <f t="shared" si="53"/>
        <v>36</v>
      </c>
      <c r="G1716" s="6">
        <v>0.64583333333333337</v>
      </c>
      <c r="H1716" s="2">
        <v>8.6060219999999994</v>
      </c>
      <c r="I1716" s="2">
        <v>102.48609999999999</v>
      </c>
      <c r="J1716" s="2">
        <v>38.179560000000002</v>
      </c>
      <c r="K1716" s="2">
        <v>1.6888099999999999</v>
      </c>
      <c r="L1716" s="2">
        <v>240.56360000000001</v>
      </c>
      <c r="M1716">
        <v>48.46828</v>
      </c>
    </row>
    <row r="1717" spans="1:13" ht="15.6">
      <c r="A1717" s="12">
        <v>36</v>
      </c>
      <c r="B1717" s="9">
        <v>2016</v>
      </c>
      <c r="C1717" s="9">
        <v>2</v>
      </c>
      <c r="D1717" s="9">
        <v>5</v>
      </c>
      <c r="E1717" s="30">
        <f t="shared" si="52"/>
        <v>42405</v>
      </c>
      <c r="F1717" s="32">
        <f t="shared" si="53"/>
        <v>36</v>
      </c>
      <c r="G1717" s="6">
        <v>0.66666666666666663</v>
      </c>
      <c r="H1717" s="2">
        <v>8.6901510000000002</v>
      </c>
      <c r="I1717" s="2">
        <v>102.47199999999999</v>
      </c>
      <c r="J1717" s="2">
        <v>37.012079999999997</v>
      </c>
      <c r="K1717" s="2">
        <v>2.0904660000000002</v>
      </c>
      <c r="L1717" s="2">
        <v>154.8288</v>
      </c>
      <c r="M1717">
        <v>29.557700000000001</v>
      </c>
    </row>
    <row r="1718" spans="1:13" ht="15.6">
      <c r="A1718" s="12">
        <v>36</v>
      </c>
      <c r="B1718" s="9">
        <v>2016</v>
      </c>
      <c r="C1718" s="9">
        <v>2</v>
      </c>
      <c r="D1718" s="9">
        <v>5</v>
      </c>
      <c r="E1718" s="30">
        <f t="shared" si="52"/>
        <v>42405</v>
      </c>
      <c r="F1718" s="32">
        <f t="shared" si="53"/>
        <v>36</v>
      </c>
      <c r="G1718" s="6">
        <v>0.6875</v>
      </c>
      <c r="H1718" s="2">
        <v>8.5261990000000001</v>
      </c>
      <c r="I1718" s="2">
        <v>102.48180000000001</v>
      </c>
      <c r="J1718" s="2">
        <v>38.448309999999999</v>
      </c>
      <c r="K1718" s="2">
        <v>2.3539219999999998</v>
      </c>
      <c r="L1718" s="2">
        <v>109.02679999999999</v>
      </c>
      <c r="M1718">
        <v>20.9971</v>
      </c>
    </row>
    <row r="1719" spans="1:13" ht="15.6">
      <c r="A1719" s="12">
        <v>36</v>
      </c>
      <c r="B1719" s="9">
        <v>2016</v>
      </c>
      <c r="C1719" s="9">
        <v>2</v>
      </c>
      <c r="D1719" s="9">
        <v>5</v>
      </c>
      <c r="E1719" s="30">
        <f t="shared" si="52"/>
        <v>42405</v>
      </c>
      <c r="F1719" s="32">
        <f t="shared" si="53"/>
        <v>36</v>
      </c>
      <c r="G1719" s="6">
        <v>0.70833333333333337</v>
      </c>
      <c r="H1719" s="2">
        <v>8.1819159999999993</v>
      </c>
      <c r="I1719" s="2">
        <v>102.4922</v>
      </c>
      <c r="J1719" s="2">
        <v>40.508800000000001</v>
      </c>
      <c r="K1719" s="2">
        <v>1.9256420000000001</v>
      </c>
      <c r="L1719" s="2">
        <v>56.63691</v>
      </c>
      <c r="M1719">
        <v>10.989979999999999</v>
      </c>
    </row>
    <row r="1720" spans="1:13" ht="15.6">
      <c r="A1720" s="12">
        <v>36</v>
      </c>
      <c r="B1720" s="9">
        <v>2016</v>
      </c>
      <c r="C1720" s="9">
        <v>2</v>
      </c>
      <c r="D1720" s="9">
        <v>5</v>
      </c>
      <c r="E1720" s="30">
        <f t="shared" si="52"/>
        <v>42405</v>
      </c>
      <c r="F1720" s="32">
        <f t="shared" si="53"/>
        <v>36</v>
      </c>
      <c r="G1720" s="6">
        <v>0.72916666666666663</v>
      </c>
      <c r="H1720" s="2">
        <v>7.7847600000000003</v>
      </c>
      <c r="I1720" s="2">
        <v>102.5093</v>
      </c>
      <c r="J1720" s="2">
        <v>42.383800000000001</v>
      </c>
      <c r="K1720" s="2">
        <v>1.177843</v>
      </c>
      <c r="L1720" s="2">
        <v>22.39161</v>
      </c>
      <c r="M1720">
        <v>4.9749540000000003</v>
      </c>
    </row>
    <row r="1721" spans="1:13" ht="15.6">
      <c r="A1721" s="12">
        <v>36</v>
      </c>
      <c r="B1721" s="9">
        <v>2016</v>
      </c>
      <c r="C1721" s="9">
        <v>2</v>
      </c>
      <c r="D1721" s="9">
        <v>5</v>
      </c>
      <c r="E1721" s="30">
        <f t="shared" si="52"/>
        <v>42405</v>
      </c>
      <c r="F1721" s="32">
        <f t="shared" si="53"/>
        <v>36</v>
      </c>
      <c r="G1721" s="6">
        <v>0.75</v>
      </c>
      <c r="H1721" s="2">
        <v>7.3742530000000004</v>
      </c>
      <c r="I1721" s="2">
        <v>102.5361</v>
      </c>
      <c r="J1721" s="2">
        <v>42.984340000000003</v>
      </c>
      <c r="K1721" s="2">
        <v>1.325874</v>
      </c>
      <c r="L1721" s="2">
        <v>0.90606949999999997</v>
      </c>
      <c r="M1721">
        <v>2.4065590000000001</v>
      </c>
    </row>
    <row r="1722" spans="1:13" ht="15.6">
      <c r="A1722" s="12">
        <v>36</v>
      </c>
      <c r="B1722" s="9">
        <v>2016</v>
      </c>
      <c r="C1722" s="9">
        <v>2</v>
      </c>
      <c r="D1722" s="9">
        <v>5</v>
      </c>
      <c r="E1722" s="30">
        <f t="shared" si="52"/>
        <v>42405</v>
      </c>
      <c r="F1722" s="32">
        <f t="shared" si="53"/>
        <v>36</v>
      </c>
      <c r="G1722" s="6">
        <v>0.77083333333333337</v>
      </c>
      <c r="H1722" s="2">
        <v>6.7308110000000001</v>
      </c>
      <c r="I1722" s="2">
        <v>102.58799999999999</v>
      </c>
      <c r="J1722" s="2">
        <v>47.923879999999997</v>
      </c>
      <c r="K1722" s="2">
        <v>1.6780200000000001</v>
      </c>
      <c r="L1722" s="2">
        <v>-2.5574720000000002</v>
      </c>
      <c r="M1722">
        <v>2.2521119999999999</v>
      </c>
    </row>
    <row r="1723" spans="1:13" ht="15.6">
      <c r="A1723" s="12">
        <v>36</v>
      </c>
      <c r="B1723" s="9">
        <v>2016</v>
      </c>
      <c r="C1723" s="9">
        <v>2</v>
      </c>
      <c r="D1723" s="9">
        <v>5</v>
      </c>
      <c r="E1723" s="30">
        <f t="shared" si="52"/>
        <v>42405</v>
      </c>
      <c r="F1723" s="32">
        <f t="shared" si="53"/>
        <v>36</v>
      </c>
      <c r="G1723" s="6">
        <v>0.79166666666666663</v>
      </c>
      <c r="H1723" s="2">
        <v>6.1936479999999996</v>
      </c>
      <c r="I1723" s="2">
        <v>102.6255</v>
      </c>
      <c r="J1723" s="2">
        <v>50.399070000000002</v>
      </c>
      <c r="K1723" s="2">
        <v>1.7985819999999999</v>
      </c>
      <c r="L1723" s="2">
        <v>-2.7966899999999999</v>
      </c>
      <c r="M1723">
        <v>2.3979870000000001</v>
      </c>
    </row>
    <row r="1724" spans="1:13" ht="15.6">
      <c r="A1724" s="12">
        <v>36</v>
      </c>
      <c r="B1724" s="9">
        <v>2016</v>
      </c>
      <c r="C1724" s="9">
        <v>2</v>
      </c>
      <c r="D1724" s="9">
        <v>5</v>
      </c>
      <c r="E1724" s="30">
        <f t="shared" si="52"/>
        <v>42405</v>
      </c>
      <c r="F1724" s="32">
        <f t="shared" si="53"/>
        <v>36</v>
      </c>
      <c r="G1724" s="6">
        <v>0.8125</v>
      </c>
      <c r="H1724" s="2">
        <v>5.641572</v>
      </c>
      <c r="I1724" s="2">
        <v>102.64579999999999</v>
      </c>
      <c r="J1724" s="2">
        <v>52.856879999999997</v>
      </c>
      <c r="K1724" s="2">
        <v>1.7740560000000001</v>
      </c>
      <c r="L1724" s="2">
        <v>-2.785628</v>
      </c>
      <c r="M1724">
        <v>2.2782499999999999</v>
      </c>
    </row>
    <row r="1725" spans="1:13" ht="15.6">
      <c r="A1725" s="12">
        <v>36</v>
      </c>
      <c r="B1725" s="9">
        <v>2016</v>
      </c>
      <c r="C1725" s="9">
        <v>2</v>
      </c>
      <c r="D1725" s="9">
        <v>5</v>
      </c>
      <c r="E1725" s="30">
        <f t="shared" si="52"/>
        <v>42405</v>
      </c>
      <c r="F1725" s="32">
        <f t="shared" si="53"/>
        <v>36</v>
      </c>
      <c r="G1725" s="6">
        <v>0.83333333333333337</v>
      </c>
      <c r="H1725" s="2">
        <v>5.2324260000000002</v>
      </c>
      <c r="I1725" s="2">
        <v>102.6591</v>
      </c>
      <c r="J1725" s="2">
        <v>54.62</v>
      </c>
      <c r="K1725" s="2">
        <v>1.4504950000000001</v>
      </c>
      <c r="L1725" s="2">
        <v>-1.9331560000000001</v>
      </c>
      <c r="M1725">
        <v>1.97977</v>
      </c>
    </row>
    <row r="1726" spans="1:13" ht="15.6">
      <c r="A1726" s="12">
        <v>36</v>
      </c>
      <c r="B1726" s="9">
        <v>2016</v>
      </c>
      <c r="C1726" s="9">
        <v>2</v>
      </c>
      <c r="D1726" s="9">
        <v>5</v>
      </c>
      <c r="E1726" s="30">
        <f t="shared" si="52"/>
        <v>42405</v>
      </c>
      <c r="F1726" s="32">
        <f t="shared" si="53"/>
        <v>36</v>
      </c>
      <c r="G1726" s="6">
        <v>0.85416666666666663</v>
      </c>
      <c r="H1726" s="2">
        <v>4.9489260000000002</v>
      </c>
      <c r="I1726" s="2">
        <v>102.69710000000001</v>
      </c>
      <c r="J1726" s="2">
        <v>56.710070000000002</v>
      </c>
      <c r="K1726" s="2">
        <v>1.4092929999999999</v>
      </c>
      <c r="L1726" s="2">
        <v>-0.80491199999999996</v>
      </c>
      <c r="M1726">
        <v>2.0091700000000001</v>
      </c>
    </row>
    <row r="1727" spans="1:13" ht="15.6">
      <c r="A1727" s="12">
        <v>36</v>
      </c>
      <c r="B1727" s="9">
        <v>2016</v>
      </c>
      <c r="C1727" s="9">
        <v>2</v>
      </c>
      <c r="D1727" s="9">
        <v>5</v>
      </c>
      <c r="E1727" s="30">
        <f t="shared" si="52"/>
        <v>42405</v>
      </c>
      <c r="F1727" s="32">
        <f t="shared" si="53"/>
        <v>36</v>
      </c>
      <c r="G1727" s="6">
        <v>0.875</v>
      </c>
      <c r="H1727" s="2">
        <v>5.0758809999999999</v>
      </c>
      <c r="I1727" s="2">
        <v>102.7328</v>
      </c>
      <c r="J1727" s="2">
        <v>56.58305</v>
      </c>
      <c r="K1727" s="2">
        <v>2.2968510000000002</v>
      </c>
      <c r="L1727" s="2">
        <v>-1.9587300000000001</v>
      </c>
      <c r="M1727">
        <v>1.979017</v>
      </c>
    </row>
    <row r="1728" spans="1:13" ht="15.6">
      <c r="A1728" s="12">
        <v>36</v>
      </c>
      <c r="B1728" s="9">
        <v>2016</v>
      </c>
      <c r="C1728" s="9">
        <v>2</v>
      </c>
      <c r="D1728" s="9">
        <v>5</v>
      </c>
      <c r="E1728" s="30">
        <f t="shared" si="52"/>
        <v>42405</v>
      </c>
      <c r="F1728" s="32">
        <f t="shared" si="53"/>
        <v>36</v>
      </c>
      <c r="G1728" s="6">
        <v>0.89583333333333337</v>
      </c>
      <c r="H1728" s="2">
        <v>4.9364439999999998</v>
      </c>
      <c r="I1728" s="2">
        <v>102.78919999999999</v>
      </c>
      <c r="J1728" s="2">
        <v>55.832990000000002</v>
      </c>
      <c r="K1728" s="2">
        <v>2.721028</v>
      </c>
      <c r="L1728" s="2">
        <v>-3.6490559999999999</v>
      </c>
      <c r="M1728">
        <v>1.436911</v>
      </c>
    </row>
    <row r="1729" spans="1:13" ht="15.6">
      <c r="A1729" s="12">
        <v>36</v>
      </c>
      <c r="B1729" s="9">
        <v>2016</v>
      </c>
      <c r="C1729" s="9">
        <v>2</v>
      </c>
      <c r="D1729" s="9">
        <v>5</v>
      </c>
      <c r="E1729" s="30">
        <f t="shared" si="52"/>
        <v>42405</v>
      </c>
      <c r="F1729" s="32">
        <f t="shared" si="53"/>
        <v>36</v>
      </c>
      <c r="G1729" s="6">
        <v>0.91666666666666663</v>
      </c>
      <c r="H1729" s="2">
        <v>4.2074389999999999</v>
      </c>
      <c r="I1729" s="2">
        <v>102.82899999999999</v>
      </c>
      <c r="J1729" s="2">
        <v>58.065910000000002</v>
      </c>
      <c r="K1729" s="2">
        <v>1.875167</v>
      </c>
      <c r="L1729" s="2">
        <v>-4.1606360000000002</v>
      </c>
      <c r="M1729">
        <v>1.424094</v>
      </c>
    </row>
    <row r="1730" spans="1:13" ht="15.6">
      <c r="A1730" s="12">
        <v>36</v>
      </c>
      <c r="B1730" s="9">
        <v>2016</v>
      </c>
      <c r="C1730" s="9">
        <v>2</v>
      </c>
      <c r="D1730" s="9">
        <v>5</v>
      </c>
      <c r="E1730" s="30">
        <f t="shared" si="52"/>
        <v>42405</v>
      </c>
      <c r="F1730" s="32">
        <f t="shared" si="53"/>
        <v>36</v>
      </c>
      <c r="G1730" s="6">
        <v>0.9375</v>
      </c>
      <c r="H1730" s="2">
        <v>3.7221730000000002</v>
      </c>
      <c r="I1730" s="2">
        <v>102.8661</v>
      </c>
      <c r="J1730" s="2">
        <v>58.552250000000001</v>
      </c>
      <c r="K1730" s="2">
        <v>2.1759770000000001</v>
      </c>
      <c r="L1730" s="2">
        <v>-3.7962419999999999</v>
      </c>
      <c r="M1730">
        <v>1.8998010000000001</v>
      </c>
    </row>
    <row r="1731" spans="1:13" ht="15.6">
      <c r="A1731" s="12">
        <v>36</v>
      </c>
      <c r="B1731" s="9">
        <v>2016</v>
      </c>
      <c r="C1731" s="9">
        <v>2</v>
      </c>
      <c r="D1731" s="9">
        <v>5</v>
      </c>
      <c r="E1731" s="30">
        <f t="shared" si="52"/>
        <v>42405</v>
      </c>
      <c r="F1731" s="32">
        <f t="shared" si="53"/>
        <v>36</v>
      </c>
      <c r="G1731" s="6">
        <v>0.95833333333333337</v>
      </c>
      <c r="H1731" s="2">
        <v>3.3316599999999998</v>
      </c>
      <c r="I1731" s="2">
        <v>102.908</v>
      </c>
      <c r="J1731" s="2">
        <v>60.51088</v>
      </c>
      <c r="K1731" s="2">
        <v>2.6223749999999999</v>
      </c>
      <c r="L1731" s="2">
        <v>-4.0498190000000003</v>
      </c>
      <c r="M1731">
        <v>1.594832</v>
      </c>
    </row>
    <row r="1732" spans="1:13" ht="15.6">
      <c r="A1732" s="12">
        <v>36</v>
      </c>
      <c r="B1732" s="9">
        <v>2016</v>
      </c>
      <c r="C1732" s="9">
        <v>2</v>
      </c>
      <c r="D1732" s="9">
        <v>5</v>
      </c>
      <c r="E1732" s="30">
        <f t="shared" si="52"/>
        <v>42405</v>
      </c>
      <c r="F1732" s="32">
        <f t="shared" si="53"/>
        <v>36</v>
      </c>
      <c r="G1732" s="6">
        <v>0.97916666666666663</v>
      </c>
      <c r="H1732" s="2">
        <v>2.7422870000000001</v>
      </c>
      <c r="I1732" s="2">
        <v>102.9114</v>
      </c>
      <c r="J1732" s="2">
        <v>66.42456</v>
      </c>
      <c r="K1732" s="2">
        <v>2.4508239999999999</v>
      </c>
      <c r="L1732" s="2">
        <v>-3.952439</v>
      </c>
      <c r="M1732">
        <v>1.6904969999999999</v>
      </c>
    </row>
    <row r="1733" spans="1:13" ht="15.6">
      <c r="A1733" s="12">
        <v>37</v>
      </c>
      <c r="B1733" s="9">
        <v>2016</v>
      </c>
      <c r="C1733" s="9">
        <v>2</v>
      </c>
      <c r="D1733" s="9">
        <v>6</v>
      </c>
      <c r="E1733" s="30">
        <f t="shared" si="52"/>
        <v>42406</v>
      </c>
      <c r="F1733" s="32">
        <f t="shared" si="53"/>
        <v>37</v>
      </c>
      <c r="G1733" s="6">
        <v>0</v>
      </c>
      <c r="H1733" s="2">
        <v>2.44102</v>
      </c>
      <c r="I1733" s="2">
        <v>102.9423</v>
      </c>
      <c r="J1733" s="2">
        <v>71.927539999999993</v>
      </c>
      <c r="K1733" s="2">
        <v>1.7701089999999999</v>
      </c>
      <c r="L1733" s="2">
        <v>-3.6220729999999999</v>
      </c>
      <c r="M1733">
        <v>2.0723720000000001</v>
      </c>
    </row>
    <row r="1734" spans="1:13" ht="15.6">
      <c r="A1734" s="12">
        <v>37</v>
      </c>
      <c r="B1734" s="9">
        <v>2016</v>
      </c>
      <c r="C1734" s="9">
        <v>2</v>
      </c>
      <c r="D1734" s="9">
        <v>6</v>
      </c>
      <c r="E1734" s="30">
        <f t="shared" ref="E1734:E1797" si="54">DATE(B1734,C1734,D1734)</f>
        <v>42406</v>
      </c>
      <c r="F1734" s="32">
        <f t="shared" ref="F1734:F1797" si="55">E1734-DATE(YEAR(E1734),1,0)</f>
        <v>37</v>
      </c>
      <c r="G1734" s="6">
        <v>2.0833333333333332E-2</v>
      </c>
      <c r="H1734" s="2">
        <v>1.6762980000000001</v>
      </c>
      <c r="I1734" s="2">
        <v>102.9623</v>
      </c>
      <c r="J1734" s="2">
        <v>75.838260000000005</v>
      </c>
      <c r="K1734" s="2">
        <v>0.5435527</v>
      </c>
      <c r="L1734" s="2">
        <v>-3.611046</v>
      </c>
      <c r="M1734">
        <v>1.6942159999999999</v>
      </c>
    </row>
    <row r="1735" spans="1:13" ht="15.6">
      <c r="A1735" s="12">
        <v>37</v>
      </c>
      <c r="B1735" s="9">
        <v>2016</v>
      </c>
      <c r="C1735" s="9">
        <v>2</v>
      </c>
      <c r="D1735" s="9">
        <v>6</v>
      </c>
      <c r="E1735" s="30">
        <f t="shared" si="54"/>
        <v>42406</v>
      </c>
      <c r="F1735" s="32">
        <f t="shared" si="55"/>
        <v>37</v>
      </c>
      <c r="G1735" s="6">
        <v>4.1666666666666664E-2</v>
      </c>
      <c r="H1735" s="2">
        <v>0.90798480000000004</v>
      </c>
      <c r="I1735" s="2">
        <v>102.9644</v>
      </c>
      <c r="J1735" s="2">
        <v>79.688929999999999</v>
      </c>
      <c r="K1735" s="2">
        <v>7.8126920000000002E-2</v>
      </c>
      <c r="L1735" s="2">
        <v>-2.7061549999999999</v>
      </c>
      <c r="M1735">
        <v>2.3869120000000001</v>
      </c>
    </row>
    <row r="1736" spans="1:13" ht="15.6">
      <c r="A1736" s="12">
        <v>37</v>
      </c>
      <c r="B1736" s="9">
        <v>2016</v>
      </c>
      <c r="C1736" s="9">
        <v>2</v>
      </c>
      <c r="D1736" s="9">
        <v>6</v>
      </c>
      <c r="E1736" s="30">
        <f t="shared" si="54"/>
        <v>42406</v>
      </c>
      <c r="F1736" s="32">
        <f t="shared" si="55"/>
        <v>37</v>
      </c>
      <c r="G1736" s="6">
        <v>6.25E-2</v>
      </c>
      <c r="H1736" s="2">
        <v>0.5460161</v>
      </c>
      <c r="I1736" s="2">
        <v>102.9676</v>
      </c>
      <c r="J1736" s="2">
        <v>82.43526</v>
      </c>
      <c r="K1736" s="2">
        <v>0.54951490000000003</v>
      </c>
      <c r="L1736" s="2">
        <v>-2.3763239999999999</v>
      </c>
      <c r="M1736">
        <v>2.8041849999999999</v>
      </c>
    </row>
    <row r="1737" spans="1:13" ht="15.6">
      <c r="A1737" s="12">
        <v>37</v>
      </c>
      <c r="B1737" s="9">
        <v>2016</v>
      </c>
      <c r="C1737" s="9">
        <v>2</v>
      </c>
      <c r="D1737" s="9">
        <v>6</v>
      </c>
      <c r="E1737" s="30">
        <f t="shared" si="54"/>
        <v>42406</v>
      </c>
      <c r="F1737" s="32">
        <f t="shared" si="55"/>
        <v>37</v>
      </c>
      <c r="G1737" s="6">
        <v>8.3333333333333329E-2</v>
      </c>
      <c r="H1737" s="2">
        <v>0.28540300000000002</v>
      </c>
      <c r="I1737" s="2">
        <v>102.9781</v>
      </c>
      <c r="J1737" s="2">
        <v>85.186769999999996</v>
      </c>
      <c r="K1737" s="2">
        <v>1.1477029999999999</v>
      </c>
      <c r="L1737" s="2">
        <v>-3.1013009999999999</v>
      </c>
      <c r="M1737">
        <v>2.7326990000000002</v>
      </c>
    </row>
    <row r="1738" spans="1:13" ht="15.6">
      <c r="A1738" s="12">
        <v>37</v>
      </c>
      <c r="B1738" s="9">
        <v>2016</v>
      </c>
      <c r="C1738" s="9">
        <v>2</v>
      </c>
      <c r="D1738" s="9">
        <v>6</v>
      </c>
      <c r="E1738" s="30">
        <f t="shared" si="54"/>
        <v>42406</v>
      </c>
      <c r="F1738" s="32">
        <f t="shared" si="55"/>
        <v>37</v>
      </c>
      <c r="G1738" s="6">
        <v>0.10416666666666667</v>
      </c>
      <c r="H1738" s="2">
        <v>-0.1772957</v>
      </c>
      <c r="I1738" s="2">
        <v>102.98390000000001</v>
      </c>
      <c r="J1738" s="2">
        <v>86.427160000000001</v>
      </c>
      <c r="K1738" s="2">
        <v>0.76992899999999997</v>
      </c>
      <c r="L1738" s="2">
        <v>-2.7265419999999998</v>
      </c>
      <c r="M1738">
        <v>2.5091260000000002</v>
      </c>
    </row>
    <row r="1739" spans="1:13" ht="15.6">
      <c r="A1739" s="12">
        <v>37</v>
      </c>
      <c r="B1739" s="9">
        <v>2016</v>
      </c>
      <c r="C1739" s="9">
        <v>2</v>
      </c>
      <c r="D1739" s="9">
        <v>6</v>
      </c>
      <c r="E1739" s="30">
        <f t="shared" si="54"/>
        <v>42406</v>
      </c>
      <c r="F1739" s="32">
        <f t="shared" si="55"/>
        <v>37</v>
      </c>
      <c r="G1739" s="6">
        <v>0.125</v>
      </c>
      <c r="H1739" s="2">
        <v>-0.58370619999999995</v>
      </c>
      <c r="I1739" s="2">
        <v>102.9922</v>
      </c>
      <c r="J1739" s="2">
        <v>88.001069999999999</v>
      </c>
      <c r="K1739" s="2">
        <v>0.93451479999999998</v>
      </c>
      <c r="L1739" s="2">
        <v>-2.4832740000000002</v>
      </c>
      <c r="M1739">
        <v>2.9166590000000001</v>
      </c>
    </row>
    <row r="1740" spans="1:13" ht="15.6">
      <c r="A1740" s="12">
        <v>37</v>
      </c>
      <c r="B1740" s="9">
        <v>2016</v>
      </c>
      <c r="C1740" s="9">
        <v>2</v>
      </c>
      <c r="D1740" s="9">
        <v>6</v>
      </c>
      <c r="E1740" s="30">
        <f t="shared" si="54"/>
        <v>42406</v>
      </c>
      <c r="F1740" s="32">
        <f t="shared" si="55"/>
        <v>37</v>
      </c>
      <c r="G1740" s="6">
        <v>0.14583333333333334</v>
      </c>
      <c r="H1740" s="2">
        <v>-0.78566429999999998</v>
      </c>
      <c r="I1740" s="2">
        <v>103.00709999999999</v>
      </c>
      <c r="J1740" s="2">
        <v>87.702690000000004</v>
      </c>
      <c r="K1740" s="2">
        <v>1.3658330000000001</v>
      </c>
      <c r="L1740" s="2">
        <v>-3.258553</v>
      </c>
      <c r="M1740">
        <v>2.8998979999999999</v>
      </c>
    </row>
    <row r="1741" spans="1:13" ht="15.6">
      <c r="A1741" s="12">
        <v>37</v>
      </c>
      <c r="B1741" s="9">
        <v>2016</v>
      </c>
      <c r="C1741" s="9">
        <v>2</v>
      </c>
      <c r="D1741" s="9">
        <v>6</v>
      </c>
      <c r="E1741" s="30">
        <f t="shared" si="54"/>
        <v>42406</v>
      </c>
      <c r="F1741" s="32">
        <f t="shared" si="55"/>
        <v>37</v>
      </c>
      <c r="G1741" s="6">
        <v>0.16666666666666666</v>
      </c>
      <c r="H1741" s="2">
        <v>-1.1213489999999999</v>
      </c>
      <c r="I1741" s="2">
        <v>103.0013</v>
      </c>
      <c r="J1741" s="2">
        <v>88.356740000000002</v>
      </c>
      <c r="K1741" s="2">
        <v>0.78570609999999996</v>
      </c>
      <c r="L1741" s="2">
        <v>-3.4552</v>
      </c>
      <c r="M1741">
        <v>2.2382010000000001</v>
      </c>
    </row>
    <row r="1742" spans="1:13" ht="15.6">
      <c r="A1742" s="12">
        <v>37</v>
      </c>
      <c r="B1742" s="9">
        <v>2016</v>
      </c>
      <c r="C1742" s="9">
        <v>2</v>
      </c>
      <c r="D1742" s="9">
        <v>6</v>
      </c>
      <c r="E1742" s="30">
        <f t="shared" si="54"/>
        <v>42406</v>
      </c>
      <c r="F1742" s="32">
        <f t="shared" si="55"/>
        <v>37</v>
      </c>
      <c r="G1742" s="6">
        <v>0.1875</v>
      </c>
      <c r="H1742" s="2">
        <v>-1.658382</v>
      </c>
      <c r="I1742" s="2">
        <v>102.9937</v>
      </c>
      <c r="J1742" s="2">
        <v>90.082890000000006</v>
      </c>
      <c r="K1742" s="2">
        <v>0.1270715</v>
      </c>
      <c r="L1742" s="2">
        <v>-2.8641719999999999</v>
      </c>
      <c r="M1742">
        <v>2.2806129999999998</v>
      </c>
    </row>
    <row r="1743" spans="1:13" ht="15.6">
      <c r="A1743" s="12">
        <v>37</v>
      </c>
      <c r="B1743" s="9">
        <v>2016</v>
      </c>
      <c r="C1743" s="9">
        <v>2</v>
      </c>
      <c r="D1743" s="9">
        <v>6</v>
      </c>
      <c r="E1743" s="30">
        <f t="shared" si="54"/>
        <v>42406</v>
      </c>
      <c r="F1743" s="32">
        <f t="shared" si="55"/>
        <v>37</v>
      </c>
      <c r="G1743" s="6">
        <v>0.20833333333333334</v>
      </c>
      <c r="H1743" s="2">
        <v>-1.5067950000000001</v>
      </c>
      <c r="I1743" s="2">
        <v>102.9846</v>
      </c>
      <c r="J1743" s="2">
        <v>90.41283</v>
      </c>
      <c r="K1743" s="2">
        <v>0.42389670000000002</v>
      </c>
      <c r="L1743" s="2">
        <v>-2.247331</v>
      </c>
      <c r="M1743">
        <v>3.4414199999999999</v>
      </c>
    </row>
    <row r="1744" spans="1:13" ht="15.6">
      <c r="A1744" s="12">
        <v>37</v>
      </c>
      <c r="B1744" s="9">
        <v>2016</v>
      </c>
      <c r="C1744" s="9">
        <v>2</v>
      </c>
      <c r="D1744" s="9">
        <v>6</v>
      </c>
      <c r="E1744" s="30">
        <f t="shared" si="54"/>
        <v>42406</v>
      </c>
      <c r="F1744" s="32">
        <f t="shared" si="55"/>
        <v>37</v>
      </c>
      <c r="G1744" s="6">
        <v>0.22916666666666666</v>
      </c>
      <c r="H1744" s="2"/>
      <c r="I1744" s="2"/>
      <c r="J1744" s="2"/>
      <c r="K1744" s="2"/>
      <c r="L1744" s="2"/>
    </row>
    <row r="1745" spans="1:13" ht="15.6">
      <c r="A1745" s="12">
        <v>37</v>
      </c>
      <c r="B1745" s="9">
        <v>2016</v>
      </c>
      <c r="C1745" s="9">
        <v>2</v>
      </c>
      <c r="D1745" s="9">
        <v>6</v>
      </c>
      <c r="E1745" s="30">
        <f t="shared" si="54"/>
        <v>42406</v>
      </c>
      <c r="F1745" s="32">
        <f t="shared" si="55"/>
        <v>37</v>
      </c>
      <c r="G1745" s="6">
        <v>0.25</v>
      </c>
      <c r="H1745" s="2"/>
      <c r="I1745" s="2"/>
      <c r="J1745" s="2"/>
      <c r="K1745" s="2"/>
      <c r="L1745" s="2"/>
    </row>
    <row r="1746" spans="1:13" ht="15.6">
      <c r="A1746" s="12">
        <v>37</v>
      </c>
      <c r="B1746" s="9">
        <v>2016</v>
      </c>
      <c r="C1746" s="9">
        <v>2</v>
      </c>
      <c r="D1746" s="9">
        <v>6</v>
      </c>
      <c r="E1746" s="30">
        <f t="shared" si="54"/>
        <v>42406</v>
      </c>
      <c r="F1746" s="32">
        <f t="shared" si="55"/>
        <v>37</v>
      </c>
      <c r="G1746" s="6">
        <v>0.27083333333333331</v>
      </c>
      <c r="H1746" s="2"/>
      <c r="I1746" s="2"/>
      <c r="J1746" s="2"/>
      <c r="K1746" s="2"/>
      <c r="L1746" s="2"/>
    </row>
    <row r="1747" spans="1:13" ht="15.6">
      <c r="A1747" s="12">
        <v>37</v>
      </c>
      <c r="B1747" s="9">
        <v>2016</v>
      </c>
      <c r="C1747" s="9">
        <v>2</v>
      </c>
      <c r="D1747" s="9">
        <v>6</v>
      </c>
      <c r="E1747" s="30">
        <f t="shared" si="54"/>
        <v>42406</v>
      </c>
      <c r="F1747" s="32">
        <f t="shared" si="55"/>
        <v>37</v>
      </c>
      <c r="G1747" s="6">
        <v>0.29166666666666669</v>
      </c>
      <c r="H1747" s="2"/>
      <c r="I1747" s="2"/>
      <c r="J1747" s="2"/>
      <c r="K1747" s="2"/>
      <c r="L1747" s="2"/>
    </row>
    <row r="1748" spans="1:13" ht="15.6">
      <c r="A1748" s="12">
        <v>37</v>
      </c>
      <c r="B1748" s="9">
        <v>2016</v>
      </c>
      <c r="C1748" s="9">
        <v>2</v>
      </c>
      <c r="D1748" s="9">
        <v>6</v>
      </c>
      <c r="E1748" s="30">
        <f t="shared" si="54"/>
        <v>42406</v>
      </c>
      <c r="F1748" s="32">
        <f t="shared" si="55"/>
        <v>37</v>
      </c>
      <c r="G1748" s="6">
        <v>0.3125</v>
      </c>
      <c r="H1748" s="2"/>
      <c r="I1748" s="2"/>
      <c r="J1748" s="2"/>
      <c r="K1748" s="2"/>
      <c r="L1748" s="2"/>
    </row>
    <row r="1749" spans="1:13" ht="15.6">
      <c r="A1749" s="12">
        <v>37</v>
      </c>
      <c r="B1749" s="9">
        <v>2016</v>
      </c>
      <c r="C1749" s="9">
        <v>2</v>
      </c>
      <c r="D1749" s="9">
        <v>6</v>
      </c>
      <c r="E1749" s="30">
        <f t="shared" si="54"/>
        <v>42406</v>
      </c>
      <c r="F1749" s="32">
        <f t="shared" si="55"/>
        <v>37</v>
      </c>
      <c r="G1749" s="6">
        <v>0.33333333333333331</v>
      </c>
      <c r="H1749" s="2">
        <v>-1.8081849999999999</v>
      </c>
      <c r="I1749" s="2">
        <v>103.22490000000001</v>
      </c>
      <c r="J1749" s="2">
        <v>79.614599999999996</v>
      </c>
      <c r="K1749" s="2">
        <v>1.179206</v>
      </c>
      <c r="L1749" s="2">
        <v>80.221890000000002</v>
      </c>
      <c r="M1749">
        <v>23.407920000000001</v>
      </c>
    </row>
    <row r="1750" spans="1:13" ht="15.6">
      <c r="A1750" s="12">
        <v>37</v>
      </c>
      <c r="B1750" s="9">
        <v>2016</v>
      </c>
      <c r="C1750" s="9">
        <v>2</v>
      </c>
      <c r="D1750" s="9">
        <v>6</v>
      </c>
      <c r="E1750" s="30">
        <f t="shared" si="54"/>
        <v>42406</v>
      </c>
      <c r="F1750" s="32">
        <f t="shared" si="55"/>
        <v>37</v>
      </c>
      <c r="G1750" s="6">
        <v>0.35416666666666669</v>
      </c>
      <c r="H1750" s="2">
        <v>-1.426822</v>
      </c>
      <c r="I1750" s="2">
        <v>103.2092</v>
      </c>
      <c r="J1750" s="2">
        <v>77.840029999999999</v>
      </c>
      <c r="K1750" s="2">
        <v>1.2786090000000001</v>
      </c>
      <c r="L1750" s="2">
        <v>135.24619999999999</v>
      </c>
      <c r="M1750">
        <v>35.03904</v>
      </c>
    </row>
    <row r="1751" spans="1:13" ht="15.6">
      <c r="A1751" s="12">
        <v>37</v>
      </c>
      <c r="B1751" s="9">
        <v>2016</v>
      </c>
      <c r="C1751" s="9">
        <v>2</v>
      </c>
      <c r="D1751" s="9">
        <v>6</v>
      </c>
      <c r="E1751" s="30">
        <f t="shared" si="54"/>
        <v>42406</v>
      </c>
      <c r="F1751" s="32">
        <f t="shared" si="55"/>
        <v>37</v>
      </c>
      <c r="G1751" s="6">
        <v>0.375</v>
      </c>
      <c r="H1751" s="2">
        <v>-0.72407969999999999</v>
      </c>
      <c r="I1751" s="2">
        <v>103.2341</v>
      </c>
      <c r="J1751" s="2">
        <v>72.770600000000002</v>
      </c>
      <c r="K1751" s="2">
        <v>1.396279</v>
      </c>
      <c r="L1751" s="2">
        <v>203.16900000000001</v>
      </c>
      <c r="M1751">
        <v>54.316220000000001</v>
      </c>
    </row>
    <row r="1752" spans="1:13" ht="15.6">
      <c r="A1752" s="12">
        <v>37</v>
      </c>
      <c r="B1752" s="9">
        <v>2016</v>
      </c>
      <c r="C1752" s="9">
        <v>2</v>
      </c>
      <c r="D1752" s="9">
        <v>6</v>
      </c>
      <c r="E1752" s="30">
        <f t="shared" si="54"/>
        <v>42406</v>
      </c>
      <c r="F1752" s="32">
        <f t="shared" si="55"/>
        <v>37</v>
      </c>
      <c r="G1752" s="6">
        <v>0.39583333333333331</v>
      </c>
      <c r="H1752" s="2">
        <v>6.8119620000000006E-2</v>
      </c>
      <c r="I1752" s="2">
        <v>103.26309999999999</v>
      </c>
      <c r="J1752" s="2">
        <v>66.681579999999997</v>
      </c>
      <c r="K1752" s="2">
        <v>1.6493990000000001</v>
      </c>
      <c r="L1752" s="2">
        <v>307.38240000000002</v>
      </c>
      <c r="M1752">
        <v>75.914490000000001</v>
      </c>
    </row>
    <row r="1753" spans="1:13" ht="15.6">
      <c r="A1753" s="12">
        <v>37</v>
      </c>
      <c r="B1753" s="9">
        <v>2016</v>
      </c>
      <c r="C1753" s="9">
        <v>2</v>
      </c>
      <c r="D1753" s="9">
        <v>6</v>
      </c>
      <c r="E1753" s="30">
        <f t="shared" si="54"/>
        <v>42406</v>
      </c>
      <c r="F1753" s="32">
        <f t="shared" si="55"/>
        <v>37</v>
      </c>
      <c r="G1753" s="6">
        <v>0.41666666666666669</v>
      </c>
      <c r="H1753" s="2">
        <v>0.85685230000000001</v>
      </c>
      <c r="I1753" s="2">
        <v>103.26090000000001</v>
      </c>
      <c r="J1753" s="2">
        <v>61.391240000000003</v>
      </c>
      <c r="K1753" s="2">
        <v>1.715516</v>
      </c>
      <c r="L1753" s="2">
        <v>453.7835</v>
      </c>
      <c r="M1753">
        <v>93.567250000000001</v>
      </c>
    </row>
    <row r="1754" spans="1:13" ht="15.6">
      <c r="A1754" s="12">
        <v>37</v>
      </c>
      <c r="B1754" s="9">
        <v>2016</v>
      </c>
      <c r="C1754" s="9">
        <v>2</v>
      </c>
      <c r="D1754" s="9">
        <v>6</v>
      </c>
      <c r="E1754" s="30">
        <f t="shared" si="54"/>
        <v>42406</v>
      </c>
      <c r="F1754" s="32">
        <f t="shared" si="55"/>
        <v>37</v>
      </c>
      <c r="G1754" s="6">
        <v>0.4375</v>
      </c>
      <c r="H1754" s="2">
        <v>1.889929</v>
      </c>
      <c r="I1754" s="2">
        <v>103.2757</v>
      </c>
      <c r="J1754" s="2">
        <v>56.536670000000001</v>
      </c>
      <c r="K1754" s="2">
        <v>1.9488760000000001</v>
      </c>
      <c r="L1754" s="2">
        <v>524.63509999999997</v>
      </c>
      <c r="M1754">
        <v>107.08150000000001</v>
      </c>
    </row>
    <row r="1755" spans="1:13" ht="15.6">
      <c r="A1755" s="12">
        <v>37</v>
      </c>
      <c r="B1755" s="9">
        <v>2016</v>
      </c>
      <c r="C1755" s="9">
        <v>2</v>
      </c>
      <c r="D1755" s="9">
        <v>6</v>
      </c>
      <c r="E1755" s="30">
        <f t="shared" si="54"/>
        <v>42406</v>
      </c>
      <c r="F1755" s="32">
        <f t="shared" si="55"/>
        <v>37</v>
      </c>
      <c r="G1755" s="6">
        <v>0.45833333333333331</v>
      </c>
      <c r="H1755" s="2">
        <v>2.9706760000000001</v>
      </c>
      <c r="I1755" s="2">
        <v>103.2593</v>
      </c>
      <c r="J1755" s="2">
        <v>51.672939999999997</v>
      </c>
      <c r="K1755" s="2">
        <v>2.206013</v>
      </c>
      <c r="L1755" s="2">
        <v>580.0711</v>
      </c>
      <c r="M1755">
        <v>115.8827</v>
      </c>
    </row>
    <row r="1756" spans="1:13" ht="15.6">
      <c r="A1756" s="12">
        <v>37</v>
      </c>
      <c r="B1756" s="9">
        <v>2016</v>
      </c>
      <c r="C1756" s="9">
        <v>2</v>
      </c>
      <c r="D1756" s="9">
        <v>6</v>
      </c>
      <c r="E1756" s="30">
        <f t="shared" si="54"/>
        <v>42406</v>
      </c>
      <c r="F1756" s="32">
        <f t="shared" si="55"/>
        <v>37</v>
      </c>
      <c r="G1756" s="6">
        <v>0.47916666666666669</v>
      </c>
      <c r="H1756" s="2">
        <v>4.0598390000000002</v>
      </c>
      <c r="I1756" s="2">
        <v>103.238</v>
      </c>
      <c r="J1756" s="2">
        <v>46.279800000000002</v>
      </c>
      <c r="K1756" s="2">
        <v>2.3769710000000002</v>
      </c>
      <c r="L1756" s="2">
        <v>632.56899999999996</v>
      </c>
      <c r="M1756">
        <v>123.70359999999999</v>
      </c>
    </row>
    <row r="1757" spans="1:13" ht="15.6">
      <c r="A1757" s="12">
        <v>37</v>
      </c>
      <c r="B1757" s="9">
        <v>2016</v>
      </c>
      <c r="C1757" s="9">
        <v>2</v>
      </c>
      <c r="D1757" s="9">
        <v>6</v>
      </c>
      <c r="E1757" s="30">
        <f t="shared" si="54"/>
        <v>42406</v>
      </c>
      <c r="F1757" s="32">
        <f t="shared" si="55"/>
        <v>37</v>
      </c>
      <c r="G1757" s="6">
        <v>0.5</v>
      </c>
      <c r="H1757" s="2">
        <v>4.7607270000000002</v>
      </c>
      <c r="I1757" s="2">
        <v>103.20950000000001</v>
      </c>
      <c r="J1757" s="2">
        <v>36.264690000000002</v>
      </c>
      <c r="K1757" s="2">
        <v>3.1581009999999998</v>
      </c>
      <c r="L1757" s="2">
        <v>662.06560000000002</v>
      </c>
      <c r="M1757">
        <v>128.1157</v>
      </c>
    </row>
    <row r="1758" spans="1:13" ht="15.6">
      <c r="A1758" s="12">
        <v>37</v>
      </c>
      <c r="B1758" s="9">
        <v>2016</v>
      </c>
      <c r="C1758" s="9">
        <v>2</v>
      </c>
      <c r="D1758" s="9">
        <v>6</v>
      </c>
      <c r="E1758" s="30">
        <f t="shared" si="54"/>
        <v>42406</v>
      </c>
      <c r="F1758" s="32">
        <f t="shared" si="55"/>
        <v>37</v>
      </c>
      <c r="G1758" s="6">
        <v>0.52083333333333337</v>
      </c>
      <c r="H1758" s="2">
        <v>5.3172249999999996</v>
      </c>
      <c r="I1758" s="2">
        <v>103.1669</v>
      </c>
      <c r="J1758" s="2">
        <v>31.610289999999999</v>
      </c>
      <c r="K1758" s="2">
        <v>2.7980969999999998</v>
      </c>
      <c r="L1758" s="2">
        <v>681.33979999999997</v>
      </c>
      <c r="M1758">
        <v>130.9263</v>
      </c>
    </row>
    <row r="1759" spans="1:13" ht="15.6">
      <c r="A1759" s="12">
        <v>37</v>
      </c>
      <c r="B1759" s="9">
        <v>2016</v>
      </c>
      <c r="C1759" s="9">
        <v>2</v>
      </c>
      <c r="D1759" s="9">
        <v>6</v>
      </c>
      <c r="E1759" s="30">
        <f t="shared" si="54"/>
        <v>42406</v>
      </c>
      <c r="F1759" s="32">
        <f t="shared" si="55"/>
        <v>37</v>
      </c>
      <c r="G1759" s="6">
        <v>0.54166666666666663</v>
      </c>
      <c r="H1759" s="2">
        <v>5.49627</v>
      </c>
      <c r="I1759" s="2">
        <v>103.10290000000001</v>
      </c>
      <c r="J1759" s="2">
        <v>28.167560000000002</v>
      </c>
      <c r="K1759" s="2">
        <v>3.3034309999999998</v>
      </c>
      <c r="L1759" s="2">
        <v>688.22310000000004</v>
      </c>
      <c r="M1759">
        <v>131.0428</v>
      </c>
    </row>
    <row r="1760" spans="1:13" ht="15.6">
      <c r="A1760" s="12">
        <v>37</v>
      </c>
      <c r="B1760" s="9">
        <v>2016</v>
      </c>
      <c r="C1760" s="9">
        <v>2</v>
      </c>
      <c r="D1760" s="9">
        <v>6</v>
      </c>
      <c r="E1760" s="30">
        <f t="shared" si="54"/>
        <v>42406</v>
      </c>
      <c r="F1760" s="32">
        <f t="shared" si="55"/>
        <v>37</v>
      </c>
      <c r="G1760" s="6">
        <v>0.5625</v>
      </c>
      <c r="H1760" s="2">
        <v>5.8775690000000003</v>
      </c>
      <c r="I1760" s="2">
        <v>103.04</v>
      </c>
      <c r="J1760" s="2">
        <v>25.975709999999999</v>
      </c>
      <c r="K1760" s="2">
        <v>3.3824709999999998</v>
      </c>
      <c r="L1760" s="2">
        <v>678.97799999999995</v>
      </c>
      <c r="M1760">
        <v>129.27770000000001</v>
      </c>
    </row>
    <row r="1761" spans="1:13" ht="15.6">
      <c r="A1761" s="12">
        <v>37</v>
      </c>
      <c r="B1761" s="9">
        <v>2016</v>
      </c>
      <c r="C1761" s="9">
        <v>2</v>
      </c>
      <c r="D1761" s="9">
        <v>6</v>
      </c>
      <c r="E1761" s="30">
        <f t="shared" si="54"/>
        <v>42406</v>
      </c>
      <c r="F1761" s="32">
        <f t="shared" si="55"/>
        <v>37</v>
      </c>
      <c r="G1761" s="6">
        <v>0.58333333333333337</v>
      </c>
      <c r="H1761" s="2">
        <v>6.2486839999999999</v>
      </c>
      <c r="I1761" s="2">
        <v>102.988</v>
      </c>
      <c r="J1761" s="2">
        <v>26.775189999999998</v>
      </c>
      <c r="K1761" s="2">
        <v>3.566287</v>
      </c>
      <c r="L1761" s="2">
        <v>627.31870000000004</v>
      </c>
      <c r="M1761">
        <v>120.8018</v>
      </c>
    </row>
    <row r="1762" spans="1:13" ht="15.6">
      <c r="A1762" s="12">
        <v>37</v>
      </c>
      <c r="B1762" s="9">
        <v>2016</v>
      </c>
      <c r="C1762" s="9">
        <v>2</v>
      </c>
      <c r="D1762" s="9">
        <v>6</v>
      </c>
      <c r="E1762" s="30">
        <f t="shared" si="54"/>
        <v>42406</v>
      </c>
      <c r="F1762" s="32">
        <f t="shared" si="55"/>
        <v>37</v>
      </c>
      <c r="G1762" s="6">
        <v>0.60416666666666663</v>
      </c>
      <c r="H1762" s="2">
        <v>6.4050729999999998</v>
      </c>
      <c r="I1762" s="2">
        <v>102.94</v>
      </c>
      <c r="J1762" s="2">
        <v>27.241959999999999</v>
      </c>
      <c r="K1762" s="2">
        <v>3.4434260000000001</v>
      </c>
      <c r="L1762" s="2">
        <v>566.52949999999998</v>
      </c>
      <c r="M1762">
        <v>110.39190000000001</v>
      </c>
    </row>
    <row r="1763" spans="1:13" ht="15.6">
      <c r="A1763" s="12">
        <v>37</v>
      </c>
      <c r="B1763" s="9">
        <v>2016</v>
      </c>
      <c r="C1763" s="9">
        <v>2</v>
      </c>
      <c r="D1763" s="9">
        <v>6</v>
      </c>
      <c r="E1763" s="30">
        <f t="shared" si="54"/>
        <v>42406</v>
      </c>
      <c r="F1763" s="32">
        <f t="shared" si="55"/>
        <v>37</v>
      </c>
      <c r="G1763" s="6">
        <v>0.625</v>
      </c>
      <c r="H1763" s="2">
        <v>6.6458120000000003</v>
      </c>
      <c r="I1763" s="2">
        <v>102.90009999999999</v>
      </c>
      <c r="J1763" s="2">
        <v>27.358460000000001</v>
      </c>
      <c r="K1763" s="2">
        <v>2.856274</v>
      </c>
      <c r="L1763" s="2">
        <v>501.90219999999999</v>
      </c>
      <c r="M1763">
        <v>99.060779999999994</v>
      </c>
    </row>
    <row r="1764" spans="1:13" ht="15.6">
      <c r="A1764" s="12">
        <v>37</v>
      </c>
      <c r="B1764" s="9">
        <v>2016</v>
      </c>
      <c r="C1764" s="9">
        <v>2</v>
      </c>
      <c r="D1764" s="9">
        <v>6</v>
      </c>
      <c r="E1764" s="30">
        <f t="shared" si="54"/>
        <v>42406</v>
      </c>
      <c r="F1764" s="32">
        <f t="shared" si="55"/>
        <v>37</v>
      </c>
      <c r="G1764" s="6">
        <v>0.64583333333333337</v>
      </c>
      <c r="H1764" s="2">
        <v>6.7678070000000004</v>
      </c>
      <c r="I1764" s="2">
        <v>102.8651</v>
      </c>
      <c r="J1764" s="2">
        <v>25.338750000000001</v>
      </c>
      <c r="K1764" s="2">
        <v>3.1255109999999999</v>
      </c>
      <c r="L1764" s="2">
        <v>417.26229999999998</v>
      </c>
      <c r="M1764">
        <v>84.883309999999994</v>
      </c>
    </row>
    <row r="1765" spans="1:13" ht="15.6">
      <c r="A1765" s="12">
        <v>37</v>
      </c>
      <c r="B1765" s="9">
        <v>2016</v>
      </c>
      <c r="C1765" s="9">
        <v>2</v>
      </c>
      <c r="D1765" s="9">
        <v>6</v>
      </c>
      <c r="E1765" s="30">
        <f t="shared" si="54"/>
        <v>42406</v>
      </c>
      <c r="F1765" s="32">
        <f t="shared" si="55"/>
        <v>37</v>
      </c>
      <c r="G1765" s="6">
        <v>0.66666666666666663</v>
      </c>
      <c r="H1765" s="2">
        <v>6.8588800000000001</v>
      </c>
      <c r="I1765" s="2">
        <v>102.852</v>
      </c>
      <c r="J1765" s="2">
        <v>25.097149999999999</v>
      </c>
      <c r="K1765" s="2">
        <v>2.7176659999999999</v>
      </c>
      <c r="L1765" s="2">
        <v>320.65469999999999</v>
      </c>
      <c r="M1765">
        <v>67.938730000000007</v>
      </c>
    </row>
    <row r="1766" spans="1:13" ht="15.6">
      <c r="A1766" s="12">
        <v>37</v>
      </c>
      <c r="B1766" s="9">
        <v>2016</v>
      </c>
      <c r="C1766" s="9">
        <v>2</v>
      </c>
      <c r="D1766" s="9">
        <v>6</v>
      </c>
      <c r="E1766" s="30">
        <f t="shared" si="54"/>
        <v>42406</v>
      </c>
      <c r="F1766" s="32">
        <f t="shared" si="55"/>
        <v>37</v>
      </c>
      <c r="G1766" s="6">
        <v>0.6875</v>
      </c>
      <c r="H1766" s="2">
        <v>6.706359</v>
      </c>
      <c r="I1766" s="2">
        <v>102.86790000000001</v>
      </c>
      <c r="J1766" s="2">
        <v>25.2211</v>
      </c>
      <c r="K1766" s="2">
        <v>2.764411</v>
      </c>
      <c r="L1766" s="2">
        <v>211.97120000000001</v>
      </c>
      <c r="M1766">
        <v>47.362969999999997</v>
      </c>
    </row>
    <row r="1767" spans="1:13" ht="15.6">
      <c r="A1767" s="12">
        <v>37</v>
      </c>
      <c r="B1767" s="9">
        <v>2016</v>
      </c>
      <c r="C1767" s="9">
        <v>2</v>
      </c>
      <c r="D1767" s="9">
        <v>6</v>
      </c>
      <c r="E1767" s="30">
        <f t="shared" si="54"/>
        <v>42406</v>
      </c>
      <c r="F1767" s="32">
        <f t="shared" si="55"/>
        <v>37</v>
      </c>
      <c r="G1767" s="6">
        <v>0.70833333333333337</v>
      </c>
      <c r="H1767" s="2">
        <v>6.5350539999999997</v>
      </c>
      <c r="I1767" s="2">
        <v>102.8702</v>
      </c>
      <c r="J1767" s="2">
        <v>26.185739999999999</v>
      </c>
      <c r="K1767" s="2">
        <v>2.094681</v>
      </c>
      <c r="L1767" s="2">
        <v>118.38679999999999</v>
      </c>
      <c r="M1767">
        <v>27.298369999999998</v>
      </c>
    </row>
    <row r="1768" spans="1:13" ht="15.6">
      <c r="A1768" s="12">
        <v>37</v>
      </c>
      <c r="B1768" s="9">
        <v>2016</v>
      </c>
      <c r="C1768" s="9">
        <v>2</v>
      </c>
      <c r="D1768" s="9">
        <v>6</v>
      </c>
      <c r="E1768" s="30">
        <f t="shared" si="54"/>
        <v>42406</v>
      </c>
      <c r="F1768" s="32">
        <f t="shared" si="55"/>
        <v>37</v>
      </c>
      <c r="G1768" s="6">
        <v>0.72916666666666663</v>
      </c>
      <c r="H1768" s="2">
        <v>5.9689920000000001</v>
      </c>
      <c r="I1768" s="2">
        <v>102.8845</v>
      </c>
      <c r="J1768" s="2">
        <v>29.9192</v>
      </c>
      <c r="K1768" s="2">
        <v>1.74302</v>
      </c>
      <c r="L1768" s="2">
        <v>39.423740000000002</v>
      </c>
      <c r="M1768">
        <v>8.6982560000000007</v>
      </c>
    </row>
    <row r="1769" spans="1:13" ht="15.6">
      <c r="A1769" s="12">
        <v>37</v>
      </c>
      <c r="B1769" s="9">
        <v>2016</v>
      </c>
      <c r="C1769" s="9">
        <v>2</v>
      </c>
      <c r="D1769" s="9">
        <v>6</v>
      </c>
      <c r="E1769" s="30">
        <f t="shared" si="54"/>
        <v>42406</v>
      </c>
      <c r="F1769" s="32">
        <f t="shared" si="55"/>
        <v>37</v>
      </c>
      <c r="G1769" s="6">
        <v>0.75</v>
      </c>
      <c r="H1769" s="2">
        <v>5.2721049999999998</v>
      </c>
      <c r="I1769" s="2">
        <v>102.937</v>
      </c>
      <c r="J1769" s="2">
        <v>32.351849999999999</v>
      </c>
      <c r="K1769" s="2">
        <v>1.447665</v>
      </c>
      <c r="L1769" s="2">
        <v>-8.5098819999999999E-3</v>
      </c>
      <c r="M1769">
        <v>1.885189</v>
      </c>
    </row>
    <row r="1770" spans="1:13" ht="15.6">
      <c r="A1770" s="12">
        <v>37</v>
      </c>
      <c r="B1770" s="9">
        <v>2016</v>
      </c>
      <c r="C1770" s="9">
        <v>2</v>
      </c>
      <c r="D1770" s="9">
        <v>6</v>
      </c>
      <c r="E1770" s="30">
        <f t="shared" si="54"/>
        <v>42406</v>
      </c>
      <c r="F1770" s="32">
        <f t="shared" si="55"/>
        <v>37</v>
      </c>
      <c r="G1770" s="6">
        <v>0.77083333333333337</v>
      </c>
      <c r="H1770" s="2">
        <v>4.8877439999999996</v>
      </c>
      <c r="I1770" s="2">
        <v>102.9853</v>
      </c>
      <c r="J1770" s="2">
        <v>34.784520000000001</v>
      </c>
      <c r="K1770" s="2">
        <v>1.0781400000000001</v>
      </c>
      <c r="L1770" s="2">
        <v>-2.8664070000000001</v>
      </c>
      <c r="M1770">
        <v>2.528953</v>
      </c>
    </row>
    <row r="1771" spans="1:13" ht="15.6">
      <c r="A1771" s="12">
        <v>37</v>
      </c>
      <c r="B1771" s="9">
        <v>2016</v>
      </c>
      <c r="C1771" s="9">
        <v>2</v>
      </c>
      <c r="D1771" s="9">
        <v>6</v>
      </c>
      <c r="E1771" s="30">
        <f t="shared" si="54"/>
        <v>42406</v>
      </c>
      <c r="F1771" s="32">
        <f t="shared" si="55"/>
        <v>37</v>
      </c>
      <c r="G1771" s="6">
        <v>0.79166666666666663</v>
      </c>
      <c r="H1771" s="2">
        <v>4.2923010000000001</v>
      </c>
      <c r="I1771" s="2">
        <v>103.0223</v>
      </c>
      <c r="J1771" s="2">
        <v>37.715420000000002</v>
      </c>
      <c r="K1771" s="2">
        <v>0.95062230000000003</v>
      </c>
      <c r="L1771" s="2">
        <v>-2.1266349999999998</v>
      </c>
      <c r="M1771">
        <v>3.1470850000000001</v>
      </c>
    </row>
    <row r="1772" spans="1:13" ht="15.6">
      <c r="A1772" s="12">
        <v>37</v>
      </c>
      <c r="B1772" s="9">
        <v>2016</v>
      </c>
      <c r="C1772" s="9">
        <v>2</v>
      </c>
      <c r="D1772" s="9">
        <v>6</v>
      </c>
      <c r="E1772" s="30">
        <f t="shared" si="54"/>
        <v>42406</v>
      </c>
      <c r="F1772" s="32">
        <f t="shared" si="55"/>
        <v>37</v>
      </c>
      <c r="G1772" s="6">
        <v>0.8125</v>
      </c>
      <c r="H1772" s="2">
        <v>3.7864300000000002</v>
      </c>
      <c r="I1772" s="2">
        <v>103.05070000000001</v>
      </c>
      <c r="J1772" s="2">
        <v>43.477069999999998</v>
      </c>
      <c r="K1772" s="2">
        <v>1.4473560000000001</v>
      </c>
      <c r="L1772" s="2">
        <v>-1.8703240000000001</v>
      </c>
      <c r="M1772">
        <v>4.4917449999999999</v>
      </c>
    </row>
    <row r="1773" spans="1:13" ht="15.6">
      <c r="A1773" s="12">
        <v>37</v>
      </c>
      <c r="B1773" s="9">
        <v>2016</v>
      </c>
      <c r="C1773" s="9">
        <v>2</v>
      </c>
      <c r="D1773" s="9">
        <v>6</v>
      </c>
      <c r="E1773" s="30">
        <f t="shared" si="54"/>
        <v>42406</v>
      </c>
      <c r="F1773" s="32">
        <f t="shared" si="55"/>
        <v>37</v>
      </c>
      <c r="G1773" s="6">
        <v>0.83333333333333337</v>
      </c>
      <c r="H1773" s="2">
        <v>3.236329</v>
      </c>
      <c r="I1773" s="2">
        <v>103.0664</v>
      </c>
      <c r="J1773" s="2">
        <v>44.535179999999997</v>
      </c>
      <c r="K1773" s="2">
        <v>1.6386099999999999</v>
      </c>
      <c r="L1773" s="2">
        <v>-2.7881580000000001</v>
      </c>
      <c r="M1773">
        <v>3.2547470000000001</v>
      </c>
    </row>
    <row r="1774" spans="1:13" ht="15.6">
      <c r="A1774" s="12">
        <v>37</v>
      </c>
      <c r="B1774" s="9">
        <v>2016</v>
      </c>
      <c r="C1774" s="9">
        <v>2</v>
      </c>
      <c r="D1774" s="9">
        <v>6</v>
      </c>
      <c r="E1774" s="30">
        <f t="shared" si="54"/>
        <v>42406</v>
      </c>
      <c r="F1774" s="32">
        <f t="shared" si="55"/>
        <v>37</v>
      </c>
      <c r="G1774" s="6">
        <v>0.85416666666666663</v>
      </c>
      <c r="H1774" s="2">
        <v>2.7928600000000001</v>
      </c>
      <c r="I1774" s="2">
        <v>103.0594</v>
      </c>
      <c r="J1774" s="2">
        <v>45.661850000000001</v>
      </c>
      <c r="K1774" s="2">
        <v>1.6250899999999999</v>
      </c>
      <c r="L1774" s="2">
        <v>-3.2412999999999998</v>
      </c>
      <c r="M1774">
        <v>2.8371819999999999</v>
      </c>
    </row>
    <row r="1775" spans="1:13" ht="15.6">
      <c r="A1775" s="12">
        <v>37</v>
      </c>
      <c r="B1775" s="9">
        <v>2016</v>
      </c>
      <c r="C1775" s="9">
        <v>2</v>
      </c>
      <c r="D1775" s="9">
        <v>6</v>
      </c>
      <c r="E1775" s="30">
        <f t="shared" si="54"/>
        <v>42406</v>
      </c>
      <c r="F1775" s="32">
        <f t="shared" si="55"/>
        <v>37</v>
      </c>
      <c r="G1775" s="6">
        <v>0.875</v>
      </c>
      <c r="H1775" s="2">
        <v>2.5765920000000002</v>
      </c>
      <c r="I1775" s="2">
        <v>103.0449</v>
      </c>
      <c r="J1775" s="2">
        <v>46.300870000000003</v>
      </c>
      <c r="K1775" s="2">
        <v>1.5860449999999999</v>
      </c>
      <c r="L1775" s="2">
        <v>-3.0339049999999999</v>
      </c>
      <c r="M1775">
        <v>2.8981150000000002</v>
      </c>
    </row>
    <row r="1776" spans="1:13" ht="15.6">
      <c r="A1776" s="12">
        <v>37</v>
      </c>
      <c r="B1776" s="9">
        <v>2016</v>
      </c>
      <c r="C1776" s="9">
        <v>2</v>
      </c>
      <c r="D1776" s="9">
        <v>6</v>
      </c>
      <c r="E1776" s="30">
        <f t="shared" si="54"/>
        <v>42406</v>
      </c>
      <c r="F1776" s="32">
        <f t="shared" si="55"/>
        <v>37</v>
      </c>
      <c r="G1776" s="6">
        <v>0.89583333333333337</v>
      </c>
      <c r="H1776" s="2">
        <v>2.324926</v>
      </c>
      <c r="I1776" s="2">
        <v>103.04049999999999</v>
      </c>
      <c r="J1776" s="2">
        <v>47.17239</v>
      </c>
      <c r="K1776" s="2">
        <v>1.3684609999999999</v>
      </c>
      <c r="L1776" s="2">
        <v>-2.8236219999999999</v>
      </c>
      <c r="M1776">
        <v>2.4345129999999999</v>
      </c>
    </row>
    <row r="1777" spans="1:13" ht="15.6">
      <c r="A1777" s="12">
        <v>37</v>
      </c>
      <c r="B1777" s="9">
        <v>2016</v>
      </c>
      <c r="C1777" s="9">
        <v>2</v>
      </c>
      <c r="D1777" s="9">
        <v>6</v>
      </c>
      <c r="E1777" s="30">
        <f t="shared" si="54"/>
        <v>42406</v>
      </c>
      <c r="F1777" s="32">
        <f t="shared" si="55"/>
        <v>37</v>
      </c>
      <c r="G1777" s="6">
        <v>0.91666666666666663</v>
      </c>
      <c r="H1777" s="2">
        <v>2.123427</v>
      </c>
      <c r="I1777" s="2">
        <v>103.03619999999999</v>
      </c>
      <c r="J1777" s="2">
        <v>48.529350000000001</v>
      </c>
      <c r="K1777" s="2">
        <v>1.6734849999999999</v>
      </c>
      <c r="L1777" s="2">
        <v>-2.5736330000000001</v>
      </c>
      <c r="M1777">
        <v>3.4022779999999999</v>
      </c>
    </row>
    <row r="1778" spans="1:13" ht="15.6">
      <c r="A1778" s="12">
        <v>37</v>
      </c>
      <c r="B1778" s="9">
        <v>2016</v>
      </c>
      <c r="C1778" s="9">
        <v>2</v>
      </c>
      <c r="D1778" s="9">
        <v>6</v>
      </c>
      <c r="E1778" s="30">
        <f t="shared" si="54"/>
        <v>42406</v>
      </c>
      <c r="F1778" s="32">
        <f t="shared" si="55"/>
        <v>37</v>
      </c>
      <c r="G1778" s="6">
        <v>0.9375</v>
      </c>
      <c r="H1778" s="2">
        <v>2.2095690000000001</v>
      </c>
      <c r="I1778" s="2">
        <v>103.01300000000001</v>
      </c>
      <c r="J1778" s="2">
        <v>48.804819999999999</v>
      </c>
      <c r="K1778" s="2">
        <v>1.5551919999999999</v>
      </c>
      <c r="L1778" s="2">
        <v>-2.7512340000000002</v>
      </c>
      <c r="M1778">
        <v>3.2571080000000001</v>
      </c>
    </row>
    <row r="1779" spans="1:13" ht="15.6">
      <c r="A1779" s="12">
        <v>37</v>
      </c>
      <c r="B1779" s="9">
        <v>2016</v>
      </c>
      <c r="C1779" s="9">
        <v>2</v>
      </c>
      <c r="D1779" s="9">
        <v>6</v>
      </c>
      <c r="E1779" s="30">
        <f t="shared" si="54"/>
        <v>42406</v>
      </c>
      <c r="F1779" s="32">
        <f t="shared" si="55"/>
        <v>37</v>
      </c>
      <c r="G1779" s="6">
        <v>0.95833333333333337</v>
      </c>
      <c r="H1779" s="2">
        <v>2.0935959999999998</v>
      </c>
      <c r="I1779" s="2">
        <v>103.0008</v>
      </c>
      <c r="J1779" s="2">
        <v>48.538730000000001</v>
      </c>
      <c r="K1779" s="2">
        <v>1.478801</v>
      </c>
      <c r="L1779" s="2">
        <v>-2.7697829999999999</v>
      </c>
      <c r="M1779">
        <v>3.0958890000000001</v>
      </c>
    </row>
    <row r="1780" spans="1:13" ht="15.6">
      <c r="A1780" s="12">
        <v>37</v>
      </c>
      <c r="B1780" s="9">
        <v>2016</v>
      </c>
      <c r="C1780" s="9">
        <v>2</v>
      </c>
      <c r="D1780" s="9">
        <v>6</v>
      </c>
      <c r="E1780" s="30">
        <f t="shared" si="54"/>
        <v>42406</v>
      </c>
      <c r="F1780" s="32">
        <f t="shared" si="55"/>
        <v>37</v>
      </c>
      <c r="G1780" s="6">
        <v>0.97916666666666663</v>
      </c>
      <c r="H1780" s="2">
        <v>1.8383069999999999</v>
      </c>
      <c r="I1780" s="2">
        <v>102.9871</v>
      </c>
      <c r="J1780" s="2">
        <v>49.796010000000003</v>
      </c>
      <c r="K1780" s="2">
        <v>1.8359099999999999</v>
      </c>
      <c r="L1780" s="2">
        <v>-2.903035</v>
      </c>
      <c r="M1780">
        <v>3.0379049999999999</v>
      </c>
    </row>
    <row r="1781" spans="1:13" ht="15.6">
      <c r="A1781" s="12">
        <v>38</v>
      </c>
      <c r="B1781" s="9">
        <v>2016</v>
      </c>
      <c r="C1781" s="9">
        <v>2</v>
      </c>
      <c r="D1781" s="9">
        <v>7</v>
      </c>
      <c r="E1781" s="30">
        <f t="shared" si="54"/>
        <v>42407</v>
      </c>
      <c r="F1781" s="32">
        <f t="shared" si="55"/>
        <v>38</v>
      </c>
      <c r="G1781" s="6">
        <v>0</v>
      </c>
      <c r="H1781" s="2">
        <v>1.937325</v>
      </c>
      <c r="I1781" s="2">
        <v>102.9614</v>
      </c>
      <c r="J1781" s="2">
        <v>49.238309999999998</v>
      </c>
      <c r="K1781" s="2">
        <v>1.8852359999999999</v>
      </c>
      <c r="L1781" s="2">
        <v>-3.2545359999999999</v>
      </c>
      <c r="M1781">
        <v>2.7760660000000001</v>
      </c>
    </row>
    <row r="1782" spans="1:13" ht="15.6">
      <c r="A1782" s="12">
        <v>38</v>
      </c>
      <c r="B1782" s="9">
        <v>2016</v>
      </c>
      <c r="C1782" s="9">
        <v>2</v>
      </c>
      <c r="D1782" s="9">
        <v>7</v>
      </c>
      <c r="E1782" s="30">
        <f t="shared" si="54"/>
        <v>42407</v>
      </c>
      <c r="F1782" s="32">
        <f t="shared" si="55"/>
        <v>38</v>
      </c>
      <c r="G1782" s="6">
        <v>2.0833333333333332E-2</v>
      </c>
      <c r="H1782" s="2">
        <v>1.521987</v>
      </c>
      <c r="I1782" s="2">
        <v>102.9286</v>
      </c>
      <c r="J1782" s="2">
        <v>51.471710000000002</v>
      </c>
      <c r="K1782" s="2">
        <v>2.0815220000000001</v>
      </c>
      <c r="L1782" s="2">
        <v>-3.5798589999999999</v>
      </c>
      <c r="M1782">
        <v>2.2818070000000001</v>
      </c>
    </row>
    <row r="1783" spans="1:13" ht="15.6">
      <c r="A1783" s="12">
        <v>38</v>
      </c>
      <c r="B1783" s="9">
        <v>2016</v>
      </c>
      <c r="C1783" s="9">
        <v>2</v>
      </c>
      <c r="D1783" s="9">
        <v>7</v>
      </c>
      <c r="E1783" s="30">
        <f t="shared" si="54"/>
        <v>42407</v>
      </c>
      <c r="F1783" s="32">
        <f t="shared" si="55"/>
        <v>38</v>
      </c>
      <c r="G1783" s="6">
        <v>4.1666666666666664E-2</v>
      </c>
      <c r="H1783" s="2">
        <v>1.2445250000000001</v>
      </c>
      <c r="I1783" s="2">
        <v>102.88760000000001</v>
      </c>
      <c r="J1783" s="2">
        <v>55.05294</v>
      </c>
      <c r="K1783" s="2">
        <v>1.247887</v>
      </c>
      <c r="L1783" s="2">
        <v>-4.0790150000000001</v>
      </c>
      <c r="M1783">
        <v>1.833961</v>
      </c>
    </row>
    <row r="1784" spans="1:13" ht="15.6">
      <c r="A1784" s="12">
        <v>38</v>
      </c>
      <c r="B1784" s="9">
        <v>2016</v>
      </c>
      <c r="C1784" s="9">
        <v>2</v>
      </c>
      <c r="D1784" s="9">
        <v>7</v>
      </c>
      <c r="E1784" s="30">
        <f t="shared" si="54"/>
        <v>42407</v>
      </c>
      <c r="F1784" s="32">
        <f t="shared" si="55"/>
        <v>38</v>
      </c>
      <c r="G1784" s="6">
        <v>6.25E-2</v>
      </c>
      <c r="H1784" s="2">
        <v>0.91146079999999996</v>
      </c>
      <c r="I1784" s="2">
        <v>102.8535</v>
      </c>
      <c r="J1784" s="2">
        <v>55.534770000000002</v>
      </c>
      <c r="K1784" s="2">
        <v>0.64552169999999998</v>
      </c>
      <c r="L1784" s="2">
        <v>-3.1047069999999999</v>
      </c>
      <c r="M1784">
        <v>1.962887</v>
      </c>
    </row>
    <row r="1785" spans="1:13" ht="15.6">
      <c r="A1785" s="12">
        <v>38</v>
      </c>
      <c r="B1785" s="9">
        <v>2016</v>
      </c>
      <c r="C1785" s="9">
        <v>2</v>
      </c>
      <c r="D1785" s="9">
        <v>7</v>
      </c>
      <c r="E1785" s="30">
        <f t="shared" si="54"/>
        <v>42407</v>
      </c>
      <c r="F1785" s="32">
        <f t="shared" si="55"/>
        <v>38</v>
      </c>
      <c r="G1785" s="6">
        <v>8.3333333333333329E-2</v>
      </c>
      <c r="H1785" s="2">
        <v>0.4062885</v>
      </c>
      <c r="I1785" s="2">
        <v>102.8099</v>
      </c>
      <c r="J1785" s="2">
        <v>57.847990000000003</v>
      </c>
      <c r="K1785" s="2">
        <v>0.26203660000000001</v>
      </c>
      <c r="L1785" s="2">
        <v>-1.9391020000000001</v>
      </c>
      <c r="M1785">
        <v>2.0781710000000002</v>
      </c>
    </row>
    <row r="1786" spans="1:13" ht="15.6">
      <c r="A1786" s="12">
        <v>38</v>
      </c>
      <c r="B1786" s="9">
        <v>2016</v>
      </c>
      <c r="C1786" s="9">
        <v>2</v>
      </c>
      <c r="D1786" s="9">
        <v>7</v>
      </c>
      <c r="E1786" s="30">
        <f t="shared" si="54"/>
        <v>42407</v>
      </c>
      <c r="F1786" s="32">
        <f t="shared" si="55"/>
        <v>38</v>
      </c>
      <c r="G1786" s="6">
        <v>0.10416666666666667</v>
      </c>
      <c r="H1786" s="2">
        <v>-0.1442697</v>
      </c>
      <c r="I1786" s="2">
        <v>102.76439999999999</v>
      </c>
      <c r="J1786" s="2">
        <v>62.869199999999999</v>
      </c>
      <c r="K1786" s="2">
        <v>0</v>
      </c>
      <c r="L1786" s="2">
        <v>-1.188293</v>
      </c>
      <c r="M1786">
        <v>2.6975859999999998</v>
      </c>
    </row>
    <row r="1787" spans="1:13" ht="15.6">
      <c r="A1787" s="12">
        <v>38</v>
      </c>
      <c r="B1787" s="9">
        <v>2016</v>
      </c>
      <c r="C1787" s="9">
        <v>2</v>
      </c>
      <c r="D1787" s="9">
        <v>7</v>
      </c>
      <c r="E1787" s="30">
        <f t="shared" si="54"/>
        <v>42407</v>
      </c>
      <c r="F1787" s="32">
        <f t="shared" si="55"/>
        <v>38</v>
      </c>
      <c r="G1787" s="6">
        <v>0.125</v>
      </c>
      <c r="H1787" s="2">
        <v>-0.16120909999999999</v>
      </c>
      <c r="I1787" s="2">
        <v>102.72069999999999</v>
      </c>
      <c r="J1787" s="2">
        <v>61.008110000000002</v>
      </c>
      <c r="K1787" s="2">
        <v>9.3806619999999993E-2</v>
      </c>
      <c r="L1787" s="2">
        <v>-0.81432629999999995</v>
      </c>
      <c r="M1787">
        <v>3.1960630000000001</v>
      </c>
    </row>
    <row r="1788" spans="1:13" ht="15.6">
      <c r="A1788" s="12">
        <v>38</v>
      </c>
      <c r="B1788" s="9">
        <v>2016</v>
      </c>
      <c r="C1788" s="9">
        <v>2</v>
      </c>
      <c r="D1788" s="9">
        <v>7</v>
      </c>
      <c r="E1788" s="30">
        <f t="shared" si="54"/>
        <v>42407</v>
      </c>
      <c r="F1788" s="32">
        <f t="shared" si="55"/>
        <v>38</v>
      </c>
      <c r="G1788" s="6">
        <v>0.14583333333333334</v>
      </c>
      <c r="H1788" s="2">
        <v>-0.10005840000000001</v>
      </c>
      <c r="I1788" s="2">
        <v>102.6717</v>
      </c>
      <c r="J1788" s="2">
        <v>54.848179999999999</v>
      </c>
      <c r="K1788" s="2">
        <v>0.52356219999999998</v>
      </c>
      <c r="L1788" s="2">
        <v>-1.414399</v>
      </c>
      <c r="M1788">
        <v>3.5147050000000002</v>
      </c>
    </row>
    <row r="1789" spans="1:13" ht="15.6">
      <c r="A1789" s="12">
        <v>38</v>
      </c>
      <c r="B1789" s="9">
        <v>2016</v>
      </c>
      <c r="C1789" s="9">
        <v>2</v>
      </c>
      <c r="D1789" s="9">
        <v>7</v>
      </c>
      <c r="E1789" s="30">
        <f t="shared" si="54"/>
        <v>42407</v>
      </c>
      <c r="F1789" s="32">
        <f t="shared" si="55"/>
        <v>38</v>
      </c>
      <c r="G1789" s="6">
        <v>0.16666666666666666</v>
      </c>
      <c r="H1789" s="2">
        <v>-0.4428048</v>
      </c>
      <c r="I1789" s="2">
        <v>102.62949999999999</v>
      </c>
      <c r="J1789" s="2">
        <v>56.897060000000003</v>
      </c>
      <c r="K1789" s="2">
        <v>6.9905980000000006E-2</v>
      </c>
      <c r="L1789" s="2">
        <v>-1.800157</v>
      </c>
      <c r="M1789">
        <v>3.5136530000000001</v>
      </c>
    </row>
    <row r="1790" spans="1:13" ht="15.6">
      <c r="A1790" s="12">
        <v>38</v>
      </c>
      <c r="B1790" s="9">
        <v>2016</v>
      </c>
      <c r="C1790" s="9">
        <v>2</v>
      </c>
      <c r="D1790" s="9">
        <v>7</v>
      </c>
      <c r="E1790" s="30">
        <f t="shared" si="54"/>
        <v>42407</v>
      </c>
      <c r="F1790" s="32">
        <f t="shared" si="55"/>
        <v>38</v>
      </c>
      <c r="G1790" s="6">
        <v>0.1875</v>
      </c>
      <c r="H1790" s="2">
        <v>-0.55284140000000004</v>
      </c>
      <c r="I1790" s="2">
        <v>102.58629999999999</v>
      </c>
      <c r="J1790" s="2">
        <v>56.783259999999999</v>
      </c>
      <c r="K1790" s="2">
        <v>0.54404300000000005</v>
      </c>
      <c r="L1790" s="2">
        <v>-1.157117</v>
      </c>
      <c r="M1790">
        <v>3.797056</v>
      </c>
    </row>
    <row r="1791" spans="1:13" ht="15.6">
      <c r="A1791" s="12">
        <v>38</v>
      </c>
      <c r="B1791" s="9">
        <v>2016</v>
      </c>
      <c r="C1791" s="9">
        <v>2</v>
      </c>
      <c r="D1791" s="9">
        <v>7</v>
      </c>
      <c r="E1791" s="30">
        <f t="shared" si="54"/>
        <v>42407</v>
      </c>
      <c r="F1791" s="32">
        <f t="shared" si="55"/>
        <v>38</v>
      </c>
      <c r="G1791" s="6">
        <v>0.20833333333333334</v>
      </c>
      <c r="H1791" s="2">
        <v>-0.40296749999999998</v>
      </c>
      <c r="I1791" s="2">
        <v>102.5377</v>
      </c>
      <c r="J1791" s="2">
        <v>54.452910000000003</v>
      </c>
      <c r="K1791" s="2">
        <v>0.32148870000000002</v>
      </c>
      <c r="L1791" s="2">
        <v>-1.6574249999999999</v>
      </c>
      <c r="M1791">
        <v>4.0730259999999996</v>
      </c>
    </row>
    <row r="1792" spans="1:13" ht="15.6">
      <c r="A1792" s="12">
        <v>38</v>
      </c>
      <c r="B1792" s="9">
        <v>2016</v>
      </c>
      <c r="C1792" s="9">
        <v>2</v>
      </c>
      <c r="D1792" s="9">
        <v>7</v>
      </c>
      <c r="E1792" s="30">
        <f t="shared" si="54"/>
        <v>42407</v>
      </c>
      <c r="F1792" s="32">
        <f t="shared" si="55"/>
        <v>38</v>
      </c>
      <c r="G1792" s="6">
        <v>0.22916666666666666</v>
      </c>
      <c r="H1792" s="2">
        <v>0.34712029999999999</v>
      </c>
      <c r="I1792" s="2">
        <v>102.5386</v>
      </c>
      <c r="J1792" s="2">
        <v>51.712310000000002</v>
      </c>
      <c r="K1792" s="2">
        <v>1.0378289999999999</v>
      </c>
      <c r="L1792" s="2">
        <v>-1.1132960000000001</v>
      </c>
      <c r="M1792">
        <v>5.6593879999999999</v>
      </c>
    </row>
    <row r="1793" spans="1:13" ht="15.6">
      <c r="A1793" s="12">
        <v>38</v>
      </c>
      <c r="B1793" s="9">
        <v>2016</v>
      </c>
      <c r="C1793" s="9">
        <v>2</v>
      </c>
      <c r="D1793" s="9">
        <v>7</v>
      </c>
      <c r="E1793" s="30">
        <f t="shared" si="54"/>
        <v>42407</v>
      </c>
      <c r="F1793" s="32">
        <f t="shared" si="55"/>
        <v>38</v>
      </c>
      <c r="G1793" s="6">
        <v>0.25</v>
      </c>
      <c r="H1793" s="2">
        <v>-0.7204081</v>
      </c>
      <c r="I1793" s="2">
        <v>102.55629999999999</v>
      </c>
      <c r="J1793" s="2">
        <v>64.898899999999998</v>
      </c>
      <c r="K1793" s="2">
        <v>0.88862030000000003</v>
      </c>
      <c r="L1793" s="2">
        <v>-1.849515</v>
      </c>
      <c r="M1793">
        <v>2.8713350000000002</v>
      </c>
    </row>
    <row r="1794" spans="1:13" ht="15.6">
      <c r="A1794" s="12">
        <v>38</v>
      </c>
      <c r="B1794" s="9">
        <v>2016</v>
      </c>
      <c r="C1794" s="9">
        <v>2</v>
      </c>
      <c r="D1794" s="9">
        <v>7</v>
      </c>
      <c r="E1794" s="30">
        <f t="shared" si="54"/>
        <v>42407</v>
      </c>
      <c r="F1794" s="32">
        <f t="shared" si="55"/>
        <v>38</v>
      </c>
      <c r="G1794" s="6">
        <v>0.27083333333333331</v>
      </c>
      <c r="H1794" s="2">
        <v>-1.0525100000000001</v>
      </c>
      <c r="I1794" s="2">
        <v>102.5613</v>
      </c>
      <c r="J1794" s="2">
        <v>65.754149999999996</v>
      </c>
      <c r="K1794" s="2">
        <v>0.44278849999999997</v>
      </c>
      <c r="L1794" s="2">
        <v>-1.4755180000000001</v>
      </c>
      <c r="M1794">
        <v>2.616158</v>
      </c>
    </row>
    <row r="1795" spans="1:13" ht="15.6">
      <c r="A1795" s="12">
        <v>38</v>
      </c>
      <c r="B1795" s="9">
        <v>2016</v>
      </c>
      <c r="C1795" s="9">
        <v>2</v>
      </c>
      <c r="D1795" s="9">
        <v>7</v>
      </c>
      <c r="E1795" s="30">
        <f t="shared" si="54"/>
        <v>42407</v>
      </c>
      <c r="F1795" s="32">
        <f t="shared" si="55"/>
        <v>38</v>
      </c>
      <c r="G1795" s="6">
        <v>0.29166666666666669</v>
      </c>
      <c r="H1795" s="2">
        <v>-0.1064869</v>
      </c>
      <c r="I1795" s="2">
        <v>102.5682</v>
      </c>
      <c r="J1795" s="2">
        <v>54.557510000000001</v>
      </c>
      <c r="K1795" s="2">
        <v>0.58134569999999997</v>
      </c>
      <c r="L1795" s="2">
        <v>-0.38043969999999999</v>
      </c>
      <c r="M1795">
        <v>3.2227109999999999</v>
      </c>
    </row>
    <row r="1796" spans="1:13" ht="15.6">
      <c r="A1796" s="12">
        <v>38</v>
      </c>
      <c r="B1796" s="9">
        <v>2016</v>
      </c>
      <c r="C1796" s="9">
        <v>2</v>
      </c>
      <c r="D1796" s="9">
        <v>7</v>
      </c>
      <c r="E1796" s="30">
        <f t="shared" si="54"/>
        <v>42407</v>
      </c>
      <c r="F1796" s="32">
        <f t="shared" si="55"/>
        <v>38</v>
      </c>
      <c r="G1796" s="6">
        <v>0.3125</v>
      </c>
      <c r="H1796" s="2">
        <v>-0.95039249999999997</v>
      </c>
      <c r="I1796" s="2">
        <v>102.5659</v>
      </c>
      <c r="J1796" s="2">
        <v>65.374639999999999</v>
      </c>
      <c r="K1796" s="2">
        <v>0.32132539999999998</v>
      </c>
      <c r="L1796" s="2">
        <v>21.32443</v>
      </c>
      <c r="M1796">
        <v>7.1695029999999997</v>
      </c>
    </row>
    <row r="1797" spans="1:13" ht="15.6">
      <c r="A1797" s="12">
        <v>38</v>
      </c>
      <c r="B1797" s="9">
        <v>2016</v>
      </c>
      <c r="C1797" s="9">
        <v>2</v>
      </c>
      <c r="D1797" s="9">
        <v>7</v>
      </c>
      <c r="E1797" s="30">
        <f t="shared" si="54"/>
        <v>42407</v>
      </c>
      <c r="F1797" s="32">
        <f t="shared" si="55"/>
        <v>38</v>
      </c>
      <c r="G1797" s="6">
        <v>0.33333333333333331</v>
      </c>
      <c r="H1797" s="2">
        <v>-0.1157224</v>
      </c>
      <c r="I1797" s="2">
        <v>102.5722</v>
      </c>
      <c r="J1797" s="2">
        <v>60.35839</v>
      </c>
      <c r="K1797" s="2">
        <v>0.62720659999999995</v>
      </c>
      <c r="L1797" s="2">
        <v>93.677269999999993</v>
      </c>
      <c r="M1797">
        <v>23.01398</v>
      </c>
    </row>
    <row r="1798" spans="1:13" ht="15.6">
      <c r="A1798" s="12">
        <v>38</v>
      </c>
      <c r="B1798" s="9">
        <v>2016</v>
      </c>
      <c r="C1798" s="9">
        <v>2</v>
      </c>
      <c r="D1798" s="9">
        <v>7</v>
      </c>
      <c r="E1798" s="30">
        <f t="shared" ref="E1798:E1861" si="56">DATE(B1798,C1798,D1798)</f>
        <v>42407</v>
      </c>
      <c r="F1798" s="32">
        <f t="shared" ref="F1798:F1861" si="57">E1798-DATE(YEAR(E1798),1,0)</f>
        <v>38</v>
      </c>
      <c r="G1798" s="6">
        <v>0.35416666666666669</v>
      </c>
      <c r="H1798" s="2">
        <v>1.02857</v>
      </c>
      <c r="I1798" s="2">
        <v>102.5444</v>
      </c>
      <c r="J1798" s="2">
        <v>54.551160000000003</v>
      </c>
      <c r="K1798" s="2">
        <v>1.2159800000000001</v>
      </c>
      <c r="L1798" s="2">
        <v>190.3218</v>
      </c>
      <c r="M1798">
        <v>44.034779999999998</v>
      </c>
    </row>
    <row r="1799" spans="1:13" ht="15.6">
      <c r="A1799" s="12">
        <v>38</v>
      </c>
      <c r="B1799" s="9">
        <v>2016</v>
      </c>
      <c r="C1799" s="9">
        <v>2</v>
      </c>
      <c r="D1799" s="9">
        <v>7</v>
      </c>
      <c r="E1799" s="30">
        <f t="shared" si="56"/>
        <v>42407</v>
      </c>
      <c r="F1799" s="32">
        <f t="shared" si="57"/>
        <v>38</v>
      </c>
      <c r="G1799" s="6">
        <v>0.375</v>
      </c>
      <c r="H1799" s="2">
        <v>1.9969809999999999</v>
      </c>
      <c r="I1799" s="2">
        <v>102.5065</v>
      </c>
      <c r="J1799" s="2">
        <v>54.918059999999997</v>
      </c>
      <c r="K1799" s="2">
        <v>1.6533679999999999</v>
      </c>
      <c r="L1799" s="2">
        <v>272.51850000000002</v>
      </c>
      <c r="M1799">
        <v>59.295349999999999</v>
      </c>
    </row>
    <row r="1800" spans="1:13" ht="15.6">
      <c r="A1800" s="12">
        <v>38</v>
      </c>
      <c r="B1800" s="9">
        <v>2016</v>
      </c>
      <c r="C1800" s="9">
        <v>2</v>
      </c>
      <c r="D1800" s="9">
        <v>7</v>
      </c>
      <c r="E1800" s="30">
        <f t="shared" si="56"/>
        <v>42407</v>
      </c>
      <c r="F1800" s="32">
        <f t="shared" si="57"/>
        <v>38</v>
      </c>
      <c r="G1800" s="6">
        <v>0.39583333333333331</v>
      </c>
      <c r="H1800" s="2">
        <v>3.5454750000000002</v>
      </c>
      <c r="I1800" s="2">
        <v>102.4708</v>
      </c>
      <c r="J1800" s="2">
        <v>48.700899999999997</v>
      </c>
      <c r="K1800" s="2">
        <v>2.5461339999999999</v>
      </c>
      <c r="L1800" s="2">
        <v>365.23939999999999</v>
      </c>
      <c r="M1800">
        <v>76.917019999999994</v>
      </c>
    </row>
    <row r="1801" spans="1:13" ht="15.6">
      <c r="A1801" s="12">
        <v>38</v>
      </c>
      <c r="B1801" s="9">
        <v>2016</v>
      </c>
      <c r="C1801" s="9">
        <v>2</v>
      </c>
      <c r="D1801" s="9">
        <v>7</v>
      </c>
      <c r="E1801" s="30">
        <f t="shared" si="56"/>
        <v>42407</v>
      </c>
      <c r="F1801" s="32">
        <f t="shared" si="57"/>
        <v>38</v>
      </c>
      <c r="G1801" s="6">
        <v>0.41666666666666669</v>
      </c>
      <c r="H1801" s="2">
        <v>4.4490629999999998</v>
      </c>
      <c r="I1801" s="2">
        <v>102.43</v>
      </c>
      <c r="J1801" s="2">
        <v>43.641530000000003</v>
      </c>
      <c r="K1801" s="2">
        <v>3.305885</v>
      </c>
      <c r="L1801" s="2">
        <v>453.0369</v>
      </c>
      <c r="M1801">
        <v>93.133300000000006</v>
      </c>
    </row>
    <row r="1802" spans="1:13" ht="15.6">
      <c r="A1802" s="12">
        <v>38</v>
      </c>
      <c r="B1802" s="9">
        <v>2016</v>
      </c>
      <c r="C1802" s="9">
        <v>2</v>
      </c>
      <c r="D1802" s="9">
        <v>7</v>
      </c>
      <c r="E1802" s="30">
        <f t="shared" si="56"/>
        <v>42407</v>
      </c>
      <c r="F1802" s="32">
        <f t="shared" si="57"/>
        <v>38</v>
      </c>
      <c r="G1802" s="6">
        <v>0.4375</v>
      </c>
      <c r="H1802" s="2">
        <v>5.3002900000000004</v>
      </c>
      <c r="I1802" s="2">
        <v>102.41800000000001</v>
      </c>
      <c r="J1802" s="2">
        <v>40.420340000000003</v>
      </c>
      <c r="K1802" s="2">
        <v>3.7538109999999998</v>
      </c>
      <c r="L1802" s="2">
        <v>524.35969999999998</v>
      </c>
      <c r="M1802">
        <v>105.4465</v>
      </c>
    </row>
    <row r="1803" spans="1:13" ht="15.6">
      <c r="A1803" s="12">
        <v>38</v>
      </c>
      <c r="B1803" s="9">
        <v>2016</v>
      </c>
      <c r="C1803" s="9">
        <v>2</v>
      </c>
      <c r="D1803" s="9">
        <v>7</v>
      </c>
      <c r="E1803" s="30">
        <f t="shared" si="56"/>
        <v>42407</v>
      </c>
      <c r="F1803" s="32">
        <f t="shared" si="57"/>
        <v>38</v>
      </c>
      <c r="G1803" s="6">
        <v>0.45833333333333331</v>
      </c>
      <c r="H1803" s="2">
        <v>5.9036759999999999</v>
      </c>
      <c r="I1803" s="2">
        <v>102.3918</v>
      </c>
      <c r="J1803" s="2">
        <v>38.157429999999998</v>
      </c>
      <c r="K1803" s="2">
        <v>4.9390289999999997</v>
      </c>
      <c r="L1803" s="2">
        <v>575.69749999999999</v>
      </c>
      <c r="M1803">
        <v>113.72410000000001</v>
      </c>
    </row>
    <row r="1804" spans="1:13" ht="15.6">
      <c r="A1804" s="12">
        <v>38</v>
      </c>
      <c r="B1804" s="9">
        <v>2016</v>
      </c>
      <c r="C1804" s="9">
        <v>2</v>
      </c>
      <c r="D1804" s="9">
        <v>7</v>
      </c>
      <c r="E1804" s="30">
        <f t="shared" si="56"/>
        <v>42407</v>
      </c>
      <c r="F1804" s="32">
        <f t="shared" si="57"/>
        <v>38</v>
      </c>
      <c r="G1804" s="6">
        <v>0.47916666666666669</v>
      </c>
      <c r="H1804" s="2">
        <v>6.3685790000000004</v>
      </c>
      <c r="I1804" s="2">
        <v>102.3415</v>
      </c>
      <c r="J1804" s="2">
        <v>39.808250000000001</v>
      </c>
      <c r="K1804" s="2">
        <v>4.3573820000000003</v>
      </c>
      <c r="L1804" s="2">
        <v>617.60050000000001</v>
      </c>
      <c r="M1804">
        <v>120.4665</v>
      </c>
    </row>
    <row r="1805" spans="1:13" ht="15.6">
      <c r="A1805" s="12">
        <v>38</v>
      </c>
      <c r="B1805" s="9">
        <v>2016</v>
      </c>
      <c r="C1805" s="9">
        <v>2</v>
      </c>
      <c r="D1805" s="9">
        <v>7</v>
      </c>
      <c r="E1805" s="30">
        <f t="shared" si="56"/>
        <v>42407</v>
      </c>
      <c r="F1805" s="32">
        <f t="shared" si="57"/>
        <v>38</v>
      </c>
      <c r="G1805" s="6">
        <v>0.5</v>
      </c>
      <c r="H1805" s="2">
        <v>7.1559290000000004</v>
      </c>
      <c r="I1805" s="2">
        <v>102.2647</v>
      </c>
      <c r="J1805" s="2">
        <v>39.663069999999998</v>
      </c>
      <c r="K1805" s="2">
        <v>4.2178570000000004</v>
      </c>
      <c r="L1805" s="2">
        <v>610.28949999999998</v>
      </c>
      <c r="M1805">
        <v>118.0505</v>
      </c>
    </row>
    <row r="1806" spans="1:13" ht="15.6">
      <c r="A1806" s="12">
        <v>38</v>
      </c>
      <c r="B1806" s="9">
        <v>2016</v>
      </c>
      <c r="C1806" s="9">
        <v>2</v>
      </c>
      <c r="D1806" s="9">
        <v>7</v>
      </c>
      <c r="E1806" s="30">
        <f t="shared" si="56"/>
        <v>42407</v>
      </c>
      <c r="F1806" s="32">
        <f t="shared" si="57"/>
        <v>38</v>
      </c>
      <c r="G1806" s="6">
        <v>0.52083333333333337</v>
      </c>
      <c r="H1806" s="2">
        <v>7.8305340000000001</v>
      </c>
      <c r="I1806" s="2">
        <v>102.1889</v>
      </c>
      <c r="J1806" s="2">
        <v>36.226059999999997</v>
      </c>
      <c r="K1806" s="2">
        <v>4.6344029999999998</v>
      </c>
      <c r="L1806" s="2">
        <v>548.28150000000005</v>
      </c>
      <c r="M1806">
        <v>104.1277</v>
      </c>
    </row>
    <row r="1807" spans="1:13" ht="15.6">
      <c r="A1807" s="12">
        <v>38</v>
      </c>
      <c r="B1807" s="9">
        <v>2016</v>
      </c>
      <c r="C1807" s="9">
        <v>2</v>
      </c>
      <c r="D1807" s="9">
        <v>7</v>
      </c>
      <c r="E1807" s="30">
        <f t="shared" si="56"/>
        <v>42407</v>
      </c>
      <c r="F1807" s="32">
        <f t="shared" si="57"/>
        <v>38</v>
      </c>
      <c r="G1807" s="6">
        <v>0.54166666666666663</v>
      </c>
      <c r="H1807" s="2">
        <v>8.7550779999999992</v>
      </c>
      <c r="I1807" s="2">
        <v>102.12050000000001</v>
      </c>
      <c r="J1807" s="2">
        <v>33.352310000000003</v>
      </c>
      <c r="K1807" s="2">
        <v>4.4307980000000002</v>
      </c>
      <c r="L1807" s="2">
        <v>652.18610000000001</v>
      </c>
      <c r="M1807">
        <v>125.3052</v>
      </c>
    </row>
    <row r="1808" spans="1:13" ht="15.6">
      <c r="A1808" s="12">
        <v>38</v>
      </c>
      <c r="B1808" s="9">
        <v>2016</v>
      </c>
      <c r="C1808" s="9">
        <v>2</v>
      </c>
      <c r="D1808" s="9">
        <v>7</v>
      </c>
      <c r="E1808" s="30">
        <f t="shared" si="56"/>
        <v>42407</v>
      </c>
      <c r="F1808" s="32">
        <f t="shared" si="57"/>
        <v>38</v>
      </c>
      <c r="G1808" s="6">
        <v>0.5625</v>
      </c>
      <c r="H1808" s="2">
        <v>9.1580270000000006</v>
      </c>
      <c r="I1808" s="2">
        <v>102.0604</v>
      </c>
      <c r="J1808" s="2">
        <v>31.965879999999999</v>
      </c>
      <c r="K1808" s="2">
        <v>4.1625909999999999</v>
      </c>
      <c r="L1808" s="2">
        <v>613.6671</v>
      </c>
      <c r="M1808">
        <v>117.1442</v>
      </c>
    </row>
    <row r="1809" spans="1:13" ht="15.6">
      <c r="A1809" s="12">
        <v>38</v>
      </c>
      <c r="B1809" s="9">
        <v>2016</v>
      </c>
      <c r="C1809" s="9">
        <v>2</v>
      </c>
      <c r="D1809" s="9">
        <v>7</v>
      </c>
      <c r="E1809" s="30">
        <f t="shared" si="56"/>
        <v>42407</v>
      </c>
      <c r="F1809" s="32">
        <f t="shared" si="57"/>
        <v>38</v>
      </c>
      <c r="G1809" s="6">
        <v>0.58333333333333337</v>
      </c>
      <c r="H1809" s="2">
        <v>9.7751920000000005</v>
      </c>
      <c r="I1809" s="2">
        <v>102.009</v>
      </c>
      <c r="J1809" s="2">
        <v>26.607980000000001</v>
      </c>
      <c r="K1809" s="2">
        <v>4.2598010000000004</v>
      </c>
      <c r="L1809" s="2">
        <v>443.14249999999998</v>
      </c>
      <c r="M1809">
        <v>82.569680000000005</v>
      </c>
    </row>
    <row r="1810" spans="1:13" ht="15.6">
      <c r="A1810" s="12">
        <v>38</v>
      </c>
      <c r="B1810" s="9">
        <v>2016</v>
      </c>
      <c r="C1810" s="9">
        <v>2</v>
      </c>
      <c r="D1810" s="9">
        <v>7</v>
      </c>
      <c r="E1810" s="30">
        <f t="shared" si="56"/>
        <v>42407</v>
      </c>
      <c r="F1810" s="32">
        <f t="shared" si="57"/>
        <v>38</v>
      </c>
      <c r="G1810" s="6">
        <v>0.60416666666666663</v>
      </c>
      <c r="H1810" s="2">
        <v>9.8956289999999996</v>
      </c>
      <c r="I1810" s="2">
        <v>101.9931</v>
      </c>
      <c r="J1810" s="2">
        <v>23.483149999999998</v>
      </c>
      <c r="K1810" s="2">
        <v>5.2506000000000004</v>
      </c>
      <c r="L1810" s="2">
        <v>395.2158</v>
      </c>
      <c r="M1810">
        <v>73.838290000000001</v>
      </c>
    </row>
    <row r="1811" spans="1:13" ht="15.6">
      <c r="A1811" s="12">
        <v>38</v>
      </c>
      <c r="B1811" s="9">
        <v>2016</v>
      </c>
      <c r="C1811" s="9">
        <v>2</v>
      </c>
      <c r="D1811" s="9">
        <v>7</v>
      </c>
      <c r="E1811" s="30">
        <f t="shared" si="56"/>
        <v>42407</v>
      </c>
      <c r="F1811" s="32">
        <f t="shared" si="57"/>
        <v>38</v>
      </c>
      <c r="G1811" s="6">
        <v>0.625</v>
      </c>
      <c r="H1811" s="2">
        <v>9.9883849999999992</v>
      </c>
      <c r="I1811" s="2">
        <v>101.9836</v>
      </c>
      <c r="J1811" s="2">
        <v>23.61129</v>
      </c>
      <c r="K1811" s="2">
        <v>4.9494109999999996</v>
      </c>
      <c r="L1811" s="2">
        <v>448.66379999999998</v>
      </c>
      <c r="M1811">
        <v>88.155109999999993</v>
      </c>
    </row>
    <row r="1812" spans="1:13" ht="15.6">
      <c r="A1812" s="12">
        <v>38</v>
      </c>
      <c r="B1812" s="9">
        <v>2016</v>
      </c>
      <c r="C1812" s="9">
        <v>2</v>
      </c>
      <c r="D1812" s="9">
        <v>7</v>
      </c>
      <c r="E1812" s="30">
        <f t="shared" si="56"/>
        <v>42407</v>
      </c>
      <c r="F1812" s="32">
        <f t="shared" si="57"/>
        <v>38</v>
      </c>
      <c r="G1812" s="6">
        <v>0.64583333333333337</v>
      </c>
      <c r="H1812" s="2">
        <v>9.878304</v>
      </c>
      <c r="I1812" s="2">
        <v>101.9802</v>
      </c>
      <c r="J1812" s="2">
        <v>23.773040000000002</v>
      </c>
      <c r="K1812" s="2">
        <v>3.7604860000000002</v>
      </c>
      <c r="L1812" s="2">
        <v>289.90190000000001</v>
      </c>
      <c r="M1812">
        <v>55.328110000000002</v>
      </c>
    </row>
    <row r="1813" spans="1:13" ht="15.6">
      <c r="A1813" s="12">
        <v>38</v>
      </c>
      <c r="B1813" s="9">
        <v>2016</v>
      </c>
      <c r="C1813" s="9">
        <v>2</v>
      </c>
      <c r="D1813" s="9">
        <v>7</v>
      </c>
      <c r="E1813" s="30">
        <f t="shared" si="56"/>
        <v>42407</v>
      </c>
      <c r="F1813" s="32">
        <f t="shared" si="57"/>
        <v>38</v>
      </c>
      <c r="G1813" s="6">
        <v>0.66666666666666663</v>
      </c>
      <c r="H1813" s="2">
        <v>9.938072</v>
      </c>
      <c r="I1813" s="2">
        <v>101.992</v>
      </c>
      <c r="J1813" s="2">
        <v>24.298580000000001</v>
      </c>
      <c r="K1813" s="2">
        <v>4.0269180000000002</v>
      </c>
      <c r="L1813" s="2">
        <v>301.95280000000002</v>
      </c>
      <c r="M1813">
        <v>64.176749999999998</v>
      </c>
    </row>
    <row r="1814" spans="1:13" ht="15.6">
      <c r="A1814" s="12">
        <v>38</v>
      </c>
      <c r="B1814" s="9">
        <v>2016</v>
      </c>
      <c r="C1814" s="9">
        <v>2</v>
      </c>
      <c r="D1814" s="9">
        <v>7</v>
      </c>
      <c r="E1814" s="30">
        <f t="shared" si="56"/>
        <v>42407</v>
      </c>
      <c r="F1814" s="32">
        <f t="shared" si="57"/>
        <v>38</v>
      </c>
      <c r="G1814" s="6">
        <v>0.6875</v>
      </c>
      <c r="H1814" s="2">
        <v>9.9519549999999999</v>
      </c>
      <c r="I1814" s="2">
        <v>102.0017</v>
      </c>
      <c r="J1814" s="2">
        <v>25.123619999999999</v>
      </c>
      <c r="K1814" s="2">
        <v>4.4941709999999997</v>
      </c>
      <c r="L1814" s="2">
        <v>215.6893</v>
      </c>
      <c r="M1814">
        <v>47.35089</v>
      </c>
    </row>
    <row r="1815" spans="1:13" ht="15.6">
      <c r="A1815" s="12">
        <v>38</v>
      </c>
      <c r="B1815" s="9">
        <v>2016</v>
      </c>
      <c r="C1815" s="9">
        <v>2</v>
      </c>
      <c r="D1815" s="9">
        <v>7</v>
      </c>
      <c r="E1815" s="30">
        <f t="shared" si="56"/>
        <v>42407</v>
      </c>
      <c r="F1815" s="32">
        <f t="shared" si="57"/>
        <v>38</v>
      </c>
      <c r="G1815" s="6">
        <v>0.70833333333333337</v>
      </c>
      <c r="H1815" s="2">
        <v>9.6290709999999997</v>
      </c>
      <c r="I1815" s="2">
        <v>102.02970000000001</v>
      </c>
      <c r="J1815" s="2">
        <v>26.9328</v>
      </c>
      <c r="K1815" s="2">
        <v>4.1468439999999998</v>
      </c>
      <c r="L1815" s="2">
        <v>120.8135</v>
      </c>
      <c r="M1815">
        <v>27.140630000000002</v>
      </c>
    </row>
    <row r="1816" spans="1:13" ht="15.6">
      <c r="A1816" s="12">
        <v>38</v>
      </c>
      <c r="B1816" s="9">
        <v>2016</v>
      </c>
      <c r="C1816" s="9">
        <v>2</v>
      </c>
      <c r="D1816" s="9">
        <v>7</v>
      </c>
      <c r="E1816" s="30">
        <f t="shared" si="56"/>
        <v>42407</v>
      </c>
      <c r="F1816" s="32">
        <f t="shared" si="57"/>
        <v>38</v>
      </c>
      <c r="G1816" s="6">
        <v>0.72916666666666663</v>
      </c>
      <c r="H1816" s="2">
        <v>8.9278940000000002</v>
      </c>
      <c r="I1816" s="2">
        <v>102.07080000000001</v>
      </c>
      <c r="J1816" s="2">
        <v>29.79243</v>
      </c>
      <c r="K1816" s="2">
        <v>3.2198929999999999</v>
      </c>
      <c r="L1816" s="2">
        <v>37.222160000000002</v>
      </c>
      <c r="M1816">
        <v>8.3716939999999997</v>
      </c>
    </row>
    <row r="1817" spans="1:13" ht="15.6">
      <c r="A1817" s="12">
        <v>38</v>
      </c>
      <c r="B1817" s="9">
        <v>2016</v>
      </c>
      <c r="C1817" s="9">
        <v>2</v>
      </c>
      <c r="D1817" s="9">
        <v>7</v>
      </c>
      <c r="E1817" s="30">
        <f t="shared" si="56"/>
        <v>42407</v>
      </c>
      <c r="F1817" s="32">
        <f t="shared" si="57"/>
        <v>38</v>
      </c>
      <c r="G1817" s="6">
        <v>0.75</v>
      </c>
      <c r="H1817" s="2">
        <v>8.2654119999999995</v>
      </c>
      <c r="I1817" s="2">
        <v>102.1078</v>
      </c>
      <c r="J1817" s="2">
        <v>31.860859999999999</v>
      </c>
      <c r="K1817" s="2">
        <v>2.2762570000000002</v>
      </c>
      <c r="L1817" s="2">
        <v>1.484224</v>
      </c>
      <c r="M1817">
        <v>2.2933089999999998</v>
      </c>
    </row>
    <row r="1818" spans="1:13" ht="15.6">
      <c r="A1818" s="12">
        <v>38</v>
      </c>
      <c r="B1818" s="9">
        <v>2016</v>
      </c>
      <c r="C1818" s="9">
        <v>2</v>
      </c>
      <c r="D1818" s="9">
        <v>7</v>
      </c>
      <c r="E1818" s="30">
        <f t="shared" si="56"/>
        <v>42407</v>
      </c>
      <c r="F1818" s="32">
        <f t="shared" si="57"/>
        <v>38</v>
      </c>
      <c r="G1818" s="6">
        <v>0.77083333333333337</v>
      </c>
      <c r="H1818" s="2">
        <v>7.7887909999999998</v>
      </c>
      <c r="I1818" s="2">
        <v>102.1465</v>
      </c>
      <c r="J1818" s="2">
        <v>33.584539999999997</v>
      </c>
      <c r="K1818" s="2">
        <v>2.4242170000000001</v>
      </c>
      <c r="L1818" s="2">
        <v>-3.9451990000000001</v>
      </c>
      <c r="M1818">
        <v>1.7171650000000001</v>
      </c>
    </row>
    <row r="1819" spans="1:13" ht="15.6">
      <c r="A1819" s="12">
        <v>38</v>
      </c>
      <c r="B1819" s="9">
        <v>2016</v>
      </c>
      <c r="C1819" s="9">
        <v>2</v>
      </c>
      <c r="D1819" s="9">
        <v>7</v>
      </c>
      <c r="E1819" s="30">
        <f t="shared" si="56"/>
        <v>42407</v>
      </c>
      <c r="F1819" s="32">
        <f t="shared" si="57"/>
        <v>38</v>
      </c>
      <c r="G1819" s="6">
        <v>0.79166666666666663</v>
      </c>
      <c r="H1819" s="2">
        <v>6.7143920000000001</v>
      </c>
      <c r="I1819" s="2">
        <v>102.2024</v>
      </c>
      <c r="J1819" s="2">
        <v>37.472329999999999</v>
      </c>
      <c r="K1819" s="2">
        <v>1.6452850000000001</v>
      </c>
      <c r="L1819" s="2">
        <v>-4.0763660000000002</v>
      </c>
      <c r="M1819">
        <v>0.84134089999999995</v>
      </c>
    </row>
    <row r="1820" spans="1:13" ht="15.6">
      <c r="A1820" s="12">
        <v>38</v>
      </c>
      <c r="B1820" s="9">
        <v>2016</v>
      </c>
      <c r="C1820" s="9">
        <v>2</v>
      </c>
      <c r="D1820" s="9">
        <v>7</v>
      </c>
      <c r="E1820" s="30">
        <f t="shared" si="56"/>
        <v>42407</v>
      </c>
      <c r="F1820" s="32">
        <f t="shared" si="57"/>
        <v>38</v>
      </c>
      <c r="G1820" s="6">
        <v>0.8125</v>
      </c>
      <c r="H1820" s="2">
        <v>6.2461399999999996</v>
      </c>
      <c r="I1820" s="2">
        <v>102.2273</v>
      </c>
      <c r="J1820" s="2">
        <v>38.032240000000002</v>
      </c>
      <c r="K1820" s="2">
        <v>1.8744540000000001</v>
      </c>
      <c r="L1820" s="2">
        <v>-3.0270290000000002</v>
      </c>
      <c r="M1820">
        <v>1.948043</v>
      </c>
    </row>
    <row r="1821" spans="1:13" ht="15.6">
      <c r="A1821" s="12">
        <v>38</v>
      </c>
      <c r="B1821" s="9">
        <v>2016</v>
      </c>
      <c r="C1821" s="9">
        <v>2</v>
      </c>
      <c r="D1821" s="9">
        <v>7</v>
      </c>
      <c r="E1821" s="30">
        <f t="shared" si="56"/>
        <v>42407</v>
      </c>
      <c r="F1821" s="32">
        <f t="shared" si="57"/>
        <v>38</v>
      </c>
      <c r="G1821" s="6">
        <v>0.83333333333333337</v>
      </c>
      <c r="H1821" s="2">
        <v>5.8519949999999996</v>
      </c>
      <c r="I1821" s="2">
        <v>102.2604</v>
      </c>
      <c r="J1821" s="2">
        <v>38.0229</v>
      </c>
      <c r="K1821" s="2">
        <v>1.6061939999999999</v>
      </c>
      <c r="L1821" s="2">
        <v>-2.6375350000000002</v>
      </c>
      <c r="M1821">
        <v>2.078776</v>
      </c>
    </row>
    <row r="1822" spans="1:13" ht="15.6">
      <c r="A1822" s="12">
        <v>38</v>
      </c>
      <c r="B1822" s="9">
        <v>2016</v>
      </c>
      <c r="C1822" s="9">
        <v>2</v>
      </c>
      <c r="D1822" s="9">
        <v>7</v>
      </c>
      <c r="E1822" s="30">
        <f t="shared" si="56"/>
        <v>42407</v>
      </c>
      <c r="F1822" s="32">
        <f t="shared" si="57"/>
        <v>38</v>
      </c>
      <c r="G1822" s="6">
        <v>0.85416666666666663</v>
      </c>
      <c r="H1822" s="2">
        <v>5.2559680000000002</v>
      </c>
      <c r="I1822" s="2">
        <v>102.2834</v>
      </c>
      <c r="J1822" s="2">
        <v>39.319560000000003</v>
      </c>
      <c r="K1822" s="2">
        <v>0.63359259999999995</v>
      </c>
      <c r="L1822" s="2">
        <v>-1.963792</v>
      </c>
      <c r="M1822">
        <v>2.671881</v>
      </c>
    </row>
    <row r="1823" spans="1:13" ht="15.6">
      <c r="A1823" s="12">
        <v>38</v>
      </c>
      <c r="B1823" s="9">
        <v>2016</v>
      </c>
      <c r="C1823" s="9">
        <v>2</v>
      </c>
      <c r="D1823" s="9">
        <v>7</v>
      </c>
      <c r="E1823" s="30">
        <f t="shared" si="56"/>
        <v>42407</v>
      </c>
      <c r="F1823" s="32">
        <f t="shared" si="57"/>
        <v>38</v>
      </c>
      <c r="G1823" s="6">
        <v>0.875</v>
      </c>
      <c r="H1823" s="2">
        <v>4.6281739999999996</v>
      </c>
      <c r="I1823" s="2">
        <v>102.3165</v>
      </c>
      <c r="J1823" s="2">
        <v>43.585549999999998</v>
      </c>
      <c r="K1823" s="2">
        <v>1.161519</v>
      </c>
      <c r="L1823" s="2">
        <v>-2.1897820000000001</v>
      </c>
      <c r="M1823">
        <v>2.9173990000000001</v>
      </c>
    </row>
    <row r="1824" spans="1:13" ht="15.6">
      <c r="A1824" s="12">
        <v>38</v>
      </c>
      <c r="B1824" s="9">
        <v>2016</v>
      </c>
      <c r="C1824" s="9">
        <v>2</v>
      </c>
      <c r="D1824" s="9">
        <v>7</v>
      </c>
      <c r="E1824" s="30">
        <f t="shared" si="56"/>
        <v>42407</v>
      </c>
      <c r="F1824" s="32">
        <f t="shared" si="57"/>
        <v>38</v>
      </c>
      <c r="G1824" s="6">
        <v>0.89583333333333337</v>
      </c>
      <c r="H1824" s="2">
        <v>4.3455779999999997</v>
      </c>
      <c r="I1824" s="2">
        <v>102.3573</v>
      </c>
      <c r="J1824" s="2">
        <v>46.71893</v>
      </c>
      <c r="K1824" s="2">
        <v>1.7824869999999999</v>
      </c>
      <c r="L1824" s="2">
        <v>-1.449759</v>
      </c>
      <c r="M1824">
        <v>4.3288330000000004</v>
      </c>
    </row>
    <row r="1825" spans="1:13" ht="15.6">
      <c r="A1825" s="12">
        <v>38</v>
      </c>
      <c r="B1825" s="9">
        <v>2016</v>
      </c>
      <c r="C1825" s="9">
        <v>2</v>
      </c>
      <c r="D1825" s="9">
        <v>7</v>
      </c>
      <c r="E1825" s="30">
        <f t="shared" si="56"/>
        <v>42407</v>
      </c>
      <c r="F1825" s="32">
        <f t="shared" si="57"/>
        <v>38</v>
      </c>
      <c r="G1825" s="6">
        <v>0.91666666666666663</v>
      </c>
      <c r="H1825" s="2">
        <v>3.3264529999999999</v>
      </c>
      <c r="I1825" s="2">
        <v>102.366</v>
      </c>
      <c r="J1825" s="2">
        <v>51.944569999999999</v>
      </c>
      <c r="K1825" s="2">
        <v>0.49186079999999999</v>
      </c>
      <c r="L1825" s="2">
        <v>-3.6993330000000002</v>
      </c>
      <c r="M1825">
        <v>1.583099</v>
      </c>
    </row>
    <row r="1826" spans="1:13" ht="15.6">
      <c r="A1826" s="12">
        <v>38</v>
      </c>
      <c r="B1826" s="9">
        <v>2016</v>
      </c>
      <c r="C1826" s="9">
        <v>2</v>
      </c>
      <c r="D1826" s="9">
        <v>7</v>
      </c>
      <c r="E1826" s="30">
        <f t="shared" si="56"/>
        <v>42407</v>
      </c>
      <c r="F1826" s="32">
        <f t="shared" si="57"/>
        <v>38</v>
      </c>
      <c r="G1826" s="6">
        <v>0.9375</v>
      </c>
      <c r="H1826" s="2">
        <v>3.2748889999999999</v>
      </c>
      <c r="I1826" s="2">
        <v>102.35760000000001</v>
      </c>
      <c r="J1826" s="2">
        <v>46.20852</v>
      </c>
      <c r="K1826" s="2">
        <v>0.78180669999999997</v>
      </c>
      <c r="L1826" s="2">
        <v>-2.354965</v>
      </c>
      <c r="M1826">
        <v>2.4717319999999998</v>
      </c>
    </row>
    <row r="1827" spans="1:13" ht="15.6">
      <c r="A1827" s="12">
        <v>38</v>
      </c>
      <c r="B1827" s="9">
        <v>2016</v>
      </c>
      <c r="C1827" s="9">
        <v>2</v>
      </c>
      <c r="D1827" s="9">
        <v>7</v>
      </c>
      <c r="E1827" s="30">
        <f t="shared" si="56"/>
        <v>42407</v>
      </c>
      <c r="F1827" s="32">
        <f t="shared" si="57"/>
        <v>38</v>
      </c>
      <c r="G1827" s="6">
        <v>0.95833333333333337</v>
      </c>
      <c r="H1827" s="2">
        <v>3.5657239999999999</v>
      </c>
      <c r="I1827" s="2">
        <v>102.3749</v>
      </c>
      <c r="J1827" s="2">
        <v>44.70682</v>
      </c>
      <c r="K1827" s="2">
        <v>1.4837340000000001</v>
      </c>
      <c r="L1827" s="2">
        <v>-0.44383299999999998</v>
      </c>
      <c r="M1827">
        <v>4.9282250000000003</v>
      </c>
    </row>
    <row r="1828" spans="1:13" ht="15.6">
      <c r="A1828" s="12">
        <v>38</v>
      </c>
      <c r="B1828" s="9">
        <v>2016</v>
      </c>
      <c r="C1828" s="9">
        <v>2</v>
      </c>
      <c r="D1828" s="9">
        <v>7</v>
      </c>
      <c r="E1828" s="30">
        <f t="shared" si="56"/>
        <v>42407</v>
      </c>
      <c r="F1828" s="32">
        <f t="shared" si="57"/>
        <v>38</v>
      </c>
      <c r="G1828" s="6">
        <v>0.97916666666666663</v>
      </c>
      <c r="H1828" s="2">
        <v>2.5641579999999999</v>
      </c>
      <c r="I1828" s="2">
        <v>102.3914</v>
      </c>
      <c r="J1828" s="2">
        <v>50.859139999999996</v>
      </c>
      <c r="K1828" s="2">
        <v>0.67266780000000004</v>
      </c>
      <c r="L1828" s="2">
        <v>-2.7116389999999999</v>
      </c>
      <c r="M1828">
        <v>2.619494</v>
      </c>
    </row>
    <row r="1829" spans="1:13" ht="15.6">
      <c r="A1829" s="12">
        <v>39</v>
      </c>
      <c r="B1829" s="9">
        <v>2016</v>
      </c>
      <c r="C1829" s="9">
        <v>2</v>
      </c>
      <c r="D1829" s="9">
        <v>8</v>
      </c>
      <c r="E1829" s="30">
        <f t="shared" si="56"/>
        <v>42408</v>
      </c>
      <c r="F1829" s="32">
        <f t="shared" si="57"/>
        <v>39</v>
      </c>
      <c r="G1829" s="6">
        <v>0</v>
      </c>
      <c r="H1829" s="2">
        <v>2.7117969999999998</v>
      </c>
      <c r="I1829" s="2">
        <v>102.40170000000001</v>
      </c>
      <c r="J1829" s="2">
        <v>48.644959999999998</v>
      </c>
      <c r="K1829" s="2">
        <v>0.98781960000000002</v>
      </c>
      <c r="L1829" s="2">
        <v>-1.6524719999999999</v>
      </c>
      <c r="M1829">
        <v>3.7149359999999998</v>
      </c>
    </row>
    <row r="1830" spans="1:13" ht="15.6">
      <c r="A1830" s="12">
        <v>39</v>
      </c>
      <c r="B1830" s="9">
        <v>2016</v>
      </c>
      <c r="C1830" s="9">
        <v>2</v>
      </c>
      <c r="D1830" s="9">
        <v>8</v>
      </c>
      <c r="E1830" s="30">
        <f t="shared" si="56"/>
        <v>42408</v>
      </c>
      <c r="F1830" s="32">
        <f t="shared" si="57"/>
        <v>39</v>
      </c>
      <c r="G1830" s="6">
        <v>2.0833333333333332E-2</v>
      </c>
      <c r="H1830" s="2">
        <v>0.9647405</v>
      </c>
      <c r="I1830" s="2">
        <v>102.3901</v>
      </c>
      <c r="J1830" s="2">
        <v>62.013100000000001</v>
      </c>
      <c r="K1830" s="2">
        <v>6.2175019999999998E-2</v>
      </c>
      <c r="L1830" s="2">
        <v>-2.00535</v>
      </c>
      <c r="M1830">
        <v>3.042122</v>
      </c>
    </row>
    <row r="1831" spans="1:13" ht="15.6">
      <c r="A1831" s="12">
        <v>39</v>
      </c>
      <c r="B1831" s="9">
        <v>2016</v>
      </c>
      <c r="C1831" s="9">
        <v>2</v>
      </c>
      <c r="D1831" s="9">
        <v>8</v>
      </c>
      <c r="E1831" s="30">
        <f t="shared" si="56"/>
        <v>42408</v>
      </c>
      <c r="F1831" s="32">
        <f t="shared" si="57"/>
        <v>39</v>
      </c>
      <c r="G1831" s="6">
        <v>4.1666666666666664E-2</v>
      </c>
      <c r="H1831" s="2">
        <v>0.84211619999999998</v>
      </c>
      <c r="I1831" s="2">
        <v>102.3927</v>
      </c>
      <c r="J1831" s="2">
        <v>63.097520000000003</v>
      </c>
      <c r="K1831" s="2">
        <v>0.83320419999999995</v>
      </c>
      <c r="L1831" s="2">
        <v>-1.715187</v>
      </c>
      <c r="M1831">
        <v>3.4281739999999998</v>
      </c>
    </row>
    <row r="1832" spans="1:13" ht="15.6">
      <c r="A1832" s="12">
        <v>39</v>
      </c>
      <c r="B1832" s="9">
        <v>2016</v>
      </c>
      <c r="C1832" s="9">
        <v>2</v>
      </c>
      <c r="D1832" s="9">
        <v>8</v>
      </c>
      <c r="E1832" s="30">
        <f t="shared" si="56"/>
        <v>42408</v>
      </c>
      <c r="F1832" s="32">
        <f t="shared" si="57"/>
        <v>39</v>
      </c>
      <c r="G1832" s="6">
        <v>6.25E-2</v>
      </c>
      <c r="H1832" s="2">
        <v>1.353415</v>
      </c>
      <c r="I1832" s="2">
        <v>102.37269999999999</v>
      </c>
      <c r="J1832" s="2">
        <v>55.632040000000003</v>
      </c>
      <c r="K1832" s="2">
        <v>1.318346</v>
      </c>
      <c r="L1832" s="2">
        <v>-0.71213729999999997</v>
      </c>
      <c r="M1832">
        <v>5.5303750000000003</v>
      </c>
    </row>
    <row r="1833" spans="1:13" ht="15.6">
      <c r="A1833" s="12">
        <v>39</v>
      </c>
      <c r="B1833" s="9">
        <v>2016</v>
      </c>
      <c r="C1833" s="9">
        <v>2</v>
      </c>
      <c r="D1833" s="9">
        <v>8</v>
      </c>
      <c r="E1833" s="30">
        <f t="shared" si="56"/>
        <v>42408</v>
      </c>
      <c r="F1833" s="32">
        <f t="shared" si="57"/>
        <v>39</v>
      </c>
      <c r="G1833" s="6">
        <v>8.3333333333333329E-2</v>
      </c>
      <c r="H1833" s="2">
        <v>0.99789260000000002</v>
      </c>
      <c r="I1833" s="2">
        <v>102.3408</v>
      </c>
      <c r="J1833" s="2">
        <v>58.280189999999997</v>
      </c>
      <c r="K1833" s="2">
        <v>0.75549750000000004</v>
      </c>
      <c r="L1833" s="2">
        <v>-2.5286249999999999</v>
      </c>
      <c r="M1833">
        <v>2.40374</v>
      </c>
    </row>
    <row r="1834" spans="1:13" ht="15.6">
      <c r="A1834" s="12">
        <v>39</v>
      </c>
      <c r="B1834" s="9">
        <v>2016</v>
      </c>
      <c r="C1834" s="9">
        <v>2</v>
      </c>
      <c r="D1834" s="9">
        <v>8</v>
      </c>
      <c r="E1834" s="30">
        <f t="shared" si="56"/>
        <v>42408</v>
      </c>
      <c r="F1834" s="32">
        <f t="shared" si="57"/>
        <v>39</v>
      </c>
      <c r="G1834" s="6">
        <v>0.10416666666666667</v>
      </c>
      <c r="H1834" s="2">
        <v>-0.52679520000000002</v>
      </c>
      <c r="I1834" s="2">
        <v>102.3043</v>
      </c>
      <c r="J1834" s="2">
        <v>67.48724</v>
      </c>
      <c r="K1834" s="2">
        <v>9.1247770000000006E-2</v>
      </c>
      <c r="L1834" s="2">
        <v>-2.4977079999999998</v>
      </c>
      <c r="M1834">
        <v>2.1705869999999998</v>
      </c>
    </row>
    <row r="1835" spans="1:13" ht="15.6">
      <c r="A1835" s="12">
        <v>39</v>
      </c>
      <c r="B1835" s="9">
        <v>2016</v>
      </c>
      <c r="C1835" s="9">
        <v>2</v>
      </c>
      <c r="D1835" s="9">
        <v>8</v>
      </c>
      <c r="E1835" s="30">
        <f t="shared" si="56"/>
        <v>42408</v>
      </c>
      <c r="F1835" s="32">
        <f t="shared" si="57"/>
        <v>39</v>
      </c>
      <c r="G1835" s="6">
        <v>0.125</v>
      </c>
      <c r="H1835" s="2">
        <v>-0.68701570000000001</v>
      </c>
      <c r="I1835" s="2">
        <v>102.25700000000001</v>
      </c>
      <c r="J1835" s="2">
        <v>62.296349999999997</v>
      </c>
      <c r="K1835" s="2">
        <v>0.14389460000000001</v>
      </c>
      <c r="L1835" s="2">
        <v>-1.1100559999999999</v>
      </c>
      <c r="M1835">
        <v>3.401068</v>
      </c>
    </row>
    <row r="1836" spans="1:13" ht="15.6">
      <c r="A1836" s="12">
        <v>39</v>
      </c>
      <c r="B1836" s="9">
        <v>2016</v>
      </c>
      <c r="C1836" s="9">
        <v>2</v>
      </c>
      <c r="D1836" s="9">
        <v>8</v>
      </c>
      <c r="E1836" s="30">
        <f t="shared" si="56"/>
        <v>42408</v>
      </c>
      <c r="F1836" s="32">
        <f t="shared" si="57"/>
        <v>39</v>
      </c>
      <c r="G1836" s="6">
        <v>0.14583333333333334</v>
      </c>
      <c r="H1836" s="2">
        <v>0.55300300000000002</v>
      </c>
      <c r="I1836" s="2">
        <v>102.242</v>
      </c>
      <c r="J1836" s="2">
        <v>58.472499999999997</v>
      </c>
      <c r="K1836" s="2">
        <v>0.6102244</v>
      </c>
      <c r="L1836" s="2">
        <v>-0.84138170000000001</v>
      </c>
      <c r="M1836">
        <v>2.8658299999999999</v>
      </c>
    </row>
    <row r="1837" spans="1:13" ht="15.6">
      <c r="A1837" s="12">
        <v>39</v>
      </c>
      <c r="B1837" s="9">
        <v>2016</v>
      </c>
      <c r="C1837" s="9">
        <v>2</v>
      </c>
      <c r="D1837" s="9">
        <v>8</v>
      </c>
      <c r="E1837" s="30">
        <f t="shared" si="56"/>
        <v>42408</v>
      </c>
      <c r="F1837" s="32">
        <f t="shared" si="57"/>
        <v>39</v>
      </c>
      <c r="G1837" s="6">
        <v>0.16666666666666666</v>
      </c>
      <c r="H1837" s="2">
        <v>-0.59130050000000001</v>
      </c>
      <c r="I1837" s="2">
        <v>102.1964</v>
      </c>
      <c r="J1837" s="2">
        <v>75.392139999999998</v>
      </c>
      <c r="K1837" s="2">
        <v>0.2017678</v>
      </c>
      <c r="L1837" s="2">
        <v>-0.2332197</v>
      </c>
      <c r="M1837">
        <v>3.0895579999999998</v>
      </c>
    </row>
    <row r="1838" spans="1:13" ht="15.6">
      <c r="A1838" s="12">
        <v>39</v>
      </c>
      <c r="B1838" s="9">
        <v>2016</v>
      </c>
      <c r="C1838" s="9">
        <v>2</v>
      </c>
      <c r="D1838" s="9">
        <v>8</v>
      </c>
      <c r="E1838" s="30">
        <f t="shared" si="56"/>
        <v>42408</v>
      </c>
      <c r="F1838" s="32">
        <f t="shared" si="57"/>
        <v>39</v>
      </c>
      <c r="G1838" s="6">
        <v>0.1875</v>
      </c>
      <c r="H1838" s="2">
        <v>-0.89407879999999995</v>
      </c>
      <c r="I1838" s="2">
        <v>102.1785</v>
      </c>
      <c r="J1838" s="2">
        <v>72.495850000000004</v>
      </c>
      <c r="K1838" s="2">
        <v>0.59579000000000004</v>
      </c>
      <c r="L1838" s="2">
        <v>-1.428383</v>
      </c>
      <c r="M1838">
        <v>1.9404090000000001</v>
      </c>
    </row>
    <row r="1839" spans="1:13" ht="15.6">
      <c r="A1839" s="12">
        <v>39</v>
      </c>
      <c r="B1839" s="9">
        <v>2016</v>
      </c>
      <c r="C1839" s="9">
        <v>2</v>
      </c>
      <c r="D1839" s="9">
        <v>8</v>
      </c>
      <c r="E1839" s="30">
        <f t="shared" si="56"/>
        <v>42408</v>
      </c>
      <c r="F1839" s="32">
        <f t="shared" si="57"/>
        <v>39</v>
      </c>
      <c r="G1839" s="6">
        <v>0.20833333333333334</v>
      </c>
      <c r="H1839" s="2">
        <v>-0.55902280000000004</v>
      </c>
      <c r="I1839" s="2">
        <v>102.1591</v>
      </c>
      <c r="J1839" s="2">
        <v>72.223749999999995</v>
      </c>
      <c r="K1839" s="2">
        <v>0.44659959999999999</v>
      </c>
      <c r="L1839" s="2">
        <v>-0.90534729999999997</v>
      </c>
      <c r="M1839">
        <v>2.5470739999999998</v>
      </c>
    </row>
    <row r="1840" spans="1:13" ht="15.6">
      <c r="A1840" s="12">
        <v>39</v>
      </c>
      <c r="B1840" s="9">
        <v>2016</v>
      </c>
      <c r="C1840" s="9">
        <v>2</v>
      </c>
      <c r="D1840" s="9">
        <v>8</v>
      </c>
      <c r="E1840" s="30">
        <f t="shared" si="56"/>
        <v>42408</v>
      </c>
      <c r="F1840" s="32">
        <f t="shared" si="57"/>
        <v>39</v>
      </c>
      <c r="G1840" s="6">
        <v>0.22916666666666666</v>
      </c>
      <c r="H1840" s="2">
        <v>-0.97861679999999995</v>
      </c>
      <c r="I1840" s="2">
        <v>102.1391</v>
      </c>
      <c r="J1840" s="2">
        <v>79.793949999999995</v>
      </c>
      <c r="K1840" s="2">
        <v>0.3673845</v>
      </c>
      <c r="L1840" s="2">
        <v>-0.87628070000000002</v>
      </c>
      <c r="M1840">
        <v>3.0254880000000002</v>
      </c>
    </row>
    <row r="1841" spans="1:13" ht="15.6">
      <c r="A1841" s="12">
        <v>39</v>
      </c>
      <c r="B1841" s="9">
        <v>2016</v>
      </c>
      <c r="C1841" s="9">
        <v>2</v>
      </c>
      <c r="D1841" s="9">
        <v>8</v>
      </c>
      <c r="E1841" s="30">
        <f t="shared" si="56"/>
        <v>42408</v>
      </c>
      <c r="F1841" s="32">
        <f t="shared" si="57"/>
        <v>39</v>
      </c>
      <c r="G1841" s="6">
        <v>0.25</v>
      </c>
      <c r="H1841" s="2">
        <v>-1.094749</v>
      </c>
      <c r="I1841" s="2">
        <v>102.1275</v>
      </c>
      <c r="J1841" s="2">
        <v>76.283259999999999</v>
      </c>
      <c r="K1841" s="2">
        <v>0</v>
      </c>
      <c r="L1841" s="2">
        <v>-0.72330749999999999</v>
      </c>
      <c r="M1841">
        <v>3.3248980000000001</v>
      </c>
    </row>
    <row r="1842" spans="1:13" ht="15.6">
      <c r="A1842" s="12">
        <v>39</v>
      </c>
      <c r="B1842" s="9">
        <v>2016</v>
      </c>
      <c r="C1842" s="9">
        <v>2</v>
      </c>
      <c r="D1842" s="9">
        <v>8</v>
      </c>
      <c r="E1842" s="30">
        <f t="shared" si="56"/>
        <v>42408</v>
      </c>
      <c r="F1842" s="32">
        <f t="shared" si="57"/>
        <v>39</v>
      </c>
      <c r="G1842" s="6">
        <v>0.27083333333333331</v>
      </c>
      <c r="H1842" s="2">
        <v>-1.323062</v>
      </c>
      <c r="I1842" s="2">
        <v>102.1443</v>
      </c>
      <c r="J1842" s="2">
        <v>83.081019999999995</v>
      </c>
      <c r="K1842" s="2">
        <v>7.159372E-2</v>
      </c>
      <c r="L1842" s="2">
        <v>-0.62046179999999995</v>
      </c>
      <c r="M1842">
        <v>2.603491</v>
      </c>
    </row>
    <row r="1843" spans="1:13" ht="15.6">
      <c r="A1843" s="12">
        <v>39</v>
      </c>
      <c r="B1843" s="9">
        <v>2016</v>
      </c>
      <c r="C1843" s="9">
        <v>2</v>
      </c>
      <c r="D1843" s="9">
        <v>8</v>
      </c>
      <c r="E1843" s="30">
        <f t="shared" si="56"/>
        <v>42408</v>
      </c>
      <c r="F1843" s="32">
        <f t="shared" si="57"/>
        <v>39</v>
      </c>
      <c r="G1843" s="6">
        <v>0.29166666666666669</v>
      </c>
      <c r="H1843" s="2">
        <v>-0.9839928</v>
      </c>
      <c r="I1843" s="2">
        <v>102.12609999999999</v>
      </c>
      <c r="J1843" s="2">
        <v>80.208629999999999</v>
      </c>
      <c r="K1843" s="2">
        <v>0</v>
      </c>
      <c r="L1843" s="2">
        <v>0.74352609999999997</v>
      </c>
      <c r="M1843">
        <v>3.3687649999999998</v>
      </c>
    </row>
    <row r="1844" spans="1:13" ht="15.6">
      <c r="A1844" s="12">
        <v>39</v>
      </c>
      <c r="B1844" s="9">
        <v>2016</v>
      </c>
      <c r="C1844" s="9">
        <v>2</v>
      </c>
      <c r="D1844" s="9">
        <v>8</v>
      </c>
      <c r="E1844" s="30">
        <f t="shared" si="56"/>
        <v>42408</v>
      </c>
      <c r="F1844" s="32">
        <f t="shared" si="57"/>
        <v>39</v>
      </c>
      <c r="G1844" s="6">
        <v>0.3125</v>
      </c>
      <c r="H1844" s="2">
        <v>-0.94389330000000005</v>
      </c>
      <c r="I1844" s="2">
        <v>102.12130000000001</v>
      </c>
      <c r="J1844" s="2">
        <v>81.549030000000002</v>
      </c>
      <c r="K1844" s="2">
        <v>0.10611080000000001</v>
      </c>
      <c r="L1844" s="2">
        <v>21.123629999999999</v>
      </c>
      <c r="M1844">
        <v>7.816643</v>
      </c>
    </row>
    <row r="1845" spans="1:13" ht="15.6">
      <c r="A1845" s="12">
        <v>39</v>
      </c>
      <c r="B1845" s="9">
        <v>2016</v>
      </c>
      <c r="C1845" s="9">
        <v>2</v>
      </c>
      <c r="D1845" s="9">
        <v>8</v>
      </c>
      <c r="E1845" s="30">
        <f t="shared" si="56"/>
        <v>42408</v>
      </c>
      <c r="F1845" s="32">
        <f t="shared" si="57"/>
        <v>39</v>
      </c>
      <c r="G1845" s="6">
        <v>0.33333333333333331</v>
      </c>
      <c r="H1845" s="2">
        <v>0.32730910000000002</v>
      </c>
      <c r="I1845" s="2">
        <v>102.12869999999999</v>
      </c>
      <c r="J1845" s="2">
        <v>68.633859999999999</v>
      </c>
      <c r="K1845" s="2">
        <v>0.83458540000000003</v>
      </c>
      <c r="L1845" s="2">
        <v>87.906220000000005</v>
      </c>
      <c r="M1845">
        <v>20.708310000000001</v>
      </c>
    </row>
    <row r="1846" spans="1:13" ht="15.6">
      <c r="A1846" s="12">
        <v>39</v>
      </c>
      <c r="B1846" s="9">
        <v>2016</v>
      </c>
      <c r="C1846" s="9">
        <v>2</v>
      </c>
      <c r="D1846" s="9">
        <v>8</v>
      </c>
      <c r="E1846" s="30">
        <f t="shared" si="56"/>
        <v>42408</v>
      </c>
      <c r="F1846" s="32">
        <f t="shared" si="57"/>
        <v>39</v>
      </c>
      <c r="G1846" s="6">
        <v>0.35416666666666669</v>
      </c>
      <c r="H1846" s="2">
        <v>2.1221640000000002</v>
      </c>
      <c r="I1846" s="2">
        <v>102.1095</v>
      </c>
      <c r="J1846" s="2">
        <v>59.45523</v>
      </c>
      <c r="K1846" s="2">
        <v>0.48766609999999999</v>
      </c>
      <c r="L1846" s="2">
        <v>196.36920000000001</v>
      </c>
      <c r="M1846">
        <v>39.415469999999999</v>
      </c>
    </row>
    <row r="1847" spans="1:13" ht="15.6">
      <c r="A1847" s="12">
        <v>39</v>
      </c>
      <c r="B1847" s="9">
        <v>2016</v>
      </c>
      <c r="C1847" s="9">
        <v>2</v>
      </c>
      <c r="D1847" s="9">
        <v>8</v>
      </c>
      <c r="E1847" s="30">
        <f t="shared" si="56"/>
        <v>42408</v>
      </c>
      <c r="F1847" s="32">
        <f t="shared" si="57"/>
        <v>39</v>
      </c>
      <c r="G1847" s="6">
        <v>0.375</v>
      </c>
      <c r="H1847" s="2">
        <v>4.2330909999999999</v>
      </c>
      <c r="I1847" s="2">
        <v>102.07680000000001</v>
      </c>
      <c r="J1847" s="2">
        <v>60.558030000000002</v>
      </c>
      <c r="K1847" s="2">
        <v>0.3964028</v>
      </c>
      <c r="L1847" s="2">
        <v>282.9658</v>
      </c>
      <c r="M1847">
        <v>58.28302</v>
      </c>
    </row>
    <row r="1848" spans="1:13" ht="15.6">
      <c r="A1848" s="12">
        <v>39</v>
      </c>
      <c r="B1848" s="9">
        <v>2016</v>
      </c>
      <c r="C1848" s="9">
        <v>2</v>
      </c>
      <c r="D1848" s="9">
        <v>8</v>
      </c>
      <c r="E1848" s="30">
        <f t="shared" si="56"/>
        <v>42408</v>
      </c>
      <c r="F1848" s="32">
        <f t="shared" si="57"/>
        <v>39</v>
      </c>
      <c r="G1848" s="6">
        <v>0.39583333333333331</v>
      </c>
      <c r="H1848" s="2">
        <v>6.457897</v>
      </c>
      <c r="I1848" s="2">
        <v>102.0399</v>
      </c>
      <c r="J1848" s="2">
        <v>54.655679999999997</v>
      </c>
      <c r="K1848" s="2">
        <v>1.273393</v>
      </c>
      <c r="L1848" s="2">
        <v>377.8605</v>
      </c>
      <c r="M1848">
        <v>80.433729999999997</v>
      </c>
    </row>
    <row r="1849" spans="1:13" ht="15.6">
      <c r="A1849" s="12">
        <v>39</v>
      </c>
      <c r="B1849" s="9">
        <v>2016</v>
      </c>
      <c r="C1849" s="9">
        <v>2</v>
      </c>
      <c r="D1849" s="9">
        <v>8</v>
      </c>
      <c r="E1849" s="30">
        <f t="shared" si="56"/>
        <v>42408</v>
      </c>
      <c r="F1849" s="32">
        <f t="shared" si="57"/>
        <v>39</v>
      </c>
      <c r="G1849" s="6">
        <v>0.41666666666666669</v>
      </c>
      <c r="H1849" s="2">
        <v>8.1155589999999993</v>
      </c>
      <c r="I1849" s="2">
        <v>102.0421</v>
      </c>
      <c r="J1849" s="2">
        <v>49.893230000000003</v>
      </c>
      <c r="K1849" s="2">
        <v>1.8637859999999999</v>
      </c>
      <c r="L1849" s="2">
        <v>459.65039999999999</v>
      </c>
      <c r="M1849">
        <v>93.914659999999998</v>
      </c>
    </row>
    <row r="1850" spans="1:13" ht="15.6">
      <c r="A1850" s="12">
        <v>39</v>
      </c>
      <c r="B1850" s="9">
        <v>2016</v>
      </c>
      <c r="C1850" s="9">
        <v>2</v>
      </c>
      <c r="D1850" s="9">
        <v>8</v>
      </c>
      <c r="E1850" s="30">
        <f t="shared" si="56"/>
        <v>42408</v>
      </c>
      <c r="F1850" s="32">
        <f t="shared" si="57"/>
        <v>39</v>
      </c>
      <c r="G1850" s="6">
        <v>0.4375</v>
      </c>
      <c r="H1850" s="2">
        <v>9.4718180000000007</v>
      </c>
      <c r="I1850" s="2">
        <v>102.0354</v>
      </c>
      <c r="J1850" s="2">
        <v>45.152729999999998</v>
      </c>
      <c r="K1850" s="2">
        <v>1.7954460000000001</v>
      </c>
      <c r="L1850" s="2">
        <v>528.36940000000004</v>
      </c>
      <c r="M1850">
        <v>104.6456</v>
      </c>
    </row>
    <row r="1851" spans="1:13" ht="15.6">
      <c r="A1851" s="12">
        <v>39</v>
      </c>
      <c r="B1851" s="9">
        <v>2016</v>
      </c>
      <c r="C1851" s="9">
        <v>2</v>
      </c>
      <c r="D1851" s="9">
        <v>8</v>
      </c>
      <c r="E1851" s="30">
        <f t="shared" si="56"/>
        <v>42408</v>
      </c>
      <c r="F1851" s="32">
        <f t="shared" si="57"/>
        <v>39</v>
      </c>
      <c r="G1851" s="6">
        <v>0.45833333333333331</v>
      </c>
      <c r="H1851" s="2">
        <v>10.79735</v>
      </c>
      <c r="I1851" s="2">
        <v>102.002</v>
      </c>
      <c r="J1851" s="2">
        <v>41.067309999999999</v>
      </c>
      <c r="K1851" s="2">
        <v>2.0009130000000002</v>
      </c>
      <c r="L1851" s="2">
        <v>588.21090000000004</v>
      </c>
      <c r="M1851">
        <v>114.4896</v>
      </c>
    </row>
    <row r="1852" spans="1:13" ht="15.6">
      <c r="A1852" s="12">
        <v>39</v>
      </c>
      <c r="B1852" s="9">
        <v>2016</v>
      </c>
      <c r="C1852" s="9">
        <v>2</v>
      </c>
      <c r="D1852" s="9">
        <v>8</v>
      </c>
      <c r="E1852" s="30">
        <f t="shared" si="56"/>
        <v>42408</v>
      </c>
      <c r="F1852" s="32">
        <f t="shared" si="57"/>
        <v>39</v>
      </c>
      <c r="G1852" s="6">
        <v>0.47916666666666669</v>
      </c>
      <c r="H1852" s="2">
        <v>12.310510000000001</v>
      </c>
      <c r="I1852" s="2">
        <v>101.94799999999999</v>
      </c>
      <c r="J1852" s="2">
        <v>36.841349999999998</v>
      </c>
      <c r="K1852" s="2">
        <v>1.468334</v>
      </c>
      <c r="L1852" s="2">
        <v>621.88900000000001</v>
      </c>
      <c r="M1852">
        <v>119.3355</v>
      </c>
    </row>
    <row r="1853" spans="1:13" ht="15.6">
      <c r="A1853" s="12">
        <v>39</v>
      </c>
      <c r="B1853" s="9">
        <v>2016</v>
      </c>
      <c r="C1853" s="9">
        <v>2</v>
      </c>
      <c r="D1853" s="9">
        <v>8</v>
      </c>
      <c r="E1853" s="30">
        <f t="shared" si="56"/>
        <v>42408</v>
      </c>
      <c r="F1853" s="32">
        <f t="shared" si="57"/>
        <v>39</v>
      </c>
      <c r="G1853" s="6">
        <v>0.5</v>
      </c>
      <c r="H1853" s="2">
        <v>13.268990000000001</v>
      </c>
      <c r="I1853" s="2">
        <v>101.8811</v>
      </c>
      <c r="J1853" s="2">
        <v>34.690240000000003</v>
      </c>
      <c r="K1853" s="2">
        <v>2.1632579999999999</v>
      </c>
      <c r="L1853" s="2">
        <v>635.67139999999995</v>
      </c>
      <c r="M1853">
        <v>120.3694</v>
      </c>
    </row>
    <row r="1854" spans="1:13" ht="15.6">
      <c r="A1854" s="12">
        <v>39</v>
      </c>
      <c r="B1854" s="9">
        <v>2016</v>
      </c>
      <c r="C1854" s="9">
        <v>2</v>
      </c>
      <c r="D1854" s="9">
        <v>8</v>
      </c>
      <c r="E1854" s="30">
        <f t="shared" si="56"/>
        <v>42408</v>
      </c>
      <c r="F1854" s="32">
        <f t="shared" si="57"/>
        <v>39</v>
      </c>
      <c r="G1854" s="6">
        <v>0.52083333333333337</v>
      </c>
      <c r="H1854" s="2">
        <v>14.34684</v>
      </c>
      <c r="I1854" s="2">
        <v>101.8052</v>
      </c>
      <c r="J1854" s="2">
        <v>30.74136</v>
      </c>
      <c r="K1854" s="2">
        <v>2.8225220000000002</v>
      </c>
      <c r="L1854" s="2">
        <v>647.99749999999995</v>
      </c>
      <c r="M1854">
        <v>122.3408</v>
      </c>
    </row>
    <row r="1855" spans="1:13" ht="15.6">
      <c r="A1855" s="12">
        <v>39</v>
      </c>
      <c r="B1855" s="9">
        <v>2016</v>
      </c>
      <c r="C1855" s="9">
        <v>2</v>
      </c>
      <c r="D1855" s="9">
        <v>8</v>
      </c>
      <c r="E1855" s="30">
        <f t="shared" si="56"/>
        <v>42408</v>
      </c>
      <c r="F1855" s="32">
        <f t="shared" si="57"/>
        <v>39</v>
      </c>
      <c r="G1855" s="6">
        <v>0.54166666666666663</v>
      </c>
      <c r="H1855" s="2">
        <v>15.157450000000001</v>
      </c>
      <c r="I1855" s="2">
        <v>101.7343</v>
      </c>
      <c r="J1855" s="2">
        <v>26.852789999999999</v>
      </c>
      <c r="K1855" s="2">
        <v>4.204923</v>
      </c>
      <c r="L1855" s="2">
        <v>664.68320000000006</v>
      </c>
      <c r="M1855">
        <v>125.3321</v>
      </c>
    </row>
    <row r="1856" spans="1:13" ht="15.6">
      <c r="A1856" s="12">
        <v>39</v>
      </c>
      <c r="B1856" s="9">
        <v>2016</v>
      </c>
      <c r="C1856" s="9">
        <v>2</v>
      </c>
      <c r="D1856" s="9">
        <v>8</v>
      </c>
      <c r="E1856" s="30">
        <f t="shared" si="56"/>
        <v>42408</v>
      </c>
      <c r="F1856" s="32">
        <f t="shared" si="57"/>
        <v>39</v>
      </c>
      <c r="G1856" s="6">
        <v>0.5625</v>
      </c>
      <c r="H1856" s="2">
        <v>15.643330000000001</v>
      </c>
      <c r="I1856" s="2">
        <v>101.6641</v>
      </c>
      <c r="J1856" s="2">
        <v>27.001539999999999</v>
      </c>
      <c r="K1856" s="2">
        <v>4.573582</v>
      </c>
      <c r="L1856" s="2">
        <v>629.41600000000005</v>
      </c>
      <c r="M1856">
        <v>119.8858</v>
      </c>
    </row>
    <row r="1857" spans="1:13" ht="15.6">
      <c r="A1857" s="12">
        <v>39</v>
      </c>
      <c r="B1857" s="9">
        <v>2016</v>
      </c>
      <c r="C1857" s="9">
        <v>2</v>
      </c>
      <c r="D1857" s="9">
        <v>8</v>
      </c>
      <c r="E1857" s="30">
        <f t="shared" si="56"/>
        <v>42408</v>
      </c>
      <c r="F1857" s="32">
        <f t="shared" si="57"/>
        <v>39</v>
      </c>
      <c r="G1857" s="6">
        <v>0.58333333333333337</v>
      </c>
      <c r="H1857" s="2">
        <v>16.03651</v>
      </c>
      <c r="I1857" s="2">
        <v>101.6118</v>
      </c>
      <c r="J1857" s="2">
        <v>28.418610000000001</v>
      </c>
      <c r="K1857" s="2">
        <v>4.5465580000000001</v>
      </c>
      <c r="L1857" s="2">
        <v>586.2328</v>
      </c>
      <c r="M1857">
        <v>112.2248</v>
      </c>
    </row>
    <row r="1858" spans="1:13" ht="15.6">
      <c r="A1858" s="12">
        <v>39</v>
      </c>
      <c r="B1858" s="9">
        <v>2016</v>
      </c>
      <c r="C1858" s="9">
        <v>2</v>
      </c>
      <c r="D1858" s="9">
        <v>8</v>
      </c>
      <c r="E1858" s="30">
        <f t="shared" si="56"/>
        <v>42408</v>
      </c>
      <c r="F1858" s="32">
        <f t="shared" si="57"/>
        <v>39</v>
      </c>
      <c r="G1858" s="6">
        <v>0.60416666666666663</v>
      </c>
      <c r="H1858" s="2">
        <v>16.62444</v>
      </c>
      <c r="I1858" s="2">
        <v>101.5578</v>
      </c>
      <c r="J1858" s="2">
        <v>28.260359999999999</v>
      </c>
      <c r="K1858" s="2">
        <v>3.899143</v>
      </c>
      <c r="L1858" s="2">
        <v>544.56669999999997</v>
      </c>
      <c r="M1858">
        <v>104.8931</v>
      </c>
    </row>
    <row r="1859" spans="1:13" ht="15.6">
      <c r="A1859" s="12">
        <v>39</v>
      </c>
      <c r="B1859" s="9">
        <v>2016</v>
      </c>
      <c r="C1859" s="9">
        <v>2</v>
      </c>
      <c r="D1859" s="9">
        <v>8</v>
      </c>
      <c r="E1859" s="30">
        <f t="shared" si="56"/>
        <v>42408</v>
      </c>
      <c r="F1859" s="32">
        <f t="shared" si="57"/>
        <v>39</v>
      </c>
      <c r="G1859" s="6">
        <v>0.625</v>
      </c>
      <c r="H1859" s="2">
        <v>16.962129999999998</v>
      </c>
      <c r="I1859" s="2">
        <v>101.5381</v>
      </c>
      <c r="J1859" s="2">
        <v>28.842459999999999</v>
      </c>
      <c r="K1859" s="2">
        <v>3.067831</v>
      </c>
      <c r="L1859" s="2">
        <v>471.1825</v>
      </c>
      <c r="M1859">
        <v>91.595269999999999</v>
      </c>
    </row>
    <row r="1860" spans="1:13" ht="15.6">
      <c r="A1860" s="12">
        <v>39</v>
      </c>
      <c r="B1860" s="9">
        <v>2016</v>
      </c>
      <c r="C1860" s="9">
        <v>2</v>
      </c>
      <c r="D1860" s="9">
        <v>8</v>
      </c>
      <c r="E1860" s="30">
        <f t="shared" si="56"/>
        <v>42408</v>
      </c>
      <c r="F1860" s="32">
        <f t="shared" si="57"/>
        <v>39</v>
      </c>
      <c r="G1860" s="6">
        <v>0.64583333333333337</v>
      </c>
      <c r="H1860" s="2">
        <v>17.15448</v>
      </c>
      <c r="I1860" s="2">
        <v>101.5206</v>
      </c>
      <c r="J1860" s="2">
        <v>27.9404</v>
      </c>
      <c r="K1860" s="2">
        <v>3.7429510000000001</v>
      </c>
      <c r="L1860" s="2">
        <v>398.55489999999998</v>
      </c>
      <c r="M1860">
        <v>79.437029999999993</v>
      </c>
    </row>
    <row r="1861" spans="1:13" ht="15.6">
      <c r="A1861" s="12">
        <v>39</v>
      </c>
      <c r="B1861" s="9">
        <v>2016</v>
      </c>
      <c r="C1861" s="9">
        <v>2</v>
      </c>
      <c r="D1861" s="9">
        <v>8</v>
      </c>
      <c r="E1861" s="30">
        <f t="shared" si="56"/>
        <v>42408</v>
      </c>
      <c r="F1861" s="32">
        <f t="shared" si="57"/>
        <v>39</v>
      </c>
      <c r="G1861" s="6">
        <v>0.66666666666666663</v>
      </c>
      <c r="H1861" s="2">
        <v>17.360130000000002</v>
      </c>
      <c r="I1861" s="2">
        <v>101.5123</v>
      </c>
      <c r="J1861" s="2">
        <v>27.586510000000001</v>
      </c>
      <c r="K1861" s="2">
        <v>3.7868240000000002</v>
      </c>
      <c r="L1861" s="2">
        <v>314.57499999999999</v>
      </c>
      <c r="M1861">
        <v>65.217560000000006</v>
      </c>
    </row>
    <row r="1862" spans="1:13" ht="15.6">
      <c r="A1862" s="12">
        <v>39</v>
      </c>
      <c r="B1862" s="9">
        <v>2016</v>
      </c>
      <c r="C1862" s="9">
        <v>2</v>
      </c>
      <c r="D1862" s="9">
        <v>8</v>
      </c>
      <c r="E1862" s="30">
        <f t="shared" ref="E1862:E1925" si="58">DATE(B1862,C1862,D1862)</f>
        <v>42408</v>
      </c>
      <c r="F1862" s="32">
        <f t="shared" ref="F1862:F1925" si="59">E1862-DATE(YEAR(E1862),1,0)</f>
        <v>39</v>
      </c>
      <c r="G1862" s="6">
        <v>0.6875</v>
      </c>
      <c r="H1862" s="2">
        <v>17.16893</v>
      </c>
      <c r="I1862" s="2">
        <v>101.5275</v>
      </c>
      <c r="J1862" s="2">
        <v>25.546679999999999</v>
      </c>
      <c r="K1862" s="2">
        <v>4.2849019999999998</v>
      </c>
      <c r="L1862" s="2">
        <v>215.16560000000001</v>
      </c>
      <c r="M1862">
        <v>46.672040000000003</v>
      </c>
    </row>
    <row r="1863" spans="1:13" ht="15.6">
      <c r="A1863" s="12">
        <v>39</v>
      </c>
      <c r="B1863" s="9">
        <v>2016</v>
      </c>
      <c r="C1863" s="9">
        <v>2</v>
      </c>
      <c r="D1863" s="9">
        <v>8</v>
      </c>
      <c r="E1863" s="30">
        <f t="shared" si="58"/>
        <v>42408</v>
      </c>
      <c r="F1863" s="32">
        <f t="shared" si="59"/>
        <v>39</v>
      </c>
      <c r="G1863" s="6">
        <v>0.70833333333333337</v>
      </c>
      <c r="H1863" s="2">
        <v>16.66169</v>
      </c>
      <c r="I1863" s="2">
        <v>101.5472</v>
      </c>
      <c r="J1863" s="2">
        <v>28.489640000000001</v>
      </c>
      <c r="K1863" s="2">
        <v>3.3317909999999999</v>
      </c>
      <c r="L1863" s="2">
        <v>120.373</v>
      </c>
      <c r="M1863">
        <v>26.886340000000001</v>
      </c>
    </row>
    <row r="1864" spans="1:13" ht="15.6">
      <c r="A1864" s="12">
        <v>39</v>
      </c>
      <c r="B1864" s="9">
        <v>2016</v>
      </c>
      <c r="C1864" s="9">
        <v>2</v>
      </c>
      <c r="D1864" s="9">
        <v>8</v>
      </c>
      <c r="E1864" s="30">
        <f t="shared" si="58"/>
        <v>42408</v>
      </c>
      <c r="F1864" s="32">
        <f t="shared" si="59"/>
        <v>39</v>
      </c>
      <c r="G1864" s="6">
        <v>0.72916666666666663</v>
      </c>
      <c r="H1864" s="2">
        <v>16.049440000000001</v>
      </c>
      <c r="I1864" s="2">
        <v>101.5835</v>
      </c>
      <c r="J1864" s="2">
        <v>30.905049999999999</v>
      </c>
      <c r="K1864" s="2">
        <v>2.8123309999999999</v>
      </c>
      <c r="L1864" s="2">
        <v>43.894860000000001</v>
      </c>
      <c r="M1864">
        <v>9.8384850000000004</v>
      </c>
    </row>
    <row r="1865" spans="1:13" ht="15.6">
      <c r="A1865" s="12">
        <v>39</v>
      </c>
      <c r="B1865" s="9">
        <v>2016</v>
      </c>
      <c r="C1865" s="9">
        <v>2</v>
      </c>
      <c r="D1865" s="9">
        <v>8</v>
      </c>
      <c r="E1865" s="30">
        <f t="shared" si="58"/>
        <v>42408</v>
      </c>
      <c r="F1865" s="32">
        <f t="shared" si="59"/>
        <v>39</v>
      </c>
      <c r="G1865" s="6">
        <v>0.75</v>
      </c>
      <c r="H1865" s="2">
        <v>14.844189999999999</v>
      </c>
      <c r="I1865" s="2">
        <v>101.6216</v>
      </c>
      <c r="J1865" s="2">
        <v>35.40475</v>
      </c>
      <c r="K1865" s="2">
        <v>1.823528</v>
      </c>
      <c r="L1865" s="2">
        <v>1.503755</v>
      </c>
      <c r="M1865">
        <v>1.786036</v>
      </c>
    </row>
    <row r="1866" spans="1:13" ht="15.6">
      <c r="A1866" s="12">
        <v>39</v>
      </c>
      <c r="B1866" s="9">
        <v>2016</v>
      </c>
      <c r="C1866" s="9">
        <v>2</v>
      </c>
      <c r="D1866" s="9">
        <v>8</v>
      </c>
      <c r="E1866" s="30">
        <f t="shared" si="58"/>
        <v>42408</v>
      </c>
      <c r="F1866" s="32">
        <f t="shared" si="59"/>
        <v>39</v>
      </c>
      <c r="G1866" s="6">
        <v>0.77083333333333337</v>
      </c>
      <c r="H1866" s="2">
        <v>14.06066</v>
      </c>
      <c r="I1866" s="2">
        <v>101.6322</v>
      </c>
      <c r="J1866" s="2">
        <v>40.909979999999997</v>
      </c>
      <c r="K1866" s="2">
        <v>1.679605</v>
      </c>
      <c r="L1866" s="2">
        <v>-3.272805</v>
      </c>
      <c r="M1866">
        <v>2.0873339999999998</v>
      </c>
    </row>
    <row r="1867" spans="1:13" ht="15.6">
      <c r="A1867" s="12">
        <v>39</v>
      </c>
      <c r="B1867" s="9">
        <v>2016</v>
      </c>
      <c r="C1867" s="9">
        <v>2</v>
      </c>
      <c r="D1867" s="9">
        <v>8</v>
      </c>
      <c r="E1867" s="30">
        <f t="shared" si="58"/>
        <v>42408</v>
      </c>
      <c r="F1867" s="32">
        <f t="shared" si="59"/>
        <v>39</v>
      </c>
      <c r="G1867" s="6">
        <v>0.79166666666666663</v>
      </c>
      <c r="H1867" s="2">
        <v>13.496079999999999</v>
      </c>
      <c r="I1867" s="2">
        <v>101.64830000000001</v>
      </c>
      <c r="J1867" s="2">
        <v>42.07094</v>
      </c>
      <c r="K1867" s="2">
        <v>1.29512</v>
      </c>
      <c r="L1867" s="2">
        <v>-2.3765369999999999</v>
      </c>
      <c r="M1867">
        <v>1.6795249999999999</v>
      </c>
    </row>
    <row r="1868" spans="1:13" ht="15.6">
      <c r="A1868" s="12">
        <v>39</v>
      </c>
      <c r="B1868" s="9">
        <v>2016</v>
      </c>
      <c r="C1868" s="9">
        <v>2</v>
      </c>
      <c r="D1868" s="9">
        <v>8</v>
      </c>
      <c r="E1868" s="30">
        <f t="shared" si="58"/>
        <v>42408</v>
      </c>
      <c r="F1868" s="32">
        <f t="shared" si="59"/>
        <v>39</v>
      </c>
      <c r="G1868" s="6">
        <v>0.8125</v>
      </c>
      <c r="H1868" s="2">
        <v>12.51615</v>
      </c>
      <c r="I1868" s="2">
        <v>101.6687</v>
      </c>
      <c r="J1868" s="2">
        <v>44.531089999999999</v>
      </c>
      <c r="K1868" s="2">
        <v>0.65799549999999996</v>
      </c>
      <c r="L1868" s="2">
        <v>-3.1020370000000002</v>
      </c>
      <c r="M1868">
        <v>0.35637429999999998</v>
      </c>
    </row>
    <row r="1869" spans="1:13" ht="15.6">
      <c r="A1869" s="12">
        <v>39</v>
      </c>
      <c r="B1869" s="9">
        <v>2016</v>
      </c>
      <c r="C1869" s="9">
        <v>2</v>
      </c>
      <c r="D1869" s="9">
        <v>8</v>
      </c>
      <c r="E1869" s="30">
        <f t="shared" si="58"/>
        <v>42408</v>
      </c>
      <c r="F1869" s="32">
        <f t="shared" si="59"/>
        <v>39</v>
      </c>
      <c r="G1869" s="6">
        <v>0.83333333333333337</v>
      </c>
      <c r="H1869" s="2">
        <v>10.623189999999999</v>
      </c>
      <c r="I1869" s="2">
        <v>101.70780000000001</v>
      </c>
      <c r="J1869" s="2">
        <v>50.368899999999996</v>
      </c>
      <c r="K1869" s="2">
        <v>2.9781220000000001E-2</v>
      </c>
      <c r="L1869" s="2">
        <v>-2.6087479999999998</v>
      </c>
      <c r="M1869">
        <v>0.41814800000000002</v>
      </c>
    </row>
    <row r="1870" spans="1:13" ht="15.6">
      <c r="A1870" s="12">
        <v>39</v>
      </c>
      <c r="B1870" s="9">
        <v>2016</v>
      </c>
      <c r="C1870" s="9">
        <v>2</v>
      </c>
      <c r="D1870" s="9">
        <v>8</v>
      </c>
      <c r="E1870" s="30">
        <f t="shared" si="58"/>
        <v>42408</v>
      </c>
      <c r="F1870" s="32">
        <f t="shared" si="59"/>
        <v>39</v>
      </c>
      <c r="G1870" s="6">
        <v>0.85416666666666663</v>
      </c>
      <c r="H1870" s="2">
        <v>9.7760289999999994</v>
      </c>
      <c r="I1870" s="2">
        <v>101.74379999999999</v>
      </c>
      <c r="J1870" s="2">
        <v>53.081200000000003</v>
      </c>
      <c r="K1870" s="2">
        <v>0.22185740000000001</v>
      </c>
      <c r="L1870" s="2">
        <v>-1.6347149999999999</v>
      </c>
      <c r="M1870">
        <v>1.586684</v>
      </c>
    </row>
    <row r="1871" spans="1:13" ht="15.6">
      <c r="A1871" s="12">
        <v>39</v>
      </c>
      <c r="B1871" s="9">
        <v>2016</v>
      </c>
      <c r="C1871" s="9">
        <v>2</v>
      </c>
      <c r="D1871" s="9">
        <v>8</v>
      </c>
      <c r="E1871" s="30">
        <f t="shared" si="58"/>
        <v>42408</v>
      </c>
      <c r="F1871" s="32">
        <f t="shared" si="59"/>
        <v>39</v>
      </c>
      <c r="G1871" s="6">
        <v>0.875</v>
      </c>
      <c r="H1871" s="2">
        <v>9.2224240000000002</v>
      </c>
      <c r="I1871" s="2">
        <v>101.78319999999999</v>
      </c>
      <c r="J1871" s="2">
        <v>57.29974</v>
      </c>
      <c r="K1871" s="2">
        <v>0.1778672</v>
      </c>
      <c r="L1871" s="2">
        <v>0.2435551</v>
      </c>
      <c r="M1871">
        <v>2.2029960000000002</v>
      </c>
    </row>
    <row r="1872" spans="1:13" ht="15.6">
      <c r="A1872" s="12">
        <v>39</v>
      </c>
      <c r="B1872" s="9">
        <v>2016</v>
      </c>
      <c r="C1872" s="9">
        <v>2</v>
      </c>
      <c r="D1872" s="9">
        <v>8</v>
      </c>
      <c r="E1872" s="30">
        <f t="shared" si="58"/>
        <v>42408</v>
      </c>
      <c r="F1872" s="32">
        <f t="shared" si="59"/>
        <v>39</v>
      </c>
      <c r="G1872" s="6">
        <v>0.89583333333333337</v>
      </c>
      <c r="H1872" s="2">
        <v>9.5458010000000009</v>
      </c>
      <c r="I1872" s="2">
        <v>101.81010000000001</v>
      </c>
      <c r="J1872" s="2">
        <v>58.061660000000003</v>
      </c>
      <c r="K1872" s="2">
        <v>0.6812935</v>
      </c>
      <c r="L1872" s="2">
        <v>0.55691860000000004</v>
      </c>
      <c r="M1872">
        <v>2.5554579999999998</v>
      </c>
    </row>
    <row r="1873" spans="1:13" ht="15.6">
      <c r="A1873" s="12">
        <v>39</v>
      </c>
      <c r="B1873" s="9">
        <v>2016</v>
      </c>
      <c r="C1873" s="9">
        <v>2</v>
      </c>
      <c r="D1873" s="9">
        <v>8</v>
      </c>
      <c r="E1873" s="30">
        <f t="shared" si="58"/>
        <v>42408</v>
      </c>
      <c r="F1873" s="32">
        <f t="shared" si="59"/>
        <v>39</v>
      </c>
      <c r="G1873" s="6">
        <v>0.91666666666666663</v>
      </c>
      <c r="H1873" s="2">
        <v>9.1877150000000007</v>
      </c>
      <c r="I1873" s="2">
        <v>101.82429999999999</v>
      </c>
      <c r="J1873" s="2">
        <v>60.33961</v>
      </c>
      <c r="K1873" s="2">
        <v>0.89922820000000003</v>
      </c>
      <c r="L1873" s="2">
        <v>1.1098669999999999</v>
      </c>
      <c r="M1873">
        <v>3.4633539999999998</v>
      </c>
    </row>
    <row r="1874" spans="1:13" ht="15.6">
      <c r="A1874" s="12">
        <v>39</v>
      </c>
      <c r="B1874" s="9">
        <v>2016</v>
      </c>
      <c r="C1874" s="9">
        <v>2</v>
      </c>
      <c r="D1874" s="9">
        <v>8</v>
      </c>
      <c r="E1874" s="30">
        <f t="shared" si="58"/>
        <v>42408</v>
      </c>
      <c r="F1874" s="32">
        <f t="shared" si="59"/>
        <v>39</v>
      </c>
      <c r="G1874" s="6">
        <v>0.9375</v>
      </c>
      <c r="H1874" s="2">
        <v>8.8463840000000005</v>
      </c>
      <c r="I1874" s="2">
        <v>101.8235</v>
      </c>
      <c r="J1874" s="2">
        <v>61.270580000000002</v>
      </c>
      <c r="K1874" s="2">
        <v>0.53314859999999997</v>
      </c>
      <c r="L1874" s="2">
        <v>-0.83031120000000003</v>
      </c>
      <c r="M1874">
        <v>1.841766</v>
      </c>
    </row>
    <row r="1875" spans="1:13" ht="15.6">
      <c r="A1875" s="12">
        <v>39</v>
      </c>
      <c r="B1875" s="9">
        <v>2016</v>
      </c>
      <c r="C1875" s="9">
        <v>2</v>
      </c>
      <c r="D1875" s="9">
        <v>8</v>
      </c>
      <c r="E1875" s="30">
        <f t="shared" si="58"/>
        <v>42408</v>
      </c>
      <c r="F1875" s="32">
        <f t="shared" si="59"/>
        <v>39</v>
      </c>
      <c r="G1875" s="6">
        <v>0.95833333333333337</v>
      </c>
      <c r="H1875" s="2">
        <v>8.3149870000000004</v>
      </c>
      <c r="I1875" s="2">
        <v>101.849</v>
      </c>
      <c r="J1875" s="2">
        <v>63.311100000000003</v>
      </c>
      <c r="K1875" s="2">
        <v>0.85946350000000005</v>
      </c>
      <c r="L1875" s="2">
        <v>0.66235980000000005</v>
      </c>
      <c r="M1875">
        <v>2.9361440000000001</v>
      </c>
    </row>
    <row r="1876" spans="1:13" ht="15.6">
      <c r="A1876" s="12">
        <v>39</v>
      </c>
      <c r="B1876" s="9">
        <v>2016</v>
      </c>
      <c r="C1876" s="9">
        <v>2</v>
      </c>
      <c r="D1876" s="9">
        <v>8</v>
      </c>
      <c r="E1876" s="30">
        <f t="shared" si="58"/>
        <v>42408</v>
      </c>
      <c r="F1876" s="32">
        <f t="shared" si="59"/>
        <v>39</v>
      </c>
      <c r="G1876" s="6">
        <v>0.97916666666666663</v>
      </c>
      <c r="H1876" s="2">
        <v>8.7952379999999994</v>
      </c>
      <c r="I1876" s="2">
        <v>101.8503</v>
      </c>
      <c r="J1876" s="2">
        <v>59.487130000000001</v>
      </c>
      <c r="K1876" s="2">
        <v>0.95068439999999999</v>
      </c>
      <c r="L1876" s="2">
        <v>1.7337830000000001</v>
      </c>
      <c r="M1876">
        <v>4.5892179999999998</v>
      </c>
    </row>
    <row r="1877" spans="1:13" ht="15.6">
      <c r="A1877" s="12">
        <v>40</v>
      </c>
      <c r="B1877" s="9">
        <v>2016</v>
      </c>
      <c r="C1877" s="9">
        <v>2</v>
      </c>
      <c r="D1877" s="9">
        <v>9</v>
      </c>
      <c r="E1877" s="30">
        <f t="shared" si="58"/>
        <v>42409</v>
      </c>
      <c r="F1877" s="32">
        <f t="shared" si="59"/>
        <v>40</v>
      </c>
      <c r="G1877" s="6">
        <v>0</v>
      </c>
      <c r="H1877" s="2">
        <v>9.2601680000000002</v>
      </c>
      <c r="I1877" s="2">
        <v>101.851</v>
      </c>
      <c r="J1877" s="2">
        <v>57.455109999999998</v>
      </c>
      <c r="K1877" s="2">
        <v>1.435846</v>
      </c>
      <c r="L1877" s="2">
        <v>1.653076</v>
      </c>
      <c r="M1877">
        <v>5.6635489999999997</v>
      </c>
    </row>
    <row r="1878" spans="1:13" ht="15.6">
      <c r="A1878" s="12">
        <v>40</v>
      </c>
      <c r="B1878" s="9">
        <v>2016</v>
      </c>
      <c r="C1878" s="9">
        <v>2</v>
      </c>
      <c r="D1878" s="9">
        <v>9</v>
      </c>
      <c r="E1878" s="30">
        <f t="shared" si="58"/>
        <v>42409</v>
      </c>
      <c r="F1878" s="32">
        <f t="shared" si="59"/>
        <v>40</v>
      </c>
      <c r="G1878" s="6">
        <v>2.0833333333333332E-2</v>
      </c>
      <c r="H1878" s="2">
        <v>9.15198</v>
      </c>
      <c r="I1878" s="2">
        <v>101.85250000000001</v>
      </c>
      <c r="J1878" s="2">
        <v>57.290669999999999</v>
      </c>
      <c r="K1878" s="2">
        <v>1.1286970000000001</v>
      </c>
      <c r="L1878" s="2">
        <v>-0.84251960000000004</v>
      </c>
      <c r="M1878">
        <v>2.3992049999999998</v>
      </c>
    </row>
    <row r="1879" spans="1:13" ht="15.6">
      <c r="A1879" s="12">
        <v>40</v>
      </c>
      <c r="B1879" s="9">
        <v>2016</v>
      </c>
      <c r="C1879" s="9">
        <v>2</v>
      </c>
      <c r="D1879" s="9">
        <v>9</v>
      </c>
      <c r="E1879" s="30">
        <f t="shared" si="58"/>
        <v>42409</v>
      </c>
      <c r="F1879" s="32">
        <f t="shared" si="59"/>
        <v>40</v>
      </c>
      <c r="G1879" s="6">
        <v>4.1666666666666664E-2</v>
      </c>
      <c r="H1879" s="2">
        <v>7.9523479999999998</v>
      </c>
      <c r="I1879" s="2">
        <v>101.8815</v>
      </c>
      <c r="J1879" s="2">
        <v>61.363030000000002</v>
      </c>
      <c r="K1879" s="2">
        <v>0.62182689999999996</v>
      </c>
      <c r="L1879" s="2">
        <v>-3.00421</v>
      </c>
      <c r="M1879">
        <v>-0.1387708</v>
      </c>
    </row>
    <row r="1880" spans="1:13" ht="15.6">
      <c r="A1880" s="12">
        <v>40</v>
      </c>
      <c r="B1880" s="9">
        <v>2016</v>
      </c>
      <c r="C1880" s="9">
        <v>2</v>
      </c>
      <c r="D1880" s="9">
        <v>9</v>
      </c>
      <c r="E1880" s="30">
        <f t="shared" si="58"/>
        <v>42409</v>
      </c>
      <c r="F1880" s="32">
        <f t="shared" si="59"/>
        <v>40</v>
      </c>
      <c r="G1880" s="6">
        <v>6.25E-2</v>
      </c>
      <c r="H1880" s="2">
        <v>6.6945690000000004</v>
      </c>
      <c r="I1880" s="2">
        <v>101.9221</v>
      </c>
      <c r="J1880" s="2">
        <v>66.873239999999996</v>
      </c>
      <c r="K1880" s="2">
        <v>0.297207</v>
      </c>
      <c r="L1880" s="2">
        <v>-1.5671280000000001</v>
      </c>
      <c r="M1880">
        <v>1.2717510000000001</v>
      </c>
    </row>
    <row r="1881" spans="1:13" ht="15.6">
      <c r="A1881" s="12">
        <v>40</v>
      </c>
      <c r="B1881" s="9">
        <v>2016</v>
      </c>
      <c r="C1881" s="9">
        <v>2</v>
      </c>
      <c r="D1881" s="9">
        <v>9</v>
      </c>
      <c r="E1881" s="30">
        <f t="shared" si="58"/>
        <v>42409</v>
      </c>
      <c r="F1881" s="32">
        <f t="shared" si="59"/>
        <v>40</v>
      </c>
      <c r="G1881" s="6">
        <v>8.3333333333333329E-2</v>
      </c>
      <c r="H1881" s="2">
        <v>6.3914929999999996</v>
      </c>
      <c r="I1881" s="2">
        <v>101.9355</v>
      </c>
      <c r="J1881" s="2">
        <v>68.671379999999999</v>
      </c>
      <c r="K1881" s="2">
        <v>0.60902630000000002</v>
      </c>
      <c r="L1881" s="2">
        <v>-1.095016</v>
      </c>
      <c r="M1881">
        <v>2.5408379999999999</v>
      </c>
    </row>
    <row r="1882" spans="1:13" ht="15.6">
      <c r="A1882" s="12">
        <v>40</v>
      </c>
      <c r="B1882" s="9">
        <v>2016</v>
      </c>
      <c r="C1882" s="9">
        <v>2</v>
      </c>
      <c r="D1882" s="9">
        <v>9</v>
      </c>
      <c r="E1882" s="30">
        <f t="shared" si="58"/>
        <v>42409</v>
      </c>
      <c r="F1882" s="32">
        <f t="shared" si="59"/>
        <v>40</v>
      </c>
      <c r="G1882" s="6">
        <v>0.10416666666666667</v>
      </c>
      <c r="H1882" s="2">
        <v>5.5088299999999997</v>
      </c>
      <c r="I1882" s="2">
        <v>101.95399999999999</v>
      </c>
      <c r="J1882" s="2">
        <v>72.592600000000004</v>
      </c>
      <c r="K1882" s="2">
        <v>0.51032580000000005</v>
      </c>
      <c r="L1882" s="2">
        <v>-0.91312309999999997</v>
      </c>
      <c r="M1882">
        <v>2.326136</v>
      </c>
    </row>
    <row r="1883" spans="1:13" ht="15.6">
      <c r="A1883" s="12">
        <v>40</v>
      </c>
      <c r="B1883" s="9">
        <v>2016</v>
      </c>
      <c r="C1883" s="9">
        <v>2</v>
      </c>
      <c r="D1883" s="9">
        <v>9</v>
      </c>
      <c r="E1883" s="30">
        <f t="shared" si="58"/>
        <v>42409</v>
      </c>
      <c r="F1883" s="32">
        <f t="shared" si="59"/>
        <v>40</v>
      </c>
      <c r="G1883" s="6">
        <v>0.125</v>
      </c>
      <c r="H1883" s="2">
        <v>4.3524070000000004</v>
      </c>
      <c r="I1883" s="2">
        <v>101.9675</v>
      </c>
      <c r="J1883" s="2">
        <v>82.203270000000003</v>
      </c>
      <c r="K1883" s="2">
        <v>0.42144670000000001</v>
      </c>
      <c r="L1883" s="2">
        <v>-0.84827319999999995</v>
      </c>
      <c r="M1883">
        <v>1.929735</v>
      </c>
    </row>
    <row r="1884" spans="1:13" ht="15.6">
      <c r="A1884" s="12">
        <v>40</v>
      </c>
      <c r="B1884" s="9">
        <v>2016</v>
      </c>
      <c r="C1884" s="9">
        <v>2</v>
      </c>
      <c r="D1884" s="9">
        <v>9</v>
      </c>
      <c r="E1884" s="30">
        <f t="shared" si="58"/>
        <v>42409</v>
      </c>
      <c r="F1884" s="32">
        <f t="shared" si="59"/>
        <v>40</v>
      </c>
      <c r="G1884" s="6">
        <v>0.14583333333333334</v>
      </c>
      <c r="H1884" s="2">
        <v>4.2019580000000003</v>
      </c>
      <c r="I1884" s="2">
        <v>101.95659999999999</v>
      </c>
      <c r="J1884" s="2">
        <v>83.741900000000001</v>
      </c>
      <c r="K1884" s="2">
        <v>0.49469269999999999</v>
      </c>
      <c r="L1884" s="2">
        <v>-1.031272</v>
      </c>
      <c r="M1884">
        <v>1.9798800000000001</v>
      </c>
    </row>
    <row r="1885" spans="1:13" ht="15.6">
      <c r="A1885" s="12">
        <v>40</v>
      </c>
      <c r="B1885" s="9">
        <v>2016</v>
      </c>
      <c r="C1885" s="9">
        <v>2</v>
      </c>
      <c r="D1885" s="9">
        <v>9</v>
      </c>
      <c r="E1885" s="30">
        <f t="shared" si="58"/>
        <v>42409</v>
      </c>
      <c r="F1885" s="32">
        <f t="shared" si="59"/>
        <v>40</v>
      </c>
      <c r="G1885" s="6">
        <v>0.16666666666666666</v>
      </c>
      <c r="H1885" s="2">
        <v>4.4526399999999997</v>
      </c>
      <c r="I1885" s="2">
        <v>101.9478</v>
      </c>
      <c r="J1885" s="2">
        <v>81.158510000000007</v>
      </c>
      <c r="K1885" s="2">
        <v>0.18004490000000001</v>
      </c>
      <c r="L1885" s="2">
        <v>-0.84679349999999998</v>
      </c>
      <c r="M1885">
        <v>2.4137360000000001</v>
      </c>
    </row>
    <row r="1886" spans="1:13" ht="15.6">
      <c r="A1886" s="12">
        <v>40</v>
      </c>
      <c r="B1886" s="9">
        <v>2016</v>
      </c>
      <c r="C1886" s="9">
        <v>2</v>
      </c>
      <c r="D1886" s="9">
        <v>9</v>
      </c>
      <c r="E1886" s="30">
        <f t="shared" si="58"/>
        <v>42409</v>
      </c>
      <c r="F1886" s="32">
        <f t="shared" si="59"/>
        <v>40</v>
      </c>
      <c r="G1886" s="6">
        <v>0.1875</v>
      </c>
      <c r="H1886" s="2">
        <v>3.9416829999999998</v>
      </c>
      <c r="I1886" s="2">
        <v>101.9241</v>
      </c>
      <c r="J1886" s="2">
        <v>81.142520000000005</v>
      </c>
      <c r="K1886" s="2">
        <v>0.31337670000000001</v>
      </c>
      <c r="L1886" s="2">
        <v>-1.281064</v>
      </c>
      <c r="M1886">
        <v>2.3802319999999999</v>
      </c>
    </row>
    <row r="1887" spans="1:13" ht="15.6">
      <c r="A1887" s="12">
        <v>40</v>
      </c>
      <c r="B1887" s="9">
        <v>2016</v>
      </c>
      <c r="C1887" s="9">
        <v>2</v>
      </c>
      <c r="D1887" s="9">
        <v>9</v>
      </c>
      <c r="E1887" s="30">
        <f t="shared" si="58"/>
        <v>42409</v>
      </c>
      <c r="F1887" s="32">
        <f t="shared" si="59"/>
        <v>40</v>
      </c>
      <c r="G1887" s="6">
        <v>0.20833333333333334</v>
      </c>
      <c r="H1887" s="2">
        <v>3.5853139999999999</v>
      </c>
      <c r="I1887" s="2">
        <v>101.94459999999999</v>
      </c>
      <c r="J1887" s="2">
        <v>82.073830000000001</v>
      </c>
      <c r="K1887" s="2">
        <v>0.24456030000000001</v>
      </c>
      <c r="L1887" s="2">
        <v>-1.3750869999999999</v>
      </c>
      <c r="M1887">
        <v>2.239798</v>
      </c>
    </row>
    <row r="1888" spans="1:13" ht="15.6">
      <c r="A1888" s="12">
        <v>40</v>
      </c>
      <c r="B1888" s="9">
        <v>2016</v>
      </c>
      <c r="C1888" s="9">
        <v>2</v>
      </c>
      <c r="D1888" s="9">
        <v>9</v>
      </c>
      <c r="E1888" s="30">
        <f t="shared" si="58"/>
        <v>42409</v>
      </c>
      <c r="F1888" s="32">
        <f t="shared" si="59"/>
        <v>40</v>
      </c>
      <c r="G1888" s="6">
        <v>0.22916666666666666</v>
      </c>
      <c r="H1888" s="2">
        <v>2.5068999999999999</v>
      </c>
      <c r="I1888" s="2">
        <v>101.95229999999999</v>
      </c>
      <c r="J1888" s="2">
        <v>86.377200000000002</v>
      </c>
      <c r="K1888" s="2">
        <v>1.992671E-2</v>
      </c>
      <c r="L1888" s="2">
        <v>-0.72332540000000001</v>
      </c>
      <c r="M1888">
        <v>2.6677879999999998</v>
      </c>
    </row>
    <row r="1889" spans="1:13" ht="15.6">
      <c r="A1889" s="12">
        <v>40</v>
      </c>
      <c r="B1889" s="9">
        <v>2016</v>
      </c>
      <c r="C1889" s="9">
        <v>2</v>
      </c>
      <c r="D1889" s="9">
        <v>9</v>
      </c>
      <c r="E1889" s="30">
        <f t="shared" si="58"/>
        <v>42409</v>
      </c>
      <c r="F1889" s="32">
        <f t="shared" si="59"/>
        <v>40</v>
      </c>
      <c r="G1889" s="6">
        <v>0.25</v>
      </c>
      <c r="H1889" s="2">
        <v>2.7505449999999998</v>
      </c>
      <c r="I1889" s="2">
        <v>101.9502</v>
      </c>
      <c r="J1889" s="2">
        <v>90.412549999999996</v>
      </c>
      <c r="K1889" s="2">
        <v>0</v>
      </c>
      <c r="L1889" s="2">
        <v>-0.15904260000000001</v>
      </c>
      <c r="M1889">
        <v>1.6804110000000001</v>
      </c>
    </row>
    <row r="1890" spans="1:13" ht="15.6">
      <c r="A1890" s="12">
        <v>40</v>
      </c>
      <c r="B1890" s="9">
        <v>2016</v>
      </c>
      <c r="C1890" s="9">
        <v>2</v>
      </c>
      <c r="D1890" s="9">
        <v>9</v>
      </c>
      <c r="E1890" s="30">
        <f t="shared" si="58"/>
        <v>42409</v>
      </c>
      <c r="F1890" s="32">
        <f t="shared" si="59"/>
        <v>40</v>
      </c>
      <c r="G1890" s="6">
        <v>0.27083333333333331</v>
      </c>
      <c r="H1890" s="2">
        <v>3.390765</v>
      </c>
      <c r="I1890" s="2">
        <v>101.9755</v>
      </c>
      <c r="J1890" s="2">
        <v>87.204859999999996</v>
      </c>
      <c r="K1890" s="2">
        <v>0</v>
      </c>
      <c r="L1890" s="2">
        <v>0.56907589999999997</v>
      </c>
      <c r="M1890">
        <v>2.626773</v>
      </c>
    </row>
    <row r="1891" spans="1:13" ht="15.6">
      <c r="A1891" s="12">
        <v>40</v>
      </c>
      <c r="B1891" s="9">
        <v>2016</v>
      </c>
      <c r="C1891" s="9">
        <v>2</v>
      </c>
      <c r="D1891" s="9">
        <v>9</v>
      </c>
      <c r="E1891" s="30">
        <f t="shared" si="58"/>
        <v>42409</v>
      </c>
      <c r="F1891" s="32">
        <f t="shared" si="59"/>
        <v>40</v>
      </c>
      <c r="G1891" s="6">
        <v>0.29166666666666669</v>
      </c>
      <c r="H1891" s="2">
        <v>3.5405190000000002</v>
      </c>
      <c r="I1891" s="2">
        <v>101.9986</v>
      </c>
      <c r="J1891" s="2">
        <v>83.771000000000001</v>
      </c>
      <c r="K1891" s="2">
        <v>0</v>
      </c>
      <c r="L1891" s="2">
        <v>2.2863190000000002</v>
      </c>
      <c r="M1891">
        <v>3.2223950000000001</v>
      </c>
    </row>
    <row r="1892" spans="1:13" ht="15.6">
      <c r="A1892" s="12">
        <v>40</v>
      </c>
      <c r="B1892" s="9">
        <v>2016</v>
      </c>
      <c r="C1892" s="9">
        <v>2</v>
      </c>
      <c r="D1892" s="9">
        <v>9</v>
      </c>
      <c r="E1892" s="30">
        <f t="shared" si="58"/>
        <v>42409</v>
      </c>
      <c r="F1892" s="32">
        <f t="shared" si="59"/>
        <v>40</v>
      </c>
      <c r="G1892" s="6">
        <v>0.3125</v>
      </c>
      <c r="H1892" s="2">
        <v>3.1205729999999998</v>
      </c>
      <c r="I1892" s="2">
        <v>101.9996</v>
      </c>
      <c r="J1892" s="2">
        <v>85.469830000000002</v>
      </c>
      <c r="K1892" s="2">
        <v>0</v>
      </c>
      <c r="L1892" s="2">
        <v>25.24044</v>
      </c>
      <c r="M1892">
        <v>7.1360359999999998</v>
      </c>
    </row>
    <row r="1893" spans="1:13" ht="15.6">
      <c r="A1893" s="12">
        <v>40</v>
      </c>
      <c r="B1893" s="9">
        <v>2016</v>
      </c>
      <c r="C1893" s="9">
        <v>2</v>
      </c>
      <c r="D1893" s="9">
        <v>9</v>
      </c>
      <c r="E1893" s="30">
        <f t="shared" si="58"/>
        <v>42409</v>
      </c>
      <c r="F1893" s="32">
        <f t="shared" si="59"/>
        <v>40</v>
      </c>
      <c r="G1893" s="6">
        <v>0.33333333333333331</v>
      </c>
      <c r="H1893" s="2">
        <v>3.151027</v>
      </c>
      <c r="I1893" s="2">
        <v>102.008</v>
      </c>
      <c r="J1893" s="2">
        <v>89.297960000000003</v>
      </c>
      <c r="K1893" s="2">
        <v>0</v>
      </c>
      <c r="L1893" s="2">
        <v>78.769000000000005</v>
      </c>
      <c r="M1893">
        <v>16.983640000000001</v>
      </c>
    </row>
    <row r="1894" spans="1:13" ht="15.6">
      <c r="A1894" s="12">
        <v>40</v>
      </c>
      <c r="B1894" s="9">
        <v>2016</v>
      </c>
      <c r="C1894" s="9">
        <v>2</v>
      </c>
      <c r="D1894" s="9">
        <v>9</v>
      </c>
      <c r="E1894" s="30">
        <f t="shared" si="58"/>
        <v>42409</v>
      </c>
      <c r="F1894" s="32">
        <f t="shared" si="59"/>
        <v>40</v>
      </c>
      <c r="G1894" s="6">
        <v>0.35416666666666669</v>
      </c>
      <c r="H1894" s="2">
        <v>4.215446</v>
      </c>
      <c r="I1894" s="2">
        <v>102.0206</v>
      </c>
      <c r="J1894" s="2">
        <v>88.275909999999996</v>
      </c>
      <c r="K1894" s="2">
        <v>7.0940409999999995E-2</v>
      </c>
      <c r="L1894" s="2">
        <v>154.9468</v>
      </c>
      <c r="M1894">
        <v>31.433610000000002</v>
      </c>
    </row>
    <row r="1895" spans="1:13" ht="15.6">
      <c r="A1895" s="12">
        <v>40</v>
      </c>
      <c r="B1895" s="9">
        <v>2016</v>
      </c>
      <c r="C1895" s="9">
        <v>2</v>
      </c>
      <c r="D1895" s="9">
        <v>9</v>
      </c>
      <c r="E1895" s="30">
        <f t="shared" si="58"/>
        <v>42409</v>
      </c>
      <c r="F1895" s="32">
        <f t="shared" si="59"/>
        <v>40</v>
      </c>
      <c r="G1895" s="6">
        <v>0.375</v>
      </c>
      <c r="H1895" s="2">
        <v>8.4101130000000008</v>
      </c>
      <c r="I1895" s="2">
        <v>102.0352</v>
      </c>
      <c r="J1895" s="2">
        <v>70.340109999999996</v>
      </c>
      <c r="K1895" s="2">
        <v>0.94841410000000004</v>
      </c>
      <c r="L1895" s="2">
        <v>231.06479999999999</v>
      </c>
      <c r="M1895">
        <v>46.99765</v>
      </c>
    </row>
    <row r="1896" spans="1:13" ht="15.6">
      <c r="A1896" s="12">
        <v>40</v>
      </c>
      <c r="B1896" s="9">
        <v>2016</v>
      </c>
      <c r="C1896" s="9">
        <v>2</v>
      </c>
      <c r="D1896" s="9">
        <v>9</v>
      </c>
      <c r="E1896" s="30">
        <f t="shared" si="58"/>
        <v>42409</v>
      </c>
      <c r="F1896" s="32">
        <f t="shared" si="59"/>
        <v>40</v>
      </c>
      <c r="G1896" s="6">
        <v>0.39583333333333331</v>
      </c>
      <c r="H1896" s="2">
        <v>11.40775</v>
      </c>
      <c r="I1896" s="2">
        <v>102.0352</v>
      </c>
      <c r="J1896" s="2">
        <v>52.257440000000003</v>
      </c>
      <c r="K1896" s="2">
        <v>1.71061</v>
      </c>
      <c r="L1896" s="2">
        <v>354.36160000000001</v>
      </c>
      <c r="M1896">
        <v>79.379270000000005</v>
      </c>
    </row>
    <row r="1897" spans="1:13" ht="15.6">
      <c r="A1897" s="12">
        <v>40</v>
      </c>
      <c r="B1897" s="9">
        <v>2016</v>
      </c>
      <c r="C1897" s="9">
        <v>2</v>
      </c>
      <c r="D1897" s="9">
        <v>9</v>
      </c>
      <c r="E1897" s="30">
        <f t="shared" si="58"/>
        <v>42409</v>
      </c>
      <c r="F1897" s="32">
        <f t="shared" si="59"/>
        <v>40</v>
      </c>
      <c r="G1897" s="6">
        <v>0.41666666666666669</v>
      </c>
      <c r="H1897" s="2">
        <v>12.633660000000001</v>
      </c>
      <c r="I1897" s="2">
        <v>102.02460000000001</v>
      </c>
      <c r="J1897" s="2">
        <v>51.220910000000003</v>
      </c>
      <c r="K1897" s="2">
        <v>1.164512</v>
      </c>
      <c r="L1897" s="2">
        <v>424.32240000000002</v>
      </c>
      <c r="M1897">
        <v>87.979420000000005</v>
      </c>
    </row>
    <row r="1898" spans="1:13" ht="15.6">
      <c r="A1898" s="12">
        <v>40</v>
      </c>
      <c r="B1898" s="9">
        <v>2016</v>
      </c>
      <c r="C1898" s="9">
        <v>2</v>
      </c>
      <c r="D1898" s="9">
        <v>9</v>
      </c>
      <c r="E1898" s="30">
        <f t="shared" si="58"/>
        <v>42409</v>
      </c>
      <c r="F1898" s="32">
        <f t="shared" si="59"/>
        <v>40</v>
      </c>
      <c r="G1898" s="6">
        <v>0.4375</v>
      </c>
      <c r="H1898" s="2">
        <v>14.260249999999999</v>
      </c>
      <c r="I1898" s="2">
        <v>102.023</v>
      </c>
      <c r="J1898" s="2">
        <v>43.921700000000001</v>
      </c>
      <c r="K1898" s="2">
        <v>1.0013909999999999</v>
      </c>
      <c r="L1898" s="2">
        <v>501.37819999999999</v>
      </c>
      <c r="M1898">
        <v>99.919259999999994</v>
      </c>
    </row>
    <row r="1899" spans="1:13" ht="15.6">
      <c r="A1899" s="12">
        <v>40</v>
      </c>
      <c r="B1899" s="9">
        <v>2016</v>
      </c>
      <c r="C1899" s="9">
        <v>2</v>
      </c>
      <c r="D1899" s="9">
        <v>9</v>
      </c>
      <c r="E1899" s="30">
        <f t="shared" si="58"/>
        <v>42409</v>
      </c>
      <c r="F1899" s="32">
        <f t="shared" si="59"/>
        <v>40</v>
      </c>
      <c r="G1899" s="6">
        <v>0.45833333333333331</v>
      </c>
      <c r="H1899" s="2">
        <v>15.52366</v>
      </c>
      <c r="I1899" s="2">
        <v>102.0047</v>
      </c>
      <c r="J1899" s="2">
        <v>38.948979999999999</v>
      </c>
      <c r="K1899" s="2">
        <v>1.4856279999999999</v>
      </c>
      <c r="L1899" s="2">
        <v>562.87879999999996</v>
      </c>
      <c r="M1899">
        <v>109.23990000000001</v>
      </c>
    </row>
    <row r="1900" spans="1:13" ht="15.6">
      <c r="A1900" s="12">
        <v>40</v>
      </c>
      <c r="B1900" s="9">
        <v>2016</v>
      </c>
      <c r="C1900" s="9">
        <v>2</v>
      </c>
      <c r="D1900" s="9">
        <v>9</v>
      </c>
      <c r="E1900" s="30">
        <f t="shared" si="58"/>
        <v>42409</v>
      </c>
      <c r="F1900" s="32">
        <f t="shared" si="59"/>
        <v>40</v>
      </c>
      <c r="G1900" s="6">
        <v>0.47916666666666669</v>
      </c>
      <c r="H1900" s="2">
        <v>16.484459999999999</v>
      </c>
      <c r="I1900" s="2">
        <v>101.9789</v>
      </c>
      <c r="J1900" s="2">
        <v>36.514679999999998</v>
      </c>
      <c r="K1900" s="2">
        <v>1.5445199999999999</v>
      </c>
      <c r="L1900" s="2">
        <v>567.84659999999997</v>
      </c>
      <c r="M1900">
        <v>108.09610000000001</v>
      </c>
    </row>
    <row r="1901" spans="1:13" ht="15.6">
      <c r="A1901" s="12">
        <v>40</v>
      </c>
      <c r="B1901" s="9">
        <v>2016</v>
      </c>
      <c r="C1901" s="9">
        <v>2</v>
      </c>
      <c r="D1901" s="9">
        <v>9</v>
      </c>
      <c r="E1901" s="30">
        <f t="shared" si="58"/>
        <v>42409</v>
      </c>
      <c r="F1901" s="32">
        <f t="shared" si="59"/>
        <v>40</v>
      </c>
      <c r="G1901" s="6">
        <v>0.5</v>
      </c>
      <c r="H1901" s="2">
        <v>17.576910000000002</v>
      </c>
      <c r="I1901" s="2">
        <v>101.9243</v>
      </c>
      <c r="J1901" s="2">
        <v>33.392000000000003</v>
      </c>
      <c r="K1901" s="2">
        <v>0.98977420000000005</v>
      </c>
      <c r="L1901" s="2">
        <v>646.61170000000004</v>
      </c>
      <c r="M1901">
        <v>122.0279</v>
      </c>
    </row>
    <row r="1902" spans="1:13" ht="15.6">
      <c r="A1902" s="12">
        <v>40</v>
      </c>
      <c r="B1902" s="9">
        <v>2016</v>
      </c>
      <c r="C1902" s="9">
        <v>2</v>
      </c>
      <c r="D1902" s="9">
        <v>9</v>
      </c>
      <c r="E1902" s="30">
        <f t="shared" si="58"/>
        <v>42409</v>
      </c>
      <c r="F1902" s="32">
        <f t="shared" si="59"/>
        <v>40</v>
      </c>
      <c r="G1902" s="6">
        <v>0.52083333333333337</v>
      </c>
      <c r="H1902" s="2">
        <v>18.22805</v>
      </c>
      <c r="I1902" s="2">
        <v>101.855</v>
      </c>
      <c r="J1902" s="2">
        <v>31.9481</v>
      </c>
      <c r="K1902" s="2">
        <v>1.2677750000000001</v>
      </c>
      <c r="L1902" s="2">
        <v>644.64639999999997</v>
      </c>
      <c r="M1902">
        <v>120.5826</v>
      </c>
    </row>
    <row r="1903" spans="1:13" ht="15.6">
      <c r="A1903" s="12">
        <v>40</v>
      </c>
      <c r="B1903" s="9">
        <v>2016</v>
      </c>
      <c r="C1903" s="9">
        <v>2</v>
      </c>
      <c r="D1903" s="9">
        <v>9</v>
      </c>
      <c r="E1903" s="30">
        <f t="shared" si="58"/>
        <v>42409</v>
      </c>
      <c r="F1903" s="32">
        <f t="shared" si="59"/>
        <v>40</v>
      </c>
      <c r="G1903" s="6">
        <v>0.54166666666666663</v>
      </c>
      <c r="H1903" s="2">
        <v>18.664580000000001</v>
      </c>
      <c r="I1903" s="2">
        <v>101.8</v>
      </c>
      <c r="J1903" s="2">
        <v>31.474039999999999</v>
      </c>
      <c r="K1903" s="2">
        <v>1.3899840000000001</v>
      </c>
      <c r="L1903" s="2">
        <v>610.82420000000002</v>
      </c>
      <c r="M1903">
        <v>113.56619999999999</v>
      </c>
    </row>
    <row r="1904" spans="1:13" ht="15.6">
      <c r="A1904" s="12">
        <v>40</v>
      </c>
      <c r="B1904" s="9">
        <v>2016</v>
      </c>
      <c r="C1904" s="9">
        <v>2</v>
      </c>
      <c r="D1904" s="9">
        <v>9</v>
      </c>
      <c r="E1904" s="30">
        <f t="shared" si="58"/>
        <v>42409</v>
      </c>
      <c r="F1904" s="32">
        <f t="shared" si="59"/>
        <v>40</v>
      </c>
      <c r="G1904" s="6">
        <v>0.5625</v>
      </c>
      <c r="H1904" s="2">
        <v>19.021090000000001</v>
      </c>
      <c r="I1904" s="2">
        <v>101.75539999999999</v>
      </c>
      <c r="J1904" s="2">
        <v>30.78379</v>
      </c>
      <c r="K1904" s="2">
        <v>1.3384039999999999</v>
      </c>
      <c r="L1904" s="2">
        <v>589.84069999999997</v>
      </c>
      <c r="M1904">
        <v>109.7077</v>
      </c>
    </row>
    <row r="1905" spans="1:13" ht="15.6">
      <c r="A1905" s="12">
        <v>40</v>
      </c>
      <c r="B1905" s="9">
        <v>2016</v>
      </c>
      <c r="C1905" s="9">
        <v>2</v>
      </c>
      <c r="D1905" s="9">
        <v>9</v>
      </c>
      <c r="E1905" s="30">
        <f t="shared" si="58"/>
        <v>42409</v>
      </c>
      <c r="F1905" s="32">
        <f t="shared" si="59"/>
        <v>40</v>
      </c>
      <c r="G1905" s="6">
        <v>0.58333333333333337</v>
      </c>
      <c r="H1905" s="2">
        <v>19.37753</v>
      </c>
      <c r="I1905" s="2">
        <v>101.7175</v>
      </c>
      <c r="J1905" s="2">
        <v>29.902660000000001</v>
      </c>
      <c r="K1905" s="2">
        <v>1.786575</v>
      </c>
      <c r="L1905" s="2">
        <v>567.47569999999996</v>
      </c>
      <c r="M1905">
        <v>105.7865</v>
      </c>
    </row>
    <row r="1906" spans="1:13" ht="15.6">
      <c r="A1906" s="12">
        <v>40</v>
      </c>
      <c r="B1906" s="9">
        <v>2016</v>
      </c>
      <c r="C1906" s="9">
        <v>2</v>
      </c>
      <c r="D1906" s="9">
        <v>9</v>
      </c>
      <c r="E1906" s="30">
        <f t="shared" si="58"/>
        <v>42409</v>
      </c>
      <c r="F1906" s="32">
        <f t="shared" si="59"/>
        <v>40</v>
      </c>
      <c r="G1906" s="6">
        <v>0.60416666666666663</v>
      </c>
      <c r="H1906" s="2">
        <v>19.856960000000001</v>
      </c>
      <c r="I1906" s="2">
        <v>101.6859</v>
      </c>
      <c r="J1906" s="2">
        <v>28.010449999999999</v>
      </c>
      <c r="K1906" s="2">
        <v>1.58891</v>
      </c>
      <c r="L1906" s="2">
        <v>484.82870000000003</v>
      </c>
      <c r="M1906">
        <v>91.100300000000004</v>
      </c>
    </row>
    <row r="1907" spans="1:13" ht="15.6">
      <c r="A1907" s="12">
        <v>40</v>
      </c>
      <c r="B1907" s="9">
        <v>2016</v>
      </c>
      <c r="C1907" s="9">
        <v>2</v>
      </c>
      <c r="D1907" s="9">
        <v>9</v>
      </c>
      <c r="E1907" s="30">
        <f t="shared" si="58"/>
        <v>42409</v>
      </c>
      <c r="F1907" s="32">
        <f t="shared" si="59"/>
        <v>40</v>
      </c>
      <c r="G1907" s="6">
        <v>0.625</v>
      </c>
      <c r="H1907" s="2">
        <v>20.028770000000002</v>
      </c>
      <c r="I1907" s="2">
        <v>101.6493</v>
      </c>
      <c r="J1907" s="2">
        <v>26.13935</v>
      </c>
      <c r="K1907" s="2">
        <v>1.717608</v>
      </c>
      <c r="L1907" s="2">
        <v>430.97199999999998</v>
      </c>
      <c r="M1907">
        <v>82.272189999999995</v>
      </c>
    </row>
    <row r="1908" spans="1:13" ht="15.6">
      <c r="A1908" s="12">
        <v>40</v>
      </c>
      <c r="B1908" s="9">
        <v>2016</v>
      </c>
      <c r="C1908" s="9">
        <v>2</v>
      </c>
      <c r="D1908" s="9">
        <v>9</v>
      </c>
      <c r="E1908" s="30">
        <f t="shared" si="58"/>
        <v>42409</v>
      </c>
      <c r="F1908" s="32">
        <f t="shared" si="59"/>
        <v>40</v>
      </c>
      <c r="G1908" s="6">
        <v>0.64583333333333337</v>
      </c>
      <c r="H1908" s="2">
        <v>20.006630000000001</v>
      </c>
      <c r="I1908" s="2">
        <v>101.6262</v>
      </c>
      <c r="J1908" s="2">
        <v>24.96163</v>
      </c>
      <c r="K1908" s="2">
        <v>1.8186659999999999</v>
      </c>
      <c r="L1908" s="2">
        <v>389.96839999999997</v>
      </c>
      <c r="M1908">
        <v>76.416020000000003</v>
      </c>
    </row>
    <row r="1909" spans="1:13" ht="15.6">
      <c r="A1909" s="12">
        <v>40</v>
      </c>
      <c r="B1909" s="9">
        <v>2016</v>
      </c>
      <c r="C1909" s="9">
        <v>2</v>
      </c>
      <c r="D1909" s="9">
        <v>9</v>
      </c>
      <c r="E1909" s="30">
        <f t="shared" si="58"/>
        <v>42409</v>
      </c>
      <c r="F1909" s="32">
        <f t="shared" si="59"/>
        <v>40</v>
      </c>
      <c r="G1909" s="6">
        <v>0.66666666666666663</v>
      </c>
      <c r="H1909" s="2">
        <v>20.10529</v>
      </c>
      <c r="I1909" s="2">
        <v>101.6297</v>
      </c>
      <c r="J1909" s="2">
        <v>22.698250000000002</v>
      </c>
      <c r="K1909" s="2">
        <v>1.682609</v>
      </c>
      <c r="L1909" s="2">
        <v>310.93180000000001</v>
      </c>
      <c r="M1909">
        <v>62.644840000000002</v>
      </c>
    </row>
    <row r="1910" spans="1:13" ht="15.6">
      <c r="A1910" s="12">
        <v>40</v>
      </c>
      <c r="B1910" s="9">
        <v>2016</v>
      </c>
      <c r="C1910" s="9">
        <v>2</v>
      </c>
      <c r="D1910" s="9">
        <v>9</v>
      </c>
      <c r="E1910" s="30">
        <f t="shared" si="58"/>
        <v>42409</v>
      </c>
      <c r="F1910" s="32">
        <f t="shared" si="59"/>
        <v>40</v>
      </c>
      <c r="G1910" s="6">
        <v>0.6875</v>
      </c>
      <c r="H1910" s="2">
        <v>19.968109999999999</v>
      </c>
      <c r="I1910" s="2">
        <v>101.637</v>
      </c>
      <c r="J1910" s="2">
        <v>22.880410000000001</v>
      </c>
      <c r="K1910" s="2">
        <v>1.657308</v>
      </c>
      <c r="L1910" s="2">
        <v>218.23840000000001</v>
      </c>
      <c r="M1910">
        <v>45.848190000000002</v>
      </c>
    </row>
    <row r="1911" spans="1:13" ht="15.6">
      <c r="A1911" s="12">
        <v>40</v>
      </c>
      <c r="B1911" s="9">
        <v>2016</v>
      </c>
      <c r="C1911" s="9">
        <v>2</v>
      </c>
      <c r="D1911" s="9">
        <v>9</v>
      </c>
      <c r="E1911" s="30">
        <f t="shared" si="58"/>
        <v>42409</v>
      </c>
      <c r="F1911" s="32">
        <f t="shared" si="59"/>
        <v>40</v>
      </c>
      <c r="G1911" s="6">
        <v>0.70833333333333337</v>
      </c>
      <c r="H1911" s="2">
        <v>19.54871</v>
      </c>
      <c r="I1911" s="2">
        <v>101.6521</v>
      </c>
      <c r="J1911" s="2">
        <v>24.482109999999999</v>
      </c>
      <c r="K1911" s="2">
        <v>1.0725180000000001</v>
      </c>
      <c r="L1911" s="2">
        <v>123.40770000000001</v>
      </c>
      <c r="M1911">
        <v>26.42727</v>
      </c>
    </row>
    <row r="1912" spans="1:13" ht="15.6">
      <c r="A1912" s="12">
        <v>40</v>
      </c>
      <c r="B1912" s="9">
        <v>2016</v>
      </c>
      <c r="C1912" s="9">
        <v>2</v>
      </c>
      <c r="D1912" s="9">
        <v>9</v>
      </c>
      <c r="E1912" s="30">
        <f t="shared" si="58"/>
        <v>42409</v>
      </c>
      <c r="F1912" s="32">
        <f t="shared" si="59"/>
        <v>40</v>
      </c>
      <c r="G1912" s="6">
        <v>0.72916666666666663</v>
      </c>
      <c r="H1912" s="2">
        <v>18.565750000000001</v>
      </c>
      <c r="I1912" s="2">
        <v>101.67</v>
      </c>
      <c r="J1912" s="2">
        <v>26.06981</v>
      </c>
      <c r="K1912" s="2">
        <v>0.92118739999999999</v>
      </c>
      <c r="L1912" s="2">
        <v>39.028869999999998</v>
      </c>
      <c r="M1912">
        <v>6.863321</v>
      </c>
    </row>
    <row r="1913" spans="1:13" ht="15.6">
      <c r="A1913" s="12">
        <v>40</v>
      </c>
      <c r="B1913" s="9">
        <v>2016</v>
      </c>
      <c r="C1913" s="9">
        <v>2</v>
      </c>
      <c r="D1913" s="9">
        <v>9</v>
      </c>
      <c r="E1913" s="30">
        <f t="shared" si="58"/>
        <v>42409</v>
      </c>
      <c r="F1913" s="32">
        <f t="shared" si="59"/>
        <v>40</v>
      </c>
      <c r="G1913" s="6">
        <v>0.75</v>
      </c>
      <c r="H1913" s="2">
        <v>17.544720000000002</v>
      </c>
      <c r="I1913" s="2">
        <v>101.697</v>
      </c>
      <c r="J1913" s="2">
        <v>27.450520000000001</v>
      </c>
      <c r="K1913" s="2">
        <v>0.72820430000000003</v>
      </c>
      <c r="L1913" s="2">
        <v>3.8658510000000001</v>
      </c>
      <c r="M1913">
        <v>1.3062309999999999</v>
      </c>
    </row>
    <row r="1914" spans="1:13" ht="15.6">
      <c r="A1914" s="12">
        <v>40</v>
      </c>
      <c r="B1914" s="9">
        <v>2016</v>
      </c>
      <c r="C1914" s="9">
        <v>2</v>
      </c>
      <c r="D1914" s="9">
        <v>9</v>
      </c>
      <c r="E1914" s="30">
        <f t="shared" si="58"/>
        <v>42409</v>
      </c>
      <c r="F1914" s="32">
        <f t="shared" si="59"/>
        <v>40</v>
      </c>
      <c r="G1914" s="6">
        <v>0.77083333333333337</v>
      </c>
      <c r="H1914" s="2">
        <v>15.606299999999999</v>
      </c>
      <c r="I1914" s="2">
        <v>101.71299999999999</v>
      </c>
      <c r="J1914" s="2">
        <v>32.524749999999997</v>
      </c>
      <c r="K1914" s="2">
        <v>0.69394579999999995</v>
      </c>
      <c r="L1914" s="2">
        <v>-3.4294750000000001</v>
      </c>
      <c r="M1914">
        <v>0.37050179999999999</v>
      </c>
    </row>
    <row r="1915" spans="1:13" ht="15.6">
      <c r="A1915" s="12">
        <v>40</v>
      </c>
      <c r="B1915" s="9">
        <v>2016</v>
      </c>
      <c r="C1915" s="9">
        <v>2</v>
      </c>
      <c r="D1915" s="9">
        <v>9</v>
      </c>
      <c r="E1915" s="30">
        <f t="shared" si="58"/>
        <v>42409</v>
      </c>
      <c r="F1915" s="32">
        <f t="shared" si="59"/>
        <v>40</v>
      </c>
      <c r="G1915" s="6">
        <v>0.79166666666666663</v>
      </c>
      <c r="H1915" s="2">
        <v>13.851900000000001</v>
      </c>
      <c r="I1915" s="2">
        <v>101.7306</v>
      </c>
      <c r="J1915" s="2">
        <v>37.614220000000003</v>
      </c>
      <c r="K1915" s="2">
        <v>0.50880060000000005</v>
      </c>
      <c r="L1915" s="2">
        <v>-0.81207370000000001</v>
      </c>
      <c r="M1915">
        <v>2.316325</v>
      </c>
    </row>
    <row r="1916" spans="1:13" ht="15.6">
      <c r="A1916" s="12">
        <v>40</v>
      </c>
      <c r="B1916" s="9">
        <v>2016</v>
      </c>
      <c r="C1916" s="9">
        <v>2</v>
      </c>
      <c r="D1916" s="9">
        <v>9</v>
      </c>
      <c r="E1916" s="30">
        <f t="shared" si="58"/>
        <v>42409</v>
      </c>
      <c r="F1916" s="32">
        <f t="shared" si="59"/>
        <v>40</v>
      </c>
      <c r="G1916" s="6">
        <v>0.8125</v>
      </c>
      <c r="H1916" s="2">
        <v>13.11163</v>
      </c>
      <c r="I1916" s="2">
        <v>101.75539999999999</v>
      </c>
      <c r="J1916" s="2">
        <v>43.328139999999998</v>
      </c>
      <c r="K1916" s="2">
        <v>0.31315890000000002</v>
      </c>
      <c r="L1916" s="2">
        <v>-1.1706220000000001</v>
      </c>
      <c r="M1916">
        <v>1.2524</v>
      </c>
    </row>
    <row r="1917" spans="1:13" ht="15.6">
      <c r="A1917" s="12">
        <v>40</v>
      </c>
      <c r="B1917" s="9">
        <v>2016</v>
      </c>
      <c r="C1917" s="9">
        <v>2</v>
      </c>
      <c r="D1917" s="9">
        <v>9</v>
      </c>
      <c r="E1917" s="30">
        <f t="shared" si="58"/>
        <v>42409</v>
      </c>
      <c r="F1917" s="32">
        <f t="shared" si="59"/>
        <v>40</v>
      </c>
      <c r="G1917" s="6">
        <v>0.83333333333333337</v>
      </c>
      <c r="H1917" s="2">
        <v>13.622769999999999</v>
      </c>
      <c r="I1917" s="2">
        <v>101.7747</v>
      </c>
      <c r="J1917" s="2">
        <v>41.854439999999997</v>
      </c>
      <c r="K1917" s="2">
        <v>1.1468499999999999</v>
      </c>
      <c r="L1917" s="2">
        <v>2.1143519999999998</v>
      </c>
      <c r="M1917">
        <v>4.8985849999999997</v>
      </c>
    </row>
    <row r="1918" spans="1:13" ht="15.6">
      <c r="A1918" s="12">
        <v>40</v>
      </c>
      <c r="B1918" s="9">
        <v>2016</v>
      </c>
      <c r="C1918" s="9">
        <v>2</v>
      </c>
      <c r="D1918" s="9">
        <v>9</v>
      </c>
      <c r="E1918" s="30">
        <f t="shared" si="58"/>
        <v>42409</v>
      </c>
      <c r="F1918" s="32">
        <f t="shared" si="59"/>
        <v>40</v>
      </c>
      <c r="G1918" s="6">
        <v>0.85416666666666663</v>
      </c>
      <c r="H1918" s="2">
        <v>14.6828</v>
      </c>
      <c r="I1918" s="2">
        <v>101.7808</v>
      </c>
      <c r="J1918" s="2">
        <v>37.928719999999998</v>
      </c>
      <c r="K1918" s="2">
        <v>1.340433</v>
      </c>
      <c r="L1918" s="2">
        <v>1.00221</v>
      </c>
      <c r="M1918">
        <v>5.9138159999999997</v>
      </c>
    </row>
    <row r="1919" spans="1:13" ht="15.6">
      <c r="A1919" s="12">
        <v>40</v>
      </c>
      <c r="B1919" s="9">
        <v>2016</v>
      </c>
      <c r="C1919" s="9">
        <v>2</v>
      </c>
      <c r="D1919" s="9">
        <v>9</v>
      </c>
      <c r="E1919" s="30">
        <f t="shared" si="58"/>
        <v>42409</v>
      </c>
      <c r="F1919" s="32">
        <f t="shared" si="59"/>
        <v>40</v>
      </c>
      <c r="G1919" s="6">
        <v>0.875</v>
      </c>
      <c r="H1919" s="2">
        <v>14.61375</v>
      </c>
      <c r="I1919" s="2">
        <v>101.76130000000001</v>
      </c>
      <c r="J1919" s="2">
        <v>36.770850000000003</v>
      </c>
      <c r="K1919" s="2">
        <v>1.5720320000000001</v>
      </c>
      <c r="L1919" s="2">
        <v>-0.71759759999999995</v>
      </c>
      <c r="M1919">
        <v>4.2027419999999998</v>
      </c>
    </row>
    <row r="1920" spans="1:13" ht="15.6">
      <c r="A1920" s="12">
        <v>40</v>
      </c>
      <c r="B1920" s="9">
        <v>2016</v>
      </c>
      <c r="C1920" s="9">
        <v>2</v>
      </c>
      <c r="D1920" s="9">
        <v>9</v>
      </c>
      <c r="E1920" s="30">
        <f t="shared" si="58"/>
        <v>42409</v>
      </c>
      <c r="F1920" s="32">
        <f t="shared" si="59"/>
        <v>40</v>
      </c>
      <c r="G1920" s="6">
        <v>0.89583333333333337</v>
      </c>
      <c r="H1920" s="2">
        <v>14.577870000000001</v>
      </c>
      <c r="I1920" s="2">
        <v>101.7495</v>
      </c>
      <c r="J1920" s="2">
        <v>35.969610000000003</v>
      </c>
      <c r="K1920" s="2">
        <v>1.497376</v>
      </c>
      <c r="L1920" s="2">
        <v>-1.8789640000000001</v>
      </c>
      <c r="M1920">
        <v>3.207735</v>
      </c>
    </row>
    <row r="1921" spans="1:13" ht="15.6">
      <c r="A1921" s="12">
        <v>40</v>
      </c>
      <c r="B1921" s="9">
        <v>2016</v>
      </c>
      <c r="C1921" s="9">
        <v>2</v>
      </c>
      <c r="D1921" s="9">
        <v>9</v>
      </c>
      <c r="E1921" s="30">
        <f t="shared" si="58"/>
        <v>42409</v>
      </c>
      <c r="F1921" s="32">
        <f t="shared" si="59"/>
        <v>40</v>
      </c>
      <c r="G1921" s="6">
        <v>0.91666666666666663</v>
      </c>
      <c r="H1921" s="2">
        <v>13.56155</v>
      </c>
      <c r="I1921" s="2">
        <v>101.73480000000001</v>
      </c>
      <c r="J1921" s="2">
        <v>39.065260000000002</v>
      </c>
      <c r="K1921" s="2">
        <v>1.250675</v>
      </c>
      <c r="L1921" s="2">
        <v>-2.2760349999999998</v>
      </c>
      <c r="M1921">
        <v>2.2012990000000001</v>
      </c>
    </row>
    <row r="1922" spans="1:13" ht="15.6">
      <c r="A1922" s="12">
        <v>40</v>
      </c>
      <c r="B1922" s="9">
        <v>2016</v>
      </c>
      <c r="C1922" s="9">
        <v>2</v>
      </c>
      <c r="D1922" s="9">
        <v>9</v>
      </c>
      <c r="E1922" s="30">
        <f t="shared" si="58"/>
        <v>42409</v>
      </c>
      <c r="F1922" s="32">
        <f t="shared" si="59"/>
        <v>40</v>
      </c>
      <c r="G1922" s="6">
        <v>0.9375</v>
      </c>
      <c r="H1922" s="2">
        <v>12.2143</v>
      </c>
      <c r="I1922" s="2">
        <v>101.72499999999999</v>
      </c>
      <c r="J1922" s="2">
        <v>44.362029999999997</v>
      </c>
      <c r="K1922" s="2">
        <v>0.52027579999999995</v>
      </c>
      <c r="L1922" s="2">
        <v>-2.8293219999999999</v>
      </c>
      <c r="M1922">
        <v>0.40721770000000002</v>
      </c>
    </row>
    <row r="1923" spans="1:13" ht="15.6">
      <c r="A1923" s="12">
        <v>40</v>
      </c>
      <c r="B1923" s="9">
        <v>2016</v>
      </c>
      <c r="C1923" s="9">
        <v>2</v>
      </c>
      <c r="D1923" s="9">
        <v>9</v>
      </c>
      <c r="E1923" s="30">
        <f t="shared" si="58"/>
        <v>42409</v>
      </c>
      <c r="F1923" s="32">
        <f t="shared" si="59"/>
        <v>40</v>
      </c>
      <c r="G1923" s="6">
        <v>0.95833333333333337</v>
      </c>
      <c r="H1923" s="2">
        <v>12.041880000000001</v>
      </c>
      <c r="I1923" s="2">
        <v>101.7017</v>
      </c>
      <c r="J1923" s="2">
        <v>44.832909999999998</v>
      </c>
      <c r="K1923" s="2">
        <v>1.646004</v>
      </c>
      <c r="L1923" s="2">
        <v>-1.012176</v>
      </c>
      <c r="M1923">
        <v>2.067453</v>
      </c>
    </row>
    <row r="1924" spans="1:13" ht="15.6">
      <c r="A1924" s="12">
        <v>40</v>
      </c>
      <c r="B1924" s="9">
        <v>2016</v>
      </c>
      <c r="C1924" s="9">
        <v>2</v>
      </c>
      <c r="D1924" s="9">
        <v>9</v>
      </c>
      <c r="E1924" s="30">
        <f t="shared" si="58"/>
        <v>42409</v>
      </c>
      <c r="F1924" s="32">
        <f t="shared" si="59"/>
        <v>40</v>
      </c>
      <c r="G1924" s="6">
        <v>0.97916666666666663</v>
      </c>
      <c r="H1924" s="2">
        <v>11.246029999999999</v>
      </c>
      <c r="I1924" s="2">
        <v>101.69880000000001</v>
      </c>
      <c r="J1924" s="2">
        <v>48.974870000000003</v>
      </c>
      <c r="K1924" s="2">
        <v>1.3607</v>
      </c>
      <c r="L1924" s="2">
        <v>-0.43936989999999998</v>
      </c>
      <c r="M1924">
        <v>2.425529</v>
      </c>
    </row>
    <row r="1925" spans="1:13" ht="15.6">
      <c r="A1925" s="12">
        <v>41</v>
      </c>
      <c r="B1925" s="9">
        <v>2016</v>
      </c>
      <c r="C1925" s="9">
        <v>2</v>
      </c>
      <c r="D1925" s="9">
        <v>10</v>
      </c>
      <c r="E1925" s="30">
        <f t="shared" si="58"/>
        <v>42410</v>
      </c>
      <c r="F1925" s="32">
        <f t="shared" si="59"/>
        <v>41</v>
      </c>
      <c r="G1925" s="6">
        <v>0</v>
      </c>
      <c r="H1925" s="2">
        <v>11.068669999999999</v>
      </c>
      <c r="I1925" s="2">
        <v>101.69450000000001</v>
      </c>
      <c r="J1925" s="2">
        <v>49.832120000000003</v>
      </c>
      <c r="K1925" s="2">
        <v>0.87649860000000002</v>
      </c>
      <c r="L1925" s="2">
        <v>0.38212420000000002</v>
      </c>
      <c r="M1925">
        <v>2.2555350000000001</v>
      </c>
    </row>
    <row r="1926" spans="1:13" ht="15.6">
      <c r="A1926" s="12">
        <v>41</v>
      </c>
      <c r="B1926" s="9">
        <v>2016</v>
      </c>
      <c r="C1926" s="9">
        <v>2</v>
      </c>
      <c r="D1926" s="9">
        <v>10</v>
      </c>
      <c r="E1926" s="30">
        <f t="shared" ref="E1926:E1989" si="60">DATE(B1926,C1926,D1926)</f>
        <v>42410</v>
      </c>
      <c r="F1926" s="32">
        <f t="shared" ref="F1926:F1989" si="61">E1926-DATE(YEAR(E1926),1,0)</f>
        <v>41</v>
      </c>
      <c r="G1926" s="6">
        <v>2.0833333333333332E-2</v>
      </c>
      <c r="H1926" s="2">
        <v>9.4485650000000003</v>
      </c>
      <c r="I1926" s="2">
        <v>101.67149999999999</v>
      </c>
      <c r="J1926" s="2">
        <v>56.994500000000002</v>
      </c>
      <c r="K1926" s="2">
        <v>1.1666559999999999</v>
      </c>
      <c r="L1926" s="2">
        <v>-2.3139699999999999</v>
      </c>
      <c r="M1926">
        <v>1.213319</v>
      </c>
    </row>
    <row r="1927" spans="1:13" ht="15.6">
      <c r="A1927" s="12">
        <v>41</v>
      </c>
      <c r="B1927" s="9">
        <v>2016</v>
      </c>
      <c r="C1927" s="9">
        <v>2</v>
      </c>
      <c r="D1927" s="9">
        <v>10</v>
      </c>
      <c r="E1927" s="30">
        <f t="shared" si="60"/>
        <v>42410</v>
      </c>
      <c r="F1927" s="32">
        <f t="shared" si="61"/>
        <v>41</v>
      </c>
      <c r="G1927" s="6">
        <v>4.1666666666666664E-2</v>
      </c>
      <c r="H1927" s="2">
        <v>9.0206040000000005</v>
      </c>
      <c r="I1927" s="2">
        <v>101.64570000000001</v>
      </c>
      <c r="J1927" s="2">
        <v>58.28933</v>
      </c>
      <c r="K1927" s="2">
        <v>0.56441180000000002</v>
      </c>
      <c r="L1927" s="2">
        <v>0.40934799999999999</v>
      </c>
      <c r="M1927">
        <v>3.7057159999999998</v>
      </c>
    </row>
    <row r="1928" spans="1:13" ht="15.6">
      <c r="A1928" s="12">
        <v>41</v>
      </c>
      <c r="B1928" s="9">
        <v>2016</v>
      </c>
      <c r="C1928" s="9">
        <v>2</v>
      </c>
      <c r="D1928" s="9">
        <v>10</v>
      </c>
      <c r="E1928" s="30">
        <f t="shared" si="60"/>
        <v>42410</v>
      </c>
      <c r="F1928" s="32">
        <f t="shared" si="61"/>
        <v>41</v>
      </c>
      <c r="G1928" s="6">
        <v>6.25E-2</v>
      </c>
      <c r="H1928" s="2">
        <v>9.8329889999999995</v>
      </c>
      <c r="I1928" s="2">
        <v>101.6246</v>
      </c>
      <c r="J1928" s="2">
        <v>55.725380000000001</v>
      </c>
      <c r="K1928" s="2">
        <v>0.66371210000000003</v>
      </c>
      <c r="L1928" s="2">
        <v>2.1139559999999999</v>
      </c>
      <c r="M1928">
        <v>2.611837</v>
      </c>
    </row>
    <row r="1929" spans="1:13" ht="15.6">
      <c r="A1929" s="12">
        <v>41</v>
      </c>
      <c r="B1929" s="9">
        <v>2016</v>
      </c>
      <c r="C1929" s="9">
        <v>2</v>
      </c>
      <c r="D1929" s="9">
        <v>10</v>
      </c>
      <c r="E1929" s="30">
        <f t="shared" si="60"/>
        <v>42410</v>
      </c>
      <c r="F1929" s="32">
        <f t="shared" si="61"/>
        <v>41</v>
      </c>
      <c r="G1929" s="6">
        <v>8.3333333333333329E-2</v>
      </c>
      <c r="H1929" s="2">
        <v>10.17647</v>
      </c>
      <c r="I1929" s="2">
        <v>101.60720000000001</v>
      </c>
      <c r="J1929" s="2">
        <v>55.055399999999999</v>
      </c>
      <c r="K1929" s="2">
        <v>0.36716670000000001</v>
      </c>
      <c r="L1929" s="2">
        <v>0.62153950000000002</v>
      </c>
      <c r="M1929">
        <v>1.2935350000000001</v>
      </c>
    </row>
    <row r="1930" spans="1:13" ht="15.6">
      <c r="A1930" s="12">
        <v>41</v>
      </c>
      <c r="B1930" s="9">
        <v>2016</v>
      </c>
      <c r="C1930" s="9">
        <v>2</v>
      </c>
      <c r="D1930" s="9">
        <v>10</v>
      </c>
      <c r="E1930" s="30">
        <f t="shared" si="60"/>
        <v>42410</v>
      </c>
      <c r="F1930" s="32">
        <f t="shared" si="61"/>
        <v>41</v>
      </c>
      <c r="G1930" s="6">
        <v>0.10416666666666667</v>
      </c>
      <c r="H1930" s="2">
        <v>8.6841869999999997</v>
      </c>
      <c r="I1930" s="2">
        <v>101.595</v>
      </c>
      <c r="J1930" s="2">
        <v>63.975670000000001</v>
      </c>
      <c r="K1930" s="2">
        <v>0.81039079999999997</v>
      </c>
      <c r="L1930" s="2">
        <v>-0.45998539999999999</v>
      </c>
      <c r="M1930">
        <v>0.64649330000000005</v>
      </c>
    </row>
    <row r="1931" spans="1:13" ht="15.6">
      <c r="A1931" s="12">
        <v>41</v>
      </c>
      <c r="B1931" s="9">
        <v>2016</v>
      </c>
      <c r="C1931" s="9">
        <v>2</v>
      </c>
      <c r="D1931" s="9">
        <v>10</v>
      </c>
      <c r="E1931" s="30">
        <f t="shared" si="60"/>
        <v>42410</v>
      </c>
      <c r="F1931" s="32">
        <f t="shared" si="61"/>
        <v>41</v>
      </c>
      <c r="G1931" s="6">
        <v>0.125</v>
      </c>
      <c r="H1931" s="2">
        <v>7.7937110000000001</v>
      </c>
      <c r="I1931" s="2">
        <v>101.5817</v>
      </c>
      <c r="J1931" s="2">
        <v>71.379679999999993</v>
      </c>
      <c r="K1931" s="2">
        <v>0.33531729999999998</v>
      </c>
      <c r="L1931" s="2">
        <v>0.98043729999999996</v>
      </c>
      <c r="M1931">
        <v>1.956699</v>
      </c>
    </row>
    <row r="1932" spans="1:13" ht="15.6">
      <c r="A1932" s="12">
        <v>41</v>
      </c>
      <c r="B1932" s="9">
        <v>2016</v>
      </c>
      <c r="C1932" s="9">
        <v>2</v>
      </c>
      <c r="D1932" s="9">
        <v>10</v>
      </c>
      <c r="E1932" s="30">
        <f t="shared" si="60"/>
        <v>42410</v>
      </c>
      <c r="F1932" s="32">
        <f t="shared" si="61"/>
        <v>41</v>
      </c>
      <c r="G1932" s="6">
        <v>0.14583333333333334</v>
      </c>
      <c r="H1932" s="2">
        <v>6.841316</v>
      </c>
      <c r="I1932" s="2">
        <v>101.5587</v>
      </c>
      <c r="J1932" s="2">
        <v>78.354910000000004</v>
      </c>
      <c r="K1932" s="2">
        <v>0.63201300000000005</v>
      </c>
      <c r="L1932" s="2">
        <v>0.69914189999999998</v>
      </c>
      <c r="M1932">
        <v>1.3262130000000001</v>
      </c>
    </row>
    <row r="1933" spans="1:13" ht="15.6">
      <c r="A1933" s="12">
        <v>41</v>
      </c>
      <c r="B1933" s="9">
        <v>2016</v>
      </c>
      <c r="C1933" s="9">
        <v>2</v>
      </c>
      <c r="D1933" s="9">
        <v>10</v>
      </c>
      <c r="E1933" s="30">
        <f t="shared" si="60"/>
        <v>42410</v>
      </c>
      <c r="F1933" s="32">
        <f t="shared" si="61"/>
        <v>41</v>
      </c>
      <c r="G1933" s="6">
        <v>0.16666666666666666</v>
      </c>
      <c r="H1933" s="2">
        <v>6.759938</v>
      </c>
      <c r="I1933" s="2">
        <v>101.5421</v>
      </c>
      <c r="J1933" s="2">
        <v>80.098119999999994</v>
      </c>
      <c r="K1933" s="2">
        <v>0.41649239999999998</v>
      </c>
      <c r="L1933" s="2">
        <v>0.16510369999999999</v>
      </c>
      <c r="M1933">
        <v>0.88660950000000005</v>
      </c>
    </row>
    <row r="1934" spans="1:13" ht="15.6">
      <c r="A1934" s="12">
        <v>41</v>
      </c>
      <c r="B1934" s="9">
        <v>2016</v>
      </c>
      <c r="C1934" s="9">
        <v>2</v>
      </c>
      <c r="D1934" s="9">
        <v>10</v>
      </c>
      <c r="E1934" s="30">
        <f t="shared" si="60"/>
        <v>42410</v>
      </c>
      <c r="F1934" s="32">
        <f t="shared" si="61"/>
        <v>41</v>
      </c>
      <c r="G1934" s="6">
        <v>0.1875</v>
      </c>
      <c r="H1934" s="2">
        <v>6.986669</v>
      </c>
      <c r="I1934" s="2">
        <v>101.53319999999999</v>
      </c>
      <c r="J1934" s="2">
        <v>80.049859999999995</v>
      </c>
      <c r="K1934" s="2">
        <v>0.58059269999999996</v>
      </c>
      <c r="L1934" s="2">
        <v>0.4752654</v>
      </c>
      <c r="M1934">
        <v>1.560756</v>
      </c>
    </row>
    <row r="1935" spans="1:13" ht="15.6">
      <c r="A1935" s="12">
        <v>41</v>
      </c>
      <c r="B1935" s="9">
        <v>2016</v>
      </c>
      <c r="C1935" s="9">
        <v>2</v>
      </c>
      <c r="D1935" s="9">
        <v>10</v>
      </c>
      <c r="E1935" s="30">
        <f t="shared" si="60"/>
        <v>42410</v>
      </c>
      <c r="F1935" s="32">
        <f t="shared" si="61"/>
        <v>41</v>
      </c>
      <c r="G1935" s="6">
        <v>0.20833333333333334</v>
      </c>
      <c r="H1935" s="2">
        <v>6.7474610000000004</v>
      </c>
      <c r="I1935" s="2">
        <v>101.5373</v>
      </c>
      <c r="J1935" s="2">
        <v>81.902140000000003</v>
      </c>
      <c r="K1935" s="2">
        <v>0.1765061</v>
      </c>
      <c r="L1935" s="2">
        <v>0.80546549999999995</v>
      </c>
      <c r="M1935">
        <v>1.142906</v>
      </c>
    </row>
    <row r="1936" spans="1:13" ht="15.6">
      <c r="A1936" s="12">
        <v>41</v>
      </c>
      <c r="B1936" s="9">
        <v>2016</v>
      </c>
      <c r="C1936" s="9">
        <v>2</v>
      </c>
      <c r="D1936" s="9">
        <v>10</v>
      </c>
      <c r="E1936" s="30">
        <f t="shared" si="60"/>
        <v>42410</v>
      </c>
      <c r="F1936" s="32">
        <f t="shared" si="61"/>
        <v>41</v>
      </c>
      <c r="G1936" s="6">
        <v>0.22916666666666666</v>
      </c>
      <c r="H1936" s="2">
        <v>6.9293500000000003</v>
      </c>
      <c r="I1936" s="2">
        <v>101.5377</v>
      </c>
      <c r="J1936" s="2">
        <v>78.746170000000006</v>
      </c>
      <c r="K1936" s="2">
        <v>0.29138170000000002</v>
      </c>
      <c r="L1936" s="2">
        <v>0.1318115</v>
      </c>
      <c r="M1936">
        <v>1.3624480000000001</v>
      </c>
    </row>
    <row r="1937" spans="1:13" ht="15.6">
      <c r="A1937" s="12">
        <v>41</v>
      </c>
      <c r="B1937" s="9">
        <v>2016</v>
      </c>
      <c r="C1937" s="9">
        <v>2</v>
      </c>
      <c r="D1937" s="9">
        <v>10</v>
      </c>
      <c r="E1937" s="30">
        <f t="shared" si="60"/>
        <v>42410</v>
      </c>
      <c r="F1937" s="32">
        <f t="shared" si="61"/>
        <v>41</v>
      </c>
      <c r="G1937" s="6">
        <v>0.25</v>
      </c>
      <c r="H1937" s="2">
        <v>6.9413640000000001</v>
      </c>
      <c r="I1937" s="2">
        <v>101.54810000000001</v>
      </c>
      <c r="J1937" s="2">
        <v>80.6143</v>
      </c>
      <c r="K1937" s="2">
        <v>0.4834175</v>
      </c>
      <c r="L1937" s="2">
        <v>-0.63832520000000004</v>
      </c>
      <c r="M1937">
        <v>0.59607030000000005</v>
      </c>
    </row>
    <row r="1938" spans="1:13" ht="15.6">
      <c r="A1938" s="12">
        <v>41</v>
      </c>
      <c r="B1938" s="9">
        <v>2016</v>
      </c>
      <c r="C1938" s="9">
        <v>2</v>
      </c>
      <c r="D1938" s="9">
        <v>10</v>
      </c>
      <c r="E1938" s="30">
        <f t="shared" si="60"/>
        <v>42410</v>
      </c>
      <c r="F1938" s="32">
        <f t="shared" si="61"/>
        <v>41</v>
      </c>
      <c r="G1938" s="6">
        <v>0.27083333333333331</v>
      </c>
      <c r="H1938" s="2">
        <v>6.5754640000000002</v>
      </c>
      <c r="I1938" s="2">
        <v>101.56310000000001</v>
      </c>
      <c r="J1938" s="2">
        <v>80.4863</v>
      </c>
      <c r="K1938" s="2">
        <v>0.1398112</v>
      </c>
      <c r="L1938" s="2">
        <v>1.1407929999999999</v>
      </c>
      <c r="M1938">
        <v>1.3354980000000001</v>
      </c>
    </row>
    <row r="1939" spans="1:13" ht="15.6">
      <c r="A1939" s="12">
        <v>41</v>
      </c>
      <c r="B1939" s="9">
        <v>2016</v>
      </c>
      <c r="C1939" s="9">
        <v>2</v>
      </c>
      <c r="D1939" s="9">
        <v>10</v>
      </c>
      <c r="E1939" s="30">
        <f t="shared" si="60"/>
        <v>42410</v>
      </c>
      <c r="F1939" s="32">
        <f t="shared" si="61"/>
        <v>41</v>
      </c>
      <c r="G1939" s="6">
        <v>0.29166666666666669</v>
      </c>
      <c r="H1939" s="2">
        <v>6.98658</v>
      </c>
      <c r="I1939" s="2">
        <v>101.5686</v>
      </c>
      <c r="J1939" s="2">
        <v>76.061629999999994</v>
      </c>
      <c r="K1939" s="2">
        <v>0.16088079999999999</v>
      </c>
      <c r="L1939" s="2">
        <v>2.2260550000000001</v>
      </c>
      <c r="M1939">
        <v>1.8430709999999999</v>
      </c>
    </row>
    <row r="1940" spans="1:13" ht="15.6">
      <c r="A1940" s="12">
        <v>41</v>
      </c>
      <c r="B1940" s="9">
        <v>2016</v>
      </c>
      <c r="C1940" s="9">
        <v>2</v>
      </c>
      <c r="D1940" s="9">
        <v>10</v>
      </c>
      <c r="E1940" s="30">
        <f t="shared" si="60"/>
        <v>42410</v>
      </c>
      <c r="F1940" s="32">
        <f t="shared" si="61"/>
        <v>41</v>
      </c>
      <c r="G1940" s="6">
        <v>0.3125</v>
      </c>
      <c r="H1940" s="2">
        <v>7.6061930000000002</v>
      </c>
      <c r="I1940" s="2">
        <v>101.5805</v>
      </c>
      <c r="J1940" s="2">
        <v>71.754620000000003</v>
      </c>
      <c r="K1940" s="2">
        <v>0.1468344</v>
      </c>
      <c r="L1940" s="2">
        <v>22.161370000000002</v>
      </c>
      <c r="M1940">
        <v>5.2207650000000001</v>
      </c>
    </row>
    <row r="1941" spans="1:13" ht="15.6">
      <c r="A1941" s="12">
        <v>41</v>
      </c>
      <c r="B1941" s="9">
        <v>2016</v>
      </c>
      <c r="C1941" s="9">
        <v>2</v>
      </c>
      <c r="D1941" s="9">
        <v>10</v>
      </c>
      <c r="E1941" s="30">
        <f t="shared" si="60"/>
        <v>42410</v>
      </c>
      <c r="F1941" s="32">
        <f t="shared" si="61"/>
        <v>41</v>
      </c>
      <c r="G1941" s="6">
        <v>0.33333333333333331</v>
      </c>
      <c r="H1941" s="2">
        <v>7.727277</v>
      </c>
      <c r="I1941" s="2">
        <v>101.61839999999999</v>
      </c>
      <c r="J1941" s="2">
        <v>72.769720000000007</v>
      </c>
      <c r="K1941" s="2">
        <v>0.72105459999999999</v>
      </c>
      <c r="L1941" s="2">
        <v>78.460560000000001</v>
      </c>
      <c r="M1941">
        <v>15.70885</v>
      </c>
    </row>
    <row r="1942" spans="1:13" ht="15.6">
      <c r="A1942" s="12">
        <v>41</v>
      </c>
      <c r="B1942" s="9">
        <v>2016</v>
      </c>
      <c r="C1942" s="9">
        <v>2</v>
      </c>
      <c r="D1942" s="9">
        <v>10</v>
      </c>
      <c r="E1942" s="30">
        <f t="shared" si="60"/>
        <v>42410</v>
      </c>
      <c r="F1942" s="32">
        <f t="shared" si="61"/>
        <v>41</v>
      </c>
      <c r="G1942" s="6">
        <v>0.35416666666666669</v>
      </c>
      <c r="H1942" s="2">
        <v>9.8132219999999997</v>
      </c>
      <c r="I1942" s="2">
        <v>101.62009999999999</v>
      </c>
      <c r="J1942" s="2">
        <v>62.793059999999997</v>
      </c>
      <c r="K1942" s="2">
        <v>1.206569</v>
      </c>
      <c r="L1942" s="2">
        <v>188.06110000000001</v>
      </c>
      <c r="M1942">
        <v>43.030729999999998</v>
      </c>
    </row>
    <row r="1943" spans="1:13" ht="15.6">
      <c r="A1943" s="12">
        <v>41</v>
      </c>
      <c r="B1943" s="9">
        <v>2016</v>
      </c>
      <c r="C1943" s="9">
        <v>2</v>
      </c>
      <c r="D1943" s="9">
        <v>10</v>
      </c>
      <c r="E1943" s="30">
        <f t="shared" si="60"/>
        <v>42410</v>
      </c>
      <c r="F1943" s="32">
        <f t="shared" si="61"/>
        <v>41</v>
      </c>
      <c r="G1943" s="6">
        <v>0.375</v>
      </c>
      <c r="H1943" s="2">
        <v>12.149290000000001</v>
      </c>
      <c r="I1943" s="2">
        <v>101.6096</v>
      </c>
      <c r="J1943" s="2">
        <v>51.586320000000001</v>
      </c>
      <c r="K1943" s="2">
        <v>0.98468370000000005</v>
      </c>
      <c r="L1943" s="2">
        <v>261.14229999999998</v>
      </c>
      <c r="M1943">
        <v>56.142769999999999</v>
      </c>
    </row>
    <row r="1944" spans="1:13" ht="15.6">
      <c r="A1944" s="12">
        <v>41</v>
      </c>
      <c r="B1944" s="9">
        <v>2016</v>
      </c>
      <c r="C1944" s="9">
        <v>2</v>
      </c>
      <c r="D1944" s="9">
        <v>10</v>
      </c>
      <c r="E1944" s="30">
        <f t="shared" si="60"/>
        <v>42410</v>
      </c>
      <c r="F1944" s="32">
        <f t="shared" si="61"/>
        <v>41</v>
      </c>
      <c r="G1944" s="6">
        <v>0.39583333333333331</v>
      </c>
      <c r="H1944" s="2">
        <v>14.351150000000001</v>
      </c>
      <c r="I1944" s="2">
        <v>101.58929999999999</v>
      </c>
      <c r="J1944" s="2">
        <v>42.050609999999999</v>
      </c>
      <c r="K1944" s="2">
        <v>0.47366649999999999</v>
      </c>
      <c r="L1944" s="2">
        <v>333.8544</v>
      </c>
      <c r="M1944">
        <v>68.262990000000002</v>
      </c>
    </row>
    <row r="1945" spans="1:13" ht="15.6">
      <c r="A1945" s="12">
        <v>41</v>
      </c>
      <c r="B1945" s="9">
        <v>2016</v>
      </c>
      <c r="C1945" s="9">
        <v>2</v>
      </c>
      <c r="D1945" s="9">
        <v>10</v>
      </c>
      <c r="E1945" s="30">
        <f t="shared" si="60"/>
        <v>42410</v>
      </c>
      <c r="F1945" s="32">
        <f t="shared" si="61"/>
        <v>41</v>
      </c>
      <c r="G1945" s="6">
        <v>0.41666666666666669</v>
      </c>
      <c r="H1945" s="2">
        <v>15.145659999999999</v>
      </c>
      <c r="I1945" s="2">
        <v>101.5806</v>
      </c>
      <c r="J1945" s="2">
        <v>38.185699999999997</v>
      </c>
      <c r="K1945" s="2">
        <v>1.009814</v>
      </c>
      <c r="L1945" s="2">
        <v>344.35539999999997</v>
      </c>
      <c r="M1945">
        <v>65.959500000000006</v>
      </c>
    </row>
    <row r="1946" spans="1:13" ht="15.6">
      <c r="A1946" s="12">
        <v>41</v>
      </c>
      <c r="B1946" s="9">
        <v>2016</v>
      </c>
      <c r="C1946" s="9">
        <v>2</v>
      </c>
      <c r="D1946" s="9">
        <v>10</v>
      </c>
      <c r="E1946" s="30">
        <f t="shared" si="60"/>
        <v>42410</v>
      </c>
      <c r="F1946" s="32">
        <f t="shared" si="61"/>
        <v>41</v>
      </c>
      <c r="G1946" s="6">
        <v>0.4375</v>
      </c>
      <c r="H1946" s="2">
        <v>15.80636</v>
      </c>
      <c r="I1946" s="2">
        <v>101.5669</v>
      </c>
      <c r="J1946" s="2">
        <v>36.230440000000002</v>
      </c>
      <c r="K1946" s="2">
        <v>2.6233430000000002</v>
      </c>
      <c r="L1946" s="2">
        <v>486.7321</v>
      </c>
      <c r="M1946">
        <v>91.756339999999994</v>
      </c>
    </row>
    <row r="1947" spans="1:13" ht="15.6">
      <c r="A1947" s="12">
        <v>41</v>
      </c>
      <c r="B1947" s="9">
        <v>2016</v>
      </c>
      <c r="C1947" s="9">
        <v>2</v>
      </c>
      <c r="D1947" s="9">
        <v>10</v>
      </c>
      <c r="E1947" s="30">
        <f t="shared" si="60"/>
        <v>42410</v>
      </c>
      <c r="F1947" s="32">
        <f t="shared" si="61"/>
        <v>41</v>
      </c>
      <c r="G1947" s="6">
        <v>0.45833333333333331</v>
      </c>
      <c r="H1947" s="2">
        <v>17.31024</v>
      </c>
      <c r="I1947" s="2">
        <v>101.5462</v>
      </c>
      <c r="J1947" s="2">
        <v>32.937069999999999</v>
      </c>
      <c r="K1947" s="2">
        <v>2.7196630000000002</v>
      </c>
      <c r="L1947" s="2">
        <v>629.33140000000003</v>
      </c>
      <c r="M1947">
        <v>115.53749999999999</v>
      </c>
    </row>
    <row r="1948" spans="1:13" ht="15.6">
      <c r="A1948" s="12">
        <v>41</v>
      </c>
      <c r="B1948" s="9">
        <v>2016</v>
      </c>
      <c r="C1948" s="9">
        <v>2</v>
      </c>
      <c r="D1948" s="9">
        <v>10</v>
      </c>
      <c r="E1948" s="30">
        <f t="shared" si="60"/>
        <v>42410</v>
      </c>
      <c r="F1948" s="32">
        <f t="shared" si="61"/>
        <v>41</v>
      </c>
      <c r="G1948" s="6">
        <v>0.47916666666666669</v>
      </c>
      <c r="H1948" s="2">
        <v>17.896850000000001</v>
      </c>
      <c r="I1948" s="2">
        <v>101.50230000000001</v>
      </c>
      <c r="J1948" s="2">
        <v>31.20072</v>
      </c>
      <c r="K1948" s="2">
        <v>2.6273749999999998</v>
      </c>
      <c r="L1948" s="2">
        <v>439.65480000000002</v>
      </c>
      <c r="M1948">
        <v>75.690110000000004</v>
      </c>
    </row>
    <row r="1949" spans="1:13" ht="15.6">
      <c r="A1949" s="12">
        <v>41</v>
      </c>
      <c r="B1949" s="9">
        <v>2016</v>
      </c>
      <c r="C1949" s="9">
        <v>2</v>
      </c>
      <c r="D1949" s="9">
        <v>10</v>
      </c>
      <c r="E1949" s="30">
        <f t="shared" si="60"/>
        <v>42410</v>
      </c>
      <c r="F1949" s="32">
        <f t="shared" si="61"/>
        <v>41</v>
      </c>
      <c r="G1949" s="6">
        <v>0.5</v>
      </c>
      <c r="H1949" s="2">
        <v>19.289960000000001</v>
      </c>
      <c r="I1949" s="2">
        <v>101.44110000000001</v>
      </c>
      <c r="J1949" s="2">
        <v>28.370460000000001</v>
      </c>
      <c r="K1949" s="2">
        <v>2.2044619999999999</v>
      </c>
      <c r="L1949" s="2">
        <v>621.21029999999996</v>
      </c>
      <c r="M1949">
        <v>115.05840000000001</v>
      </c>
    </row>
    <row r="1950" spans="1:13" ht="15.6">
      <c r="A1950" s="12">
        <v>41</v>
      </c>
      <c r="B1950" s="9">
        <v>2016</v>
      </c>
      <c r="C1950" s="9">
        <v>2</v>
      </c>
      <c r="D1950" s="9">
        <v>10</v>
      </c>
      <c r="E1950" s="30">
        <f t="shared" si="60"/>
        <v>42410</v>
      </c>
      <c r="F1950" s="32">
        <f t="shared" si="61"/>
        <v>41</v>
      </c>
      <c r="G1950" s="6">
        <v>0.52083333333333337</v>
      </c>
      <c r="H1950" s="2">
        <v>19.892600000000002</v>
      </c>
      <c r="I1950" s="2">
        <v>101.3708</v>
      </c>
      <c r="J1950" s="2">
        <v>26.400559999999999</v>
      </c>
      <c r="K1950" s="2">
        <v>2.0641929999999999</v>
      </c>
      <c r="L1950" s="2">
        <v>520.58979999999997</v>
      </c>
      <c r="M1950">
        <v>92.544870000000003</v>
      </c>
    </row>
    <row r="1951" spans="1:13" ht="15.6">
      <c r="A1951" s="12">
        <v>41</v>
      </c>
      <c r="B1951" s="9">
        <v>2016</v>
      </c>
      <c r="C1951" s="9">
        <v>2</v>
      </c>
      <c r="D1951" s="9">
        <v>10</v>
      </c>
      <c r="E1951" s="30">
        <f t="shared" si="60"/>
        <v>42410</v>
      </c>
      <c r="F1951" s="32">
        <f t="shared" si="61"/>
        <v>41</v>
      </c>
      <c r="G1951" s="6">
        <v>0.54166666666666663</v>
      </c>
      <c r="H1951" s="2">
        <v>20.619969999999999</v>
      </c>
      <c r="I1951" s="2">
        <v>101.2962</v>
      </c>
      <c r="J1951" s="2">
        <v>25.51925</v>
      </c>
      <c r="K1951" s="2">
        <v>1.9026130000000001</v>
      </c>
      <c r="L1951" s="2">
        <v>537.75480000000005</v>
      </c>
      <c r="M1951">
        <v>95.498559999999998</v>
      </c>
    </row>
    <row r="1952" spans="1:13" ht="15.6">
      <c r="A1952" s="12">
        <v>41</v>
      </c>
      <c r="B1952" s="9">
        <v>2016</v>
      </c>
      <c r="C1952" s="9">
        <v>2</v>
      </c>
      <c r="D1952" s="9">
        <v>10</v>
      </c>
      <c r="E1952" s="30">
        <f t="shared" si="60"/>
        <v>42410</v>
      </c>
      <c r="F1952" s="32">
        <f t="shared" si="61"/>
        <v>41</v>
      </c>
      <c r="G1952" s="6">
        <v>0.5625</v>
      </c>
      <c r="H1952" s="2">
        <v>21.657699999999998</v>
      </c>
      <c r="I1952" s="2">
        <v>101.2169</v>
      </c>
      <c r="J1952" s="2">
        <v>23.527909999999999</v>
      </c>
      <c r="K1952" s="2">
        <v>2.3186939999999998</v>
      </c>
      <c r="L1952" s="2">
        <v>692.80219999999997</v>
      </c>
      <c r="M1952">
        <v>127.4906</v>
      </c>
    </row>
    <row r="1953" spans="1:13" ht="15.6">
      <c r="A1953" s="12">
        <v>41</v>
      </c>
      <c r="B1953" s="9">
        <v>2016</v>
      </c>
      <c r="C1953" s="9">
        <v>2</v>
      </c>
      <c r="D1953" s="9">
        <v>10</v>
      </c>
      <c r="E1953" s="30">
        <f t="shared" si="60"/>
        <v>42410</v>
      </c>
      <c r="F1953" s="32">
        <f t="shared" si="61"/>
        <v>41</v>
      </c>
      <c r="G1953" s="6">
        <v>0.58333333333333337</v>
      </c>
      <c r="H1953" s="2">
        <v>22.38862</v>
      </c>
      <c r="I1953" s="2">
        <v>101.14749999999999</v>
      </c>
      <c r="J1953" s="2">
        <v>21.920940000000002</v>
      </c>
      <c r="K1953" s="2">
        <v>2.6969500000000002</v>
      </c>
      <c r="L1953" s="2">
        <v>629.20950000000005</v>
      </c>
      <c r="M1953">
        <v>114.9302</v>
      </c>
    </row>
    <row r="1954" spans="1:13" ht="15.6">
      <c r="A1954" s="12">
        <v>41</v>
      </c>
      <c r="B1954" s="9">
        <v>2016</v>
      </c>
      <c r="C1954" s="9">
        <v>2</v>
      </c>
      <c r="D1954" s="9">
        <v>10</v>
      </c>
      <c r="E1954" s="30">
        <f t="shared" si="60"/>
        <v>42410</v>
      </c>
      <c r="F1954" s="32">
        <f t="shared" si="61"/>
        <v>41</v>
      </c>
      <c r="G1954" s="6">
        <v>0.60416666666666663</v>
      </c>
      <c r="H1954" s="2">
        <v>22.579979999999999</v>
      </c>
      <c r="I1954" s="2">
        <v>101.11539999999999</v>
      </c>
      <c r="J1954" s="2">
        <v>22.742619999999999</v>
      </c>
      <c r="K1954" s="2">
        <v>2.260011</v>
      </c>
      <c r="L1954" s="2">
        <v>566.5335</v>
      </c>
      <c r="M1954">
        <v>104.83450000000001</v>
      </c>
    </row>
    <row r="1955" spans="1:13" ht="15.6">
      <c r="A1955" s="12">
        <v>41</v>
      </c>
      <c r="B1955" s="9">
        <v>2016</v>
      </c>
      <c r="C1955" s="9">
        <v>2</v>
      </c>
      <c r="D1955" s="9">
        <v>10</v>
      </c>
      <c r="E1955" s="30">
        <f t="shared" si="60"/>
        <v>42410</v>
      </c>
      <c r="F1955" s="32">
        <f t="shared" si="61"/>
        <v>41</v>
      </c>
      <c r="G1955" s="6">
        <v>0.625</v>
      </c>
      <c r="H1955" s="2">
        <v>23.22991</v>
      </c>
      <c r="I1955" s="2">
        <v>101.0882</v>
      </c>
      <c r="J1955" s="2">
        <v>22.378869999999999</v>
      </c>
      <c r="K1955" s="2">
        <v>3.0462570000000002</v>
      </c>
      <c r="L1955" s="2">
        <v>518.97540000000004</v>
      </c>
      <c r="M1955">
        <v>96.683930000000004</v>
      </c>
    </row>
    <row r="1956" spans="1:13" ht="15.6">
      <c r="A1956" s="12">
        <v>41</v>
      </c>
      <c r="B1956" s="9">
        <v>2016</v>
      </c>
      <c r="C1956" s="9">
        <v>2</v>
      </c>
      <c r="D1956" s="9">
        <v>10</v>
      </c>
      <c r="E1956" s="30">
        <f t="shared" si="60"/>
        <v>42410</v>
      </c>
      <c r="F1956" s="32">
        <f t="shared" si="61"/>
        <v>41</v>
      </c>
      <c r="G1956" s="6">
        <v>0.64583333333333337</v>
      </c>
      <c r="H1956" s="2">
        <v>23.097750000000001</v>
      </c>
      <c r="I1956" s="2">
        <v>101.0812</v>
      </c>
      <c r="J1956" s="2">
        <v>23.009689999999999</v>
      </c>
      <c r="K1956" s="2">
        <v>3.1275270000000002</v>
      </c>
      <c r="L1956" s="2">
        <v>346.48520000000002</v>
      </c>
      <c r="M1956">
        <v>63.620640000000002</v>
      </c>
    </row>
    <row r="1957" spans="1:13" ht="15.6">
      <c r="A1957" s="12">
        <v>41</v>
      </c>
      <c r="B1957" s="9">
        <v>2016</v>
      </c>
      <c r="C1957" s="9">
        <v>2</v>
      </c>
      <c r="D1957" s="9">
        <v>10</v>
      </c>
      <c r="E1957" s="30">
        <f t="shared" si="60"/>
        <v>42410</v>
      </c>
      <c r="F1957" s="32">
        <f t="shared" si="61"/>
        <v>41</v>
      </c>
      <c r="G1957" s="6">
        <v>0.66666666666666663</v>
      </c>
      <c r="H1957" s="2">
        <v>23.09318</v>
      </c>
      <c r="I1957" s="2">
        <v>101.0741</v>
      </c>
      <c r="J1957" s="2">
        <v>23.877109999999998</v>
      </c>
      <c r="K1957" s="2">
        <v>3.3423479999999999</v>
      </c>
      <c r="L1957" s="2">
        <v>360.62860000000001</v>
      </c>
      <c r="M1957">
        <v>70.293589999999995</v>
      </c>
    </row>
    <row r="1958" spans="1:13" ht="15.6">
      <c r="A1958" s="12">
        <v>41</v>
      </c>
      <c r="B1958" s="9">
        <v>2016</v>
      </c>
      <c r="C1958" s="9">
        <v>2</v>
      </c>
      <c r="D1958" s="9">
        <v>10</v>
      </c>
      <c r="E1958" s="30">
        <f t="shared" si="60"/>
        <v>42410</v>
      </c>
      <c r="F1958" s="32">
        <f t="shared" si="61"/>
        <v>41</v>
      </c>
      <c r="G1958" s="6">
        <v>0.6875</v>
      </c>
      <c r="H1958" s="2">
        <v>22.643000000000001</v>
      </c>
      <c r="I1958" s="2">
        <v>101.0912</v>
      </c>
      <c r="J1958" s="2">
        <v>24.990580000000001</v>
      </c>
      <c r="K1958" s="2">
        <v>3.0417390000000002</v>
      </c>
      <c r="L1958" s="2">
        <v>238.059</v>
      </c>
      <c r="M1958">
        <v>48.823700000000002</v>
      </c>
    </row>
    <row r="1959" spans="1:13" ht="15.6">
      <c r="A1959" s="12">
        <v>41</v>
      </c>
      <c r="B1959" s="9">
        <v>2016</v>
      </c>
      <c r="C1959" s="9">
        <v>2</v>
      </c>
      <c r="D1959" s="9">
        <v>10</v>
      </c>
      <c r="E1959" s="30">
        <f t="shared" si="60"/>
        <v>42410</v>
      </c>
      <c r="F1959" s="32">
        <f t="shared" si="61"/>
        <v>41</v>
      </c>
      <c r="G1959" s="6">
        <v>0.70833333333333337</v>
      </c>
      <c r="H1959" s="2">
        <v>22.206679999999999</v>
      </c>
      <c r="I1959" s="2">
        <v>101.1007</v>
      </c>
      <c r="J1959" s="2">
        <v>25.376830000000002</v>
      </c>
      <c r="K1959" s="2">
        <v>2.0014799999999999</v>
      </c>
      <c r="L1959" s="2">
        <v>121.28570000000001</v>
      </c>
      <c r="M1959">
        <v>24.961079999999999</v>
      </c>
    </row>
    <row r="1960" spans="1:13" ht="15.6">
      <c r="A1960" s="12">
        <v>41</v>
      </c>
      <c r="B1960" s="9">
        <v>2016</v>
      </c>
      <c r="C1960" s="9">
        <v>2</v>
      </c>
      <c r="D1960" s="9">
        <v>10</v>
      </c>
      <c r="E1960" s="30">
        <f t="shared" si="60"/>
        <v>42410</v>
      </c>
      <c r="F1960" s="32">
        <f t="shared" si="61"/>
        <v>41</v>
      </c>
      <c r="G1960" s="6">
        <v>0.72916666666666663</v>
      </c>
      <c r="H1960" s="2">
        <v>21.32085</v>
      </c>
      <c r="I1960" s="2">
        <v>101.1251</v>
      </c>
      <c r="J1960" s="2">
        <v>26.707540000000002</v>
      </c>
      <c r="K1960" s="2">
        <v>1.0901559999999999</v>
      </c>
      <c r="L1960" s="2">
        <v>34.259189999999997</v>
      </c>
      <c r="M1960">
        <v>6.237806</v>
      </c>
    </row>
    <row r="1961" spans="1:13" ht="15.6">
      <c r="A1961" s="12">
        <v>41</v>
      </c>
      <c r="B1961" s="9">
        <v>2016</v>
      </c>
      <c r="C1961" s="9">
        <v>2</v>
      </c>
      <c r="D1961" s="9">
        <v>10</v>
      </c>
      <c r="E1961" s="30">
        <f t="shared" si="60"/>
        <v>42410</v>
      </c>
      <c r="F1961" s="32">
        <f t="shared" si="61"/>
        <v>41</v>
      </c>
      <c r="G1961" s="6">
        <v>0.75</v>
      </c>
      <c r="H1961" s="2">
        <v>19.747229999999998</v>
      </c>
      <c r="I1961" s="2">
        <v>101.12090000000001</v>
      </c>
      <c r="J1961" s="2">
        <v>29.495429999999999</v>
      </c>
      <c r="K1961" s="2">
        <v>2.1233390000000001E-2</v>
      </c>
      <c r="L1961" s="2">
        <v>2.1132240000000002</v>
      </c>
      <c r="M1961">
        <v>-0.54515860000000005</v>
      </c>
    </row>
    <row r="1962" spans="1:13" ht="15.6">
      <c r="A1962" s="12">
        <v>41</v>
      </c>
      <c r="B1962" s="9">
        <v>2016</v>
      </c>
      <c r="C1962" s="9">
        <v>2</v>
      </c>
      <c r="D1962" s="9">
        <v>10</v>
      </c>
      <c r="E1962" s="30">
        <f t="shared" si="60"/>
        <v>42410</v>
      </c>
      <c r="F1962" s="32">
        <f t="shared" si="61"/>
        <v>41</v>
      </c>
      <c r="G1962" s="6">
        <v>0.77083333333333337</v>
      </c>
      <c r="H1962" s="2">
        <v>18.401440000000001</v>
      </c>
      <c r="I1962" s="2">
        <v>101.1438</v>
      </c>
      <c r="J1962" s="2">
        <v>32.743879999999997</v>
      </c>
      <c r="K1962" s="2">
        <v>0.81612560000000001</v>
      </c>
      <c r="L1962" s="2">
        <v>-2.0827200000000001</v>
      </c>
      <c r="M1962">
        <v>1.555015</v>
      </c>
    </row>
    <row r="1963" spans="1:13" ht="15.6">
      <c r="A1963" s="12">
        <v>41</v>
      </c>
      <c r="B1963" s="9">
        <v>2016</v>
      </c>
      <c r="C1963" s="9">
        <v>2</v>
      </c>
      <c r="D1963" s="9">
        <v>10</v>
      </c>
      <c r="E1963" s="30">
        <f t="shared" si="60"/>
        <v>42410</v>
      </c>
      <c r="F1963" s="32">
        <f t="shared" si="61"/>
        <v>41</v>
      </c>
      <c r="G1963" s="6">
        <v>0.79166666666666663</v>
      </c>
      <c r="H1963" s="2">
        <v>17.717479999999998</v>
      </c>
      <c r="I1963" s="2">
        <v>101.1854</v>
      </c>
      <c r="J1963" s="2">
        <v>38.02955</v>
      </c>
      <c r="K1963" s="2">
        <v>1.82803</v>
      </c>
      <c r="L1963" s="2">
        <v>0.18406139999999999</v>
      </c>
      <c r="M1963">
        <v>4.9373250000000004</v>
      </c>
    </row>
    <row r="1964" spans="1:13" ht="15.6">
      <c r="A1964" s="12">
        <v>41</v>
      </c>
      <c r="B1964" s="9">
        <v>2016</v>
      </c>
      <c r="C1964" s="9">
        <v>2</v>
      </c>
      <c r="D1964" s="9">
        <v>10</v>
      </c>
      <c r="E1964" s="30">
        <f t="shared" si="60"/>
        <v>42410</v>
      </c>
      <c r="F1964" s="32">
        <f t="shared" si="61"/>
        <v>41</v>
      </c>
      <c r="G1964" s="6">
        <v>0.8125</v>
      </c>
      <c r="H1964" s="2">
        <v>18.060919999999999</v>
      </c>
      <c r="I1964" s="2">
        <v>101.1866</v>
      </c>
      <c r="J1964" s="2">
        <v>35.702579999999998</v>
      </c>
      <c r="K1964" s="2">
        <v>1.8223750000000001</v>
      </c>
      <c r="L1964" s="2">
        <v>-0.99498750000000002</v>
      </c>
      <c r="M1964">
        <v>3.0451060000000001</v>
      </c>
    </row>
    <row r="1965" spans="1:13" ht="15.6">
      <c r="A1965" s="12">
        <v>41</v>
      </c>
      <c r="B1965" s="9">
        <v>2016</v>
      </c>
      <c r="C1965" s="9">
        <v>2</v>
      </c>
      <c r="D1965" s="9">
        <v>10</v>
      </c>
      <c r="E1965" s="30">
        <f t="shared" si="60"/>
        <v>42410</v>
      </c>
      <c r="F1965" s="32">
        <f t="shared" si="61"/>
        <v>41</v>
      </c>
      <c r="G1965" s="6">
        <v>0.83333333333333337</v>
      </c>
      <c r="H1965" s="2">
        <v>17.287289999999999</v>
      </c>
      <c r="I1965" s="2">
        <v>101.1891</v>
      </c>
      <c r="J1965" s="2">
        <v>36.17295</v>
      </c>
      <c r="K1965" s="2">
        <v>1.725843</v>
      </c>
      <c r="L1965" s="2">
        <v>-1.314627</v>
      </c>
      <c r="M1965">
        <v>1.9806550000000001</v>
      </c>
    </row>
    <row r="1966" spans="1:13" ht="15.6">
      <c r="A1966" s="12">
        <v>41</v>
      </c>
      <c r="B1966" s="9">
        <v>2016</v>
      </c>
      <c r="C1966" s="9">
        <v>2</v>
      </c>
      <c r="D1966" s="9">
        <v>10</v>
      </c>
      <c r="E1966" s="30">
        <f t="shared" si="60"/>
        <v>42410</v>
      </c>
      <c r="F1966" s="32">
        <f t="shared" si="61"/>
        <v>41</v>
      </c>
      <c r="G1966" s="6">
        <v>0.85416666666666663</v>
      </c>
      <c r="H1966" s="2">
        <v>17.332239999999999</v>
      </c>
      <c r="I1966" s="2">
        <v>101.20399999999999</v>
      </c>
      <c r="J1966" s="2">
        <v>35.183639999999997</v>
      </c>
      <c r="K1966" s="2">
        <v>1.835582</v>
      </c>
      <c r="L1966" s="2">
        <v>-1.770249</v>
      </c>
      <c r="M1966">
        <v>1.9799640000000001</v>
      </c>
    </row>
    <row r="1967" spans="1:13" ht="15.6">
      <c r="A1967" s="12">
        <v>41</v>
      </c>
      <c r="B1967" s="9">
        <v>2016</v>
      </c>
      <c r="C1967" s="9">
        <v>2</v>
      </c>
      <c r="D1967" s="9">
        <v>10</v>
      </c>
      <c r="E1967" s="30">
        <f t="shared" si="60"/>
        <v>42410</v>
      </c>
      <c r="F1967" s="32">
        <f t="shared" si="61"/>
        <v>41</v>
      </c>
      <c r="G1967" s="6">
        <v>0.875</v>
      </c>
      <c r="H1967" s="2">
        <v>17.099879999999999</v>
      </c>
      <c r="I1967" s="2">
        <v>101.1978</v>
      </c>
      <c r="J1967" s="2">
        <v>36.137999999999998</v>
      </c>
      <c r="K1967" s="2">
        <v>1.751069</v>
      </c>
      <c r="L1967" s="2">
        <v>-0.95150049999999997</v>
      </c>
      <c r="M1967">
        <v>2.1449419999999999</v>
      </c>
    </row>
    <row r="1968" spans="1:13" ht="15.6">
      <c r="A1968" s="12">
        <v>41</v>
      </c>
      <c r="B1968" s="9">
        <v>2016</v>
      </c>
      <c r="C1968" s="9">
        <v>2</v>
      </c>
      <c r="D1968" s="9">
        <v>10</v>
      </c>
      <c r="E1968" s="30">
        <f t="shared" si="60"/>
        <v>42410</v>
      </c>
      <c r="F1968" s="32">
        <f t="shared" si="61"/>
        <v>41</v>
      </c>
      <c r="G1968" s="6">
        <v>0.89583333333333337</v>
      </c>
      <c r="H1968" s="2">
        <v>17.02478</v>
      </c>
      <c r="I1968" s="2">
        <v>101.18129999999999</v>
      </c>
      <c r="J1968" s="2">
        <v>36.966180000000001</v>
      </c>
      <c r="K1968" s="2">
        <v>2.0502400000000001</v>
      </c>
      <c r="L1968" s="2">
        <v>-0.44069550000000002</v>
      </c>
      <c r="M1968">
        <v>2.0380980000000002</v>
      </c>
    </row>
    <row r="1969" spans="1:13" ht="15.6">
      <c r="A1969" s="12">
        <v>41</v>
      </c>
      <c r="B1969" s="9">
        <v>2016</v>
      </c>
      <c r="C1969" s="9">
        <v>2</v>
      </c>
      <c r="D1969" s="9">
        <v>10</v>
      </c>
      <c r="E1969" s="30">
        <f t="shared" si="60"/>
        <v>42410</v>
      </c>
      <c r="F1969" s="32">
        <f t="shared" si="61"/>
        <v>41</v>
      </c>
      <c r="G1969" s="6">
        <v>0.91666666666666663</v>
      </c>
      <c r="H1969" s="2">
        <v>17.133469999999999</v>
      </c>
      <c r="I1969" s="2">
        <v>101.1572</v>
      </c>
      <c r="J1969" s="2">
        <v>37.582349999999998</v>
      </c>
      <c r="K1969" s="2">
        <v>2.3583050000000001</v>
      </c>
      <c r="L1969" s="2">
        <v>-1.1378809999999999</v>
      </c>
      <c r="M1969">
        <v>1.491905</v>
      </c>
    </row>
    <row r="1970" spans="1:13" ht="15.6">
      <c r="A1970" s="12">
        <v>41</v>
      </c>
      <c r="B1970" s="9">
        <v>2016</v>
      </c>
      <c r="C1970" s="9">
        <v>2</v>
      </c>
      <c r="D1970" s="9">
        <v>10</v>
      </c>
      <c r="E1970" s="30">
        <f t="shared" si="60"/>
        <v>42410</v>
      </c>
      <c r="F1970" s="32">
        <f t="shared" si="61"/>
        <v>41</v>
      </c>
      <c r="G1970" s="6">
        <v>0.9375</v>
      </c>
      <c r="H1970" s="2">
        <v>16.970490000000002</v>
      </c>
      <c r="I1970" s="2">
        <v>101.1739</v>
      </c>
      <c r="J1970" s="2">
        <v>39.943440000000002</v>
      </c>
      <c r="K1970" s="2">
        <v>2.156399</v>
      </c>
      <c r="L1970" s="2">
        <v>-2.0093770000000002</v>
      </c>
      <c r="M1970">
        <v>1.147262</v>
      </c>
    </row>
    <row r="1971" spans="1:13" ht="15.6">
      <c r="A1971" s="12">
        <v>41</v>
      </c>
      <c r="B1971" s="9">
        <v>2016</v>
      </c>
      <c r="C1971" s="9">
        <v>2</v>
      </c>
      <c r="D1971" s="9">
        <v>10</v>
      </c>
      <c r="E1971" s="30">
        <f t="shared" si="60"/>
        <v>42410</v>
      </c>
      <c r="F1971" s="32">
        <f t="shared" si="61"/>
        <v>41</v>
      </c>
      <c r="G1971" s="6">
        <v>0.95833333333333337</v>
      </c>
      <c r="H1971" s="2">
        <v>16.43441</v>
      </c>
      <c r="I1971" s="2">
        <v>101.1897</v>
      </c>
      <c r="J1971" s="2">
        <v>43.127519999999997</v>
      </c>
      <c r="K1971" s="2">
        <v>1.5198240000000001</v>
      </c>
      <c r="L1971" s="2">
        <v>-1.5089399999999999</v>
      </c>
      <c r="M1971">
        <v>1.1069869999999999</v>
      </c>
    </row>
    <row r="1972" spans="1:13" ht="15.6">
      <c r="A1972" s="12">
        <v>41</v>
      </c>
      <c r="B1972" s="9">
        <v>2016</v>
      </c>
      <c r="C1972" s="9">
        <v>2</v>
      </c>
      <c r="D1972" s="9">
        <v>10</v>
      </c>
      <c r="E1972" s="30">
        <f t="shared" si="60"/>
        <v>42410</v>
      </c>
      <c r="F1972" s="32">
        <f t="shared" si="61"/>
        <v>41</v>
      </c>
      <c r="G1972" s="6">
        <v>0.97916666666666663</v>
      </c>
      <c r="H1972" s="2">
        <v>16.277080000000002</v>
      </c>
      <c r="I1972" s="2">
        <v>101.16459999999999</v>
      </c>
      <c r="J1972" s="2">
        <v>43.407389999999999</v>
      </c>
      <c r="K1972" s="2">
        <v>1.401041</v>
      </c>
      <c r="L1972" s="2">
        <v>-0.58837850000000003</v>
      </c>
      <c r="M1972">
        <v>1.6558870000000001</v>
      </c>
    </row>
    <row r="1973" spans="1:13" ht="15.6">
      <c r="A1973" s="12">
        <v>42</v>
      </c>
      <c r="B1973" s="9">
        <v>2016</v>
      </c>
      <c r="C1973" s="9">
        <v>2</v>
      </c>
      <c r="D1973" s="9">
        <v>11</v>
      </c>
      <c r="E1973" s="30">
        <f t="shared" si="60"/>
        <v>42411</v>
      </c>
      <c r="F1973" s="32">
        <f t="shared" si="61"/>
        <v>42</v>
      </c>
      <c r="G1973" s="6">
        <v>0</v>
      </c>
      <c r="H1973" s="2">
        <v>16.30817</v>
      </c>
      <c r="I1973" s="2">
        <v>101.1615</v>
      </c>
      <c r="J1973" s="2">
        <v>43.299210000000002</v>
      </c>
      <c r="K1973" s="2">
        <v>1.0250360000000001</v>
      </c>
      <c r="L1973" s="2">
        <v>-0.29216429999999999</v>
      </c>
      <c r="M1973">
        <v>1.186925</v>
      </c>
    </row>
    <row r="1974" spans="1:13" ht="15.6">
      <c r="A1974" s="12">
        <v>42</v>
      </c>
      <c r="B1974" s="9">
        <v>2016</v>
      </c>
      <c r="C1974" s="9">
        <v>2</v>
      </c>
      <c r="D1974" s="9">
        <v>11</v>
      </c>
      <c r="E1974" s="30">
        <f t="shared" si="60"/>
        <v>42411</v>
      </c>
      <c r="F1974" s="32">
        <f t="shared" si="61"/>
        <v>42</v>
      </c>
      <c r="G1974" s="6">
        <v>2.0833333333333332E-2</v>
      </c>
      <c r="H1974" s="2">
        <v>16.045739999999999</v>
      </c>
      <c r="I1974" s="2">
        <v>101.1268</v>
      </c>
      <c r="J1974" s="2">
        <v>47.109879999999997</v>
      </c>
      <c r="K1974" s="2">
        <v>1.5205150000000001</v>
      </c>
      <c r="L1974" s="2">
        <v>-0.61098830000000004</v>
      </c>
      <c r="M1974">
        <v>1.797866</v>
      </c>
    </row>
    <row r="1975" spans="1:13" ht="15.6">
      <c r="A1975" s="12">
        <v>42</v>
      </c>
      <c r="B1975" s="9">
        <v>2016</v>
      </c>
      <c r="C1975" s="9">
        <v>2</v>
      </c>
      <c r="D1975" s="9">
        <v>11</v>
      </c>
      <c r="E1975" s="30">
        <f t="shared" si="60"/>
        <v>42411</v>
      </c>
      <c r="F1975" s="32">
        <f t="shared" si="61"/>
        <v>42</v>
      </c>
      <c r="G1975" s="6">
        <v>4.1666666666666664E-2</v>
      </c>
      <c r="H1975" s="2">
        <v>15.930910000000001</v>
      </c>
      <c r="I1975" s="2">
        <v>101.1155</v>
      </c>
      <c r="J1975" s="2">
        <v>48.846069999999997</v>
      </c>
      <c r="K1975" s="2">
        <v>1.9871559999999999</v>
      </c>
      <c r="L1975" s="2">
        <v>-5.4663120000000003E-2</v>
      </c>
      <c r="M1975">
        <v>1.2380040000000001</v>
      </c>
    </row>
    <row r="1976" spans="1:13" ht="15.6">
      <c r="A1976" s="12">
        <v>42</v>
      </c>
      <c r="B1976" s="9">
        <v>2016</v>
      </c>
      <c r="C1976" s="9">
        <v>2</v>
      </c>
      <c r="D1976" s="9">
        <v>11</v>
      </c>
      <c r="E1976" s="30">
        <f t="shared" si="60"/>
        <v>42411</v>
      </c>
      <c r="F1976" s="32">
        <f t="shared" si="61"/>
        <v>42</v>
      </c>
      <c r="G1976" s="6">
        <v>6.25E-2</v>
      </c>
      <c r="H1976" s="2">
        <v>15.362959999999999</v>
      </c>
      <c r="I1976" s="2">
        <v>101.114</v>
      </c>
      <c r="J1976" s="2">
        <v>50.112769999999998</v>
      </c>
      <c r="K1976" s="2">
        <v>1.5468200000000001</v>
      </c>
      <c r="L1976" s="2">
        <v>-0.45547539999999997</v>
      </c>
      <c r="M1976">
        <v>0.2430148</v>
      </c>
    </row>
    <row r="1977" spans="1:13" ht="15.6">
      <c r="A1977" s="12">
        <v>42</v>
      </c>
      <c r="B1977" s="9">
        <v>2016</v>
      </c>
      <c r="C1977" s="9">
        <v>2</v>
      </c>
      <c r="D1977" s="9">
        <v>11</v>
      </c>
      <c r="E1977" s="30">
        <f t="shared" si="60"/>
        <v>42411</v>
      </c>
      <c r="F1977" s="32">
        <f t="shared" si="61"/>
        <v>42</v>
      </c>
      <c r="G1977" s="6">
        <v>8.3333333333333329E-2</v>
      </c>
      <c r="H1977" s="2">
        <v>15.09774</v>
      </c>
      <c r="I1977" s="2">
        <v>101.11239999999999</v>
      </c>
      <c r="J1977" s="2">
        <v>52.20187</v>
      </c>
      <c r="K1977" s="2">
        <v>1.0881149999999999</v>
      </c>
      <c r="L1977" s="2">
        <v>-5.1098400000000002E-2</v>
      </c>
      <c r="M1977">
        <v>0.41693259999999999</v>
      </c>
    </row>
    <row r="1978" spans="1:13" ht="15.6">
      <c r="A1978" s="12">
        <v>42</v>
      </c>
      <c r="B1978" s="9">
        <v>2016</v>
      </c>
      <c r="C1978" s="9">
        <v>2</v>
      </c>
      <c r="D1978" s="9">
        <v>11</v>
      </c>
      <c r="E1978" s="30">
        <f t="shared" si="60"/>
        <v>42411</v>
      </c>
      <c r="F1978" s="32">
        <f t="shared" si="61"/>
        <v>42</v>
      </c>
      <c r="G1978" s="6">
        <v>0.10416666666666667</v>
      </c>
      <c r="H1978" s="2">
        <v>14.98363</v>
      </c>
      <c r="I1978" s="2">
        <v>101.1074</v>
      </c>
      <c r="J1978" s="2">
        <v>54.29166</v>
      </c>
      <c r="K1978" s="2">
        <v>0.56114699999999995</v>
      </c>
      <c r="L1978" s="2">
        <v>-0.22850470000000001</v>
      </c>
      <c r="M1978">
        <v>-0.11325159999999999</v>
      </c>
    </row>
    <row r="1979" spans="1:13" ht="15.6">
      <c r="A1979" s="12">
        <v>42</v>
      </c>
      <c r="B1979" s="9">
        <v>2016</v>
      </c>
      <c r="C1979" s="9">
        <v>2</v>
      </c>
      <c r="D1979" s="9">
        <v>11</v>
      </c>
      <c r="E1979" s="30">
        <f t="shared" si="60"/>
        <v>42411</v>
      </c>
      <c r="F1979" s="32">
        <f t="shared" si="61"/>
        <v>42</v>
      </c>
      <c r="G1979" s="6">
        <v>0.125</v>
      </c>
      <c r="H1979" s="2">
        <v>14.808870000000001</v>
      </c>
      <c r="I1979" s="2">
        <v>101.10169999999999</v>
      </c>
      <c r="J1979" s="2">
        <v>55.864199999999997</v>
      </c>
      <c r="K1979" s="2">
        <v>0.49589109999999997</v>
      </c>
      <c r="L1979" s="2">
        <v>-0.19421849999999999</v>
      </c>
      <c r="M1979">
        <v>0.26493529999999998</v>
      </c>
    </row>
    <row r="1980" spans="1:13" ht="15.6">
      <c r="A1980" s="12">
        <v>42</v>
      </c>
      <c r="B1980" s="9">
        <v>2016</v>
      </c>
      <c r="C1980" s="9">
        <v>2</v>
      </c>
      <c r="D1980" s="9">
        <v>11</v>
      </c>
      <c r="E1980" s="30">
        <f t="shared" si="60"/>
        <v>42411</v>
      </c>
      <c r="F1980" s="32">
        <f t="shared" si="61"/>
        <v>42</v>
      </c>
      <c r="G1980" s="6">
        <v>0.14583333333333334</v>
      </c>
      <c r="H1980" s="2">
        <v>15.271699999999999</v>
      </c>
      <c r="I1980" s="2">
        <v>101.10980000000001</v>
      </c>
      <c r="J1980" s="2">
        <v>56.08043</v>
      </c>
      <c r="K1980" s="2">
        <v>0.59399250000000003</v>
      </c>
      <c r="L1980" s="2">
        <v>4.4108790000000004E-3</v>
      </c>
      <c r="M1980">
        <v>2.2644570000000002</v>
      </c>
    </row>
    <row r="1981" spans="1:13" ht="15.6">
      <c r="A1981" s="12">
        <v>42</v>
      </c>
      <c r="B1981" s="9">
        <v>2016</v>
      </c>
      <c r="C1981" s="9">
        <v>2</v>
      </c>
      <c r="D1981" s="9">
        <v>11</v>
      </c>
      <c r="E1981" s="30">
        <f t="shared" si="60"/>
        <v>42411</v>
      </c>
      <c r="F1981" s="32">
        <f t="shared" si="61"/>
        <v>42</v>
      </c>
      <c r="G1981" s="6">
        <v>0.16666666666666666</v>
      </c>
      <c r="H1981" s="2">
        <v>14.42897</v>
      </c>
      <c r="I1981" s="2">
        <v>101.11109999999999</v>
      </c>
      <c r="J1981" s="2">
        <v>61.705649999999999</v>
      </c>
      <c r="K1981" s="2">
        <v>0.57259119999999997</v>
      </c>
      <c r="L1981" s="2">
        <v>0.51188089999999997</v>
      </c>
      <c r="M1981">
        <v>0.77258800000000005</v>
      </c>
    </row>
    <row r="1982" spans="1:13" ht="15.6">
      <c r="A1982" s="12">
        <v>42</v>
      </c>
      <c r="B1982" s="9">
        <v>2016</v>
      </c>
      <c r="C1982" s="9">
        <v>2</v>
      </c>
      <c r="D1982" s="9">
        <v>11</v>
      </c>
      <c r="E1982" s="30">
        <f t="shared" si="60"/>
        <v>42411</v>
      </c>
      <c r="F1982" s="32">
        <f t="shared" si="61"/>
        <v>42</v>
      </c>
      <c r="G1982" s="6">
        <v>0.1875</v>
      </c>
      <c r="H1982" s="2">
        <v>14.68211</v>
      </c>
      <c r="I1982" s="2">
        <v>101.1096</v>
      </c>
      <c r="J1982" s="2">
        <v>65.426490000000001</v>
      </c>
      <c r="K1982" s="2">
        <v>2.2530269999999999</v>
      </c>
      <c r="L1982" s="2">
        <v>-1.524457</v>
      </c>
      <c r="M1982">
        <v>2.8785349999999998</v>
      </c>
    </row>
    <row r="1983" spans="1:13" ht="15.6">
      <c r="A1983" s="12">
        <v>42</v>
      </c>
      <c r="B1983" s="9">
        <v>2016</v>
      </c>
      <c r="C1983" s="9">
        <v>2</v>
      </c>
      <c r="D1983" s="9">
        <v>11</v>
      </c>
      <c r="E1983" s="30">
        <f t="shared" si="60"/>
        <v>42411</v>
      </c>
      <c r="F1983" s="32">
        <f t="shared" si="61"/>
        <v>42</v>
      </c>
      <c r="G1983" s="6">
        <v>0.20833333333333334</v>
      </c>
      <c r="H1983" s="2">
        <v>13.56208</v>
      </c>
      <c r="I1983" s="2">
        <v>101.1009</v>
      </c>
      <c r="J1983" s="2">
        <v>75.190730000000002</v>
      </c>
      <c r="K1983" s="2">
        <v>1.0739350000000001</v>
      </c>
      <c r="L1983" s="2">
        <v>-3.1675689999999999</v>
      </c>
      <c r="M1983">
        <v>2.89757</v>
      </c>
    </row>
    <row r="1984" spans="1:13" ht="15.6">
      <c r="A1984" s="12">
        <v>42</v>
      </c>
      <c r="B1984" s="9">
        <v>2016</v>
      </c>
      <c r="C1984" s="9">
        <v>2</v>
      </c>
      <c r="D1984" s="9">
        <v>11</v>
      </c>
      <c r="E1984" s="30">
        <f t="shared" si="60"/>
        <v>42411</v>
      </c>
      <c r="F1984" s="32">
        <f t="shared" si="61"/>
        <v>42</v>
      </c>
      <c r="G1984" s="6">
        <v>0.22916666666666666</v>
      </c>
      <c r="H1984" s="2">
        <v>12.913270000000001</v>
      </c>
      <c r="I1984" s="2">
        <v>101.1665</v>
      </c>
      <c r="J1984" s="2">
        <v>79.645690000000002</v>
      </c>
      <c r="K1984" s="2">
        <v>1.600228</v>
      </c>
      <c r="L1984" s="2">
        <v>0.8224475</v>
      </c>
      <c r="M1984">
        <v>3.2839800000000001</v>
      </c>
    </row>
    <row r="1985" spans="1:13" ht="15.6">
      <c r="A1985" s="12">
        <v>42</v>
      </c>
      <c r="B1985" s="9">
        <v>2016</v>
      </c>
      <c r="C1985" s="9">
        <v>2</v>
      </c>
      <c r="D1985" s="9">
        <v>11</v>
      </c>
      <c r="E1985" s="30">
        <f t="shared" si="60"/>
        <v>42411</v>
      </c>
      <c r="F1985" s="32">
        <f t="shared" si="61"/>
        <v>42</v>
      </c>
      <c r="G1985" s="6">
        <v>0.25</v>
      </c>
      <c r="H1985" s="2">
        <v>12.756030000000001</v>
      </c>
      <c r="I1985" s="2">
        <v>101.1887</v>
      </c>
      <c r="J1985" s="2">
        <v>84.400069999999999</v>
      </c>
      <c r="K1985" s="2">
        <v>0.46822019999999998</v>
      </c>
      <c r="L1985" s="2">
        <v>-0.40427600000000002</v>
      </c>
      <c r="M1985">
        <v>1.7912220000000001</v>
      </c>
    </row>
    <row r="1986" spans="1:13" ht="15.6">
      <c r="A1986" s="12">
        <v>42</v>
      </c>
      <c r="B1986" s="9">
        <v>2016</v>
      </c>
      <c r="C1986" s="9">
        <v>2</v>
      </c>
      <c r="D1986" s="9">
        <v>11</v>
      </c>
      <c r="E1986" s="30">
        <f t="shared" si="60"/>
        <v>42411</v>
      </c>
      <c r="F1986" s="32">
        <f t="shared" si="61"/>
        <v>42</v>
      </c>
      <c r="G1986" s="6">
        <v>0.27083333333333331</v>
      </c>
      <c r="H1986" s="2">
        <v>12.26154</v>
      </c>
      <c r="I1986" s="2">
        <v>101.18519999999999</v>
      </c>
      <c r="J1986" s="2">
        <v>89.749790000000004</v>
      </c>
      <c r="K1986" s="2">
        <v>0.45144499999999999</v>
      </c>
      <c r="L1986" s="2">
        <v>-0.26929310000000001</v>
      </c>
      <c r="M1986">
        <v>1.150901</v>
      </c>
    </row>
    <row r="1987" spans="1:13" ht="15.6">
      <c r="A1987" s="12">
        <v>42</v>
      </c>
      <c r="B1987" s="9">
        <v>2016</v>
      </c>
      <c r="C1987" s="9">
        <v>2</v>
      </c>
      <c r="D1987" s="9">
        <v>11</v>
      </c>
      <c r="E1987" s="30">
        <f t="shared" si="60"/>
        <v>42411</v>
      </c>
      <c r="F1987" s="32">
        <f t="shared" si="61"/>
        <v>42</v>
      </c>
      <c r="G1987" s="6">
        <v>0.29166666666666669</v>
      </c>
      <c r="H1987" s="2">
        <v>12.04365</v>
      </c>
      <c r="I1987" s="2">
        <v>101.2178</v>
      </c>
      <c r="J1987" s="2">
        <v>92.003140000000002</v>
      </c>
      <c r="K1987" s="2">
        <v>0.70193170000000005</v>
      </c>
      <c r="L1987" s="2">
        <v>0.29527949999999997</v>
      </c>
      <c r="M1987">
        <v>0.59754600000000002</v>
      </c>
    </row>
    <row r="1988" spans="1:13" ht="15.6">
      <c r="A1988" s="12">
        <v>42</v>
      </c>
      <c r="B1988" s="9">
        <v>2016</v>
      </c>
      <c r="C1988" s="9">
        <v>2</v>
      </c>
      <c r="D1988" s="9">
        <v>11</v>
      </c>
      <c r="E1988" s="30">
        <f t="shared" si="60"/>
        <v>42411</v>
      </c>
      <c r="F1988" s="32">
        <f t="shared" si="61"/>
        <v>42</v>
      </c>
      <c r="G1988" s="6">
        <v>0.3125</v>
      </c>
      <c r="H1988" s="2">
        <v>11.95439</v>
      </c>
      <c r="I1988" s="2">
        <v>101.2542</v>
      </c>
      <c r="J1988" s="2">
        <v>93.289119999999997</v>
      </c>
      <c r="K1988" s="2">
        <v>0.40402490000000002</v>
      </c>
      <c r="L1988" s="2">
        <v>2.0892029999999999</v>
      </c>
      <c r="M1988">
        <v>0.91831929999999995</v>
      </c>
    </row>
    <row r="1989" spans="1:13" ht="15.6">
      <c r="A1989" s="12">
        <v>42</v>
      </c>
      <c r="B1989" s="9">
        <v>2016</v>
      </c>
      <c r="C1989" s="9">
        <v>2</v>
      </c>
      <c r="D1989" s="9">
        <v>11</v>
      </c>
      <c r="E1989" s="30">
        <f t="shared" si="60"/>
        <v>42411</v>
      </c>
      <c r="F1989" s="32">
        <f t="shared" si="61"/>
        <v>42</v>
      </c>
      <c r="G1989" s="6">
        <v>0.33333333333333331</v>
      </c>
      <c r="H1989" s="2">
        <v>11.98677</v>
      </c>
      <c r="I1989" s="2">
        <v>101.2313</v>
      </c>
      <c r="J1989" s="2">
        <v>94.529160000000005</v>
      </c>
      <c r="K1989" s="2">
        <v>0.43990309999999999</v>
      </c>
      <c r="L1989" s="2">
        <v>12.19552</v>
      </c>
      <c r="M1989">
        <v>1.9060999999999999</v>
      </c>
    </row>
    <row r="1990" spans="1:13" ht="15.6">
      <c r="A1990" s="12">
        <v>42</v>
      </c>
      <c r="B1990" s="9">
        <v>2016</v>
      </c>
      <c r="C1990" s="9">
        <v>2</v>
      </c>
      <c r="D1990" s="9">
        <v>11</v>
      </c>
      <c r="E1990" s="30">
        <f t="shared" ref="E1990:E2053" si="62">DATE(B1990,C1990,D1990)</f>
        <v>42411</v>
      </c>
      <c r="F1990" s="32">
        <f t="shared" ref="F1990:F2053" si="63">E1990-DATE(YEAR(E1990),1,0)</f>
        <v>42</v>
      </c>
      <c r="G1990" s="6">
        <v>0.35416666666666669</v>
      </c>
      <c r="H1990" s="2">
        <v>12.011900000000001</v>
      </c>
      <c r="I1990" s="2">
        <v>101.24769999999999</v>
      </c>
      <c r="J1990" s="2">
        <v>94.766139999999993</v>
      </c>
      <c r="K1990" s="2">
        <v>0.3464238</v>
      </c>
      <c r="L1990" s="2">
        <v>14.345890000000001</v>
      </c>
      <c r="M1990">
        <v>1.7756369999999999</v>
      </c>
    </row>
    <row r="1991" spans="1:13" ht="15.6">
      <c r="A1991" s="12">
        <v>42</v>
      </c>
      <c r="B1991" s="9">
        <v>2016</v>
      </c>
      <c r="C1991" s="9">
        <v>2</v>
      </c>
      <c r="D1991" s="9">
        <v>11</v>
      </c>
      <c r="E1991" s="30">
        <f t="shared" si="62"/>
        <v>42411</v>
      </c>
      <c r="F1991" s="32">
        <f t="shared" si="63"/>
        <v>42</v>
      </c>
      <c r="G1991" s="6">
        <v>0.375</v>
      </c>
      <c r="H1991" s="2">
        <v>11.855270000000001</v>
      </c>
      <c r="I1991" s="2">
        <v>101.23820000000001</v>
      </c>
      <c r="J1991" s="2">
        <v>96.110389999999995</v>
      </c>
      <c r="K1991" s="2">
        <v>0.9269503</v>
      </c>
      <c r="L1991" s="2">
        <v>44.96669</v>
      </c>
      <c r="M1991">
        <v>5.5340610000000003</v>
      </c>
    </row>
    <row r="1992" spans="1:13" ht="15.6">
      <c r="A1992" s="12">
        <v>42</v>
      </c>
      <c r="B1992" s="9">
        <v>2016</v>
      </c>
      <c r="C1992" s="9">
        <v>2</v>
      </c>
      <c r="D1992" s="9">
        <v>11</v>
      </c>
      <c r="E1992" s="30">
        <f t="shared" si="62"/>
        <v>42411</v>
      </c>
      <c r="F1992" s="32">
        <f t="shared" si="63"/>
        <v>42</v>
      </c>
      <c r="G1992" s="6">
        <v>0.39583333333333331</v>
      </c>
      <c r="H1992" s="2">
        <v>12.264049999999999</v>
      </c>
      <c r="I1992" s="2">
        <v>101.2448</v>
      </c>
      <c r="J1992" s="2">
        <v>96.884929999999997</v>
      </c>
      <c r="K1992" s="2">
        <v>0.40157510000000002</v>
      </c>
      <c r="L1992" s="2">
        <v>59.974989999999998</v>
      </c>
      <c r="M1992">
        <v>7.6013099999999998</v>
      </c>
    </row>
    <row r="1993" spans="1:13" ht="15.6">
      <c r="A1993" s="12">
        <v>42</v>
      </c>
      <c r="B1993" s="9">
        <v>2016</v>
      </c>
      <c r="C1993" s="9">
        <v>2</v>
      </c>
      <c r="D1993" s="9">
        <v>11</v>
      </c>
      <c r="E1993" s="30">
        <f t="shared" si="62"/>
        <v>42411</v>
      </c>
      <c r="F1993" s="32">
        <f t="shared" si="63"/>
        <v>42</v>
      </c>
      <c r="G1993" s="6">
        <v>0.41666666666666669</v>
      </c>
      <c r="H1993" s="2">
        <v>12.518789999999999</v>
      </c>
      <c r="I1993" s="2">
        <v>101.25839999999999</v>
      </c>
      <c r="J1993" s="2">
        <v>96.892899999999997</v>
      </c>
      <c r="K1993" s="2">
        <v>9.4133270000000005E-2</v>
      </c>
      <c r="L1993" s="2">
        <v>47.892049999999998</v>
      </c>
      <c r="M1993">
        <v>5.7923330000000002</v>
      </c>
    </row>
    <row r="1994" spans="1:13" ht="15.6">
      <c r="A1994" s="12">
        <v>42</v>
      </c>
      <c r="B1994" s="9">
        <v>2016</v>
      </c>
      <c r="C1994" s="9">
        <v>2</v>
      </c>
      <c r="D1994" s="9">
        <v>11</v>
      </c>
      <c r="E1994" s="30">
        <f t="shared" si="62"/>
        <v>42411</v>
      </c>
      <c r="F1994" s="32">
        <f t="shared" si="63"/>
        <v>42</v>
      </c>
      <c r="G1994" s="6">
        <v>0.4375</v>
      </c>
      <c r="H1994" s="2">
        <v>12.674950000000001</v>
      </c>
      <c r="I1994" s="2">
        <v>101.25449999999999</v>
      </c>
      <c r="J1994" s="2">
        <v>97.029300000000006</v>
      </c>
      <c r="K1994" s="2">
        <v>0.53363640000000001</v>
      </c>
      <c r="L1994" s="2">
        <v>48.286450000000002</v>
      </c>
      <c r="M1994">
        <v>5.6187120000000004</v>
      </c>
    </row>
    <row r="1995" spans="1:13" ht="15.6">
      <c r="A1995" s="12">
        <v>42</v>
      </c>
      <c r="B1995" s="9">
        <v>2016</v>
      </c>
      <c r="C1995" s="9">
        <v>2</v>
      </c>
      <c r="D1995" s="9">
        <v>11</v>
      </c>
      <c r="E1995" s="30">
        <f t="shared" si="62"/>
        <v>42411</v>
      </c>
      <c r="F1995" s="32">
        <f t="shared" si="63"/>
        <v>42</v>
      </c>
      <c r="G1995" s="6">
        <v>0.45833333333333331</v>
      </c>
      <c r="H1995" s="2">
        <v>12.731629999999999</v>
      </c>
      <c r="I1995" s="2">
        <v>101.26300000000001</v>
      </c>
      <c r="J1995" s="2">
        <v>97.305049999999994</v>
      </c>
      <c r="K1995" s="2">
        <v>0.90087280000000003</v>
      </c>
      <c r="L1995" s="2">
        <v>35.05059</v>
      </c>
      <c r="M1995">
        <v>3.9390679999999998</v>
      </c>
    </row>
    <row r="1996" spans="1:13" ht="15.6">
      <c r="A1996" s="12">
        <v>42</v>
      </c>
      <c r="B1996" s="9">
        <v>2016</v>
      </c>
      <c r="C1996" s="9">
        <v>2</v>
      </c>
      <c r="D1996" s="9">
        <v>11</v>
      </c>
      <c r="E1996" s="30">
        <f t="shared" si="62"/>
        <v>42411</v>
      </c>
      <c r="F1996" s="32">
        <f t="shared" si="63"/>
        <v>42</v>
      </c>
      <c r="G1996" s="6">
        <v>0.47916666666666669</v>
      </c>
      <c r="H1996" s="2">
        <v>12.90898</v>
      </c>
      <c r="I1996" s="2">
        <v>101.2116</v>
      </c>
      <c r="J1996" s="2">
        <v>97.728449999999995</v>
      </c>
      <c r="K1996" s="2">
        <v>0.94371970000000005</v>
      </c>
      <c r="L1996" s="2">
        <v>73.478189999999998</v>
      </c>
      <c r="M1996">
        <v>8.5039250000000006</v>
      </c>
    </row>
    <row r="1997" spans="1:13" ht="15.6">
      <c r="A1997" s="12">
        <v>42</v>
      </c>
      <c r="B1997" s="9">
        <v>2016</v>
      </c>
      <c r="C1997" s="9">
        <v>2</v>
      </c>
      <c r="D1997" s="9">
        <v>11</v>
      </c>
      <c r="E1997" s="30">
        <f t="shared" si="62"/>
        <v>42411</v>
      </c>
      <c r="F1997" s="32">
        <f t="shared" si="63"/>
        <v>42</v>
      </c>
      <c r="G1997" s="6">
        <v>0.5</v>
      </c>
      <c r="H1997" s="2">
        <v>13.53538</v>
      </c>
      <c r="I1997" s="2">
        <v>101.16630000000001</v>
      </c>
      <c r="J1997" s="2">
        <v>97.837469999999996</v>
      </c>
      <c r="K1997" s="2">
        <v>1.0507649999999999</v>
      </c>
      <c r="L1997" s="2">
        <v>163.69710000000001</v>
      </c>
      <c r="M1997">
        <v>20.500430000000001</v>
      </c>
    </row>
    <row r="1998" spans="1:13" ht="15.6">
      <c r="A1998" s="12">
        <v>42</v>
      </c>
      <c r="B1998" s="9">
        <v>2016</v>
      </c>
      <c r="C1998" s="9">
        <v>2</v>
      </c>
      <c r="D1998" s="9">
        <v>11</v>
      </c>
      <c r="E1998" s="30">
        <f t="shared" si="62"/>
        <v>42411</v>
      </c>
      <c r="F1998" s="32">
        <f t="shared" si="63"/>
        <v>42</v>
      </c>
      <c r="G1998" s="6">
        <v>0.52083333333333337</v>
      </c>
      <c r="H1998" s="2">
        <v>13.812849999999999</v>
      </c>
      <c r="I1998" s="2">
        <v>101.1109</v>
      </c>
      <c r="J1998" s="2">
        <v>96.334370000000007</v>
      </c>
      <c r="K1998" s="2">
        <v>1.019739</v>
      </c>
      <c r="L1998" s="2">
        <v>155.26339999999999</v>
      </c>
      <c r="M1998">
        <v>18.8279</v>
      </c>
    </row>
    <row r="1999" spans="1:13" ht="15.6">
      <c r="A1999" s="12">
        <v>42</v>
      </c>
      <c r="B1999" s="9">
        <v>2016</v>
      </c>
      <c r="C1999" s="9">
        <v>2</v>
      </c>
      <c r="D1999" s="9">
        <v>11</v>
      </c>
      <c r="E1999" s="30">
        <f t="shared" si="62"/>
        <v>42411</v>
      </c>
      <c r="F1999" s="32">
        <f t="shared" si="63"/>
        <v>42</v>
      </c>
      <c r="G1999" s="6">
        <v>0.54166666666666663</v>
      </c>
      <c r="H1999" s="2">
        <v>14.19581</v>
      </c>
      <c r="I1999" s="2">
        <v>101.0665</v>
      </c>
      <c r="J1999" s="2">
        <v>92.909260000000003</v>
      </c>
      <c r="K1999" s="2">
        <v>1.1636880000000001</v>
      </c>
      <c r="L1999" s="2">
        <v>261.98009999999999</v>
      </c>
      <c r="M1999">
        <v>33.033239999999999</v>
      </c>
    </row>
    <row r="2000" spans="1:13" ht="15.6">
      <c r="A2000" s="12">
        <v>42</v>
      </c>
      <c r="B2000" s="9">
        <v>2016</v>
      </c>
      <c r="C2000" s="9">
        <v>2</v>
      </c>
      <c r="D2000" s="9">
        <v>11</v>
      </c>
      <c r="E2000" s="30">
        <f t="shared" si="62"/>
        <v>42411</v>
      </c>
      <c r="F2000" s="32">
        <f t="shared" si="63"/>
        <v>42</v>
      </c>
      <c r="G2000" s="6">
        <v>0.5625</v>
      </c>
      <c r="H2000" s="2">
        <v>15.01741</v>
      </c>
      <c r="I2000" s="2">
        <v>101.0252</v>
      </c>
      <c r="J2000" s="2">
        <v>87.957049999999995</v>
      </c>
      <c r="K2000" s="2">
        <v>1.601893</v>
      </c>
      <c r="L2000" s="2">
        <v>244.7937</v>
      </c>
      <c r="M2000">
        <v>31.77478</v>
      </c>
    </row>
    <row r="2001" spans="1:13" ht="15.6">
      <c r="A2001" s="12">
        <v>42</v>
      </c>
      <c r="B2001" s="9">
        <v>2016</v>
      </c>
      <c r="C2001" s="9">
        <v>2</v>
      </c>
      <c r="D2001" s="9">
        <v>11</v>
      </c>
      <c r="E2001" s="30">
        <f t="shared" si="62"/>
        <v>42411</v>
      </c>
      <c r="F2001" s="32">
        <f t="shared" si="63"/>
        <v>42</v>
      </c>
      <c r="G2001" s="6">
        <v>0.58333333333333337</v>
      </c>
      <c r="H2001" s="2">
        <v>15.31841</v>
      </c>
      <c r="I2001" s="2">
        <v>101.0003</v>
      </c>
      <c r="J2001" s="2">
        <v>85.967730000000003</v>
      </c>
      <c r="K2001" s="2">
        <v>1.1552290000000001</v>
      </c>
      <c r="L2001" s="2">
        <v>178.15119999999999</v>
      </c>
      <c r="M2001">
        <v>23.458069999999999</v>
      </c>
    </row>
    <row r="2002" spans="1:13" ht="15.6">
      <c r="A2002" s="12">
        <v>42</v>
      </c>
      <c r="B2002" s="9">
        <v>2016</v>
      </c>
      <c r="C2002" s="9">
        <v>2</v>
      </c>
      <c r="D2002" s="9">
        <v>11</v>
      </c>
      <c r="E2002" s="30">
        <f t="shared" si="62"/>
        <v>42411</v>
      </c>
      <c r="F2002" s="32">
        <f t="shared" si="63"/>
        <v>42</v>
      </c>
      <c r="G2002" s="6">
        <v>0.60416666666666663</v>
      </c>
      <c r="H2002" s="2">
        <v>15.75953</v>
      </c>
      <c r="I2002" s="2">
        <v>100.9695</v>
      </c>
      <c r="J2002" s="2">
        <v>84.643169999999998</v>
      </c>
      <c r="K2002" s="2">
        <v>1.1306970000000001</v>
      </c>
      <c r="L2002" s="2">
        <v>202.01240000000001</v>
      </c>
      <c r="M2002">
        <v>28.337029999999999</v>
      </c>
    </row>
    <row r="2003" spans="1:13" ht="15.6">
      <c r="A2003" s="12">
        <v>42</v>
      </c>
      <c r="B2003" s="9">
        <v>2016</v>
      </c>
      <c r="C2003" s="9">
        <v>2</v>
      </c>
      <c r="D2003" s="9">
        <v>11</v>
      </c>
      <c r="E2003" s="30">
        <f t="shared" si="62"/>
        <v>42411</v>
      </c>
      <c r="F2003" s="32">
        <f t="shared" si="63"/>
        <v>42</v>
      </c>
      <c r="G2003" s="6">
        <v>0.625</v>
      </c>
      <c r="H2003" s="2">
        <v>16.242239999999999</v>
      </c>
      <c r="I2003" s="2">
        <v>100.9419</v>
      </c>
      <c r="J2003" s="2">
        <v>81.483180000000004</v>
      </c>
      <c r="K2003" s="2">
        <v>1.4026209999999999</v>
      </c>
      <c r="L2003" s="2">
        <v>150.86519999999999</v>
      </c>
      <c r="M2003">
        <v>21.462260000000001</v>
      </c>
    </row>
    <row r="2004" spans="1:13" ht="15.6">
      <c r="A2004" s="12">
        <v>42</v>
      </c>
      <c r="B2004" s="9">
        <v>2016</v>
      </c>
      <c r="C2004" s="9">
        <v>2</v>
      </c>
      <c r="D2004" s="9">
        <v>11</v>
      </c>
      <c r="E2004" s="30">
        <f t="shared" si="62"/>
        <v>42411</v>
      </c>
      <c r="F2004" s="32">
        <f t="shared" si="63"/>
        <v>42</v>
      </c>
      <c r="G2004" s="6">
        <v>0.64583333333333337</v>
      </c>
      <c r="H2004" s="2">
        <v>16.91311</v>
      </c>
      <c r="I2004" s="2">
        <v>100.9106</v>
      </c>
      <c r="J2004" s="2">
        <v>77.209159999999997</v>
      </c>
      <c r="K2004" s="2">
        <v>1.4765189999999999</v>
      </c>
      <c r="L2004" s="2">
        <v>311.98649999999998</v>
      </c>
      <c r="M2004">
        <v>51.072159999999997</v>
      </c>
    </row>
    <row r="2005" spans="1:13" ht="15.6">
      <c r="A2005" s="12">
        <v>42</v>
      </c>
      <c r="B2005" s="9">
        <v>2016</v>
      </c>
      <c r="C2005" s="9">
        <v>2</v>
      </c>
      <c r="D2005" s="9">
        <v>11</v>
      </c>
      <c r="E2005" s="30">
        <f t="shared" si="62"/>
        <v>42411</v>
      </c>
      <c r="F2005" s="32">
        <f t="shared" si="63"/>
        <v>42</v>
      </c>
      <c r="G2005" s="6">
        <v>0.66666666666666663</v>
      </c>
      <c r="H2005" s="2">
        <v>17.52946</v>
      </c>
      <c r="I2005" s="2">
        <v>100.911</v>
      </c>
      <c r="J2005" s="2">
        <v>70.652649999999994</v>
      </c>
      <c r="K2005" s="2">
        <v>1.3208500000000001</v>
      </c>
      <c r="L2005" s="2">
        <v>285.51350000000002</v>
      </c>
      <c r="M2005">
        <v>47.691679999999998</v>
      </c>
    </row>
    <row r="2006" spans="1:13" ht="15.6">
      <c r="A2006" s="12">
        <v>42</v>
      </c>
      <c r="B2006" s="9">
        <v>2016</v>
      </c>
      <c r="C2006" s="9">
        <v>2</v>
      </c>
      <c r="D2006" s="9">
        <v>11</v>
      </c>
      <c r="E2006" s="30">
        <f t="shared" si="62"/>
        <v>42411</v>
      </c>
      <c r="F2006" s="32">
        <f t="shared" si="63"/>
        <v>42</v>
      </c>
      <c r="G2006" s="6">
        <v>0.6875</v>
      </c>
      <c r="H2006" s="2">
        <v>17.478639999999999</v>
      </c>
      <c r="I2006" s="2">
        <v>100.9276</v>
      </c>
      <c r="J2006" s="2">
        <v>71.978449999999995</v>
      </c>
      <c r="K2006" s="2">
        <v>1.237034</v>
      </c>
      <c r="L2006" s="2">
        <v>184.37289999999999</v>
      </c>
      <c r="M2006">
        <v>30.27027</v>
      </c>
    </row>
    <row r="2007" spans="1:13" ht="15.6">
      <c r="A2007" s="12">
        <v>42</v>
      </c>
      <c r="B2007" s="9">
        <v>2016</v>
      </c>
      <c r="C2007" s="9">
        <v>2</v>
      </c>
      <c r="D2007" s="9">
        <v>11</v>
      </c>
      <c r="E2007" s="30">
        <f t="shared" si="62"/>
        <v>42411</v>
      </c>
      <c r="F2007" s="32">
        <f t="shared" si="63"/>
        <v>42</v>
      </c>
      <c r="G2007" s="6">
        <v>0.70833333333333337</v>
      </c>
      <c r="H2007" s="2">
        <v>17.50123</v>
      </c>
      <c r="I2007" s="2">
        <v>100.9585</v>
      </c>
      <c r="J2007" s="2">
        <v>71.453419999999994</v>
      </c>
      <c r="K2007" s="2">
        <v>1.1330009999999999</v>
      </c>
      <c r="L2007" s="2">
        <v>112.6926</v>
      </c>
      <c r="M2007">
        <v>17.84562</v>
      </c>
    </row>
    <row r="2008" spans="1:13" ht="15.6">
      <c r="A2008" s="12">
        <v>42</v>
      </c>
      <c r="B2008" s="9">
        <v>2016</v>
      </c>
      <c r="C2008" s="9">
        <v>2</v>
      </c>
      <c r="D2008" s="9">
        <v>11</v>
      </c>
      <c r="E2008" s="30">
        <f t="shared" si="62"/>
        <v>42411</v>
      </c>
      <c r="F2008" s="32">
        <f t="shared" si="63"/>
        <v>42</v>
      </c>
      <c r="G2008" s="6">
        <v>0.72916666666666663</v>
      </c>
      <c r="H2008" s="2">
        <v>16.898160000000001</v>
      </c>
      <c r="I2008" s="2">
        <v>100.986</v>
      </c>
      <c r="J2008" s="2">
        <v>74.375889999999998</v>
      </c>
      <c r="K2008" s="2">
        <v>0.86480319999999999</v>
      </c>
      <c r="L2008" s="2">
        <v>24.773050000000001</v>
      </c>
      <c r="M2008">
        <v>1.8081510000000001</v>
      </c>
    </row>
    <row r="2009" spans="1:13" ht="15.6">
      <c r="A2009" s="12">
        <v>42</v>
      </c>
      <c r="B2009" s="9">
        <v>2016</v>
      </c>
      <c r="C2009" s="9">
        <v>2</v>
      </c>
      <c r="D2009" s="9">
        <v>11</v>
      </c>
      <c r="E2009" s="30">
        <f t="shared" si="62"/>
        <v>42411</v>
      </c>
      <c r="F2009" s="32">
        <f t="shared" si="63"/>
        <v>42</v>
      </c>
      <c r="G2009" s="6">
        <v>0.75</v>
      </c>
      <c r="H2009" s="2">
        <v>16.448550000000001</v>
      </c>
      <c r="I2009" s="2">
        <v>101.03</v>
      </c>
      <c r="J2009" s="2">
        <v>76.622799999999998</v>
      </c>
      <c r="K2009" s="2">
        <v>0.63125030000000004</v>
      </c>
      <c r="L2009" s="2">
        <v>2.9897429999999998</v>
      </c>
      <c r="M2009">
        <v>-0.90544190000000002</v>
      </c>
    </row>
    <row r="2010" spans="1:13" ht="15.6">
      <c r="A2010" s="12">
        <v>42</v>
      </c>
      <c r="B2010" s="9">
        <v>2016</v>
      </c>
      <c r="C2010" s="9">
        <v>2</v>
      </c>
      <c r="D2010" s="9">
        <v>11</v>
      </c>
      <c r="E2010" s="30">
        <f t="shared" si="62"/>
        <v>42411</v>
      </c>
      <c r="F2010" s="32">
        <f t="shared" si="63"/>
        <v>42</v>
      </c>
      <c r="G2010" s="6">
        <v>0.77083333333333337</v>
      </c>
      <c r="H2010" s="2">
        <v>16.11534</v>
      </c>
      <c r="I2010" s="2">
        <v>101.06440000000001</v>
      </c>
      <c r="J2010" s="2">
        <v>78.180689999999998</v>
      </c>
      <c r="K2010" s="2">
        <v>0.22223850000000001</v>
      </c>
      <c r="L2010" s="2">
        <v>-0.1256053</v>
      </c>
      <c r="M2010">
        <v>-0.88292409999999999</v>
      </c>
    </row>
    <row r="2011" spans="1:13" ht="15.6">
      <c r="A2011" s="12">
        <v>42</v>
      </c>
      <c r="B2011" s="9">
        <v>2016</v>
      </c>
      <c r="C2011" s="9">
        <v>2</v>
      </c>
      <c r="D2011" s="9">
        <v>11</v>
      </c>
      <c r="E2011" s="30">
        <f t="shared" si="62"/>
        <v>42411</v>
      </c>
      <c r="F2011" s="32">
        <f t="shared" si="63"/>
        <v>42</v>
      </c>
      <c r="G2011" s="6">
        <v>0.79166666666666663</v>
      </c>
      <c r="H2011" s="2">
        <v>15.921989999999999</v>
      </c>
      <c r="I2011" s="2">
        <v>101.105</v>
      </c>
      <c r="J2011" s="2">
        <v>79.154809999999998</v>
      </c>
      <c r="K2011" s="2">
        <v>0.1045864</v>
      </c>
      <c r="L2011" s="2">
        <v>0.80646419999999996</v>
      </c>
      <c r="M2011">
        <v>-0.18165139999999999</v>
      </c>
    </row>
    <row r="2012" spans="1:13" ht="15.6">
      <c r="A2012" s="12">
        <v>42</v>
      </c>
      <c r="B2012" s="9">
        <v>2016</v>
      </c>
      <c r="C2012" s="9">
        <v>2</v>
      </c>
      <c r="D2012" s="9">
        <v>11</v>
      </c>
      <c r="E2012" s="30">
        <f t="shared" si="62"/>
        <v>42411</v>
      </c>
      <c r="F2012" s="32">
        <f t="shared" si="63"/>
        <v>42</v>
      </c>
      <c r="G2012" s="6">
        <v>0.8125</v>
      </c>
      <c r="H2012" s="2">
        <v>15.65061</v>
      </c>
      <c r="I2012" s="2">
        <v>101.11920000000001</v>
      </c>
      <c r="J2012" s="2">
        <v>80.551929999999999</v>
      </c>
      <c r="K2012" s="2">
        <v>2.9345679999999999E-2</v>
      </c>
      <c r="L2012" s="2">
        <v>-0.49449490000000001</v>
      </c>
      <c r="M2012">
        <v>-0.25597639999999999</v>
      </c>
    </row>
    <row r="2013" spans="1:13" ht="15.6">
      <c r="A2013" s="12">
        <v>42</v>
      </c>
      <c r="B2013" s="9">
        <v>2016</v>
      </c>
      <c r="C2013" s="9">
        <v>2</v>
      </c>
      <c r="D2013" s="9">
        <v>11</v>
      </c>
      <c r="E2013" s="30">
        <f t="shared" si="62"/>
        <v>42411</v>
      </c>
      <c r="F2013" s="32">
        <f t="shared" si="63"/>
        <v>42</v>
      </c>
      <c r="G2013" s="6">
        <v>0.83333333333333337</v>
      </c>
      <c r="H2013" s="2">
        <v>14.69669</v>
      </c>
      <c r="I2013" s="2">
        <v>101.1417</v>
      </c>
      <c r="J2013" s="2">
        <v>85.316580000000002</v>
      </c>
      <c r="K2013" s="2">
        <v>8.6946750000000003E-2</v>
      </c>
      <c r="L2013" s="2">
        <v>-1.2927500000000001</v>
      </c>
      <c r="M2013">
        <v>0.1887588</v>
      </c>
    </row>
    <row r="2014" spans="1:13" ht="15.6">
      <c r="A2014" s="12">
        <v>42</v>
      </c>
      <c r="B2014" s="9">
        <v>2016</v>
      </c>
      <c r="C2014" s="9">
        <v>2</v>
      </c>
      <c r="D2014" s="9">
        <v>11</v>
      </c>
      <c r="E2014" s="30">
        <f t="shared" si="62"/>
        <v>42411</v>
      </c>
      <c r="F2014" s="32">
        <f t="shared" si="63"/>
        <v>42</v>
      </c>
      <c r="G2014" s="6">
        <v>0.85416666666666663</v>
      </c>
      <c r="H2014" s="2">
        <v>14.05865</v>
      </c>
      <c r="I2014" s="2">
        <v>101.1758</v>
      </c>
      <c r="J2014" s="2">
        <v>88.365430000000003</v>
      </c>
      <c r="K2014" s="2">
        <v>2.090672E-2</v>
      </c>
      <c r="L2014" s="2">
        <v>-1.3145659999999999</v>
      </c>
      <c r="M2014">
        <v>0.80056839999999996</v>
      </c>
    </row>
    <row r="2015" spans="1:13" ht="15.6">
      <c r="A2015" s="12">
        <v>42</v>
      </c>
      <c r="B2015" s="9">
        <v>2016</v>
      </c>
      <c r="C2015" s="9">
        <v>2</v>
      </c>
      <c r="D2015" s="9">
        <v>11</v>
      </c>
      <c r="E2015" s="30">
        <f t="shared" si="62"/>
        <v>42411</v>
      </c>
      <c r="F2015" s="32">
        <f t="shared" si="63"/>
        <v>42</v>
      </c>
      <c r="G2015" s="6">
        <v>0.875</v>
      </c>
      <c r="H2015" s="2">
        <v>13.46181</v>
      </c>
      <c r="I2015" s="2">
        <v>101.19070000000001</v>
      </c>
      <c r="J2015" s="2">
        <v>91.620379999999997</v>
      </c>
      <c r="K2015" s="2">
        <v>0.41453250000000003</v>
      </c>
      <c r="L2015" s="2">
        <v>-1.1299410000000001</v>
      </c>
      <c r="M2015">
        <v>1.0778799999999999</v>
      </c>
    </row>
    <row r="2016" spans="1:13" ht="15.6">
      <c r="A2016" s="12">
        <v>42</v>
      </c>
      <c r="B2016" s="9">
        <v>2016</v>
      </c>
      <c r="C2016" s="9">
        <v>2</v>
      </c>
      <c r="D2016" s="9">
        <v>11</v>
      </c>
      <c r="E2016" s="30">
        <f t="shared" si="62"/>
        <v>42411</v>
      </c>
      <c r="F2016" s="32">
        <f t="shared" si="63"/>
        <v>42</v>
      </c>
      <c r="G2016" s="6">
        <v>0.89583333333333337</v>
      </c>
      <c r="H2016" s="2">
        <v>12.81657</v>
      </c>
      <c r="I2016" s="2">
        <v>101.2063</v>
      </c>
      <c r="J2016" s="2">
        <v>94.228899999999996</v>
      </c>
      <c r="K2016" s="2">
        <v>0</v>
      </c>
      <c r="L2016" s="2">
        <v>-0.75763270000000005</v>
      </c>
      <c r="M2016">
        <v>1.4533590000000001</v>
      </c>
    </row>
    <row r="2017" spans="1:13" ht="15.6">
      <c r="A2017" s="12">
        <v>42</v>
      </c>
      <c r="B2017" s="9">
        <v>2016</v>
      </c>
      <c r="C2017" s="9">
        <v>2</v>
      </c>
      <c r="D2017" s="9">
        <v>11</v>
      </c>
      <c r="E2017" s="30">
        <f t="shared" si="62"/>
        <v>42411</v>
      </c>
      <c r="F2017" s="32">
        <f t="shared" si="63"/>
        <v>42</v>
      </c>
      <c r="G2017" s="6">
        <v>0.91666666666666663</v>
      </c>
      <c r="H2017" s="2">
        <v>12.33601</v>
      </c>
      <c r="I2017" s="2">
        <v>101.20950000000001</v>
      </c>
      <c r="J2017" s="2">
        <v>95.85069</v>
      </c>
      <c r="K2017" s="2">
        <v>0.35780250000000002</v>
      </c>
      <c r="L2017" s="2">
        <v>0.35134029999999999</v>
      </c>
      <c r="M2017">
        <v>1.603631</v>
      </c>
    </row>
    <row r="2018" spans="1:13" ht="15.6">
      <c r="A2018" s="12">
        <v>42</v>
      </c>
      <c r="B2018" s="9">
        <v>2016</v>
      </c>
      <c r="C2018" s="9">
        <v>2</v>
      </c>
      <c r="D2018" s="9">
        <v>11</v>
      </c>
      <c r="E2018" s="30">
        <f t="shared" si="62"/>
        <v>42411</v>
      </c>
      <c r="F2018" s="32">
        <f t="shared" si="63"/>
        <v>42</v>
      </c>
      <c r="G2018" s="6">
        <v>0.9375</v>
      </c>
      <c r="H2018" s="2">
        <v>12.234349999999999</v>
      </c>
      <c r="I2018" s="2">
        <v>101.1938</v>
      </c>
      <c r="J2018" s="2">
        <v>96.519620000000003</v>
      </c>
      <c r="K2018" s="2">
        <v>0.54709339999999995</v>
      </c>
      <c r="L2018" s="2">
        <v>1.302157</v>
      </c>
      <c r="M2018">
        <v>1.4300569999999999</v>
      </c>
    </row>
    <row r="2019" spans="1:13" ht="15.6">
      <c r="A2019" s="12">
        <v>42</v>
      </c>
      <c r="B2019" s="9">
        <v>2016</v>
      </c>
      <c r="C2019" s="9">
        <v>2</v>
      </c>
      <c r="D2019" s="9">
        <v>11</v>
      </c>
      <c r="E2019" s="30">
        <f t="shared" si="62"/>
        <v>42411</v>
      </c>
      <c r="F2019" s="32">
        <f t="shared" si="63"/>
        <v>42</v>
      </c>
      <c r="G2019" s="6">
        <v>0.95833333333333337</v>
      </c>
      <c r="H2019" s="2">
        <v>12.25365</v>
      </c>
      <c r="I2019" s="2">
        <v>101.1961</v>
      </c>
      <c r="J2019" s="2">
        <v>96.750640000000004</v>
      </c>
      <c r="K2019" s="2">
        <v>0.45247949999999998</v>
      </c>
      <c r="L2019" s="2">
        <v>0.80611880000000002</v>
      </c>
      <c r="M2019">
        <v>0.72505770000000003</v>
      </c>
    </row>
    <row r="2020" spans="1:13" ht="15.6">
      <c r="A2020" s="12">
        <v>42</v>
      </c>
      <c r="B2020" s="9">
        <v>2016</v>
      </c>
      <c r="C2020" s="9">
        <v>2</v>
      </c>
      <c r="D2020" s="9">
        <v>11</v>
      </c>
      <c r="E2020" s="30">
        <f t="shared" si="62"/>
        <v>42411</v>
      </c>
      <c r="F2020" s="32">
        <f t="shared" si="63"/>
        <v>42</v>
      </c>
      <c r="G2020" s="6">
        <v>0.97916666666666663</v>
      </c>
      <c r="H2020" s="2">
        <v>12.33324</v>
      </c>
      <c r="I2020" s="2">
        <v>101.2107</v>
      </c>
      <c r="J2020" s="2">
        <v>96.565460000000002</v>
      </c>
      <c r="K2020" s="2">
        <v>0.43707200000000002</v>
      </c>
      <c r="L2020" s="2">
        <v>0.49975950000000002</v>
      </c>
      <c r="M2020">
        <v>0.46375060000000001</v>
      </c>
    </row>
    <row r="2021" spans="1:13" ht="15.6">
      <c r="A2021" s="12">
        <v>43</v>
      </c>
      <c r="B2021" s="9">
        <v>2016</v>
      </c>
      <c r="C2021" s="9">
        <v>2</v>
      </c>
      <c r="D2021" s="9">
        <v>12</v>
      </c>
      <c r="E2021" s="30">
        <f t="shared" si="62"/>
        <v>42412</v>
      </c>
      <c r="F2021" s="32">
        <f t="shared" si="63"/>
        <v>43</v>
      </c>
      <c r="G2021" s="6">
        <v>0</v>
      </c>
      <c r="H2021" s="2">
        <v>12.13571</v>
      </c>
      <c r="I2021" s="2">
        <v>101.2103</v>
      </c>
      <c r="J2021" s="2">
        <v>96.528729999999996</v>
      </c>
      <c r="K2021" s="2">
        <v>0.25599379999999999</v>
      </c>
      <c r="L2021" s="2">
        <v>0.32891680000000001</v>
      </c>
      <c r="M2021">
        <v>0.25942910000000002</v>
      </c>
    </row>
    <row r="2022" spans="1:13" ht="15.6">
      <c r="A2022" s="12">
        <v>43</v>
      </c>
      <c r="B2022" s="9">
        <v>2016</v>
      </c>
      <c r="C2022" s="9">
        <v>2</v>
      </c>
      <c r="D2022" s="9">
        <v>12</v>
      </c>
      <c r="E2022" s="30">
        <f t="shared" si="62"/>
        <v>42412</v>
      </c>
      <c r="F2022" s="32">
        <f t="shared" si="63"/>
        <v>43</v>
      </c>
      <c r="G2022" s="6">
        <v>2.0833333333333332E-2</v>
      </c>
      <c r="H2022" s="2">
        <v>12.169879999999999</v>
      </c>
      <c r="I2022" s="2">
        <v>101.2116</v>
      </c>
      <c r="J2022" s="2">
        <v>96.794160000000005</v>
      </c>
      <c r="K2022" s="2">
        <v>0.69335270000000004</v>
      </c>
      <c r="L2022" s="2">
        <v>0.29664639999999998</v>
      </c>
      <c r="M2022">
        <v>0.28993279999999999</v>
      </c>
    </row>
    <row r="2023" spans="1:13" ht="15.6">
      <c r="A2023" s="12">
        <v>43</v>
      </c>
      <c r="B2023" s="9">
        <v>2016</v>
      </c>
      <c r="C2023" s="9">
        <v>2</v>
      </c>
      <c r="D2023" s="9">
        <v>12</v>
      </c>
      <c r="E2023" s="30">
        <f t="shared" si="62"/>
        <v>42412</v>
      </c>
      <c r="F2023" s="32">
        <f t="shared" si="63"/>
        <v>43</v>
      </c>
      <c r="G2023" s="6">
        <v>4.1666666666666664E-2</v>
      </c>
      <c r="H2023" s="2">
        <v>12.43159</v>
      </c>
      <c r="I2023" s="2">
        <v>101.19670000000001</v>
      </c>
      <c r="J2023" s="2">
        <v>97.147139999999993</v>
      </c>
      <c r="K2023" s="2">
        <v>1.065259</v>
      </c>
      <c r="L2023" s="2">
        <v>0.6204556</v>
      </c>
      <c r="M2023">
        <v>0.82478430000000003</v>
      </c>
    </row>
    <row r="2024" spans="1:13" ht="15.6">
      <c r="A2024" s="12">
        <v>43</v>
      </c>
      <c r="B2024" s="9">
        <v>2016</v>
      </c>
      <c r="C2024" s="9">
        <v>2</v>
      </c>
      <c r="D2024" s="9">
        <v>12</v>
      </c>
      <c r="E2024" s="30">
        <f t="shared" si="62"/>
        <v>42412</v>
      </c>
      <c r="F2024" s="32">
        <f t="shared" si="63"/>
        <v>43</v>
      </c>
      <c r="G2024" s="6">
        <v>6.25E-2</v>
      </c>
      <c r="H2024" s="2">
        <v>12.566470000000001</v>
      </c>
      <c r="I2024" s="2">
        <v>101.1871</v>
      </c>
      <c r="J2024" s="2">
        <v>97.182630000000003</v>
      </c>
      <c r="K2024" s="2">
        <v>0.52361679999999999</v>
      </c>
      <c r="L2024" s="2">
        <v>0.11325499999999999</v>
      </c>
      <c r="M2024">
        <v>0.2439086</v>
      </c>
    </row>
    <row r="2025" spans="1:13" ht="15.6">
      <c r="A2025" s="12">
        <v>43</v>
      </c>
      <c r="B2025" s="9">
        <v>2016</v>
      </c>
      <c r="C2025" s="9">
        <v>2</v>
      </c>
      <c r="D2025" s="9">
        <v>12</v>
      </c>
      <c r="E2025" s="30">
        <f t="shared" si="62"/>
        <v>42412</v>
      </c>
      <c r="F2025" s="32">
        <f t="shared" si="63"/>
        <v>43</v>
      </c>
      <c r="G2025" s="6">
        <v>8.3333333333333329E-2</v>
      </c>
      <c r="H2025" s="2">
        <v>12.61453</v>
      </c>
      <c r="I2025" s="2">
        <v>101.1728</v>
      </c>
      <c r="J2025" s="2">
        <v>97.273489999999995</v>
      </c>
      <c r="K2025" s="2">
        <v>0.62155459999999996</v>
      </c>
      <c r="L2025" s="2">
        <v>0.24959709999999999</v>
      </c>
      <c r="M2025">
        <v>0.14023840000000001</v>
      </c>
    </row>
    <row r="2026" spans="1:13" ht="15.6">
      <c r="A2026" s="12">
        <v>43</v>
      </c>
      <c r="B2026" s="9">
        <v>2016</v>
      </c>
      <c r="C2026" s="9">
        <v>2</v>
      </c>
      <c r="D2026" s="9">
        <v>12</v>
      </c>
      <c r="E2026" s="30">
        <f t="shared" si="62"/>
        <v>42412</v>
      </c>
      <c r="F2026" s="32">
        <f t="shared" si="63"/>
        <v>43</v>
      </c>
      <c r="G2026" s="6">
        <v>0.10416666666666667</v>
      </c>
      <c r="H2026" s="2">
        <v>12.519550000000001</v>
      </c>
      <c r="I2026" s="2">
        <v>101.14400000000001</v>
      </c>
      <c r="J2026" s="2">
        <v>97.374269999999996</v>
      </c>
      <c r="K2026" s="2">
        <v>0.44197189999999997</v>
      </c>
      <c r="L2026" s="2">
        <v>-0.17896290000000001</v>
      </c>
      <c r="M2026">
        <v>9.3211639999999998E-2</v>
      </c>
    </row>
    <row r="2027" spans="1:13" ht="15.6">
      <c r="A2027" s="12">
        <v>43</v>
      </c>
      <c r="B2027" s="9">
        <v>2016</v>
      </c>
      <c r="C2027" s="9">
        <v>2</v>
      </c>
      <c r="D2027" s="9">
        <v>12</v>
      </c>
      <c r="E2027" s="30">
        <f t="shared" si="62"/>
        <v>42412</v>
      </c>
      <c r="F2027" s="32">
        <f t="shared" si="63"/>
        <v>43</v>
      </c>
      <c r="G2027" s="6">
        <v>0.125</v>
      </c>
      <c r="H2027" s="2">
        <v>12.4361</v>
      </c>
      <c r="I2027" s="2">
        <v>101.0998</v>
      </c>
      <c r="J2027" s="2">
        <v>97.552180000000007</v>
      </c>
      <c r="K2027" s="2">
        <v>0.75336179999999997</v>
      </c>
      <c r="L2027" s="2">
        <v>0.241956</v>
      </c>
      <c r="M2027">
        <v>0.51780470000000001</v>
      </c>
    </row>
    <row r="2028" spans="1:13" ht="15.6">
      <c r="A2028" s="12">
        <v>43</v>
      </c>
      <c r="B2028" s="9">
        <v>2016</v>
      </c>
      <c r="C2028" s="9">
        <v>2</v>
      </c>
      <c r="D2028" s="9">
        <v>12</v>
      </c>
      <c r="E2028" s="30">
        <f t="shared" si="62"/>
        <v>42412</v>
      </c>
      <c r="F2028" s="32">
        <f t="shared" si="63"/>
        <v>43</v>
      </c>
      <c r="G2028" s="6">
        <v>0.14583333333333334</v>
      </c>
      <c r="H2028" s="2">
        <v>12.32898</v>
      </c>
      <c r="I2028" s="2">
        <v>101.09869999999999</v>
      </c>
      <c r="J2028" s="2">
        <v>97.736779999999996</v>
      </c>
      <c r="K2028" s="2">
        <v>0.16942840000000001</v>
      </c>
      <c r="L2028" s="2">
        <v>0.2215838</v>
      </c>
      <c r="M2028">
        <v>0.45122990000000002</v>
      </c>
    </row>
    <row r="2029" spans="1:13" ht="15.6">
      <c r="A2029" s="12">
        <v>43</v>
      </c>
      <c r="B2029" s="9">
        <v>2016</v>
      </c>
      <c r="C2029" s="9">
        <v>2</v>
      </c>
      <c r="D2029" s="9">
        <v>12</v>
      </c>
      <c r="E2029" s="30">
        <f t="shared" si="62"/>
        <v>42412</v>
      </c>
      <c r="F2029" s="32">
        <f t="shared" si="63"/>
        <v>43</v>
      </c>
      <c r="G2029" s="6">
        <v>0.16666666666666666</v>
      </c>
      <c r="H2029" s="2">
        <v>12.058450000000001</v>
      </c>
      <c r="I2029" s="2">
        <v>101.0857</v>
      </c>
      <c r="J2029" s="2">
        <v>97.790220000000005</v>
      </c>
      <c r="K2029" s="2">
        <v>0.43222650000000001</v>
      </c>
      <c r="L2029" s="2">
        <v>-0.18864310000000001</v>
      </c>
      <c r="M2029">
        <v>4.0285399999999999E-2</v>
      </c>
    </row>
    <row r="2030" spans="1:13" ht="15.6">
      <c r="A2030" s="12">
        <v>43</v>
      </c>
      <c r="B2030" s="9">
        <v>2016</v>
      </c>
      <c r="C2030" s="9">
        <v>2</v>
      </c>
      <c r="D2030" s="9">
        <v>12</v>
      </c>
      <c r="E2030" s="30">
        <f t="shared" si="62"/>
        <v>42412</v>
      </c>
      <c r="F2030" s="32">
        <f t="shared" si="63"/>
        <v>43</v>
      </c>
      <c r="G2030" s="6">
        <v>0.1875</v>
      </c>
      <c r="H2030" s="2">
        <v>11.96856</v>
      </c>
      <c r="I2030" s="2">
        <v>101.0937</v>
      </c>
      <c r="J2030" s="2">
        <v>98.011349999999993</v>
      </c>
      <c r="K2030" s="2">
        <v>0.21434420000000001</v>
      </c>
      <c r="L2030" s="2">
        <v>-0.95681459999999996</v>
      </c>
      <c r="M2030">
        <v>0.79122579999999998</v>
      </c>
    </row>
    <row r="2031" spans="1:13" ht="15.6">
      <c r="A2031" s="12">
        <v>43</v>
      </c>
      <c r="B2031" s="9">
        <v>2016</v>
      </c>
      <c r="C2031" s="9">
        <v>2</v>
      </c>
      <c r="D2031" s="9">
        <v>12</v>
      </c>
      <c r="E2031" s="30">
        <f t="shared" si="62"/>
        <v>42412</v>
      </c>
      <c r="F2031" s="32">
        <f t="shared" si="63"/>
        <v>43</v>
      </c>
      <c r="G2031" s="6">
        <v>0.20833333333333334</v>
      </c>
      <c r="H2031" s="2">
        <v>11.44473</v>
      </c>
      <c r="I2031" s="2">
        <v>101.0903</v>
      </c>
      <c r="J2031" s="2">
        <v>98.226129999999998</v>
      </c>
      <c r="K2031" s="2">
        <v>0.82218119999999995</v>
      </c>
      <c r="L2031" s="2">
        <v>-1.1273249999999999</v>
      </c>
      <c r="M2031">
        <v>1.384107</v>
      </c>
    </row>
    <row r="2032" spans="1:13" ht="15.6">
      <c r="A2032" s="12">
        <v>43</v>
      </c>
      <c r="B2032" s="9">
        <v>2016</v>
      </c>
      <c r="C2032" s="9">
        <v>2</v>
      </c>
      <c r="D2032" s="9">
        <v>12</v>
      </c>
      <c r="E2032" s="30">
        <f t="shared" si="62"/>
        <v>42412</v>
      </c>
      <c r="F2032" s="32">
        <f t="shared" si="63"/>
        <v>43</v>
      </c>
      <c r="G2032" s="6">
        <v>0.22916666666666666</v>
      </c>
      <c r="H2032" s="2">
        <v>11.2926</v>
      </c>
      <c r="I2032" s="2">
        <v>101.0943</v>
      </c>
      <c r="J2032" s="2">
        <v>98.498949999999994</v>
      </c>
      <c r="K2032" s="2">
        <v>0.83004259999999996</v>
      </c>
      <c r="L2032" s="2">
        <v>-0.38631720000000003</v>
      </c>
      <c r="M2032">
        <v>1.8258369999999999</v>
      </c>
    </row>
    <row r="2033" spans="1:13" ht="15.6">
      <c r="A2033" s="12">
        <v>43</v>
      </c>
      <c r="B2033" s="9">
        <v>2016</v>
      </c>
      <c r="C2033" s="9">
        <v>2</v>
      </c>
      <c r="D2033" s="9">
        <v>12</v>
      </c>
      <c r="E2033" s="30">
        <f t="shared" si="62"/>
        <v>42412</v>
      </c>
      <c r="F2033" s="32">
        <f t="shared" si="63"/>
        <v>43</v>
      </c>
      <c r="G2033" s="6">
        <v>0.25</v>
      </c>
      <c r="H2033" s="2">
        <v>11.26629</v>
      </c>
      <c r="I2033" s="2">
        <v>101.10380000000001</v>
      </c>
      <c r="J2033" s="2">
        <v>98.714960000000005</v>
      </c>
      <c r="K2033" s="2">
        <v>0.97572440000000005</v>
      </c>
      <c r="L2033" s="2">
        <v>-0.75433229999999996</v>
      </c>
      <c r="M2033">
        <v>1.2818860000000001</v>
      </c>
    </row>
    <row r="2034" spans="1:13" ht="15.6">
      <c r="A2034" s="12">
        <v>43</v>
      </c>
      <c r="B2034" s="9">
        <v>2016</v>
      </c>
      <c r="C2034" s="9">
        <v>2</v>
      </c>
      <c r="D2034" s="9">
        <v>12</v>
      </c>
      <c r="E2034" s="30">
        <f t="shared" si="62"/>
        <v>42412</v>
      </c>
      <c r="F2034" s="32">
        <f t="shared" si="63"/>
        <v>43</v>
      </c>
      <c r="G2034" s="6">
        <v>0.27083333333333331</v>
      </c>
      <c r="H2034" s="2">
        <v>11.077</v>
      </c>
      <c r="I2034" s="2">
        <v>101.105</v>
      </c>
      <c r="J2034" s="2">
        <v>98.841189999999997</v>
      </c>
      <c r="K2034" s="2">
        <v>1.0739399999999999</v>
      </c>
      <c r="L2034" s="2">
        <v>-0.73193280000000005</v>
      </c>
      <c r="M2034">
        <v>1.424032</v>
      </c>
    </row>
    <row r="2035" spans="1:13" ht="15.6">
      <c r="A2035" s="12">
        <v>43</v>
      </c>
      <c r="B2035" s="9">
        <v>2016</v>
      </c>
      <c r="C2035" s="9">
        <v>2</v>
      </c>
      <c r="D2035" s="9">
        <v>12</v>
      </c>
      <c r="E2035" s="30">
        <f t="shared" si="62"/>
        <v>42412</v>
      </c>
      <c r="F2035" s="32">
        <f t="shared" si="63"/>
        <v>43</v>
      </c>
      <c r="G2035" s="6">
        <v>0.29166666666666669</v>
      </c>
      <c r="H2035" s="2">
        <v>10.902520000000001</v>
      </c>
      <c r="I2035" s="2">
        <v>101.1048</v>
      </c>
      <c r="J2035" s="2">
        <v>98.935900000000004</v>
      </c>
      <c r="K2035" s="2">
        <v>1.6266879999999999</v>
      </c>
      <c r="L2035" s="2">
        <v>1.072932</v>
      </c>
      <c r="M2035">
        <v>1.3146199999999999</v>
      </c>
    </row>
    <row r="2036" spans="1:13" ht="15.6">
      <c r="A2036" s="12">
        <v>43</v>
      </c>
      <c r="B2036" s="9">
        <v>2016</v>
      </c>
      <c r="C2036" s="9">
        <v>2</v>
      </c>
      <c r="D2036" s="9">
        <v>12</v>
      </c>
      <c r="E2036" s="30">
        <f t="shared" si="62"/>
        <v>42412</v>
      </c>
      <c r="F2036" s="32">
        <f t="shared" si="63"/>
        <v>43</v>
      </c>
      <c r="G2036" s="6">
        <v>0.3125</v>
      </c>
      <c r="H2036" s="2">
        <v>10.538489999999999</v>
      </c>
      <c r="I2036" s="2">
        <v>101.111</v>
      </c>
      <c r="J2036" s="2">
        <v>98.991129999999998</v>
      </c>
      <c r="K2036" s="2">
        <v>1.1024989999999999</v>
      </c>
      <c r="L2036" s="2">
        <v>23.666740000000001</v>
      </c>
      <c r="M2036">
        <v>4.730982</v>
      </c>
    </row>
    <row r="2037" spans="1:13" ht="15.6">
      <c r="A2037" s="12">
        <v>43</v>
      </c>
      <c r="B2037" s="9">
        <v>2016</v>
      </c>
      <c r="C2037" s="9">
        <v>2</v>
      </c>
      <c r="D2037" s="9">
        <v>12</v>
      </c>
      <c r="E2037" s="30">
        <f t="shared" si="62"/>
        <v>42412</v>
      </c>
      <c r="F2037" s="32">
        <f t="shared" si="63"/>
        <v>43</v>
      </c>
      <c r="G2037" s="6">
        <v>0.33333333333333331</v>
      </c>
      <c r="H2037" s="2">
        <v>10.3485</v>
      </c>
      <c r="I2037" s="2">
        <v>101.15389999999999</v>
      </c>
      <c r="J2037" s="2">
        <v>99.063419999999994</v>
      </c>
      <c r="K2037" s="2">
        <v>0.74664149999999996</v>
      </c>
      <c r="L2037" s="2">
        <v>74.580219999999997</v>
      </c>
      <c r="M2037">
        <v>12.273860000000001</v>
      </c>
    </row>
    <row r="2038" spans="1:13" ht="15.6">
      <c r="A2038" s="12">
        <v>43</v>
      </c>
      <c r="B2038" s="9">
        <v>2016</v>
      </c>
      <c r="C2038" s="9">
        <v>2</v>
      </c>
      <c r="D2038" s="9">
        <v>12</v>
      </c>
      <c r="E2038" s="30">
        <f t="shared" si="62"/>
        <v>42412</v>
      </c>
      <c r="F2038" s="32">
        <f t="shared" si="63"/>
        <v>43</v>
      </c>
      <c r="G2038" s="6">
        <v>0.35416666666666669</v>
      </c>
      <c r="H2038" s="2">
        <v>11.031129999999999</v>
      </c>
      <c r="I2038" s="2">
        <v>101.17489999999999</v>
      </c>
      <c r="J2038" s="2">
        <v>99.155190000000005</v>
      </c>
      <c r="K2038" s="2">
        <v>0.84803269999999997</v>
      </c>
      <c r="L2038" s="2">
        <v>79.55368</v>
      </c>
      <c r="M2038">
        <v>11.60224</v>
      </c>
    </row>
    <row r="2039" spans="1:13" ht="15.6">
      <c r="A2039" s="12">
        <v>43</v>
      </c>
      <c r="B2039" s="9">
        <v>2016</v>
      </c>
      <c r="C2039" s="9">
        <v>2</v>
      </c>
      <c r="D2039" s="9">
        <v>12</v>
      </c>
      <c r="E2039" s="30">
        <f t="shared" si="62"/>
        <v>42412</v>
      </c>
      <c r="F2039" s="32">
        <f t="shared" si="63"/>
        <v>43</v>
      </c>
      <c r="G2039" s="6">
        <v>0.375</v>
      </c>
      <c r="H2039" s="2">
        <v>11.395200000000001</v>
      </c>
      <c r="I2039" s="2">
        <v>101.1763</v>
      </c>
      <c r="J2039" s="2">
        <v>99.192639999999997</v>
      </c>
      <c r="K2039" s="2">
        <v>1.3853500000000001</v>
      </c>
      <c r="L2039" s="2">
        <v>66.845579999999998</v>
      </c>
      <c r="M2039">
        <v>9.1436829999999993</v>
      </c>
    </row>
    <row r="2040" spans="1:13" ht="15.6">
      <c r="A2040" s="12">
        <v>43</v>
      </c>
      <c r="B2040" s="9">
        <v>2016</v>
      </c>
      <c r="C2040" s="9">
        <v>2</v>
      </c>
      <c r="D2040" s="9">
        <v>12</v>
      </c>
      <c r="E2040" s="30">
        <f t="shared" si="62"/>
        <v>42412</v>
      </c>
      <c r="F2040" s="32">
        <f t="shared" si="63"/>
        <v>43</v>
      </c>
      <c r="G2040" s="6">
        <v>0.39583333333333331</v>
      </c>
      <c r="H2040" s="2">
        <v>12.070349999999999</v>
      </c>
      <c r="I2040" s="2">
        <v>101.17189999999999</v>
      </c>
      <c r="J2040" s="2">
        <v>99.219719999999995</v>
      </c>
      <c r="K2040" s="2">
        <v>1.4648099999999999</v>
      </c>
      <c r="L2040" s="2">
        <v>77.809359999999998</v>
      </c>
      <c r="M2040">
        <v>11.29941</v>
      </c>
    </row>
    <row r="2041" spans="1:13" ht="15.6">
      <c r="A2041" s="12">
        <v>43</v>
      </c>
      <c r="B2041" s="9">
        <v>2016</v>
      </c>
      <c r="C2041" s="9">
        <v>2</v>
      </c>
      <c r="D2041" s="9">
        <v>12</v>
      </c>
      <c r="E2041" s="30">
        <f t="shared" si="62"/>
        <v>42412</v>
      </c>
      <c r="F2041" s="32">
        <f t="shared" si="63"/>
        <v>43</v>
      </c>
      <c r="G2041" s="6">
        <v>0.41666666666666669</v>
      </c>
      <c r="H2041" s="2">
        <v>12.79598</v>
      </c>
      <c r="I2041" s="2">
        <v>101.1932</v>
      </c>
      <c r="J2041" s="2">
        <v>99.247140000000002</v>
      </c>
      <c r="K2041" s="2">
        <v>1.2510209999999999</v>
      </c>
      <c r="L2041" s="2">
        <v>104.8627</v>
      </c>
      <c r="M2041">
        <v>15.086169999999999</v>
      </c>
    </row>
    <row r="2042" spans="1:13" ht="15.6">
      <c r="A2042" s="12">
        <v>43</v>
      </c>
      <c r="B2042" s="9">
        <v>2016</v>
      </c>
      <c r="C2042" s="9">
        <v>2</v>
      </c>
      <c r="D2042" s="9">
        <v>12</v>
      </c>
      <c r="E2042" s="30">
        <f t="shared" si="62"/>
        <v>42412</v>
      </c>
      <c r="F2042" s="32">
        <f t="shared" si="63"/>
        <v>43</v>
      </c>
      <c r="G2042" s="6">
        <v>0.4375</v>
      </c>
      <c r="H2042" s="2">
        <v>13.19134</v>
      </c>
      <c r="I2042" s="2">
        <v>101.16200000000001</v>
      </c>
      <c r="J2042" s="2">
        <v>99.137410000000003</v>
      </c>
      <c r="K2042" s="2">
        <v>1.311105</v>
      </c>
      <c r="L2042" s="2">
        <v>259.80259999999998</v>
      </c>
      <c r="M2042">
        <v>40.730159999999998</v>
      </c>
    </row>
    <row r="2043" spans="1:13" ht="15.6">
      <c r="A2043" s="12">
        <v>43</v>
      </c>
      <c r="B2043" s="9">
        <v>2016</v>
      </c>
      <c r="C2043" s="9">
        <v>2</v>
      </c>
      <c r="D2043" s="9">
        <v>12</v>
      </c>
      <c r="E2043" s="30">
        <f t="shared" si="62"/>
        <v>42412</v>
      </c>
      <c r="F2043" s="32">
        <f t="shared" si="63"/>
        <v>43</v>
      </c>
      <c r="G2043" s="6">
        <v>0.45833333333333331</v>
      </c>
      <c r="H2043" s="2">
        <v>13.35228</v>
      </c>
      <c r="I2043" s="2">
        <v>101.1088</v>
      </c>
      <c r="J2043" s="2">
        <v>98.717100000000002</v>
      </c>
      <c r="K2043" s="2">
        <v>2.5164200000000001</v>
      </c>
      <c r="L2043" s="2">
        <v>127.6995</v>
      </c>
      <c r="M2043">
        <v>17.725580000000001</v>
      </c>
    </row>
    <row r="2044" spans="1:13" ht="15.6">
      <c r="A2044" s="12">
        <v>43</v>
      </c>
      <c r="B2044" s="9">
        <v>2016</v>
      </c>
      <c r="C2044" s="9">
        <v>2</v>
      </c>
      <c r="D2044" s="9">
        <v>12</v>
      </c>
      <c r="E2044" s="30">
        <f t="shared" si="62"/>
        <v>42412</v>
      </c>
      <c r="F2044" s="32">
        <f t="shared" si="63"/>
        <v>43</v>
      </c>
      <c r="G2044" s="6">
        <v>0.47916666666666669</v>
      </c>
      <c r="H2044" s="2">
        <v>13.469889999999999</v>
      </c>
      <c r="I2044" s="2">
        <v>101.086</v>
      </c>
      <c r="J2044" s="2">
        <v>98.520189999999999</v>
      </c>
      <c r="K2044" s="2">
        <v>0.68098179999999997</v>
      </c>
      <c r="L2044" s="2">
        <v>113.5574</v>
      </c>
      <c r="M2044">
        <v>15.74579</v>
      </c>
    </row>
    <row r="2045" spans="1:13" ht="15.6">
      <c r="A2045" s="12">
        <v>43</v>
      </c>
      <c r="B2045" s="9">
        <v>2016</v>
      </c>
      <c r="C2045" s="9">
        <v>2</v>
      </c>
      <c r="D2045" s="9">
        <v>12</v>
      </c>
      <c r="E2045" s="30">
        <f t="shared" si="62"/>
        <v>42412</v>
      </c>
      <c r="F2045" s="32">
        <f t="shared" si="63"/>
        <v>43</v>
      </c>
      <c r="G2045" s="6">
        <v>0.5</v>
      </c>
      <c r="H2045" s="2">
        <v>14.44478</v>
      </c>
      <c r="I2045" s="2">
        <v>101.0141</v>
      </c>
      <c r="J2045" s="2">
        <v>97.699359999999999</v>
      </c>
      <c r="K2045" s="2">
        <v>1.0233110000000001</v>
      </c>
      <c r="L2045" s="2">
        <v>281.1662</v>
      </c>
      <c r="M2045">
        <v>43.549460000000003</v>
      </c>
    </row>
    <row r="2046" spans="1:13" ht="15.6">
      <c r="A2046" s="12">
        <v>43</v>
      </c>
      <c r="B2046" s="9">
        <v>2016</v>
      </c>
      <c r="C2046" s="9">
        <v>2</v>
      </c>
      <c r="D2046" s="9">
        <v>12</v>
      </c>
      <c r="E2046" s="30">
        <f t="shared" si="62"/>
        <v>42412</v>
      </c>
      <c r="F2046" s="32">
        <f t="shared" si="63"/>
        <v>43</v>
      </c>
      <c r="G2046" s="6">
        <v>0.52083333333333337</v>
      </c>
      <c r="H2046" s="2">
        <v>14.943989999999999</v>
      </c>
      <c r="I2046" s="2">
        <v>100.9414</v>
      </c>
      <c r="J2046" s="2">
        <v>94.779529999999994</v>
      </c>
      <c r="K2046" s="2">
        <v>1.4045000000000001</v>
      </c>
      <c r="L2046" s="2">
        <v>217.01769999999999</v>
      </c>
      <c r="M2046">
        <v>31.9419</v>
      </c>
    </row>
    <row r="2047" spans="1:13" ht="15.6">
      <c r="A2047" s="12">
        <v>43</v>
      </c>
      <c r="B2047" s="9">
        <v>2016</v>
      </c>
      <c r="C2047" s="9">
        <v>2</v>
      </c>
      <c r="D2047" s="9">
        <v>12</v>
      </c>
      <c r="E2047" s="30">
        <f t="shared" si="62"/>
        <v>42412</v>
      </c>
      <c r="F2047" s="32">
        <f t="shared" si="63"/>
        <v>43</v>
      </c>
      <c r="G2047" s="6">
        <v>0.54166666666666663</v>
      </c>
      <c r="H2047" s="2">
        <v>15.60378</v>
      </c>
      <c r="I2047" s="2">
        <v>100.8768</v>
      </c>
      <c r="J2047" s="2">
        <v>92.363010000000003</v>
      </c>
      <c r="K2047" s="2">
        <v>1.4692080000000001</v>
      </c>
      <c r="L2047" s="2">
        <v>246.523</v>
      </c>
      <c r="M2047">
        <v>37.392910000000001</v>
      </c>
    </row>
    <row r="2048" spans="1:13" ht="15.6">
      <c r="A2048" s="12">
        <v>43</v>
      </c>
      <c r="B2048" s="9">
        <v>2016</v>
      </c>
      <c r="C2048" s="9">
        <v>2</v>
      </c>
      <c r="D2048" s="9">
        <v>12</v>
      </c>
      <c r="E2048" s="30">
        <f t="shared" si="62"/>
        <v>42412</v>
      </c>
      <c r="F2048" s="32">
        <f t="shared" si="63"/>
        <v>43</v>
      </c>
      <c r="G2048" s="6">
        <v>0.5625</v>
      </c>
      <c r="H2048" s="2">
        <v>15.83216</v>
      </c>
      <c r="I2048" s="2">
        <v>100.79340000000001</v>
      </c>
      <c r="J2048" s="2">
        <v>91.271550000000005</v>
      </c>
      <c r="K2048" s="2">
        <v>1.9241269999999999</v>
      </c>
      <c r="L2048" s="2">
        <v>230.55080000000001</v>
      </c>
      <c r="M2048">
        <v>34.802599999999998</v>
      </c>
    </row>
    <row r="2049" spans="1:13" ht="15.6">
      <c r="A2049" s="12">
        <v>43</v>
      </c>
      <c r="B2049" s="9">
        <v>2016</v>
      </c>
      <c r="C2049" s="9">
        <v>2</v>
      </c>
      <c r="D2049" s="9">
        <v>12</v>
      </c>
      <c r="E2049" s="30">
        <f t="shared" si="62"/>
        <v>42412</v>
      </c>
      <c r="F2049" s="32">
        <f t="shared" si="63"/>
        <v>43</v>
      </c>
      <c r="G2049" s="6">
        <v>0.58333333333333337</v>
      </c>
      <c r="H2049" s="2">
        <v>15.86819</v>
      </c>
      <c r="I2049" s="2">
        <v>100.7371</v>
      </c>
      <c r="J2049" s="2">
        <v>91.563680000000005</v>
      </c>
      <c r="K2049" s="2">
        <v>1.4918769999999999</v>
      </c>
      <c r="L2049" s="2">
        <v>213.45249999999999</v>
      </c>
      <c r="M2049">
        <v>32.754649999999998</v>
      </c>
    </row>
    <row r="2050" spans="1:13" ht="15.6">
      <c r="A2050" s="12">
        <v>43</v>
      </c>
      <c r="B2050" s="9">
        <v>2016</v>
      </c>
      <c r="C2050" s="9">
        <v>2</v>
      </c>
      <c r="D2050" s="9">
        <v>12</v>
      </c>
      <c r="E2050" s="30">
        <f t="shared" si="62"/>
        <v>42412</v>
      </c>
      <c r="F2050" s="32">
        <f t="shared" si="63"/>
        <v>43</v>
      </c>
      <c r="G2050" s="6">
        <v>0.60416666666666663</v>
      </c>
      <c r="H2050" s="2">
        <v>16.27121</v>
      </c>
      <c r="I2050" s="2">
        <v>100.7256</v>
      </c>
      <c r="J2050" s="2">
        <v>89.193929999999995</v>
      </c>
      <c r="K2050" s="2">
        <v>1.325134</v>
      </c>
      <c r="L2050" s="2">
        <v>182.4111</v>
      </c>
      <c r="M2050">
        <v>27.073550000000001</v>
      </c>
    </row>
    <row r="2051" spans="1:13" ht="15.6">
      <c r="A2051" s="12">
        <v>43</v>
      </c>
      <c r="B2051" s="9">
        <v>2016</v>
      </c>
      <c r="C2051" s="9">
        <v>2</v>
      </c>
      <c r="D2051" s="9">
        <v>12</v>
      </c>
      <c r="E2051" s="30">
        <f t="shared" si="62"/>
        <v>42412</v>
      </c>
      <c r="F2051" s="32">
        <f t="shared" si="63"/>
        <v>43</v>
      </c>
      <c r="G2051" s="6">
        <v>0.625</v>
      </c>
      <c r="H2051" s="2">
        <v>16.329339999999998</v>
      </c>
      <c r="I2051" s="2">
        <v>100.6896</v>
      </c>
      <c r="J2051" s="2">
        <v>89.196389999999994</v>
      </c>
      <c r="K2051" s="2">
        <v>1.69645</v>
      </c>
      <c r="L2051" s="2">
        <v>100.97790000000001</v>
      </c>
      <c r="M2051">
        <v>14.68777</v>
      </c>
    </row>
    <row r="2052" spans="1:13" ht="15.6">
      <c r="A2052" s="12">
        <v>43</v>
      </c>
      <c r="B2052" s="9">
        <v>2016</v>
      </c>
      <c r="C2052" s="9">
        <v>2</v>
      </c>
      <c r="D2052" s="9">
        <v>12</v>
      </c>
      <c r="E2052" s="30">
        <f t="shared" si="62"/>
        <v>42412</v>
      </c>
      <c r="F2052" s="32">
        <f t="shared" si="63"/>
        <v>43</v>
      </c>
      <c r="G2052" s="6">
        <v>0.64583333333333337</v>
      </c>
      <c r="H2052" s="2">
        <v>16.347460000000002</v>
      </c>
      <c r="I2052" s="2">
        <v>100.6545</v>
      </c>
      <c r="J2052" s="2">
        <v>89.277050000000003</v>
      </c>
      <c r="K2052" s="2">
        <v>2.158169</v>
      </c>
      <c r="L2052" s="2">
        <v>177.0478</v>
      </c>
      <c r="M2052">
        <v>28.863199999999999</v>
      </c>
    </row>
    <row r="2053" spans="1:13" ht="15.6">
      <c r="A2053" s="12">
        <v>43</v>
      </c>
      <c r="B2053" s="9">
        <v>2016</v>
      </c>
      <c r="C2053" s="9">
        <v>2</v>
      </c>
      <c r="D2053" s="9">
        <v>12</v>
      </c>
      <c r="E2053" s="30">
        <f t="shared" si="62"/>
        <v>42412</v>
      </c>
      <c r="F2053" s="32">
        <f t="shared" si="63"/>
        <v>43</v>
      </c>
      <c r="G2053" s="6">
        <v>0.66666666666666663</v>
      </c>
      <c r="H2053" s="2">
        <v>16.65183</v>
      </c>
      <c r="I2053" s="2">
        <v>100.65049999999999</v>
      </c>
      <c r="J2053" s="2">
        <v>88.540989999999994</v>
      </c>
      <c r="K2053" s="2">
        <v>2.1294170000000001</v>
      </c>
      <c r="L2053" s="2">
        <v>236.09289999999999</v>
      </c>
      <c r="M2053">
        <v>42.354179999999999</v>
      </c>
    </row>
    <row r="2054" spans="1:13" ht="15.6">
      <c r="A2054" s="12">
        <v>43</v>
      </c>
      <c r="B2054" s="9">
        <v>2016</v>
      </c>
      <c r="C2054" s="9">
        <v>2</v>
      </c>
      <c r="D2054" s="9">
        <v>12</v>
      </c>
      <c r="E2054" s="30">
        <f t="shared" ref="E2054:E2117" si="64">DATE(B2054,C2054,D2054)</f>
        <v>42412</v>
      </c>
      <c r="F2054" s="32">
        <f t="shared" ref="F2054:F2117" si="65">E2054-DATE(YEAR(E2054),1,0)</f>
        <v>43</v>
      </c>
      <c r="G2054" s="6">
        <v>0.6875</v>
      </c>
      <c r="H2054" s="2">
        <v>16.85913</v>
      </c>
      <c r="I2054" s="2">
        <v>100.6781</v>
      </c>
      <c r="J2054" s="2">
        <v>88.213170000000005</v>
      </c>
      <c r="K2054" s="2">
        <v>1.801015</v>
      </c>
      <c r="L2054" s="2">
        <v>187.39099999999999</v>
      </c>
      <c r="M2054">
        <v>33.365000000000002</v>
      </c>
    </row>
    <row r="2055" spans="1:13" ht="15.6">
      <c r="A2055" s="12">
        <v>43</v>
      </c>
      <c r="B2055" s="9">
        <v>2016</v>
      </c>
      <c r="C2055" s="9">
        <v>2</v>
      </c>
      <c r="D2055" s="9">
        <v>12</v>
      </c>
      <c r="E2055" s="30">
        <f t="shared" si="64"/>
        <v>42412</v>
      </c>
      <c r="F2055" s="32">
        <f t="shared" si="65"/>
        <v>43</v>
      </c>
      <c r="G2055" s="6">
        <v>0.70833333333333337</v>
      </c>
      <c r="H2055" s="2">
        <v>16.537590000000002</v>
      </c>
      <c r="I2055" s="2">
        <v>100.6683</v>
      </c>
      <c r="J2055" s="2">
        <v>89.872029999999995</v>
      </c>
      <c r="K2055" s="2">
        <v>1.5439890000000001</v>
      </c>
      <c r="L2055" s="2">
        <v>82.058959999999999</v>
      </c>
      <c r="M2055">
        <v>14.622769999999999</v>
      </c>
    </row>
    <row r="2056" spans="1:13" ht="15.6">
      <c r="A2056" s="12">
        <v>43</v>
      </c>
      <c r="B2056" s="9">
        <v>2016</v>
      </c>
      <c r="C2056" s="9">
        <v>2</v>
      </c>
      <c r="D2056" s="9">
        <v>12</v>
      </c>
      <c r="E2056" s="30">
        <f t="shared" si="64"/>
        <v>42412</v>
      </c>
      <c r="F2056" s="32">
        <f t="shared" si="65"/>
        <v>43</v>
      </c>
      <c r="G2056" s="6">
        <v>0.72916666666666663</v>
      </c>
      <c r="H2056" s="2">
        <v>15.98278</v>
      </c>
      <c r="I2056" s="2">
        <v>100.7064</v>
      </c>
      <c r="J2056" s="2">
        <v>91.504949999999994</v>
      </c>
      <c r="K2056" s="2">
        <v>1.5361800000000001</v>
      </c>
      <c r="L2056" s="2">
        <v>23.33841</v>
      </c>
      <c r="M2056">
        <v>4.1397550000000001</v>
      </c>
    </row>
    <row r="2057" spans="1:13" ht="15.6">
      <c r="A2057" s="12">
        <v>43</v>
      </c>
      <c r="B2057" s="9">
        <v>2016</v>
      </c>
      <c r="C2057" s="9">
        <v>2</v>
      </c>
      <c r="D2057" s="9">
        <v>12</v>
      </c>
      <c r="E2057" s="30">
        <f t="shared" si="64"/>
        <v>42412</v>
      </c>
      <c r="F2057" s="32">
        <f t="shared" si="65"/>
        <v>43</v>
      </c>
      <c r="G2057" s="6">
        <v>0.75</v>
      </c>
      <c r="H2057" s="2">
        <v>15.521190000000001</v>
      </c>
      <c r="I2057" s="2">
        <v>100.7092</v>
      </c>
      <c r="J2057" s="2">
        <v>93.292140000000003</v>
      </c>
      <c r="K2057" s="2">
        <v>1.5732930000000001</v>
      </c>
      <c r="L2057" s="2">
        <v>5.4477149999999996</v>
      </c>
      <c r="M2057">
        <v>1.8109489999999999</v>
      </c>
    </row>
    <row r="2058" spans="1:13" ht="15.6">
      <c r="A2058" s="12">
        <v>43</v>
      </c>
      <c r="B2058" s="9">
        <v>2016</v>
      </c>
      <c r="C2058" s="9">
        <v>2</v>
      </c>
      <c r="D2058" s="9">
        <v>12</v>
      </c>
      <c r="E2058" s="30">
        <f t="shared" si="64"/>
        <v>42412</v>
      </c>
      <c r="F2058" s="32">
        <f t="shared" si="65"/>
        <v>43</v>
      </c>
      <c r="G2058" s="6">
        <v>0.77083333333333337</v>
      </c>
      <c r="H2058" s="2">
        <v>15.129160000000001</v>
      </c>
      <c r="I2058" s="2">
        <v>100.6747</v>
      </c>
      <c r="J2058" s="2">
        <v>94.887339999999995</v>
      </c>
      <c r="K2058" s="2">
        <v>1.825137</v>
      </c>
      <c r="L2058" s="2">
        <v>-1.694728</v>
      </c>
      <c r="M2058">
        <v>0.90437480000000003</v>
      </c>
    </row>
    <row r="2059" spans="1:13" ht="15.6">
      <c r="A2059" s="12">
        <v>43</v>
      </c>
      <c r="B2059" s="9">
        <v>2016</v>
      </c>
      <c r="C2059" s="9">
        <v>2</v>
      </c>
      <c r="D2059" s="9">
        <v>12</v>
      </c>
      <c r="E2059" s="30">
        <f t="shared" si="64"/>
        <v>42412</v>
      </c>
      <c r="F2059" s="32">
        <f t="shared" si="65"/>
        <v>43</v>
      </c>
      <c r="G2059" s="6">
        <v>0.79166666666666663</v>
      </c>
      <c r="H2059" s="2">
        <v>14.98847</v>
      </c>
      <c r="I2059" s="2">
        <v>100.6653</v>
      </c>
      <c r="J2059" s="2">
        <v>95.715299999999999</v>
      </c>
      <c r="K2059" s="2">
        <v>1.792308</v>
      </c>
      <c r="L2059" s="2">
        <v>-1.4381330000000001</v>
      </c>
      <c r="M2059">
        <v>0.99626000000000003</v>
      </c>
    </row>
    <row r="2060" spans="1:13" ht="15.6">
      <c r="A2060" s="12">
        <v>43</v>
      </c>
      <c r="B2060" s="9">
        <v>2016</v>
      </c>
      <c r="C2060" s="9">
        <v>2</v>
      </c>
      <c r="D2060" s="9">
        <v>12</v>
      </c>
      <c r="E2060" s="30">
        <f t="shared" si="64"/>
        <v>42412</v>
      </c>
      <c r="F2060" s="32">
        <f t="shared" si="65"/>
        <v>43</v>
      </c>
      <c r="G2060" s="6">
        <v>0.8125</v>
      </c>
      <c r="H2060" s="2">
        <v>14.982670000000001</v>
      </c>
      <c r="I2060" s="2">
        <v>100.6897</v>
      </c>
      <c r="J2060" s="2">
        <v>96.272390000000001</v>
      </c>
      <c r="K2060" s="2">
        <v>1.431484</v>
      </c>
      <c r="L2060" s="2">
        <v>-0.94503199999999998</v>
      </c>
      <c r="M2060">
        <v>0.79776760000000002</v>
      </c>
    </row>
    <row r="2061" spans="1:13" ht="15.6">
      <c r="A2061" s="12">
        <v>43</v>
      </c>
      <c r="B2061" s="9">
        <v>2016</v>
      </c>
      <c r="C2061" s="9">
        <v>2</v>
      </c>
      <c r="D2061" s="9">
        <v>12</v>
      </c>
      <c r="E2061" s="30">
        <f t="shared" si="64"/>
        <v>42412</v>
      </c>
      <c r="F2061" s="32">
        <f t="shared" si="65"/>
        <v>43</v>
      </c>
      <c r="G2061" s="6">
        <v>0.83333333333333337</v>
      </c>
      <c r="H2061" s="2">
        <v>15.055400000000001</v>
      </c>
      <c r="I2061" s="2">
        <v>100.65689999999999</v>
      </c>
      <c r="J2061" s="2">
        <v>96.443240000000003</v>
      </c>
      <c r="K2061" s="2">
        <v>2.0219149999999999</v>
      </c>
      <c r="L2061" s="2">
        <v>-0.87374269999999998</v>
      </c>
      <c r="M2061">
        <v>1.0771820000000001</v>
      </c>
    </row>
    <row r="2062" spans="1:13" ht="15.6">
      <c r="A2062" s="12">
        <v>43</v>
      </c>
      <c r="B2062" s="9">
        <v>2016</v>
      </c>
      <c r="C2062" s="9">
        <v>2</v>
      </c>
      <c r="D2062" s="9">
        <v>12</v>
      </c>
      <c r="E2062" s="30">
        <f t="shared" si="64"/>
        <v>42412</v>
      </c>
      <c r="F2062" s="32">
        <f t="shared" si="65"/>
        <v>43</v>
      </c>
      <c r="G2062" s="6">
        <v>0.85416666666666663</v>
      </c>
      <c r="H2062" s="2">
        <v>15.14161</v>
      </c>
      <c r="I2062" s="2">
        <v>100.62649999999999</v>
      </c>
      <c r="J2062" s="2">
        <v>96.624639999999999</v>
      </c>
      <c r="K2062" s="2">
        <v>1.848174</v>
      </c>
      <c r="L2062" s="2">
        <v>-0.31574609999999997</v>
      </c>
      <c r="M2062">
        <v>0.58779519999999996</v>
      </c>
    </row>
    <row r="2063" spans="1:13" ht="15.6">
      <c r="A2063" s="12">
        <v>43</v>
      </c>
      <c r="B2063" s="9">
        <v>2016</v>
      </c>
      <c r="C2063" s="9">
        <v>2</v>
      </c>
      <c r="D2063" s="9">
        <v>12</v>
      </c>
      <c r="E2063" s="30">
        <f t="shared" si="64"/>
        <v>42412</v>
      </c>
      <c r="F2063" s="32">
        <f t="shared" si="65"/>
        <v>43</v>
      </c>
      <c r="G2063" s="6">
        <v>0.875</v>
      </c>
      <c r="H2063" s="2">
        <v>15.085649999999999</v>
      </c>
      <c r="I2063" s="2">
        <v>100.57899999999999</v>
      </c>
      <c r="J2063" s="2">
        <v>96.963390000000004</v>
      </c>
      <c r="K2063" s="2">
        <v>1.661958</v>
      </c>
      <c r="L2063" s="2">
        <v>-1.0553710000000001</v>
      </c>
      <c r="M2063">
        <v>0.67205099999999995</v>
      </c>
    </row>
    <row r="2064" spans="1:13" ht="15.6">
      <c r="A2064" s="12">
        <v>43</v>
      </c>
      <c r="B2064" s="9">
        <v>2016</v>
      </c>
      <c r="C2064" s="9">
        <v>2</v>
      </c>
      <c r="D2064" s="9">
        <v>12</v>
      </c>
      <c r="E2064" s="30">
        <f t="shared" si="64"/>
        <v>42412</v>
      </c>
      <c r="F2064" s="32">
        <f t="shared" si="65"/>
        <v>43</v>
      </c>
      <c r="G2064" s="6">
        <v>0.89583333333333337</v>
      </c>
      <c r="H2064" s="2">
        <v>15.07141</v>
      </c>
      <c r="I2064" s="2">
        <v>100.5639</v>
      </c>
      <c r="J2064" s="2">
        <v>97.1143</v>
      </c>
      <c r="K2064" s="2">
        <v>1.2620610000000001</v>
      </c>
      <c r="L2064" s="2">
        <v>-1.2836920000000001</v>
      </c>
      <c r="M2064">
        <v>0.71114770000000005</v>
      </c>
    </row>
    <row r="2065" spans="1:13" ht="15.6">
      <c r="A2065" s="12">
        <v>43</v>
      </c>
      <c r="B2065" s="9">
        <v>2016</v>
      </c>
      <c r="C2065" s="9">
        <v>2</v>
      </c>
      <c r="D2065" s="9">
        <v>12</v>
      </c>
      <c r="E2065" s="30">
        <f t="shared" si="64"/>
        <v>42412</v>
      </c>
      <c r="F2065" s="32">
        <f t="shared" si="65"/>
        <v>43</v>
      </c>
      <c r="G2065" s="6">
        <v>0.91666666666666663</v>
      </c>
      <c r="H2065" s="2">
        <v>15.02722</v>
      </c>
      <c r="I2065" s="2">
        <v>100.56</v>
      </c>
      <c r="J2065" s="2">
        <v>97.212050000000005</v>
      </c>
      <c r="K2065" s="2">
        <v>1.3168070000000001</v>
      </c>
      <c r="L2065" s="2">
        <v>-1.0818540000000001</v>
      </c>
      <c r="M2065">
        <v>0.85017679999999995</v>
      </c>
    </row>
    <row r="2066" spans="1:13" ht="15.6">
      <c r="A2066" s="12">
        <v>43</v>
      </c>
      <c r="B2066" s="9">
        <v>2016</v>
      </c>
      <c r="C2066" s="9">
        <v>2</v>
      </c>
      <c r="D2066" s="9">
        <v>12</v>
      </c>
      <c r="E2066" s="30">
        <f t="shared" si="64"/>
        <v>42412</v>
      </c>
      <c r="F2066" s="32">
        <f t="shared" si="65"/>
        <v>43</v>
      </c>
      <c r="G2066" s="6">
        <v>0.9375</v>
      </c>
      <c r="H2066" s="2">
        <v>15.00891</v>
      </c>
      <c r="I2066" s="2">
        <v>100.5502</v>
      </c>
      <c r="J2066" s="2">
        <v>97.497150000000005</v>
      </c>
      <c r="K2066" s="2">
        <v>1.3161639999999999</v>
      </c>
      <c r="L2066" s="2">
        <v>-0.30590240000000002</v>
      </c>
      <c r="M2066">
        <v>0.42382750000000002</v>
      </c>
    </row>
    <row r="2067" spans="1:13" ht="15.6">
      <c r="A2067" s="12">
        <v>43</v>
      </c>
      <c r="B2067" s="9">
        <v>2016</v>
      </c>
      <c r="C2067" s="9">
        <v>2</v>
      </c>
      <c r="D2067" s="9">
        <v>12</v>
      </c>
      <c r="E2067" s="30">
        <f t="shared" si="64"/>
        <v>42412</v>
      </c>
      <c r="F2067" s="32">
        <f t="shared" si="65"/>
        <v>43</v>
      </c>
      <c r="G2067" s="6">
        <v>0.95833333333333337</v>
      </c>
      <c r="H2067" s="2">
        <v>14.880039999999999</v>
      </c>
      <c r="I2067" s="2">
        <v>100.5133</v>
      </c>
      <c r="J2067" s="2">
        <v>97.992999999999995</v>
      </c>
      <c r="K2067" s="2">
        <v>1.9382950000000001</v>
      </c>
      <c r="L2067" s="2">
        <v>-0.1456501</v>
      </c>
      <c r="M2067">
        <v>0.108526</v>
      </c>
    </row>
    <row r="2068" spans="1:13" ht="15.6">
      <c r="A2068" s="12">
        <v>43</v>
      </c>
      <c r="B2068" s="9">
        <v>2016</v>
      </c>
      <c r="C2068" s="9">
        <v>2</v>
      </c>
      <c r="D2068" s="9">
        <v>12</v>
      </c>
      <c r="E2068" s="30">
        <f t="shared" si="64"/>
        <v>42412</v>
      </c>
      <c r="F2068" s="32">
        <f t="shared" si="65"/>
        <v>43</v>
      </c>
      <c r="G2068" s="6">
        <v>0.97916666666666663</v>
      </c>
      <c r="H2068" s="2">
        <v>14.652620000000001</v>
      </c>
      <c r="I2068" s="2">
        <v>100.48399999999999</v>
      </c>
      <c r="J2068" s="2">
        <v>98.513170000000002</v>
      </c>
      <c r="K2068" s="2">
        <v>1.553388</v>
      </c>
      <c r="L2068" s="2">
        <v>-0.22305839999999999</v>
      </c>
      <c r="M2068">
        <v>-3.6231260000000001E-2</v>
      </c>
    </row>
    <row r="2069" spans="1:13" ht="15.6">
      <c r="A2069" s="12">
        <v>44</v>
      </c>
      <c r="B2069" s="9">
        <v>2016</v>
      </c>
      <c r="C2069" s="9">
        <v>2</v>
      </c>
      <c r="D2069" s="9">
        <v>13</v>
      </c>
      <c r="E2069" s="30">
        <f t="shared" si="64"/>
        <v>42413</v>
      </c>
      <c r="F2069" s="32">
        <f t="shared" si="65"/>
        <v>44</v>
      </c>
      <c r="G2069" s="6">
        <v>0</v>
      </c>
      <c r="H2069" s="2">
        <v>14.51872</v>
      </c>
      <c r="I2069" s="2">
        <v>100.438</v>
      </c>
      <c r="J2069" s="2">
        <v>98.821539999999999</v>
      </c>
      <c r="K2069" s="2">
        <v>1.4342790000000001</v>
      </c>
      <c r="L2069" s="2">
        <v>-0.46428449999999999</v>
      </c>
      <c r="M2069">
        <v>0.1391975</v>
      </c>
    </row>
    <row r="2070" spans="1:13" ht="15.6">
      <c r="A2070" s="12">
        <v>44</v>
      </c>
      <c r="B2070" s="9">
        <v>2016</v>
      </c>
      <c r="C2070" s="9">
        <v>2</v>
      </c>
      <c r="D2070" s="9">
        <v>13</v>
      </c>
      <c r="E2070" s="30">
        <f t="shared" si="64"/>
        <v>42413</v>
      </c>
      <c r="F2070" s="32">
        <f t="shared" si="65"/>
        <v>44</v>
      </c>
      <c r="G2070" s="6">
        <v>2.0833333333333332E-2</v>
      </c>
      <c r="H2070" s="2">
        <v>14.747019999999999</v>
      </c>
      <c r="I2070" s="2">
        <v>100.38249999999999</v>
      </c>
      <c r="J2070" s="2">
        <v>99.03134</v>
      </c>
      <c r="K2070" s="2">
        <v>1.0945210000000001</v>
      </c>
      <c r="L2070" s="2">
        <v>-9.5573909999999998E-2</v>
      </c>
      <c r="M2070">
        <v>0.56521520000000003</v>
      </c>
    </row>
    <row r="2071" spans="1:13" ht="15.6">
      <c r="A2071" s="12">
        <v>44</v>
      </c>
      <c r="B2071" s="9">
        <v>2016</v>
      </c>
      <c r="C2071" s="9">
        <v>2</v>
      </c>
      <c r="D2071" s="9">
        <v>13</v>
      </c>
      <c r="E2071" s="30">
        <f t="shared" si="64"/>
        <v>42413</v>
      </c>
      <c r="F2071" s="32">
        <f t="shared" si="65"/>
        <v>44</v>
      </c>
      <c r="G2071" s="6">
        <v>4.1666666666666664E-2</v>
      </c>
      <c r="H2071" s="2">
        <v>15.076230000000001</v>
      </c>
      <c r="I2071" s="2">
        <v>100.4277</v>
      </c>
      <c r="J2071" s="2">
        <v>98.60342</v>
      </c>
      <c r="K2071" s="2">
        <v>1.51793</v>
      </c>
      <c r="L2071" s="2">
        <v>-0.23833409999999999</v>
      </c>
      <c r="M2071">
        <v>1.1245320000000001</v>
      </c>
    </row>
    <row r="2072" spans="1:13" ht="15.6">
      <c r="A2072" s="12">
        <v>44</v>
      </c>
      <c r="B2072" s="9">
        <v>2016</v>
      </c>
      <c r="C2072" s="9">
        <v>2</v>
      </c>
      <c r="D2072" s="9">
        <v>13</v>
      </c>
      <c r="E2072" s="30">
        <f t="shared" si="64"/>
        <v>42413</v>
      </c>
      <c r="F2072" s="32">
        <f t="shared" si="65"/>
        <v>44</v>
      </c>
      <c r="G2072" s="6">
        <v>6.25E-2</v>
      </c>
      <c r="H2072" s="2">
        <v>14.96974</v>
      </c>
      <c r="I2072" s="2">
        <v>100.49679999999999</v>
      </c>
      <c r="J2072" s="2">
        <v>97.953760000000003</v>
      </c>
      <c r="K2072" s="2">
        <v>1.297944</v>
      </c>
      <c r="L2072" s="2">
        <v>-0.13580339999999999</v>
      </c>
      <c r="M2072">
        <v>0.66918390000000005</v>
      </c>
    </row>
    <row r="2073" spans="1:13" ht="15.6">
      <c r="A2073" s="12">
        <v>44</v>
      </c>
      <c r="B2073" s="9">
        <v>2016</v>
      </c>
      <c r="C2073" s="9">
        <v>2</v>
      </c>
      <c r="D2073" s="9">
        <v>13</v>
      </c>
      <c r="E2073" s="30">
        <f t="shared" si="64"/>
        <v>42413</v>
      </c>
      <c r="F2073" s="32">
        <f t="shared" si="65"/>
        <v>44</v>
      </c>
      <c r="G2073" s="6">
        <v>8.3333333333333329E-2</v>
      </c>
      <c r="H2073" s="2">
        <v>15.28744</v>
      </c>
      <c r="I2073" s="2">
        <v>100.51479999999999</v>
      </c>
      <c r="J2073" s="2">
        <v>97.666569999999993</v>
      </c>
      <c r="K2073" s="2">
        <v>1.1423129999999999</v>
      </c>
      <c r="L2073" s="2">
        <v>0.11254749999999999</v>
      </c>
      <c r="M2073">
        <v>0.92364400000000002</v>
      </c>
    </row>
    <row r="2074" spans="1:13" ht="15.6">
      <c r="A2074" s="12">
        <v>44</v>
      </c>
      <c r="B2074" s="9">
        <v>2016</v>
      </c>
      <c r="C2074" s="9">
        <v>2</v>
      </c>
      <c r="D2074" s="9">
        <v>13</v>
      </c>
      <c r="E2074" s="30">
        <f t="shared" si="64"/>
        <v>42413</v>
      </c>
      <c r="F2074" s="32">
        <f t="shared" si="65"/>
        <v>44</v>
      </c>
      <c r="G2074" s="6">
        <v>0.10416666666666667</v>
      </c>
      <c r="H2074" s="2">
        <v>15.161799999999999</v>
      </c>
      <c r="I2074" s="2">
        <v>100.4701</v>
      </c>
      <c r="J2074" s="2">
        <v>97.761330000000001</v>
      </c>
      <c r="K2074" s="2">
        <v>0.44104660000000001</v>
      </c>
      <c r="L2074" s="2">
        <v>-0.46105109999999999</v>
      </c>
      <c r="M2074">
        <v>0.13397120000000001</v>
      </c>
    </row>
    <row r="2075" spans="1:13" ht="15.6">
      <c r="A2075" s="12">
        <v>44</v>
      </c>
      <c r="B2075" s="9">
        <v>2016</v>
      </c>
      <c r="C2075" s="9">
        <v>2</v>
      </c>
      <c r="D2075" s="9">
        <v>13</v>
      </c>
      <c r="E2075" s="30">
        <f t="shared" si="64"/>
        <v>42413</v>
      </c>
      <c r="F2075" s="32">
        <f t="shared" si="65"/>
        <v>44</v>
      </c>
      <c r="G2075" s="6">
        <v>0.125</v>
      </c>
      <c r="H2075" s="2">
        <v>14.838089999999999</v>
      </c>
      <c r="I2075" s="2">
        <v>100.44880000000001</v>
      </c>
      <c r="J2075" s="2">
        <v>98.248019999999997</v>
      </c>
      <c r="K2075" s="2">
        <v>0.40854400000000002</v>
      </c>
      <c r="L2075" s="2">
        <v>-0.2220395</v>
      </c>
      <c r="M2075">
        <v>8.3921099999999998E-2</v>
      </c>
    </row>
    <row r="2076" spans="1:13" ht="15.6">
      <c r="A2076" s="12">
        <v>44</v>
      </c>
      <c r="B2076" s="9">
        <v>2016</v>
      </c>
      <c r="C2076" s="9">
        <v>2</v>
      </c>
      <c r="D2076" s="9">
        <v>13</v>
      </c>
      <c r="E2076" s="30">
        <f t="shared" si="64"/>
        <v>42413</v>
      </c>
      <c r="F2076" s="32">
        <f t="shared" si="65"/>
        <v>44</v>
      </c>
      <c r="G2076" s="6">
        <v>0.14583333333333334</v>
      </c>
      <c r="H2076" s="2">
        <v>14.43614</v>
      </c>
      <c r="I2076" s="2">
        <v>100.4272</v>
      </c>
      <c r="J2076" s="2">
        <v>98.608310000000003</v>
      </c>
      <c r="K2076" s="2">
        <v>0.94229459999999998</v>
      </c>
      <c r="L2076" s="2">
        <v>-0.19216420000000001</v>
      </c>
      <c r="M2076">
        <v>0.21772720000000001</v>
      </c>
    </row>
    <row r="2077" spans="1:13" ht="15.6">
      <c r="A2077" s="12">
        <v>44</v>
      </c>
      <c r="B2077" s="9">
        <v>2016</v>
      </c>
      <c r="C2077" s="9">
        <v>2</v>
      </c>
      <c r="D2077" s="9">
        <v>13</v>
      </c>
      <c r="E2077" s="30">
        <f t="shared" si="64"/>
        <v>42413</v>
      </c>
      <c r="F2077" s="32">
        <f t="shared" si="65"/>
        <v>44</v>
      </c>
      <c r="G2077" s="6">
        <v>0.16666666666666666</v>
      </c>
      <c r="H2077" s="2">
        <v>14.17807</v>
      </c>
      <c r="I2077" s="2">
        <v>100.4235</v>
      </c>
      <c r="J2077" s="2">
        <v>98.875309999999999</v>
      </c>
      <c r="K2077" s="2">
        <v>0.82775339999999997</v>
      </c>
      <c r="L2077" s="2">
        <v>-0.15617890000000001</v>
      </c>
      <c r="M2077">
        <v>0.1022931</v>
      </c>
    </row>
    <row r="2078" spans="1:13" ht="15.6">
      <c r="A2078" s="12">
        <v>44</v>
      </c>
      <c r="B2078" s="9">
        <v>2016</v>
      </c>
      <c r="C2078" s="9">
        <v>2</v>
      </c>
      <c r="D2078" s="9">
        <v>13</v>
      </c>
      <c r="E2078" s="30">
        <f t="shared" si="64"/>
        <v>42413</v>
      </c>
      <c r="F2078" s="32">
        <f t="shared" si="65"/>
        <v>44</v>
      </c>
      <c r="G2078" s="6">
        <v>0.1875</v>
      </c>
      <c r="H2078" s="2">
        <v>14.14833</v>
      </c>
      <c r="I2078" s="2">
        <v>100.4111</v>
      </c>
      <c r="J2078" s="2">
        <v>99.060749999999999</v>
      </c>
      <c r="K2078" s="2">
        <v>0.53026209999999996</v>
      </c>
      <c r="L2078" s="2">
        <v>0.1336029</v>
      </c>
      <c r="M2078">
        <v>0.18217469999999999</v>
      </c>
    </row>
    <row r="2079" spans="1:13" ht="15.6">
      <c r="A2079" s="12">
        <v>44</v>
      </c>
      <c r="B2079" s="9">
        <v>2016</v>
      </c>
      <c r="C2079" s="9">
        <v>2</v>
      </c>
      <c r="D2079" s="9">
        <v>13</v>
      </c>
      <c r="E2079" s="30">
        <f t="shared" si="64"/>
        <v>42413</v>
      </c>
      <c r="F2079" s="32">
        <f t="shared" si="65"/>
        <v>44</v>
      </c>
      <c r="G2079" s="6">
        <v>0.20833333333333334</v>
      </c>
      <c r="H2079" s="2">
        <v>14.06076</v>
      </c>
      <c r="I2079" s="2">
        <v>100.4361</v>
      </c>
      <c r="J2079" s="2">
        <v>99.189779999999999</v>
      </c>
      <c r="K2079" s="2">
        <v>1.2539929999999999</v>
      </c>
      <c r="L2079" s="2">
        <v>0.16840430000000001</v>
      </c>
      <c r="M2079">
        <v>7.9205300000000003E-3</v>
      </c>
    </row>
    <row r="2080" spans="1:13" ht="15.6">
      <c r="A2080" s="12">
        <v>44</v>
      </c>
      <c r="B2080" s="9">
        <v>2016</v>
      </c>
      <c r="C2080" s="9">
        <v>2</v>
      </c>
      <c r="D2080" s="9">
        <v>13</v>
      </c>
      <c r="E2080" s="30">
        <f t="shared" si="64"/>
        <v>42413</v>
      </c>
      <c r="F2080" s="32">
        <f t="shared" si="65"/>
        <v>44</v>
      </c>
      <c r="G2080" s="6">
        <v>0.22916666666666666</v>
      </c>
      <c r="H2080" s="2">
        <v>14.179119999999999</v>
      </c>
      <c r="I2080" s="2">
        <v>100.473</v>
      </c>
      <c r="J2080" s="2">
        <v>99.328220000000002</v>
      </c>
      <c r="K2080" s="2">
        <v>2.7570999999999999</v>
      </c>
      <c r="L2080" s="2">
        <v>0.1694233</v>
      </c>
      <c r="M2080">
        <v>0.12352929999999999</v>
      </c>
    </row>
    <row r="2081" spans="1:13" ht="15.6">
      <c r="A2081" s="12">
        <v>44</v>
      </c>
      <c r="B2081" s="9">
        <v>2016</v>
      </c>
      <c r="C2081" s="9">
        <v>2</v>
      </c>
      <c r="D2081" s="9">
        <v>13</v>
      </c>
      <c r="E2081" s="30">
        <f t="shared" si="64"/>
        <v>42413</v>
      </c>
      <c r="F2081" s="32">
        <f t="shared" si="65"/>
        <v>44</v>
      </c>
      <c r="G2081" s="6">
        <v>0.25</v>
      </c>
      <c r="H2081" s="2">
        <v>13.34416</v>
      </c>
      <c r="I2081" s="2">
        <v>100.5471</v>
      </c>
      <c r="J2081" s="2">
        <v>99.299350000000004</v>
      </c>
      <c r="K2081" s="2">
        <v>5.1756229999999999</v>
      </c>
      <c r="L2081" s="2">
        <v>-0.23987420000000001</v>
      </c>
      <c r="M2081">
        <v>3.3704310000000001E-3</v>
      </c>
    </row>
    <row r="2082" spans="1:13" ht="15.6">
      <c r="A2082" s="12">
        <v>44</v>
      </c>
      <c r="B2082" s="9">
        <v>2016</v>
      </c>
      <c r="C2082" s="9">
        <v>2</v>
      </c>
      <c r="D2082" s="9">
        <v>13</v>
      </c>
      <c r="E2082" s="30">
        <f t="shared" si="64"/>
        <v>42413</v>
      </c>
      <c r="F2082" s="32">
        <f t="shared" si="65"/>
        <v>44</v>
      </c>
      <c r="G2082" s="6">
        <v>0.27083333333333331</v>
      </c>
      <c r="H2082" s="2">
        <v>12.6</v>
      </c>
      <c r="I2082" s="2">
        <v>100.62949999999999</v>
      </c>
      <c r="J2082" s="2">
        <v>99.235209999999995</v>
      </c>
      <c r="K2082" s="2">
        <v>4.8211389999999996</v>
      </c>
      <c r="L2082" s="2">
        <v>-0.20881420000000001</v>
      </c>
      <c r="M2082">
        <v>0.3126256</v>
      </c>
    </row>
    <row r="2083" spans="1:13" ht="15.6">
      <c r="A2083" s="12">
        <v>44</v>
      </c>
      <c r="B2083" s="9">
        <v>2016</v>
      </c>
      <c r="C2083" s="9">
        <v>2</v>
      </c>
      <c r="D2083" s="9">
        <v>13</v>
      </c>
      <c r="E2083" s="30">
        <f t="shared" si="64"/>
        <v>42413</v>
      </c>
      <c r="F2083" s="32">
        <f t="shared" si="65"/>
        <v>44</v>
      </c>
      <c r="G2083" s="6">
        <v>0.29166666666666669</v>
      </c>
      <c r="H2083" s="2">
        <v>11.828939999999999</v>
      </c>
      <c r="I2083" s="2">
        <v>100.70180000000001</v>
      </c>
      <c r="J2083" s="2">
        <v>98.409030000000001</v>
      </c>
      <c r="K2083" s="2">
        <v>6.1995019999999998</v>
      </c>
      <c r="L2083" s="2">
        <v>-0.40593499999999999</v>
      </c>
      <c r="M2083">
        <v>1.248874</v>
      </c>
    </row>
    <row r="2084" spans="1:13" ht="15.6">
      <c r="A2084" s="12">
        <v>44</v>
      </c>
      <c r="B2084" s="9">
        <v>2016</v>
      </c>
      <c r="C2084" s="9">
        <v>2</v>
      </c>
      <c r="D2084" s="9">
        <v>13</v>
      </c>
      <c r="E2084" s="30">
        <f t="shared" si="64"/>
        <v>42413</v>
      </c>
      <c r="F2084" s="32">
        <f t="shared" si="65"/>
        <v>44</v>
      </c>
      <c r="G2084" s="6">
        <v>0.3125</v>
      </c>
      <c r="H2084" s="2"/>
      <c r="I2084" s="2"/>
      <c r="J2084" s="2"/>
      <c r="K2084" s="2"/>
      <c r="L2084" s="2"/>
    </row>
    <row r="2085" spans="1:13" ht="15.6">
      <c r="A2085" s="12">
        <v>44</v>
      </c>
      <c r="B2085" s="9">
        <v>2016</v>
      </c>
      <c r="C2085" s="9">
        <v>2</v>
      </c>
      <c r="D2085" s="9">
        <v>13</v>
      </c>
      <c r="E2085" s="30">
        <f t="shared" si="64"/>
        <v>42413</v>
      </c>
      <c r="F2085" s="32">
        <f t="shared" si="65"/>
        <v>44</v>
      </c>
      <c r="G2085" s="6">
        <v>0.33333333333333331</v>
      </c>
      <c r="H2085" s="2"/>
      <c r="I2085" s="2"/>
      <c r="J2085" s="2"/>
      <c r="K2085" s="2"/>
      <c r="L2085" s="2"/>
    </row>
    <row r="2086" spans="1:13" ht="15.6">
      <c r="A2086" s="12">
        <v>44</v>
      </c>
      <c r="B2086" s="9">
        <v>2016</v>
      </c>
      <c r="C2086" s="9">
        <v>2</v>
      </c>
      <c r="D2086" s="9">
        <v>13</v>
      </c>
      <c r="E2086" s="30">
        <f t="shared" si="64"/>
        <v>42413</v>
      </c>
      <c r="F2086" s="32">
        <f t="shared" si="65"/>
        <v>44</v>
      </c>
      <c r="G2086" s="6">
        <v>0.35416666666666669</v>
      </c>
      <c r="H2086" s="2"/>
      <c r="I2086" s="2"/>
      <c r="J2086" s="2"/>
      <c r="K2086" s="2"/>
      <c r="L2086" s="2"/>
    </row>
    <row r="2087" spans="1:13" ht="15.6">
      <c r="A2087" s="12">
        <v>44</v>
      </c>
      <c r="B2087" s="9">
        <v>2016</v>
      </c>
      <c r="C2087" s="9">
        <v>2</v>
      </c>
      <c r="D2087" s="9">
        <v>13</v>
      </c>
      <c r="E2087" s="30">
        <f t="shared" si="64"/>
        <v>42413</v>
      </c>
      <c r="F2087" s="32">
        <f t="shared" si="65"/>
        <v>44</v>
      </c>
      <c r="G2087" s="6">
        <v>0.375</v>
      </c>
      <c r="H2087" s="2"/>
      <c r="I2087" s="2"/>
      <c r="J2087" s="2"/>
      <c r="K2087" s="2"/>
      <c r="L2087" s="2"/>
    </row>
    <row r="2088" spans="1:13" ht="15.6">
      <c r="A2088" s="12">
        <v>44</v>
      </c>
      <c r="B2088" s="9">
        <v>2016</v>
      </c>
      <c r="C2088" s="9">
        <v>2</v>
      </c>
      <c r="D2088" s="9">
        <v>13</v>
      </c>
      <c r="E2088" s="30">
        <f t="shared" si="64"/>
        <v>42413</v>
      </c>
      <c r="F2088" s="32">
        <f t="shared" si="65"/>
        <v>44</v>
      </c>
      <c r="G2088" s="6">
        <v>0.39583333333333331</v>
      </c>
      <c r="H2088" s="2"/>
      <c r="I2088" s="2"/>
      <c r="J2088" s="2"/>
      <c r="K2088" s="2"/>
      <c r="L2088" s="2"/>
    </row>
    <row r="2089" spans="1:13" ht="15.6">
      <c r="A2089" s="12">
        <v>44</v>
      </c>
      <c r="B2089" s="9">
        <v>2016</v>
      </c>
      <c r="C2089" s="9">
        <v>2</v>
      </c>
      <c r="D2089" s="9">
        <v>13</v>
      </c>
      <c r="E2089" s="30">
        <f t="shared" si="64"/>
        <v>42413</v>
      </c>
      <c r="F2089" s="32">
        <f t="shared" si="65"/>
        <v>44</v>
      </c>
      <c r="G2089" s="6">
        <v>0.41666666666666669</v>
      </c>
      <c r="H2089" s="2"/>
      <c r="I2089" s="2"/>
      <c r="J2089" s="2"/>
      <c r="K2089" s="2"/>
      <c r="L2089" s="2"/>
    </row>
    <row r="2090" spans="1:13" ht="15.6">
      <c r="A2090" s="12">
        <v>44</v>
      </c>
      <c r="B2090" s="9">
        <v>2016</v>
      </c>
      <c r="C2090" s="9">
        <v>2</v>
      </c>
      <c r="D2090" s="9">
        <v>13</v>
      </c>
      <c r="E2090" s="30">
        <f t="shared" si="64"/>
        <v>42413</v>
      </c>
      <c r="F2090" s="32">
        <f t="shared" si="65"/>
        <v>44</v>
      </c>
      <c r="G2090" s="6">
        <v>0.4375</v>
      </c>
      <c r="H2090" s="2"/>
      <c r="I2090" s="2"/>
      <c r="J2090" s="2"/>
      <c r="K2090" s="2"/>
      <c r="L2090" s="2"/>
    </row>
    <row r="2091" spans="1:13" ht="15.6">
      <c r="A2091" s="12">
        <v>44</v>
      </c>
      <c r="B2091" s="9">
        <v>2016</v>
      </c>
      <c r="C2091" s="9">
        <v>2</v>
      </c>
      <c r="D2091" s="9">
        <v>13</v>
      </c>
      <c r="E2091" s="30">
        <f t="shared" si="64"/>
        <v>42413</v>
      </c>
      <c r="F2091" s="32">
        <f t="shared" si="65"/>
        <v>44</v>
      </c>
      <c r="G2091" s="6">
        <v>0.45833333333333331</v>
      </c>
      <c r="H2091" s="2"/>
      <c r="I2091" s="2"/>
      <c r="J2091" s="2"/>
      <c r="K2091" s="2"/>
      <c r="L2091" s="2"/>
    </row>
    <row r="2092" spans="1:13" ht="15.6">
      <c r="A2092" s="12">
        <v>44</v>
      </c>
      <c r="B2092" s="9">
        <v>2016</v>
      </c>
      <c r="C2092" s="9">
        <v>2</v>
      </c>
      <c r="D2092" s="9">
        <v>13</v>
      </c>
      <c r="E2092" s="30">
        <f t="shared" si="64"/>
        <v>42413</v>
      </c>
      <c r="F2092" s="32">
        <f t="shared" si="65"/>
        <v>44</v>
      </c>
      <c r="G2092" s="6">
        <v>0.47916666666666669</v>
      </c>
      <c r="H2092" s="2"/>
      <c r="I2092" s="2"/>
      <c r="J2092" s="2"/>
      <c r="K2092" s="2"/>
      <c r="L2092" s="2"/>
    </row>
    <row r="2093" spans="1:13" ht="15.6">
      <c r="A2093" s="12">
        <v>44</v>
      </c>
      <c r="B2093" s="9">
        <v>2016</v>
      </c>
      <c r="C2093" s="9">
        <v>2</v>
      </c>
      <c r="D2093" s="9">
        <v>13</v>
      </c>
      <c r="E2093" s="30">
        <f t="shared" si="64"/>
        <v>42413</v>
      </c>
      <c r="F2093" s="32">
        <f t="shared" si="65"/>
        <v>44</v>
      </c>
      <c r="G2093" s="6">
        <v>0.5</v>
      </c>
      <c r="H2093" s="2"/>
      <c r="I2093" s="2"/>
      <c r="J2093" s="2"/>
      <c r="K2093" s="2"/>
      <c r="L2093" s="2"/>
    </row>
    <row r="2094" spans="1:13" ht="15.6">
      <c r="A2094" s="12">
        <v>44</v>
      </c>
      <c r="B2094" s="9">
        <v>2016</v>
      </c>
      <c r="C2094" s="9">
        <v>2</v>
      </c>
      <c r="D2094" s="9">
        <v>13</v>
      </c>
      <c r="E2094" s="30">
        <f t="shared" si="64"/>
        <v>42413</v>
      </c>
      <c r="F2094" s="32">
        <f t="shared" si="65"/>
        <v>44</v>
      </c>
      <c r="G2094" s="6">
        <v>0.52083333333333337</v>
      </c>
      <c r="H2094" s="2"/>
      <c r="I2094" s="2"/>
      <c r="J2094" s="2"/>
      <c r="K2094" s="2"/>
      <c r="L2094" s="2"/>
    </row>
    <row r="2095" spans="1:13" ht="15.6">
      <c r="A2095" s="12">
        <v>44</v>
      </c>
      <c r="B2095" s="9">
        <v>2016</v>
      </c>
      <c r="C2095" s="9">
        <v>2</v>
      </c>
      <c r="D2095" s="9">
        <v>13</v>
      </c>
      <c r="E2095" s="30">
        <f t="shared" si="64"/>
        <v>42413</v>
      </c>
      <c r="F2095" s="32">
        <f t="shared" si="65"/>
        <v>44</v>
      </c>
      <c r="G2095" s="6">
        <v>0.54166666666666663</v>
      </c>
      <c r="H2095" s="2"/>
      <c r="I2095" s="2"/>
      <c r="J2095" s="2"/>
      <c r="K2095" s="2"/>
      <c r="L2095" s="2"/>
    </row>
    <row r="2096" spans="1:13" ht="15.6">
      <c r="A2096" s="12">
        <v>44</v>
      </c>
      <c r="B2096" s="9">
        <v>2016</v>
      </c>
      <c r="C2096" s="9">
        <v>2</v>
      </c>
      <c r="D2096" s="9">
        <v>13</v>
      </c>
      <c r="E2096" s="30">
        <f t="shared" si="64"/>
        <v>42413</v>
      </c>
      <c r="F2096" s="32">
        <f t="shared" si="65"/>
        <v>44</v>
      </c>
      <c r="G2096" s="6">
        <v>0.5625</v>
      </c>
      <c r="H2096" s="2"/>
      <c r="I2096" s="2"/>
      <c r="J2096" s="2"/>
      <c r="K2096" s="2"/>
      <c r="L2096" s="2"/>
    </row>
    <row r="2097" spans="1:12" ht="15.6">
      <c r="A2097" s="12">
        <v>44</v>
      </c>
      <c r="B2097" s="9">
        <v>2016</v>
      </c>
      <c r="C2097" s="9">
        <v>2</v>
      </c>
      <c r="D2097" s="9">
        <v>13</v>
      </c>
      <c r="E2097" s="30">
        <f t="shared" si="64"/>
        <v>42413</v>
      </c>
      <c r="F2097" s="32">
        <f t="shared" si="65"/>
        <v>44</v>
      </c>
      <c r="G2097" s="6">
        <v>0.58333333333333337</v>
      </c>
      <c r="H2097" s="2"/>
      <c r="I2097" s="2"/>
      <c r="J2097" s="2"/>
      <c r="K2097" s="2"/>
      <c r="L2097" s="2"/>
    </row>
    <row r="2098" spans="1:12" ht="15.6">
      <c r="A2098" s="12">
        <v>44</v>
      </c>
      <c r="B2098" s="9">
        <v>2016</v>
      </c>
      <c r="C2098" s="9">
        <v>2</v>
      </c>
      <c r="D2098" s="9">
        <v>13</v>
      </c>
      <c r="E2098" s="30">
        <f t="shared" si="64"/>
        <v>42413</v>
      </c>
      <c r="F2098" s="32">
        <f t="shared" si="65"/>
        <v>44</v>
      </c>
      <c r="G2098" s="6">
        <v>0.60416666666666663</v>
      </c>
      <c r="H2098" s="2"/>
      <c r="I2098" s="2"/>
      <c r="J2098" s="2"/>
      <c r="K2098" s="2"/>
      <c r="L2098" s="2"/>
    </row>
    <row r="2099" spans="1:12" ht="15.6">
      <c r="A2099" s="12">
        <v>44</v>
      </c>
      <c r="B2099" s="9">
        <v>2016</v>
      </c>
      <c r="C2099" s="9">
        <v>2</v>
      </c>
      <c r="D2099" s="9">
        <v>13</v>
      </c>
      <c r="E2099" s="30">
        <f t="shared" si="64"/>
        <v>42413</v>
      </c>
      <c r="F2099" s="32">
        <f t="shared" si="65"/>
        <v>44</v>
      </c>
      <c r="G2099" s="6">
        <v>0.625</v>
      </c>
      <c r="H2099" s="2"/>
      <c r="I2099" s="2"/>
      <c r="J2099" s="2"/>
      <c r="K2099" s="2"/>
      <c r="L2099" s="2"/>
    </row>
    <row r="2100" spans="1:12" ht="15.6">
      <c r="A2100" s="12">
        <v>44</v>
      </c>
      <c r="B2100" s="9">
        <v>2016</v>
      </c>
      <c r="C2100" s="9">
        <v>2</v>
      </c>
      <c r="D2100" s="9">
        <v>13</v>
      </c>
      <c r="E2100" s="30">
        <f t="shared" si="64"/>
        <v>42413</v>
      </c>
      <c r="F2100" s="32">
        <f t="shared" si="65"/>
        <v>44</v>
      </c>
      <c r="G2100" s="6">
        <v>0.64583333333333337</v>
      </c>
      <c r="H2100" s="2"/>
      <c r="I2100" s="2"/>
      <c r="J2100" s="2"/>
      <c r="K2100" s="2"/>
      <c r="L2100" s="2"/>
    </row>
    <row r="2101" spans="1:12" ht="15.6">
      <c r="A2101" s="12">
        <v>44</v>
      </c>
      <c r="B2101" s="9">
        <v>2016</v>
      </c>
      <c r="C2101" s="9">
        <v>2</v>
      </c>
      <c r="D2101" s="9">
        <v>13</v>
      </c>
      <c r="E2101" s="30">
        <f t="shared" si="64"/>
        <v>42413</v>
      </c>
      <c r="F2101" s="32">
        <f t="shared" si="65"/>
        <v>44</v>
      </c>
      <c r="G2101" s="6">
        <v>0.66666666666666663</v>
      </c>
      <c r="H2101" s="2"/>
      <c r="I2101" s="2"/>
      <c r="J2101" s="2"/>
      <c r="K2101" s="2"/>
      <c r="L2101" s="2"/>
    </row>
    <row r="2102" spans="1:12" ht="15.6">
      <c r="A2102" s="12">
        <v>44</v>
      </c>
      <c r="B2102" s="9">
        <v>2016</v>
      </c>
      <c r="C2102" s="9">
        <v>2</v>
      </c>
      <c r="D2102" s="9">
        <v>13</v>
      </c>
      <c r="E2102" s="30">
        <f t="shared" si="64"/>
        <v>42413</v>
      </c>
      <c r="F2102" s="32">
        <f t="shared" si="65"/>
        <v>44</v>
      </c>
      <c r="G2102" s="6">
        <v>0.6875</v>
      </c>
      <c r="H2102" s="2"/>
      <c r="I2102" s="2"/>
      <c r="J2102" s="2"/>
      <c r="K2102" s="2"/>
      <c r="L2102" s="2"/>
    </row>
    <row r="2103" spans="1:12" ht="15.6">
      <c r="A2103" s="12">
        <v>44</v>
      </c>
      <c r="B2103" s="9">
        <v>2016</v>
      </c>
      <c r="C2103" s="9">
        <v>2</v>
      </c>
      <c r="D2103" s="9">
        <v>13</v>
      </c>
      <c r="E2103" s="30">
        <f t="shared" si="64"/>
        <v>42413</v>
      </c>
      <c r="F2103" s="32">
        <f t="shared" si="65"/>
        <v>44</v>
      </c>
      <c r="G2103" s="6">
        <v>0.70833333333333337</v>
      </c>
      <c r="H2103" s="2"/>
      <c r="I2103" s="2"/>
      <c r="J2103" s="2"/>
      <c r="K2103" s="2"/>
      <c r="L2103" s="2"/>
    </row>
    <row r="2104" spans="1:12" ht="15.6">
      <c r="A2104" s="12">
        <v>44</v>
      </c>
      <c r="B2104" s="9">
        <v>2016</v>
      </c>
      <c r="C2104" s="9">
        <v>2</v>
      </c>
      <c r="D2104" s="9">
        <v>13</v>
      </c>
      <c r="E2104" s="30">
        <f t="shared" si="64"/>
        <v>42413</v>
      </c>
      <c r="F2104" s="32">
        <f t="shared" si="65"/>
        <v>44</v>
      </c>
      <c r="G2104" s="6">
        <v>0.72916666666666663</v>
      </c>
      <c r="H2104" s="2"/>
      <c r="I2104" s="2"/>
      <c r="J2104" s="2"/>
      <c r="K2104" s="2"/>
      <c r="L2104" s="2"/>
    </row>
    <row r="2105" spans="1:12" ht="15.6">
      <c r="A2105" s="12">
        <v>44</v>
      </c>
      <c r="B2105" s="9">
        <v>2016</v>
      </c>
      <c r="C2105" s="9">
        <v>2</v>
      </c>
      <c r="D2105" s="9">
        <v>13</v>
      </c>
      <c r="E2105" s="30">
        <f t="shared" si="64"/>
        <v>42413</v>
      </c>
      <c r="F2105" s="32">
        <f t="shared" si="65"/>
        <v>44</v>
      </c>
      <c r="G2105" s="6">
        <v>0.75</v>
      </c>
      <c r="H2105" s="2"/>
      <c r="I2105" s="2"/>
      <c r="J2105" s="2"/>
      <c r="K2105" s="2"/>
      <c r="L2105" s="2"/>
    </row>
    <row r="2106" spans="1:12" ht="15.6">
      <c r="A2106" s="12">
        <v>44</v>
      </c>
      <c r="B2106" s="9">
        <v>2016</v>
      </c>
      <c r="C2106" s="9">
        <v>2</v>
      </c>
      <c r="D2106" s="9">
        <v>13</v>
      </c>
      <c r="E2106" s="30">
        <f t="shared" si="64"/>
        <v>42413</v>
      </c>
      <c r="F2106" s="32">
        <f t="shared" si="65"/>
        <v>44</v>
      </c>
      <c r="G2106" s="6">
        <v>0.77083333333333337</v>
      </c>
      <c r="H2106" s="2"/>
      <c r="I2106" s="2"/>
      <c r="J2106" s="2"/>
      <c r="K2106" s="2"/>
      <c r="L2106" s="2"/>
    </row>
    <row r="2107" spans="1:12" ht="15.6">
      <c r="A2107" s="12">
        <v>44</v>
      </c>
      <c r="B2107" s="9">
        <v>2016</v>
      </c>
      <c r="C2107" s="9">
        <v>2</v>
      </c>
      <c r="D2107" s="9">
        <v>13</v>
      </c>
      <c r="E2107" s="30">
        <f t="shared" si="64"/>
        <v>42413</v>
      </c>
      <c r="F2107" s="32">
        <f t="shared" si="65"/>
        <v>44</v>
      </c>
      <c r="G2107" s="6">
        <v>0.79166666666666663</v>
      </c>
      <c r="H2107" s="2"/>
      <c r="I2107" s="2"/>
      <c r="J2107" s="2"/>
      <c r="K2107" s="2"/>
      <c r="L2107" s="2"/>
    </row>
    <row r="2108" spans="1:12" ht="15.6">
      <c r="A2108" s="12">
        <v>44</v>
      </c>
      <c r="B2108" s="9">
        <v>2016</v>
      </c>
      <c r="C2108" s="9">
        <v>2</v>
      </c>
      <c r="D2108" s="9">
        <v>13</v>
      </c>
      <c r="E2108" s="30">
        <f t="shared" si="64"/>
        <v>42413</v>
      </c>
      <c r="F2108" s="32">
        <f t="shared" si="65"/>
        <v>44</v>
      </c>
      <c r="G2108" s="6">
        <v>0.8125</v>
      </c>
      <c r="H2108" s="2"/>
      <c r="I2108" s="2"/>
      <c r="J2108" s="2"/>
      <c r="K2108" s="2"/>
      <c r="L2108" s="2"/>
    </row>
    <row r="2109" spans="1:12" ht="15.6">
      <c r="A2109" s="12">
        <v>44</v>
      </c>
      <c r="B2109" s="9">
        <v>2016</v>
      </c>
      <c r="C2109" s="9">
        <v>2</v>
      </c>
      <c r="D2109" s="9">
        <v>13</v>
      </c>
      <c r="E2109" s="30">
        <f t="shared" si="64"/>
        <v>42413</v>
      </c>
      <c r="F2109" s="32">
        <f t="shared" si="65"/>
        <v>44</v>
      </c>
      <c r="G2109" s="6">
        <v>0.83333333333333337</v>
      </c>
      <c r="H2109" s="2"/>
      <c r="I2109" s="2"/>
      <c r="J2109" s="2"/>
      <c r="K2109" s="2"/>
      <c r="L2109" s="2"/>
    </row>
    <row r="2110" spans="1:12" ht="15.6">
      <c r="A2110" s="12">
        <v>44</v>
      </c>
      <c r="B2110" s="9">
        <v>2016</v>
      </c>
      <c r="C2110" s="9">
        <v>2</v>
      </c>
      <c r="D2110" s="9">
        <v>13</v>
      </c>
      <c r="E2110" s="30">
        <f t="shared" si="64"/>
        <v>42413</v>
      </c>
      <c r="F2110" s="32">
        <f t="shared" si="65"/>
        <v>44</v>
      </c>
      <c r="G2110" s="6">
        <v>0.85416666666666663</v>
      </c>
      <c r="H2110" s="2"/>
      <c r="I2110" s="2"/>
      <c r="J2110" s="2"/>
      <c r="K2110" s="2"/>
      <c r="L2110" s="2"/>
    </row>
    <row r="2111" spans="1:12" ht="15.6">
      <c r="A2111" s="12">
        <v>44</v>
      </c>
      <c r="B2111" s="9">
        <v>2016</v>
      </c>
      <c r="C2111" s="9">
        <v>2</v>
      </c>
      <c r="D2111" s="9">
        <v>13</v>
      </c>
      <c r="E2111" s="30">
        <f t="shared" si="64"/>
        <v>42413</v>
      </c>
      <c r="F2111" s="32">
        <f t="shared" si="65"/>
        <v>44</v>
      </c>
      <c r="G2111" s="6">
        <v>0.875</v>
      </c>
      <c r="H2111" s="2"/>
      <c r="I2111" s="2"/>
      <c r="J2111" s="2"/>
      <c r="K2111" s="2"/>
      <c r="L2111" s="2"/>
    </row>
    <row r="2112" spans="1:12" ht="15.6">
      <c r="A2112" s="12">
        <v>44</v>
      </c>
      <c r="B2112" s="9">
        <v>2016</v>
      </c>
      <c r="C2112" s="9">
        <v>2</v>
      </c>
      <c r="D2112" s="9">
        <v>13</v>
      </c>
      <c r="E2112" s="30">
        <f t="shared" si="64"/>
        <v>42413</v>
      </c>
      <c r="F2112" s="32">
        <f t="shared" si="65"/>
        <v>44</v>
      </c>
      <c r="G2112" s="6">
        <v>0.89583333333333337</v>
      </c>
      <c r="H2112" s="2"/>
      <c r="I2112" s="2"/>
      <c r="J2112" s="2"/>
      <c r="K2112" s="2"/>
      <c r="L2112" s="2"/>
    </row>
    <row r="2113" spans="1:12" ht="15.6">
      <c r="A2113" s="12">
        <v>44</v>
      </c>
      <c r="B2113" s="9">
        <v>2016</v>
      </c>
      <c r="C2113" s="9">
        <v>2</v>
      </c>
      <c r="D2113" s="9">
        <v>13</v>
      </c>
      <c r="E2113" s="30">
        <f t="shared" si="64"/>
        <v>42413</v>
      </c>
      <c r="F2113" s="32">
        <f t="shared" si="65"/>
        <v>44</v>
      </c>
      <c r="G2113" s="6">
        <v>0.91666666666666663</v>
      </c>
      <c r="H2113" s="2"/>
      <c r="I2113" s="2"/>
      <c r="J2113" s="2"/>
      <c r="K2113" s="2"/>
      <c r="L2113" s="2"/>
    </row>
    <row r="2114" spans="1:12" ht="15.6">
      <c r="A2114" s="12">
        <v>44</v>
      </c>
      <c r="B2114" s="9">
        <v>2016</v>
      </c>
      <c r="C2114" s="9">
        <v>2</v>
      </c>
      <c r="D2114" s="9">
        <v>13</v>
      </c>
      <c r="E2114" s="30">
        <f t="shared" si="64"/>
        <v>42413</v>
      </c>
      <c r="F2114" s="32">
        <f t="shared" si="65"/>
        <v>44</v>
      </c>
      <c r="G2114" s="6">
        <v>0.9375</v>
      </c>
      <c r="H2114" s="2"/>
      <c r="I2114" s="2"/>
      <c r="J2114" s="2"/>
      <c r="K2114" s="2"/>
      <c r="L2114" s="2"/>
    </row>
    <row r="2115" spans="1:12" ht="15.6">
      <c r="A2115" s="12">
        <v>44</v>
      </c>
      <c r="B2115" s="9">
        <v>2016</v>
      </c>
      <c r="C2115" s="9">
        <v>2</v>
      </c>
      <c r="D2115" s="9">
        <v>13</v>
      </c>
      <c r="E2115" s="30">
        <f t="shared" si="64"/>
        <v>42413</v>
      </c>
      <c r="F2115" s="32">
        <f t="shared" si="65"/>
        <v>44</v>
      </c>
      <c r="G2115" s="6">
        <v>0.95833333333333337</v>
      </c>
      <c r="H2115" s="2"/>
      <c r="I2115" s="2"/>
      <c r="J2115" s="2"/>
      <c r="K2115" s="2"/>
      <c r="L2115" s="2"/>
    </row>
    <row r="2116" spans="1:12" ht="15.6">
      <c r="A2116" s="12">
        <v>44</v>
      </c>
      <c r="B2116" s="9">
        <v>2016</v>
      </c>
      <c r="C2116" s="9">
        <v>2</v>
      </c>
      <c r="D2116" s="9">
        <v>13</v>
      </c>
      <c r="E2116" s="30">
        <f t="shared" si="64"/>
        <v>42413</v>
      </c>
      <c r="F2116" s="32">
        <f t="shared" si="65"/>
        <v>44</v>
      </c>
      <c r="G2116" s="6">
        <v>0.97916666666666663</v>
      </c>
      <c r="H2116" s="2"/>
      <c r="I2116" s="2"/>
      <c r="J2116" s="2"/>
      <c r="K2116" s="2"/>
      <c r="L2116" s="2"/>
    </row>
    <row r="2117" spans="1:12" ht="15.6">
      <c r="A2117" s="12">
        <v>45</v>
      </c>
      <c r="B2117" s="9">
        <v>2016</v>
      </c>
      <c r="C2117" s="9">
        <v>2</v>
      </c>
      <c r="D2117" s="9">
        <v>14</v>
      </c>
      <c r="E2117" s="30">
        <f t="shared" si="64"/>
        <v>42414</v>
      </c>
      <c r="F2117" s="32">
        <f t="shared" si="65"/>
        <v>45</v>
      </c>
      <c r="G2117" s="6">
        <v>0</v>
      </c>
      <c r="H2117" s="2"/>
      <c r="I2117" s="2"/>
      <c r="J2117" s="2"/>
      <c r="K2117" s="2"/>
      <c r="L2117" s="2"/>
    </row>
    <row r="2118" spans="1:12" ht="15.6">
      <c r="A2118" s="12">
        <v>45</v>
      </c>
      <c r="B2118" s="9">
        <v>2016</v>
      </c>
      <c r="C2118" s="9">
        <v>2</v>
      </c>
      <c r="D2118" s="9">
        <v>14</v>
      </c>
      <c r="E2118" s="30">
        <f t="shared" ref="E2118:E2181" si="66">DATE(B2118,C2118,D2118)</f>
        <v>42414</v>
      </c>
      <c r="F2118" s="32">
        <f t="shared" ref="F2118:F2181" si="67">E2118-DATE(YEAR(E2118),1,0)</f>
        <v>45</v>
      </c>
      <c r="G2118" s="6">
        <v>2.0833333333333332E-2</v>
      </c>
      <c r="H2118" s="2"/>
      <c r="I2118" s="2"/>
      <c r="J2118" s="2"/>
      <c r="K2118" s="2"/>
      <c r="L2118" s="2"/>
    </row>
    <row r="2119" spans="1:12" ht="15.6">
      <c r="A2119" s="12">
        <v>45</v>
      </c>
      <c r="B2119" s="9">
        <v>2016</v>
      </c>
      <c r="C2119" s="9">
        <v>2</v>
      </c>
      <c r="D2119" s="9">
        <v>14</v>
      </c>
      <c r="E2119" s="30">
        <f t="shared" si="66"/>
        <v>42414</v>
      </c>
      <c r="F2119" s="32">
        <f t="shared" si="67"/>
        <v>45</v>
      </c>
      <c r="G2119" s="6">
        <v>4.1666666666666664E-2</v>
      </c>
      <c r="H2119" s="2"/>
      <c r="I2119" s="2"/>
      <c r="J2119" s="2"/>
      <c r="K2119" s="2"/>
      <c r="L2119" s="2"/>
    </row>
    <row r="2120" spans="1:12" ht="15.6">
      <c r="A2120" s="12">
        <v>45</v>
      </c>
      <c r="B2120" s="9">
        <v>2016</v>
      </c>
      <c r="C2120" s="9">
        <v>2</v>
      </c>
      <c r="D2120" s="9">
        <v>14</v>
      </c>
      <c r="E2120" s="30">
        <f t="shared" si="66"/>
        <v>42414</v>
      </c>
      <c r="F2120" s="32">
        <f t="shared" si="67"/>
        <v>45</v>
      </c>
      <c r="G2120" s="6">
        <v>6.25E-2</v>
      </c>
      <c r="H2120" s="2"/>
      <c r="I2120" s="2"/>
      <c r="J2120" s="2"/>
      <c r="K2120" s="2"/>
      <c r="L2120" s="2"/>
    </row>
    <row r="2121" spans="1:12" ht="15.6">
      <c r="A2121" s="12">
        <v>45</v>
      </c>
      <c r="B2121" s="9">
        <v>2016</v>
      </c>
      <c r="C2121" s="9">
        <v>2</v>
      </c>
      <c r="D2121" s="9">
        <v>14</v>
      </c>
      <c r="E2121" s="30">
        <f t="shared" si="66"/>
        <v>42414</v>
      </c>
      <c r="F2121" s="32">
        <f t="shared" si="67"/>
        <v>45</v>
      </c>
      <c r="G2121" s="6">
        <v>8.3333333333333329E-2</v>
      </c>
      <c r="H2121" s="2"/>
      <c r="I2121" s="2"/>
      <c r="J2121" s="2"/>
      <c r="K2121" s="2"/>
      <c r="L2121" s="2"/>
    </row>
    <row r="2122" spans="1:12" ht="15.6">
      <c r="A2122" s="12">
        <v>45</v>
      </c>
      <c r="B2122" s="9">
        <v>2016</v>
      </c>
      <c r="C2122" s="9">
        <v>2</v>
      </c>
      <c r="D2122" s="9">
        <v>14</v>
      </c>
      <c r="E2122" s="30">
        <f t="shared" si="66"/>
        <v>42414</v>
      </c>
      <c r="F2122" s="32">
        <f t="shared" si="67"/>
        <v>45</v>
      </c>
      <c r="G2122" s="6">
        <v>0.10416666666666667</v>
      </c>
      <c r="H2122" s="2"/>
      <c r="I2122" s="2"/>
      <c r="J2122" s="2"/>
      <c r="K2122" s="2"/>
      <c r="L2122" s="2"/>
    </row>
    <row r="2123" spans="1:12" ht="15.6">
      <c r="A2123" s="12">
        <v>45</v>
      </c>
      <c r="B2123" s="9">
        <v>2016</v>
      </c>
      <c r="C2123" s="9">
        <v>2</v>
      </c>
      <c r="D2123" s="9">
        <v>14</v>
      </c>
      <c r="E2123" s="30">
        <f t="shared" si="66"/>
        <v>42414</v>
      </c>
      <c r="F2123" s="32">
        <f t="shared" si="67"/>
        <v>45</v>
      </c>
      <c r="G2123" s="6">
        <v>0.125</v>
      </c>
      <c r="H2123" s="2"/>
      <c r="I2123" s="2"/>
      <c r="J2123" s="2"/>
      <c r="K2123" s="2"/>
      <c r="L2123" s="2"/>
    </row>
    <row r="2124" spans="1:12" ht="15.6">
      <c r="A2124" s="12">
        <v>45</v>
      </c>
      <c r="B2124" s="9">
        <v>2016</v>
      </c>
      <c r="C2124" s="9">
        <v>2</v>
      </c>
      <c r="D2124" s="9">
        <v>14</v>
      </c>
      <c r="E2124" s="30">
        <f t="shared" si="66"/>
        <v>42414</v>
      </c>
      <c r="F2124" s="32">
        <f t="shared" si="67"/>
        <v>45</v>
      </c>
      <c r="G2124" s="6">
        <v>0.14583333333333334</v>
      </c>
      <c r="H2124" s="2"/>
      <c r="I2124" s="2"/>
      <c r="J2124" s="2"/>
      <c r="K2124" s="2"/>
      <c r="L2124" s="2"/>
    </row>
    <row r="2125" spans="1:12" ht="15.6">
      <c r="A2125" s="12">
        <v>45</v>
      </c>
      <c r="B2125" s="9">
        <v>2016</v>
      </c>
      <c r="C2125" s="9">
        <v>2</v>
      </c>
      <c r="D2125" s="9">
        <v>14</v>
      </c>
      <c r="E2125" s="30">
        <f t="shared" si="66"/>
        <v>42414</v>
      </c>
      <c r="F2125" s="32">
        <f t="shared" si="67"/>
        <v>45</v>
      </c>
      <c r="G2125" s="6">
        <v>0.16666666666666666</v>
      </c>
      <c r="H2125" s="2"/>
      <c r="I2125" s="2"/>
      <c r="J2125" s="2"/>
      <c r="K2125" s="2"/>
      <c r="L2125" s="2"/>
    </row>
    <row r="2126" spans="1:12" ht="15.6">
      <c r="A2126" s="12">
        <v>45</v>
      </c>
      <c r="B2126" s="9">
        <v>2016</v>
      </c>
      <c r="C2126" s="9">
        <v>2</v>
      </c>
      <c r="D2126" s="9">
        <v>14</v>
      </c>
      <c r="E2126" s="30">
        <f t="shared" si="66"/>
        <v>42414</v>
      </c>
      <c r="F2126" s="32">
        <f t="shared" si="67"/>
        <v>45</v>
      </c>
      <c r="G2126" s="6">
        <v>0.1875</v>
      </c>
      <c r="H2126" s="2"/>
      <c r="I2126" s="2"/>
      <c r="J2126" s="2"/>
      <c r="K2126" s="2"/>
      <c r="L2126" s="2"/>
    </row>
    <row r="2127" spans="1:12" ht="15.6">
      <c r="A2127" s="12">
        <v>45</v>
      </c>
      <c r="B2127" s="9">
        <v>2016</v>
      </c>
      <c r="C2127" s="9">
        <v>2</v>
      </c>
      <c r="D2127" s="9">
        <v>14</v>
      </c>
      <c r="E2127" s="30">
        <f t="shared" si="66"/>
        <v>42414</v>
      </c>
      <c r="F2127" s="32">
        <f t="shared" si="67"/>
        <v>45</v>
      </c>
      <c r="G2127" s="6">
        <v>0.20833333333333334</v>
      </c>
      <c r="H2127" s="2"/>
      <c r="I2127" s="2"/>
      <c r="J2127" s="2"/>
      <c r="K2127" s="2"/>
      <c r="L2127" s="2"/>
    </row>
    <row r="2128" spans="1:12" ht="15.6">
      <c r="A2128" s="12">
        <v>45</v>
      </c>
      <c r="B2128" s="9">
        <v>2016</v>
      </c>
      <c r="C2128" s="9">
        <v>2</v>
      </c>
      <c r="D2128" s="9">
        <v>14</v>
      </c>
      <c r="E2128" s="30">
        <f t="shared" si="66"/>
        <v>42414</v>
      </c>
      <c r="F2128" s="32">
        <f t="shared" si="67"/>
        <v>45</v>
      </c>
      <c r="G2128" s="6">
        <v>0.22916666666666666</v>
      </c>
      <c r="H2128" s="2"/>
      <c r="I2128" s="2"/>
      <c r="J2128" s="2"/>
      <c r="K2128" s="2"/>
      <c r="L2128" s="2"/>
    </row>
    <row r="2129" spans="1:13" ht="15.6">
      <c r="A2129" s="12">
        <v>45</v>
      </c>
      <c r="B2129" s="9">
        <v>2016</v>
      </c>
      <c r="C2129" s="9">
        <v>2</v>
      </c>
      <c r="D2129" s="9">
        <v>14</v>
      </c>
      <c r="E2129" s="30">
        <f t="shared" si="66"/>
        <v>42414</v>
      </c>
      <c r="F2129" s="32">
        <f t="shared" si="67"/>
        <v>45</v>
      </c>
      <c r="G2129" s="6">
        <v>0.25</v>
      </c>
      <c r="H2129" s="2"/>
      <c r="I2129" s="2"/>
      <c r="J2129" s="2"/>
      <c r="K2129" s="2"/>
      <c r="L2129" s="2"/>
    </row>
    <row r="2130" spans="1:13" ht="15.6">
      <c r="A2130" s="12">
        <v>45</v>
      </c>
      <c r="B2130" s="9">
        <v>2016</v>
      </c>
      <c r="C2130" s="9">
        <v>2</v>
      </c>
      <c r="D2130" s="9">
        <v>14</v>
      </c>
      <c r="E2130" s="30">
        <f t="shared" si="66"/>
        <v>42414</v>
      </c>
      <c r="F2130" s="32">
        <f t="shared" si="67"/>
        <v>45</v>
      </c>
      <c r="G2130" s="6">
        <v>0.27083333333333331</v>
      </c>
      <c r="H2130" s="2"/>
      <c r="I2130" s="2"/>
      <c r="J2130" s="2"/>
      <c r="K2130" s="2"/>
      <c r="L2130" s="2"/>
    </row>
    <row r="2131" spans="1:13" ht="15.6">
      <c r="A2131" s="12">
        <v>45</v>
      </c>
      <c r="B2131" s="9">
        <v>2016</v>
      </c>
      <c r="C2131" s="9">
        <v>2</v>
      </c>
      <c r="D2131" s="9">
        <v>14</v>
      </c>
      <c r="E2131" s="30">
        <f t="shared" si="66"/>
        <v>42414</v>
      </c>
      <c r="F2131" s="32">
        <f t="shared" si="67"/>
        <v>45</v>
      </c>
      <c r="G2131" s="6">
        <v>0.29166666666666669</v>
      </c>
      <c r="H2131" s="2"/>
      <c r="I2131" s="2"/>
      <c r="J2131" s="2"/>
      <c r="K2131" s="2"/>
      <c r="L2131" s="2"/>
    </row>
    <row r="2132" spans="1:13" ht="15.6">
      <c r="A2132" s="12">
        <v>45</v>
      </c>
      <c r="B2132" s="9">
        <v>2016</v>
      </c>
      <c r="C2132" s="9">
        <v>2</v>
      </c>
      <c r="D2132" s="9">
        <v>14</v>
      </c>
      <c r="E2132" s="30">
        <f t="shared" si="66"/>
        <v>42414</v>
      </c>
      <c r="F2132" s="32">
        <f t="shared" si="67"/>
        <v>45</v>
      </c>
      <c r="G2132" s="6">
        <v>0.3125</v>
      </c>
      <c r="H2132" s="2"/>
      <c r="I2132" s="2"/>
      <c r="J2132" s="2"/>
      <c r="K2132" s="2"/>
      <c r="L2132" s="2"/>
    </row>
    <row r="2133" spans="1:13" ht="15.6">
      <c r="A2133" s="12">
        <v>45</v>
      </c>
      <c r="B2133" s="9">
        <v>2016</v>
      </c>
      <c r="C2133" s="9">
        <v>2</v>
      </c>
      <c r="D2133" s="9">
        <v>14</v>
      </c>
      <c r="E2133" s="30">
        <f t="shared" si="66"/>
        <v>42414</v>
      </c>
      <c r="F2133" s="32">
        <f t="shared" si="67"/>
        <v>45</v>
      </c>
      <c r="G2133" s="6">
        <v>0.33333333333333331</v>
      </c>
      <c r="H2133" s="2">
        <v>1.1140589999999999</v>
      </c>
      <c r="I2133" s="2">
        <v>102.83450000000001</v>
      </c>
      <c r="J2133" s="2">
        <v>89.468149999999994</v>
      </c>
      <c r="K2133" s="2">
        <v>1.8054060000000001</v>
      </c>
      <c r="L2133" s="2">
        <v>73.281670000000005</v>
      </c>
      <c r="M2133">
        <v>15.6951</v>
      </c>
    </row>
    <row r="2134" spans="1:13" ht="15.6">
      <c r="A2134" s="12">
        <v>45</v>
      </c>
      <c r="B2134" s="9">
        <v>2016</v>
      </c>
      <c r="C2134" s="9">
        <v>2</v>
      </c>
      <c r="D2134" s="9">
        <v>14</v>
      </c>
      <c r="E2134" s="30">
        <f t="shared" si="66"/>
        <v>42414</v>
      </c>
      <c r="F2134" s="32">
        <f t="shared" si="67"/>
        <v>45</v>
      </c>
      <c r="G2134" s="6">
        <v>0.35416666666666669</v>
      </c>
      <c r="H2134" s="2">
        <v>1.322209</v>
      </c>
      <c r="I2134" s="2">
        <v>102.83540000000001</v>
      </c>
      <c r="J2134" s="2">
        <v>88.730189999999993</v>
      </c>
      <c r="K2134" s="2">
        <v>2.1325940000000001</v>
      </c>
      <c r="L2134" s="2">
        <v>122.1998</v>
      </c>
      <c r="M2134">
        <v>21.258369999999999</v>
      </c>
    </row>
    <row r="2135" spans="1:13" ht="15.6">
      <c r="A2135" s="12">
        <v>45</v>
      </c>
      <c r="B2135" s="9">
        <v>2016</v>
      </c>
      <c r="C2135" s="9">
        <v>2</v>
      </c>
      <c r="D2135" s="9">
        <v>14</v>
      </c>
      <c r="E2135" s="30">
        <f t="shared" si="66"/>
        <v>42414</v>
      </c>
      <c r="F2135" s="32">
        <f t="shared" si="67"/>
        <v>45</v>
      </c>
      <c r="G2135" s="6">
        <v>0.375</v>
      </c>
      <c r="H2135" s="2">
        <v>1.563895</v>
      </c>
      <c r="I2135" s="2">
        <v>102.8835</v>
      </c>
      <c r="J2135" s="2">
        <v>85.207350000000005</v>
      </c>
      <c r="K2135" s="2">
        <v>2.6601569999999999</v>
      </c>
      <c r="L2135" s="2">
        <v>173.83160000000001</v>
      </c>
      <c r="M2135">
        <v>26.813839999999999</v>
      </c>
    </row>
    <row r="2136" spans="1:13" ht="15.6">
      <c r="A2136" s="12">
        <v>45</v>
      </c>
      <c r="B2136" s="9">
        <v>2016</v>
      </c>
      <c r="C2136" s="9">
        <v>2</v>
      </c>
      <c r="D2136" s="9">
        <v>14</v>
      </c>
      <c r="E2136" s="30">
        <f t="shared" si="66"/>
        <v>42414</v>
      </c>
      <c r="F2136" s="32">
        <f t="shared" si="67"/>
        <v>45</v>
      </c>
      <c r="G2136" s="6">
        <v>0.39583333333333331</v>
      </c>
      <c r="H2136" s="2">
        <v>1.8113239999999999</v>
      </c>
      <c r="I2136" s="2">
        <v>102.8844</v>
      </c>
      <c r="J2136" s="2">
        <v>79.867679999999993</v>
      </c>
      <c r="K2136" s="2">
        <v>2.8018299999999998</v>
      </c>
      <c r="L2136" s="2">
        <v>247.42320000000001</v>
      </c>
      <c r="M2136">
        <v>36.296790000000001</v>
      </c>
    </row>
    <row r="2137" spans="1:13" ht="15.6">
      <c r="A2137" s="12">
        <v>45</v>
      </c>
      <c r="B2137" s="9">
        <v>2016</v>
      </c>
      <c r="C2137" s="9">
        <v>2</v>
      </c>
      <c r="D2137" s="9">
        <v>14</v>
      </c>
      <c r="E2137" s="30">
        <f t="shared" si="66"/>
        <v>42414</v>
      </c>
      <c r="F2137" s="32">
        <f t="shared" si="67"/>
        <v>45</v>
      </c>
      <c r="G2137" s="6">
        <v>0.41666666666666669</v>
      </c>
      <c r="H2137" s="2">
        <v>2.2688869999999999</v>
      </c>
      <c r="I2137" s="2">
        <v>102.92700000000001</v>
      </c>
      <c r="J2137" s="2">
        <v>73.443179999999998</v>
      </c>
      <c r="K2137" s="2">
        <v>3.5220950000000002</v>
      </c>
      <c r="L2137" s="2">
        <v>411.83390000000003</v>
      </c>
      <c r="M2137">
        <v>65.380840000000006</v>
      </c>
    </row>
    <row r="2138" spans="1:13" ht="15.6">
      <c r="A2138" s="12">
        <v>45</v>
      </c>
      <c r="B2138" s="9">
        <v>2016</v>
      </c>
      <c r="C2138" s="9">
        <v>2</v>
      </c>
      <c r="D2138" s="9">
        <v>14</v>
      </c>
      <c r="E2138" s="30">
        <f t="shared" si="66"/>
        <v>42414</v>
      </c>
      <c r="F2138" s="32">
        <f t="shared" si="67"/>
        <v>45</v>
      </c>
      <c r="G2138" s="6">
        <v>0.4375</v>
      </c>
      <c r="H2138" s="2">
        <v>2.8362250000000002</v>
      </c>
      <c r="I2138" s="2">
        <v>102.9436</v>
      </c>
      <c r="J2138" s="2">
        <v>66.211600000000004</v>
      </c>
      <c r="K2138" s="2">
        <v>3.7553489999999998</v>
      </c>
      <c r="L2138" s="2">
        <v>553.46559999999999</v>
      </c>
      <c r="M2138">
        <v>92.458160000000007</v>
      </c>
    </row>
    <row r="2139" spans="1:13" ht="15.6">
      <c r="A2139" s="12">
        <v>45</v>
      </c>
      <c r="B2139" s="9">
        <v>2016</v>
      </c>
      <c r="C2139" s="9">
        <v>2</v>
      </c>
      <c r="D2139" s="9">
        <v>14</v>
      </c>
      <c r="E2139" s="30">
        <f t="shared" si="66"/>
        <v>42414</v>
      </c>
      <c r="F2139" s="32">
        <f t="shared" si="67"/>
        <v>45</v>
      </c>
      <c r="G2139" s="6">
        <v>0.45833333333333331</v>
      </c>
      <c r="H2139" s="2">
        <v>3.3892850000000001</v>
      </c>
      <c r="I2139" s="2">
        <v>102.93389999999999</v>
      </c>
      <c r="J2139" s="2">
        <v>59.157969999999999</v>
      </c>
      <c r="K2139" s="2">
        <v>4.0079549999999999</v>
      </c>
      <c r="L2139" s="2">
        <v>621.25</v>
      </c>
      <c r="M2139">
        <v>107.6819</v>
      </c>
    </row>
    <row r="2140" spans="1:13" ht="15.6">
      <c r="A2140" s="12">
        <v>45</v>
      </c>
      <c r="B2140" s="9">
        <v>2016</v>
      </c>
      <c r="C2140" s="9">
        <v>2</v>
      </c>
      <c r="D2140" s="9">
        <v>14</v>
      </c>
      <c r="E2140" s="30">
        <f t="shared" si="66"/>
        <v>42414</v>
      </c>
      <c r="F2140" s="32">
        <f t="shared" si="67"/>
        <v>45</v>
      </c>
      <c r="G2140" s="6">
        <v>0.47916666666666669</v>
      </c>
      <c r="H2140" s="2">
        <v>3.8733070000000001</v>
      </c>
      <c r="I2140" s="2">
        <v>102.8969</v>
      </c>
      <c r="J2140" s="2">
        <v>49.847769999999997</v>
      </c>
      <c r="K2140" s="2">
        <v>3.8825319999999999</v>
      </c>
      <c r="L2140" s="2">
        <v>676.80010000000004</v>
      </c>
      <c r="M2140">
        <v>117.7032</v>
      </c>
    </row>
    <row r="2141" spans="1:13" ht="15.6">
      <c r="A2141" s="12">
        <v>45</v>
      </c>
      <c r="B2141" s="9">
        <v>2016</v>
      </c>
      <c r="C2141" s="9">
        <v>2</v>
      </c>
      <c r="D2141" s="9">
        <v>14</v>
      </c>
      <c r="E2141" s="30">
        <f t="shared" si="66"/>
        <v>42414</v>
      </c>
      <c r="F2141" s="32">
        <f t="shared" si="67"/>
        <v>45</v>
      </c>
      <c r="G2141" s="6">
        <v>0.5</v>
      </c>
      <c r="H2141" s="2">
        <v>4.1791830000000001</v>
      </c>
      <c r="I2141" s="2">
        <v>102.8749</v>
      </c>
      <c r="J2141" s="2">
        <v>45.391170000000002</v>
      </c>
      <c r="K2141" s="2">
        <v>4.5651830000000002</v>
      </c>
      <c r="L2141" s="2">
        <v>705.5856</v>
      </c>
      <c r="M2141">
        <v>123.1377</v>
      </c>
    </row>
    <row r="2142" spans="1:13" ht="15.6">
      <c r="A2142" s="12">
        <v>45</v>
      </c>
      <c r="B2142" s="9">
        <v>2016</v>
      </c>
      <c r="C2142" s="9">
        <v>2</v>
      </c>
      <c r="D2142" s="9">
        <v>14</v>
      </c>
      <c r="E2142" s="30">
        <f t="shared" si="66"/>
        <v>42414</v>
      </c>
      <c r="F2142" s="32">
        <f t="shared" si="67"/>
        <v>45</v>
      </c>
      <c r="G2142" s="6">
        <v>0.52083333333333337</v>
      </c>
      <c r="H2142" s="2">
        <v>4.3400220000000003</v>
      </c>
      <c r="I2142" s="2">
        <v>102.854</v>
      </c>
      <c r="J2142" s="2">
        <v>43.989260000000002</v>
      </c>
      <c r="K2142" s="2">
        <v>4.8304140000000002</v>
      </c>
      <c r="L2142" s="2">
        <v>737.93709999999999</v>
      </c>
      <c r="M2142">
        <v>127.8441</v>
      </c>
    </row>
    <row r="2143" spans="1:13" ht="15.6">
      <c r="A2143" s="12">
        <v>45</v>
      </c>
      <c r="B2143" s="9">
        <v>2016</v>
      </c>
      <c r="C2143" s="9">
        <v>2</v>
      </c>
      <c r="D2143" s="9">
        <v>14</v>
      </c>
      <c r="E2143" s="30">
        <f t="shared" si="66"/>
        <v>42414</v>
      </c>
      <c r="F2143" s="32">
        <f t="shared" si="67"/>
        <v>45</v>
      </c>
      <c r="G2143" s="6">
        <v>0.54166666666666663</v>
      </c>
      <c r="H2143" s="2">
        <v>3.9074080000000002</v>
      </c>
      <c r="I2143" s="2">
        <v>102.876</v>
      </c>
      <c r="J2143" s="2">
        <v>43.119280000000003</v>
      </c>
      <c r="K2143" s="2">
        <v>5.166067</v>
      </c>
      <c r="L2143" s="2">
        <v>722.65</v>
      </c>
      <c r="M2143">
        <v>126.7123</v>
      </c>
    </row>
    <row r="2144" spans="1:13" ht="15.6">
      <c r="A2144" s="12">
        <v>45</v>
      </c>
      <c r="B2144" s="9">
        <v>2016</v>
      </c>
      <c r="C2144" s="9">
        <v>2</v>
      </c>
      <c r="D2144" s="9">
        <v>14</v>
      </c>
      <c r="E2144" s="30">
        <f t="shared" si="66"/>
        <v>42414</v>
      </c>
      <c r="F2144" s="32">
        <f t="shared" si="67"/>
        <v>45</v>
      </c>
      <c r="G2144" s="6">
        <v>0.5625</v>
      </c>
      <c r="H2144" s="2">
        <v>3.7272310000000002</v>
      </c>
      <c r="I2144" s="2">
        <v>102.8583</v>
      </c>
      <c r="J2144" s="2">
        <v>38.300260000000002</v>
      </c>
      <c r="K2144" s="2">
        <v>5.3231549999999999</v>
      </c>
      <c r="L2144" s="2">
        <v>718.05050000000006</v>
      </c>
      <c r="M2144">
        <v>126.83669999999999</v>
      </c>
    </row>
    <row r="2145" spans="1:13" ht="15.6">
      <c r="A2145" s="12">
        <v>45</v>
      </c>
      <c r="B2145" s="9">
        <v>2016</v>
      </c>
      <c r="C2145" s="9">
        <v>2</v>
      </c>
      <c r="D2145" s="9">
        <v>14</v>
      </c>
      <c r="E2145" s="30">
        <f t="shared" si="66"/>
        <v>42414</v>
      </c>
      <c r="F2145" s="32">
        <f t="shared" si="67"/>
        <v>45</v>
      </c>
      <c r="G2145" s="6">
        <v>0.58333333333333337</v>
      </c>
      <c r="H2145" s="2">
        <v>3.820112</v>
      </c>
      <c r="I2145" s="2">
        <v>102.834</v>
      </c>
      <c r="J2145" s="2">
        <v>40.333359999999999</v>
      </c>
      <c r="K2145" s="2">
        <v>4.3764799999999999</v>
      </c>
      <c r="L2145" s="2">
        <v>641.65679999999998</v>
      </c>
      <c r="M2145">
        <v>114.7655</v>
      </c>
    </row>
    <row r="2146" spans="1:13" ht="15.6">
      <c r="A2146" s="12">
        <v>45</v>
      </c>
      <c r="B2146" s="9">
        <v>2016</v>
      </c>
      <c r="C2146" s="9">
        <v>2</v>
      </c>
      <c r="D2146" s="9">
        <v>14</v>
      </c>
      <c r="E2146" s="30">
        <f t="shared" si="66"/>
        <v>42414</v>
      </c>
      <c r="F2146" s="32">
        <f t="shared" si="67"/>
        <v>45</v>
      </c>
      <c r="G2146" s="6">
        <v>0.60416666666666663</v>
      </c>
      <c r="H2146" s="2">
        <v>3.995209</v>
      </c>
      <c r="I2146" s="2">
        <v>102.8095</v>
      </c>
      <c r="J2146" s="2">
        <v>41.91142</v>
      </c>
      <c r="K2146" s="2">
        <v>4.4322670000000004</v>
      </c>
      <c r="L2146" s="2">
        <v>593.54129999999998</v>
      </c>
      <c r="M2146">
        <v>107.4012</v>
      </c>
    </row>
    <row r="2147" spans="1:13" ht="15.6">
      <c r="A2147" s="12">
        <v>45</v>
      </c>
      <c r="B2147" s="9">
        <v>2016</v>
      </c>
      <c r="C2147" s="9">
        <v>2</v>
      </c>
      <c r="D2147" s="9">
        <v>14</v>
      </c>
      <c r="E2147" s="30">
        <f t="shared" si="66"/>
        <v>42414</v>
      </c>
      <c r="F2147" s="32">
        <f t="shared" si="67"/>
        <v>45</v>
      </c>
      <c r="G2147" s="6">
        <v>0.625</v>
      </c>
      <c r="H2147" s="2">
        <v>3.9163679999999998</v>
      </c>
      <c r="I2147" s="2">
        <v>102.80419999999999</v>
      </c>
      <c r="J2147" s="2">
        <v>39.250729999999997</v>
      </c>
      <c r="K2147" s="2">
        <v>4.6195830000000004</v>
      </c>
      <c r="L2147" s="2">
        <v>540.16219999999998</v>
      </c>
      <c r="M2147">
        <v>99.568460000000002</v>
      </c>
    </row>
    <row r="2148" spans="1:13" ht="15.6">
      <c r="A2148" s="12">
        <v>45</v>
      </c>
      <c r="B2148" s="9">
        <v>2016</v>
      </c>
      <c r="C2148" s="9">
        <v>2</v>
      </c>
      <c r="D2148" s="9">
        <v>14</v>
      </c>
      <c r="E2148" s="30">
        <f t="shared" si="66"/>
        <v>42414</v>
      </c>
      <c r="F2148" s="32">
        <f t="shared" si="67"/>
        <v>45</v>
      </c>
      <c r="G2148" s="6">
        <v>0.64583333333333337</v>
      </c>
      <c r="H2148" s="2">
        <v>3.7403550000000001</v>
      </c>
      <c r="I2148" s="2">
        <v>102.82299999999999</v>
      </c>
      <c r="J2148" s="2">
        <v>38.508879999999998</v>
      </c>
      <c r="K2148" s="2">
        <v>4.3654950000000001</v>
      </c>
      <c r="L2148" s="2">
        <v>455.69709999999998</v>
      </c>
      <c r="M2148">
        <v>86.506060000000005</v>
      </c>
    </row>
    <row r="2149" spans="1:13" ht="15.6">
      <c r="A2149" s="12">
        <v>45</v>
      </c>
      <c r="B2149" s="9">
        <v>2016</v>
      </c>
      <c r="C2149" s="9">
        <v>2</v>
      </c>
      <c r="D2149" s="9">
        <v>14</v>
      </c>
      <c r="E2149" s="30">
        <f t="shared" si="66"/>
        <v>42414</v>
      </c>
      <c r="F2149" s="32">
        <f t="shared" si="67"/>
        <v>45</v>
      </c>
      <c r="G2149" s="6">
        <v>0.66666666666666663</v>
      </c>
      <c r="H2149" s="2">
        <v>3.543418</v>
      </c>
      <c r="I2149" s="2">
        <v>102.82689999999999</v>
      </c>
      <c r="J2149" s="2">
        <v>38.424500000000002</v>
      </c>
      <c r="K2149" s="2">
        <v>4.3111709999999999</v>
      </c>
      <c r="L2149" s="2">
        <v>264.84949999999998</v>
      </c>
      <c r="M2149">
        <v>47.49147</v>
      </c>
    </row>
    <row r="2150" spans="1:13" ht="15.6">
      <c r="A2150" s="12">
        <v>45</v>
      </c>
      <c r="B2150" s="9">
        <v>2016</v>
      </c>
      <c r="C2150" s="9">
        <v>2</v>
      </c>
      <c r="D2150" s="9">
        <v>14</v>
      </c>
      <c r="E2150" s="30">
        <f t="shared" si="66"/>
        <v>42414</v>
      </c>
      <c r="F2150" s="32">
        <f t="shared" si="67"/>
        <v>45</v>
      </c>
      <c r="G2150" s="6">
        <v>0.6875</v>
      </c>
      <c r="H2150" s="2">
        <v>3.3269000000000002</v>
      </c>
      <c r="I2150" s="2">
        <v>102.86879999999999</v>
      </c>
      <c r="J2150" s="2">
        <v>37.552370000000003</v>
      </c>
      <c r="K2150" s="2">
        <v>3.7174649999999998</v>
      </c>
      <c r="L2150" s="2">
        <v>183.67250000000001</v>
      </c>
      <c r="M2150">
        <v>33.093170000000001</v>
      </c>
    </row>
    <row r="2151" spans="1:13" ht="15.6">
      <c r="A2151" s="12">
        <v>45</v>
      </c>
      <c r="B2151" s="9">
        <v>2016</v>
      </c>
      <c r="C2151" s="9">
        <v>2</v>
      </c>
      <c r="D2151" s="9">
        <v>14</v>
      </c>
      <c r="E2151" s="30">
        <f t="shared" si="66"/>
        <v>42414</v>
      </c>
      <c r="F2151" s="32">
        <f t="shared" si="67"/>
        <v>45</v>
      </c>
      <c r="G2151" s="6">
        <v>0.70833333333333337</v>
      </c>
      <c r="H2151" s="2">
        <v>3.03735</v>
      </c>
      <c r="I2151" s="2">
        <v>102.8968</v>
      </c>
      <c r="J2151" s="2">
        <v>38.463619999999999</v>
      </c>
      <c r="K2151" s="2">
        <v>4.1403499999999998</v>
      </c>
      <c r="L2151" s="2">
        <v>101.68680000000001</v>
      </c>
      <c r="M2151">
        <v>18.369330000000001</v>
      </c>
    </row>
    <row r="2152" spans="1:13" ht="15.6">
      <c r="A2152" s="12">
        <v>45</v>
      </c>
      <c r="B2152" s="9">
        <v>2016</v>
      </c>
      <c r="C2152" s="9">
        <v>2</v>
      </c>
      <c r="D2152" s="9">
        <v>14</v>
      </c>
      <c r="E2152" s="30">
        <f t="shared" si="66"/>
        <v>42414</v>
      </c>
      <c r="F2152" s="32">
        <f t="shared" si="67"/>
        <v>45</v>
      </c>
      <c r="G2152" s="6">
        <v>0.72916666666666663</v>
      </c>
      <c r="H2152" s="2">
        <v>2.680599</v>
      </c>
      <c r="I2152" s="2">
        <v>102.9607</v>
      </c>
      <c r="J2152" s="2">
        <v>41.039569999999998</v>
      </c>
      <c r="K2152" s="2">
        <v>2.8024140000000002</v>
      </c>
      <c r="L2152" s="2">
        <v>39.4054</v>
      </c>
      <c r="M2152">
        <v>7.6345200000000002</v>
      </c>
    </row>
    <row r="2153" spans="1:13" ht="15.6">
      <c r="A2153" s="12">
        <v>45</v>
      </c>
      <c r="B2153" s="9">
        <v>2016</v>
      </c>
      <c r="C2153" s="9">
        <v>2</v>
      </c>
      <c r="D2153" s="9">
        <v>14</v>
      </c>
      <c r="E2153" s="30">
        <f t="shared" si="66"/>
        <v>42414</v>
      </c>
      <c r="F2153" s="32">
        <f t="shared" si="67"/>
        <v>45</v>
      </c>
      <c r="G2153" s="6">
        <v>0.75</v>
      </c>
      <c r="H2153" s="2">
        <v>2.3776989999999998</v>
      </c>
      <c r="I2153" s="2">
        <v>102.9974</v>
      </c>
      <c r="J2153" s="2">
        <v>43.497300000000003</v>
      </c>
      <c r="K2153" s="2">
        <v>3.3116210000000001</v>
      </c>
      <c r="L2153" s="2">
        <v>3.8941349999999999</v>
      </c>
      <c r="M2153">
        <v>1.4351689999999999</v>
      </c>
    </row>
    <row r="2154" spans="1:13" ht="15.6">
      <c r="A2154" s="12">
        <v>45</v>
      </c>
      <c r="B2154" s="9">
        <v>2016</v>
      </c>
      <c r="C2154" s="9">
        <v>2</v>
      </c>
      <c r="D2154" s="9">
        <v>14</v>
      </c>
      <c r="E2154" s="30">
        <f t="shared" si="66"/>
        <v>42414</v>
      </c>
      <c r="F2154" s="32">
        <f t="shared" si="67"/>
        <v>45</v>
      </c>
      <c r="G2154" s="6">
        <v>0.77083333333333337</v>
      </c>
      <c r="H2154" s="2">
        <v>2.0632160000000002</v>
      </c>
      <c r="I2154" s="2">
        <v>103.0553</v>
      </c>
      <c r="J2154" s="2">
        <v>42.413209999999999</v>
      </c>
      <c r="K2154" s="2">
        <v>2.9573499999999999</v>
      </c>
      <c r="L2154" s="2">
        <v>-2.335995</v>
      </c>
      <c r="M2154">
        <v>0.82972060000000003</v>
      </c>
    </row>
    <row r="2155" spans="1:13" ht="15.6">
      <c r="A2155" s="12">
        <v>45</v>
      </c>
      <c r="B2155" s="9">
        <v>2016</v>
      </c>
      <c r="C2155" s="9">
        <v>2</v>
      </c>
      <c r="D2155" s="9">
        <v>14</v>
      </c>
      <c r="E2155" s="30">
        <f t="shared" si="66"/>
        <v>42414</v>
      </c>
      <c r="F2155" s="32">
        <f t="shared" si="67"/>
        <v>45</v>
      </c>
      <c r="G2155" s="6">
        <v>0.79166666666666663</v>
      </c>
      <c r="H2155" s="2">
        <v>1.68831</v>
      </c>
      <c r="I2155" s="2">
        <v>103.0956</v>
      </c>
      <c r="J2155" s="2">
        <v>44.45955</v>
      </c>
      <c r="K2155" s="2">
        <v>2.1165240000000001</v>
      </c>
      <c r="L2155" s="2">
        <v>-3.2057910000000001</v>
      </c>
      <c r="M2155">
        <v>1.167645</v>
      </c>
    </row>
    <row r="2156" spans="1:13" ht="15.6">
      <c r="A2156" s="12">
        <v>45</v>
      </c>
      <c r="B2156" s="9">
        <v>2016</v>
      </c>
      <c r="C2156" s="9">
        <v>2</v>
      </c>
      <c r="D2156" s="9">
        <v>14</v>
      </c>
      <c r="E2156" s="30">
        <f t="shared" si="66"/>
        <v>42414</v>
      </c>
      <c r="F2156" s="32">
        <f t="shared" si="67"/>
        <v>45</v>
      </c>
      <c r="G2156" s="6">
        <v>0.8125</v>
      </c>
      <c r="H2156" s="2">
        <v>1.467284</v>
      </c>
      <c r="I2156" s="2">
        <v>103.1317</v>
      </c>
      <c r="J2156" s="2">
        <v>47.30424</v>
      </c>
      <c r="K2156" s="2">
        <v>2.0185080000000002</v>
      </c>
      <c r="L2156" s="2">
        <v>-2.1007199999999999</v>
      </c>
      <c r="M2156">
        <v>1.440828</v>
      </c>
    </row>
    <row r="2157" spans="1:13" ht="15.6">
      <c r="A2157" s="12">
        <v>45</v>
      </c>
      <c r="B2157" s="9">
        <v>2016</v>
      </c>
      <c r="C2157" s="9">
        <v>2</v>
      </c>
      <c r="D2157" s="9">
        <v>14</v>
      </c>
      <c r="E2157" s="30">
        <f t="shared" si="66"/>
        <v>42414</v>
      </c>
      <c r="F2157" s="32">
        <f t="shared" si="67"/>
        <v>45</v>
      </c>
      <c r="G2157" s="6">
        <v>0.83333333333333337</v>
      </c>
      <c r="H2157" s="2">
        <v>1.5839529999999999</v>
      </c>
      <c r="I2157" s="2">
        <v>103.1699</v>
      </c>
      <c r="J2157" s="2">
        <v>45.75217</v>
      </c>
      <c r="K2157" s="2">
        <v>1.7339979999999999</v>
      </c>
      <c r="L2157" s="2">
        <v>-1.696679</v>
      </c>
      <c r="M2157">
        <v>1.2188650000000001</v>
      </c>
    </row>
    <row r="2158" spans="1:13" ht="15.6">
      <c r="A2158" s="12">
        <v>45</v>
      </c>
      <c r="B2158" s="9">
        <v>2016</v>
      </c>
      <c r="C2158" s="9">
        <v>2</v>
      </c>
      <c r="D2158" s="9">
        <v>14</v>
      </c>
      <c r="E2158" s="30">
        <f t="shared" si="66"/>
        <v>42414</v>
      </c>
      <c r="F2158" s="32">
        <f t="shared" si="67"/>
        <v>45</v>
      </c>
      <c r="G2158" s="6">
        <v>0.85416666666666663</v>
      </c>
      <c r="H2158" s="2">
        <v>1.5518670000000001</v>
      </c>
      <c r="I2158" s="2">
        <v>103.19759999999999</v>
      </c>
      <c r="J2158" s="2">
        <v>45.434809999999999</v>
      </c>
      <c r="K2158" s="2">
        <v>1.684925</v>
      </c>
      <c r="L2158" s="2">
        <v>-1.845567</v>
      </c>
      <c r="M2158">
        <v>1.0289200000000001</v>
      </c>
    </row>
    <row r="2159" spans="1:13" ht="15.6">
      <c r="A2159" s="12">
        <v>45</v>
      </c>
      <c r="B2159" s="9">
        <v>2016</v>
      </c>
      <c r="C2159" s="9">
        <v>2</v>
      </c>
      <c r="D2159" s="9">
        <v>14</v>
      </c>
      <c r="E2159" s="30">
        <f t="shared" si="66"/>
        <v>42414</v>
      </c>
      <c r="F2159" s="32">
        <f t="shared" si="67"/>
        <v>45</v>
      </c>
      <c r="G2159" s="6">
        <v>0.875</v>
      </c>
      <c r="H2159" s="2">
        <v>1.4649099999999999</v>
      </c>
      <c r="I2159" s="2">
        <v>103.2206</v>
      </c>
      <c r="J2159" s="2">
        <v>47.102899999999998</v>
      </c>
      <c r="K2159" s="2">
        <v>1.638523</v>
      </c>
      <c r="L2159" s="2">
        <v>-1.8263590000000001</v>
      </c>
      <c r="M2159">
        <v>1.1102320000000001</v>
      </c>
    </row>
    <row r="2160" spans="1:13" ht="15.6">
      <c r="A2160" s="12">
        <v>45</v>
      </c>
      <c r="B2160" s="9">
        <v>2016</v>
      </c>
      <c r="C2160" s="9">
        <v>2</v>
      </c>
      <c r="D2160" s="9">
        <v>14</v>
      </c>
      <c r="E2160" s="30">
        <f t="shared" si="66"/>
        <v>42414</v>
      </c>
      <c r="F2160" s="32">
        <f t="shared" si="67"/>
        <v>45</v>
      </c>
      <c r="G2160" s="6">
        <v>0.89583333333333337</v>
      </c>
      <c r="H2160" s="2">
        <v>1.4391119999999999</v>
      </c>
      <c r="I2160" s="2">
        <v>103.25530000000001</v>
      </c>
      <c r="J2160" s="2">
        <v>49.348970000000001</v>
      </c>
      <c r="K2160" s="2">
        <v>1.4655320000000001</v>
      </c>
      <c r="L2160" s="2">
        <v>-1.917794</v>
      </c>
      <c r="M2160">
        <v>1.2116260000000001</v>
      </c>
    </row>
    <row r="2161" spans="1:13" ht="15.6">
      <c r="A2161" s="12">
        <v>45</v>
      </c>
      <c r="B2161" s="9">
        <v>2016</v>
      </c>
      <c r="C2161" s="9">
        <v>2</v>
      </c>
      <c r="D2161" s="9">
        <v>14</v>
      </c>
      <c r="E2161" s="30">
        <f t="shared" si="66"/>
        <v>42414</v>
      </c>
      <c r="F2161" s="32">
        <f t="shared" si="67"/>
        <v>45</v>
      </c>
      <c r="G2161" s="6">
        <v>0.91666666666666663</v>
      </c>
      <c r="H2161" s="2">
        <v>1.328514</v>
      </c>
      <c r="I2161" s="2">
        <v>103.27679999999999</v>
      </c>
      <c r="J2161" s="2">
        <v>48.124870000000001</v>
      </c>
      <c r="K2161" s="2">
        <v>2.7167430000000001</v>
      </c>
      <c r="L2161" s="2">
        <v>-2.1671209999999999</v>
      </c>
      <c r="M2161">
        <v>1.056937</v>
      </c>
    </row>
    <row r="2162" spans="1:13" ht="15.6">
      <c r="A2162" s="12">
        <v>45</v>
      </c>
      <c r="B2162" s="9">
        <v>2016</v>
      </c>
      <c r="C2162" s="9">
        <v>2</v>
      </c>
      <c r="D2162" s="9">
        <v>14</v>
      </c>
      <c r="E2162" s="30">
        <f t="shared" si="66"/>
        <v>42414</v>
      </c>
      <c r="F2162" s="32">
        <f t="shared" si="67"/>
        <v>45</v>
      </c>
      <c r="G2162" s="6">
        <v>0.9375</v>
      </c>
      <c r="H2162" s="2">
        <v>1.0123120000000001</v>
      </c>
      <c r="I2162" s="2">
        <v>103.3216</v>
      </c>
      <c r="J2162" s="2">
        <v>48.884610000000002</v>
      </c>
      <c r="K2162" s="2">
        <v>2.1591999999999998</v>
      </c>
      <c r="L2162" s="2">
        <v>-2.934428</v>
      </c>
      <c r="M2162">
        <v>1.155465</v>
      </c>
    </row>
    <row r="2163" spans="1:13" ht="15.6">
      <c r="A2163" s="12">
        <v>45</v>
      </c>
      <c r="B2163" s="9">
        <v>2016</v>
      </c>
      <c r="C2163" s="9">
        <v>2</v>
      </c>
      <c r="D2163" s="9">
        <v>14</v>
      </c>
      <c r="E2163" s="30">
        <f t="shared" si="66"/>
        <v>42414</v>
      </c>
      <c r="F2163" s="32">
        <f t="shared" si="67"/>
        <v>45</v>
      </c>
      <c r="G2163" s="6">
        <v>0.95833333333333337</v>
      </c>
      <c r="H2163" s="2">
        <v>0.67475269999999998</v>
      </c>
      <c r="I2163" s="2">
        <v>103.3468</v>
      </c>
      <c r="J2163" s="2">
        <v>48.771099999999997</v>
      </c>
      <c r="K2163" s="2">
        <v>1.6339669999999999</v>
      </c>
      <c r="L2163" s="2">
        <v>-3.4282309999999998</v>
      </c>
      <c r="M2163">
        <v>1.5011920000000001</v>
      </c>
    </row>
    <row r="2164" spans="1:13" ht="15.6">
      <c r="A2164" s="12">
        <v>45</v>
      </c>
      <c r="B2164" s="9">
        <v>2016</v>
      </c>
      <c r="C2164" s="9">
        <v>2</v>
      </c>
      <c r="D2164" s="9">
        <v>14</v>
      </c>
      <c r="E2164" s="30">
        <f t="shared" si="66"/>
        <v>42414</v>
      </c>
      <c r="F2164" s="32">
        <f t="shared" si="67"/>
        <v>45</v>
      </c>
      <c r="G2164" s="6">
        <v>0.97916666666666663</v>
      </c>
      <c r="H2164" s="2">
        <v>0.34285660000000001</v>
      </c>
      <c r="I2164" s="2">
        <v>103.35890000000001</v>
      </c>
      <c r="J2164" s="2">
        <v>48.527810000000002</v>
      </c>
      <c r="K2164" s="2">
        <v>1.7287140000000001</v>
      </c>
      <c r="L2164" s="2">
        <v>-4.7599989999999996</v>
      </c>
      <c r="M2164">
        <v>1.992737</v>
      </c>
    </row>
    <row r="2165" spans="1:13" ht="15.6">
      <c r="A2165" s="12">
        <v>46</v>
      </c>
      <c r="B2165" s="9">
        <v>2016</v>
      </c>
      <c r="C2165" s="9">
        <v>2</v>
      </c>
      <c r="D2165" s="9">
        <v>15</v>
      </c>
      <c r="E2165" s="30">
        <f t="shared" si="66"/>
        <v>42415</v>
      </c>
      <c r="F2165" s="32">
        <f t="shared" si="67"/>
        <v>46</v>
      </c>
      <c r="G2165" s="6">
        <v>0</v>
      </c>
      <c r="H2165" s="2">
        <v>-2.226181E-2</v>
      </c>
      <c r="I2165" s="2">
        <v>103.3505</v>
      </c>
      <c r="J2165" s="2">
        <v>50.031190000000002</v>
      </c>
      <c r="K2165" s="2">
        <v>1.688949</v>
      </c>
      <c r="L2165" s="2">
        <v>-4.8656119999999996</v>
      </c>
      <c r="M2165">
        <v>2.4154969999999998</v>
      </c>
    </row>
    <row r="2166" spans="1:13" ht="15.6">
      <c r="A2166" s="12">
        <v>46</v>
      </c>
      <c r="B2166" s="9">
        <v>2016</v>
      </c>
      <c r="C2166" s="9">
        <v>2</v>
      </c>
      <c r="D2166" s="9">
        <v>15</v>
      </c>
      <c r="E2166" s="30">
        <f t="shared" si="66"/>
        <v>42415</v>
      </c>
      <c r="F2166" s="32">
        <f t="shared" si="67"/>
        <v>46</v>
      </c>
      <c r="G2166" s="6">
        <v>2.0833333333333332E-2</v>
      </c>
      <c r="H2166" s="2">
        <v>-0.38838709999999999</v>
      </c>
      <c r="I2166" s="2">
        <v>103.3216</v>
      </c>
      <c r="J2166" s="2">
        <v>51.580240000000003</v>
      </c>
      <c r="K2166" s="2">
        <v>1.707381</v>
      </c>
      <c r="L2166" s="2">
        <v>-4.724666</v>
      </c>
      <c r="M2166">
        <v>2.7198820000000001</v>
      </c>
    </row>
    <row r="2167" spans="1:13" ht="15.6">
      <c r="A2167" s="12">
        <v>46</v>
      </c>
      <c r="B2167" s="9">
        <v>2016</v>
      </c>
      <c r="C2167" s="9">
        <v>2</v>
      </c>
      <c r="D2167" s="9">
        <v>15</v>
      </c>
      <c r="E2167" s="30">
        <f t="shared" si="66"/>
        <v>42415</v>
      </c>
      <c r="F2167" s="32">
        <f t="shared" si="67"/>
        <v>46</v>
      </c>
      <c r="G2167" s="6">
        <v>4.1666666666666664E-2</v>
      </c>
      <c r="H2167" s="2">
        <v>-0.65108980000000005</v>
      </c>
      <c r="I2167" s="2">
        <v>103.26900000000001</v>
      </c>
      <c r="J2167" s="2">
        <v>49.250979999999998</v>
      </c>
      <c r="K2167" s="2">
        <v>2.0562170000000002</v>
      </c>
      <c r="L2167" s="2">
        <v>-4.5879130000000004</v>
      </c>
      <c r="M2167">
        <v>2.8698730000000001</v>
      </c>
    </row>
    <row r="2168" spans="1:13" ht="15.6">
      <c r="A2168" s="12">
        <v>46</v>
      </c>
      <c r="B2168" s="9">
        <v>2016</v>
      </c>
      <c r="C2168" s="9">
        <v>2</v>
      </c>
      <c r="D2168" s="9">
        <v>15</v>
      </c>
      <c r="E2168" s="30">
        <f t="shared" si="66"/>
        <v>42415</v>
      </c>
      <c r="F2168" s="32">
        <f t="shared" si="67"/>
        <v>46</v>
      </c>
      <c r="G2168" s="6">
        <v>6.25E-2</v>
      </c>
      <c r="H2168" s="2">
        <v>-0.99295259999999996</v>
      </c>
      <c r="I2168" s="2">
        <v>103.3004</v>
      </c>
      <c r="J2168" s="2">
        <v>50.471020000000003</v>
      </c>
      <c r="K2168" s="2">
        <v>1.4855769999999999</v>
      </c>
      <c r="L2168" s="2">
        <v>-4.6523580000000004</v>
      </c>
      <c r="M2168">
        <v>2.919441</v>
      </c>
    </row>
    <row r="2169" spans="1:13" ht="15.6">
      <c r="A2169" s="12">
        <v>46</v>
      </c>
      <c r="B2169" s="9">
        <v>2016</v>
      </c>
      <c r="C2169" s="9">
        <v>2</v>
      </c>
      <c r="D2169" s="9">
        <v>15</v>
      </c>
      <c r="E2169" s="30">
        <f t="shared" si="66"/>
        <v>42415</v>
      </c>
      <c r="F2169" s="32">
        <f t="shared" si="67"/>
        <v>46</v>
      </c>
      <c r="G2169" s="6">
        <v>8.3333333333333329E-2</v>
      </c>
      <c r="H2169" s="2">
        <v>-1.087386</v>
      </c>
      <c r="I2169" s="2">
        <v>103.3198</v>
      </c>
      <c r="J2169" s="2">
        <v>50.07687</v>
      </c>
      <c r="K2169" s="2">
        <v>1.428776</v>
      </c>
      <c r="L2169" s="2">
        <v>-4.6284159999999996</v>
      </c>
      <c r="M2169">
        <v>2.7135009999999999</v>
      </c>
    </row>
    <row r="2170" spans="1:13" ht="15.6">
      <c r="A2170" s="12">
        <v>46</v>
      </c>
      <c r="B2170" s="9">
        <v>2016</v>
      </c>
      <c r="C2170" s="9">
        <v>2</v>
      </c>
      <c r="D2170" s="9">
        <v>15</v>
      </c>
      <c r="E2170" s="30">
        <f t="shared" si="66"/>
        <v>42415</v>
      </c>
      <c r="F2170" s="32">
        <f t="shared" si="67"/>
        <v>46</v>
      </c>
      <c r="G2170" s="6">
        <v>0.10416666666666667</v>
      </c>
      <c r="H2170" s="2">
        <v>-1.5146710000000001</v>
      </c>
      <c r="I2170" s="2">
        <v>103.32850000000001</v>
      </c>
      <c r="J2170" s="2">
        <v>56.325920000000004</v>
      </c>
      <c r="K2170" s="2">
        <v>1.7368490000000001</v>
      </c>
      <c r="L2170" s="2">
        <v>-4.5939230000000002</v>
      </c>
      <c r="M2170">
        <v>2.4987789999999999</v>
      </c>
    </row>
    <row r="2171" spans="1:13" ht="15.6">
      <c r="A2171" s="12">
        <v>46</v>
      </c>
      <c r="B2171" s="9">
        <v>2016</v>
      </c>
      <c r="C2171" s="9">
        <v>2</v>
      </c>
      <c r="D2171" s="9">
        <v>15</v>
      </c>
      <c r="E2171" s="30">
        <f t="shared" si="66"/>
        <v>42415</v>
      </c>
      <c r="F2171" s="32">
        <f t="shared" si="67"/>
        <v>46</v>
      </c>
      <c r="G2171" s="6">
        <v>0.125</v>
      </c>
      <c r="H2171" s="2">
        <v>-1.7208429999999999</v>
      </c>
      <c r="I2171" s="2">
        <v>103.3107</v>
      </c>
      <c r="J2171" s="2">
        <v>57.842179999999999</v>
      </c>
      <c r="K2171" s="2">
        <v>1.0795889999999999</v>
      </c>
      <c r="L2171" s="2">
        <v>-4.7845579999999996</v>
      </c>
      <c r="M2171">
        <v>2.6337449999999998</v>
      </c>
    </row>
    <row r="2172" spans="1:13" ht="15.6">
      <c r="A2172" s="12">
        <v>46</v>
      </c>
      <c r="B2172" s="9">
        <v>2016</v>
      </c>
      <c r="C2172" s="9">
        <v>2</v>
      </c>
      <c r="D2172" s="9">
        <v>15</v>
      </c>
      <c r="E2172" s="30">
        <f t="shared" si="66"/>
        <v>42415</v>
      </c>
      <c r="F2172" s="32">
        <f t="shared" si="67"/>
        <v>46</v>
      </c>
      <c r="G2172" s="6">
        <v>0.14583333333333334</v>
      </c>
      <c r="H2172" s="2">
        <v>-1.7772669999999999</v>
      </c>
      <c r="I2172" s="2">
        <v>103.29470000000001</v>
      </c>
      <c r="J2172" s="2">
        <v>58.788110000000003</v>
      </c>
      <c r="K2172" s="2">
        <v>0.85126120000000005</v>
      </c>
      <c r="L2172" s="2">
        <v>-3.2152919999999998</v>
      </c>
      <c r="M2172">
        <v>4.0180639999999999</v>
      </c>
    </row>
    <row r="2173" spans="1:13" ht="15.6">
      <c r="A2173" s="12">
        <v>46</v>
      </c>
      <c r="B2173" s="9">
        <v>2016</v>
      </c>
      <c r="C2173" s="9">
        <v>2</v>
      </c>
      <c r="D2173" s="9">
        <v>15</v>
      </c>
      <c r="E2173" s="30">
        <f t="shared" si="66"/>
        <v>42415</v>
      </c>
      <c r="F2173" s="32">
        <f t="shared" si="67"/>
        <v>46</v>
      </c>
      <c r="G2173" s="6">
        <v>0.16666666666666666</v>
      </c>
      <c r="H2173" s="2">
        <v>-1.755952</v>
      </c>
      <c r="I2173" s="2">
        <v>103.2671</v>
      </c>
      <c r="J2173" s="2">
        <v>56.225059999999999</v>
      </c>
      <c r="K2173" s="2">
        <v>0.83423700000000001</v>
      </c>
      <c r="L2173" s="2">
        <v>-2.9751029999999998</v>
      </c>
      <c r="M2173">
        <v>3.8669349999999998</v>
      </c>
    </row>
    <row r="2174" spans="1:13" ht="15.6">
      <c r="A2174" s="12">
        <v>46</v>
      </c>
      <c r="B2174" s="9">
        <v>2016</v>
      </c>
      <c r="C2174" s="9">
        <v>2</v>
      </c>
      <c r="D2174" s="9">
        <v>15</v>
      </c>
      <c r="E2174" s="30">
        <f t="shared" si="66"/>
        <v>42415</v>
      </c>
      <c r="F2174" s="32">
        <f t="shared" si="67"/>
        <v>46</v>
      </c>
      <c r="G2174" s="6">
        <v>0.1875</v>
      </c>
      <c r="H2174" s="2">
        <v>-1.9637910000000001</v>
      </c>
      <c r="I2174" s="2">
        <v>103.258</v>
      </c>
      <c r="J2174" s="2">
        <v>57.283239999999999</v>
      </c>
      <c r="K2174" s="2">
        <v>1.0477289999999999</v>
      </c>
      <c r="L2174" s="2">
        <v>-3.1066280000000002</v>
      </c>
      <c r="M2174">
        <v>3.4972080000000001</v>
      </c>
    </row>
    <row r="2175" spans="1:13" ht="15.6">
      <c r="A2175" s="12">
        <v>46</v>
      </c>
      <c r="B2175" s="9">
        <v>2016</v>
      </c>
      <c r="C2175" s="9">
        <v>2</v>
      </c>
      <c r="D2175" s="9">
        <v>15</v>
      </c>
      <c r="E2175" s="30">
        <f t="shared" si="66"/>
        <v>42415</v>
      </c>
      <c r="F2175" s="32">
        <f t="shared" si="67"/>
        <v>46</v>
      </c>
      <c r="G2175" s="6">
        <v>0.20833333333333334</v>
      </c>
      <c r="H2175" s="2">
        <v>-2.0839470000000002</v>
      </c>
      <c r="I2175" s="2">
        <v>103.27249999999999</v>
      </c>
      <c r="J2175" s="2">
        <v>57.896050000000002</v>
      </c>
      <c r="K2175" s="2">
        <v>0.8796756</v>
      </c>
      <c r="L2175" s="2">
        <v>-2.6839729999999999</v>
      </c>
      <c r="M2175">
        <v>4.1510829999999999</v>
      </c>
    </row>
    <row r="2176" spans="1:13" ht="15.6">
      <c r="A2176" s="12">
        <v>46</v>
      </c>
      <c r="B2176" s="9">
        <v>2016</v>
      </c>
      <c r="C2176" s="9">
        <v>2</v>
      </c>
      <c r="D2176" s="9">
        <v>15</v>
      </c>
      <c r="E2176" s="30">
        <f t="shared" si="66"/>
        <v>42415</v>
      </c>
      <c r="F2176" s="32">
        <f t="shared" si="67"/>
        <v>46</v>
      </c>
      <c r="G2176" s="6">
        <v>0.22916666666666666</v>
      </c>
      <c r="H2176" s="2">
        <v>-1.8684810000000001</v>
      </c>
      <c r="I2176" s="2">
        <v>103.2517</v>
      </c>
      <c r="J2176" s="2">
        <v>55.209420000000001</v>
      </c>
      <c r="K2176" s="2">
        <v>1.1181669999999999</v>
      </c>
      <c r="L2176" s="2">
        <v>-2.193959</v>
      </c>
      <c r="M2176">
        <v>4.2679850000000004</v>
      </c>
    </row>
    <row r="2177" spans="1:13" ht="15.6">
      <c r="A2177" s="12">
        <v>46</v>
      </c>
      <c r="B2177" s="9">
        <v>2016</v>
      </c>
      <c r="C2177" s="9">
        <v>2</v>
      </c>
      <c r="D2177" s="9">
        <v>15</v>
      </c>
      <c r="E2177" s="30">
        <f t="shared" si="66"/>
        <v>42415</v>
      </c>
      <c r="F2177" s="32">
        <f t="shared" si="67"/>
        <v>46</v>
      </c>
      <c r="G2177" s="6">
        <v>0.25</v>
      </c>
      <c r="H2177" s="2">
        <v>-2.0709309999999999</v>
      </c>
      <c r="I2177" s="2">
        <v>103.2393</v>
      </c>
      <c r="J2177" s="2">
        <v>61.104239999999997</v>
      </c>
      <c r="K2177" s="2">
        <v>0.72382899999999994</v>
      </c>
      <c r="L2177" s="2">
        <v>-2.7244660000000001</v>
      </c>
      <c r="M2177">
        <v>2.9962970000000002</v>
      </c>
    </row>
    <row r="2178" spans="1:13" ht="15.6">
      <c r="A2178" s="12">
        <v>46</v>
      </c>
      <c r="B2178" s="9">
        <v>2016</v>
      </c>
      <c r="C2178" s="9">
        <v>2</v>
      </c>
      <c r="D2178" s="9">
        <v>15</v>
      </c>
      <c r="E2178" s="30">
        <f t="shared" si="66"/>
        <v>42415</v>
      </c>
      <c r="F2178" s="32">
        <f t="shared" si="67"/>
        <v>46</v>
      </c>
      <c r="G2178" s="6">
        <v>0.27083333333333331</v>
      </c>
      <c r="H2178" s="2">
        <v>-2.0995349999999999</v>
      </c>
      <c r="I2178" s="2">
        <v>103.2462</v>
      </c>
      <c r="J2178" s="2">
        <v>61.513420000000004</v>
      </c>
      <c r="K2178" s="2">
        <v>1.0591539999999999</v>
      </c>
      <c r="L2178" s="2">
        <v>-2.4042309999999998</v>
      </c>
      <c r="M2178">
        <v>3.6934130000000001</v>
      </c>
    </row>
    <row r="2179" spans="1:13" ht="15.6">
      <c r="A2179" s="12">
        <v>46</v>
      </c>
      <c r="B2179" s="9">
        <v>2016</v>
      </c>
      <c r="C2179" s="9">
        <v>2</v>
      </c>
      <c r="D2179" s="9">
        <v>15</v>
      </c>
      <c r="E2179" s="30">
        <f t="shared" si="66"/>
        <v>42415</v>
      </c>
      <c r="F2179" s="32">
        <f t="shared" si="67"/>
        <v>46</v>
      </c>
      <c r="G2179" s="6">
        <v>0.29166666666666669</v>
      </c>
      <c r="H2179" s="2">
        <v>-2.345291</v>
      </c>
      <c r="I2179" s="2">
        <v>103.22190000000001</v>
      </c>
      <c r="J2179" s="2">
        <v>63.096049999999998</v>
      </c>
      <c r="K2179" s="2">
        <v>1.385958</v>
      </c>
      <c r="L2179" s="2">
        <v>0.44940970000000002</v>
      </c>
      <c r="M2179">
        <v>3.6648550000000002</v>
      </c>
    </row>
    <row r="2180" spans="1:13" ht="15.6">
      <c r="A2180" s="12">
        <v>46</v>
      </c>
      <c r="B2180" s="9">
        <v>2016</v>
      </c>
      <c r="C2180" s="9">
        <v>2</v>
      </c>
      <c r="D2180" s="9">
        <v>15</v>
      </c>
      <c r="E2180" s="30">
        <f t="shared" si="66"/>
        <v>42415</v>
      </c>
      <c r="F2180" s="32">
        <f t="shared" si="67"/>
        <v>46</v>
      </c>
      <c r="G2180" s="6">
        <v>0.3125</v>
      </c>
      <c r="H2180" s="2">
        <v>-2.3246609999999999</v>
      </c>
      <c r="I2180" s="2">
        <v>103.2246</v>
      </c>
      <c r="J2180" s="2">
        <v>66.343230000000005</v>
      </c>
      <c r="K2180" s="2">
        <v>1.18065</v>
      </c>
      <c r="L2180" s="2">
        <v>31.964780000000001</v>
      </c>
      <c r="M2180">
        <v>10.112909999999999</v>
      </c>
    </row>
    <row r="2181" spans="1:13" ht="15.6">
      <c r="A2181" s="12">
        <v>46</v>
      </c>
      <c r="B2181" s="9">
        <v>2016</v>
      </c>
      <c r="C2181" s="9">
        <v>2</v>
      </c>
      <c r="D2181" s="9">
        <v>15</v>
      </c>
      <c r="E2181" s="30">
        <f t="shared" si="66"/>
        <v>42415</v>
      </c>
      <c r="F2181" s="32">
        <f t="shared" si="67"/>
        <v>46</v>
      </c>
      <c r="G2181" s="6">
        <v>0.33333333333333331</v>
      </c>
      <c r="H2181" s="2">
        <v>-1.773917</v>
      </c>
      <c r="I2181" s="2">
        <v>103.2377</v>
      </c>
      <c r="J2181" s="2">
        <v>63.473509999999997</v>
      </c>
      <c r="K2181" s="2">
        <v>1.612814</v>
      </c>
      <c r="L2181" s="2">
        <v>126.4876</v>
      </c>
      <c r="M2181">
        <v>29.640350000000002</v>
      </c>
    </row>
    <row r="2182" spans="1:13" ht="15.6">
      <c r="A2182" s="12">
        <v>46</v>
      </c>
      <c r="B2182" s="9">
        <v>2016</v>
      </c>
      <c r="C2182" s="9">
        <v>2</v>
      </c>
      <c r="D2182" s="9">
        <v>15</v>
      </c>
      <c r="E2182" s="30">
        <f t="shared" ref="E2182:E2245" si="68">DATE(B2182,C2182,D2182)</f>
        <v>42415</v>
      </c>
      <c r="F2182" s="32">
        <f t="shared" ref="F2182:F2245" si="69">E2182-DATE(YEAR(E2182),1,0)</f>
        <v>46</v>
      </c>
      <c r="G2182" s="6">
        <v>0.35416666666666669</v>
      </c>
      <c r="H2182" s="2">
        <v>-0.97044459999999999</v>
      </c>
      <c r="I2182" s="2">
        <v>103.2287</v>
      </c>
      <c r="J2182" s="2">
        <v>56.054229999999997</v>
      </c>
      <c r="K2182" s="2">
        <v>2.4458690000000001</v>
      </c>
      <c r="L2182" s="2">
        <v>245.7141</v>
      </c>
      <c r="M2182">
        <v>55.443480000000001</v>
      </c>
    </row>
    <row r="2183" spans="1:13" ht="15.6">
      <c r="A2183" s="12">
        <v>46</v>
      </c>
      <c r="B2183" s="9">
        <v>2016</v>
      </c>
      <c r="C2183" s="9">
        <v>2</v>
      </c>
      <c r="D2183" s="9">
        <v>15</v>
      </c>
      <c r="E2183" s="30">
        <f t="shared" si="68"/>
        <v>42415</v>
      </c>
      <c r="F2183" s="32">
        <f t="shared" si="69"/>
        <v>46</v>
      </c>
      <c r="G2183" s="6">
        <v>0.375</v>
      </c>
      <c r="H2183" s="2">
        <v>-0.45183600000000002</v>
      </c>
      <c r="I2183" s="2">
        <v>103.2222</v>
      </c>
      <c r="J2183" s="2">
        <v>51.786540000000002</v>
      </c>
      <c r="K2183" s="2">
        <v>2.8436949999999999</v>
      </c>
      <c r="L2183" s="2">
        <v>355.79930000000002</v>
      </c>
      <c r="M2183">
        <v>74.902439999999999</v>
      </c>
    </row>
    <row r="2184" spans="1:13" ht="15.6">
      <c r="A2184" s="12">
        <v>46</v>
      </c>
      <c r="B2184" s="9">
        <v>2016</v>
      </c>
      <c r="C2184" s="9">
        <v>2</v>
      </c>
      <c r="D2184" s="9">
        <v>15</v>
      </c>
      <c r="E2184" s="30">
        <f t="shared" si="68"/>
        <v>42415</v>
      </c>
      <c r="F2184" s="32">
        <f t="shared" si="69"/>
        <v>46</v>
      </c>
      <c r="G2184" s="6">
        <v>0.39583333333333331</v>
      </c>
      <c r="H2184" s="2">
        <v>0.29483100000000001</v>
      </c>
      <c r="I2184" s="2">
        <v>103.20229999999999</v>
      </c>
      <c r="J2184" s="2">
        <v>48.040590000000002</v>
      </c>
      <c r="K2184" s="2">
        <v>2.9218709999999999</v>
      </c>
      <c r="L2184" s="2">
        <v>458.87169999999998</v>
      </c>
      <c r="M2184">
        <v>92.222610000000003</v>
      </c>
    </row>
    <row r="2185" spans="1:13" ht="15.6">
      <c r="A2185" s="12">
        <v>46</v>
      </c>
      <c r="B2185" s="9">
        <v>2016</v>
      </c>
      <c r="C2185" s="9">
        <v>2</v>
      </c>
      <c r="D2185" s="9">
        <v>15</v>
      </c>
      <c r="E2185" s="30">
        <f t="shared" si="68"/>
        <v>42415</v>
      </c>
      <c r="F2185" s="32">
        <f t="shared" si="69"/>
        <v>46</v>
      </c>
      <c r="G2185" s="6">
        <v>0.41666666666666669</v>
      </c>
      <c r="H2185" s="2">
        <v>1.1571020000000001</v>
      </c>
      <c r="I2185" s="2">
        <v>103.1846</v>
      </c>
      <c r="J2185" s="2">
        <v>44.625039999999998</v>
      </c>
      <c r="K2185" s="2">
        <v>3.5748869999999999</v>
      </c>
      <c r="L2185" s="2">
        <v>554.25739999999996</v>
      </c>
      <c r="M2185">
        <v>107.5663</v>
      </c>
    </row>
    <row r="2186" spans="1:13" ht="15.6">
      <c r="A2186" s="12">
        <v>46</v>
      </c>
      <c r="B2186" s="9">
        <v>2016</v>
      </c>
      <c r="C2186" s="9">
        <v>2</v>
      </c>
      <c r="D2186" s="9">
        <v>15</v>
      </c>
      <c r="E2186" s="30">
        <f t="shared" si="68"/>
        <v>42415</v>
      </c>
      <c r="F2186" s="32">
        <f t="shared" si="69"/>
        <v>46</v>
      </c>
      <c r="G2186" s="6">
        <v>0.4375</v>
      </c>
      <c r="H2186" s="2">
        <v>1.783917</v>
      </c>
      <c r="I2186" s="2">
        <v>103.1315</v>
      </c>
      <c r="J2186" s="2">
        <v>45.642339999999997</v>
      </c>
      <c r="K2186" s="2">
        <v>3.971705</v>
      </c>
      <c r="L2186" s="2">
        <v>637.06669999999997</v>
      </c>
      <c r="M2186">
        <v>120.6105</v>
      </c>
    </row>
    <row r="2187" spans="1:13" ht="15.6">
      <c r="A2187" s="12">
        <v>46</v>
      </c>
      <c r="B2187" s="9">
        <v>2016</v>
      </c>
      <c r="C2187" s="9">
        <v>2</v>
      </c>
      <c r="D2187" s="9">
        <v>15</v>
      </c>
      <c r="E2187" s="30">
        <f t="shared" si="68"/>
        <v>42415</v>
      </c>
      <c r="F2187" s="32">
        <f t="shared" si="69"/>
        <v>46</v>
      </c>
      <c r="G2187" s="6">
        <v>0.45833333333333331</v>
      </c>
      <c r="H2187" s="2">
        <v>2.530297</v>
      </c>
      <c r="I2187" s="2">
        <v>103.083</v>
      </c>
      <c r="J2187" s="2">
        <v>43.538290000000003</v>
      </c>
      <c r="K2187" s="2">
        <v>4.4271190000000002</v>
      </c>
      <c r="L2187" s="2">
        <v>701.39909999999998</v>
      </c>
      <c r="M2187">
        <v>130.1541</v>
      </c>
    </row>
    <row r="2188" spans="1:13" ht="15.6">
      <c r="A2188" s="12">
        <v>46</v>
      </c>
      <c r="B2188" s="9">
        <v>2016</v>
      </c>
      <c r="C2188" s="9">
        <v>2</v>
      </c>
      <c r="D2188" s="9">
        <v>15</v>
      </c>
      <c r="E2188" s="30">
        <f t="shared" si="68"/>
        <v>42415</v>
      </c>
      <c r="F2188" s="32">
        <f t="shared" si="69"/>
        <v>46</v>
      </c>
      <c r="G2188" s="6">
        <v>0.47916666666666669</v>
      </c>
      <c r="H2188" s="2">
        <v>3.302384</v>
      </c>
      <c r="I2188" s="2">
        <v>103.0394</v>
      </c>
      <c r="J2188" s="2">
        <v>41.638159999999999</v>
      </c>
      <c r="K2188" s="2">
        <v>4.381723</v>
      </c>
      <c r="L2188" s="2">
        <v>747.29049999999995</v>
      </c>
      <c r="M2188">
        <v>136.73169999999999</v>
      </c>
    </row>
    <row r="2189" spans="1:13" ht="15.6">
      <c r="A2189" s="12">
        <v>46</v>
      </c>
      <c r="B2189" s="9">
        <v>2016</v>
      </c>
      <c r="C2189" s="9">
        <v>2</v>
      </c>
      <c r="D2189" s="9">
        <v>15</v>
      </c>
      <c r="E2189" s="30">
        <f t="shared" si="68"/>
        <v>42415</v>
      </c>
      <c r="F2189" s="32">
        <f t="shared" si="69"/>
        <v>46</v>
      </c>
      <c r="G2189" s="6">
        <v>0.5</v>
      </c>
      <c r="H2189" s="2">
        <v>3.8812069999999999</v>
      </c>
      <c r="I2189" s="2">
        <v>102.97490000000001</v>
      </c>
      <c r="J2189" s="2">
        <v>37.480649999999997</v>
      </c>
      <c r="K2189" s="2">
        <v>4.7903700000000002</v>
      </c>
      <c r="L2189" s="2">
        <v>768.89469999999994</v>
      </c>
      <c r="M2189">
        <v>139.4836</v>
      </c>
    </row>
    <row r="2190" spans="1:13" ht="15.6">
      <c r="A2190" s="12">
        <v>46</v>
      </c>
      <c r="B2190" s="9">
        <v>2016</v>
      </c>
      <c r="C2190" s="9">
        <v>2</v>
      </c>
      <c r="D2190" s="9">
        <v>15</v>
      </c>
      <c r="E2190" s="30">
        <f t="shared" si="68"/>
        <v>42415</v>
      </c>
      <c r="F2190" s="32">
        <f t="shared" si="69"/>
        <v>46</v>
      </c>
      <c r="G2190" s="6">
        <v>0.52083333333333337</v>
      </c>
      <c r="H2190" s="2">
        <v>4.54793</v>
      </c>
      <c r="I2190" s="2">
        <v>102.90779999999999</v>
      </c>
      <c r="J2190" s="2">
        <v>35.019550000000002</v>
      </c>
      <c r="K2190" s="2">
        <v>4.8964660000000002</v>
      </c>
      <c r="L2190" s="2">
        <v>777.86720000000003</v>
      </c>
      <c r="M2190">
        <v>140.58539999999999</v>
      </c>
    </row>
    <row r="2191" spans="1:13" ht="15.6">
      <c r="A2191" s="12">
        <v>46</v>
      </c>
      <c r="B2191" s="9">
        <v>2016</v>
      </c>
      <c r="C2191" s="9">
        <v>2</v>
      </c>
      <c r="D2191" s="9">
        <v>15</v>
      </c>
      <c r="E2191" s="30">
        <f t="shared" si="68"/>
        <v>42415</v>
      </c>
      <c r="F2191" s="32">
        <f t="shared" si="69"/>
        <v>46</v>
      </c>
      <c r="G2191" s="6">
        <v>0.54166666666666663</v>
      </c>
      <c r="H2191" s="2">
        <v>4.9981609999999996</v>
      </c>
      <c r="I2191" s="2">
        <v>102.8395</v>
      </c>
      <c r="J2191" s="2">
        <v>30.611719999999998</v>
      </c>
      <c r="K2191" s="2">
        <v>5.6538399999999998</v>
      </c>
      <c r="L2191" s="2">
        <v>774.84659999999997</v>
      </c>
      <c r="M2191">
        <v>139.9485</v>
      </c>
    </row>
    <row r="2192" spans="1:13" ht="15.6">
      <c r="A2192" s="12">
        <v>46</v>
      </c>
      <c r="B2192" s="9">
        <v>2016</v>
      </c>
      <c r="C2192" s="9">
        <v>2</v>
      </c>
      <c r="D2192" s="9">
        <v>15</v>
      </c>
      <c r="E2192" s="30">
        <f t="shared" si="68"/>
        <v>42415</v>
      </c>
      <c r="F2192" s="32">
        <f t="shared" si="69"/>
        <v>46</v>
      </c>
      <c r="G2192" s="6">
        <v>0.5625</v>
      </c>
      <c r="H2192" s="2">
        <v>5.263001</v>
      </c>
      <c r="I2192" s="2">
        <v>102.7809</v>
      </c>
      <c r="J2192" s="2">
        <v>30.065840000000001</v>
      </c>
      <c r="K2192" s="2">
        <v>5.6610199999999997</v>
      </c>
      <c r="L2192" s="2">
        <v>757.39059999999995</v>
      </c>
      <c r="M2192">
        <v>137.0735</v>
      </c>
    </row>
    <row r="2193" spans="1:13" ht="15.6">
      <c r="A2193" s="12">
        <v>46</v>
      </c>
      <c r="B2193" s="9">
        <v>2016</v>
      </c>
      <c r="C2193" s="9">
        <v>2</v>
      </c>
      <c r="D2193" s="9">
        <v>15</v>
      </c>
      <c r="E2193" s="30">
        <f t="shared" si="68"/>
        <v>42415</v>
      </c>
      <c r="F2193" s="32">
        <f t="shared" si="69"/>
        <v>46</v>
      </c>
      <c r="G2193" s="6">
        <v>0.58333333333333337</v>
      </c>
      <c r="H2193" s="2">
        <v>5.4544759999999997</v>
      </c>
      <c r="I2193" s="2">
        <v>102.7405</v>
      </c>
      <c r="J2193" s="2">
        <v>30.188389999999998</v>
      </c>
      <c r="K2193" s="2">
        <v>5.9897299999999998</v>
      </c>
      <c r="L2193" s="2">
        <v>716.16980000000001</v>
      </c>
      <c r="M2193">
        <v>130.5737</v>
      </c>
    </row>
    <row r="2194" spans="1:13" ht="15.6">
      <c r="A2194" s="12">
        <v>46</v>
      </c>
      <c r="B2194" s="9">
        <v>2016</v>
      </c>
      <c r="C2194" s="9">
        <v>2</v>
      </c>
      <c r="D2194" s="9">
        <v>15</v>
      </c>
      <c r="E2194" s="30">
        <f t="shared" si="68"/>
        <v>42415</v>
      </c>
      <c r="F2194" s="32">
        <f t="shared" si="69"/>
        <v>46</v>
      </c>
      <c r="G2194" s="6">
        <v>0.60416666666666663</v>
      </c>
      <c r="H2194" s="2">
        <v>5.7407310000000003</v>
      </c>
      <c r="I2194" s="2">
        <v>102.72069999999999</v>
      </c>
      <c r="J2194" s="2">
        <v>29.528680000000001</v>
      </c>
      <c r="K2194" s="2">
        <v>6.1306079999999996</v>
      </c>
      <c r="L2194" s="2">
        <v>663.61400000000003</v>
      </c>
      <c r="M2194">
        <v>122.6739</v>
      </c>
    </row>
    <row r="2195" spans="1:13" ht="15.6">
      <c r="A2195" s="12">
        <v>46</v>
      </c>
      <c r="B2195" s="9">
        <v>2016</v>
      </c>
      <c r="C2195" s="9">
        <v>2</v>
      </c>
      <c r="D2195" s="9">
        <v>15</v>
      </c>
      <c r="E2195" s="30">
        <f t="shared" si="68"/>
        <v>42415</v>
      </c>
      <c r="F2195" s="32">
        <f t="shared" si="69"/>
        <v>46</v>
      </c>
      <c r="G2195" s="6">
        <v>0.625</v>
      </c>
      <c r="H2195" s="2">
        <v>5.5826229999999999</v>
      </c>
      <c r="I2195" s="2">
        <v>102.7038</v>
      </c>
      <c r="J2195" s="2">
        <v>30.79196</v>
      </c>
      <c r="K2195" s="2">
        <v>5.8699589999999997</v>
      </c>
      <c r="L2195" s="2">
        <v>584.94640000000004</v>
      </c>
      <c r="M2195">
        <v>110.425</v>
      </c>
    </row>
    <row r="2196" spans="1:13" ht="15.6">
      <c r="A2196" s="12">
        <v>46</v>
      </c>
      <c r="B2196" s="9">
        <v>2016</v>
      </c>
      <c r="C2196" s="9">
        <v>2</v>
      </c>
      <c r="D2196" s="9">
        <v>15</v>
      </c>
      <c r="E2196" s="30">
        <f t="shared" si="68"/>
        <v>42415</v>
      </c>
      <c r="F2196" s="32">
        <f t="shared" si="69"/>
        <v>46</v>
      </c>
      <c r="G2196" s="6">
        <v>0.64583333333333337</v>
      </c>
      <c r="H2196" s="2">
        <v>5.5513070000000004</v>
      </c>
      <c r="I2196" s="2">
        <v>102.693</v>
      </c>
      <c r="J2196" s="2">
        <v>32.128999999999998</v>
      </c>
      <c r="K2196" s="2">
        <v>5.2349600000000001</v>
      </c>
      <c r="L2196" s="2">
        <v>496.14690000000002</v>
      </c>
      <c r="M2196">
        <v>96.456419999999994</v>
      </c>
    </row>
    <row r="2197" spans="1:13" ht="15.6">
      <c r="A2197" s="12">
        <v>46</v>
      </c>
      <c r="B2197" s="9">
        <v>2016</v>
      </c>
      <c r="C2197" s="9">
        <v>2</v>
      </c>
      <c r="D2197" s="9">
        <v>15</v>
      </c>
      <c r="E2197" s="30">
        <f t="shared" si="68"/>
        <v>42415</v>
      </c>
      <c r="F2197" s="32">
        <f t="shared" si="69"/>
        <v>46</v>
      </c>
      <c r="G2197" s="6">
        <v>0.66666666666666663</v>
      </c>
      <c r="H2197" s="2">
        <v>5.6180329999999996</v>
      </c>
      <c r="I2197" s="2">
        <v>102.6966</v>
      </c>
      <c r="J2197" s="2">
        <v>32.860100000000003</v>
      </c>
      <c r="K2197" s="2">
        <v>4.7413959999999999</v>
      </c>
      <c r="L2197" s="2">
        <v>393.0061</v>
      </c>
      <c r="M2197">
        <v>79.509469999999993</v>
      </c>
    </row>
    <row r="2198" spans="1:13" ht="15.6">
      <c r="A2198" s="12">
        <v>46</v>
      </c>
      <c r="B2198" s="9">
        <v>2016</v>
      </c>
      <c r="C2198" s="9">
        <v>2</v>
      </c>
      <c r="D2198" s="9">
        <v>15</v>
      </c>
      <c r="E2198" s="30">
        <f t="shared" si="68"/>
        <v>42415</v>
      </c>
      <c r="F2198" s="32">
        <f t="shared" si="69"/>
        <v>46</v>
      </c>
      <c r="G2198" s="6">
        <v>0.6875</v>
      </c>
      <c r="H2198" s="2">
        <v>5.530608</v>
      </c>
      <c r="I2198" s="2">
        <v>102.71550000000001</v>
      </c>
      <c r="J2198" s="2">
        <v>33.360199999999999</v>
      </c>
      <c r="K2198" s="2">
        <v>4.303363</v>
      </c>
      <c r="L2198" s="2">
        <v>283.19959999999998</v>
      </c>
      <c r="M2198">
        <v>60.236699999999999</v>
      </c>
    </row>
    <row r="2199" spans="1:13" ht="15.6">
      <c r="A2199" s="12">
        <v>46</v>
      </c>
      <c r="B2199" s="9">
        <v>2016</v>
      </c>
      <c r="C2199" s="9">
        <v>2</v>
      </c>
      <c r="D2199" s="9">
        <v>15</v>
      </c>
      <c r="E2199" s="30">
        <f t="shared" si="68"/>
        <v>42415</v>
      </c>
      <c r="F2199" s="32">
        <f t="shared" si="69"/>
        <v>46</v>
      </c>
      <c r="G2199" s="6">
        <v>0.70833333333333337</v>
      </c>
      <c r="H2199" s="2">
        <v>5.3251580000000001</v>
      </c>
      <c r="I2199" s="2">
        <v>102.73560000000001</v>
      </c>
      <c r="J2199" s="2">
        <v>32.837269999999997</v>
      </c>
      <c r="K2199" s="2">
        <v>4.8576969999999999</v>
      </c>
      <c r="L2199" s="2">
        <v>172.90539999999999</v>
      </c>
      <c r="M2199">
        <v>38.507849999999998</v>
      </c>
    </row>
    <row r="2200" spans="1:13" ht="15.6">
      <c r="A2200" s="12">
        <v>46</v>
      </c>
      <c r="B2200" s="9">
        <v>2016</v>
      </c>
      <c r="C2200" s="9">
        <v>2</v>
      </c>
      <c r="D2200" s="9">
        <v>15</v>
      </c>
      <c r="E2200" s="30">
        <f t="shared" si="68"/>
        <v>42415</v>
      </c>
      <c r="F2200" s="32">
        <f t="shared" si="69"/>
        <v>46</v>
      </c>
      <c r="G2200" s="6">
        <v>0.72916666666666663</v>
      </c>
      <c r="H2200" s="2">
        <v>4.9949320000000004</v>
      </c>
      <c r="I2200" s="2">
        <v>102.762</v>
      </c>
      <c r="J2200" s="2">
        <v>34.008620000000001</v>
      </c>
      <c r="K2200" s="2">
        <v>4.2886519999999999</v>
      </c>
      <c r="L2200" s="2">
        <v>72.669240000000002</v>
      </c>
      <c r="M2200">
        <v>15.315110000000001</v>
      </c>
    </row>
    <row r="2201" spans="1:13" ht="15.6">
      <c r="A2201" s="12">
        <v>46</v>
      </c>
      <c r="B2201" s="9">
        <v>2016</v>
      </c>
      <c r="C2201" s="9">
        <v>2</v>
      </c>
      <c r="D2201" s="9">
        <v>15</v>
      </c>
      <c r="E2201" s="30">
        <f t="shared" si="68"/>
        <v>42415</v>
      </c>
      <c r="F2201" s="32">
        <f t="shared" si="69"/>
        <v>46</v>
      </c>
      <c r="G2201" s="6">
        <v>0.75</v>
      </c>
      <c r="H2201" s="2">
        <v>4.4868600000000001</v>
      </c>
      <c r="I2201" s="2">
        <v>102.78149999999999</v>
      </c>
      <c r="J2201" s="2">
        <v>35.499769999999998</v>
      </c>
      <c r="K2201" s="2">
        <v>3.8283200000000002</v>
      </c>
      <c r="L2201" s="2">
        <v>5.4748929999999998</v>
      </c>
      <c r="M2201">
        <v>2.6202269999999999</v>
      </c>
    </row>
    <row r="2202" spans="1:13" ht="15.6">
      <c r="A2202" s="12">
        <v>46</v>
      </c>
      <c r="B2202" s="9">
        <v>2016</v>
      </c>
      <c r="C2202" s="9">
        <v>2</v>
      </c>
      <c r="D2202" s="9">
        <v>15</v>
      </c>
      <c r="E2202" s="30">
        <f t="shared" si="68"/>
        <v>42415</v>
      </c>
      <c r="F2202" s="32">
        <f t="shared" si="69"/>
        <v>46</v>
      </c>
      <c r="G2202" s="6">
        <v>0.77083333333333337</v>
      </c>
      <c r="H2202" s="2">
        <v>3.992445</v>
      </c>
      <c r="I2202" s="2">
        <v>102.8085</v>
      </c>
      <c r="J2202" s="2">
        <v>37.974490000000003</v>
      </c>
      <c r="K2202" s="2">
        <v>3.0689600000000001</v>
      </c>
      <c r="L2202" s="2">
        <v>-4.8793110000000004</v>
      </c>
      <c r="M2202">
        <v>1.5800590000000001</v>
      </c>
    </row>
    <row r="2203" spans="1:13" ht="15.6">
      <c r="A2203" s="12">
        <v>46</v>
      </c>
      <c r="B2203" s="9">
        <v>2016</v>
      </c>
      <c r="C2203" s="9">
        <v>2</v>
      </c>
      <c r="D2203" s="9">
        <v>15</v>
      </c>
      <c r="E2203" s="30">
        <f t="shared" si="68"/>
        <v>42415</v>
      </c>
      <c r="F2203" s="32">
        <f t="shared" si="69"/>
        <v>46</v>
      </c>
      <c r="G2203" s="6">
        <v>0.79166666666666663</v>
      </c>
      <c r="H2203" s="2">
        <v>3.301056</v>
      </c>
      <c r="I2203" s="2">
        <v>102.8199</v>
      </c>
      <c r="J2203" s="2">
        <v>44.64143</v>
      </c>
      <c r="K2203" s="2">
        <v>2.5224549999999999</v>
      </c>
      <c r="L2203" s="2">
        <v>-4.8278699999999999</v>
      </c>
      <c r="M2203">
        <v>2.0017469999999999</v>
      </c>
    </row>
    <row r="2204" spans="1:13" ht="15.6">
      <c r="A2204" s="12">
        <v>46</v>
      </c>
      <c r="B2204" s="9">
        <v>2016</v>
      </c>
      <c r="C2204" s="9">
        <v>2</v>
      </c>
      <c r="D2204" s="9">
        <v>15</v>
      </c>
      <c r="E2204" s="30">
        <f t="shared" si="68"/>
        <v>42415</v>
      </c>
      <c r="F2204" s="32">
        <f t="shared" si="69"/>
        <v>46</v>
      </c>
      <c r="G2204" s="6">
        <v>0.8125</v>
      </c>
      <c r="H2204" s="2">
        <v>2.9014250000000001</v>
      </c>
      <c r="I2204" s="2">
        <v>102.8502</v>
      </c>
      <c r="J2204" s="2">
        <v>46.711379999999998</v>
      </c>
      <c r="K2204" s="2">
        <v>2.241908</v>
      </c>
      <c r="L2204" s="2">
        <v>-4.8552910000000002</v>
      </c>
      <c r="M2204">
        <v>1.894628</v>
      </c>
    </row>
    <row r="2205" spans="1:13" ht="15.6">
      <c r="A2205" s="12">
        <v>46</v>
      </c>
      <c r="B2205" s="9">
        <v>2016</v>
      </c>
      <c r="C2205" s="9">
        <v>2</v>
      </c>
      <c r="D2205" s="9">
        <v>15</v>
      </c>
      <c r="E2205" s="30">
        <f t="shared" si="68"/>
        <v>42415</v>
      </c>
      <c r="F2205" s="32">
        <f t="shared" si="69"/>
        <v>46</v>
      </c>
      <c r="G2205" s="6">
        <v>0.83333333333333337</v>
      </c>
      <c r="H2205" s="2">
        <v>2.5122409999999999</v>
      </c>
      <c r="I2205" s="2">
        <v>102.8707</v>
      </c>
      <c r="J2205" s="2">
        <v>48.149299999999997</v>
      </c>
      <c r="K2205" s="2">
        <v>1.61649</v>
      </c>
      <c r="L2205" s="2">
        <v>-4.1538639999999996</v>
      </c>
      <c r="M2205">
        <v>2.7610510000000001</v>
      </c>
    </row>
    <row r="2206" spans="1:13" ht="15.6">
      <c r="A2206" s="12">
        <v>46</v>
      </c>
      <c r="B2206" s="9">
        <v>2016</v>
      </c>
      <c r="C2206" s="9">
        <v>2</v>
      </c>
      <c r="D2206" s="9">
        <v>15</v>
      </c>
      <c r="E2206" s="30">
        <f t="shared" si="68"/>
        <v>42415</v>
      </c>
      <c r="F2206" s="32">
        <f t="shared" si="69"/>
        <v>46</v>
      </c>
      <c r="G2206" s="6">
        <v>0.85416666666666663</v>
      </c>
      <c r="H2206" s="2">
        <v>2.3614820000000001</v>
      </c>
      <c r="I2206" s="2">
        <v>102.88590000000001</v>
      </c>
      <c r="J2206" s="2">
        <v>48.650779999999997</v>
      </c>
      <c r="K2206" s="2">
        <v>1.7671049999999999</v>
      </c>
      <c r="L2206" s="2">
        <v>-3.7244259999999998</v>
      </c>
      <c r="M2206">
        <v>3.0965020000000001</v>
      </c>
    </row>
    <row r="2207" spans="1:13" ht="15.6">
      <c r="A2207" s="12">
        <v>46</v>
      </c>
      <c r="B2207" s="9">
        <v>2016</v>
      </c>
      <c r="C2207" s="9">
        <v>2</v>
      </c>
      <c r="D2207" s="9">
        <v>15</v>
      </c>
      <c r="E2207" s="30">
        <f t="shared" si="68"/>
        <v>42415</v>
      </c>
      <c r="F2207" s="32">
        <f t="shared" si="69"/>
        <v>46</v>
      </c>
      <c r="G2207" s="6">
        <v>0.875</v>
      </c>
      <c r="H2207" s="2">
        <v>2.0775399999999999</v>
      </c>
      <c r="I2207" s="2">
        <v>102.914</v>
      </c>
      <c r="J2207" s="2">
        <v>50.40775</v>
      </c>
      <c r="K2207" s="2">
        <v>1.564586</v>
      </c>
      <c r="L2207" s="2">
        <v>-3.9623550000000001</v>
      </c>
      <c r="M2207">
        <v>2.9532289999999999</v>
      </c>
    </row>
    <row r="2208" spans="1:13" ht="15.6">
      <c r="A2208" s="12">
        <v>46</v>
      </c>
      <c r="B2208" s="9">
        <v>2016</v>
      </c>
      <c r="C2208" s="9">
        <v>2</v>
      </c>
      <c r="D2208" s="9">
        <v>15</v>
      </c>
      <c r="E2208" s="30">
        <f t="shared" si="68"/>
        <v>42415</v>
      </c>
      <c r="F2208" s="32">
        <f t="shared" si="69"/>
        <v>46</v>
      </c>
      <c r="G2208" s="6">
        <v>0.89583333333333337</v>
      </c>
      <c r="H2208" s="2">
        <v>1.828581</v>
      </c>
      <c r="I2208" s="2">
        <v>102.9361</v>
      </c>
      <c r="J2208" s="2">
        <v>54.354059999999997</v>
      </c>
      <c r="K2208" s="2">
        <v>1.3851439999999999</v>
      </c>
      <c r="L2208" s="2">
        <v>-3.843032</v>
      </c>
      <c r="M2208">
        <v>3.0621659999999999</v>
      </c>
    </row>
    <row r="2209" spans="1:13" ht="15.6">
      <c r="A2209" s="12">
        <v>46</v>
      </c>
      <c r="B2209" s="9">
        <v>2016</v>
      </c>
      <c r="C2209" s="9">
        <v>2</v>
      </c>
      <c r="D2209" s="9">
        <v>15</v>
      </c>
      <c r="E2209" s="30">
        <f t="shared" si="68"/>
        <v>42415</v>
      </c>
      <c r="F2209" s="32">
        <f t="shared" si="69"/>
        <v>46</v>
      </c>
      <c r="G2209" s="6">
        <v>0.91666666666666663</v>
      </c>
      <c r="H2209" s="2">
        <v>1.3028379999999999</v>
      </c>
      <c r="I2209" s="2">
        <v>102.95310000000001</v>
      </c>
      <c r="J2209" s="2">
        <v>59.974200000000003</v>
      </c>
      <c r="K2209" s="2">
        <v>1.482253</v>
      </c>
      <c r="L2209" s="2">
        <v>-3.6307149999999999</v>
      </c>
      <c r="M2209">
        <v>3.0302340000000001</v>
      </c>
    </row>
    <row r="2210" spans="1:13" ht="15.6">
      <c r="A2210" s="12">
        <v>46</v>
      </c>
      <c r="B2210" s="9">
        <v>2016</v>
      </c>
      <c r="C2210" s="9">
        <v>2</v>
      </c>
      <c r="D2210" s="9">
        <v>15</v>
      </c>
      <c r="E2210" s="30">
        <f t="shared" si="68"/>
        <v>42415</v>
      </c>
      <c r="F2210" s="32">
        <f t="shared" si="69"/>
        <v>46</v>
      </c>
      <c r="G2210" s="6">
        <v>0.9375</v>
      </c>
      <c r="H2210" s="2">
        <v>1.243296</v>
      </c>
      <c r="I2210" s="2">
        <v>102.9568</v>
      </c>
      <c r="J2210" s="2">
        <v>59.919589999999999</v>
      </c>
      <c r="K2210" s="2">
        <v>1.5639479999999999</v>
      </c>
      <c r="L2210" s="2">
        <v>-3.368957</v>
      </c>
      <c r="M2210">
        <v>3.6515040000000001</v>
      </c>
    </row>
    <row r="2211" spans="1:13" ht="15.6">
      <c r="A2211" s="12">
        <v>46</v>
      </c>
      <c r="B2211" s="9">
        <v>2016</v>
      </c>
      <c r="C2211" s="9">
        <v>2</v>
      </c>
      <c r="D2211" s="9">
        <v>15</v>
      </c>
      <c r="E2211" s="30">
        <f t="shared" si="68"/>
        <v>42415</v>
      </c>
      <c r="F2211" s="32">
        <f t="shared" si="69"/>
        <v>46</v>
      </c>
      <c r="G2211" s="6">
        <v>0.95833333333333337</v>
      </c>
      <c r="H2211" s="2">
        <v>1.143573</v>
      </c>
      <c r="I2211" s="2">
        <v>102.9592</v>
      </c>
      <c r="J2211" s="2">
        <v>60.592880000000001</v>
      </c>
      <c r="K2211" s="2">
        <v>1.2374400000000001</v>
      </c>
      <c r="L2211" s="2">
        <v>-3.3710930000000001</v>
      </c>
      <c r="M2211">
        <v>3.2371759999999998</v>
      </c>
    </row>
    <row r="2212" spans="1:13" ht="15.6">
      <c r="A2212" s="12">
        <v>46</v>
      </c>
      <c r="B2212" s="9">
        <v>2016</v>
      </c>
      <c r="C2212" s="9">
        <v>2</v>
      </c>
      <c r="D2212" s="9">
        <v>15</v>
      </c>
      <c r="E2212" s="30">
        <f t="shared" si="68"/>
        <v>42415</v>
      </c>
      <c r="F2212" s="32">
        <f t="shared" si="69"/>
        <v>46</v>
      </c>
      <c r="G2212" s="6">
        <v>0.97916666666666663</v>
      </c>
      <c r="H2212" s="2">
        <v>1.081898</v>
      </c>
      <c r="I2212" s="2">
        <v>102.96</v>
      </c>
      <c r="J2212" s="2">
        <v>58.140210000000003</v>
      </c>
      <c r="K2212" s="2">
        <v>1.6917960000000001</v>
      </c>
      <c r="L2212" s="2">
        <v>-3.170423</v>
      </c>
      <c r="M2212">
        <v>3.7726899999999999</v>
      </c>
    </row>
    <row r="2213" spans="1:13" ht="15.6">
      <c r="A2213" s="12">
        <v>47</v>
      </c>
      <c r="B2213" s="9">
        <v>2016</v>
      </c>
      <c r="C2213" s="9">
        <v>2</v>
      </c>
      <c r="D2213" s="9">
        <v>16</v>
      </c>
      <c r="E2213" s="30">
        <f t="shared" si="68"/>
        <v>42416</v>
      </c>
      <c r="F2213" s="32">
        <f t="shared" si="69"/>
        <v>47</v>
      </c>
      <c r="G2213" s="6">
        <v>0</v>
      </c>
      <c r="H2213" s="2">
        <v>0.95242020000000005</v>
      </c>
      <c r="I2213" s="2">
        <v>102.958</v>
      </c>
      <c r="J2213" s="2">
        <v>56.96349</v>
      </c>
      <c r="K2213" s="2">
        <v>1.2709779999999999</v>
      </c>
      <c r="L2213" s="2">
        <v>-3.344004</v>
      </c>
      <c r="M2213">
        <v>3.106671</v>
      </c>
    </row>
    <row r="2214" spans="1:13" ht="15.6">
      <c r="A2214" s="12">
        <v>47</v>
      </c>
      <c r="B2214" s="9">
        <v>2016</v>
      </c>
      <c r="C2214" s="9">
        <v>2</v>
      </c>
      <c r="D2214" s="9">
        <v>16</v>
      </c>
      <c r="E2214" s="30">
        <f t="shared" si="68"/>
        <v>42416</v>
      </c>
      <c r="F2214" s="32">
        <f t="shared" si="69"/>
        <v>47</v>
      </c>
      <c r="G2214" s="6">
        <v>2.0833333333333332E-2</v>
      </c>
      <c r="H2214" s="2">
        <v>1.1492359999999999</v>
      </c>
      <c r="I2214" s="2">
        <v>102.9594</v>
      </c>
      <c r="J2214" s="2">
        <v>55.968130000000002</v>
      </c>
      <c r="K2214" s="2">
        <v>1.8330219999999999</v>
      </c>
      <c r="L2214" s="2">
        <v>-2.7929580000000001</v>
      </c>
      <c r="M2214">
        <v>4.155189</v>
      </c>
    </row>
    <row r="2215" spans="1:13" ht="15.6">
      <c r="A2215" s="12">
        <v>47</v>
      </c>
      <c r="B2215" s="9">
        <v>2016</v>
      </c>
      <c r="C2215" s="9">
        <v>2</v>
      </c>
      <c r="D2215" s="9">
        <v>16</v>
      </c>
      <c r="E2215" s="30">
        <f t="shared" si="68"/>
        <v>42416</v>
      </c>
      <c r="F2215" s="32">
        <f t="shared" si="69"/>
        <v>47</v>
      </c>
      <c r="G2215" s="6">
        <v>4.1666666666666664E-2</v>
      </c>
      <c r="H2215" s="2">
        <v>1.4824889999999999</v>
      </c>
      <c r="I2215" s="2">
        <v>102.935</v>
      </c>
      <c r="J2215" s="2">
        <v>53.780529999999999</v>
      </c>
      <c r="K2215" s="2">
        <v>2.310718</v>
      </c>
      <c r="L2215" s="2">
        <v>-3.798057</v>
      </c>
      <c r="M2215">
        <v>2.9313639999999999</v>
      </c>
    </row>
    <row r="2216" spans="1:13" ht="15.6">
      <c r="A2216" s="12">
        <v>47</v>
      </c>
      <c r="B2216" s="9">
        <v>2016</v>
      </c>
      <c r="C2216" s="9">
        <v>2</v>
      </c>
      <c r="D2216" s="9">
        <v>16</v>
      </c>
      <c r="E2216" s="30">
        <f t="shared" si="68"/>
        <v>42416</v>
      </c>
      <c r="F2216" s="32">
        <f t="shared" si="69"/>
        <v>47</v>
      </c>
      <c r="G2216" s="6">
        <v>6.25E-2</v>
      </c>
      <c r="H2216" s="2">
        <v>1.1840489999999999</v>
      </c>
      <c r="I2216" s="2">
        <v>102.9173</v>
      </c>
      <c r="J2216" s="2">
        <v>56.372219999999999</v>
      </c>
      <c r="K2216" s="2">
        <v>2.2609469999999998</v>
      </c>
      <c r="L2216" s="2">
        <v>-4.2929839999999997</v>
      </c>
      <c r="M2216">
        <v>2.3301289999999999</v>
      </c>
    </row>
    <row r="2217" spans="1:13" ht="15.6">
      <c r="A2217" s="12">
        <v>47</v>
      </c>
      <c r="B2217" s="9">
        <v>2016</v>
      </c>
      <c r="C2217" s="9">
        <v>2</v>
      </c>
      <c r="D2217" s="9">
        <v>16</v>
      </c>
      <c r="E2217" s="30">
        <f t="shared" si="68"/>
        <v>42416</v>
      </c>
      <c r="F2217" s="32">
        <f t="shared" si="69"/>
        <v>47</v>
      </c>
      <c r="G2217" s="6">
        <v>8.3333333333333329E-2</v>
      </c>
      <c r="H2217" s="2">
        <v>1.018381</v>
      </c>
      <c r="I2217" s="2">
        <v>102.8921</v>
      </c>
      <c r="J2217" s="2">
        <v>58.005330000000001</v>
      </c>
      <c r="K2217" s="2">
        <v>2.0010430000000001</v>
      </c>
      <c r="L2217" s="2">
        <v>-4.0336410000000003</v>
      </c>
      <c r="M2217">
        <v>2.4744929999999998</v>
      </c>
    </row>
    <row r="2218" spans="1:13" ht="15.6">
      <c r="A2218" s="12">
        <v>47</v>
      </c>
      <c r="B2218" s="9">
        <v>2016</v>
      </c>
      <c r="C2218" s="9">
        <v>2</v>
      </c>
      <c r="D2218" s="9">
        <v>16</v>
      </c>
      <c r="E2218" s="30">
        <f t="shared" si="68"/>
        <v>42416</v>
      </c>
      <c r="F2218" s="32">
        <f t="shared" si="69"/>
        <v>47</v>
      </c>
      <c r="G2218" s="6">
        <v>0.10416666666666667</v>
      </c>
      <c r="H2218" s="2">
        <v>0.82933299999999999</v>
      </c>
      <c r="I2218" s="2">
        <v>102.85720000000001</v>
      </c>
      <c r="J2218" s="2">
        <v>58.3371</v>
      </c>
      <c r="K2218" s="2">
        <v>1.6537459999999999</v>
      </c>
      <c r="L2218" s="2">
        <v>-4.0746190000000002</v>
      </c>
      <c r="M2218">
        <v>2.2846739999999999</v>
      </c>
    </row>
    <row r="2219" spans="1:13" ht="15.6">
      <c r="A2219" s="12">
        <v>47</v>
      </c>
      <c r="B2219" s="9">
        <v>2016</v>
      </c>
      <c r="C2219" s="9">
        <v>2</v>
      </c>
      <c r="D2219" s="9">
        <v>16</v>
      </c>
      <c r="E2219" s="30">
        <f t="shared" si="68"/>
        <v>42416</v>
      </c>
      <c r="F2219" s="32">
        <f t="shared" si="69"/>
        <v>47</v>
      </c>
      <c r="G2219" s="6">
        <v>0.125</v>
      </c>
      <c r="H2219" s="2">
        <v>0.41373300000000002</v>
      </c>
      <c r="I2219" s="2">
        <v>102.8207</v>
      </c>
      <c r="J2219" s="2">
        <v>59.862900000000003</v>
      </c>
      <c r="K2219" s="2">
        <v>1.3219590000000001</v>
      </c>
      <c r="L2219" s="2">
        <v>-3.7388210000000002</v>
      </c>
      <c r="M2219">
        <v>2.7609089999999998</v>
      </c>
    </row>
    <row r="2220" spans="1:13" ht="15.6">
      <c r="A2220" s="12">
        <v>47</v>
      </c>
      <c r="B2220" s="9">
        <v>2016</v>
      </c>
      <c r="C2220" s="9">
        <v>2</v>
      </c>
      <c r="D2220" s="9">
        <v>16</v>
      </c>
      <c r="E2220" s="30">
        <f t="shared" si="68"/>
        <v>42416</v>
      </c>
      <c r="F2220" s="32">
        <f t="shared" si="69"/>
        <v>47</v>
      </c>
      <c r="G2220" s="6">
        <v>0.14583333333333334</v>
      </c>
      <c r="H2220" s="2">
        <v>0.30744009999999999</v>
      </c>
      <c r="I2220" s="2">
        <v>102.774</v>
      </c>
      <c r="J2220" s="2">
        <v>60.154829999999997</v>
      </c>
      <c r="K2220" s="2">
        <v>1.621092</v>
      </c>
      <c r="L2220" s="2">
        <v>-3.1609280000000002</v>
      </c>
      <c r="M2220">
        <v>3.7082660000000001</v>
      </c>
    </row>
    <row r="2221" spans="1:13" ht="15.6">
      <c r="A2221" s="12">
        <v>47</v>
      </c>
      <c r="B2221" s="9">
        <v>2016</v>
      </c>
      <c r="C2221" s="9">
        <v>2</v>
      </c>
      <c r="D2221" s="9">
        <v>16</v>
      </c>
      <c r="E2221" s="30">
        <f t="shared" si="68"/>
        <v>42416</v>
      </c>
      <c r="F2221" s="32">
        <f t="shared" si="69"/>
        <v>47</v>
      </c>
      <c r="G2221" s="6">
        <v>0.16666666666666666</v>
      </c>
      <c r="H2221" s="2">
        <v>0.43124960000000001</v>
      </c>
      <c r="I2221" s="2">
        <v>102.73</v>
      </c>
      <c r="J2221" s="2">
        <v>59.159500000000001</v>
      </c>
      <c r="K2221" s="2">
        <v>1.642825</v>
      </c>
      <c r="L2221" s="2">
        <v>-3.611713</v>
      </c>
      <c r="M2221">
        <v>3.1299139999999999</v>
      </c>
    </row>
    <row r="2222" spans="1:13" ht="15.6">
      <c r="A2222" s="12">
        <v>47</v>
      </c>
      <c r="B2222" s="9">
        <v>2016</v>
      </c>
      <c r="C2222" s="9">
        <v>2</v>
      </c>
      <c r="D2222" s="9">
        <v>16</v>
      </c>
      <c r="E2222" s="30">
        <f t="shared" si="68"/>
        <v>42416</v>
      </c>
      <c r="F2222" s="32">
        <f t="shared" si="69"/>
        <v>47</v>
      </c>
      <c r="G2222" s="6">
        <v>0.1875</v>
      </c>
      <c r="H2222" s="2">
        <v>0.40227610000000003</v>
      </c>
      <c r="I2222" s="2">
        <v>102.7479</v>
      </c>
      <c r="J2222" s="2">
        <v>58.508400000000002</v>
      </c>
      <c r="K2222" s="2">
        <v>1.6622060000000001</v>
      </c>
      <c r="L2222" s="2">
        <v>-3.3740749999999999</v>
      </c>
      <c r="M2222">
        <v>3.0215890000000001</v>
      </c>
    </row>
    <row r="2223" spans="1:13" ht="15.6">
      <c r="A2223" s="12">
        <v>47</v>
      </c>
      <c r="B2223" s="9">
        <v>2016</v>
      </c>
      <c r="C2223" s="9">
        <v>2</v>
      </c>
      <c r="D2223" s="9">
        <v>16</v>
      </c>
      <c r="E2223" s="30">
        <f t="shared" si="68"/>
        <v>42416</v>
      </c>
      <c r="F2223" s="32">
        <f t="shared" si="69"/>
        <v>47</v>
      </c>
      <c r="G2223" s="6">
        <v>0.20833333333333334</v>
      </c>
      <c r="H2223" s="2">
        <v>0.4474128</v>
      </c>
      <c r="I2223" s="2">
        <v>102.7604</v>
      </c>
      <c r="J2223" s="2">
        <v>57.276989999999998</v>
      </c>
      <c r="K2223" s="2">
        <v>1.8602989999999999</v>
      </c>
      <c r="L2223" s="2">
        <v>-2.2338800000000001</v>
      </c>
      <c r="M2223">
        <v>2.7697590000000001</v>
      </c>
    </row>
    <row r="2224" spans="1:13" ht="15.6">
      <c r="A2224" s="12">
        <v>47</v>
      </c>
      <c r="B2224" s="9">
        <v>2016</v>
      </c>
      <c r="C2224" s="9">
        <v>2</v>
      </c>
      <c r="D2224" s="9">
        <v>16</v>
      </c>
      <c r="E2224" s="30">
        <f t="shared" si="68"/>
        <v>42416</v>
      </c>
      <c r="F2224" s="32">
        <f t="shared" si="69"/>
        <v>47</v>
      </c>
      <c r="G2224" s="6">
        <v>0.22916666666666666</v>
      </c>
      <c r="H2224" s="2">
        <v>0.88991799999999999</v>
      </c>
      <c r="I2224" s="2">
        <v>102.7694</v>
      </c>
      <c r="J2224" s="2">
        <v>57.655079999999998</v>
      </c>
      <c r="K2224" s="2">
        <v>2.2717800000000001</v>
      </c>
      <c r="L2224" s="2">
        <v>-1.9252750000000001</v>
      </c>
      <c r="M2224">
        <v>2.0238079999999998</v>
      </c>
    </row>
    <row r="2225" spans="1:13" ht="15.6">
      <c r="A2225" s="12">
        <v>47</v>
      </c>
      <c r="B2225" s="9">
        <v>2016</v>
      </c>
      <c r="C2225" s="9">
        <v>2</v>
      </c>
      <c r="D2225" s="9">
        <v>16</v>
      </c>
      <c r="E2225" s="30">
        <f t="shared" si="68"/>
        <v>42416</v>
      </c>
      <c r="F2225" s="32">
        <f t="shared" si="69"/>
        <v>47</v>
      </c>
      <c r="G2225" s="6">
        <v>0.25</v>
      </c>
      <c r="H2225" s="2">
        <v>1.1350070000000001</v>
      </c>
      <c r="I2225" s="2">
        <v>102.7527</v>
      </c>
      <c r="J2225" s="2">
        <v>57.827590000000001</v>
      </c>
      <c r="K2225" s="2">
        <v>2.1391789999999999</v>
      </c>
      <c r="L2225" s="2">
        <v>-2.1279569999999999</v>
      </c>
      <c r="M2225">
        <v>1.97526</v>
      </c>
    </row>
    <row r="2226" spans="1:13" ht="15.6">
      <c r="A2226" s="12">
        <v>47</v>
      </c>
      <c r="B2226" s="9">
        <v>2016</v>
      </c>
      <c r="C2226" s="9">
        <v>2</v>
      </c>
      <c r="D2226" s="9">
        <v>16</v>
      </c>
      <c r="E2226" s="30">
        <f t="shared" si="68"/>
        <v>42416</v>
      </c>
      <c r="F2226" s="32">
        <f t="shared" si="69"/>
        <v>47</v>
      </c>
      <c r="G2226" s="6">
        <v>0.27083333333333331</v>
      </c>
      <c r="H2226" s="2">
        <v>1.3436950000000001</v>
      </c>
      <c r="I2226" s="2">
        <v>102.76609999999999</v>
      </c>
      <c r="J2226" s="2">
        <v>56.360469999999999</v>
      </c>
      <c r="K2226" s="2">
        <v>2.4926680000000001</v>
      </c>
      <c r="L2226" s="2">
        <v>-2.2274389999999999</v>
      </c>
      <c r="M2226">
        <v>1.7024820000000001</v>
      </c>
    </row>
    <row r="2227" spans="1:13" ht="15.6">
      <c r="A2227" s="12">
        <v>47</v>
      </c>
      <c r="B2227" s="9">
        <v>2016</v>
      </c>
      <c r="C2227" s="9">
        <v>2</v>
      </c>
      <c r="D2227" s="9">
        <v>16</v>
      </c>
      <c r="E2227" s="30">
        <f t="shared" si="68"/>
        <v>42416</v>
      </c>
      <c r="F2227" s="32">
        <f t="shared" si="69"/>
        <v>47</v>
      </c>
      <c r="G2227" s="6">
        <v>0.29166666666666669</v>
      </c>
      <c r="H2227" s="2">
        <v>1.6353679999999999</v>
      </c>
      <c r="I2227" s="2">
        <v>102.7557</v>
      </c>
      <c r="J2227" s="2">
        <v>53.218859999999999</v>
      </c>
      <c r="K2227" s="2">
        <v>2.3620640000000002</v>
      </c>
      <c r="L2227" s="2">
        <v>-0.45534229999999998</v>
      </c>
      <c r="M2227">
        <v>1.7656829999999999</v>
      </c>
    </row>
    <row r="2228" spans="1:13" ht="15.6">
      <c r="A2228" s="12">
        <v>47</v>
      </c>
      <c r="B2228" s="9">
        <v>2016</v>
      </c>
      <c r="C2228" s="9">
        <v>2</v>
      </c>
      <c r="D2228" s="9">
        <v>16</v>
      </c>
      <c r="E2228" s="30">
        <f t="shared" si="68"/>
        <v>42416</v>
      </c>
      <c r="F2228" s="32">
        <f t="shared" si="69"/>
        <v>47</v>
      </c>
      <c r="G2228" s="6">
        <v>0.3125</v>
      </c>
      <c r="H2228" s="2">
        <v>1.7397530000000001</v>
      </c>
      <c r="I2228" s="2">
        <v>102.7518</v>
      </c>
      <c r="J2228" s="2">
        <v>51.075679999999998</v>
      </c>
      <c r="K2228" s="2">
        <v>2.53668</v>
      </c>
      <c r="L2228" s="2">
        <v>18.31813</v>
      </c>
      <c r="M2228">
        <v>5.1955099999999996</v>
      </c>
    </row>
    <row r="2229" spans="1:13" ht="15.6">
      <c r="A2229" s="12">
        <v>47</v>
      </c>
      <c r="B2229" s="9">
        <v>2016</v>
      </c>
      <c r="C2229" s="9">
        <v>2</v>
      </c>
      <c r="D2229" s="9">
        <v>16</v>
      </c>
      <c r="E2229" s="30">
        <f t="shared" si="68"/>
        <v>42416</v>
      </c>
      <c r="F2229" s="32">
        <f t="shared" si="69"/>
        <v>47</v>
      </c>
      <c r="G2229" s="6">
        <v>0.33333333333333331</v>
      </c>
      <c r="H2229" s="2">
        <v>1.954799</v>
      </c>
      <c r="I2229" s="2">
        <v>102.7281</v>
      </c>
      <c r="J2229" s="2">
        <v>50.456899999999997</v>
      </c>
      <c r="K2229" s="2">
        <v>2.9337110000000002</v>
      </c>
      <c r="L2229" s="2">
        <v>58.629089999999998</v>
      </c>
      <c r="M2229">
        <v>12.121090000000001</v>
      </c>
    </row>
    <row r="2230" spans="1:13" ht="15.6">
      <c r="A2230" s="12">
        <v>47</v>
      </c>
      <c r="B2230" s="9">
        <v>2016</v>
      </c>
      <c r="C2230" s="9">
        <v>2</v>
      </c>
      <c r="D2230" s="9">
        <v>16</v>
      </c>
      <c r="E2230" s="30">
        <f t="shared" si="68"/>
        <v>42416</v>
      </c>
      <c r="F2230" s="32">
        <f t="shared" si="69"/>
        <v>47</v>
      </c>
      <c r="G2230" s="6">
        <v>0.35416666666666669</v>
      </c>
      <c r="H2230" s="2">
        <v>2.2652950000000001</v>
      </c>
      <c r="I2230" s="2">
        <v>102.7392</v>
      </c>
      <c r="J2230" s="2">
        <v>50.046880000000002</v>
      </c>
      <c r="K2230" s="2">
        <v>3.4721820000000001</v>
      </c>
      <c r="L2230" s="2">
        <v>137.27449999999999</v>
      </c>
      <c r="M2230">
        <v>26.246179999999999</v>
      </c>
    </row>
    <row r="2231" spans="1:13" ht="15.6">
      <c r="A2231" s="12">
        <v>47</v>
      </c>
      <c r="B2231" s="9">
        <v>2016</v>
      </c>
      <c r="C2231" s="9">
        <v>2</v>
      </c>
      <c r="D2231" s="9">
        <v>16</v>
      </c>
      <c r="E2231" s="30">
        <f t="shared" si="68"/>
        <v>42416</v>
      </c>
      <c r="F2231" s="32">
        <f t="shared" si="69"/>
        <v>47</v>
      </c>
      <c r="G2231" s="6">
        <v>0.375</v>
      </c>
      <c r="H2231" s="2">
        <v>2.5022660000000001</v>
      </c>
      <c r="I2231" s="2">
        <v>102.7308</v>
      </c>
      <c r="J2231" s="2">
        <v>49.362920000000003</v>
      </c>
      <c r="K2231" s="2">
        <v>4.0702660000000002</v>
      </c>
      <c r="L2231" s="2">
        <v>245.00299999999999</v>
      </c>
      <c r="M2231">
        <v>47.358499999999999</v>
      </c>
    </row>
    <row r="2232" spans="1:13" ht="15.6">
      <c r="A2232" s="12">
        <v>47</v>
      </c>
      <c r="B2232" s="9">
        <v>2016</v>
      </c>
      <c r="C2232" s="9">
        <v>2</v>
      </c>
      <c r="D2232" s="9">
        <v>16</v>
      </c>
      <c r="E2232" s="30">
        <f t="shared" si="68"/>
        <v>42416</v>
      </c>
      <c r="F2232" s="32">
        <f t="shared" si="69"/>
        <v>47</v>
      </c>
      <c r="G2232" s="6">
        <v>0.39583333333333331</v>
      </c>
      <c r="H2232" s="2">
        <v>3.0814309999999998</v>
      </c>
      <c r="I2232" s="2">
        <v>102.72369999999999</v>
      </c>
      <c r="J2232" s="2">
        <v>46.601990000000001</v>
      </c>
      <c r="K2232" s="2">
        <v>4.4088750000000001</v>
      </c>
      <c r="L2232" s="2">
        <v>355.61110000000002</v>
      </c>
      <c r="M2232">
        <v>67.67577</v>
      </c>
    </row>
    <row r="2233" spans="1:13" ht="15.6">
      <c r="A2233" s="12">
        <v>47</v>
      </c>
      <c r="B2233" s="9">
        <v>2016</v>
      </c>
      <c r="C2233" s="9">
        <v>2</v>
      </c>
      <c r="D2233" s="9">
        <v>16</v>
      </c>
      <c r="E2233" s="30">
        <f t="shared" si="68"/>
        <v>42416</v>
      </c>
      <c r="F2233" s="32">
        <f t="shared" si="69"/>
        <v>47</v>
      </c>
      <c r="G2233" s="6">
        <v>0.41666666666666669</v>
      </c>
      <c r="H2233" s="2">
        <v>3.7010540000000001</v>
      </c>
      <c r="I2233" s="2">
        <v>102.72580000000001</v>
      </c>
      <c r="J2233" s="2">
        <v>43.474530000000001</v>
      </c>
      <c r="K2233" s="2">
        <v>4.8305129999999998</v>
      </c>
      <c r="L2233" s="2">
        <v>367.90179999999998</v>
      </c>
      <c r="M2233">
        <v>68.58399</v>
      </c>
    </row>
    <row r="2234" spans="1:13" ht="15.6">
      <c r="A2234" s="12">
        <v>47</v>
      </c>
      <c r="B2234" s="9">
        <v>2016</v>
      </c>
      <c r="C2234" s="9">
        <v>2</v>
      </c>
      <c r="D2234" s="9">
        <v>16</v>
      </c>
      <c r="E2234" s="30">
        <f t="shared" si="68"/>
        <v>42416</v>
      </c>
      <c r="F2234" s="32">
        <f t="shared" si="69"/>
        <v>47</v>
      </c>
      <c r="G2234" s="6">
        <v>0.4375</v>
      </c>
      <c r="H2234" s="2">
        <v>4.4505109999999997</v>
      </c>
      <c r="I2234" s="2">
        <v>102.7217</v>
      </c>
      <c r="J2234" s="2">
        <v>41.029739999999997</v>
      </c>
      <c r="K2234" s="2">
        <v>4.2784089999999999</v>
      </c>
      <c r="L2234" s="2">
        <v>507.3732</v>
      </c>
      <c r="M2234">
        <v>94.887339999999995</v>
      </c>
    </row>
    <row r="2235" spans="1:13" ht="15.6">
      <c r="A2235" s="12">
        <v>47</v>
      </c>
      <c r="B2235" s="9">
        <v>2016</v>
      </c>
      <c r="C2235" s="9">
        <v>2</v>
      </c>
      <c r="D2235" s="9">
        <v>16</v>
      </c>
      <c r="E2235" s="30">
        <f t="shared" si="68"/>
        <v>42416</v>
      </c>
      <c r="F2235" s="32">
        <f t="shared" si="69"/>
        <v>47</v>
      </c>
      <c r="G2235" s="6">
        <v>0.45833333333333331</v>
      </c>
      <c r="H2235" s="2">
        <v>5.2501670000000003</v>
      </c>
      <c r="I2235" s="2">
        <v>102.6972</v>
      </c>
      <c r="J2235" s="2">
        <v>36.787019999999998</v>
      </c>
      <c r="K2235" s="2">
        <v>4.6320050000000004</v>
      </c>
      <c r="L2235" s="2">
        <v>644.42489999999998</v>
      </c>
      <c r="M2235">
        <v>120.58459999999999</v>
      </c>
    </row>
    <row r="2236" spans="1:13" ht="15.6">
      <c r="A2236" s="12">
        <v>47</v>
      </c>
      <c r="B2236" s="9">
        <v>2016</v>
      </c>
      <c r="C2236" s="9">
        <v>2</v>
      </c>
      <c r="D2236" s="9">
        <v>16</v>
      </c>
      <c r="E2236" s="30">
        <f t="shared" si="68"/>
        <v>42416</v>
      </c>
      <c r="F2236" s="32">
        <f t="shared" si="69"/>
        <v>47</v>
      </c>
      <c r="G2236" s="6">
        <v>0.47916666666666669</v>
      </c>
      <c r="H2236" s="2">
        <v>5.8960470000000003</v>
      </c>
      <c r="I2236" s="2">
        <v>102.657</v>
      </c>
      <c r="J2236" s="2">
        <v>31.696739999999998</v>
      </c>
      <c r="K2236" s="2">
        <v>5.3674039999999996</v>
      </c>
      <c r="L2236" s="2">
        <v>732.48850000000004</v>
      </c>
      <c r="M2236">
        <v>135.2578</v>
      </c>
    </row>
    <row r="2237" spans="1:13" ht="15.6">
      <c r="A2237" s="12">
        <v>47</v>
      </c>
      <c r="B2237" s="9">
        <v>2016</v>
      </c>
      <c r="C2237" s="9">
        <v>2</v>
      </c>
      <c r="D2237" s="9">
        <v>16</v>
      </c>
      <c r="E2237" s="30">
        <f t="shared" si="68"/>
        <v>42416</v>
      </c>
      <c r="F2237" s="32">
        <f t="shared" si="69"/>
        <v>47</v>
      </c>
      <c r="G2237" s="6">
        <v>0.5</v>
      </c>
      <c r="H2237" s="2">
        <v>6.499301</v>
      </c>
      <c r="I2237" s="2">
        <v>102.607</v>
      </c>
      <c r="J2237" s="2">
        <v>31.71284</v>
      </c>
      <c r="K2237" s="2">
        <v>4.3932789999999997</v>
      </c>
      <c r="L2237" s="2">
        <v>653.54989999999998</v>
      </c>
      <c r="M2237">
        <v>118.39019999999999</v>
      </c>
    </row>
    <row r="2238" spans="1:13" ht="15.6">
      <c r="A2238" s="12">
        <v>47</v>
      </c>
      <c r="B2238" s="9">
        <v>2016</v>
      </c>
      <c r="C2238" s="9">
        <v>2</v>
      </c>
      <c r="D2238" s="9">
        <v>16</v>
      </c>
      <c r="E2238" s="30">
        <f t="shared" si="68"/>
        <v>42416</v>
      </c>
      <c r="F2238" s="32">
        <f t="shared" si="69"/>
        <v>47</v>
      </c>
      <c r="G2238" s="6">
        <v>0.52083333333333337</v>
      </c>
      <c r="H2238" s="2">
        <v>6.9298270000000004</v>
      </c>
      <c r="I2238" s="2">
        <v>102.5502</v>
      </c>
      <c r="J2238" s="2">
        <v>29.725349999999999</v>
      </c>
      <c r="K2238" s="2">
        <v>5.2375530000000001</v>
      </c>
      <c r="L2238" s="2">
        <v>712.90049999999997</v>
      </c>
      <c r="M2238">
        <v>129.48580000000001</v>
      </c>
    </row>
    <row r="2239" spans="1:13" ht="15.6">
      <c r="A2239" s="12">
        <v>47</v>
      </c>
      <c r="B2239" s="9">
        <v>2016</v>
      </c>
      <c r="C2239" s="9">
        <v>2</v>
      </c>
      <c r="D2239" s="9">
        <v>16</v>
      </c>
      <c r="E2239" s="30">
        <f t="shared" si="68"/>
        <v>42416</v>
      </c>
      <c r="F2239" s="32">
        <f t="shared" si="69"/>
        <v>47</v>
      </c>
      <c r="G2239" s="6">
        <v>0.54166666666666663</v>
      </c>
      <c r="H2239" s="2">
        <v>7.5901800000000001</v>
      </c>
      <c r="I2239" s="2">
        <v>102.498</v>
      </c>
      <c r="J2239" s="2">
        <v>28.176770000000001</v>
      </c>
      <c r="K2239" s="2">
        <v>5.3520500000000002</v>
      </c>
      <c r="L2239" s="2">
        <v>786.01229999999998</v>
      </c>
      <c r="M2239">
        <v>141.99860000000001</v>
      </c>
    </row>
    <row r="2240" spans="1:13" ht="15.6">
      <c r="A2240" s="12">
        <v>47</v>
      </c>
      <c r="B2240" s="9">
        <v>2016</v>
      </c>
      <c r="C2240" s="9">
        <v>2</v>
      </c>
      <c r="D2240" s="9">
        <v>16</v>
      </c>
      <c r="E2240" s="30">
        <f t="shared" si="68"/>
        <v>42416</v>
      </c>
      <c r="F2240" s="32">
        <f t="shared" si="69"/>
        <v>47</v>
      </c>
      <c r="G2240" s="6">
        <v>0.5625</v>
      </c>
      <c r="H2240" s="2">
        <v>7.9939260000000001</v>
      </c>
      <c r="I2240" s="2">
        <v>102.4371</v>
      </c>
      <c r="J2240" s="2">
        <v>27.49672</v>
      </c>
      <c r="K2240" s="2">
        <v>4.7469989999999997</v>
      </c>
      <c r="L2240" s="2">
        <v>674.79139999999995</v>
      </c>
      <c r="M2240">
        <v>121.9567</v>
      </c>
    </row>
    <row r="2241" spans="1:13" ht="15.6">
      <c r="A2241" s="12">
        <v>47</v>
      </c>
      <c r="B2241" s="9">
        <v>2016</v>
      </c>
      <c r="C2241" s="9">
        <v>2</v>
      </c>
      <c r="D2241" s="9">
        <v>16</v>
      </c>
      <c r="E2241" s="30">
        <f t="shared" si="68"/>
        <v>42416</v>
      </c>
      <c r="F2241" s="32">
        <f t="shared" si="69"/>
        <v>47</v>
      </c>
      <c r="G2241" s="6">
        <v>0.58333333333333337</v>
      </c>
      <c r="H2241" s="2">
        <v>8.4648620000000001</v>
      </c>
      <c r="I2241" s="2">
        <v>102.40519999999999</v>
      </c>
      <c r="J2241" s="2">
        <v>27.61628</v>
      </c>
      <c r="K2241" s="2">
        <v>4.2107080000000003</v>
      </c>
      <c r="L2241" s="2">
        <v>632.84609999999998</v>
      </c>
      <c r="M2241">
        <v>115.0735</v>
      </c>
    </row>
    <row r="2242" spans="1:13" ht="15.6">
      <c r="A2242" s="12">
        <v>47</v>
      </c>
      <c r="B2242" s="9">
        <v>2016</v>
      </c>
      <c r="C2242" s="9">
        <v>2</v>
      </c>
      <c r="D2242" s="9">
        <v>16</v>
      </c>
      <c r="E2242" s="30">
        <f t="shared" si="68"/>
        <v>42416</v>
      </c>
      <c r="F2242" s="32">
        <f t="shared" si="69"/>
        <v>47</v>
      </c>
      <c r="G2242" s="6">
        <v>0.60416666666666663</v>
      </c>
      <c r="H2242" s="2">
        <v>8.6418630000000007</v>
      </c>
      <c r="I2242" s="2">
        <v>102.3554</v>
      </c>
      <c r="J2242" s="2">
        <v>28.316960000000002</v>
      </c>
      <c r="K2242" s="2">
        <v>3.6847089999999998</v>
      </c>
      <c r="L2242" s="2">
        <v>501.70850000000002</v>
      </c>
      <c r="M2242">
        <v>92.021079999999998</v>
      </c>
    </row>
    <row r="2243" spans="1:13" ht="15.6">
      <c r="A2243" s="12">
        <v>47</v>
      </c>
      <c r="B2243" s="9">
        <v>2016</v>
      </c>
      <c r="C2243" s="9">
        <v>2</v>
      </c>
      <c r="D2243" s="9">
        <v>16</v>
      </c>
      <c r="E2243" s="30">
        <f t="shared" si="68"/>
        <v>42416</v>
      </c>
      <c r="F2243" s="32">
        <f t="shared" si="69"/>
        <v>47</v>
      </c>
      <c r="G2243" s="6">
        <v>0.625</v>
      </c>
      <c r="H2243" s="2">
        <v>8.8464410000000004</v>
      </c>
      <c r="I2243" s="2">
        <v>102.3349</v>
      </c>
      <c r="J2243" s="2">
        <v>28.394819999999999</v>
      </c>
      <c r="K2243" s="2">
        <v>3.8281749999999999</v>
      </c>
      <c r="L2243" s="2">
        <v>534.14149999999995</v>
      </c>
      <c r="M2243">
        <v>100.77809999999999</v>
      </c>
    </row>
    <row r="2244" spans="1:13" ht="15.6">
      <c r="A2244" s="12">
        <v>47</v>
      </c>
      <c r="B2244" s="9">
        <v>2016</v>
      </c>
      <c r="C2244" s="9">
        <v>2</v>
      </c>
      <c r="D2244" s="9">
        <v>16</v>
      </c>
      <c r="E2244" s="30">
        <f t="shared" si="68"/>
        <v>42416</v>
      </c>
      <c r="F2244" s="32">
        <f t="shared" si="69"/>
        <v>47</v>
      </c>
      <c r="G2244" s="6">
        <v>0.64583333333333337</v>
      </c>
      <c r="H2244" s="2">
        <v>8.9081939999999999</v>
      </c>
      <c r="I2244" s="2">
        <v>102.3296</v>
      </c>
      <c r="J2244" s="2">
        <v>27.964089999999999</v>
      </c>
      <c r="K2244" s="2">
        <v>3.3754170000000001</v>
      </c>
      <c r="L2244" s="2">
        <v>460.74720000000002</v>
      </c>
      <c r="M2244">
        <v>89.313659999999999</v>
      </c>
    </row>
    <row r="2245" spans="1:13" ht="15.6">
      <c r="A2245" s="12">
        <v>47</v>
      </c>
      <c r="B2245" s="9">
        <v>2016</v>
      </c>
      <c r="C2245" s="9">
        <v>2</v>
      </c>
      <c r="D2245" s="9">
        <v>16</v>
      </c>
      <c r="E2245" s="30">
        <f t="shared" si="68"/>
        <v>42416</v>
      </c>
      <c r="F2245" s="32">
        <f t="shared" si="69"/>
        <v>47</v>
      </c>
      <c r="G2245" s="6">
        <v>0.66666666666666663</v>
      </c>
      <c r="H2245" s="2">
        <v>8.9000210000000006</v>
      </c>
      <c r="I2245" s="2">
        <v>102.32089999999999</v>
      </c>
      <c r="J2245" s="2">
        <v>28.115690000000001</v>
      </c>
      <c r="K2245" s="2">
        <v>3.5553409999999999</v>
      </c>
      <c r="L2245" s="2">
        <v>370.11529999999999</v>
      </c>
      <c r="M2245">
        <v>74.519850000000005</v>
      </c>
    </row>
    <row r="2246" spans="1:13" ht="15.6">
      <c r="A2246" s="12">
        <v>47</v>
      </c>
      <c r="B2246" s="9">
        <v>2016</v>
      </c>
      <c r="C2246" s="9">
        <v>2</v>
      </c>
      <c r="D2246" s="9">
        <v>16</v>
      </c>
      <c r="E2246" s="30">
        <f t="shared" ref="E2246:E2309" si="70">DATE(B2246,C2246,D2246)</f>
        <v>42416</v>
      </c>
      <c r="F2246" s="32">
        <f t="shared" ref="F2246:F2309" si="71">E2246-DATE(YEAR(E2246),1,0)</f>
        <v>47</v>
      </c>
      <c r="G2246" s="6">
        <v>0.6875</v>
      </c>
      <c r="H2246" s="2">
        <v>8.7876279999999998</v>
      </c>
      <c r="I2246" s="2">
        <v>102.3389</v>
      </c>
      <c r="J2246" s="2">
        <v>29.114470000000001</v>
      </c>
      <c r="K2246" s="2">
        <v>3.6010749999999998</v>
      </c>
      <c r="L2246" s="2">
        <v>227.85890000000001</v>
      </c>
      <c r="M2246">
        <v>46.750889999999998</v>
      </c>
    </row>
    <row r="2247" spans="1:13" ht="15.6">
      <c r="A2247" s="12">
        <v>47</v>
      </c>
      <c r="B2247" s="9">
        <v>2016</v>
      </c>
      <c r="C2247" s="9">
        <v>2</v>
      </c>
      <c r="D2247" s="9">
        <v>16</v>
      </c>
      <c r="E2247" s="30">
        <f t="shared" si="70"/>
        <v>42416</v>
      </c>
      <c r="F2247" s="32">
        <f t="shared" si="71"/>
        <v>47</v>
      </c>
      <c r="G2247" s="6">
        <v>0.70833333333333337</v>
      </c>
      <c r="H2247" s="2">
        <v>8.4003709999999998</v>
      </c>
      <c r="I2247" s="2">
        <v>102.36369999999999</v>
      </c>
      <c r="J2247" s="2">
        <v>31.050129999999999</v>
      </c>
      <c r="K2247" s="2">
        <v>3.0119359999999999</v>
      </c>
      <c r="L2247" s="2">
        <v>101.6375</v>
      </c>
      <c r="M2247">
        <v>20.00516</v>
      </c>
    </row>
    <row r="2248" spans="1:13" ht="15.6">
      <c r="A2248" s="12">
        <v>47</v>
      </c>
      <c r="B2248" s="9">
        <v>2016</v>
      </c>
      <c r="C2248" s="9">
        <v>2</v>
      </c>
      <c r="D2248" s="9">
        <v>16</v>
      </c>
      <c r="E2248" s="30">
        <f t="shared" si="70"/>
        <v>42416</v>
      </c>
      <c r="F2248" s="32">
        <f t="shared" si="71"/>
        <v>47</v>
      </c>
      <c r="G2248" s="6">
        <v>0.72916666666666663</v>
      </c>
      <c r="H2248" s="2">
        <v>7.901516</v>
      </c>
      <c r="I2248" s="2">
        <v>102.38120000000001</v>
      </c>
      <c r="J2248" s="2">
        <v>34.014009999999999</v>
      </c>
      <c r="K2248" s="2">
        <v>1.5251189999999999</v>
      </c>
      <c r="L2248" s="2">
        <v>66.703770000000006</v>
      </c>
      <c r="M2248">
        <v>14.36421</v>
      </c>
    </row>
    <row r="2249" spans="1:13" ht="15.6">
      <c r="A2249" s="12">
        <v>47</v>
      </c>
      <c r="B2249" s="9">
        <v>2016</v>
      </c>
      <c r="C2249" s="9">
        <v>2</v>
      </c>
      <c r="D2249" s="9">
        <v>16</v>
      </c>
      <c r="E2249" s="30">
        <f t="shared" si="70"/>
        <v>42416</v>
      </c>
      <c r="F2249" s="32">
        <f t="shared" si="71"/>
        <v>47</v>
      </c>
      <c r="G2249" s="6">
        <v>0.75</v>
      </c>
      <c r="H2249" s="2">
        <v>7.1738530000000003</v>
      </c>
      <c r="I2249" s="2">
        <v>102.4246</v>
      </c>
      <c r="J2249" s="2">
        <v>38.264040000000001</v>
      </c>
      <c r="K2249" s="2">
        <v>1.306789</v>
      </c>
      <c r="L2249" s="2">
        <v>10.368449999999999</v>
      </c>
      <c r="M2249">
        <v>3.2710140000000001</v>
      </c>
    </row>
    <row r="2250" spans="1:13" ht="15.6">
      <c r="A2250" s="12">
        <v>47</v>
      </c>
      <c r="B2250" s="9">
        <v>2016</v>
      </c>
      <c r="C2250" s="9">
        <v>2</v>
      </c>
      <c r="D2250" s="9">
        <v>16</v>
      </c>
      <c r="E2250" s="30">
        <f t="shared" si="70"/>
        <v>42416</v>
      </c>
      <c r="F2250" s="32">
        <f t="shared" si="71"/>
        <v>47</v>
      </c>
      <c r="G2250" s="6">
        <v>0.77083333333333337</v>
      </c>
      <c r="H2250" s="2">
        <v>6.7340439999999999</v>
      </c>
      <c r="I2250" s="2">
        <v>102.4413</v>
      </c>
      <c r="J2250" s="2">
        <v>39.022399999999998</v>
      </c>
      <c r="K2250" s="2">
        <v>1.6164229999999999</v>
      </c>
      <c r="L2250" s="2">
        <v>-3.7008030000000001</v>
      </c>
      <c r="M2250">
        <v>2.5570390000000001</v>
      </c>
    </row>
    <row r="2251" spans="1:13" ht="15.6">
      <c r="A2251" s="12">
        <v>47</v>
      </c>
      <c r="B2251" s="9">
        <v>2016</v>
      </c>
      <c r="C2251" s="9">
        <v>2</v>
      </c>
      <c r="D2251" s="9">
        <v>16</v>
      </c>
      <c r="E2251" s="30">
        <f t="shared" si="70"/>
        <v>42416</v>
      </c>
      <c r="F2251" s="32">
        <f t="shared" si="71"/>
        <v>47</v>
      </c>
      <c r="G2251" s="6">
        <v>0.79166666666666663</v>
      </c>
      <c r="H2251" s="2">
        <v>6.0428369999999996</v>
      </c>
      <c r="I2251" s="2">
        <v>102.4862</v>
      </c>
      <c r="J2251" s="2">
        <v>40.792160000000003</v>
      </c>
      <c r="K2251" s="2">
        <v>0.69961070000000003</v>
      </c>
      <c r="L2251" s="2">
        <v>-4.2008840000000003</v>
      </c>
      <c r="M2251">
        <v>2.4697480000000001</v>
      </c>
    </row>
    <row r="2252" spans="1:13" ht="15.6">
      <c r="A2252" s="12">
        <v>47</v>
      </c>
      <c r="B2252" s="9">
        <v>2016</v>
      </c>
      <c r="C2252" s="9">
        <v>2</v>
      </c>
      <c r="D2252" s="9">
        <v>16</v>
      </c>
      <c r="E2252" s="30">
        <f t="shared" si="70"/>
        <v>42416</v>
      </c>
      <c r="F2252" s="32">
        <f t="shared" si="71"/>
        <v>47</v>
      </c>
      <c r="G2252" s="6">
        <v>0.8125</v>
      </c>
      <c r="H2252" s="2">
        <v>5.3206410000000002</v>
      </c>
      <c r="I2252" s="2">
        <v>102.53959999999999</v>
      </c>
      <c r="J2252" s="2">
        <v>43.042079999999999</v>
      </c>
      <c r="K2252" s="2">
        <v>0</v>
      </c>
      <c r="L2252" s="2">
        <v>-2.2590170000000001</v>
      </c>
      <c r="M2252">
        <v>2.5829019999999998</v>
      </c>
    </row>
    <row r="2253" spans="1:13" ht="15.6">
      <c r="A2253" s="12">
        <v>47</v>
      </c>
      <c r="B2253" s="9">
        <v>2016</v>
      </c>
      <c r="C2253" s="9">
        <v>2</v>
      </c>
      <c r="D2253" s="9">
        <v>16</v>
      </c>
      <c r="E2253" s="30">
        <f t="shared" si="70"/>
        <v>42416</v>
      </c>
      <c r="F2253" s="32">
        <f t="shared" si="71"/>
        <v>47</v>
      </c>
      <c r="G2253" s="6">
        <v>0.83333333333333337</v>
      </c>
      <c r="H2253" s="2">
        <v>4.6722619999999999</v>
      </c>
      <c r="I2253" s="2">
        <v>102.57850000000001</v>
      </c>
      <c r="J2253" s="2">
        <v>45.997190000000003</v>
      </c>
      <c r="K2253" s="2">
        <v>0</v>
      </c>
      <c r="L2253" s="2">
        <v>-1.7571730000000001</v>
      </c>
      <c r="M2253">
        <v>2.3602789999999998</v>
      </c>
    </row>
    <row r="2254" spans="1:13" ht="15.6">
      <c r="A2254" s="12">
        <v>47</v>
      </c>
      <c r="B2254" s="9">
        <v>2016</v>
      </c>
      <c r="C2254" s="9">
        <v>2</v>
      </c>
      <c r="D2254" s="9">
        <v>16</v>
      </c>
      <c r="E2254" s="30">
        <f t="shared" si="70"/>
        <v>42416</v>
      </c>
      <c r="F2254" s="32">
        <f t="shared" si="71"/>
        <v>47</v>
      </c>
      <c r="G2254" s="6">
        <v>0.85416666666666663</v>
      </c>
      <c r="H2254" s="2">
        <v>5.0484400000000003</v>
      </c>
      <c r="I2254" s="2">
        <v>102.6258</v>
      </c>
      <c r="J2254" s="2">
        <v>48.989600000000003</v>
      </c>
      <c r="K2254" s="2">
        <v>1.289148</v>
      </c>
      <c r="L2254" s="2">
        <v>0.65429409999999999</v>
      </c>
      <c r="M2254">
        <v>4.9383980000000003</v>
      </c>
    </row>
    <row r="2255" spans="1:13" ht="15.6">
      <c r="A2255" s="12">
        <v>47</v>
      </c>
      <c r="B2255" s="9">
        <v>2016</v>
      </c>
      <c r="C2255" s="9">
        <v>2</v>
      </c>
      <c r="D2255" s="9">
        <v>16</v>
      </c>
      <c r="E2255" s="30">
        <f t="shared" si="70"/>
        <v>42416</v>
      </c>
      <c r="F2255" s="32">
        <f t="shared" si="71"/>
        <v>47</v>
      </c>
      <c r="G2255" s="6">
        <v>0.875</v>
      </c>
      <c r="H2255" s="2">
        <v>5.1652639999999996</v>
      </c>
      <c r="I2255" s="2">
        <v>102.6733</v>
      </c>
      <c r="J2255" s="2">
        <v>48.607230000000001</v>
      </c>
      <c r="K2255" s="2">
        <v>1.741549</v>
      </c>
      <c r="L2255" s="2">
        <v>-0.85212379999999999</v>
      </c>
      <c r="M2255">
        <v>3.8530180000000001</v>
      </c>
    </row>
    <row r="2256" spans="1:13" ht="15.6">
      <c r="A2256" s="12">
        <v>47</v>
      </c>
      <c r="B2256" s="9">
        <v>2016</v>
      </c>
      <c r="C2256" s="9">
        <v>2</v>
      </c>
      <c r="D2256" s="9">
        <v>16</v>
      </c>
      <c r="E2256" s="30">
        <f t="shared" si="70"/>
        <v>42416</v>
      </c>
      <c r="F2256" s="32">
        <f t="shared" si="71"/>
        <v>47</v>
      </c>
      <c r="G2256" s="6">
        <v>0.89583333333333337</v>
      </c>
      <c r="H2256" s="2">
        <v>5.0755460000000001</v>
      </c>
      <c r="I2256" s="2">
        <v>102.702</v>
      </c>
      <c r="J2256" s="2">
        <v>49.095190000000002</v>
      </c>
      <c r="K2256" s="2">
        <v>1.6943699999999999</v>
      </c>
      <c r="L2256" s="2">
        <v>-2.2666620000000002</v>
      </c>
      <c r="M2256">
        <v>2.0875219999999999</v>
      </c>
    </row>
    <row r="2257" spans="1:13" ht="15.6">
      <c r="A2257" s="12">
        <v>47</v>
      </c>
      <c r="B2257" s="9">
        <v>2016</v>
      </c>
      <c r="C2257" s="9">
        <v>2</v>
      </c>
      <c r="D2257" s="9">
        <v>16</v>
      </c>
      <c r="E2257" s="30">
        <f t="shared" si="70"/>
        <v>42416</v>
      </c>
      <c r="F2257" s="32">
        <f t="shared" si="71"/>
        <v>47</v>
      </c>
      <c r="G2257" s="6">
        <v>0.91666666666666663</v>
      </c>
      <c r="H2257" s="2">
        <v>4.5785590000000003</v>
      </c>
      <c r="I2257" s="2">
        <v>102.7402</v>
      </c>
      <c r="J2257" s="2">
        <v>55.058059999999998</v>
      </c>
      <c r="K2257" s="2">
        <v>1.210154</v>
      </c>
      <c r="L2257" s="2">
        <v>-3.0885020000000001</v>
      </c>
      <c r="M2257">
        <v>1.3038380000000001</v>
      </c>
    </row>
    <row r="2258" spans="1:13" ht="15.6">
      <c r="A2258" s="12">
        <v>47</v>
      </c>
      <c r="B2258" s="9">
        <v>2016</v>
      </c>
      <c r="C2258" s="9">
        <v>2</v>
      </c>
      <c r="D2258" s="9">
        <v>16</v>
      </c>
      <c r="E2258" s="30">
        <f t="shared" si="70"/>
        <v>42416</v>
      </c>
      <c r="F2258" s="32">
        <f t="shared" si="71"/>
        <v>47</v>
      </c>
      <c r="G2258" s="6">
        <v>0.9375</v>
      </c>
      <c r="H2258" s="2">
        <v>4.1528029999999996</v>
      </c>
      <c r="I2258" s="2">
        <v>102.74</v>
      </c>
      <c r="J2258" s="2">
        <v>55.569389999999999</v>
      </c>
      <c r="K2258" s="2">
        <v>0.69486910000000002</v>
      </c>
      <c r="L2258" s="2">
        <v>-1.7689870000000001</v>
      </c>
      <c r="M2258">
        <v>2.2825790000000001</v>
      </c>
    </row>
    <row r="2259" spans="1:13" ht="15.6">
      <c r="A2259" s="12">
        <v>47</v>
      </c>
      <c r="B2259" s="9">
        <v>2016</v>
      </c>
      <c r="C2259" s="9">
        <v>2</v>
      </c>
      <c r="D2259" s="9">
        <v>16</v>
      </c>
      <c r="E2259" s="30">
        <f t="shared" si="70"/>
        <v>42416</v>
      </c>
      <c r="F2259" s="32">
        <f t="shared" si="71"/>
        <v>47</v>
      </c>
      <c r="G2259" s="6">
        <v>0.95833333333333337</v>
      </c>
      <c r="H2259" s="2">
        <v>3.371229</v>
      </c>
      <c r="I2259" s="2">
        <v>102.7338</v>
      </c>
      <c r="J2259" s="2">
        <v>62.002890000000001</v>
      </c>
      <c r="K2259" s="2">
        <v>0.1191772</v>
      </c>
      <c r="L2259" s="2">
        <v>-3.3153139999999999</v>
      </c>
      <c r="M2259">
        <v>1.754135</v>
      </c>
    </row>
    <row r="2260" spans="1:13" ht="15.6">
      <c r="A2260" s="12">
        <v>47</v>
      </c>
      <c r="B2260" s="9">
        <v>2016</v>
      </c>
      <c r="C2260" s="9">
        <v>2</v>
      </c>
      <c r="D2260" s="9">
        <v>16</v>
      </c>
      <c r="E2260" s="30">
        <f t="shared" si="70"/>
        <v>42416</v>
      </c>
      <c r="F2260" s="32">
        <f t="shared" si="71"/>
        <v>47</v>
      </c>
      <c r="G2260" s="6">
        <v>0.97916666666666663</v>
      </c>
      <c r="H2260" s="2">
        <v>2.8677540000000001</v>
      </c>
      <c r="I2260" s="2">
        <v>102.75239999999999</v>
      </c>
      <c r="J2260" s="2">
        <v>62.892020000000002</v>
      </c>
      <c r="K2260" s="2">
        <v>0.48314499999999999</v>
      </c>
      <c r="L2260" s="2">
        <v>-1.6913320000000001</v>
      </c>
      <c r="M2260">
        <v>2.5407929999999999</v>
      </c>
    </row>
    <row r="2261" spans="1:13" ht="15.6">
      <c r="A2261" s="12">
        <v>48</v>
      </c>
      <c r="B2261" s="9">
        <v>2016</v>
      </c>
      <c r="C2261" s="9">
        <v>2</v>
      </c>
      <c r="D2261" s="9">
        <v>17</v>
      </c>
      <c r="E2261" s="30">
        <f t="shared" si="70"/>
        <v>42417</v>
      </c>
      <c r="F2261" s="32">
        <f t="shared" si="71"/>
        <v>48</v>
      </c>
      <c r="G2261" s="6">
        <v>0</v>
      </c>
      <c r="H2261" s="2">
        <v>3.0390109999999999</v>
      </c>
      <c r="I2261" s="2">
        <v>102.7526</v>
      </c>
      <c r="J2261" s="2">
        <v>60.99729</v>
      </c>
      <c r="K2261" s="2">
        <v>0.34941820000000001</v>
      </c>
      <c r="L2261" s="2">
        <v>-0.60626579999999997</v>
      </c>
      <c r="M2261">
        <v>4.1338090000000003</v>
      </c>
    </row>
    <row r="2262" spans="1:13" ht="15.6">
      <c r="A2262" s="12">
        <v>48</v>
      </c>
      <c r="B2262" s="9">
        <v>2016</v>
      </c>
      <c r="C2262" s="9">
        <v>2</v>
      </c>
      <c r="D2262" s="9">
        <v>17</v>
      </c>
      <c r="E2262" s="30">
        <f t="shared" si="70"/>
        <v>42417</v>
      </c>
      <c r="F2262" s="32">
        <f t="shared" si="71"/>
        <v>48</v>
      </c>
      <c r="G2262" s="6">
        <v>2.0833333333333332E-2</v>
      </c>
      <c r="H2262" s="2">
        <v>2.4275289999999998</v>
      </c>
      <c r="I2262" s="2">
        <v>102.75230000000001</v>
      </c>
      <c r="J2262" s="2">
        <v>61.404350000000001</v>
      </c>
      <c r="K2262" s="2">
        <v>0</v>
      </c>
      <c r="L2262" s="2">
        <v>-1.5737810000000001</v>
      </c>
      <c r="M2262">
        <v>2.7736550000000002</v>
      </c>
    </row>
    <row r="2263" spans="1:13" ht="15.6">
      <c r="A2263" s="12">
        <v>48</v>
      </c>
      <c r="B2263" s="9">
        <v>2016</v>
      </c>
      <c r="C2263" s="9">
        <v>2</v>
      </c>
      <c r="D2263" s="9">
        <v>17</v>
      </c>
      <c r="E2263" s="30">
        <f t="shared" si="70"/>
        <v>42417</v>
      </c>
      <c r="F2263" s="32">
        <f t="shared" si="71"/>
        <v>48</v>
      </c>
      <c r="G2263" s="6">
        <v>4.1666666666666664E-2</v>
      </c>
      <c r="H2263" s="2">
        <v>2.2857799999999999</v>
      </c>
      <c r="I2263" s="2">
        <v>102.7467</v>
      </c>
      <c r="J2263" s="2">
        <v>60.760420000000003</v>
      </c>
      <c r="K2263" s="2">
        <v>0</v>
      </c>
      <c r="L2263" s="2">
        <v>-1.158091</v>
      </c>
      <c r="M2263">
        <v>2.944566</v>
      </c>
    </row>
    <row r="2264" spans="1:13" ht="15.6">
      <c r="A2264" s="12">
        <v>48</v>
      </c>
      <c r="B2264" s="9">
        <v>2016</v>
      </c>
      <c r="C2264" s="9">
        <v>2</v>
      </c>
      <c r="D2264" s="9">
        <v>17</v>
      </c>
      <c r="E2264" s="30">
        <f t="shared" si="70"/>
        <v>42417</v>
      </c>
      <c r="F2264" s="32">
        <f t="shared" si="71"/>
        <v>48</v>
      </c>
      <c r="G2264" s="6">
        <v>6.25E-2</v>
      </c>
      <c r="H2264" s="2">
        <v>1.7945139999999999</v>
      </c>
      <c r="I2264" s="2">
        <v>102.7184</v>
      </c>
      <c r="J2264" s="2">
        <v>64.327929999999995</v>
      </c>
      <c r="K2264" s="2">
        <v>0</v>
      </c>
      <c r="L2264" s="2">
        <v>-1.670668</v>
      </c>
      <c r="M2264">
        <v>2.6716690000000001</v>
      </c>
    </row>
    <row r="2265" spans="1:13" ht="15.6">
      <c r="A2265" s="12">
        <v>48</v>
      </c>
      <c r="B2265" s="9">
        <v>2016</v>
      </c>
      <c r="C2265" s="9">
        <v>2</v>
      </c>
      <c r="D2265" s="9">
        <v>17</v>
      </c>
      <c r="E2265" s="30">
        <f t="shared" si="70"/>
        <v>42417</v>
      </c>
      <c r="F2265" s="32">
        <f t="shared" si="71"/>
        <v>48</v>
      </c>
      <c r="G2265" s="6">
        <v>8.3333333333333329E-2</v>
      </c>
      <c r="H2265" s="2">
        <v>1.5572889999999999</v>
      </c>
      <c r="I2265" s="2">
        <v>102.7328</v>
      </c>
      <c r="J2265" s="2">
        <v>68.947050000000004</v>
      </c>
      <c r="K2265" s="2">
        <v>0</v>
      </c>
      <c r="L2265" s="2">
        <v>-1.4210130000000001</v>
      </c>
      <c r="M2265">
        <v>3.5205160000000002</v>
      </c>
    </row>
    <row r="2266" spans="1:13" ht="15.6">
      <c r="A2266" s="12">
        <v>48</v>
      </c>
      <c r="B2266" s="9">
        <v>2016</v>
      </c>
      <c r="C2266" s="9">
        <v>2</v>
      </c>
      <c r="D2266" s="9">
        <v>17</v>
      </c>
      <c r="E2266" s="30">
        <f t="shared" si="70"/>
        <v>42417</v>
      </c>
      <c r="F2266" s="32">
        <f t="shared" si="71"/>
        <v>48</v>
      </c>
      <c r="G2266" s="6">
        <v>0.10416666666666667</v>
      </c>
      <c r="H2266" s="2">
        <v>0.97766390000000003</v>
      </c>
      <c r="I2266" s="2">
        <v>102.74890000000001</v>
      </c>
      <c r="J2266" s="2">
        <v>79.370829999999998</v>
      </c>
      <c r="K2266" s="2">
        <v>0</v>
      </c>
      <c r="L2266" s="2">
        <v>-1.51867</v>
      </c>
      <c r="M2266">
        <v>3.2366229999999998</v>
      </c>
    </row>
    <row r="2267" spans="1:13" ht="15.6">
      <c r="A2267" s="12">
        <v>48</v>
      </c>
      <c r="B2267" s="9">
        <v>2016</v>
      </c>
      <c r="C2267" s="9">
        <v>2</v>
      </c>
      <c r="D2267" s="9">
        <v>17</v>
      </c>
      <c r="E2267" s="30">
        <f t="shared" si="70"/>
        <v>42417</v>
      </c>
      <c r="F2267" s="32">
        <f t="shared" si="71"/>
        <v>48</v>
      </c>
      <c r="G2267" s="6">
        <v>0.125</v>
      </c>
      <c r="H2267" s="2">
        <v>0.71424350000000003</v>
      </c>
      <c r="I2267" s="2">
        <v>102.74630000000001</v>
      </c>
      <c r="J2267" s="2">
        <v>82.804230000000004</v>
      </c>
      <c r="K2267" s="2">
        <v>0</v>
      </c>
      <c r="L2267" s="2">
        <v>-1.623445</v>
      </c>
      <c r="M2267">
        <v>3.7042320000000002</v>
      </c>
    </row>
    <row r="2268" spans="1:13" ht="15.6">
      <c r="A2268" s="12">
        <v>48</v>
      </c>
      <c r="B2268" s="9">
        <v>2016</v>
      </c>
      <c r="C2268" s="9">
        <v>2</v>
      </c>
      <c r="D2268" s="9">
        <v>17</v>
      </c>
      <c r="E2268" s="30">
        <f t="shared" si="70"/>
        <v>42417</v>
      </c>
      <c r="F2268" s="32">
        <f t="shared" si="71"/>
        <v>48</v>
      </c>
      <c r="G2268" s="6">
        <v>0.14583333333333334</v>
      </c>
      <c r="H2268" s="2">
        <v>0.23219719999999999</v>
      </c>
      <c r="I2268" s="2">
        <v>102.7209</v>
      </c>
      <c r="J2268" s="2">
        <v>87.419920000000005</v>
      </c>
      <c r="K2268" s="2">
        <v>3.0597869999999999E-2</v>
      </c>
      <c r="L2268" s="2">
        <v>-1.3742460000000001</v>
      </c>
      <c r="M2268">
        <v>3.041709</v>
      </c>
    </row>
    <row r="2269" spans="1:13" ht="15.6">
      <c r="A2269" s="12">
        <v>48</v>
      </c>
      <c r="B2269" s="9">
        <v>2016</v>
      </c>
      <c r="C2269" s="9">
        <v>2</v>
      </c>
      <c r="D2269" s="9">
        <v>17</v>
      </c>
      <c r="E2269" s="30">
        <f t="shared" si="70"/>
        <v>42417</v>
      </c>
      <c r="F2269" s="32">
        <f t="shared" si="71"/>
        <v>48</v>
      </c>
      <c r="G2269" s="6">
        <v>0.16666666666666666</v>
      </c>
      <c r="H2269" s="2">
        <v>-7.2235750000000001E-2</v>
      </c>
      <c r="I2269" s="2">
        <v>102.6974</v>
      </c>
      <c r="J2269" s="2">
        <v>87.777600000000007</v>
      </c>
      <c r="K2269" s="2">
        <v>0</v>
      </c>
      <c r="L2269" s="2">
        <v>-2.1928969999999999</v>
      </c>
      <c r="M2269">
        <v>2.7102560000000002</v>
      </c>
    </row>
    <row r="2270" spans="1:13" ht="15.6">
      <c r="A2270" s="12">
        <v>48</v>
      </c>
      <c r="B2270" s="9">
        <v>2016</v>
      </c>
      <c r="C2270" s="9">
        <v>2</v>
      </c>
      <c r="D2270" s="9">
        <v>17</v>
      </c>
      <c r="E2270" s="30">
        <f t="shared" si="70"/>
        <v>42417</v>
      </c>
      <c r="F2270" s="32">
        <f t="shared" si="71"/>
        <v>48</v>
      </c>
      <c r="G2270" s="6">
        <v>0.1875</v>
      </c>
      <c r="H2270" s="2">
        <v>7.7206499999999997E-2</v>
      </c>
      <c r="I2270" s="2">
        <v>102.7105</v>
      </c>
      <c r="J2270" s="2">
        <v>87.614750000000001</v>
      </c>
      <c r="K2270" s="2">
        <v>0.1655085</v>
      </c>
      <c r="L2270" s="2">
        <v>-1.3912739999999999</v>
      </c>
      <c r="M2270">
        <v>2.0292530000000002</v>
      </c>
    </row>
    <row r="2271" spans="1:13" ht="15.6">
      <c r="A2271" s="12">
        <v>48</v>
      </c>
      <c r="B2271" s="9">
        <v>2016</v>
      </c>
      <c r="C2271" s="9">
        <v>2</v>
      </c>
      <c r="D2271" s="9">
        <v>17</v>
      </c>
      <c r="E2271" s="30">
        <f t="shared" si="70"/>
        <v>42417</v>
      </c>
      <c r="F2271" s="32">
        <f t="shared" si="71"/>
        <v>48</v>
      </c>
      <c r="G2271" s="6">
        <v>0.20833333333333334</v>
      </c>
      <c r="H2271" s="2">
        <v>-0.46917639999999999</v>
      </c>
      <c r="I2271" s="2">
        <v>102.7197</v>
      </c>
      <c r="J2271" s="2">
        <v>90.141559999999998</v>
      </c>
      <c r="K2271" s="2">
        <v>7.4206999999999995E-2</v>
      </c>
      <c r="L2271" s="2">
        <v>-2.1437949999999999</v>
      </c>
      <c r="M2271">
        <v>2.4387300000000001</v>
      </c>
    </row>
    <row r="2272" spans="1:13" ht="15.6">
      <c r="A2272" s="12">
        <v>48</v>
      </c>
      <c r="B2272" s="9">
        <v>2016</v>
      </c>
      <c r="C2272" s="9">
        <v>2</v>
      </c>
      <c r="D2272" s="9">
        <v>17</v>
      </c>
      <c r="E2272" s="30">
        <f t="shared" si="70"/>
        <v>42417</v>
      </c>
      <c r="F2272" s="32">
        <f t="shared" si="71"/>
        <v>48</v>
      </c>
      <c r="G2272" s="6">
        <v>0.22916666666666666</v>
      </c>
      <c r="H2272" s="2">
        <v>-0.3723166</v>
      </c>
      <c r="I2272" s="2">
        <v>102.7274</v>
      </c>
      <c r="J2272" s="2">
        <v>83.532160000000005</v>
      </c>
      <c r="K2272" s="2">
        <v>0.10349750000000001</v>
      </c>
      <c r="L2272" s="2">
        <v>-1.7136690000000001</v>
      </c>
      <c r="M2272">
        <v>2.9007260000000001</v>
      </c>
    </row>
    <row r="2273" spans="1:13" ht="15.6">
      <c r="A2273" s="12">
        <v>48</v>
      </c>
      <c r="B2273" s="9">
        <v>2016</v>
      </c>
      <c r="C2273" s="9">
        <v>2</v>
      </c>
      <c r="D2273" s="9">
        <v>17</v>
      </c>
      <c r="E2273" s="30">
        <f t="shared" si="70"/>
        <v>42417</v>
      </c>
      <c r="F2273" s="32">
        <f t="shared" si="71"/>
        <v>48</v>
      </c>
      <c r="G2273" s="6">
        <v>0.25</v>
      </c>
      <c r="H2273" s="2">
        <v>-0.35148499999999999</v>
      </c>
      <c r="I2273" s="2">
        <v>102.7461</v>
      </c>
      <c r="J2273" s="2">
        <v>73.396889999999999</v>
      </c>
      <c r="K2273" s="2">
        <v>0.27390520000000002</v>
      </c>
      <c r="L2273" s="2">
        <v>1.854314E-2</v>
      </c>
      <c r="M2273">
        <v>2.9591910000000001</v>
      </c>
    </row>
    <row r="2274" spans="1:13" ht="15.6">
      <c r="A2274" s="12">
        <v>48</v>
      </c>
      <c r="B2274" s="9">
        <v>2016</v>
      </c>
      <c r="C2274" s="9">
        <v>2</v>
      </c>
      <c r="D2274" s="9">
        <v>17</v>
      </c>
      <c r="E2274" s="30">
        <f t="shared" si="70"/>
        <v>42417</v>
      </c>
      <c r="F2274" s="32">
        <f t="shared" si="71"/>
        <v>48</v>
      </c>
      <c r="G2274" s="6">
        <v>0.27083333333333331</v>
      </c>
      <c r="H2274" s="2">
        <v>-0.51462730000000001</v>
      </c>
      <c r="I2274" s="2">
        <v>102.77</v>
      </c>
      <c r="J2274" s="2">
        <v>79.253799999999998</v>
      </c>
      <c r="K2274" s="2">
        <v>2.6841230000000001E-2</v>
      </c>
      <c r="L2274" s="2">
        <v>-1.171854</v>
      </c>
      <c r="M2274">
        <v>4.8583259999999999</v>
      </c>
    </row>
    <row r="2275" spans="1:13" ht="15.6">
      <c r="A2275" s="12">
        <v>48</v>
      </c>
      <c r="B2275" s="9">
        <v>2016</v>
      </c>
      <c r="C2275" s="9">
        <v>2</v>
      </c>
      <c r="D2275" s="9">
        <v>17</v>
      </c>
      <c r="E2275" s="30">
        <f t="shared" si="70"/>
        <v>42417</v>
      </c>
      <c r="F2275" s="32">
        <f t="shared" si="71"/>
        <v>48</v>
      </c>
      <c r="G2275" s="6">
        <v>0.29166666666666669</v>
      </c>
      <c r="H2275" s="2">
        <v>-0.70624739999999997</v>
      </c>
      <c r="I2275" s="2">
        <v>102.78740000000001</v>
      </c>
      <c r="J2275" s="2">
        <v>87.725189999999998</v>
      </c>
      <c r="K2275" s="2">
        <v>0.1383413</v>
      </c>
      <c r="L2275" s="2">
        <v>4.2524240000000004</v>
      </c>
      <c r="M2275">
        <v>5.179481</v>
      </c>
    </row>
    <row r="2276" spans="1:13" ht="15.6">
      <c r="A2276" s="12">
        <v>48</v>
      </c>
      <c r="B2276" s="9">
        <v>2016</v>
      </c>
      <c r="C2276" s="9">
        <v>2</v>
      </c>
      <c r="D2276" s="9">
        <v>17</v>
      </c>
      <c r="E2276" s="30">
        <f t="shared" si="70"/>
        <v>42417</v>
      </c>
      <c r="F2276" s="32">
        <f t="shared" si="71"/>
        <v>48</v>
      </c>
      <c r="G2276" s="6">
        <v>0.3125</v>
      </c>
      <c r="H2276" s="2">
        <v>-0.60452269999999997</v>
      </c>
      <c r="I2276" s="2">
        <v>102.8224</v>
      </c>
      <c r="J2276" s="2">
        <v>90.243390000000005</v>
      </c>
      <c r="K2276" s="2">
        <v>0.15026439999999999</v>
      </c>
      <c r="L2276" s="2">
        <v>40.666159999999998</v>
      </c>
      <c r="M2276">
        <v>12.722950000000001</v>
      </c>
    </row>
    <row r="2277" spans="1:13" ht="15.6">
      <c r="A2277" s="12">
        <v>48</v>
      </c>
      <c r="B2277" s="9">
        <v>2016</v>
      </c>
      <c r="C2277" s="9">
        <v>2</v>
      </c>
      <c r="D2277" s="9">
        <v>17</v>
      </c>
      <c r="E2277" s="30">
        <f t="shared" si="70"/>
        <v>42417</v>
      </c>
      <c r="F2277" s="32">
        <f t="shared" si="71"/>
        <v>48</v>
      </c>
      <c r="G2277" s="6">
        <v>0.33333333333333331</v>
      </c>
      <c r="H2277" s="2">
        <v>0.50552399999999997</v>
      </c>
      <c r="I2277" s="2">
        <v>102.8236</v>
      </c>
      <c r="J2277" s="2">
        <v>89.430729999999997</v>
      </c>
      <c r="K2277" s="3">
        <v>5.4444439999999999E-5</v>
      </c>
      <c r="L2277" s="2">
        <v>131.57839999999999</v>
      </c>
      <c r="M2277">
        <v>29.475930000000002</v>
      </c>
    </row>
    <row r="2278" spans="1:13" ht="15.6">
      <c r="A2278" s="12">
        <v>48</v>
      </c>
      <c r="B2278" s="9">
        <v>2016</v>
      </c>
      <c r="C2278" s="9">
        <v>2</v>
      </c>
      <c r="D2278" s="9">
        <v>17</v>
      </c>
      <c r="E2278" s="30">
        <f t="shared" si="70"/>
        <v>42417</v>
      </c>
      <c r="F2278" s="32">
        <f t="shared" si="71"/>
        <v>48</v>
      </c>
      <c r="G2278" s="6">
        <v>0.35416666666666669</v>
      </c>
      <c r="H2278" s="2">
        <v>2.3191820000000001</v>
      </c>
      <c r="I2278" s="2">
        <v>102.7847</v>
      </c>
      <c r="J2278" s="2">
        <v>79.205849999999998</v>
      </c>
      <c r="K2278" s="2">
        <v>0</v>
      </c>
      <c r="L2278" s="2">
        <v>232.4648</v>
      </c>
      <c r="M2278">
        <v>43.648310000000002</v>
      </c>
    </row>
    <row r="2279" spans="1:13" ht="15.6">
      <c r="A2279" s="12">
        <v>48</v>
      </c>
      <c r="B2279" s="9">
        <v>2016</v>
      </c>
      <c r="C2279" s="9">
        <v>2</v>
      </c>
      <c r="D2279" s="9">
        <v>17</v>
      </c>
      <c r="E2279" s="30">
        <f t="shared" si="70"/>
        <v>42417</v>
      </c>
      <c r="F2279" s="32">
        <f t="shared" si="71"/>
        <v>48</v>
      </c>
      <c r="G2279" s="6">
        <v>0.375</v>
      </c>
      <c r="H2279" s="2">
        <v>3.8439580000000002</v>
      </c>
      <c r="I2279" s="2">
        <v>102.7608</v>
      </c>
      <c r="J2279" s="2">
        <v>70.665549999999996</v>
      </c>
      <c r="K2279" s="2">
        <v>0.175145</v>
      </c>
      <c r="L2279" s="2">
        <v>331.63690000000003</v>
      </c>
      <c r="M2279">
        <v>63.873719999999999</v>
      </c>
    </row>
    <row r="2280" spans="1:13" ht="15.6">
      <c r="A2280" s="12">
        <v>48</v>
      </c>
      <c r="B2280" s="9">
        <v>2016</v>
      </c>
      <c r="C2280" s="9">
        <v>2</v>
      </c>
      <c r="D2280" s="9">
        <v>17</v>
      </c>
      <c r="E2280" s="30">
        <f t="shared" si="70"/>
        <v>42417</v>
      </c>
      <c r="F2280" s="32">
        <f t="shared" si="71"/>
        <v>48</v>
      </c>
      <c r="G2280" s="6">
        <v>0.39583333333333331</v>
      </c>
      <c r="H2280" s="2">
        <v>5.3742159999999997</v>
      </c>
      <c r="I2280" s="2">
        <v>102.77</v>
      </c>
      <c r="J2280" s="2">
        <v>62.823549999999997</v>
      </c>
      <c r="K2280" s="2">
        <v>0.48968010000000001</v>
      </c>
      <c r="L2280" s="2">
        <v>448.71969999999999</v>
      </c>
      <c r="M2280">
        <v>89.259789999999995</v>
      </c>
    </row>
    <row r="2281" spans="1:13" ht="15.6">
      <c r="A2281" s="12">
        <v>48</v>
      </c>
      <c r="B2281" s="9">
        <v>2016</v>
      </c>
      <c r="C2281" s="9">
        <v>2</v>
      </c>
      <c r="D2281" s="9">
        <v>17</v>
      </c>
      <c r="E2281" s="30">
        <f t="shared" si="70"/>
        <v>42417</v>
      </c>
      <c r="F2281" s="32">
        <f t="shared" si="71"/>
        <v>48</v>
      </c>
      <c r="G2281" s="6">
        <v>0.41666666666666669</v>
      </c>
      <c r="H2281" s="2">
        <v>6.9257569999999999</v>
      </c>
      <c r="I2281" s="2">
        <v>102.75879999999999</v>
      </c>
      <c r="J2281" s="2">
        <v>51.030340000000002</v>
      </c>
      <c r="K2281" s="2">
        <v>0.4552561</v>
      </c>
      <c r="L2281" s="2">
        <v>542.61099999999999</v>
      </c>
      <c r="M2281">
        <v>103.6354</v>
      </c>
    </row>
    <row r="2282" spans="1:13" ht="15.6">
      <c r="A2282" s="12">
        <v>48</v>
      </c>
      <c r="B2282" s="9">
        <v>2016</v>
      </c>
      <c r="C2282" s="9">
        <v>2</v>
      </c>
      <c r="D2282" s="9">
        <v>17</v>
      </c>
      <c r="E2282" s="30">
        <f t="shared" si="70"/>
        <v>42417</v>
      </c>
      <c r="F2282" s="32">
        <f t="shared" si="71"/>
        <v>48</v>
      </c>
      <c r="G2282" s="6">
        <v>0.4375</v>
      </c>
      <c r="H2282" s="2">
        <v>7.815734</v>
      </c>
      <c r="I2282" s="2">
        <v>102.736</v>
      </c>
      <c r="J2282" s="2">
        <v>42.321559999999998</v>
      </c>
      <c r="K2282" s="2">
        <v>1.2028220000000001</v>
      </c>
      <c r="L2282" s="2">
        <v>612.50710000000004</v>
      </c>
      <c r="M2282">
        <v>114.01260000000001</v>
      </c>
    </row>
    <row r="2283" spans="1:13" ht="15.6">
      <c r="A2283" s="12">
        <v>48</v>
      </c>
      <c r="B2283" s="9">
        <v>2016</v>
      </c>
      <c r="C2283" s="9">
        <v>2</v>
      </c>
      <c r="D2283" s="9">
        <v>17</v>
      </c>
      <c r="E2283" s="30">
        <f t="shared" si="70"/>
        <v>42417</v>
      </c>
      <c r="F2283" s="32">
        <f t="shared" si="71"/>
        <v>48</v>
      </c>
      <c r="G2283" s="6">
        <v>0.45833333333333331</v>
      </c>
      <c r="H2283" s="2">
        <v>8.6655149999999992</v>
      </c>
      <c r="I2283" s="2">
        <v>102.71169999999999</v>
      </c>
      <c r="J2283" s="2">
        <v>38.317129999999999</v>
      </c>
      <c r="K2283" s="2">
        <v>1.335807</v>
      </c>
      <c r="L2283" s="2">
        <v>672.15499999999997</v>
      </c>
      <c r="M2283">
        <v>123.7963</v>
      </c>
    </row>
    <row r="2284" spans="1:13" ht="15.6">
      <c r="A2284" s="12">
        <v>48</v>
      </c>
      <c r="B2284" s="9">
        <v>2016</v>
      </c>
      <c r="C2284" s="9">
        <v>2</v>
      </c>
      <c r="D2284" s="9">
        <v>17</v>
      </c>
      <c r="E2284" s="30">
        <f t="shared" si="70"/>
        <v>42417</v>
      </c>
      <c r="F2284" s="32">
        <f t="shared" si="71"/>
        <v>48</v>
      </c>
      <c r="G2284" s="6">
        <v>0.47916666666666669</v>
      </c>
      <c r="H2284" s="2">
        <v>9.6524610000000006</v>
      </c>
      <c r="I2284" s="2">
        <v>102.7145</v>
      </c>
      <c r="J2284" s="2">
        <v>28.436720000000001</v>
      </c>
      <c r="K2284" s="2">
        <v>1.120533</v>
      </c>
      <c r="L2284" s="2">
        <v>725.36900000000003</v>
      </c>
      <c r="M2284">
        <v>131.43520000000001</v>
      </c>
    </row>
    <row r="2285" spans="1:13" ht="15.6">
      <c r="A2285" s="12">
        <v>48</v>
      </c>
      <c r="B2285" s="9">
        <v>2016</v>
      </c>
      <c r="C2285" s="9">
        <v>2</v>
      </c>
      <c r="D2285" s="9">
        <v>17</v>
      </c>
      <c r="E2285" s="30">
        <f t="shared" si="70"/>
        <v>42417</v>
      </c>
      <c r="F2285" s="32">
        <f t="shared" si="71"/>
        <v>48</v>
      </c>
      <c r="G2285" s="6">
        <v>0.5</v>
      </c>
      <c r="H2285" s="2">
        <v>9.8551739999999999</v>
      </c>
      <c r="I2285" s="2">
        <v>102.65989999999999</v>
      </c>
      <c r="J2285" s="2">
        <v>24.73948</v>
      </c>
      <c r="K2285" s="2">
        <v>1.4088620000000001</v>
      </c>
      <c r="L2285" s="2">
        <v>750.98019999999997</v>
      </c>
      <c r="M2285">
        <v>134.221</v>
      </c>
    </row>
    <row r="2286" spans="1:13" ht="15.6">
      <c r="A2286" s="12">
        <v>48</v>
      </c>
      <c r="B2286" s="9">
        <v>2016</v>
      </c>
      <c r="C2286" s="9">
        <v>2</v>
      </c>
      <c r="D2286" s="9">
        <v>17</v>
      </c>
      <c r="E2286" s="30">
        <f t="shared" si="70"/>
        <v>42417</v>
      </c>
      <c r="F2286" s="32">
        <f t="shared" si="71"/>
        <v>48</v>
      </c>
      <c r="G2286" s="6">
        <v>0.52083333333333337</v>
      </c>
      <c r="H2286" s="2">
        <v>10.366199999999999</v>
      </c>
      <c r="I2286" s="2">
        <v>102.57940000000001</v>
      </c>
      <c r="J2286" s="2">
        <v>26.143080000000001</v>
      </c>
      <c r="K2286" s="2">
        <v>1.3107390000000001</v>
      </c>
      <c r="L2286" s="2">
        <v>761.97320000000002</v>
      </c>
      <c r="M2286">
        <v>135.3777</v>
      </c>
    </row>
    <row r="2287" spans="1:13" ht="15.6">
      <c r="A2287" s="12">
        <v>48</v>
      </c>
      <c r="B2287" s="9">
        <v>2016</v>
      </c>
      <c r="C2287" s="9">
        <v>2</v>
      </c>
      <c r="D2287" s="9">
        <v>17</v>
      </c>
      <c r="E2287" s="30">
        <f t="shared" si="70"/>
        <v>42417</v>
      </c>
      <c r="F2287" s="32">
        <f t="shared" si="71"/>
        <v>48</v>
      </c>
      <c r="G2287" s="6">
        <v>0.54166666666666663</v>
      </c>
      <c r="H2287" s="2">
        <v>10.68896</v>
      </c>
      <c r="I2287" s="2">
        <v>102.5296</v>
      </c>
      <c r="J2287" s="2">
        <v>27.431329999999999</v>
      </c>
      <c r="K2287" s="2">
        <v>1.7076070000000001</v>
      </c>
      <c r="L2287" s="2">
        <v>746.79049999999995</v>
      </c>
      <c r="M2287">
        <v>132.31360000000001</v>
      </c>
    </row>
    <row r="2288" spans="1:13" ht="15.6">
      <c r="A2288" s="12">
        <v>48</v>
      </c>
      <c r="B2288" s="9">
        <v>2016</v>
      </c>
      <c r="C2288" s="9">
        <v>2</v>
      </c>
      <c r="D2288" s="9">
        <v>17</v>
      </c>
      <c r="E2288" s="30">
        <f t="shared" si="70"/>
        <v>42417</v>
      </c>
      <c r="F2288" s="32">
        <f t="shared" si="71"/>
        <v>48</v>
      </c>
      <c r="G2288" s="6">
        <v>0.5625</v>
      </c>
      <c r="H2288" s="2">
        <v>11.05143</v>
      </c>
      <c r="I2288" s="2">
        <v>102.5029</v>
      </c>
      <c r="J2288" s="2">
        <v>28.931010000000001</v>
      </c>
      <c r="K2288" s="2">
        <v>1.2266090000000001</v>
      </c>
      <c r="L2288" s="2">
        <v>711.86320000000001</v>
      </c>
      <c r="M2288">
        <v>126.9492</v>
      </c>
    </row>
    <row r="2289" spans="1:13" ht="15.6">
      <c r="A2289" s="12">
        <v>48</v>
      </c>
      <c r="B2289" s="9">
        <v>2016</v>
      </c>
      <c r="C2289" s="9">
        <v>2</v>
      </c>
      <c r="D2289" s="9">
        <v>17</v>
      </c>
      <c r="E2289" s="30">
        <f t="shared" si="70"/>
        <v>42417</v>
      </c>
      <c r="F2289" s="32">
        <f t="shared" si="71"/>
        <v>48</v>
      </c>
      <c r="G2289" s="6">
        <v>0.58333333333333337</v>
      </c>
      <c r="H2289" s="2">
        <v>11.362730000000001</v>
      </c>
      <c r="I2289" s="2">
        <v>102.4307</v>
      </c>
      <c r="J2289" s="2">
        <v>28.3813</v>
      </c>
      <c r="K2289" s="2">
        <v>1.206388</v>
      </c>
      <c r="L2289" s="2">
        <v>679.6277</v>
      </c>
      <c r="M2289">
        <v>121.35850000000001</v>
      </c>
    </row>
    <row r="2290" spans="1:13" ht="15.6">
      <c r="A2290" s="12">
        <v>48</v>
      </c>
      <c r="B2290" s="9">
        <v>2016</v>
      </c>
      <c r="C2290" s="9">
        <v>2</v>
      </c>
      <c r="D2290" s="9">
        <v>17</v>
      </c>
      <c r="E2290" s="30">
        <f t="shared" si="70"/>
        <v>42417</v>
      </c>
      <c r="F2290" s="32">
        <f t="shared" si="71"/>
        <v>48</v>
      </c>
      <c r="G2290" s="6">
        <v>0.60416666666666663</v>
      </c>
      <c r="H2290" s="2">
        <v>11.5245</v>
      </c>
      <c r="I2290" s="2">
        <v>102.4178</v>
      </c>
      <c r="J2290" s="2">
        <v>27.411860000000001</v>
      </c>
      <c r="K2290" s="2">
        <v>1.7461040000000001</v>
      </c>
      <c r="L2290" s="2">
        <v>622.38130000000001</v>
      </c>
      <c r="M2290">
        <v>112.6285</v>
      </c>
    </row>
    <row r="2291" spans="1:13" ht="15.6">
      <c r="A2291" s="12">
        <v>48</v>
      </c>
      <c r="B2291" s="9">
        <v>2016</v>
      </c>
      <c r="C2291" s="9">
        <v>2</v>
      </c>
      <c r="D2291" s="9">
        <v>17</v>
      </c>
      <c r="E2291" s="30">
        <f t="shared" si="70"/>
        <v>42417</v>
      </c>
      <c r="F2291" s="32">
        <f t="shared" si="71"/>
        <v>48</v>
      </c>
      <c r="G2291" s="6">
        <v>0.625</v>
      </c>
      <c r="H2291" s="2">
        <v>11.73043</v>
      </c>
      <c r="I2291" s="2">
        <v>102.3861</v>
      </c>
      <c r="J2291" s="2">
        <v>26.71799</v>
      </c>
      <c r="K2291" s="2">
        <v>2.3944209999999999</v>
      </c>
      <c r="L2291" s="2">
        <v>558.20759999999996</v>
      </c>
      <c r="M2291">
        <v>103.8036</v>
      </c>
    </row>
    <row r="2292" spans="1:13" ht="15.6">
      <c r="A2292" s="12">
        <v>48</v>
      </c>
      <c r="B2292" s="9">
        <v>2016</v>
      </c>
      <c r="C2292" s="9">
        <v>2</v>
      </c>
      <c r="D2292" s="9">
        <v>17</v>
      </c>
      <c r="E2292" s="30">
        <f t="shared" si="70"/>
        <v>42417</v>
      </c>
      <c r="F2292" s="32">
        <f t="shared" si="71"/>
        <v>48</v>
      </c>
      <c r="G2292" s="6">
        <v>0.64583333333333337</v>
      </c>
      <c r="H2292" s="2">
        <v>11.842599999999999</v>
      </c>
      <c r="I2292" s="2">
        <v>102.35939999999999</v>
      </c>
      <c r="J2292" s="2">
        <v>25.474080000000001</v>
      </c>
      <c r="K2292" s="2">
        <v>2.4097909999999998</v>
      </c>
      <c r="L2292" s="2">
        <v>485.48759999999999</v>
      </c>
      <c r="M2292">
        <v>93.470079999999996</v>
      </c>
    </row>
    <row r="2293" spans="1:13" ht="15.6">
      <c r="A2293" s="12">
        <v>48</v>
      </c>
      <c r="B2293" s="9">
        <v>2016</v>
      </c>
      <c r="C2293" s="9">
        <v>2</v>
      </c>
      <c r="D2293" s="9">
        <v>17</v>
      </c>
      <c r="E2293" s="30">
        <f t="shared" si="70"/>
        <v>42417</v>
      </c>
      <c r="F2293" s="32">
        <f t="shared" si="71"/>
        <v>48</v>
      </c>
      <c r="G2293" s="6">
        <v>0.66666666666666663</v>
      </c>
      <c r="H2293" s="2">
        <v>11.84859</v>
      </c>
      <c r="I2293" s="2">
        <v>102.3605</v>
      </c>
      <c r="J2293" s="2">
        <v>24.226459999999999</v>
      </c>
      <c r="K2293" s="2">
        <v>2.0202879999999999</v>
      </c>
      <c r="L2293" s="2">
        <v>359.9717</v>
      </c>
      <c r="M2293">
        <v>71.611919999999998</v>
      </c>
    </row>
    <row r="2294" spans="1:13" ht="15.6">
      <c r="A2294" s="12">
        <v>48</v>
      </c>
      <c r="B2294" s="9">
        <v>2016</v>
      </c>
      <c r="C2294" s="9">
        <v>2</v>
      </c>
      <c r="D2294" s="9">
        <v>17</v>
      </c>
      <c r="E2294" s="30">
        <f t="shared" si="70"/>
        <v>42417</v>
      </c>
      <c r="F2294" s="32">
        <f t="shared" si="71"/>
        <v>48</v>
      </c>
      <c r="G2294" s="6">
        <v>0.6875</v>
      </c>
      <c r="H2294" s="2">
        <v>11.883010000000001</v>
      </c>
      <c r="I2294" s="2">
        <v>102.3319</v>
      </c>
      <c r="J2294" s="2">
        <v>24.397269999999999</v>
      </c>
      <c r="K2294" s="2">
        <v>1.1338079999999999</v>
      </c>
      <c r="L2294" s="2">
        <v>241.0806</v>
      </c>
      <c r="M2294">
        <v>49.067239999999998</v>
      </c>
    </row>
    <row r="2295" spans="1:13" ht="15.6">
      <c r="A2295" s="12">
        <v>48</v>
      </c>
      <c r="B2295" s="9">
        <v>2016</v>
      </c>
      <c r="C2295" s="9">
        <v>2</v>
      </c>
      <c r="D2295" s="9">
        <v>17</v>
      </c>
      <c r="E2295" s="30">
        <f t="shared" si="70"/>
        <v>42417</v>
      </c>
      <c r="F2295" s="32">
        <f t="shared" si="71"/>
        <v>48</v>
      </c>
      <c r="G2295" s="6">
        <v>0.70833333333333337</v>
      </c>
      <c r="H2295" s="2">
        <v>11.487360000000001</v>
      </c>
      <c r="I2295" s="2">
        <v>102.313</v>
      </c>
      <c r="J2295" s="2">
        <v>25.726510000000001</v>
      </c>
      <c r="K2295" s="2">
        <v>1.34815</v>
      </c>
      <c r="L2295" s="2">
        <v>102.8419</v>
      </c>
      <c r="M2295">
        <v>19.962700000000002</v>
      </c>
    </row>
    <row r="2296" spans="1:13" ht="15.6">
      <c r="A2296" s="12">
        <v>48</v>
      </c>
      <c r="B2296" s="9">
        <v>2016</v>
      </c>
      <c r="C2296" s="9">
        <v>2</v>
      </c>
      <c r="D2296" s="9">
        <v>17</v>
      </c>
      <c r="E2296" s="30">
        <f t="shared" si="70"/>
        <v>42417</v>
      </c>
      <c r="F2296" s="32">
        <f t="shared" si="71"/>
        <v>48</v>
      </c>
      <c r="G2296" s="6">
        <v>0.72916666666666663</v>
      </c>
      <c r="H2296" s="2">
        <v>11.145160000000001</v>
      </c>
      <c r="I2296" s="2">
        <v>102.3387</v>
      </c>
      <c r="J2296" s="2">
        <v>26.3551</v>
      </c>
      <c r="K2296" s="2">
        <v>1.0970850000000001</v>
      </c>
      <c r="L2296" s="2">
        <v>47.457169999999998</v>
      </c>
      <c r="M2296">
        <v>10.375730000000001</v>
      </c>
    </row>
    <row r="2297" spans="1:13" ht="15.6">
      <c r="A2297" s="12">
        <v>48</v>
      </c>
      <c r="B2297" s="9">
        <v>2016</v>
      </c>
      <c r="C2297" s="9">
        <v>2</v>
      </c>
      <c r="D2297" s="9">
        <v>17</v>
      </c>
      <c r="E2297" s="30">
        <f t="shared" si="70"/>
        <v>42417</v>
      </c>
      <c r="F2297" s="32">
        <f t="shared" si="71"/>
        <v>48</v>
      </c>
      <c r="G2297" s="6">
        <v>0.75</v>
      </c>
      <c r="H2297" s="2">
        <v>10.71297</v>
      </c>
      <c r="I2297" s="2">
        <v>102.35720000000001</v>
      </c>
      <c r="J2297" s="2">
        <v>28.066130000000001</v>
      </c>
      <c r="K2297" s="2">
        <v>0.727379</v>
      </c>
      <c r="L2297" s="2">
        <v>7.0111679999999996</v>
      </c>
      <c r="M2297">
        <v>3.2621000000000002</v>
      </c>
    </row>
    <row r="2298" spans="1:13" ht="15.6">
      <c r="A2298" s="12">
        <v>48</v>
      </c>
      <c r="B2298" s="9">
        <v>2016</v>
      </c>
      <c r="C2298" s="9">
        <v>2</v>
      </c>
      <c r="D2298" s="9">
        <v>17</v>
      </c>
      <c r="E2298" s="30">
        <f t="shared" si="70"/>
        <v>42417</v>
      </c>
      <c r="F2298" s="32">
        <f t="shared" si="71"/>
        <v>48</v>
      </c>
      <c r="G2298" s="6">
        <v>0.77083333333333337</v>
      </c>
      <c r="H2298" s="2">
        <v>9.9977730000000005</v>
      </c>
      <c r="I2298" s="2">
        <v>102.3826</v>
      </c>
      <c r="J2298" s="2">
        <v>31.98293</v>
      </c>
      <c r="K2298" s="2">
        <v>0.73839399999999999</v>
      </c>
      <c r="L2298" s="2">
        <v>-1.7442070000000001</v>
      </c>
      <c r="M2298">
        <v>2.2475179999999999</v>
      </c>
    </row>
    <row r="2299" spans="1:13" ht="15.6">
      <c r="A2299" s="12">
        <v>48</v>
      </c>
      <c r="B2299" s="9">
        <v>2016</v>
      </c>
      <c r="C2299" s="9">
        <v>2</v>
      </c>
      <c r="D2299" s="9">
        <v>17</v>
      </c>
      <c r="E2299" s="30">
        <f t="shared" si="70"/>
        <v>42417</v>
      </c>
      <c r="F2299" s="32">
        <f t="shared" si="71"/>
        <v>48</v>
      </c>
      <c r="G2299" s="6">
        <v>0.79166666666666663</v>
      </c>
      <c r="H2299" s="2">
        <v>9.3118289999999995</v>
      </c>
      <c r="I2299" s="2">
        <v>102.40130000000001</v>
      </c>
      <c r="J2299" s="2">
        <v>33.725929999999998</v>
      </c>
      <c r="K2299" s="2">
        <v>0.1291948</v>
      </c>
      <c r="L2299" s="2">
        <v>-1.3935420000000001</v>
      </c>
      <c r="M2299">
        <v>2.4697070000000001</v>
      </c>
    </row>
    <row r="2300" spans="1:13" ht="15.6">
      <c r="A2300" s="12">
        <v>48</v>
      </c>
      <c r="B2300" s="9">
        <v>2016</v>
      </c>
      <c r="C2300" s="9">
        <v>2</v>
      </c>
      <c r="D2300" s="9">
        <v>17</v>
      </c>
      <c r="E2300" s="30">
        <f t="shared" si="70"/>
        <v>42417</v>
      </c>
      <c r="F2300" s="32">
        <f t="shared" si="71"/>
        <v>48</v>
      </c>
      <c r="G2300" s="6">
        <v>0.8125</v>
      </c>
      <c r="H2300" s="2">
        <v>8.8857009999999992</v>
      </c>
      <c r="I2300" s="2">
        <v>102.40819999999999</v>
      </c>
      <c r="J2300" s="2">
        <v>36.610810000000001</v>
      </c>
      <c r="K2300" s="2">
        <v>0.35094259999999999</v>
      </c>
      <c r="L2300" s="2">
        <v>-0.55595510000000004</v>
      </c>
      <c r="M2300">
        <v>1.9503010000000001</v>
      </c>
    </row>
    <row r="2301" spans="1:13" ht="15.6">
      <c r="A2301" s="12">
        <v>48</v>
      </c>
      <c r="B2301" s="9">
        <v>2016</v>
      </c>
      <c r="C2301" s="9">
        <v>2</v>
      </c>
      <c r="D2301" s="9">
        <v>17</v>
      </c>
      <c r="E2301" s="30">
        <f t="shared" si="70"/>
        <v>42417</v>
      </c>
      <c r="F2301" s="32">
        <f t="shared" si="71"/>
        <v>48</v>
      </c>
      <c r="G2301" s="6">
        <v>0.83333333333333337</v>
      </c>
      <c r="H2301" s="2">
        <v>9.0373889999999992</v>
      </c>
      <c r="I2301" s="2">
        <v>102.4081</v>
      </c>
      <c r="J2301" s="2">
        <v>38.350749999999998</v>
      </c>
      <c r="K2301" s="2">
        <v>0.68759749999999997</v>
      </c>
      <c r="L2301" s="2">
        <v>0.64774240000000005</v>
      </c>
      <c r="M2301">
        <v>3.1670470000000002</v>
      </c>
    </row>
    <row r="2302" spans="1:13" ht="15.6">
      <c r="A2302" s="12">
        <v>48</v>
      </c>
      <c r="B2302" s="9">
        <v>2016</v>
      </c>
      <c r="C2302" s="9">
        <v>2</v>
      </c>
      <c r="D2302" s="9">
        <v>17</v>
      </c>
      <c r="E2302" s="30">
        <f t="shared" si="70"/>
        <v>42417</v>
      </c>
      <c r="F2302" s="32">
        <f t="shared" si="71"/>
        <v>48</v>
      </c>
      <c r="G2302" s="6">
        <v>0.85416666666666663</v>
      </c>
      <c r="H2302" s="2">
        <v>9.0604709999999997</v>
      </c>
      <c r="I2302" s="2">
        <v>102.44929999999999</v>
      </c>
      <c r="J2302" s="2">
        <v>38.587339999999998</v>
      </c>
      <c r="K2302" s="2">
        <v>1.015064</v>
      </c>
      <c r="L2302" s="2">
        <v>0.22305150000000001</v>
      </c>
      <c r="M2302">
        <v>3.257752</v>
      </c>
    </row>
    <row r="2303" spans="1:13" ht="15.6">
      <c r="A2303" s="12">
        <v>48</v>
      </c>
      <c r="B2303" s="9">
        <v>2016</v>
      </c>
      <c r="C2303" s="9">
        <v>2</v>
      </c>
      <c r="D2303" s="9">
        <v>17</v>
      </c>
      <c r="E2303" s="30">
        <f t="shared" si="70"/>
        <v>42417</v>
      </c>
      <c r="F2303" s="32">
        <f t="shared" si="71"/>
        <v>48</v>
      </c>
      <c r="G2303" s="6">
        <v>0.875</v>
      </c>
      <c r="H2303" s="2">
        <v>8.7585440000000006</v>
      </c>
      <c r="I2303" s="2">
        <v>102.4875</v>
      </c>
      <c r="J2303" s="2">
        <v>41.323120000000003</v>
      </c>
      <c r="K2303" s="2">
        <v>1.088921</v>
      </c>
      <c r="L2303" s="2">
        <v>-0.47516639999999999</v>
      </c>
      <c r="M2303">
        <v>2.9902920000000002</v>
      </c>
    </row>
    <row r="2304" spans="1:13" ht="15.6">
      <c r="A2304" s="12">
        <v>48</v>
      </c>
      <c r="B2304" s="9">
        <v>2016</v>
      </c>
      <c r="C2304" s="9">
        <v>2</v>
      </c>
      <c r="D2304" s="9">
        <v>17</v>
      </c>
      <c r="E2304" s="30">
        <f t="shared" si="70"/>
        <v>42417</v>
      </c>
      <c r="F2304" s="32">
        <f t="shared" si="71"/>
        <v>48</v>
      </c>
      <c r="G2304" s="6">
        <v>0.89583333333333337</v>
      </c>
      <c r="H2304" s="2">
        <v>8.6300600000000003</v>
      </c>
      <c r="I2304" s="2">
        <v>102.4988</v>
      </c>
      <c r="J2304" s="2">
        <v>43.281500000000001</v>
      </c>
      <c r="K2304" s="2">
        <v>0.91795970000000005</v>
      </c>
      <c r="L2304" s="2">
        <v>-1.2211069999999999</v>
      </c>
      <c r="M2304">
        <v>2.2112509999999999</v>
      </c>
    </row>
    <row r="2305" spans="1:13" ht="15.6">
      <c r="A2305" s="12">
        <v>48</v>
      </c>
      <c r="B2305" s="9">
        <v>2016</v>
      </c>
      <c r="C2305" s="9">
        <v>2</v>
      </c>
      <c r="D2305" s="9">
        <v>17</v>
      </c>
      <c r="E2305" s="30">
        <f t="shared" si="70"/>
        <v>42417</v>
      </c>
      <c r="F2305" s="32">
        <f t="shared" si="71"/>
        <v>48</v>
      </c>
      <c r="G2305" s="6">
        <v>0.91666666666666663</v>
      </c>
      <c r="H2305" s="2">
        <v>8.2163409999999999</v>
      </c>
      <c r="I2305" s="2">
        <v>102.4969</v>
      </c>
      <c r="J2305" s="2">
        <v>46.219209999999997</v>
      </c>
      <c r="K2305" s="2">
        <v>0.72886150000000005</v>
      </c>
      <c r="L2305" s="2">
        <v>-1.0486489999999999</v>
      </c>
      <c r="M2305">
        <v>1.997865</v>
      </c>
    </row>
    <row r="2306" spans="1:13" ht="15.6">
      <c r="A2306" s="12">
        <v>48</v>
      </c>
      <c r="B2306" s="9">
        <v>2016</v>
      </c>
      <c r="C2306" s="9">
        <v>2</v>
      </c>
      <c r="D2306" s="9">
        <v>17</v>
      </c>
      <c r="E2306" s="30">
        <f t="shared" si="70"/>
        <v>42417</v>
      </c>
      <c r="F2306" s="32">
        <f t="shared" si="71"/>
        <v>48</v>
      </c>
      <c r="G2306" s="6">
        <v>0.9375</v>
      </c>
      <c r="H2306" s="2">
        <v>8.0244619999999998</v>
      </c>
      <c r="I2306" s="2">
        <v>102.4751</v>
      </c>
      <c r="J2306" s="2">
        <v>47.541600000000003</v>
      </c>
      <c r="K2306" s="2">
        <v>0.81653520000000002</v>
      </c>
      <c r="L2306" s="2">
        <v>-0.96202089999999996</v>
      </c>
      <c r="M2306">
        <v>2.2407140000000001</v>
      </c>
    </row>
    <row r="2307" spans="1:13" ht="15.6">
      <c r="A2307" s="12">
        <v>48</v>
      </c>
      <c r="B2307" s="9">
        <v>2016</v>
      </c>
      <c r="C2307" s="9">
        <v>2</v>
      </c>
      <c r="D2307" s="9">
        <v>17</v>
      </c>
      <c r="E2307" s="30">
        <f t="shared" si="70"/>
        <v>42417</v>
      </c>
      <c r="F2307" s="32">
        <f t="shared" si="71"/>
        <v>48</v>
      </c>
      <c r="G2307" s="6">
        <v>0.95833333333333337</v>
      </c>
      <c r="H2307" s="2">
        <v>7.785482</v>
      </c>
      <c r="I2307" s="2">
        <v>102.4815</v>
      </c>
      <c r="J2307" s="2">
        <v>49.648350000000001</v>
      </c>
      <c r="K2307" s="2">
        <v>1.0382800000000001</v>
      </c>
      <c r="L2307" s="2">
        <v>-1.452661</v>
      </c>
      <c r="M2307">
        <v>2.6224090000000002</v>
      </c>
    </row>
    <row r="2308" spans="1:13" ht="15.6">
      <c r="A2308" s="12">
        <v>48</v>
      </c>
      <c r="B2308" s="9">
        <v>2016</v>
      </c>
      <c r="C2308" s="9">
        <v>2</v>
      </c>
      <c r="D2308" s="9">
        <v>17</v>
      </c>
      <c r="E2308" s="30">
        <f t="shared" si="70"/>
        <v>42417</v>
      </c>
      <c r="F2308" s="32">
        <f t="shared" si="71"/>
        <v>48</v>
      </c>
      <c r="G2308" s="6">
        <v>0.97916666666666663</v>
      </c>
      <c r="H2308" s="2">
        <v>7.3666260000000001</v>
      </c>
      <c r="I2308" s="2">
        <v>102.4516</v>
      </c>
      <c r="J2308" s="2">
        <v>49.749290000000002</v>
      </c>
      <c r="K2308" s="2">
        <v>0.65769789999999995</v>
      </c>
      <c r="L2308" s="2">
        <v>-0.80066859999999995</v>
      </c>
      <c r="M2308">
        <v>2.0969920000000002</v>
      </c>
    </row>
    <row r="2309" spans="1:13" ht="15.6">
      <c r="A2309" s="12">
        <v>49</v>
      </c>
      <c r="B2309" s="9">
        <v>2016</v>
      </c>
      <c r="C2309" s="9">
        <v>2</v>
      </c>
      <c r="D2309" s="9">
        <v>18</v>
      </c>
      <c r="E2309" s="30">
        <f t="shared" si="70"/>
        <v>42418</v>
      </c>
      <c r="F2309" s="32">
        <f t="shared" si="71"/>
        <v>49</v>
      </c>
      <c r="G2309" s="6">
        <v>0</v>
      </c>
      <c r="H2309" s="2">
        <v>7.3877759999999997</v>
      </c>
      <c r="I2309" s="2">
        <v>102.4562</v>
      </c>
      <c r="J2309" s="2">
        <v>49.013010000000001</v>
      </c>
      <c r="K2309" s="2">
        <v>0.95128999999999997</v>
      </c>
      <c r="L2309" s="2">
        <v>-2.1391429999999998</v>
      </c>
      <c r="M2309">
        <v>1.9486300000000001</v>
      </c>
    </row>
    <row r="2310" spans="1:13" ht="15.6">
      <c r="A2310" s="12">
        <v>49</v>
      </c>
      <c r="B2310" s="9">
        <v>2016</v>
      </c>
      <c r="C2310" s="9">
        <v>2</v>
      </c>
      <c r="D2310" s="9">
        <v>18</v>
      </c>
      <c r="E2310" s="30">
        <f t="shared" ref="E2310:E2373" si="72">DATE(B2310,C2310,D2310)</f>
        <v>42418</v>
      </c>
      <c r="F2310" s="32">
        <f t="shared" ref="F2310:F2373" si="73">E2310-DATE(YEAR(E2310),1,0)</f>
        <v>49</v>
      </c>
      <c r="G2310" s="6">
        <v>2.0833333333333332E-2</v>
      </c>
      <c r="H2310" s="2">
        <v>7.0120529999999999</v>
      </c>
      <c r="I2310" s="2">
        <v>102.43600000000001</v>
      </c>
      <c r="J2310" s="2">
        <v>49.98574</v>
      </c>
      <c r="K2310" s="2">
        <v>0.90729760000000004</v>
      </c>
      <c r="L2310" s="2">
        <v>-1.4480569999999999</v>
      </c>
      <c r="M2310">
        <v>2.4744959999999998</v>
      </c>
    </row>
    <row r="2311" spans="1:13" ht="15.6">
      <c r="A2311" s="12">
        <v>49</v>
      </c>
      <c r="B2311" s="9">
        <v>2016</v>
      </c>
      <c r="C2311" s="9">
        <v>2</v>
      </c>
      <c r="D2311" s="9">
        <v>18</v>
      </c>
      <c r="E2311" s="30">
        <f t="shared" si="72"/>
        <v>42418</v>
      </c>
      <c r="F2311" s="32">
        <f t="shared" si="73"/>
        <v>49</v>
      </c>
      <c r="G2311" s="6">
        <v>4.1666666666666664E-2</v>
      </c>
      <c r="H2311" s="2">
        <v>7.1888759999999996</v>
      </c>
      <c r="I2311" s="2">
        <v>102.41370000000001</v>
      </c>
      <c r="J2311" s="2">
        <v>46.695450000000001</v>
      </c>
      <c r="K2311" s="2">
        <v>1.139767</v>
      </c>
      <c r="L2311" s="2">
        <v>-3.278387E-2</v>
      </c>
      <c r="M2311">
        <v>3.7085599999999999</v>
      </c>
    </row>
    <row r="2312" spans="1:13" ht="15.6">
      <c r="A2312" s="12">
        <v>49</v>
      </c>
      <c r="B2312" s="9">
        <v>2016</v>
      </c>
      <c r="C2312" s="9">
        <v>2</v>
      </c>
      <c r="D2312" s="9">
        <v>18</v>
      </c>
      <c r="E2312" s="30">
        <f t="shared" si="72"/>
        <v>42418</v>
      </c>
      <c r="F2312" s="32">
        <f t="shared" si="73"/>
        <v>49</v>
      </c>
      <c r="G2312" s="6">
        <v>6.25E-2</v>
      </c>
      <c r="H2312" s="2">
        <v>7.1371630000000001</v>
      </c>
      <c r="I2312" s="2">
        <v>102.3677</v>
      </c>
      <c r="J2312" s="2">
        <v>44.637340000000002</v>
      </c>
      <c r="K2312" s="2">
        <v>0.98043369999999996</v>
      </c>
      <c r="L2312" s="2">
        <v>-0.86321590000000004</v>
      </c>
      <c r="M2312">
        <v>2.406793</v>
      </c>
    </row>
    <row r="2313" spans="1:13" ht="15.6">
      <c r="A2313" s="12">
        <v>49</v>
      </c>
      <c r="B2313" s="9">
        <v>2016</v>
      </c>
      <c r="C2313" s="9">
        <v>2</v>
      </c>
      <c r="D2313" s="9">
        <v>18</v>
      </c>
      <c r="E2313" s="30">
        <f t="shared" si="72"/>
        <v>42418</v>
      </c>
      <c r="F2313" s="32">
        <f t="shared" si="73"/>
        <v>49</v>
      </c>
      <c r="G2313" s="6">
        <v>8.3333333333333329E-2</v>
      </c>
      <c r="H2313" s="2">
        <v>6.4434279999999999</v>
      </c>
      <c r="I2313" s="2">
        <v>102.30500000000001</v>
      </c>
      <c r="J2313" s="2">
        <v>50.046149999999997</v>
      </c>
      <c r="K2313" s="2">
        <v>0.86845539999999999</v>
      </c>
      <c r="L2313" s="2">
        <v>-1.518974</v>
      </c>
      <c r="M2313">
        <v>2.850673</v>
      </c>
    </row>
    <row r="2314" spans="1:13" ht="15.6">
      <c r="A2314" s="12">
        <v>49</v>
      </c>
      <c r="B2314" s="9">
        <v>2016</v>
      </c>
      <c r="C2314" s="9">
        <v>2</v>
      </c>
      <c r="D2314" s="9">
        <v>18</v>
      </c>
      <c r="E2314" s="30">
        <f t="shared" si="72"/>
        <v>42418</v>
      </c>
      <c r="F2314" s="32">
        <f t="shared" si="73"/>
        <v>49</v>
      </c>
      <c r="G2314" s="6">
        <v>0.10416666666666667</v>
      </c>
      <c r="H2314" s="2">
        <v>5.934304</v>
      </c>
      <c r="I2314" s="2">
        <v>102.2289</v>
      </c>
      <c r="J2314" s="2">
        <v>54.035130000000002</v>
      </c>
      <c r="K2314" s="2">
        <v>0.75987709999999997</v>
      </c>
      <c r="L2314" s="2">
        <v>-1.2194370000000001</v>
      </c>
      <c r="M2314">
        <v>3.5370080000000002</v>
      </c>
    </row>
    <row r="2315" spans="1:13" ht="15.6">
      <c r="A2315" s="12">
        <v>49</v>
      </c>
      <c r="B2315" s="9">
        <v>2016</v>
      </c>
      <c r="C2315" s="9">
        <v>2</v>
      </c>
      <c r="D2315" s="9">
        <v>18</v>
      </c>
      <c r="E2315" s="30">
        <f t="shared" si="72"/>
        <v>42418</v>
      </c>
      <c r="F2315" s="32">
        <f t="shared" si="73"/>
        <v>49</v>
      </c>
      <c r="G2315" s="6">
        <v>0.125</v>
      </c>
      <c r="H2315" s="2">
        <v>5.4940980000000001</v>
      </c>
      <c r="I2315" s="2">
        <v>102.17010000000001</v>
      </c>
      <c r="J2315" s="2">
        <v>54.410769999999999</v>
      </c>
      <c r="K2315" s="2">
        <v>0.20895430000000001</v>
      </c>
      <c r="L2315" s="2">
        <v>-1.5374209999999999</v>
      </c>
      <c r="M2315">
        <v>3.3911630000000001</v>
      </c>
    </row>
    <row r="2316" spans="1:13" ht="15.6">
      <c r="A2316" s="12">
        <v>49</v>
      </c>
      <c r="B2316" s="9">
        <v>2016</v>
      </c>
      <c r="C2316" s="9">
        <v>2</v>
      </c>
      <c r="D2316" s="9">
        <v>18</v>
      </c>
      <c r="E2316" s="30">
        <f t="shared" si="72"/>
        <v>42418</v>
      </c>
      <c r="F2316" s="32">
        <f t="shared" si="73"/>
        <v>49</v>
      </c>
      <c r="G2316" s="6">
        <v>0.14583333333333334</v>
      </c>
      <c r="H2316" s="2">
        <v>5.7330699999999997</v>
      </c>
      <c r="I2316" s="2">
        <v>102.14570000000001</v>
      </c>
      <c r="J2316" s="2">
        <v>53.980269999999997</v>
      </c>
      <c r="K2316" s="2">
        <v>1.1758740000000001</v>
      </c>
      <c r="L2316" s="2">
        <v>-0.68622030000000001</v>
      </c>
      <c r="M2316">
        <v>4.769209</v>
      </c>
    </row>
    <row r="2317" spans="1:13" ht="15.6">
      <c r="A2317" s="12">
        <v>49</v>
      </c>
      <c r="B2317" s="9">
        <v>2016</v>
      </c>
      <c r="C2317" s="9">
        <v>2</v>
      </c>
      <c r="D2317" s="9">
        <v>18</v>
      </c>
      <c r="E2317" s="30">
        <f t="shared" si="72"/>
        <v>42418</v>
      </c>
      <c r="F2317" s="32">
        <f t="shared" si="73"/>
        <v>49</v>
      </c>
      <c r="G2317" s="6">
        <v>0.16666666666666666</v>
      </c>
      <c r="H2317" s="2">
        <v>5.8529910000000003</v>
      </c>
      <c r="I2317" s="2">
        <v>102.1463</v>
      </c>
      <c r="J2317" s="2">
        <v>53.270299999999999</v>
      </c>
      <c r="K2317" s="2">
        <v>1.0729679999999999</v>
      </c>
      <c r="L2317" s="2">
        <v>-2.7887050000000002</v>
      </c>
      <c r="M2317">
        <v>3.1012490000000001</v>
      </c>
    </row>
    <row r="2318" spans="1:13" ht="15.6">
      <c r="A2318" s="12">
        <v>49</v>
      </c>
      <c r="B2318" s="9">
        <v>2016</v>
      </c>
      <c r="C2318" s="9">
        <v>2</v>
      </c>
      <c r="D2318" s="9">
        <v>18</v>
      </c>
      <c r="E2318" s="30">
        <f t="shared" si="72"/>
        <v>42418</v>
      </c>
      <c r="F2318" s="32">
        <f t="shared" si="73"/>
        <v>49</v>
      </c>
      <c r="G2318" s="6">
        <v>0.1875</v>
      </c>
      <c r="H2318" s="2">
        <v>5.4442510000000004</v>
      </c>
      <c r="I2318" s="2">
        <v>102.16549999999999</v>
      </c>
      <c r="J2318" s="2">
        <v>52.569809999999997</v>
      </c>
      <c r="K2318" s="2">
        <v>0.5823294</v>
      </c>
      <c r="L2318" s="2">
        <v>-2.9609559999999999</v>
      </c>
      <c r="M2318">
        <v>1.775369</v>
      </c>
    </row>
    <row r="2319" spans="1:13" ht="15.6">
      <c r="A2319" s="12">
        <v>49</v>
      </c>
      <c r="B2319" s="9">
        <v>2016</v>
      </c>
      <c r="C2319" s="9">
        <v>2</v>
      </c>
      <c r="D2319" s="9">
        <v>18</v>
      </c>
      <c r="E2319" s="30">
        <f t="shared" si="72"/>
        <v>42418</v>
      </c>
      <c r="F2319" s="32">
        <f t="shared" si="73"/>
        <v>49</v>
      </c>
      <c r="G2319" s="6">
        <v>0.20833333333333334</v>
      </c>
      <c r="H2319" s="2">
        <v>5.6347430000000003</v>
      </c>
      <c r="I2319" s="2">
        <v>102.1664</v>
      </c>
      <c r="J2319" s="2">
        <v>49.144109999999998</v>
      </c>
      <c r="K2319" s="2">
        <v>0.80687319999999996</v>
      </c>
      <c r="L2319" s="2">
        <v>-0.91295440000000005</v>
      </c>
      <c r="M2319">
        <v>4.0583559999999999</v>
      </c>
    </row>
    <row r="2320" spans="1:13" ht="15.6">
      <c r="A2320" s="12">
        <v>49</v>
      </c>
      <c r="B2320" s="9">
        <v>2016</v>
      </c>
      <c r="C2320" s="9">
        <v>2</v>
      </c>
      <c r="D2320" s="9">
        <v>18</v>
      </c>
      <c r="E2320" s="30">
        <f t="shared" si="72"/>
        <v>42418</v>
      </c>
      <c r="F2320" s="32">
        <f t="shared" si="73"/>
        <v>49</v>
      </c>
      <c r="G2320" s="6">
        <v>0.22916666666666666</v>
      </c>
      <c r="H2320" s="2">
        <v>3.7311559999999999</v>
      </c>
      <c r="I2320" s="2">
        <v>102.206</v>
      </c>
      <c r="J2320" s="2">
        <v>60.626100000000001</v>
      </c>
      <c r="K2320" s="2">
        <v>0</v>
      </c>
      <c r="L2320" s="2">
        <v>-2.5171790000000001</v>
      </c>
      <c r="M2320">
        <v>1.828538</v>
      </c>
    </row>
    <row r="2321" spans="1:13" ht="15.6">
      <c r="A2321" s="12">
        <v>49</v>
      </c>
      <c r="B2321" s="9">
        <v>2016</v>
      </c>
      <c r="C2321" s="9">
        <v>2</v>
      </c>
      <c r="D2321" s="9">
        <v>18</v>
      </c>
      <c r="E2321" s="30">
        <f t="shared" si="72"/>
        <v>42418</v>
      </c>
      <c r="F2321" s="32">
        <f t="shared" si="73"/>
        <v>49</v>
      </c>
      <c r="G2321" s="6">
        <v>0.25</v>
      </c>
      <c r="H2321" s="2">
        <v>3.2695479999999999</v>
      </c>
      <c r="I2321" s="2">
        <v>102.25069999999999</v>
      </c>
      <c r="J2321" s="2">
        <v>65.186269999999993</v>
      </c>
      <c r="K2321" s="2">
        <v>0.6045585</v>
      </c>
      <c r="L2321" s="2">
        <v>-1.7287129999999999</v>
      </c>
      <c r="M2321">
        <v>2.3986190000000001</v>
      </c>
    </row>
    <row r="2322" spans="1:13" ht="15.6">
      <c r="A2322" s="12">
        <v>49</v>
      </c>
      <c r="B2322" s="9">
        <v>2016</v>
      </c>
      <c r="C2322" s="9">
        <v>2</v>
      </c>
      <c r="D2322" s="9">
        <v>18</v>
      </c>
      <c r="E2322" s="30">
        <f t="shared" si="72"/>
        <v>42418</v>
      </c>
      <c r="F2322" s="32">
        <f t="shared" si="73"/>
        <v>49</v>
      </c>
      <c r="G2322" s="6">
        <v>0.27083333333333331</v>
      </c>
      <c r="H2322" s="2">
        <v>3.0387930000000001</v>
      </c>
      <c r="I2322" s="2">
        <v>102.2688</v>
      </c>
      <c r="J2322" s="2">
        <v>67.982169999999996</v>
      </c>
      <c r="K2322" s="2">
        <v>0.12952150000000001</v>
      </c>
      <c r="L2322" s="2">
        <v>-0.55258039999999997</v>
      </c>
      <c r="M2322">
        <v>3.121588</v>
      </c>
    </row>
    <row r="2323" spans="1:13" ht="15.6">
      <c r="A2323" s="12">
        <v>49</v>
      </c>
      <c r="B2323" s="9">
        <v>2016</v>
      </c>
      <c r="C2323" s="9">
        <v>2</v>
      </c>
      <c r="D2323" s="9">
        <v>18</v>
      </c>
      <c r="E2323" s="30">
        <f t="shared" si="72"/>
        <v>42418</v>
      </c>
      <c r="F2323" s="32">
        <f t="shared" si="73"/>
        <v>49</v>
      </c>
      <c r="G2323" s="6">
        <v>0.29166666666666669</v>
      </c>
      <c r="H2323" s="2">
        <v>2.772624</v>
      </c>
      <c r="I2323" s="2">
        <v>102.2808</v>
      </c>
      <c r="J2323" s="2">
        <v>70.289670000000001</v>
      </c>
      <c r="K2323" s="2">
        <v>0.54591820000000002</v>
      </c>
      <c r="L2323" s="2">
        <v>4.1007639999999999</v>
      </c>
      <c r="M2323">
        <v>3.5474320000000001</v>
      </c>
    </row>
    <row r="2324" spans="1:13" ht="15.6">
      <c r="A2324" s="12">
        <v>49</v>
      </c>
      <c r="B2324" s="9">
        <v>2016</v>
      </c>
      <c r="C2324" s="9">
        <v>2</v>
      </c>
      <c r="D2324" s="9">
        <v>18</v>
      </c>
      <c r="E2324" s="30">
        <f t="shared" si="72"/>
        <v>42418</v>
      </c>
      <c r="F2324" s="32">
        <f t="shared" si="73"/>
        <v>49</v>
      </c>
      <c r="G2324" s="6">
        <v>0.3125</v>
      </c>
      <c r="H2324" s="2">
        <v>2.5904660000000002</v>
      </c>
      <c r="I2324" s="2">
        <v>102.2689</v>
      </c>
      <c r="J2324" s="2">
        <v>75.143969999999996</v>
      </c>
      <c r="K2324" s="2">
        <v>0.6881081</v>
      </c>
      <c r="L2324" s="2">
        <v>33.948410000000003</v>
      </c>
      <c r="M2324">
        <v>9.1576640000000005</v>
      </c>
    </row>
    <row r="2325" spans="1:13" ht="15.6">
      <c r="A2325" s="12">
        <v>49</v>
      </c>
      <c r="B2325" s="9">
        <v>2016</v>
      </c>
      <c r="C2325" s="9">
        <v>2</v>
      </c>
      <c r="D2325" s="9">
        <v>18</v>
      </c>
      <c r="E2325" s="30">
        <f t="shared" si="72"/>
        <v>42418</v>
      </c>
      <c r="F2325" s="32">
        <f t="shared" si="73"/>
        <v>49</v>
      </c>
      <c r="G2325" s="6">
        <v>0.33333333333333331</v>
      </c>
      <c r="H2325" s="2">
        <v>2.7706270000000002</v>
      </c>
      <c r="I2325" s="2">
        <v>102.2666</v>
      </c>
      <c r="J2325" s="2">
        <v>78.346530000000001</v>
      </c>
      <c r="K2325" s="2">
        <v>0.53859389999999996</v>
      </c>
      <c r="L2325" s="2">
        <v>102.5909</v>
      </c>
      <c r="M2325">
        <v>20.927969999999998</v>
      </c>
    </row>
    <row r="2326" spans="1:13" ht="15.6">
      <c r="A2326" s="12">
        <v>49</v>
      </c>
      <c r="B2326" s="9">
        <v>2016</v>
      </c>
      <c r="C2326" s="9">
        <v>2</v>
      </c>
      <c r="D2326" s="9">
        <v>18</v>
      </c>
      <c r="E2326" s="30">
        <f t="shared" si="72"/>
        <v>42418</v>
      </c>
      <c r="F2326" s="32">
        <f t="shared" si="73"/>
        <v>49</v>
      </c>
      <c r="G2326" s="6">
        <v>0.35416666666666669</v>
      </c>
      <c r="H2326" s="2">
        <v>5.5491359999999998</v>
      </c>
      <c r="I2326" s="2">
        <v>102.2286</v>
      </c>
      <c r="J2326" s="2">
        <v>62.870930000000001</v>
      </c>
      <c r="K2326" s="2">
        <v>0.62813569999999996</v>
      </c>
      <c r="L2326" s="2">
        <v>175.27860000000001</v>
      </c>
      <c r="M2326">
        <v>34.215150000000001</v>
      </c>
    </row>
    <row r="2327" spans="1:13" ht="15.6">
      <c r="A2327" s="12">
        <v>49</v>
      </c>
      <c r="B2327" s="9">
        <v>2016</v>
      </c>
      <c r="C2327" s="9">
        <v>2</v>
      </c>
      <c r="D2327" s="9">
        <v>18</v>
      </c>
      <c r="E2327" s="30">
        <f t="shared" si="72"/>
        <v>42418</v>
      </c>
      <c r="F2327" s="32">
        <f t="shared" si="73"/>
        <v>49</v>
      </c>
      <c r="G2327" s="6">
        <v>0.375</v>
      </c>
      <c r="H2327" s="2">
        <v>6.6745200000000002</v>
      </c>
      <c r="I2327" s="2">
        <v>102.25920000000001</v>
      </c>
      <c r="J2327" s="2">
        <v>63.626390000000001</v>
      </c>
      <c r="K2327" s="2">
        <v>0.75287360000000003</v>
      </c>
      <c r="L2327" s="2">
        <v>325.7097</v>
      </c>
      <c r="M2327">
        <v>64.059970000000007</v>
      </c>
    </row>
    <row r="2328" spans="1:13" ht="15.6">
      <c r="A2328" s="12">
        <v>49</v>
      </c>
      <c r="B2328" s="9">
        <v>2016</v>
      </c>
      <c r="C2328" s="9">
        <v>2</v>
      </c>
      <c r="D2328" s="9">
        <v>18</v>
      </c>
      <c r="E2328" s="30">
        <f t="shared" si="72"/>
        <v>42418</v>
      </c>
      <c r="F2328" s="32">
        <f t="shared" si="73"/>
        <v>49</v>
      </c>
      <c r="G2328" s="6">
        <v>0.39583333333333331</v>
      </c>
      <c r="H2328" s="2">
        <v>8.1040770000000002</v>
      </c>
      <c r="I2328" s="2">
        <v>102.26130000000001</v>
      </c>
      <c r="J2328" s="2">
        <v>51.847520000000003</v>
      </c>
      <c r="K2328" s="2">
        <v>1.383678</v>
      </c>
      <c r="L2328" s="2">
        <v>433.34930000000003</v>
      </c>
      <c r="M2328">
        <v>85.829480000000004</v>
      </c>
    </row>
    <row r="2329" spans="1:13" ht="15.6">
      <c r="A2329" s="12">
        <v>49</v>
      </c>
      <c r="B2329" s="9">
        <v>2016</v>
      </c>
      <c r="C2329" s="9">
        <v>2</v>
      </c>
      <c r="D2329" s="9">
        <v>18</v>
      </c>
      <c r="E2329" s="30">
        <f t="shared" si="72"/>
        <v>42418</v>
      </c>
      <c r="F2329" s="32">
        <f t="shared" si="73"/>
        <v>49</v>
      </c>
      <c r="G2329" s="6">
        <v>0.41666666666666669</v>
      </c>
      <c r="H2329" s="2">
        <v>9.408315</v>
      </c>
      <c r="I2329" s="2">
        <v>102.2431</v>
      </c>
      <c r="J2329" s="2">
        <v>46.587269999999997</v>
      </c>
      <c r="K2329" s="2">
        <v>2.2950400000000002</v>
      </c>
      <c r="L2329" s="2">
        <v>569.20519999999999</v>
      </c>
      <c r="M2329">
        <v>111.1966</v>
      </c>
    </row>
    <row r="2330" spans="1:13" ht="15.6">
      <c r="A2330" s="12">
        <v>49</v>
      </c>
      <c r="B2330" s="9">
        <v>2016</v>
      </c>
      <c r="C2330" s="9">
        <v>2</v>
      </c>
      <c r="D2330" s="9">
        <v>18</v>
      </c>
      <c r="E2330" s="30">
        <f t="shared" si="72"/>
        <v>42418</v>
      </c>
      <c r="F2330" s="32">
        <f t="shared" si="73"/>
        <v>49</v>
      </c>
      <c r="G2330" s="6">
        <v>0.4375</v>
      </c>
      <c r="H2330" s="2">
        <v>10.776350000000001</v>
      </c>
      <c r="I2330" s="2">
        <v>102.2119</v>
      </c>
      <c r="J2330" s="2">
        <v>38.763359999999999</v>
      </c>
      <c r="K2330" s="2">
        <v>3.1141860000000001</v>
      </c>
      <c r="L2330" s="2">
        <v>562.93140000000005</v>
      </c>
      <c r="M2330">
        <v>106.1063</v>
      </c>
    </row>
    <row r="2331" spans="1:13" ht="15.6">
      <c r="A2331" s="12">
        <v>49</v>
      </c>
      <c r="B2331" s="9">
        <v>2016</v>
      </c>
      <c r="C2331" s="9">
        <v>2</v>
      </c>
      <c r="D2331" s="9">
        <v>18</v>
      </c>
      <c r="E2331" s="30">
        <f t="shared" si="72"/>
        <v>42418</v>
      </c>
      <c r="F2331" s="32">
        <f t="shared" si="73"/>
        <v>49</v>
      </c>
      <c r="G2331" s="6">
        <v>0.45833333333333331</v>
      </c>
      <c r="H2331" s="2">
        <v>11.95567</v>
      </c>
      <c r="I2331" s="2">
        <v>102.18040000000001</v>
      </c>
      <c r="J2331" s="2">
        <v>32.148769999999999</v>
      </c>
      <c r="K2331" s="2">
        <v>3.0501589999999998</v>
      </c>
      <c r="L2331" s="2">
        <v>634.93299999999999</v>
      </c>
      <c r="M2331">
        <v>118.3484</v>
      </c>
    </row>
    <row r="2332" spans="1:13" ht="15.6">
      <c r="A2332" s="12">
        <v>49</v>
      </c>
      <c r="B2332" s="9">
        <v>2016</v>
      </c>
      <c r="C2332" s="9">
        <v>2</v>
      </c>
      <c r="D2332" s="9">
        <v>18</v>
      </c>
      <c r="E2332" s="30">
        <f t="shared" si="72"/>
        <v>42418</v>
      </c>
      <c r="F2332" s="32">
        <f t="shared" si="73"/>
        <v>49</v>
      </c>
      <c r="G2332" s="6">
        <v>0.47916666666666669</v>
      </c>
      <c r="H2332" s="2">
        <v>12.36084</v>
      </c>
      <c r="I2332" s="2">
        <v>102.1508</v>
      </c>
      <c r="J2332" s="2">
        <v>31.1525</v>
      </c>
      <c r="K2332" s="2">
        <v>3.4505439999999998</v>
      </c>
      <c r="L2332" s="2">
        <v>637.7681</v>
      </c>
      <c r="M2332">
        <v>115.6005</v>
      </c>
    </row>
    <row r="2333" spans="1:13" ht="15.6">
      <c r="A2333" s="12">
        <v>49</v>
      </c>
      <c r="B2333" s="9">
        <v>2016</v>
      </c>
      <c r="C2333" s="9">
        <v>2</v>
      </c>
      <c r="D2333" s="9">
        <v>18</v>
      </c>
      <c r="E2333" s="30">
        <f t="shared" si="72"/>
        <v>42418</v>
      </c>
      <c r="F2333" s="32">
        <f t="shared" si="73"/>
        <v>49</v>
      </c>
      <c r="G2333" s="6">
        <v>0.5</v>
      </c>
      <c r="H2333" s="2">
        <v>12.671670000000001</v>
      </c>
      <c r="I2333" s="2">
        <v>102.102</v>
      </c>
      <c r="J2333" s="2">
        <v>32.032710000000002</v>
      </c>
      <c r="K2333" s="2">
        <v>3.3275939999999999</v>
      </c>
      <c r="L2333" s="2">
        <v>718.01210000000003</v>
      </c>
      <c r="M2333">
        <v>129.55760000000001</v>
      </c>
    </row>
    <row r="2334" spans="1:13" ht="15.6">
      <c r="A2334" s="12">
        <v>49</v>
      </c>
      <c r="B2334" s="9">
        <v>2016</v>
      </c>
      <c r="C2334" s="9">
        <v>2</v>
      </c>
      <c r="D2334" s="9">
        <v>18</v>
      </c>
      <c r="E2334" s="30">
        <f t="shared" si="72"/>
        <v>42418</v>
      </c>
      <c r="F2334" s="32">
        <f t="shared" si="73"/>
        <v>49</v>
      </c>
      <c r="G2334" s="6">
        <v>0.52083333333333337</v>
      </c>
      <c r="H2334" s="2">
        <v>13.00446</v>
      </c>
      <c r="I2334" s="2">
        <v>102.06019999999999</v>
      </c>
      <c r="J2334" s="2">
        <v>30.91112</v>
      </c>
      <c r="K2334" s="2">
        <v>3.3935879999999998</v>
      </c>
      <c r="L2334" s="2">
        <v>594.81449999999995</v>
      </c>
      <c r="M2334">
        <v>106.2868</v>
      </c>
    </row>
    <row r="2335" spans="1:13" ht="15.6">
      <c r="A2335" s="12">
        <v>49</v>
      </c>
      <c r="B2335" s="9">
        <v>2016</v>
      </c>
      <c r="C2335" s="9">
        <v>2</v>
      </c>
      <c r="D2335" s="9">
        <v>18</v>
      </c>
      <c r="E2335" s="30">
        <f t="shared" si="72"/>
        <v>42418</v>
      </c>
      <c r="F2335" s="32">
        <f t="shared" si="73"/>
        <v>49</v>
      </c>
      <c r="G2335" s="6">
        <v>0.54166666666666663</v>
      </c>
      <c r="H2335" s="2">
        <v>13.57001</v>
      </c>
      <c r="I2335" s="2">
        <v>102.0016</v>
      </c>
      <c r="J2335" s="2">
        <v>32.490470000000002</v>
      </c>
      <c r="K2335" s="2">
        <v>3.211106</v>
      </c>
      <c r="L2335" s="2">
        <v>648.57939999999996</v>
      </c>
      <c r="M2335">
        <v>116.7148</v>
      </c>
    </row>
    <row r="2336" spans="1:13" ht="15.6">
      <c r="A2336" s="12">
        <v>49</v>
      </c>
      <c r="B2336" s="9">
        <v>2016</v>
      </c>
      <c r="C2336" s="9">
        <v>2</v>
      </c>
      <c r="D2336" s="9">
        <v>18</v>
      </c>
      <c r="E2336" s="30">
        <f t="shared" si="72"/>
        <v>42418</v>
      </c>
      <c r="F2336" s="32">
        <f t="shared" si="73"/>
        <v>49</v>
      </c>
      <c r="G2336" s="6">
        <v>0.5625</v>
      </c>
      <c r="H2336" s="2">
        <v>14.24438</v>
      </c>
      <c r="I2336" s="2">
        <v>101.94759999999999</v>
      </c>
      <c r="J2336" s="2">
        <v>32.654429999999998</v>
      </c>
      <c r="K2336" s="2">
        <v>3.0815489999999999</v>
      </c>
      <c r="L2336" s="2">
        <v>699.80290000000002</v>
      </c>
      <c r="M2336">
        <v>126.4218</v>
      </c>
    </row>
    <row r="2337" spans="1:13" ht="15.6">
      <c r="A2337" s="12">
        <v>49</v>
      </c>
      <c r="B2337" s="9">
        <v>2016</v>
      </c>
      <c r="C2337" s="9">
        <v>2</v>
      </c>
      <c r="D2337" s="9">
        <v>18</v>
      </c>
      <c r="E2337" s="30">
        <f t="shared" si="72"/>
        <v>42418</v>
      </c>
      <c r="F2337" s="32">
        <f t="shared" si="73"/>
        <v>49</v>
      </c>
      <c r="G2337" s="6">
        <v>0.58333333333333337</v>
      </c>
      <c r="H2337" s="2">
        <v>15.089840000000001</v>
      </c>
      <c r="I2337" s="2">
        <v>101.9203</v>
      </c>
      <c r="J2337" s="2">
        <v>29.365169999999999</v>
      </c>
      <c r="K2337" s="2">
        <v>3.0128499999999998</v>
      </c>
      <c r="L2337" s="2">
        <v>715.53060000000005</v>
      </c>
      <c r="M2337">
        <v>130.63829999999999</v>
      </c>
    </row>
    <row r="2338" spans="1:13" ht="15.6">
      <c r="A2338" s="12">
        <v>49</v>
      </c>
      <c r="B2338" s="9">
        <v>2016</v>
      </c>
      <c r="C2338" s="9">
        <v>2</v>
      </c>
      <c r="D2338" s="9">
        <v>18</v>
      </c>
      <c r="E2338" s="30">
        <f t="shared" si="72"/>
        <v>42418</v>
      </c>
      <c r="F2338" s="32">
        <f t="shared" si="73"/>
        <v>49</v>
      </c>
      <c r="G2338" s="6">
        <v>0.60416666666666663</v>
      </c>
      <c r="H2338" s="2">
        <v>15.28139</v>
      </c>
      <c r="I2338" s="2">
        <v>101.88639999999999</v>
      </c>
      <c r="J2338" s="2">
        <v>27.806000000000001</v>
      </c>
      <c r="K2338" s="2">
        <v>2.5229789999999999</v>
      </c>
      <c r="L2338" s="2">
        <v>570.3347</v>
      </c>
      <c r="M2338">
        <v>103.6512</v>
      </c>
    </row>
    <row r="2339" spans="1:13" ht="15.6">
      <c r="A2339" s="12">
        <v>49</v>
      </c>
      <c r="B2339" s="9">
        <v>2016</v>
      </c>
      <c r="C2339" s="9">
        <v>2</v>
      </c>
      <c r="D2339" s="9">
        <v>18</v>
      </c>
      <c r="E2339" s="30">
        <f t="shared" si="72"/>
        <v>42418</v>
      </c>
      <c r="F2339" s="32">
        <f t="shared" si="73"/>
        <v>49</v>
      </c>
      <c r="G2339" s="6">
        <v>0.625</v>
      </c>
      <c r="H2339" s="2">
        <v>15.36566</v>
      </c>
      <c r="I2339" s="2">
        <v>101.8836</v>
      </c>
      <c r="J2339" s="2">
        <v>28.44491</v>
      </c>
      <c r="K2339" s="2">
        <v>1.975344</v>
      </c>
      <c r="L2339" s="2">
        <v>528.30840000000001</v>
      </c>
      <c r="M2339">
        <v>99.888050000000007</v>
      </c>
    </row>
    <row r="2340" spans="1:13" ht="15.6">
      <c r="A2340" s="12">
        <v>49</v>
      </c>
      <c r="B2340" s="9">
        <v>2016</v>
      </c>
      <c r="C2340" s="9">
        <v>2</v>
      </c>
      <c r="D2340" s="9">
        <v>18</v>
      </c>
      <c r="E2340" s="30">
        <f t="shared" si="72"/>
        <v>42418</v>
      </c>
      <c r="F2340" s="32">
        <f t="shared" si="73"/>
        <v>49</v>
      </c>
      <c r="G2340" s="6">
        <v>0.64583333333333337</v>
      </c>
      <c r="H2340" s="2">
        <v>15.544320000000001</v>
      </c>
      <c r="I2340" s="2">
        <v>101.88590000000001</v>
      </c>
      <c r="J2340" s="2">
        <v>28.444929999999999</v>
      </c>
      <c r="K2340" s="2">
        <v>1.9720299999999999</v>
      </c>
      <c r="L2340" s="2">
        <v>450.71449999999999</v>
      </c>
      <c r="M2340">
        <v>87.037139999999994</v>
      </c>
    </row>
    <row r="2341" spans="1:13" ht="15.6">
      <c r="A2341" s="12">
        <v>49</v>
      </c>
      <c r="B2341" s="9">
        <v>2016</v>
      </c>
      <c r="C2341" s="9">
        <v>2</v>
      </c>
      <c r="D2341" s="9">
        <v>18</v>
      </c>
      <c r="E2341" s="30">
        <f t="shared" si="72"/>
        <v>42418</v>
      </c>
      <c r="F2341" s="32">
        <f t="shared" si="73"/>
        <v>49</v>
      </c>
      <c r="G2341" s="6">
        <v>0.66666666666666663</v>
      </c>
      <c r="H2341" s="2">
        <v>15.55349</v>
      </c>
      <c r="I2341" s="2">
        <v>101.87649999999999</v>
      </c>
      <c r="J2341" s="2">
        <v>27.671569999999999</v>
      </c>
      <c r="K2341" s="2">
        <v>1.4585189999999999</v>
      </c>
      <c r="L2341" s="2">
        <v>363.83879999999999</v>
      </c>
      <c r="M2341">
        <v>72.524469999999994</v>
      </c>
    </row>
    <row r="2342" spans="1:13" ht="15.6">
      <c r="A2342" s="12">
        <v>49</v>
      </c>
      <c r="B2342" s="9">
        <v>2016</v>
      </c>
      <c r="C2342" s="9">
        <v>2</v>
      </c>
      <c r="D2342" s="9">
        <v>18</v>
      </c>
      <c r="E2342" s="30">
        <f t="shared" si="72"/>
        <v>42418</v>
      </c>
      <c r="F2342" s="32">
        <f t="shared" si="73"/>
        <v>49</v>
      </c>
      <c r="G2342" s="6">
        <v>0.6875</v>
      </c>
      <c r="H2342" s="2">
        <v>15.546239999999999</v>
      </c>
      <c r="I2342" s="2">
        <v>101.8749</v>
      </c>
      <c r="J2342" s="2">
        <v>27.43215</v>
      </c>
      <c r="K2342" s="2">
        <v>1.27772</v>
      </c>
      <c r="L2342" s="2">
        <v>261.84039999999999</v>
      </c>
      <c r="M2342">
        <v>53.954030000000003</v>
      </c>
    </row>
    <row r="2343" spans="1:13" ht="15.6">
      <c r="A2343" s="12">
        <v>49</v>
      </c>
      <c r="B2343" s="9">
        <v>2016</v>
      </c>
      <c r="C2343" s="9">
        <v>2</v>
      </c>
      <c r="D2343" s="9">
        <v>18</v>
      </c>
      <c r="E2343" s="30">
        <f t="shared" si="72"/>
        <v>42418</v>
      </c>
      <c r="F2343" s="32">
        <f t="shared" si="73"/>
        <v>49</v>
      </c>
      <c r="G2343" s="6">
        <v>0.70833333333333337</v>
      </c>
      <c r="H2343" s="2">
        <v>15.424620000000001</v>
      </c>
      <c r="I2343" s="2">
        <v>101.90170000000001</v>
      </c>
      <c r="J2343" s="2">
        <v>28.34778</v>
      </c>
      <c r="K2343" s="2">
        <v>0.94110380000000005</v>
      </c>
      <c r="L2343" s="2">
        <v>149.7877</v>
      </c>
      <c r="M2343">
        <v>31.80594</v>
      </c>
    </row>
    <row r="2344" spans="1:13" ht="15.6">
      <c r="A2344" s="12">
        <v>49</v>
      </c>
      <c r="B2344" s="9">
        <v>2016</v>
      </c>
      <c r="C2344" s="9">
        <v>2</v>
      </c>
      <c r="D2344" s="9">
        <v>18</v>
      </c>
      <c r="E2344" s="30">
        <f t="shared" si="72"/>
        <v>42418</v>
      </c>
      <c r="F2344" s="32">
        <f t="shared" si="73"/>
        <v>49</v>
      </c>
      <c r="G2344" s="6">
        <v>0.72916666666666663</v>
      </c>
      <c r="H2344" s="2">
        <v>14.63477</v>
      </c>
      <c r="I2344" s="2">
        <v>101.96259999999999</v>
      </c>
      <c r="J2344" s="2">
        <v>30.81861</v>
      </c>
      <c r="K2344" s="2">
        <v>1.4268730000000001</v>
      </c>
      <c r="L2344" s="2">
        <v>49.986559999999997</v>
      </c>
      <c r="M2344">
        <v>10.103070000000001</v>
      </c>
    </row>
    <row r="2345" spans="1:13" ht="15.6">
      <c r="A2345" s="12">
        <v>49</v>
      </c>
      <c r="B2345" s="9">
        <v>2016</v>
      </c>
      <c r="C2345" s="9">
        <v>2</v>
      </c>
      <c r="D2345" s="9">
        <v>18</v>
      </c>
      <c r="E2345" s="30">
        <f t="shared" si="72"/>
        <v>42418</v>
      </c>
      <c r="F2345" s="32">
        <f t="shared" si="73"/>
        <v>49</v>
      </c>
      <c r="G2345" s="6">
        <v>0.75</v>
      </c>
      <c r="H2345" s="2">
        <v>13.693099999999999</v>
      </c>
      <c r="I2345" s="2">
        <v>101.99850000000001</v>
      </c>
      <c r="J2345" s="2">
        <v>34.412570000000002</v>
      </c>
      <c r="K2345" s="2">
        <v>1.3951260000000001</v>
      </c>
      <c r="L2345" s="2">
        <v>5.4254350000000002</v>
      </c>
      <c r="M2345">
        <v>2.1427459999999998</v>
      </c>
    </row>
    <row r="2346" spans="1:13" ht="15.6">
      <c r="A2346" s="12">
        <v>49</v>
      </c>
      <c r="B2346" s="9">
        <v>2016</v>
      </c>
      <c r="C2346" s="9">
        <v>2</v>
      </c>
      <c r="D2346" s="9">
        <v>18</v>
      </c>
      <c r="E2346" s="30">
        <f t="shared" si="72"/>
        <v>42418</v>
      </c>
      <c r="F2346" s="32">
        <f t="shared" si="73"/>
        <v>49</v>
      </c>
      <c r="G2346" s="6">
        <v>0.77083333333333337</v>
      </c>
      <c r="H2346" s="2">
        <v>12.074949999999999</v>
      </c>
      <c r="I2346" s="2">
        <v>102.0351</v>
      </c>
      <c r="J2346" s="2">
        <v>40.427810000000001</v>
      </c>
      <c r="K2346" s="2">
        <v>0.3417963</v>
      </c>
      <c r="L2346" s="2">
        <v>-3.8581669999999999</v>
      </c>
      <c r="M2346">
        <v>1.015455</v>
      </c>
    </row>
    <row r="2347" spans="1:13" ht="15.6">
      <c r="A2347" s="12">
        <v>49</v>
      </c>
      <c r="B2347" s="9">
        <v>2016</v>
      </c>
      <c r="C2347" s="9">
        <v>2</v>
      </c>
      <c r="D2347" s="9">
        <v>18</v>
      </c>
      <c r="E2347" s="30">
        <f t="shared" si="72"/>
        <v>42418</v>
      </c>
      <c r="F2347" s="32">
        <f t="shared" si="73"/>
        <v>49</v>
      </c>
      <c r="G2347" s="6">
        <v>0.79166666666666663</v>
      </c>
      <c r="H2347" s="2">
        <v>11.694050000000001</v>
      </c>
      <c r="I2347" s="2">
        <v>102.0908</v>
      </c>
      <c r="J2347" s="2">
        <v>40.929389999999998</v>
      </c>
      <c r="K2347" s="2">
        <v>0.37310110000000002</v>
      </c>
      <c r="L2347" s="2">
        <v>-1.4635910000000001</v>
      </c>
      <c r="M2347">
        <v>2.3328410000000002</v>
      </c>
    </row>
    <row r="2348" spans="1:13" ht="15.6">
      <c r="A2348" s="12">
        <v>49</v>
      </c>
      <c r="B2348" s="9">
        <v>2016</v>
      </c>
      <c r="C2348" s="9">
        <v>2</v>
      </c>
      <c r="D2348" s="9">
        <v>18</v>
      </c>
      <c r="E2348" s="30">
        <f t="shared" si="72"/>
        <v>42418</v>
      </c>
      <c r="F2348" s="32">
        <f t="shared" si="73"/>
        <v>49</v>
      </c>
      <c r="G2348" s="6">
        <v>0.8125</v>
      </c>
      <c r="H2348" s="2">
        <v>11.3186</v>
      </c>
      <c r="I2348" s="2">
        <v>102.1086</v>
      </c>
      <c r="J2348" s="2">
        <v>42.118830000000003</v>
      </c>
      <c r="K2348" s="2">
        <v>0.52169679999999996</v>
      </c>
      <c r="L2348" s="2">
        <v>-0.74215750000000003</v>
      </c>
      <c r="M2348">
        <v>2.3806210000000001</v>
      </c>
    </row>
    <row r="2349" spans="1:13" ht="15.6">
      <c r="A2349" s="12">
        <v>49</v>
      </c>
      <c r="B2349" s="9">
        <v>2016</v>
      </c>
      <c r="C2349" s="9">
        <v>2</v>
      </c>
      <c r="D2349" s="9">
        <v>18</v>
      </c>
      <c r="E2349" s="30">
        <f t="shared" si="72"/>
        <v>42418</v>
      </c>
      <c r="F2349" s="32">
        <f t="shared" si="73"/>
        <v>49</v>
      </c>
      <c r="G2349" s="6">
        <v>0.83333333333333337</v>
      </c>
      <c r="H2349" s="2">
        <v>10.59944</v>
      </c>
      <c r="I2349" s="2">
        <v>102.17789999999999</v>
      </c>
      <c r="J2349" s="2">
        <v>45.921309999999998</v>
      </c>
      <c r="K2349" s="2">
        <v>0.82407319999999995</v>
      </c>
      <c r="L2349" s="2">
        <v>-0.65528390000000003</v>
      </c>
      <c r="M2349">
        <v>3.3801410000000001</v>
      </c>
    </row>
    <row r="2350" spans="1:13" ht="15.6">
      <c r="A2350" s="12">
        <v>49</v>
      </c>
      <c r="B2350" s="9">
        <v>2016</v>
      </c>
      <c r="C2350" s="9">
        <v>2</v>
      </c>
      <c r="D2350" s="9">
        <v>18</v>
      </c>
      <c r="E2350" s="30">
        <f t="shared" si="72"/>
        <v>42418</v>
      </c>
      <c r="F2350" s="32">
        <f t="shared" si="73"/>
        <v>49</v>
      </c>
      <c r="G2350" s="6">
        <v>0.85416666666666663</v>
      </c>
      <c r="H2350" s="2">
        <v>10.2463</v>
      </c>
      <c r="I2350" s="2">
        <v>102.21420000000001</v>
      </c>
      <c r="J2350" s="2">
        <v>45.351190000000003</v>
      </c>
      <c r="K2350" s="2">
        <v>0.1254382</v>
      </c>
      <c r="L2350" s="2">
        <v>8.9345179999999996E-2</v>
      </c>
      <c r="M2350">
        <v>2.147138</v>
      </c>
    </row>
    <row r="2351" spans="1:13" ht="15.6">
      <c r="A2351" s="12">
        <v>49</v>
      </c>
      <c r="B2351" s="9">
        <v>2016</v>
      </c>
      <c r="C2351" s="9">
        <v>2</v>
      </c>
      <c r="D2351" s="9">
        <v>18</v>
      </c>
      <c r="E2351" s="30">
        <f t="shared" si="72"/>
        <v>42418</v>
      </c>
      <c r="F2351" s="32">
        <f t="shared" si="73"/>
        <v>49</v>
      </c>
      <c r="G2351" s="6">
        <v>0.875</v>
      </c>
      <c r="H2351" s="2">
        <v>9.4457360000000001</v>
      </c>
      <c r="I2351" s="2">
        <v>102.2606</v>
      </c>
      <c r="J2351" s="2">
        <v>53.563079999999999</v>
      </c>
      <c r="K2351" s="2">
        <v>8.6620089999999997E-2</v>
      </c>
      <c r="L2351" s="2">
        <v>-0.47071020000000002</v>
      </c>
      <c r="M2351">
        <v>1.5964339999999999</v>
      </c>
    </row>
    <row r="2352" spans="1:13" ht="15.6">
      <c r="A2352" s="12">
        <v>49</v>
      </c>
      <c r="B2352" s="9">
        <v>2016</v>
      </c>
      <c r="C2352" s="9">
        <v>2</v>
      </c>
      <c r="D2352" s="9">
        <v>18</v>
      </c>
      <c r="E2352" s="30">
        <f t="shared" si="72"/>
        <v>42418</v>
      </c>
      <c r="F2352" s="32">
        <f t="shared" si="73"/>
        <v>49</v>
      </c>
      <c r="G2352" s="6">
        <v>0.89583333333333337</v>
      </c>
      <c r="H2352" s="2">
        <v>9.1913689999999999</v>
      </c>
      <c r="I2352" s="2">
        <v>102.2941</v>
      </c>
      <c r="J2352" s="2">
        <v>51.608139999999999</v>
      </c>
      <c r="K2352" s="2">
        <v>0.14699780000000001</v>
      </c>
      <c r="L2352" s="2">
        <v>-1.301399</v>
      </c>
      <c r="M2352">
        <v>2.0006789999999999</v>
      </c>
    </row>
    <row r="2353" spans="1:13" ht="15.6">
      <c r="A2353" s="12">
        <v>49</v>
      </c>
      <c r="B2353" s="9">
        <v>2016</v>
      </c>
      <c r="C2353" s="9">
        <v>2</v>
      </c>
      <c r="D2353" s="9">
        <v>18</v>
      </c>
      <c r="E2353" s="30">
        <f t="shared" si="72"/>
        <v>42418</v>
      </c>
      <c r="F2353" s="32">
        <f t="shared" si="73"/>
        <v>49</v>
      </c>
      <c r="G2353" s="6">
        <v>0.91666666666666663</v>
      </c>
      <c r="H2353" s="2">
        <v>9.2800089999999997</v>
      </c>
      <c r="I2353" s="2">
        <v>102.3436</v>
      </c>
      <c r="J2353" s="2">
        <v>52.043689999999998</v>
      </c>
      <c r="K2353" s="2">
        <v>8.242853E-2</v>
      </c>
      <c r="L2353" s="2">
        <v>-0.68206239999999996</v>
      </c>
      <c r="M2353">
        <v>2.4309590000000001</v>
      </c>
    </row>
    <row r="2354" spans="1:13" ht="15.6">
      <c r="A2354" s="12">
        <v>49</v>
      </c>
      <c r="B2354" s="9">
        <v>2016</v>
      </c>
      <c r="C2354" s="9">
        <v>2</v>
      </c>
      <c r="D2354" s="9">
        <v>18</v>
      </c>
      <c r="E2354" s="30">
        <f t="shared" si="72"/>
        <v>42418</v>
      </c>
      <c r="F2354" s="32">
        <f t="shared" si="73"/>
        <v>49</v>
      </c>
      <c r="G2354" s="6">
        <v>0.9375</v>
      </c>
      <c r="H2354" s="2">
        <v>7.5966779999999998</v>
      </c>
      <c r="I2354" s="2">
        <v>102.3848</v>
      </c>
      <c r="J2354" s="2">
        <v>77.469729999999998</v>
      </c>
      <c r="K2354" s="2">
        <v>0.59965800000000002</v>
      </c>
      <c r="L2354" s="2">
        <v>-0.31513530000000001</v>
      </c>
      <c r="M2354">
        <v>1.9217630000000001</v>
      </c>
    </row>
    <row r="2355" spans="1:13" ht="15.6">
      <c r="A2355" s="12">
        <v>49</v>
      </c>
      <c r="B2355" s="9">
        <v>2016</v>
      </c>
      <c r="C2355" s="9">
        <v>2</v>
      </c>
      <c r="D2355" s="9">
        <v>18</v>
      </c>
      <c r="E2355" s="30">
        <f t="shared" si="72"/>
        <v>42418</v>
      </c>
      <c r="F2355" s="32">
        <f t="shared" si="73"/>
        <v>49</v>
      </c>
      <c r="G2355" s="6">
        <v>0.95833333333333337</v>
      </c>
      <c r="H2355" s="2">
        <v>7.697711</v>
      </c>
      <c r="I2355" s="2">
        <v>102.37139999999999</v>
      </c>
      <c r="J2355" s="2">
        <v>77.087800000000001</v>
      </c>
      <c r="K2355" s="2">
        <v>0.43260769999999998</v>
      </c>
      <c r="L2355" s="2">
        <v>0.56047789999999997</v>
      </c>
      <c r="M2355">
        <v>2.1306210000000001</v>
      </c>
    </row>
    <row r="2356" spans="1:13" ht="15.6">
      <c r="A2356" s="12">
        <v>49</v>
      </c>
      <c r="B2356" s="9">
        <v>2016</v>
      </c>
      <c r="C2356" s="9">
        <v>2</v>
      </c>
      <c r="D2356" s="9">
        <v>18</v>
      </c>
      <c r="E2356" s="30">
        <f t="shared" si="72"/>
        <v>42418</v>
      </c>
      <c r="F2356" s="32">
        <f t="shared" si="73"/>
        <v>49</v>
      </c>
      <c r="G2356" s="6">
        <v>0.97916666666666663</v>
      </c>
      <c r="H2356" s="2">
        <v>7.8663720000000001</v>
      </c>
      <c r="I2356" s="2">
        <v>102.4111</v>
      </c>
      <c r="J2356" s="2">
        <v>71.454719999999995</v>
      </c>
      <c r="K2356" s="2">
        <v>0</v>
      </c>
      <c r="L2356" s="2">
        <v>-0.87596790000000002</v>
      </c>
      <c r="M2356">
        <v>1.9412160000000001</v>
      </c>
    </row>
    <row r="2357" spans="1:13" ht="15.6">
      <c r="A2357" s="12">
        <v>50</v>
      </c>
      <c r="B2357" s="9">
        <v>2016</v>
      </c>
      <c r="C2357" s="9">
        <v>2</v>
      </c>
      <c r="D2357" s="9">
        <v>19</v>
      </c>
      <c r="E2357" s="30">
        <f t="shared" si="72"/>
        <v>42419</v>
      </c>
      <c r="F2357" s="32">
        <f t="shared" si="73"/>
        <v>50</v>
      </c>
      <c r="G2357" s="6">
        <v>0</v>
      </c>
      <c r="H2357" s="2">
        <v>8.1167440000000006</v>
      </c>
      <c r="I2357" s="2">
        <v>102.38339999999999</v>
      </c>
      <c r="J2357" s="2">
        <v>67.75985</v>
      </c>
      <c r="K2357" s="2">
        <v>0.1201028</v>
      </c>
      <c r="L2357" s="2">
        <v>-0.81006429999999996</v>
      </c>
      <c r="M2357">
        <v>2.3908849999999999</v>
      </c>
    </row>
    <row r="2358" spans="1:13" ht="15.6">
      <c r="A2358" s="12">
        <v>50</v>
      </c>
      <c r="B2358" s="9">
        <v>2016</v>
      </c>
      <c r="C2358" s="9">
        <v>2</v>
      </c>
      <c r="D2358" s="9">
        <v>19</v>
      </c>
      <c r="E2358" s="30">
        <f t="shared" si="72"/>
        <v>42419</v>
      </c>
      <c r="F2358" s="32">
        <f t="shared" si="73"/>
        <v>50</v>
      </c>
      <c r="G2358" s="6">
        <v>2.0833333333333332E-2</v>
      </c>
      <c r="H2358" s="2">
        <v>7.1619799999999998</v>
      </c>
      <c r="I2358" s="2">
        <v>102.38339999999999</v>
      </c>
      <c r="J2358" s="2">
        <v>80.251599999999996</v>
      </c>
      <c r="K2358" s="2">
        <v>0.15347649999999999</v>
      </c>
      <c r="L2358" s="2">
        <v>-1.392503</v>
      </c>
      <c r="M2358">
        <v>2.2691910000000002</v>
      </c>
    </row>
    <row r="2359" spans="1:13" ht="15.6">
      <c r="A2359" s="12">
        <v>50</v>
      </c>
      <c r="B2359" s="9">
        <v>2016</v>
      </c>
      <c r="C2359" s="9">
        <v>2</v>
      </c>
      <c r="D2359" s="9">
        <v>19</v>
      </c>
      <c r="E2359" s="30">
        <f t="shared" si="72"/>
        <v>42419</v>
      </c>
      <c r="F2359" s="32">
        <f t="shared" si="73"/>
        <v>50</v>
      </c>
      <c r="G2359" s="6">
        <v>4.1666666666666664E-2</v>
      </c>
      <c r="H2359" s="2">
        <v>6.8638579999999996</v>
      </c>
      <c r="I2359" s="2">
        <v>102.3272</v>
      </c>
      <c r="J2359" s="2">
        <v>78.66874</v>
      </c>
      <c r="K2359" s="2">
        <v>0.50673069999999998</v>
      </c>
      <c r="L2359" s="2">
        <v>-0.57054839999999996</v>
      </c>
      <c r="M2359">
        <v>2.7310919999999999</v>
      </c>
    </row>
    <row r="2360" spans="1:13" ht="15.6">
      <c r="A2360" s="12">
        <v>50</v>
      </c>
      <c r="B2360" s="9">
        <v>2016</v>
      </c>
      <c r="C2360" s="9">
        <v>2</v>
      </c>
      <c r="D2360" s="9">
        <v>19</v>
      </c>
      <c r="E2360" s="30">
        <f t="shared" si="72"/>
        <v>42419</v>
      </c>
      <c r="F2360" s="32">
        <f t="shared" si="73"/>
        <v>50</v>
      </c>
      <c r="G2360" s="6">
        <v>6.25E-2</v>
      </c>
      <c r="H2360" s="2">
        <v>8.0017399999999999</v>
      </c>
      <c r="I2360" s="2">
        <v>102.26349999999999</v>
      </c>
      <c r="J2360" s="2">
        <v>56.88852</v>
      </c>
      <c r="K2360" s="2">
        <v>0.39079510000000001</v>
      </c>
      <c r="L2360" s="2">
        <v>-1.4134990000000001</v>
      </c>
      <c r="M2360">
        <v>2.0063719999999998</v>
      </c>
    </row>
    <row r="2361" spans="1:13" ht="15.6">
      <c r="A2361" s="12">
        <v>50</v>
      </c>
      <c r="B2361" s="9">
        <v>2016</v>
      </c>
      <c r="C2361" s="9">
        <v>2</v>
      </c>
      <c r="D2361" s="9">
        <v>19</v>
      </c>
      <c r="E2361" s="30">
        <f t="shared" si="72"/>
        <v>42419</v>
      </c>
      <c r="F2361" s="32">
        <f t="shared" si="73"/>
        <v>50</v>
      </c>
      <c r="G2361" s="6">
        <v>8.3333333333333329E-2</v>
      </c>
      <c r="H2361" s="2">
        <v>8.0815319999999993</v>
      </c>
      <c r="I2361" s="2">
        <v>102.251</v>
      </c>
      <c r="J2361" s="2">
        <v>57.141779999999997</v>
      </c>
      <c r="K2361" s="2">
        <v>0.73588319999999996</v>
      </c>
      <c r="L2361" s="2">
        <v>-1.867532</v>
      </c>
      <c r="M2361">
        <v>3.568343</v>
      </c>
    </row>
    <row r="2362" spans="1:13" ht="15.6">
      <c r="A2362" s="12">
        <v>50</v>
      </c>
      <c r="B2362" s="9">
        <v>2016</v>
      </c>
      <c r="C2362" s="9">
        <v>2</v>
      </c>
      <c r="D2362" s="9">
        <v>19</v>
      </c>
      <c r="E2362" s="30">
        <f t="shared" si="72"/>
        <v>42419</v>
      </c>
      <c r="F2362" s="32">
        <f t="shared" si="73"/>
        <v>50</v>
      </c>
      <c r="G2362" s="6">
        <v>0.10416666666666667</v>
      </c>
      <c r="H2362" s="2">
        <v>6.6698919999999999</v>
      </c>
      <c r="I2362" s="2">
        <v>102.2235</v>
      </c>
      <c r="J2362" s="2">
        <v>71.255889999999994</v>
      </c>
      <c r="K2362" s="2">
        <v>0.86261429999999995</v>
      </c>
      <c r="L2362" s="2">
        <v>-2.4704229999999998</v>
      </c>
      <c r="M2362">
        <v>2.174947</v>
      </c>
    </row>
    <row r="2363" spans="1:13" ht="15.6">
      <c r="A2363" s="12">
        <v>50</v>
      </c>
      <c r="B2363" s="9">
        <v>2016</v>
      </c>
      <c r="C2363" s="9">
        <v>2</v>
      </c>
      <c r="D2363" s="9">
        <v>19</v>
      </c>
      <c r="E2363" s="30">
        <f t="shared" si="72"/>
        <v>42419</v>
      </c>
      <c r="F2363" s="32">
        <f t="shared" si="73"/>
        <v>50</v>
      </c>
      <c r="G2363" s="6">
        <v>0.125</v>
      </c>
      <c r="H2363" s="2">
        <v>6.9743560000000002</v>
      </c>
      <c r="I2363" s="2">
        <v>102.21380000000001</v>
      </c>
      <c r="J2363" s="2">
        <v>69.158680000000004</v>
      </c>
      <c r="K2363" s="2">
        <v>1.1247</v>
      </c>
      <c r="L2363" s="2">
        <v>-0.82380359999999997</v>
      </c>
      <c r="M2363">
        <v>2.5673810000000001</v>
      </c>
    </row>
    <row r="2364" spans="1:13" ht="15.6">
      <c r="A2364" s="12">
        <v>50</v>
      </c>
      <c r="B2364" s="9">
        <v>2016</v>
      </c>
      <c r="C2364" s="9">
        <v>2</v>
      </c>
      <c r="D2364" s="9">
        <v>19</v>
      </c>
      <c r="E2364" s="30">
        <f t="shared" si="72"/>
        <v>42419</v>
      </c>
      <c r="F2364" s="32">
        <f t="shared" si="73"/>
        <v>50</v>
      </c>
      <c r="G2364" s="6">
        <v>0.14583333333333334</v>
      </c>
      <c r="H2364" s="2">
        <v>5.290807</v>
      </c>
      <c r="I2364" s="2">
        <v>102.23990000000001</v>
      </c>
      <c r="J2364" s="2">
        <v>81.646429999999995</v>
      </c>
      <c r="K2364" s="2">
        <v>0.61926579999999998</v>
      </c>
      <c r="L2364" s="2">
        <v>-1.902169</v>
      </c>
      <c r="M2364">
        <v>2.0043739999999999</v>
      </c>
    </row>
    <row r="2365" spans="1:13" ht="15.6">
      <c r="A2365" s="12">
        <v>50</v>
      </c>
      <c r="B2365" s="9">
        <v>2016</v>
      </c>
      <c r="C2365" s="9">
        <v>2</v>
      </c>
      <c r="D2365" s="9">
        <v>19</v>
      </c>
      <c r="E2365" s="30">
        <f t="shared" si="72"/>
        <v>42419</v>
      </c>
      <c r="F2365" s="32">
        <f t="shared" si="73"/>
        <v>50</v>
      </c>
      <c r="G2365" s="6">
        <v>0.16666666666666666</v>
      </c>
      <c r="H2365" s="2">
        <v>5.0941549999999998</v>
      </c>
      <c r="I2365" s="2">
        <v>102.24639999999999</v>
      </c>
      <c r="J2365" s="2">
        <v>81.448139999999995</v>
      </c>
      <c r="K2365" s="2">
        <v>0.380832</v>
      </c>
      <c r="L2365" s="2">
        <v>-0.12999550000000001</v>
      </c>
      <c r="M2365">
        <v>2.9332479999999999</v>
      </c>
    </row>
    <row r="2366" spans="1:13" ht="15.6">
      <c r="A2366" s="12">
        <v>50</v>
      </c>
      <c r="B2366" s="9">
        <v>2016</v>
      </c>
      <c r="C2366" s="9">
        <v>2</v>
      </c>
      <c r="D2366" s="9">
        <v>19</v>
      </c>
      <c r="E2366" s="30">
        <f t="shared" si="72"/>
        <v>42419</v>
      </c>
      <c r="F2366" s="32">
        <f t="shared" si="73"/>
        <v>50</v>
      </c>
      <c r="G2366" s="6">
        <v>0.1875</v>
      </c>
      <c r="H2366" s="2">
        <v>5.2048670000000001</v>
      </c>
      <c r="I2366" s="2">
        <v>102.2567</v>
      </c>
      <c r="J2366" s="2">
        <v>75.434229999999999</v>
      </c>
      <c r="K2366" s="2">
        <v>0.61958749999999996</v>
      </c>
      <c r="L2366" s="2">
        <v>-1.7513570000000001</v>
      </c>
      <c r="M2366">
        <v>2.6178400000000002</v>
      </c>
    </row>
    <row r="2367" spans="1:13" ht="15.6">
      <c r="A2367" s="12">
        <v>50</v>
      </c>
      <c r="B2367" s="9">
        <v>2016</v>
      </c>
      <c r="C2367" s="9">
        <v>2</v>
      </c>
      <c r="D2367" s="9">
        <v>19</v>
      </c>
      <c r="E2367" s="30">
        <f t="shared" si="72"/>
        <v>42419</v>
      </c>
      <c r="F2367" s="32">
        <f t="shared" si="73"/>
        <v>50</v>
      </c>
      <c r="G2367" s="6">
        <v>0.20833333333333334</v>
      </c>
      <c r="H2367" s="2">
        <v>4.7023580000000003</v>
      </c>
      <c r="I2367" s="2">
        <v>102.2687</v>
      </c>
      <c r="J2367" s="2">
        <v>75.992159999999998</v>
      </c>
      <c r="K2367" s="2">
        <v>1.674569</v>
      </c>
      <c r="L2367" s="2">
        <v>-2.4746009999999998</v>
      </c>
      <c r="M2367">
        <v>3.4785349999999999</v>
      </c>
    </row>
    <row r="2368" spans="1:13" ht="15.6">
      <c r="A2368" s="12">
        <v>50</v>
      </c>
      <c r="B2368" s="9">
        <v>2016</v>
      </c>
      <c r="C2368" s="9">
        <v>2</v>
      </c>
      <c r="D2368" s="9">
        <v>19</v>
      </c>
      <c r="E2368" s="30">
        <f t="shared" si="72"/>
        <v>42419</v>
      </c>
      <c r="F2368" s="32">
        <f t="shared" si="73"/>
        <v>50</v>
      </c>
      <c r="G2368" s="6">
        <v>0.22916666666666666</v>
      </c>
      <c r="H2368" s="2">
        <v>4.3193979999999996</v>
      </c>
      <c r="I2368" s="2">
        <v>102.2882</v>
      </c>
      <c r="J2368" s="2">
        <v>79.522189999999995</v>
      </c>
      <c r="K2368" s="2">
        <v>0.57977500000000004</v>
      </c>
      <c r="L2368" s="2">
        <v>-1.967487</v>
      </c>
      <c r="M2368">
        <v>2.2082120000000001</v>
      </c>
    </row>
    <row r="2369" spans="1:13" ht="15.6">
      <c r="A2369" s="12">
        <v>50</v>
      </c>
      <c r="B2369" s="9">
        <v>2016</v>
      </c>
      <c r="C2369" s="9">
        <v>2</v>
      </c>
      <c r="D2369" s="9">
        <v>19</v>
      </c>
      <c r="E2369" s="30">
        <f t="shared" si="72"/>
        <v>42419</v>
      </c>
      <c r="F2369" s="32">
        <f t="shared" si="73"/>
        <v>50</v>
      </c>
      <c r="G2369" s="6">
        <v>0.25</v>
      </c>
      <c r="H2369" s="2">
        <v>4.1423030000000001</v>
      </c>
      <c r="I2369" s="2">
        <v>102.29940000000001</v>
      </c>
      <c r="J2369" s="2">
        <v>80.185550000000006</v>
      </c>
      <c r="K2369" s="2">
        <v>1.059642</v>
      </c>
      <c r="L2369" s="2">
        <v>-1.2247060000000001</v>
      </c>
      <c r="M2369">
        <v>2.477614</v>
      </c>
    </row>
    <row r="2370" spans="1:13" ht="15.6">
      <c r="A2370" s="12">
        <v>50</v>
      </c>
      <c r="B2370" s="9">
        <v>2016</v>
      </c>
      <c r="C2370" s="9">
        <v>2</v>
      </c>
      <c r="D2370" s="9">
        <v>19</v>
      </c>
      <c r="E2370" s="30">
        <f t="shared" si="72"/>
        <v>42419</v>
      </c>
      <c r="F2370" s="32">
        <f t="shared" si="73"/>
        <v>50</v>
      </c>
      <c r="G2370" s="6">
        <v>0.27083333333333331</v>
      </c>
      <c r="H2370" s="2">
        <v>3.8366570000000002</v>
      </c>
      <c r="I2370" s="2">
        <v>102.3485</v>
      </c>
      <c r="J2370" s="2">
        <v>82.045969999999997</v>
      </c>
      <c r="K2370" s="2">
        <v>0.32851190000000002</v>
      </c>
      <c r="L2370" s="2">
        <v>-1.5851440000000001</v>
      </c>
      <c r="M2370">
        <v>1.773495</v>
      </c>
    </row>
    <row r="2371" spans="1:13" ht="15.6">
      <c r="A2371" s="12">
        <v>50</v>
      </c>
      <c r="B2371" s="9">
        <v>2016</v>
      </c>
      <c r="C2371" s="9">
        <v>2</v>
      </c>
      <c r="D2371" s="9">
        <v>19</v>
      </c>
      <c r="E2371" s="30">
        <f t="shared" si="72"/>
        <v>42419</v>
      </c>
      <c r="F2371" s="32">
        <f t="shared" si="73"/>
        <v>50</v>
      </c>
      <c r="G2371" s="6">
        <v>0.29166666666666669</v>
      </c>
      <c r="H2371" s="2">
        <v>3.6523279999999998</v>
      </c>
      <c r="I2371" s="2">
        <v>102.3322</v>
      </c>
      <c r="J2371" s="2">
        <v>84.198719999999994</v>
      </c>
      <c r="K2371" s="2">
        <v>0.60482630000000004</v>
      </c>
      <c r="L2371" s="2">
        <v>1.131942</v>
      </c>
      <c r="M2371">
        <v>2.2170000000000001</v>
      </c>
    </row>
    <row r="2372" spans="1:13" ht="15.6">
      <c r="A2372" s="12">
        <v>50</v>
      </c>
      <c r="B2372" s="9">
        <v>2016</v>
      </c>
      <c r="C2372" s="9">
        <v>2</v>
      </c>
      <c r="D2372" s="9">
        <v>19</v>
      </c>
      <c r="E2372" s="30">
        <f t="shared" si="72"/>
        <v>42419</v>
      </c>
      <c r="F2372" s="32">
        <f t="shared" si="73"/>
        <v>50</v>
      </c>
      <c r="G2372" s="6">
        <v>0.3125</v>
      </c>
      <c r="H2372" s="2">
        <v>3.7110750000000001</v>
      </c>
      <c r="I2372" s="2">
        <v>102.3912</v>
      </c>
      <c r="J2372" s="2">
        <v>84.647099999999995</v>
      </c>
      <c r="K2372" s="2">
        <v>0.90962869999999996</v>
      </c>
      <c r="L2372" s="2">
        <v>37.23997</v>
      </c>
      <c r="M2372">
        <v>8.6394690000000001</v>
      </c>
    </row>
    <row r="2373" spans="1:13" ht="15.6">
      <c r="A2373" s="12">
        <v>50</v>
      </c>
      <c r="B2373" s="9">
        <v>2016</v>
      </c>
      <c r="C2373" s="9">
        <v>2</v>
      </c>
      <c r="D2373" s="9">
        <v>19</v>
      </c>
      <c r="E2373" s="30">
        <f t="shared" si="72"/>
        <v>42419</v>
      </c>
      <c r="F2373" s="32">
        <f t="shared" si="73"/>
        <v>50</v>
      </c>
      <c r="G2373" s="6">
        <v>0.33333333333333331</v>
      </c>
      <c r="H2373" s="2">
        <v>4.082789</v>
      </c>
      <c r="I2373" s="2">
        <v>102.4598</v>
      </c>
      <c r="J2373" s="2">
        <v>82.166039999999995</v>
      </c>
      <c r="K2373" s="2">
        <v>1.600735</v>
      </c>
      <c r="L2373" s="2">
        <v>104.3087</v>
      </c>
      <c r="M2373">
        <v>19.959589999999999</v>
      </c>
    </row>
    <row r="2374" spans="1:13" ht="15.6">
      <c r="A2374" s="12">
        <v>50</v>
      </c>
      <c r="B2374" s="9">
        <v>2016</v>
      </c>
      <c r="C2374" s="9">
        <v>2</v>
      </c>
      <c r="D2374" s="9">
        <v>19</v>
      </c>
      <c r="E2374" s="30">
        <f t="shared" ref="E2374:E2437" si="74">DATE(B2374,C2374,D2374)</f>
        <v>42419</v>
      </c>
      <c r="F2374" s="32">
        <f t="shared" ref="F2374:F2437" si="75">E2374-DATE(YEAR(E2374),1,0)</f>
        <v>50</v>
      </c>
      <c r="G2374" s="6">
        <v>0.35416666666666669</v>
      </c>
      <c r="H2374" s="2">
        <v>4.9483370000000004</v>
      </c>
      <c r="I2374" s="2">
        <v>102.4697</v>
      </c>
      <c r="J2374" s="2">
        <v>76.778379999999999</v>
      </c>
      <c r="K2374" s="2">
        <v>1.85317</v>
      </c>
      <c r="L2374" s="2">
        <v>149.45500000000001</v>
      </c>
      <c r="M2374">
        <v>27.059229999999999</v>
      </c>
    </row>
    <row r="2375" spans="1:13" ht="15.6">
      <c r="A2375" s="12">
        <v>50</v>
      </c>
      <c r="B2375" s="9">
        <v>2016</v>
      </c>
      <c r="C2375" s="9">
        <v>2</v>
      </c>
      <c r="D2375" s="9">
        <v>19</v>
      </c>
      <c r="E2375" s="30">
        <f t="shared" si="74"/>
        <v>42419</v>
      </c>
      <c r="F2375" s="32">
        <f t="shared" si="75"/>
        <v>50</v>
      </c>
      <c r="G2375" s="6">
        <v>0.375</v>
      </c>
      <c r="H2375" s="2">
        <v>5.6617600000000001</v>
      </c>
      <c r="I2375" s="2">
        <v>102.4247</v>
      </c>
      <c r="J2375" s="2">
        <v>73.068939999999998</v>
      </c>
      <c r="K2375" s="2">
        <v>1.8684810000000001</v>
      </c>
      <c r="L2375" s="2">
        <v>124.2411</v>
      </c>
      <c r="M2375">
        <v>21.811640000000001</v>
      </c>
    </row>
    <row r="2376" spans="1:13" ht="15.6">
      <c r="A2376" s="12">
        <v>50</v>
      </c>
      <c r="B2376" s="9">
        <v>2016</v>
      </c>
      <c r="C2376" s="9">
        <v>2</v>
      </c>
      <c r="D2376" s="9">
        <v>19</v>
      </c>
      <c r="E2376" s="30">
        <f t="shared" si="74"/>
        <v>42419</v>
      </c>
      <c r="F2376" s="32">
        <f t="shared" si="75"/>
        <v>50</v>
      </c>
      <c r="G2376" s="6">
        <v>0.39583333333333331</v>
      </c>
      <c r="H2376" s="2">
        <v>7.5612640000000004</v>
      </c>
      <c r="I2376" s="2">
        <v>102.34569999999999</v>
      </c>
      <c r="J2376" s="2">
        <v>66.924250000000001</v>
      </c>
      <c r="K2376" s="2">
        <v>0.59132300000000004</v>
      </c>
      <c r="L2376" s="2">
        <v>186.3954</v>
      </c>
      <c r="M2376">
        <v>35.88843</v>
      </c>
    </row>
    <row r="2377" spans="1:13" ht="15.6">
      <c r="A2377" s="12">
        <v>50</v>
      </c>
      <c r="B2377" s="9">
        <v>2016</v>
      </c>
      <c r="C2377" s="9">
        <v>2</v>
      </c>
      <c r="D2377" s="9">
        <v>19</v>
      </c>
      <c r="E2377" s="30">
        <f t="shared" si="74"/>
        <v>42419</v>
      </c>
      <c r="F2377" s="32">
        <f t="shared" si="75"/>
        <v>50</v>
      </c>
      <c r="G2377" s="6">
        <v>0.41666666666666669</v>
      </c>
      <c r="H2377" s="2">
        <v>9.6773670000000003</v>
      </c>
      <c r="I2377" s="2">
        <v>102.3262</v>
      </c>
      <c r="J2377" s="2">
        <v>55.724029999999999</v>
      </c>
      <c r="K2377" s="2">
        <v>0.69849209999999995</v>
      </c>
      <c r="L2377" s="2">
        <v>220.09880000000001</v>
      </c>
      <c r="M2377">
        <v>41.150320000000001</v>
      </c>
    </row>
    <row r="2378" spans="1:13" ht="15.6">
      <c r="A2378" s="12">
        <v>50</v>
      </c>
      <c r="B2378" s="9">
        <v>2016</v>
      </c>
      <c r="C2378" s="9">
        <v>2</v>
      </c>
      <c r="D2378" s="9">
        <v>19</v>
      </c>
      <c r="E2378" s="30">
        <f t="shared" si="74"/>
        <v>42419</v>
      </c>
      <c r="F2378" s="32">
        <f t="shared" si="75"/>
        <v>50</v>
      </c>
      <c r="G2378" s="6">
        <v>0.4375</v>
      </c>
      <c r="H2378" s="2">
        <v>10.67022</v>
      </c>
      <c r="I2378" s="2">
        <v>102.31010000000001</v>
      </c>
      <c r="J2378" s="2">
        <v>51.863720000000001</v>
      </c>
      <c r="K2378" s="2">
        <v>1.304332</v>
      </c>
      <c r="L2378" s="2">
        <v>272.02890000000002</v>
      </c>
      <c r="M2378">
        <v>50.612499999999997</v>
      </c>
    </row>
    <row r="2379" spans="1:13" ht="15.6">
      <c r="A2379" s="12">
        <v>50</v>
      </c>
      <c r="B2379" s="9">
        <v>2016</v>
      </c>
      <c r="C2379" s="9">
        <v>2</v>
      </c>
      <c r="D2379" s="9">
        <v>19</v>
      </c>
      <c r="E2379" s="30">
        <f t="shared" si="74"/>
        <v>42419</v>
      </c>
      <c r="F2379" s="32">
        <f t="shared" si="75"/>
        <v>50</v>
      </c>
      <c r="G2379" s="6">
        <v>0.45833333333333331</v>
      </c>
      <c r="H2379" s="2">
        <v>10.827360000000001</v>
      </c>
      <c r="I2379" s="2">
        <v>102.32129999999999</v>
      </c>
      <c r="J2379" s="2">
        <v>51.361980000000003</v>
      </c>
      <c r="K2379" s="2">
        <v>1.850595</v>
      </c>
      <c r="L2379" s="2">
        <v>234.15700000000001</v>
      </c>
      <c r="M2379">
        <v>40.341329999999999</v>
      </c>
    </row>
    <row r="2380" spans="1:13" ht="15.6">
      <c r="A2380" s="12">
        <v>50</v>
      </c>
      <c r="B2380" s="9">
        <v>2016</v>
      </c>
      <c r="C2380" s="9">
        <v>2</v>
      </c>
      <c r="D2380" s="9">
        <v>19</v>
      </c>
      <c r="E2380" s="30">
        <f t="shared" si="74"/>
        <v>42419</v>
      </c>
      <c r="F2380" s="32">
        <f t="shared" si="75"/>
        <v>50</v>
      </c>
      <c r="G2380" s="6">
        <v>0.47916666666666669</v>
      </c>
      <c r="H2380" s="2">
        <v>11.423579999999999</v>
      </c>
      <c r="I2380" s="2">
        <v>102.29349999999999</v>
      </c>
      <c r="J2380" s="2">
        <v>48.43974</v>
      </c>
      <c r="K2380" s="2">
        <v>2.9603419999999998</v>
      </c>
      <c r="L2380" s="2">
        <v>248.5496</v>
      </c>
      <c r="M2380">
        <v>43.167810000000003</v>
      </c>
    </row>
    <row r="2381" spans="1:13" ht="15.6">
      <c r="A2381" s="12">
        <v>50</v>
      </c>
      <c r="B2381" s="9">
        <v>2016</v>
      </c>
      <c r="C2381" s="9">
        <v>2</v>
      </c>
      <c r="D2381" s="9">
        <v>19</v>
      </c>
      <c r="E2381" s="30">
        <f t="shared" si="74"/>
        <v>42419</v>
      </c>
      <c r="F2381" s="32">
        <f t="shared" si="75"/>
        <v>50</v>
      </c>
      <c r="G2381" s="6">
        <v>0.5</v>
      </c>
      <c r="H2381" s="2">
        <v>11.75075</v>
      </c>
      <c r="I2381" s="2">
        <v>102.2787</v>
      </c>
      <c r="J2381" s="2">
        <v>46.28783</v>
      </c>
      <c r="K2381" s="2">
        <v>3.4583979999999999</v>
      </c>
      <c r="L2381" s="2">
        <v>313.13130000000001</v>
      </c>
      <c r="M2381">
        <v>55.511389999999999</v>
      </c>
    </row>
    <row r="2382" spans="1:13" ht="15.6">
      <c r="A2382" s="12">
        <v>50</v>
      </c>
      <c r="B2382" s="9">
        <v>2016</v>
      </c>
      <c r="C2382" s="9">
        <v>2</v>
      </c>
      <c r="D2382" s="9">
        <v>19</v>
      </c>
      <c r="E2382" s="30">
        <f t="shared" si="74"/>
        <v>42419</v>
      </c>
      <c r="F2382" s="32">
        <f t="shared" si="75"/>
        <v>50</v>
      </c>
      <c r="G2382" s="6">
        <v>0.52083333333333337</v>
      </c>
      <c r="H2382" s="2">
        <v>12.182399999999999</v>
      </c>
      <c r="I2382" s="2">
        <v>102.2617</v>
      </c>
      <c r="J2382" s="2">
        <v>44.052300000000002</v>
      </c>
      <c r="K2382" s="2">
        <v>2.928674</v>
      </c>
      <c r="L2382" s="2">
        <v>304.81819999999999</v>
      </c>
      <c r="M2382">
        <v>54.372920000000001</v>
      </c>
    </row>
    <row r="2383" spans="1:13" ht="15.6">
      <c r="A2383" s="12">
        <v>50</v>
      </c>
      <c r="B2383" s="9">
        <v>2016</v>
      </c>
      <c r="C2383" s="9">
        <v>2</v>
      </c>
      <c r="D2383" s="9">
        <v>19</v>
      </c>
      <c r="E2383" s="30">
        <f t="shared" si="74"/>
        <v>42419</v>
      </c>
      <c r="F2383" s="32">
        <f t="shared" si="75"/>
        <v>50</v>
      </c>
      <c r="G2383" s="6">
        <v>0.54166666666666663</v>
      </c>
      <c r="H2383" s="2">
        <v>12.785360000000001</v>
      </c>
      <c r="I2383" s="2">
        <v>102.2187</v>
      </c>
      <c r="J2383" s="2">
        <v>40.527700000000003</v>
      </c>
      <c r="K2383" s="2">
        <v>2.9619599999999999</v>
      </c>
      <c r="L2383" s="2">
        <v>351.44450000000001</v>
      </c>
      <c r="M2383">
        <v>64.058300000000003</v>
      </c>
    </row>
    <row r="2384" spans="1:13" ht="15.6">
      <c r="A2384" s="12">
        <v>50</v>
      </c>
      <c r="B2384" s="9">
        <v>2016</v>
      </c>
      <c r="C2384" s="9">
        <v>2</v>
      </c>
      <c r="D2384" s="9">
        <v>19</v>
      </c>
      <c r="E2384" s="30">
        <f t="shared" si="74"/>
        <v>42419</v>
      </c>
      <c r="F2384" s="32">
        <f t="shared" si="75"/>
        <v>50</v>
      </c>
      <c r="G2384" s="6">
        <v>0.5625</v>
      </c>
      <c r="H2384" s="2">
        <v>13.39138</v>
      </c>
      <c r="I2384" s="2">
        <v>102.16849999999999</v>
      </c>
      <c r="J2384" s="2">
        <v>37.716900000000003</v>
      </c>
      <c r="K2384" s="2">
        <v>2.5810409999999999</v>
      </c>
      <c r="L2384" s="2">
        <v>414.21600000000001</v>
      </c>
      <c r="M2384">
        <v>76.958089999999999</v>
      </c>
    </row>
    <row r="2385" spans="1:13" ht="15.6">
      <c r="A2385" s="12">
        <v>50</v>
      </c>
      <c r="B2385" s="9">
        <v>2016</v>
      </c>
      <c r="C2385" s="9">
        <v>2</v>
      </c>
      <c r="D2385" s="9">
        <v>19</v>
      </c>
      <c r="E2385" s="30">
        <f t="shared" si="74"/>
        <v>42419</v>
      </c>
      <c r="F2385" s="32">
        <f t="shared" si="75"/>
        <v>50</v>
      </c>
      <c r="G2385" s="6">
        <v>0.58333333333333337</v>
      </c>
      <c r="H2385" s="2">
        <v>13.77877</v>
      </c>
      <c r="I2385" s="2">
        <v>102.1292</v>
      </c>
      <c r="J2385" s="2">
        <v>35.518900000000002</v>
      </c>
      <c r="K2385" s="2">
        <v>1.8679589999999999</v>
      </c>
      <c r="L2385" s="2">
        <v>407.49759999999998</v>
      </c>
      <c r="M2385">
        <v>75.868750000000006</v>
      </c>
    </row>
    <row r="2386" spans="1:13" ht="15.6">
      <c r="A2386" s="12">
        <v>50</v>
      </c>
      <c r="B2386" s="9">
        <v>2016</v>
      </c>
      <c r="C2386" s="9">
        <v>2</v>
      </c>
      <c r="D2386" s="9">
        <v>19</v>
      </c>
      <c r="E2386" s="30">
        <f t="shared" si="74"/>
        <v>42419</v>
      </c>
      <c r="F2386" s="32">
        <f t="shared" si="75"/>
        <v>50</v>
      </c>
      <c r="G2386" s="6">
        <v>0.60416666666666663</v>
      </c>
      <c r="H2386" s="2">
        <v>14.13284</v>
      </c>
      <c r="I2386" s="2">
        <v>102.1288</v>
      </c>
      <c r="J2386" s="2">
        <v>33.754890000000003</v>
      </c>
      <c r="K2386" s="2">
        <v>1.75702</v>
      </c>
      <c r="L2386" s="2">
        <v>368.66410000000002</v>
      </c>
      <c r="M2386">
        <v>68.234089999999995</v>
      </c>
    </row>
    <row r="2387" spans="1:13" ht="15.6">
      <c r="A2387" s="12">
        <v>50</v>
      </c>
      <c r="B2387" s="9">
        <v>2016</v>
      </c>
      <c r="C2387" s="9">
        <v>2</v>
      </c>
      <c r="D2387" s="9">
        <v>19</v>
      </c>
      <c r="E2387" s="30">
        <f t="shared" si="74"/>
        <v>42419</v>
      </c>
      <c r="F2387" s="32">
        <f t="shared" si="75"/>
        <v>50</v>
      </c>
      <c r="G2387" s="6">
        <v>0.625</v>
      </c>
      <c r="H2387" s="2">
        <v>14.33099</v>
      </c>
      <c r="I2387" s="2">
        <v>102.1242</v>
      </c>
      <c r="J2387" s="2">
        <v>32.910260000000001</v>
      </c>
      <c r="K2387" s="2">
        <v>1.279215</v>
      </c>
      <c r="L2387" s="2">
        <v>300.08580000000001</v>
      </c>
      <c r="M2387">
        <v>55.597009999999997</v>
      </c>
    </row>
    <row r="2388" spans="1:13" ht="15.6">
      <c r="A2388" s="12">
        <v>50</v>
      </c>
      <c r="B2388" s="9">
        <v>2016</v>
      </c>
      <c r="C2388" s="9">
        <v>2</v>
      </c>
      <c r="D2388" s="9">
        <v>19</v>
      </c>
      <c r="E2388" s="30">
        <f t="shared" si="74"/>
        <v>42419</v>
      </c>
      <c r="F2388" s="32">
        <f t="shared" si="75"/>
        <v>50</v>
      </c>
      <c r="G2388" s="6">
        <v>0.64583333333333337</v>
      </c>
      <c r="H2388" s="2">
        <v>14.38725</v>
      </c>
      <c r="I2388" s="2">
        <v>102.1383</v>
      </c>
      <c r="J2388" s="2">
        <v>31.625990000000002</v>
      </c>
      <c r="K2388" s="2">
        <v>1.151748</v>
      </c>
      <c r="L2388" s="2">
        <v>248.64169999999999</v>
      </c>
      <c r="M2388">
        <v>46.937559999999998</v>
      </c>
    </row>
    <row r="2389" spans="1:13" ht="15.6">
      <c r="A2389" s="12">
        <v>50</v>
      </c>
      <c r="B2389" s="9">
        <v>2016</v>
      </c>
      <c r="C2389" s="9">
        <v>2</v>
      </c>
      <c r="D2389" s="9">
        <v>19</v>
      </c>
      <c r="E2389" s="30">
        <f t="shared" si="74"/>
        <v>42419</v>
      </c>
      <c r="F2389" s="32">
        <f t="shared" si="75"/>
        <v>50</v>
      </c>
      <c r="G2389" s="6">
        <v>0.66666666666666663</v>
      </c>
      <c r="H2389" s="2">
        <v>14.357749999999999</v>
      </c>
      <c r="I2389" s="2">
        <v>102.1272</v>
      </c>
      <c r="J2389" s="2">
        <v>31.403320000000001</v>
      </c>
      <c r="K2389" s="2">
        <v>1.1127659999999999</v>
      </c>
      <c r="L2389" s="2">
        <v>177.28479999999999</v>
      </c>
      <c r="M2389">
        <v>33.593910000000001</v>
      </c>
    </row>
    <row r="2390" spans="1:13" ht="15.6">
      <c r="A2390" s="12">
        <v>50</v>
      </c>
      <c r="B2390" s="9">
        <v>2016</v>
      </c>
      <c r="C2390" s="9">
        <v>2</v>
      </c>
      <c r="D2390" s="9">
        <v>19</v>
      </c>
      <c r="E2390" s="30">
        <f t="shared" si="74"/>
        <v>42419</v>
      </c>
      <c r="F2390" s="32">
        <f t="shared" si="75"/>
        <v>50</v>
      </c>
      <c r="G2390" s="6">
        <v>0.6875</v>
      </c>
      <c r="H2390" s="2">
        <v>14.29067</v>
      </c>
      <c r="I2390" s="2">
        <v>102.1339</v>
      </c>
      <c r="J2390" s="2">
        <v>31.552890000000001</v>
      </c>
      <c r="K2390" s="2">
        <v>1.463714</v>
      </c>
      <c r="L2390" s="2">
        <v>134.34719999999999</v>
      </c>
      <c r="M2390">
        <v>26.490539999999999</v>
      </c>
    </row>
    <row r="2391" spans="1:13" ht="15.6">
      <c r="A2391" s="12">
        <v>50</v>
      </c>
      <c r="B2391" s="9">
        <v>2016</v>
      </c>
      <c r="C2391" s="9">
        <v>2</v>
      </c>
      <c r="D2391" s="9">
        <v>19</v>
      </c>
      <c r="E2391" s="30">
        <f t="shared" si="74"/>
        <v>42419</v>
      </c>
      <c r="F2391" s="32">
        <f t="shared" si="75"/>
        <v>50</v>
      </c>
      <c r="G2391" s="6">
        <v>0.70833333333333337</v>
      </c>
      <c r="H2391" s="2">
        <v>14.06531</v>
      </c>
      <c r="I2391" s="2">
        <v>102.15560000000001</v>
      </c>
      <c r="J2391" s="2">
        <v>33.596910000000001</v>
      </c>
      <c r="K2391" s="2">
        <v>0.9674199</v>
      </c>
      <c r="L2391" s="2">
        <v>80.698170000000005</v>
      </c>
      <c r="M2391">
        <v>16.361239999999999</v>
      </c>
    </row>
    <row r="2392" spans="1:13" ht="15.6">
      <c r="A2392" s="12">
        <v>50</v>
      </c>
      <c r="B2392" s="9">
        <v>2016</v>
      </c>
      <c r="C2392" s="9">
        <v>2</v>
      </c>
      <c r="D2392" s="9">
        <v>19</v>
      </c>
      <c r="E2392" s="30">
        <f t="shared" si="74"/>
        <v>42419</v>
      </c>
      <c r="F2392" s="32">
        <f t="shared" si="75"/>
        <v>50</v>
      </c>
      <c r="G2392" s="6">
        <v>0.72916666666666663</v>
      </c>
      <c r="H2392" s="2">
        <v>13.70604</v>
      </c>
      <c r="I2392" s="2">
        <v>102.1951</v>
      </c>
      <c r="J2392" s="2">
        <v>34.499299999999998</v>
      </c>
      <c r="K2392" s="2">
        <v>0.92296820000000002</v>
      </c>
      <c r="L2392" s="2">
        <v>38.455419999999997</v>
      </c>
      <c r="M2392">
        <v>8.2952049999999993</v>
      </c>
    </row>
    <row r="2393" spans="1:13" ht="15.6">
      <c r="A2393" s="12">
        <v>50</v>
      </c>
      <c r="B2393" s="9">
        <v>2016</v>
      </c>
      <c r="C2393" s="9">
        <v>2</v>
      </c>
      <c r="D2393" s="9">
        <v>19</v>
      </c>
      <c r="E2393" s="30">
        <f t="shared" si="74"/>
        <v>42419</v>
      </c>
      <c r="F2393" s="32">
        <f t="shared" si="75"/>
        <v>50</v>
      </c>
      <c r="G2393" s="6">
        <v>0.75</v>
      </c>
      <c r="H2393" s="2">
        <v>12.85895</v>
      </c>
      <c r="I2393" s="2">
        <v>102.26260000000001</v>
      </c>
      <c r="J2393" s="2">
        <v>38.75282</v>
      </c>
      <c r="K2393" s="2">
        <v>0.99888120000000002</v>
      </c>
      <c r="L2393" s="2">
        <v>3.8173210000000002</v>
      </c>
      <c r="M2393">
        <v>1.3792469999999999</v>
      </c>
    </row>
    <row r="2394" spans="1:13" ht="15.6">
      <c r="A2394" s="12">
        <v>50</v>
      </c>
      <c r="B2394" s="9">
        <v>2016</v>
      </c>
      <c r="C2394" s="9">
        <v>2</v>
      </c>
      <c r="D2394" s="9">
        <v>19</v>
      </c>
      <c r="E2394" s="30">
        <f t="shared" si="74"/>
        <v>42419</v>
      </c>
      <c r="F2394" s="32">
        <f t="shared" si="75"/>
        <v>50</v>
      </c>
      <c r="G2394" s="6">
        <v>0.77083333333333337</v>
      </c>
      <c r="H2394" s="2">
        <v>12.08652</v>
      </c>
      <c r="I2394" s="2">
        <v>102.295</v>
      </c>
      <c r="J2394" s="2">
        <v>46.723260000000003</v>
      </c>
      <c r="K2394" s="2">
        <v>3.4902280000000001</v>
      </c>
      <c r="L2394" s="2">
        <v>-1.3055429999999999</v>
      </c>
      <c r="M2394">
        <v>2.0681389999999999</v>
      </c>
    </row>
    <row r="2395" spans="1:13" ht="15.6">
      <c r="A2395" s="12">
        <v>50</v>
      </c>
      <c r="B2395" s="9">
        <v>2016</v>
      </c>
      <c r="C2395" s="9">
        <v>2</v>
      </c>
      <c r="D2395" s="9">
        <v>19</v>
      </c>
      <c r="E2395" s="30">
        <f t="shared" si="74"/>
        <v>42419</v>
      </c>
      <c r="F2395" s="32">
        <f t="shared" si="75"/>
        <v>50</v>
      </c>
      <c r="G2395" s="6">
        <v>0.79166666666666663</v>
      </c>
      <c r="H2395" s="2">
        <v>11.26365</v>
      </c>
      <c r="I2395" s="2">
        <v>102.3715</v>
      </c>
      <c r="J2395" s="2">
        <v>50.096080000000001</v>
      </c>
      <c r="K2395" s="2">
        <v>3.2679390000000001</v>
      </c>
      <c r="L2395" s="2">
        <v>-2.866914</v>
      </c>
      <c r="M2395">
        <v>0.93653649999999999</v>
      </c>
    </row>
    <row r="2396" spans="1:13" ht="15.6">
      <c r="A2396" s="12">
        <v>50</v>
      </c>
      <c r="B2396" s="9">
        <v>2016</v>
      </c>
      <c r="C2396" s="9">
        <v>2</v>
      </c>
      <c r="D2396" s="9">
        <v>19</v>
      </c>
      <c r="E2396" s="30">
        <f t="shared" si="74"/>
        <v>42419</v>
      </c>
      <c r="F2396" s="32">
        <f t="shared" si="75"/>
        <v>50</v>
      </c>
      <c r="G2396" s="6">
        <v>0.8125</v>
      </c>
      <c r="H2396" s="2">
        <v>10.66783</v>
      </c>
      <c r="I2396" s="2">
        <v>102.4714</v>
      </c>
      <c r="J2396" s="2">
        <v>46.983260000000001</v>
      </c>
      <c r="K2396" s="2">
        <v>2.6160329999999998</v>
      </c>
      <c r="L2396" s="2">
        <v>-2.7004429999999999</v>
      </c>
      <c r="M2396">
        <v>0.90049670000000004</v>
      </c>
    </row>
    <row r="2397" spans="1:13" ht="15.6">
      <c r="A2397" s="12">
        <v>50</v>
      </c>
      <c r="B2397" s="9">
        <v>2016</v>
      </c>
      <c r="C2397" s="9">
        <v>2</v>
      </c>
      <c r="D2397" s="9">
        <v>19</v>
      </c>
      <c r="E2397" s="30">
        <f t="shared" si="74"/>
        <v>42419</v>
      </c>
      <c r="F2397" s="32">
        <f t="shared" si="75"/>
        <v>50</v>
      </c>
      <c r="G2397" s="6">
        <v>0.83333333333333337</v>
      </c>
      <c r="H2397" s="2">
        <v>10.03415</v>
      </c>
      <c r="I2397" s="2">
        <v>102.5432</v>
      </c>
      <c r="J2397" s="2">
        <v>47.799100000000003</v>
      </c>
      <c r="K2397" s="2">
        <v>1.4890270000000001</v>
      </c>
      <c r="L2397" s="2">
        <v>-2.6808489999999998</v>
      </c>
      <c r="M2397">
        <v>0.91755869999999995</v>
      </c>
    </row>
    <row r="2398" spans="1:13" ht="15.6">
      <c r="A2398" s="12">
        <v>50</v>
      </c>
      <c r="B2398" s="9">
        <v>2016</v>
      </c>
      <c r="C2398" s="9">
        <v>2</v>
      </c>
      <c r="D2398" s="9">
        <v>19</v>
      </c>
      <c r="E2398" s="30">
        <f t="shared" si="74"/>
        <v>42419</v>
      </c>
      <c r="F2398" s="32">
        <f t="shared" si="75"/>
        <v>50</v>
      </c>
      <c r="G2398" s="6">
        <v>0.85416666666666663</v>
      </c>
      <c r="H2398" s="2">
        <v>9.2855519999999991</v>
      </c>
      <c r="I2398" s="2">
        <v>102.6236</v>
      </c>
      <c r="J2398" s="2">
        <v>51.339649999999999</v>
      </c>
      <c r="K2398" s="2">
        <v>0.57187650000000001</v>
      </c>
      <c r="L2398" s="2">
        <v>-2.149133</v>
      </c>
      <c r="M2398">
        <v>0.74061109999999997</v>
      </c>
    </row>
    <row r="2399" spans="1:13" ht="15.6">
      <c r="A2399" s="12">
        <v>50</v>
      </c>
      <c r="B2399" s="9">
        <v>2016</v>
      </c>
      <c r="C2399" s="9">
        <v>2</v>
      </c>
      <c r="D2399" s="9">
        <v>19</v>
      </c>
      <c r="E2399" s="30">
        <f t="shared" si="74"/>
        <v>42419</v>
      </c>
      <c r="F2399" s="32">
        <f t="shared" si="75"/>
        <v>50</v>
      </c>
      <c r="G2399" s="6">
        <v>0.875</v>
      </c>
      <c r="H2399" s="2">
        <v>8.7149819999999991</v>
      </c>
      <c r="I2399" s="2">
        <v>102.7302</v>
      </c>
      <c r="J2399" s="2">
        <v>55.611130000000003</v>
      </c>
      <c r="K2399" s="2">
        <v>0.51125180000000003</v>
      </c>
      <c r="L2399" s="2">
        <v>-1.4563790000000001</v>
      </c>
      <c r="M2399">
        <v>1.47343</v>
      </c>
    </row>
    <row r="2400" spans="1:13" ht="15.6">
      <c r="A2400" s="12">
        <v>50</v>
      </c>
      <c r="B2400" s="9">
        <v>2016</v>
      </c>
      <c r="C2400" s="9">
        <v>2</v>
      </c>
      <c r="D2400" s="9">
        <v>19</v>
      </c>
      <c r="E2400" s="30">
        <f t="shared" si="74"/>
        <v>42419</v>
      </c>
      <c r="F2400" s="32">
        <f t="shared" si="75"/>
        <v>50</v>
      </c>
      <c r="G2400" s="6">
        <v>0.89583333333333337</v>
      </c>
      <c r="H2400" s="2">
        <v>8.4956600000000009</v>
      </c>
      <c r="I2400" s="2">
        <v>102.7747</v>
      </c>
      <c r="J2400" s="2">
        <v>57.322960000000002</v>
      </c>
      <c r="K2400" s="2">
        <v>0.58952400000000005</v>
      </c>
      <c r="L2400" s="2">
        <v>-0.7487239</v>
      </c>
      <c r="M2400">
        <v>2.4159510000000002</v>
      </c>
    </row>
    <row r="2401" spans="1:13" ht="15.6">
      <c r="A2401" s="12">
        <v>50</v>
      </c>
      <c r="B2401" s="9">
        <v>2016</v>
      </c>
      <c r="C2401" s="9">
        <v>2</v>
      </c>
      <c r="D2401" s="9">
        <v>19</v>
      </c>
      <c r="E2401" s="30">
        <f t="shared" si="74"/>
        <v>42419</v>
      </c>
      <c r="F2401" s="32">
        <f t="shared" si="75"/>
        <v>50</v>
      </c>
      <c r="G2401" s="6">
        <v>0.91666666666666663</v>
      </c>
      <c r="H2401" s="2">
        <v>8.2667110000000008</v>
      </c>
      <c r="I2401" s="2">
        <v>102.76430000000001</v>
      </c>
      <c r="J2401" s="2">
        <v>57.456989999999998</v>
      </c>
      <c r="K2401" s="2">
        <v>1.0313840000000001</v>
      </c>
      <c r="L2401" s="2">
        <v>-0.89962129999999996</v>
      </c>
      <c r="M2401">
        <v>2.5700859999999999</v>
      </c>
    </row>
    <row r="2402" spans="1:13" ht="15.6">
      <c r="A2402" s="12">
        <v>50</v>
      </c>
      <c r="B2402" s="9">
        <v>2016</v>
      </c>
      <c r="C2402" s="9">
        <v>2</v>
      </c>
      <c r="D2402" s="9">
        <v>19</v>
      </c>
      <c r="E2402" s="30">
        <f t="shared" si="74"/>
        <v>42419</v>
      </c>
      <c r="F2402" s="32">
        <f t="shared" si="75"/>
        <v>50</v>
      </c>
      <c r="G2402" s="6">
        <v>0.9375</v>
      </c>
      <c r="H2402" s="2">
        <v>7.8801839999999999</v>
      </c>
      <c r="I2402" s="2">
        <v>102.7094</v>
      </c>
      <c r="J2402" s="2">
        <v>57.555399999999999</v>
      </c>
      <c r="K2402" s="2">
        <v>1.35263</v>
      </c>
      <c r="L2402" s="2">
        <v>-1.648129</v>
      </c>
      <c r="M2402">
        <v>2.8014250000000001</v>
      </c>
    </row>
    <row r="2403" spans="1:13" ht="15.6">
      <c r="A2403" s="12">
        <v>50</v>
      </c>
      <c r="B2403" s="9">
        <v>2016</v>
      </c>
      <c r="C2403" s="9">
        <v>2</v>
      </c>
      <c r="D2403" s="9">
        <v>19</v>
      </c>
      <c r="E2403" s="30">
        <f t="shared" si="74"/>
        <v>42419</v>
      </c>
      <c r="F2403" s="32">
        <f t="shared" si="75"/>
        <v>50</v>
      </c>
      <c r="G2403" s="6">
        <v>0.95833333333333337</v>
      </c>
      <c r="H2403" s="2">
        <v>8.4266719999999999</v>
      </c>
      <c r="I2403" s="2">
        <v>102.7914</v>
      </c>
      <c r="J2403" s="2">
        <v>45.473680000000002</v>
      </c>
      <c r="K2403" s="2">
        <v>2.1670180000000001</v>
      </c>
      <c r="L2403" s="2">
        <v>-1.9828539999999999</v>
      </c>
      <c r="M2403">
        <v>3.3064149999999999</v>
      </c>
    </row>
    <row r="2404" spans="1:13" ht="15.6">
      <c r="A2404" s="12">
        <v>50</v>
      </c>
      <c r="B2404" s="9">
        <v>2016</v>
      </c>
      <c r="C2404" s="9">
        <v>2</v>
      </c>
      <c r="D2404" s="9">
        <v>19</v>
      </c>
      <c r="E2404" s="30">
        <f t="shared" si="74"/>
        <v>42419</v>
      </c>
      <c r="F2404" s="32">
        <f t="shared" si="75"/>
        <v>50</v>
      </c>
      <c r="G2404" s="6">
        <v>0.97916666666666663</v>
      </c>
      <c r="H2404" s="2">
        <v>7.5769419999999998</v>
      </c>
      <c r="I2404" s="2">
        <v>102.85509999999999</v>
      </c>
      <c r="J2404" s="2">
        <v>47.50909</v>
      </c>
      <c r="K2404" s="2">
        <v>0.65177870000000004</v>
      </c>
      <c r="L2404" s="2">
        <v>-4.0879560000000001</v>
      </c>
      <c r="M2404">
        <v>0.87592199999999998</v>
      </c>
    </row>
    <row r="2405" spans="1:13" ht="15.6">
      <c r="A2405" s="12">
        <v>51</v>
      </c>
      <c r="B2405" s="9">
        <v>2016</v>
      </c>
      <c r="C2405" s="9">
        <v>2</v>
      </c>
      <c r="D2405" s="9">
        <v>20</v>
      </c>
      <c r="E2405" s="30">
        <f t="shared" si="74"/>
        <v>42420</v>
      </c>
      <c r="F2405" s="32">
        <f t="shared" si="75"/>
        <v>51</v>
      </c>
      <c r="G2405" s="6">
        <v>0</v>
      </c>
      <c r="H2405" s="2">
        <v>6.8704229999999997</v>
      </c>
      <c r="I2405" s="2">
        <v>102.8616</v>
      </c>
      <c r="J2405" s="2">
        <v>48.666249999999998</v>
      </c>
      <c r="K2405" s="2">
        <v>0.72579349999999998</v>
      </c>
      <c r="L2405" s="2">
        <v>-2.2050900000000002</v>
      </c>
      <c r="M2405">
        <v>2.419902</v>
      </c>
    </row>
    <row r="2406" spans="1:13" ht="15.6">
      <c r="A2406" s="12">
        <v>51</v>
      </c>
      <c r="B2406" s="9">
        <v>2016</v>
      </c>
      <c r="C2406" s="9">
        <v>2</v>
      </c>
      <c r="D2406" s="9">
        <v>20</v>
      </c>
      <c r="E2406" s="30">
        <f t="shared" si="74"/>
        <v>42420</v>
      </c>
      <c r="F2406" s="32">
        <f t="shared" si="75"/>
        <v>51</v>
      </c>
      <c r="G2406" s="6">
        <v>2.0833333333333332E-2</v>
      </c>
      <c r="H2406" s="2">
        <v>6.4908580000000002</v>
      </c>
      <c r="I2406" s="2">
        <v>102.88630000000001</v>
      </c>
      <c r="J2406" s="2">
        <v>52.602200000000003</v>
      </c>
      <c r="K2406" s="2">
        <v>1.000894</v>
      </c>
      <c r="L2406" s="2">
        <v>-2.0593349999999999</v>
      </c>
      <c r="M2406">
        <v>2.9100649999999999</v>
      </c>
    </row>
    <row r="2407" spans="1:13" ht="15.6">
      <c r="A2407" s="12">
        <v>51</v>
      </c>
      <c r="B2407" s="9">
        <v>2016</v>
      </c>
      <c r="C2407" s="9">
        <v>2</v>
      </c>
      <c r="D2407" s="9">
        <v>20</v>
      </c>
      <c r="E2407" s="30">
        <f t="shared" si="74"/>
        <v>42420</v>
      </c>
      <c r="F2407" s="32">
        <f t="shared" si="75"/>
        <v>51</v>
      </c>
      <c r="G2407" s="6">
        <v>4.1666666666666664E-2</v>
      </c>
      <c r="H2407" s="2">
        <v>5.8521710000000002</v>
      </c>
      <c r="I2407" s="2">
        <v>102.88039999999999</v>
      </c>
      <c r="J2407" s="2">
        <v>57.168469999999999</v>
      </c>
      <c r="K2407" s="2">
        <v>0.51381149999999998</v>
      </c>
      <c r="L2407" s="2">
        <v>-2.7331439999999998</v>
      </c>
      <c r="M2407">
        <v>1.5079130000000001</v>
      </c>
    </row>
    <row r="2408" spans="1:13" ht="15.6">
      <c r="A2408" s="12">
        <v>51</v>
      </c>
      <c r="B2408" s="9">
        <v>2016</v>
      </c>
      <c r="C2408" s="9">
        <v>2</v>
      </c>
      <c r="D2408" s="9">
        <v>20</v>
      </c>
      <c r="E2408" s="30">
        <f t="shared" si="74"/>
        <v>42420</v>
      </c>
      <c r="F2408" s="32">
        <f t="shared" si="75"/>
        <v>51</v>
      </c>
      <c r="G2408" s="6">
        <v>6.25E-2</v>
      </c>
      <c r="H2408" s="2">
        <v>5.5986500000000001</v>
      </c>
      <c r="I2408" s="2">
        <v>102.84699999999999</v>
      </c>
      <c r="J2408" s="2">
        <v>56.571489999999997</v>
      </c>
      <c r="K2408" s="2">
        <v>0.37293769999999998</v>
      </c>
      <c r="L2408" s="2">
        <v>-1.4342820000000001</v>
      </c>
      <c r="M2408">
        <v>2.2598319999999998</v>
      </c>
    </row>
    <row r="2409" spans="1:13" ht="15.6">
      <c r="A2409" s="12">
        <v>51</v>
      </c>
      <c r="B2409" s="9">
        <v>2016</v>
      </c>
      <c r="C2409" s="9">
        <v>2</v>
      </c>
      <c r="D2409" s="9">
        <v>20</v>
      </c>
      <c r="E2409" s="30">
        <f t="shared" si="74"/>
        <v>42420</v>
      </c>
      <c r="F2409" s="32">
        <f t="shared" si="75"/>
        <v>51</v>
      </c>
      <c r="G2409" s="6">
        <v>8.3333333333333329E-2</v>
      </c>
      <c r="H2409" s="2">
        <v>5.7409569999999999</v>
      </c>
      <c r="I2409" s="2">
        <v>102.8569</v>
      </c>
      <c r="J2409" s="2">
        <v>51.691000000000003</v>
      </c>
      <c r="K2409" s="2">
        <v>0.52343890000000004</v>
      </c>
      <c r="L2409" s="2">
        <v>0.95793130000000004</v>
      </c>
      <c r="M2409">
        <v>3.5142739999999999</v>
      </c>
    </row>
    <row r="2410" spans="1:13" ht="15.6">
      <c r="A2410" s="12">
        <v>51</v>
      </c>
      <c r="B2410" s="9">
        <v>2016</v>
      </c>
      <c r="C2410" s="9">
        <v>2</v>
      </c>
      <c r="D2410" s="9">
        <v>20</v>
      </c>
      <c r="E2410" s="30">
        <f t="shared" si="74"/>
        <v>42420</v>
      </c>
      <c r="F2410" s="32">
        <f t="shared" si="75"/>
        <v>51</v>
      </c>
      <c r="G2410" s="6">
        <v>0.10416666666666667</v>
      </c>
      <c r="H2410" s="2">
        <v>5.9123729999999997</v>
      </c>
      <c r="I2410" s="2">
        <v>102.8115</v>
      </c>
      <c r="J2410" s="2">
        <v>48.643790000000003</v>
      </c>
      <c r="K2410" s="2">
        <v>0.81343290000000001</v>
      </c>
      <c r="L2410" s="2">
        <v>-0.16211320000000001</v>
      </c>
      <c r="M2410">
        <v>3.13795</v>
      </c>
    </row>
    <row r="2411" spans="1:13" ht="15.6">
      <c r="A2411" s="12">
        <v>51</v>
      </c>
      <c r="B2411" s="9">
        <v>2016</v>
      </c>
      <c r="C2411" s="9">
        <v>2</v>
      </c>
      <c r="D2411" s="9">
        <v>20</v>
      </c>
      <c r="E2411" s="30">
        <f t="shared" si="74"/>
        <v>42420</v>
      </c>
      <c r="F2411" s="32">
        <f t="shared" si="75"/>
        <v>51</v>
      </c>
      <c r="G2411" s="6">
        <v>0.125</v>
      </c>
      <c r="H2411" s="2">
        <v>5.6662119999999998</v>
      </c>
      <c r="I2411" s="2">
        <v>102.7978</v>
      </c>
      <c r="J2411" s="2">
        <v>48.921599999999998</v>
      </c>
      <c r="K2411" s="2">
        <v>0.88469240000000005</v>
      </c>
      <c r="L2411" s="2">
        <v>-1.44828</v>
      </c>
      <c r="M2411">
        <v>1.353043</v>
      </c>
    </row>
    <row r="2412" spans="1:13" ht="15.6">
      <c r="A2412" s="12">
        <v>51</v>
      </c>
      <c r="B2412" s="9">
        <v>2016</v>
      </c>
      <c r="C2412" s="9">
        <v>2</v>
      </c>
      <c r="D2412" s="9">
        <v>20</v>
      </c>
      <c r="E2412" s="30">
        <f t="shared" si="74"/>
        <v>42420</v>
      </c>
      <c r="F2412" s="32">
        <f t="shared" si="75"/>
        <v>51</v>
      </c>
      <c r="G2412" s="6">
        <v>0.14583333333333334</v>
      </c>
      <c r="H2412" s="2">
        <v>5.3587049999999996</v>
      </c>
      <c r="I2412" s="2">
        <v>102.8094</v>
      </c>
      <c r="J2412" s="2">
        <v>50.232019999999999</v>
      </c>
      <c r="K2412" s="2">
        <v>1.0790869999999999</v>
      </c>
      <c r="L2412" s="2">
        <v>-2.6964570000000001</v>
      </c>
      <c r="M2412">
        <v>1.8809670000000001</v>
      </c>
    </row>
    <row r="2413" spans="1:13" ht="15.6">
      <c r="A2413" s="12">
        <v>51</v>
      </c>
      <c r="B2413" s="9">
        <v>2016</v>
      </c>
      <c r="C2413" s="9">
        <v>2</v>
      </c>
      <c r="D2413" s="9">
        <v>20</v>
      </c>
      <c r="E2413" s="30">
        <f t="shared" si="74"/>
        <v>42420</v>
      </c>
      <c r="F2413" s="32">
        <f t="shared" si="75"/>
        <v>51</v>
      </c>
      <c r="G2413" s="6">
        <v>0.16666666666666666</v>
      </c>
      <c r="H2413" s="2">
        <v>4.610684</v>
      </c>
      <c r="I2413" s="2">
        <v>102.8438</v>
      </c>
      <c r="J2413" s="2">
        <v>53.089219999999997</v>
      </c>
      <c r="K2413" s="2">
        <v>1.014473</v>
      </c>
      <c r="L2413" s="2">
        <v>-2.7517049999999998</v>
      </c>
      <c r="M2413">
        <v>1.775733</v>
      </c>
    </row>
    <row r="2414" spans="1:13" ht="15.6">
      <c r="A2414" s="12">
        <v>51</v>
      </c>
      <c r="B2414" s="9">
        <v>2016</v>
      </c>
      <c r="C2414" s="9">
        <v>2</v>
      </c>
      <c r="D2414" s="9">
        <v>20</v>
      </c>
      <c r="E2414" s="30">
        <f t="shared" si="74"/>
        <v>42420</v>
      </c>
      <c r="F2414" s="32">
        <f t="shared" si="75"/>
        <v>51</v>
      </c>
      <c r="G2414" s="6">
        <v>0.1875</v>
      </c>
      <c r="H2414" s="2">
        <v>4.0425680000000002</v>
      </c>
      <c r="I2414" s="2">
        <v>102.8634</v>
      </c>
      <c r="J2414" s="2">
        <v>55.925930000000001</v>
      </c>
      <c r="K2414" s="2">
        <v>0.88512299999999999</v>
      </c>
      <c r="L2414" s="2">
        <v>-2.014564</v>
      </c>
      <c r="M2414">
        <v>2.2930769999999998</v>
      </c>
    </row>
    <row r="2415" spans="1:13" ht="15.6">
      <c r="A2415" s="12">
        <v>51</v>
      </c>
      <c r="B2415" s="9">
        <v>2016</v>
      </c>
      <c r="C2415" s="9">
        <v>2</v>
      </c>
      <c r="D2415" s="9">
        <v>20</v>
      </c>
      <c r="E2415" s="30">
        <f t="shared" si="74"/>
        <v>42420</v>
      </c>
      <c r="F2415" s="32">
        <f t="shared" si="75"/>
        <v>51</v>
      </c>
      <c r="G2415" s="6">
        <v>0.20833333333333334</v>
      </c>
      <c r="H2415" s="2">
        <v>3.6542469999999998</v>
      </c>
      <c r="I2415" s="2">
        <v>102.8901</v>
      </c>
      <c r="J2415" s="2">
        <v>57.555390000000003</v>
      </c>
      <c r="K2415" s="2">
        <v>1.207416</v>
      </c>
      <c r="L2415" s="2">
        <v>-1.4134180000000001</v>
      </c>
      <c r="M2415">
        <v>3.1218870000000001</v>
      </c>
    </row>
    <row r="2416" spans="1:13" ht="15.6">
      <c r="A2416" s="12">
        <v>51</v>
      </c>
      <c r="B2416" s="9">
        <v>2016</v>
      </c>
      <c r="C2416" s="9">
        <v>2</v>
      </c>
      <c r="D2416" s="9">
        <v>20</v>
      </c>
      <c r="E2416" s="30">
        <f t="shared" si="74"/>
        <v>42420</v>
      </c>
      <c r="F2416" s="32">
        <f t="shared" si="75"/>
        <v>51</v>
      </c>
      <c r="G2416" s="6">
        <v>0.22916666666666666</v>
      </c>
      <c r="H2416" s="2">
        <v>3.8438460000000001</v>
      </c>
      <c r="I2416" s="2">
        <v>102.9089</v>
      </c>
      <c r="J2416" s="2">
        <v>54.453539999999997</v>
      </c>
      <c r="K2416" s="2">
        <v>1.4379120000000001</v>
      </c>
      <c r="L2416" s="2">
        <v>-1.771344</v>
      </c>
      <c r="M2416">
        <v>2.9780169999999999</v>
      </c>
    </row>
    <row r="2417" spans="1:13" ht="15.6">
      <c r="A2417" s="12">
        <v>51</v>
      </c>
      <c r="B2417" s="9">
        <v>2016</v>
      </c>
      <c r="C2417" s="9">
        <v>2</v>
      </c>
      <c r="D2417" s="9">
        <v>20</v>
      </c>
      <c r="E2417" s="30">
        <f t="shared" si="74"/>
        <v>42420</v>
      </c>
      <c r="F2417" s="32">
        <f t="shared" si="75"/>
        <v>51</v>
      </c>
      <c r="G2417" s="6">
        <v>0.25</v>
      </c>
      <c r="H2417" s="2">
        <v>3.3741970000000001</v>
      </c>
      <c r="I2417" s="2">
        <v>102.9485</v>
      </c>
      <c r="J2417" s="2">
        <v>56.247839999999997</v>
      </c>
      <c r="K2417" s="2">
        <v>0.54197340000000005</v>
      </c>
      <c r="L2417" s="2">
        <v>-3.0324689999999999</v>
      </c>
      <c r="M2417">
        <v>2.1882679999999999</v>
      </c>
    </row>
    <row r="2418" spans="1:13" ht="15.6">
      <c r="A2418" s="12">
        <v>51</v>
      </c>
      <c r="B2418" s="9">
        <v>2016</v>
      </c>
      <c r="C2418" s="9">
        <v>2</v>
      </c>
      <c r="D2418" s="9">
        <v>20</v>
      </c>
      <c r="E2418" s="30">
        <f t="shared" si="74"/>
        <v>42420</v>
      </c>
      <c r="F2418" s="32">
        <f t="shared" si="75"/>
        <v>51</v>
      </c>
      <c r="G2418" s="6">
        <v>0.27083333333333331</v>
      </c>
      <c r="H2418" s="2">
        <v>2.909554</v>
      </c>
      <c r="I2418" s="2">
        <v>102.983</v>
      </c>
      <c r="J2418" s="2">
        <v>58.235599999999998</v>
      </c>
      <c r="K2418" s="2">
        <v>0.16866619999999999</v>
      </c>
      <c r="L2418" s="2">
        <v>-2.8401930000000002</v>
      </c>
      <c r="M2418">
        <v>2.4594580000000001</v>
      </c>
    </row>
    <row r="2419" spans="1:13" ht="15.6">
      <c r="A2419" s="12">
        <v>51</v>
      </c>
      <c r="B2419" s="9">
        <v>2016</v>
      </c>
      <c r="C2419" s="9">
        <v>2</v>
      </c>
      <c r="D2419" s="9">
        <v>20</v>
      </c>
      <c r="E2419" s="30">
        <f t="shared" si="74"/>
        <v>42420</v>
      </c>
      <c r="F2419" s="32">
        <f t="shared" si="75"/>
        <v>51</v>
      </c>
      <c r="G2419" s="6">
        <v>0.29166666666666669</v>
      </c>
      <c r="H2419" s="2">
        <v>2.854133</v>
      </c>
      <c r="I2419" s="2">
        <v>102.99290000000001</v>
      </c>
      <c r="J2419" s="2">
        <v>61.55883</v>
      </c>
      <c r="K2419" s="2">
        <v>0.31392110000000001</v>
      </c>
      <c r="L2419" s="2">
        <v>1.820891</v>
      </c>
      <c r="M2419">
        <v>3.260068</v>
      </c>
    </row>
    <row r="2420" spans="1:13" ht="15.6">
      <c r="A2420" s="12">
        <v>51</v>
      </c>
      <c r="B2420" s="9">
        <v>2016</v>
      </c>
      <c r="C2420" s="9">
        <v>2</v>
      </c>
      <c r="D2420" s="9">
        <v>20</v>
      </c>
      <c r="E2420" s="30">
        <f t="shared" si="74"/>
        <v>42420</v>
      </c>
      <c r="F2420" s="32">
        <f t="shared" si="75"/>
        <v>51</v>
      </c>
      <c r="G2420" s="6">
        <v>0.3125</v>
      </c>
      <c r="H2420" s="2">
        <v>2.4155310000000001</v>
      </c>
      <c r="I2420" s="2">
        <v>103.01600000000001</v>
      </c>
      <c r="J2420" s="2">
        <v>66.378630000000001</v>
      </c>
      <c r="K2420" s="2">
        <v>0.1351291</v>
      </c>
      <c r="L2420" s="2">
        <v>43.720840000000003</v>
      </c>
      <c r="M2420">
        <v>11.456799999999999</v>
      </c>
    </row>
    <row r="2421" spans="1:13" ht="15.6">
      <c r="A2421" s="12">
        <v>51</v>
      </c>
      <c r="B2421" s="9">
        <v>2016</v>
      </c>
      <c r="C2421" s="9">
        <v>2</v>
      </c>
      <c r="D2421" s="9">
        <v>20</v>
      </c>
      <c r="E2421" s="30">
        <f t="shared" si="74"/>
        <v>42420</v>
      </c>
      <c r="F2421" s="32">
        <f t="shared" si="75"/>
        <v>51</v>
      </c>
      <c r="G2421" s="6">
        <v>0.33333333333333331</v>
      </c>
      <c r="H2421" s="2">
        <v>2.9441679999999999</v>
      </c>
      <c r="I2421" s="2">
        <v>103.0391</v>
      </c>
      <c r="J2421" s="2">
        <v>65.158230000000003</v>
      </c>
      <c r="K2421" s="2">
        <v>0.48690349999999999</v>
      </c>
      <c r="L2421" s="2">
        <v>119.8558</v>
      </c>
      <c r="M2421">
        <v>27.05498</v>
      </c>
    </row>
    <row r="2422" spans="1:13" ht="15.6">
      <c r="A2422" s="12">
        <v>51</v>
      </c>
      <c r="B2422" s="9">
        <v>2016</v>
      </c>
      <c r="C2422" s="9">
        <v>2</v>
      </c>
      <c r="D2422" s="9">
        <v>20</v>
      </c>
      <c r="E2422" s="30">
        <f t="shared" si="74"/>
        <v>42420</v>
      </c>
      <c r="F2422" s="32">
        <f t="shared" si="75"/>
        <v>51</v>
      </c>
      <c r="G2422" s="6">
        <v>0.35416666666666669</v>
      </c>
      <c r="H2422" s="2">
        <v>4.2066299999999996</v>
      </c>
      <c r="I2422" s="2">
        <v>103.0441</v>
      </c>
      <c r="J2422" s="2">
        <v>57.476080000000003</v>
      </c>
      <c r="K2422" s="2">
        <v>0.1452011</v>
      </c>
      <c r="L2422" s="2">
        <v>209.6217</v>
      </c>
      <c r="M2422">
        <v>44.810490000000001</v>
      </c>
    </row>
    <row r="2423" spans="1:13" ht="15.6">
      <c r="A2423" s="12">
        <v>51</v>
      </c>
      <c r="B2423" s="9">
        <v>2016</v>
      </c>
      <c r="C2423" s="9">
        <v>2</v>
      </c>
      <c r="D2423" s="9">
        <v>20</v>
      </c>
      <c r="E2423" s="30">
        <f t="shared" si="74"/>
        <v>42420</v>
      </c>
      <c r="F2423" s="32">
        <f t="shared" si="75"/>
        <v>51</v>
      </c>
      <c r="G2423" s="6">
        <v>0.375</v>
      </c>
      <c r="H2423" s="2">
        <v>4.8090489999999999</v>
      </c>
      <c r="I2423" s="2">
        <v>103.04819999999999</v>
      </c>
      <c r="J2423" s="2">
        <v>49.668880000000001</v>
      </c>
      <c r="K2423" s="2">
        <v>1.961597</v>
      </c>
      <c r="L2423" s="2">
        <v>302.21890000000002</v>
      </c>
      <c r="M2423">
        <v>61.45364</v>
      </c>
    </row>
    <row r="2424" spans="1:13" ht="15.6">
      <c r="A2424" s="12">
        <v>51</v>
      </c>
      <c r="B2424" s="9">
        <v>2016</v>
      </c>
      <c r="C2424" s="9">
        <v>2</v>
      </c>
      <c r="D2424" s="9">
        <v>20</v>
      </c>
      <c r="E2424" s="30">
        <f t="shared" si="74"/>
        <v>42420</v>
      </c>
      <c r="F2424" s="32">
        <f t="shared" si="75"/>
        <v>51</v>
      </c>
      <c r="G2424" s="6">
        <v>0.39583333333333331</v>
      </c>
      <c r="H2424" s="2">
        <v>5.6564480000000001</v>
      </c>
      <c r="I2424" s="2">
        <v>103.04259999999999</v>
      </c>
      <c r="J2424" s="2">
        <v>45.026449999999997</v>
      </c>
      <c r="K2424" s="2">
        <v>2.1572550000000001</v>
      </c>
      <c r="L2424" s="2">
        <v>398.37900000000002</v>
      </c>
      <c r="M2424">
        <v>79.966470000000001</v>
      </c>
    </row>
    <row r="2425" spans="1:13" ht="15.6">
      <c r="A2425" s="12">
        <v>51</v>
      </c>
      <c r="B2425" s="9">
        <v>2016</v>
      </c>
      <c r="C2425" s="9">
        <v>2</v>
      </c>
      <c r="D2425" s="9">
        <v>20</v>
      </c>
      <c r="E2425" s="30">
        <f t="shared" si="74"/>
        <v>42420</v>
      </c>
      <c r="F2425" s="32">
        <f t="shared" si="75"/>
        <v>51</v>
      </c>
      <c r="G2425" s="6">
        <v>0.41666666666666669</v>
      </c>
      <c r="H2425" s="2">
        <v>6.5443879999999996</v>
      </c>
      <c r="I2425" s="2">
        <v>103.0408</v>
      </c>
      <c r="J2425" s="2">
        <v>37.591430000000003</v>
      </c>
      <c r="K2425" s="2">
        <v>2.4759289999999998</v>
      </c>
      <c r="L2425" s="2">
        <v>497.21140000000003</v>
      </c>
      <c r="M2425">
        <v>97.962909999999994</v>
      </c>
    </row>
    <row r="2426" spans="1:13" ht="15.6">
      <c r="A2426" s="12">
        <v>51</v>
      </c>
      <c r="B2426" s="9">
        <v>2016</v>
      </c>
      <c r="C2426" s="9">
        <v>2</v>
      </c>
      <c r="D2426" s="9">
        <v>20</v>
      </c>
      <c r="E2426" s="30">
        <f t="shared" si="74"/>
        <v>42420</v>
      </c>
      <c r="F2426" s="32">
        <f t="shared" si="75"/>
        <v>51</v>
      </c>
      <c r="G2426" s="6">
        <v>0.4375</v>
      </c>
      <c r="H2426" s="2">
        <v>7.2999369999999999</v>
      </c>
      <c r="I2426" s="2">
        <v>103.0117</v>
      </c>
      <c r="J2426" s="2">
        <v>33.512799999999999</v>
      </c>
      <c r="K2426" s="2">
        <v>1.4474070000000001</v>
      </c>
      <c r="L2426" s="2">
        <v>579.26459999999997</v>
      </c>
      <c r="M2426">
        <v>110.98099999999999</v>
      </c>
    </row>
    <row r="2427" spans="1:13" ht="15.6">
      <c r="A2427" s="12">
        <v>51</v>
      </c>
      <c r="B2427" s="9">
        <v>2016</v>
      </c>
      <c r="C2427" s="9">
        <v>2</v>
      </c>
      <c r="D2427" s="9">
        <v>20</v>
      </c>
      <c r="E2427" s="30">
        <f t="shared" si="74"/>
        <v>42420</v>
      </c>
      <c r="F2427" s="32">
        <f t="shared" si="75"/>
        <v>51</v>
      </c>
      <c r="G2427" s="6">
        <v>0.45833333333333331</v>
      </c>
      <c r="H2427" s="2">
        <v>7.775169</v>
      </c>
      <c r="I2427" s="2">
        <v>102.97620000000001</v>
      </c>
      <c r="J2427" s="2">
        <v>30.484850000000002</v>
      </c>
      <c r="K2427" s="2">
        <v>1.6225149999999999</v>
      </c>
      <c r="L2427" s="2">
        <v>640.66849999999999</v>
      </c>
      <c r="M2427">
        <v>118.9693</v>
      </c>
    </row>
    <row r="2428" spans="1:13" ht="15.6">
      <c r="A2428" s="12">
        <v>51</v>
      </c>
      <c r="B2428" s="9">
        <v>2016</v>
      </c>
      <c r="C2428" s="9">
        <v>2</v>
      </c>
      <c r="D2428" s="9">
        <v>20</v>
      </c>
      <c r="E2428" s="30">
        <f t="shared" si="74"/>
        <v>42420</v>
      </c>
      <c r="F2428" s="32">
        <f t="shared" si="75"/>
        <v>51</v>
      </c>
      <c r="G2428" s="6">
        <v>0.47916666666666669</v>
      </c>
      <c r="H2428" s="2">
        <v>8.4832070000000002</v>
      </c>
      <c r="I2428" s="2">
        <v>102.9361</v>
      </c>
      <c r="J2428" s="2">
        <v>28.19511</v>
      </c>
      <c r="K2428" s="2">
        <v>0.81695399999999996</v>
      </c>
      <c r="L2428" s="2">
        <v>687.44349999999997</v>
      </c>
      <c r="M2428">
        <v>125.48439999999999</v>
      </c>
    </row>
    <row r="2429" spans="1:13" ht="15.6">
      <c r="A2429" s="12">
        <v>51</v>
      </c>
      <c r="B2429" s="9">
        <v>2016</v>
      </c>
      <c r="C2429" s="9">
        <v>2</v>
      </c>
      <c r="D2429" s="9">
        <v>20</v>
      </c>
      <c r="E2429" s="30">
        <f t="shared" si="74"/>
        <v>42420</v>
      </c>
      <c r="F2429" s="32">
        <f t="shared" si="75"/>
        <v>51</v>
      </c>
      <c r="G2429" s="6">
        <v>0.5</v>
      </c>
      <c r="H2429" s="2">
        <v>9.1051450000000003</v>
      </c>
      <c r="I2429" s="2">
        <v>102.88379999999999</v>
      </c>
      <c r="J2429" s="2">
        <v>28.026990000000001</v>
      </c>
      <c r="K2429" s="2">
        <v>0.78627910000000001</v>
      </c>
      <c r="L2429" s="2">
        <v>710.60829999999999</v>
      </c>
      <c r="M2429">
        <v>127.4646</v>
      </c>
    </row>
    <row r="2430" spans="1:13" ht="15.6">
      <c r="A2430" s="12">
        <v>51</v>
      </c>
      <c r="B2430" s="9">
        <v>2016</v>
      </c>
      <c r="C2430" s="9">
        <v>2</v>
      </c>
      <c r="D2430" s="9">
        <v>20</v>
      </c>
      <c r="E2430" s="30">
        <f t="shared" si="74"/>
        <v>42420</v>
      </c>
      <c r="F2430" s="32">
        <f t="shared" si="75"/>
        <v>51</v>
      </c>
      <c r="G2430" s="6">
        <v>0.52083333333333337</v>
      </c>
      <c r="H2430" s="2">
        <v>9.4537300000000002</v>
      </c>
      <c r="I2430" s="2">
        <v>102.8424</v>
      </c>
      <c r="J2430" s="2">
        <v>28.255210000000002</v>
      </c>
      <c r="K2430" s="2">
        <v>1.7182109999999999</v>
      </c>
      <c r="L2430" s="2">
        <v>715.64070000000004</v>
      </c>
      <c r="M2430">
        <v>128.92400000000001</v>
      </c>
    </row>
    <row r="2431" spans="1:13" ht="15.6">
      <c r="A2431" s="12">
        <v>51</v>
      </c>
      <c r="B2431" s="9">
        <v>2016</v>
      </c>
      <c r="C2431" s="9">
        <v>2</v>
      </c>
      <c r="D2431" s="9">
        <v>20</v>
      </c>
      <c r="E2431" s="30">
        <f t="shared" si="74"/>
        <v>42420</v>
      </c>
      <c r="F2431" s="32">
        <f t="shared" si="75"/>
        <v>51</v>
      </c>
      <c r="G2431" s="6">
        <v>0.54166666666666663</v>
      </c>
      <c r="H2431" s="2">
        <v>9.8730340000000005</v>
      </c>
      <c r="I2431" s="2">
        <v>102.7837</v>
      </c>
      <c r="J2431" s="2">
        <v>28.521550000000001</v>
      </c>
      <c r="K2431" s="2">
        <v>2.3302200000000002</v>
      </c>
      <c r="L2431" s="2">
        <v>706.74739999999997</v>
      </c>
      <c r="M2431">
        <v>127.7713</v>
      </c>
    </row>
    <row r="2432" spans="1:13" ht="15.6">
      <c r="A2432" s="12">
        <v>51</v>
      </c>
      <c r="B2432" s="9">
        <v>2016</v>
      </c>
      <c r="C2432" s="9">
        <v>2</v>
      </c>
      <c r="D2432" s="9">
        <v>20</v>
      </c>
      <c r="E2432" s="30">
        <f t="shared" si="74"/>
        <v>42420</v>
      </c>
      <c r="F2432" s="32">
        <f t="shared" si="75"/>
        <v>51</v>
      </c>
      <c r="G2432" s="6">
        <v>0.5625</v>
      </c>
      <c r="H2432" s="2">
        <v>10.266349999999999</v>
      </c>
      <c r="I2432" s="2">
        <v>102.7098</v>
      </c>
      <c r="J2432" s="2">
        <v>28.209910000000001</v>
      </c>
      <c r="K2432" s="2">
        <v>2.062411</v>
      </c>
      <c r="L2432" s="2">
        <v>679.35299999999995</v>
      </c>
      <c r="M2432">
        <v>123.5269</v>
      </c>
    </row>
    <row r="2433" spans="1:13" ht="15.6">
      <c r="A2433" s="12">
        <v>51</v>
      </c>
      <c r="B2433" s="9">
        <v>2016</v>
      </c>
      <c r="C2433" s="9">
        <v>2</v>
      </c>
      <c r="D2433" s="9">
        <v>20</v>
      </c>
      <c r="E2433" s="30">
        <f t="shared" si="74"/>
        <v>42420</v>
      </c>
      <c r="F2433" s="32">
        <f t="shared" si="75"/>
        <v>51</v>
      </c>
      <c r="G2433" s="6">
        <v>0.58333333333333337</v>
      </c>
      <c r="H2433" s="2">
        <v>10.587999999999999</v>
      </c>
      <c r="I2433" s="2">
        <v>102.65389999999999</v>
      </c>
      <c r="J2433" s="2">
        <v>27.57649</v>
      </c>
      <c r="K2433" s="2">
        <v>2.9506030000000001</v>
      </c>
      <c r="L2433" s="2">
        <v>634.25699999999995</v>
      </c>
      <c r="M2433">
        <v>117.5046</v>
      </c>
    </row>
    <row r="2434" spans="1:13" ht="15.6">
      <c r="A2434" s="12">
        <v>51</v>
      </c>
      <c r="B2434" s="9">
        <v>2016</v>
      </c>
      <c r="C2434" s="9">
        <v>2</v>
      </c>
      <c r="D2434" s="9">
        <v>20</v>
      </c>
      <c r="E2434" s="30">
        <f t="shared" si="74"/>
        <v>42420</v>
      </c>
      <c r="F2434" s="32">
        <f t="shared" si="75"/>
        <v>51</v>
      </c>
      <c r="G2434" s="6">
        <v>0.60416666666666663</v>
      </c>
      <c r="H2434" s="2">
        <v>10.843859999999999</v>
      </c>
      <c r="I2434" s="2">
        <v>102.59690000000001</v>
      </c>
      <c r="J2434" s="2">
        <v>28.030270000000002</v>
      </c>
      <c r="K2434" s="2">
        <v>2.607399</v>
      </c>
      <c r="L2434" s="2">
        <v>559.96190000000001</v>
      </c>
      <c r="M2434">
        <v>105.3352</v>
      </c>
    </row>
    <row r="2435" spans="1:13" ht="15.6">
      <c r="A2435" s="12">
        <v>51</v>
      </c>
      <c r="B2435" s="9">
        <v>2016</v>
      </c>
      <c r="C2435" s="9">
        <v>2</v>
      </c>
      <c r="D2435" s="9">
        <v>20</v>
      </c>
      <c r="E2435" s="30">
        <f t="shared" si="74"/>
        <v>42420</v>
      </c>
      <c r="F2435" s="32">
        <f t="shared" si="75"/>
        <v>51</v>
      </c>
      <c r="G2435" s="6">
        <v>0.625</v>
      </c>
      <c r="H2435" s="2">
        <v>10.56216</v>
      </c>
      <c r="I2435" s="2">
        <v>102.5587</v>
      </c>
      <c r="J2435" s="2">
        <v>27.97673</v>
      </c>
      <c r="K2435" s="2">
        <v>2.2670699999999999</v>
      </c>
      <c r="L2435" s="2">
        <v>335.89879999999999</v>
      </c>
      <c r="M2435">
        <v>61.328510000000001</v>
      </c>
    </row>
    <row r="2436" spans="1:13" ht="15.6">
      <c r="A2436" s="12">
        <v>51</v>
      </c>
      <c r="B2436" s="9">
        <v>2016</v>
      </c>
      <c r="C2436" s="9">
        <v>2</v>
      </c>
      <c r="D2436" s="9">
        <v>20</v>
      </c>
      <c r="E2436" s="30">
        <f t="shared" si="74"/>
        <v>42420</v>
      </c>
      <c r="F2436" s="32">
        <f t="shared" si="75"/>
        <v>51</v>
      </c>
      <c r="G2436" s="6">
        <v>0.64583333333333337</v>
      </c>
      <c r="H2436" s="2">
        <v>10.57616</v>
      </c>
      <c r="I2436" s="2">
        <v>102.53019999999999</v>
      </c>
      <c r="J2436" s="2">
        <v>28.79804</v>
      </c>
      <c r="K2436" s="2">
        <v>2.1266729999999998</v>
      </c>
      <c r="L2436" s="2">
        <v>271.916</v>
      </c>
      <c r="M2436">
        <v>51.526949999999999</v>
      </c>
    </row>
    <row r="2437" spans="1:13" ht="15.6">
      <c r="A2437" s="12">
        <v>51</v>
      </c>
      <c r="B2437" s="9">
        <v>2016</v>
      </c>
      <c r="C2437" s="9">
        <v>2</v>
      </c>
      <c r="D2437" s="9">
        <v>20</v>
      </c>
      <c r="E2437" s="30">
        <f t="shared" si="74"/>
        <v>42420</v>
      </c>
      <c r="F2437" s="32">
        <f t="shared" si="75"/>
        <v>51</v>
      </c>
      <c r="G2437" s="6">
        <v>0.66666666666666663</v>
      </c>
      <c r="H2437" s="2">
        <v>11.239190000000001</v>
      </c>
      <c r="I2437" s="2">
        <v>102.51309999999999</v>
      </c>
      <c r="J2437" s="2">
        <v>23.361219999999999</v>
      </c>
      <c r="K2437" s="2">
        <v>2.658598</v>
      </c>
      <c r="L2437" s="2">
        <v>335.37880000000001</v>
      </c>
      <c r="M2437">
        <v>67.962130000000002</v>
      </c>
    </row>
    <row r="2438" spans="1:13" ht="15.6">
      <c r="A2438" s="12">
        <v>51</v>
      </c>
      <c r="B2438" s="9">
        <v>2016</v>
      </c>
      <c r="C2438" s="9">
        <v>2</v>
      </c>
      <c r="D2438" s="9">
        <v>20</v>
      </c>
      <c r="E2438" s="30">
        <f t="shared" ref="E2438:E2501" si="76">DATE(B2438,C2438,D2438)</f>
        <v>42420</v>
      </c>
      <c r="F2438" s="32">
        <f t="shared" ref="F2438:F2501" si="77">E2438-DATE(YEAR(E2438),1,0)</f>
        <v>51</v>
      </c>
      <c r="G2438" s="6">
        <v>0.6875</v>
      </c>
      <c r="H2438" s="2">
        <v>11.09914</v>
      </c>
      <c r="I2438" s="2">
        <v>102.54510000000001</v>
      </c>
      <c r="J2438" s="2">
        <v>22.565560000000001</v>
      </c>
      <c r="K2438" s="2">
        <v>3.3486859999999998</v>
      </c>
      <c r="L2438" s="2">
        <v>219.6747</v>
      </c>
      <c r="M2438">
        <v>45.253120000000003</v>
      </c>
    </row>
    <row r="2439" spans="1:13" ht="15.6">
      <c r="A2439" s="12">
        <v>51</v>
      </c>
      <c r="B2439" s="9">
        <v>2016</v>
      </c>
      <c r="C2439" s="9">
        <v>2</v>
      </c>
      <c r="D2439" s="9">
        <v>20</v>
      </c>
      <c r="E2439" s="30">
        <f t="shared" si="76"/>
        <v>42420</v>
      </c>
      <c r="F2439" s="32">
        <f t="shared" si="77"/>
        <v>51</v>
      </c>
      <c r="G2439" s="6">
        <v>0.70833333333333337</v>
      </c>
      <c r="H2439" s="2">
        <v>10.78585</v>
      </c>
      <c r="I2439" s="2">
        <v>102.56489999999999</v>
      </c>
      <c r="J2439" s="2">
        <v>24.103010000000001</v>
      </c>
      <c r="K2439" s="2">
        <v>2.3829720000000001</v>
      </c>
      <c r="L2439" s="2">
        <v>126.5778</v>
      </c>
      <c r="M2439">
        <v>26.401420000000002</v>
      </c>
    </row>
    <row r="2440" spans="1:13" ht="15.6">
      <c r="A2440" s="12">
        <v>51</v>
      </c>
      <c r="B2440" s="9">
        <v>2016</v>
      </c>
      <c r="C2440" s="9">
        <v>2</v>
      </c>
      <c r="D2440" s="9">
        <v>20</v>
      </c>
      <c r="E2440" s="30">
        <f t="shared" si="76"/>
        <v>42420</v>
      </c>
      <c r="F2440" s="32">
        <f t="shared" si="77"/>
        <v>51</v>
      </c>
      <c r="G2440" s="6">
        <v>0.72916666666666663</v>
      </c>
      <c r="H2440" s="2">
        <v>10.464919999999999</v>
      </c>
      <c r="I2440" s="2">
        <v>102.5626</v>
      </c>
      <c r="J2440" s="2">
        <v>25.752839999999999</v>
      </c>
      <c r="K2440" s="2">
        <v>1.3244499999999999</v>
      </c>
      <c r="L2440" s="2">
        <v>63.142879999999998</v>
      </c>
      <c r="M2440">
        <v>14.14514</v>
      </c>
    </row>
    <row r="2441" spans="1:13" ht="15.6">
      <c r="A2441" s="12">
        <v>51</v>
      </c>
      <c r="B2441" s="9">
        <v>2016</v>
      </c>
      <c r="C2441" s="9">
        <v>2</v>
      </c>
      <c r="D2441" s="9">
        <v>20</v>
      </c>
      <c r="E2441" s="30">
        <f t="shared" si="76"/>
        <v>42420</v>
      </c>
      <c r="F2441" s="32">
        <f t="shared" si="77"/>
        <v>51</v>
      </c>
      <c r="G2441" s="6">
        <v>0.75</v>
      </c>
      <c r="H2441" s="2">
        <v>9.9235629999999997</v>
      </c>
      <c r="I2441" s="2">
        <v>102.5735</v>
      </c>
      <c r="J2441" s="2">
        <v>27.459990000000001</v>
      </c>
      <c r="K2441" s="2">
        <v>0.78714059999999997</v>
      </c>
      <c r="L2441" s="2">
        <v>11.39569</v>
      </c>
      <c r="M2441">
        <v>3.764167</v>
      </c>
    </row>
    <row r="2442" spans="1:13" ht="15.6">
      <c r="A2442" s="12">
        <v>51</v>
      </c>
      <c r="B2442" s="9">
        <v>2016</v>
      </c>
      <c r="C2442" s="9">
        <v>2</v>
      </c>
      <c r="D2442" s="9">
        <v>20</v>
      </c>
      <c r="E2442" s="30">
        <f t="shared" si="76"/>
        <v>42420</v>
      </c>
      <c r="F2442" s="32">
        <f t="shared" si="77"/>
        <v>51</v>
      </c>
      <c r="G2442" s="6">
        <v>0.77083333333333337</v>
      </c>
      <c r="H2442" s="2">
        <v>9.2871640000000006</v>
      </c>
      <c r="I2442" s="2">
        <v>102.6306</v>
      </c>
      <c r="J2442" s="2">
        <v>30.738050000000001</v>
      </c>
      <c r="K2442" s="2">
        <v>2.7089059999999998</v>
      </c>
      <c r="L2442" s="2">
        <v>-3.122458</v>
      </c>
      <c r="M2442">
        <v>2.1467860000000001</v>
      </c>
    </row>
    <row r="2443" spans="1:13" ht="15.6">
      <c r="A2443" s="12">
        <v>51</v>
      </c>
      <c r="B2443" s="9">
        <v>2016</v>
      </c>
      <c r="C2443" s="9">
        <v>2</v>
      </c>
      <c r="D2443" s="9">
        <v>20</v>
      </c>
      <c r="E2443" s="30">
        <f t="shared" si="76"/>
        <v>42420</v>
      </c>
      <c r="F2443" s="32">
        <f t="shared" si="77"/>
        <v>51</v>
      </c>
      <c r="G2443" s="6">
        <v>0.79166666666666663</v>
      </c>
      <c r="H2443" s="2">
        <v>8.5069520000000001</v>
      </c>
      <c r="I2443" s="2">
        <v>102.6781</v>
      </c>
      <c r="J2443" s="2">
        <v>30.953410000000002</v>
      </c>
      <c r="K2443" s="2">
        <v>2.6730619999999998</v>
      </c>
      <c r="L2443" s="2">
        <v>-4.6606620000000003</v>
      </c>
      <c r="M2443">
        <v>1.414596</v>
      </c>
    </row>
    <row r="2444" spans="1:13" ht="15.6">
      <c r="A2444" s="12">
        <v>51</v>
      </c>
      <c r="B2444" s="9">
        <v>2016</v>
      </c>
      <c r="C2444" s="9">
        <v>2</v>
      </c>
      <c r="D2444" s="9">
        <v>20</v>
      </c>
      <c r="E2444" s="30">
        <f t="shared" si="76"/>
        <v>42420</v>
      </c>
      <c r="F2444" s="32">
        <f t="shared" si="77"/>
        <v>51</v>
      </c>
      <c r="G2444" s="6">
        <v>0.8125</v>
      </c>
      <c r="H2444" s="2">
        <v>7.7545520000000003</v>
      </c>
      <c r="I2444" s="2">
        <v>102.68470000000001</v>
      </c>
      <c r="J2444" s="2">
        <v>32.611370000000001</v>
      </c>
      <c r="K2444" s="2">
        <v>1.6644540000000001</v>
      </c>
      <c r="L2444" s="2">
        <v>-5.0271229999999996</v>
      </c>
      <c r="M2444">
        <v>1.2524759999999999</v>
      </c>
    </row>
    <row r="2445" spans="1:13" ht="15.6">
      <c r="A2445" s="12">
        <v>51</v>
      </c>
      <c r="B2445" s="9">
        <v>2016</v>
      </c>
      <c r="C2445" s="9">
        <v>2</v>
      </c>
      <c r="D2445" s="9">
        <v>20</v>
      </c>
      <c r="E2445" s="30">
        <f t="shared" si="76"/>
        <v>42420</v>
      </c>
      <c r="F2445" s="32">
        <f t="shared" si="77"/>
        <v>51</v>
      </c>
      <c r="G2445" s="6">
        <v>0.83333333333333337</v>
      </c>
      <c r="H2445" s="2">
        <v>6.8240189999999998</v>
      </c>
      <c r="I2445" s="2">
        <v>102.714</v>
      </c>
      <c r="J2445" s="2">
        <v>36.232810000000001</v>
      </c>
      <c r="K2445" s="2">
        <v>0.86283330000000003</v>
      </c>
      <c r="L2445" s="2">
        <v>-4.3248480000000002</v>
      </c>
      <c r="M2445">
        <v>1.864395</v>
      </c>
    </row>
    <row r="2446" spans="1:13" ht="15.6">
      <c r="A2446" s="12">
        <v>51</v>
      </c>
      <c r="B2446" s="9">
        <v>2016</v>
      </c>
      <c r="C2446" s="9">
        <v>2</v>
      </c>
      <c r="D2446" s="9">
        <v>20</v>
      </c>
      <c r="E2446" s="30">
        <f t="shared" si="76"/>
        <v>42420</v>
      </c>
      <c r="F2446" s="32">
        <f t="shared" si="77"/>
        <v>51</v>
      </c>
      <c r="G2446" s="6">
        <v>0.85416666666666663</v>
      </c>
      <c r="H2446" s="2">
        <v>6.5178029999999998</v>
      </c>
      <c r="I2446" s="2">
        <v>102.73309999999999</v>
      </c>
      <c r="J2446" s="2">
        <v>36.587859999999999</v>
      </c>
      <c r="K2446" s="2">
        <v>0.97663330000000004</v>
      </c>
      <c r="L2446" s="2">
        <v>-2.748964</v>
      </c>
      <c r="M2446">
        <v>2.666887</v>
      </c>
    </row>
    <row r="2447" spans="1:13" ht="15.6">
      <c r="A2447" s="12">
        <v>51</v>
      </c>
      <c r="B2447" s="9">
        <v>2016</v>
      </c>
      <c r="C2447" s="9">
        <v>2</v>
      </c>
      <c r="D2447" s="9">
        <v>20</v>
      </c>
      <c r="E2447" s="30">
        <f t="shared" si="76"/>
        <v>42420</v>
      </c>
      <c r="F2447" s="32">
        <f t="shared" si="77"/>
        <v>51</v>
      </c>
      <c r="G2447" s="6">
        <v>0.875</v>
      </c>
      <c r="H2447" s="2">
        <v>6.1639929999999996</v>
      </c>
      <c r="I2447" s="2">
        <v>102.7521</v>
      </c>
      <c r="J2447" s="2">
        <v>38.088039999999999</v>
      </c>
      <c r="K2447" s="2">
        <v>0.71640090000000001</v>
      </c>
      <c r="L2447" s="2">
        <v>-1.9186000000000001</v>
      </c>
      <c r="M2447">
        <v>3.986173</v>
      </c>
    </row>
    <row r="2448" spans="1:13" ht="15.6">
      <c r="A2448" s="12">
        <v>51</v>
      </c>
      <c r="B2448" s="9">
        <v>2016</v>
      </c>
      <c r="C2448" s="9">
        <v>2</v>
      </c>
      <c r="D2448" s="9">
        <v>20</v>
      </c>
      <c r="E2448" s="30">
        <f t="shared" si="76"/>
        <v>42420</v>
      </c>
      <c r="F2448" s="32">
        <f t="shared" si="77"/>
        <v>51</v>
      </c>
      <c r="G2448" s="6">
        <v>0.89583333333333337</v>
      </c>
      <c r="H2448" s="2">
        <v>5.7366219999999997</v>
      </c>
      <c r="I2448" s="2">
        <v>102.7912</v>
      </c>
      <c r="J2448" s="2">
        <v>40.238689999999998</v>
      </c>
      <c r="K2448" s="2">
        <v>0.61365029999999998</v>
      </c>
      <c r="L2448" s="2">
        <v>-2.0127220000000001</v>
      </c>
      <c r="M2448">
        <v>3.9443190000000001</v>
      </c>
    </row>
    <row r="2449" spans="1:13" ht="15.6">
      <c r="A2449" s="12">
        <v>51</v>
      </c>
      <c r="B2449" s="9">
        <v>2016</v>
      </c>
      <c r="C2449" s="9">
        <v>2</v>
      </c>
      <c r="D2449" s="9">
        <v>20</v>
      </c>
      <c r="E2449" s="30">
        <f t="shared" si="76"/>
        <v>42420</v>
      </c>
      <c r="F2449" s="32">
        <f t="shared" si="77"/>
        <v>51</v>
      </c>
      <c r="G2449" s="6">
        <v>0.91666666666666663</v>
      </c>
      <c r="H2449" s="2">
        <v>5.3949309999999997</v>
      </c>
      <c r="I2449" s="2">
        <v>102.8095</v>
      </c>
      <c r="J2449" s="2">
        <v>43.135809999999999</v>
      </c>
      <c r="K2449" s="2">
        <v>0.75876580000000005</v>
      </c>
      <c r="L2449" s="2">
        <v>-2.3805999999999998</v>
      </c>
      <c r="M2449">
        <v>3.0457719999999999</v>
      </c>
    </row>
    <row r="2450" spans="1:13" ht="15.6">
      <c r="A2450" s="12">
        <v>51</v>
      </c>
      <c r="B2450" s="9">
        <v>2016</v>
      </c>
      <c r="C2450" s="9">
        <v>2</v>
      </c>
      <c r="D2450" s="9">
        <v>20</v>
      </c>
      <c r="E2450" s="30">
        <f t="shared" si="76"/>
        <v>42420</v>
      </c>
      <c r="F2450" s="32">
        <f t="shared" si="77"/>
        <v>51</v>
      </c>
      <c r="G2450" s="6">
        <v>0.9375</v>
      </c>
      <c r="H2450" s="2">
        <v>5.1709759999999996</v>
      </c>
      <c r="I2450" s="2">
        <v>102.82040000000001</v>
      </c>
      <c r="J2450" s="2">
        <v>47.2986</v>
      </c>
      <c r="K2450" s="2">
        <v>0.24804470000000001</v>
      </c>
      <c r="L2450" s="2">
        <v>-2.1618300000000001</v>
      </c>
      <c r="M2450">
        <v>2.484178</v>
      </c>
    </row>
    <row r="2451" spans="1:13" ht="15.6">
      <c r="A2451" s="12">
        <v>51</v>
      </c>
      <c r="B2451" s="9">
        <v>2016</v>
      </c>
      <c r="C2451" s="9">
        <v>2</v>
      </c>
      <c r="D2451" s="9">
        <v>20</v>
      </c>
      <c r="E2451" s="30">
        <f t="shared" si="76"/>
        <v>42420</v>
      </c>
      <c r="F2451" s="32">
        <f t="shared" si="77"/>
        <v>51</v>
      </c>
      <c r="G2451" s="6">
        <v>0.95833333333333337</v>
      </c>
      <c r="H2451" s="2">
        <v>4.9104929999999998</v>
      </c>
      <c r="I2451" s="2">
        <v>102.8302</v>
      </c>
      <c r="J2451" s="2">
        <v>48.378050000000002</v>
      </c>
      <c r="K2451" s="2">
        <v>0.87784770000000001</v>
      </c>
      <c r="L2451" s="2">
        <v>-0.79147780000000001</v>
      </c>
      <c r="M2451">
        <v>4.2074689999999997</v>
      </c>
    </row>
    <row r="2452" spans="1:13" ht="15.6">
      <c r="A2452" s="12">
        <v>51</v>
      </c>
      <c r="B2452" s="9">
        <v>2016</v>
      </c>
      <c r="C2452" s="9">
        <v>2</v>
      </c>
      <c r="D2452" s="9">
        <v>20</v>
      </c>
      <c r="E2452" s="30">
        <f t="shared" si="76"/>
        <v>42420</v>
      </c>
      <c r="F2452" s="32">
        <f t="shared" si="77"/>
        <v>51</v>
      </c>
      <c r="G2452" s="6">
        <v>0.97916666666666663</v>
      </c>
      <c r="H2452" s="2">
        <v>4.2103000000000002</v>
      </c>
      <c r="I2452" s="2">
        <v>102.8066</v>
      </c>
      <c r="J2452" s="2">
        <v>52.762419999999999</v>
      </c>
      <c r="K2452" s="2">
        <v>0.62792619999999999</v>
      </c>
      <c r="L2452" s="2">
        <v>-1.882358</v>
      </c>
      <c r="M2452">
        <v>3.9878239999999998</v>
      </c>
    </row>
    <row r="2453" spans="1:13" ht="15.6">
      <c r="A2453" s="12">
        <v>52</v>
      </c>
      <c r="B2453" s="9">
        <v>2016</v>
      </c>
      <c r="C2453" s="9">
        <v>2</v>
      </c>
      <c r="D2453" s="9">
        <v>21</v>
      </c>
      <c r="E2453" s="30">
        <f t="shared" si="76"/>
        <v>42421</v>
      </c>
      <c r="F2453" s="32">
        <f t="shared" si="77"/>
        <v>52</v>
      </c>
      <c r="G2453" s="6">
        <v>0</v>
      </c>
      <c r="H2453" s="2">
        <v>4.1963540000000004</v>
      </c>
      <c r="I2453" s="2">
        <v>102.8151</v>
      </c>
      <c r="J2453" s="2">
        <v>49.583120000000001</v>
      </c>
      <c r="K2453" s="2">
        <v>1.0083230000000001</v>
      </c>
      <c r="L2453" s="2">
        <v>-0.7334117</v>
      </c>
      <c r="M2453">
        <v>4.2434149999999997</v>
      </c>
    </row>
    <row r="2454" spans="1:13" ht="15.6">
      <c r="A2454" s="12">
        <v>52</v>
      </c>
      <c r="B2454" s="9">
        <v>2016</v>
      </c>
      <c r="C2454" s="9">
        <v>2</v>
      </c>
      <c r="D2454" s="9">
        <v>21</v>
      </c>
      <c r="E2454" s="30">
        <f t="shared" si="76"/>
        <v>42421</v>
      </c>
      <c r="F2454" s="32">
        <f t="shared" si="77"/>
        <v>52</v>
      </c>
      <c r="G2454" s="6">
        <v>2.0833333333333332E-2</v>
      </c>
      <c r="H2454" s="2">
        <v>4.2289500000000002</v>
      </c>
      <c r="I2454" s="2">
        <v>102.8135</v>
      </c>
      <c r="J2454" s="2">
        <v>49.269399999999997</v>
      </c>
      <c r="K2454" s="2">
        <v>1.104206</v>
      </c>
      <c r="L2454" s="2">
        <v>-2.462688</v>
      </c>
      <c r="M2454">
        <v>3.3964050000000001</v>
      </c>
    </row>
    <row r="2455" spans="1:13" ht="15.6">
      <c r="A2455" s="12">
        <v>52</v>
      </c>
      <c r="B2455" s="9">
        <v>2016</v>
      </c>
      <c r="C2455" s="9">
        <v>2</v>
      </c>
      <c r="D2455" s="9">
        <v>21</v>
      </c>
      <c r="E2455" s="30">
        <f t="shared" si="76"/>
        <v>42421</v>
      </c>
      <c r="F2455" s="32">
        <f t="shared" si="77"/>
        <v>52</v>
      </c>
      <c r="G2455" s="6">
        <v>4.1666666666666664E-2</v>
      </c>
      <c r="H2455" s="2">
        <v>4.0785400000000003</v>
      </c>
      <c r="I2455" s="2">
        <v>102.8147</v>
      </c>
      <c r="J2455" s="2">
        <v>51.358029999999999</v>
      </c>
      <c r="K2455" s="2">
        <v>1.1461920000000001</v>
      </c>
      <c r="L2455" s="2">
        <v>-1.663985</v>
      </c>
      <c r="M2455">
        <v>3.86896</v>
      </c>
    </row>
    <row r="2456" spans="1:13" ht="15.6">
      <c r="A2456" s="12">
        <v>52</v>
      </c>
      <c r="B2456" s="9">
        <v>2016</v>
      </c>
      <c r="C2456" s="9">
        <v>2</v>
      </c>
      <c r="D2456" s="9">
        <v>21</v>
      </c>
      <c r="E2456" s="30">
        <f t="shared" si="76"/>
        <v>42421</v>
      </c>
      <c r="F2456" s="32">
        <f t="shared" si="77"/>
        <v>52</v>
      </c>
      <c r="G2456" s="6">
        <v>6.25E-2</v>
      </c>
      <c r="H2456" s="2">
        <v>2.781469</v>
      </c>
      <c r="I2456" s="2">
        <v>102.8117</v>
      </c>
      <c r="J2456" s="2">
        <v>66.327619999999996</v>
      </c>
      <c r="K2456" s="2">
        <v>0.45443939999999999</v>
      </c>
      <c r="L2456" s="2">
        <v>-3.1879360000000001</v>
      </c>
      <c r="M2456">
        <v>1.9996309999999999</v>
      </c>
    </row>
    <row r="2457" spans="1:13" ht="15.6">
      <c r="A2457" s="12">
        <v>52</v>
      </c>
      <c r="B2457" s="9">
        <v>2016</v>
      </c>
      <c r="C2457" s="9">
        <v>2</v>
      </c>
      <c r="D2457" s="9">
        <v>21</v>
      </c>
      <c r="E2457" s="30">
        <f t="shared" si="76"/>
        <v>42421</v>
      </c>
      <c r="F2457" s="32">
        <f t="shared" si="77"/>
        <v>52</v>
      </c>
      <c r="G2457" s="6">
        <v>8.3333333333333329E-2</v>
      </c>
      <c r="H2457" s="2">
        <v>2.5912950000000001</v>
      </c>
      <c r="I2457" s="2">
        <v>102.8389</v>
      </c>
      <c r="J2457" s="2">
        <v>63.456910000000001</v>
      </c>
      <c r="K2457" s="2">
        <v>0.63321119999999997</v>
      </c>
      <c r="L2457" s="2">
        <v>-1.8833489999999999</v>
      </c>
      <c r="M2457">
        <v>3.255792</v>
      </c>
    </row>
    <row r="2458" spans="1:13" ht="15.6">
      <c r="A2458" s="12">
        <v>52</v>
      </c>
      <c r="B2458" s="9">
        <v>2016</v>
      </c>
      <c r="C2458" s="9">
        <v>2</v>
      </c>
      <c r="D2458" s="9">
        <v>21</v>
      </c>
      <c r="E2458" s="30">
        <f t="shared" si="76"/>
        <v>42421</v>
      </c>
      <c r="F2458" s="32">
        <f t="shared" si="77"/>
        <v>52</v>
      </c>
      <c r="G2458" s="6">
        <v>0.10416666666666667</v>
      </c>
      <c r="H2458" s="2">
        <v>2.3064019999999998</v>
      </c>
      <c r="I2458" s="2">
        <v>102.798</v>
      </c>
      <c r="J2458" s="2">
        <v>65.192989999999995</v>
      </c>
      <c r="K2458" s="2">
        <v>0.40865259999999998</v>
      </c>
      <c r="L2458" s="2">
        <v>-2.1791680000000002</v>
      </c>
      <c r="M2458">
        <v>3.2440820000000001</v>
      </c>
    </row>
    <row r="2459" spans="1:13" ht="15.6">
      <c r="A2459" s="12">
        <v>52</v>
      </c>
      <c r="B2459" s="9">
        <v>2016</v>
      </c>
      <c r="C2459" s="9">
        <v>2</v>
      </c>
      <c r="D2459" s="9">
        <v>21</v>
      </c>
      <c r="E2459" s="30">
        <f t="shared" si="76"/>
        <v>42421</v>
      </c>
      <c r="F2459" s="32">
        <f t="shared" si="77"/>
        <v>52</v>
      </c>
      <c r="G2459" s="6">
        <v>0.125</v>
      </c>
      <c r="H2459" s="2">
        <v>1.952599</v>
      </c>
      <c r="I2459" s="2">
        <v>102.74</v>
      </c>
      <c r="J2459" s="2">
        <v>68.299790000000002</v>
      </c>
      <c r="K2459" s="2">
        <v>0.26590209999999997</v>
      </c>
      <c r="L2459" s="2">
        <v>-1.4158379999999999</v>
      </c>
      <c r="M2459">
        <v>3.363181</v>
      </c>
    </row>
    <row r="2460" spans="1:13" ht="15.6">
      <c r="A2460" s="12">
        <v>52</v>
      </c>
      <c r="B2460" s="9">
        <v>2016</v>
      </c>
      <c r="C2460" s="9">
        <v>2</v>
      </c>
      <c r="D2460" s="9">
        <v>21</v>
      </c>
      <c r="E2460" s="30">
        <f t="shared" si="76"/>
        <v>42421</v>
      </c>
      <c r="F2460" s="32">
        <f t="shared" si="77"/>
        <v>52</v>
      </c>
      <c r="G2460" s="6">
        <v>0.14583333333333334</v>
      </c>
      <c r="H2460" s="2">
        <v>1.6191739999999999</v>
      </c>
      <c r="I2460" s="2">
        <v>102.7123</v>
      </c>
      <c r="J2460" s="2">
        <v>74.40052</v>
      </c>
      <c r="K2460" s="2">
        <v>4.0615449999999997E-2</v>
      </c>
      <c r="L2460" s="2">
        <v>-2.1757749999999998</v>
      </c>
      <c r="M2460">
        <v>2.2697660000000002</v>
      </c>
    </row>
    <row r="2461" spans="1:13" ht="15.6">
      <c r="A2461" s="12">
        <v>52</v>
      </c>
      <c r="B2461" s="9">
        <v>2016</v>
      </c>
      <c r="C2461" s="9">
        <v>2</v>
      </c>
      <c r="D2461" s="9">
        <v>21</v>
      </c>
      <c r="E2461" s="30">
        <f t="shared" si="76"/>
        <v>42421</v>
      </c>
      <c r="F2461" s="32">
        <f t="shared" si="77"/>
        <v>52</v>
      </c>
      <c r="G2461" s="6">
        <v>0.16666666666666666</v>
      </c>
      <c r="H2461" s="2">
        <v>1.172447</v>
      </c>
      <c r="I2461" s="2">
        <v>102.69880000000001</v>
      </c>
      <c r="J2461" s="2">
        <v>77.315790000000007</v>
      </c>
      <c r="K2461" s="2">
        <v>0</v>
      </c>
      <c r="L2461" s="2">
        <v>-1.69831</v>
      </c>
      <c r="M2461">
        <v>3.0819369999999999</v>
      </c>
    </row>
    <row r="2462" spans="1:13" ht="15.6">
      <c r="A2462" s="12">
        <v>52</v>
      </c>
      <c r="B2462" s="9">
        <v>2016</v>
      </c>
      <c r="C2462" s="9">
        <v>2</v>
      </c>
      <c r="D2462" s="9">
        <v>21</v>
      </c>
      <c r="E2462" s="30">
        <f t="shared" si="76"/>
        <v>42421</v>
      </c>
      <c r="F2462" s="32">
        <f t="shared" si="77"/>
        <v>52</v>
      </c>
      <c r="G2462" s="6">
        <v>0.1875</v>
      </c>
      <c r="H2462" s="2">
        <v>1.1116710000000001</v>
      </c>
      <c r="I2462" s="2">
        <v>102.7076</v>
      </c>
      <c r="J2462" s="2">
        <v>80.957639999999998</v>
      </c>
      <c r="K2462" s="2">
        <v>4.9163060000000001E-2</v>
      </c>
      <c r="L2462" s="2">
        <v>-1.444885</v>
      </c>
      <c r="M2462">
        <v>2.8688720000000001</v>
      </c>
    </row>
    <row r="2463" spans="1:13" ht="15.6">
      <c r="A2463" s="12">
        <v>52</v>
      </c>
      <c r="B2463" s="9">
        <v>2016</v>
      </c>
      <c r="C2463" s="9">
        <v>2</v>
      </c>
      <c r="D2463" s="9">
        <v>21</v>
      </c>
      <c r="E2463" s="30">
        <f t="shared" si="76"/>
        <v>42421</v>
      </c>
      <c r="F2463" s="32">
        <f t="shared" si="77"/>
        <v>52</v>
      </c>
      <c r="G2463" s="6">
        <v>0.20833333333333334</v>
      </c>
      <c r="H2463" s="2">
        <v>0.8349645</v>
      </c>
      <c r="I2463" s="2">
        <v>102.7179</v>
      </c>
      <c r="J2463" s="2">
        <v>88.992239999999995</v>
      </c>
      <c r="K2463" s="2">
        <v>0.29802390000000001</v>
      </c>
      <c r="L2463" s="2">
        <v>-1.136503</v>
      </c>
      <c r="M2463">
        <v>2.9890759999999998</v>
      </c>
    </row>
    <row r="2464" spans="1:13" ht="15.6">
      <c r="A2464" s="12">
        <v>52</v>
      </c>
      <c r="B2464" s="9">
        <v>2016</v>
      </c>
      <c r="C2464" s="9">
        <v>2</v>
      </c>
      <c r="D2464" s="9">
        <v>21</v>
      </c>
      <c r="E2464" s="30">
        <f t="shared" si="76"/>
        <v>42421</v>
      </c>
      <c r="F2464" s="32">
        <f t="shared" si="77"/>
        <v>52</v>
      </c>
      <c r="G2464" s="6">
        <v>0.22916666666666666</v>
      </c>
      <c r="H2464" s="2">
        <v>1.2659739999999999</v>
      </c>
      <c r="I2464" s="2">
        <v>102.69799999999999</v>
      </c>
      <c r="J2464" s="2">
        <v>85.672759999999997</v>
      </c>
      <c r="K2464" s="2">
        <v>0.29796929999999999</v>
      </c>
      <c r="L2464" s="2">
        <v>-0.18054970000000001</v>
      </c>
      <c r="M2464">
        <v>2.913338</v>
      </c>
    </row>
    <row r="2465" spans="1:13" ht="15.6">
      <c r="A2465" s="12">
        <v>52</v>
      </c>
      <c r="B2465" s="9">
        <v>2016</v>
      </c>
      <c r="C2465" s="9">
        <v>2</v>
      </c>
      <c r="D2465" s="9">
        <v>21</v>
      </c>
      <c r="E2465" s="30">
        <f t="shared" si="76"/>
        <v>42421</v>
      </c>
      <c r="F2465" s="32">
        <f t="shared" si="77"/>
        <v>52</v>
      </c>
      <c r="G2465" s="6">
        <v>0.25</v>
      </c>
      <c r="H2465" s="2">
        <v>1.4212290000000001</v>
      </c>
      <c r="I2465" s="2">
        <v>102.7058</v>
      </c>
      <c r="J2465" s="2">
        <v>77.052329999999998</v>
      </c>
      <c r="K2465" s="2">
        <v>0.53728869999999995</v>
      </c>
      <c r="L2465" s="2">
        <v>-5.1172259999999997E-2</v>
      </c>
      <c r="M2465">
        <v>3.2292489999999998</v>
      </c>
    </row>
    <row r="2466" spans="1:13" ht="15.6">
      <c r="A2466" s="12">
        <v>52</v>
      </c>
      <c r="B2466" s="9">
        <v>2016</v>
      </c>
      <c r="C2466" s="9">
        <v>2</v>
      </c>
      <c r="D2466" s="9">
        <v>21</v>
      </c>
      <c r="E2466" s="30">
        <f t="shared" si="76"/>
        <v>42421</v>
      </c>
      <c r="F2466" s="32">
        <f t="shared" si="77"/>
        <v>52</v>
      </c>
      <c r="G2466" s="6">
        <v>0.27083333333333331</v>
      </c>
      <c r="H2466" s="2">
        <v>1.6127089999999999</v>
      </c>
      <c r="I2466" s="2">
        <v>102.711</v>
      </c>
      <c r="J2466" s="2">
        <v>73.572620000000001</v>
      </c>
      <c r="K2466" s="2">
        <v>0.27423189999999997</v>
      </c>
      <c r="L2466" s="2">
        <v>-1.6403810000000001</v>
      </c>
      <c r="M2466">
        <v>2.7166320000000002</v>
      </c>
    </row>
    <row r="2467" spans="1:13" ht="15.6">
      <c r="A2467" s="12">
        <v>52</v>
      </c>
      <c r="B2467" s="9">
        <v>2016</v>
      </c>
      <c r="C2467" s="9">
        <v>2</v>
      </c>
      <c r="D2467" s="9">
        <v>21</v>
      </c>
      <c r="E2467" s="30">
        <f t="shared" si="76"/>
        <v>42421</v>
      </c>
      <c r="F2467" s="32">
        <f t="shared" si="77"/>
        <v>52</v>
      </c>
      <c r="G2467" s="6">
        <v>0.29166666666666669</v>
      </c>
      <c r="H2467" s="2">
        <v>1.776735</v>
      </c>
      <c r="I2467" s="2">
        <v>102.7392</v>
      </c>
      <c r="J2467" s="2">
        <v>74.857510000000005</v>
      </c>
      <c r="K2467" s="2">
        <v>0.40342600000000001</v>
      </c>
      <c r="L2467" s="2">
        <v>5.9381890000000004</v>
      </c>
      <c r="M2467">
        <v>4.4906329999999999</v>
      </c>
    </row>
    <row r="2468" spans="1:13" ht="15.6">
      <c r="A2468" s="12">
        <v>52</v>
      </c>
      <c r="B2468" s="9">
        <v>2016</v>
      </c>
      <c r="C2468" s="9">
        <v>2</v>
      </c>
      <c r="D2468" s="9">
        <v>21</v>
      </c>
      <c r="E2468" s="30">
        <f t="shared" si="76"/>
        <v>42421</v>
      </c>
      <c r="F2468" s="32">
        <f t="shared" si="77"/>
        <v>52</v>
      </c>
      <c r="G2468" s="6">
        <v>0.3125</v>
      </c>
      <c r="H2468" s="2">
        <v>1.7381059999999999</v>
      </c>
      <c r="I2468" s="2">
        <v>102.7436</v>
      </c>
      <c r="J2468" s="2">
        <v>75.692179999999993</v>
      </c>
      <c r="K2468" s="2">
        <v>8.5095669999999998E-2</v>
      </c>
      <c r="L2468" s="2">
        <v>38.234079999999999</v>
      </c>
      <c r="M2468">
        <v>11.355589999999999</v>
      </c>
    </row>
    <row r="2469" spans="1:13" ht="15.6">
      <c r="A2469" s="12">
        <v>52</v>
      </c>
      <c r="B2469" s="9">
        <v>2016</v>
      </c>
      <c r="C2469" s="9">
        <v>2</v>
      </c>
      <c r="D2469" s="9">
        <v>21</v>
      </c>
      <c r="E2469" s="30">
        <f t="shared" si="76"/>
        <v>42421</v>
      </c>
      <c r="F2469" s="32">
        <f t="shared" si="77"/>
        <v>52</v>
      </c>
      <c r="G2469" s="6">
        <v>0.33333333333333331</v>
      </c>
      <c r="H2469" s="2">
        <v>2.5490780000000002</v>
      </c>
      <c r="I2469" s="2">
        <v>102.8098</v>
      </c>
      <c r="J2469" s="2">
        <v>71.256259999999997</v>
      </c>
      <c r="K2469" s="2">
        <v>0.53906790000000004</v>
      </c>
      <c r="L2469" s="2">
        <v>117.63500000000001</v>
      </c>
      <c r="M2469">
        <v>25.991489999999999</v>
      </c>
    </row>
    <row r="2470" spans="1:13" ht="15.6">
      <c r="A2470" s="12">
        <v>52</v>
      </c>
      <c r="B2470" s="9">
        <v>2016</v>
      </c>
      <c r="C2470" s="9">
        <v>2</v>
      </c>
      <c r="D2470" s="9">
        <v>21</v>
      </c>
      <c r="E2470" s="30">
        <f t="shared" si="76"/>
        <v>42421</v>
      </c>
      <c r="F2470" s="32">
        <f t="shared" si="77"/>
        <v>52</v>
      </c>
      <c r="G2470" s="6">
        <v>0.35416666666666669</v>
      </c>
      <c r="H2470" s="2">
        <v>3.6211769999999999</v>
      </c>
      <c r="I2470" s="2">
        <v>102.7979</v>
      </c>
      <c r="J2470" s="2">
        <v>72.021270000000001</v>
      </c>
      <c r="K2470" s="2">
        <v>0.67960880000000001</v>
      </c>
      <c r="L2470" s="2">
        <v>146.6327</v>
      </c>
      <c r="M2470">
        <v>27.912279999999999</v>
      </c>
    </row>
    <row r="2471" spans="1:13" ht="15.6">
      <c r="A2471" s="12">
        <v>52</v>
      </c>
      <c r="B2471" s="9">
        <v>2016</v>
      </c>
      <c r="C2471" s="9">
        <v>2</v>
      </c>
      <c r="D2471" s="9">
        <v>21</v>
      </c>
      <c r="E2471" s="30">
        <f t="shared" si="76"/>
        <v>42421</v>
      </c>
      <c r="F2471" s="32">
        <f t="shared" si="77"/>
        <v>52</v>
      </c>
      <c r="G2471" s="6">
        <v>0.375</v>
      </c>
      <c r="H2471" s="2">
        <v>5.0592800000000002</v>
      </c>
      <c r="I2471" s="2">
        <v>102.7704</v>
      </c>
      <c r="J2471" s="2">
        <v>63.34545</v>
      </c>
      <c r="K2471" s="2">
        <v>0.92910130000000002</v>
      </c>
      <c r="L2471" s="2">
        <v>207.87790000000001</v>
      </c>
      <c r="M2471">
        <v>42.479170000000003</v>
      </c>
    </row>
    <row r="2472" spans="1:13" ht="15.6">
      <c r="A2472" s="12">
        <v>52</v>
      </c>
      <c r="B2472" s="9">
        <v>2016</v>
      </c>
      <c r="C2472" s="9">
        <v>2</v>
      </c>
      <c r="D2472" s="9">
        <v>21</v>
      </c>
      <c r="E2472" s="30">
        <f t="shared" si="76"/>
        <v>42421</v>
      </c>
      <c r="F2472" s="32">
        <f t="shared" si="77"/>
        <v>52</v>
      </c>
      <c r="G2472" s="6">
        <v>0.39583333333333331</v>
      </c>
      <c r="H2472" s="2">
        <v>5.7526489999999999</v>
      </c>
      <c r="I2472" s="2">
        <v>102.7814</v>
      </c>
      <c r="J2472" s="2">
        <v>55.933999999999997</v>
      </c>
      <c r="K2472" s="2">
        <v>1.544772</v>
      </c>
      <c r="L2472" s="2">
        <v>310.09890000000001</v>
      </c>
      <c r="M2472">
        <v>59.034739999999999</v>
      </c>
    </row>
    <row r="2473" spans="1:13" ht="15.6">
      <c r="A2473" s="12">
        <v>52</v>
      </c>
      <c r="B2473" s="9">
        <v>2016</v>
      </c>
      <c r="C2473" s="9">
        <v>2</v>
      </c>
      <c r="D2473" s="9">
        <v>21</v>
      </c>
      <c r="E2473" s="30">
        <f t="shared" si="76"/>
        <v>42421</v>
      </c>
      <c r="F2473" s="32">
        <f t="shared" si="77"/>
        <v>52</v>
      </c>
      <c r="G2473" s="6">
        <v>0.41666666666666669</v>
      </c>
      <c r="H2473" s="2">
        <v>6.310003</v>
      </c>
      <c r="I2473" s="2">
        <v>102.7855</v>
      </c>
      <c r="J2473" s="2">
        <v>51.834449999999997</v>
      </c>
      <c r="K2473" s="2">
        <v>1.6743509999999999</v>
      </c>
      <c r="L2473" s="2">
        <v>432.2081</v>
      </c>
      <c r="M2473">
        <v>81.299030000000002</v>
      </c>
    </row>
    <row r="2474" spans="1:13" ht="15.6">
      <c r="A2474" s="12">
        <v>52</v>
      </c>
      <c r="B2474" s="9">
        <v>2016</v>
      </c>
      <c r="C2474" s="9">
        <v>2</v>
      </c>
      <c r="D2474" s="9">
        <v>21</v>
      </c>
      <c r="E2474" s="30">
        <f t="shared" si="76"/>
        <v>42421</v>
      </c>
      <c r="F2474" s="32">
        <f t="shared" si="77"/>
        <v>52</v>
      </c>
      <c r="G2474" s="6">
        <v>0.4375</v>
      </c>
      <c r="H2474" s="2">
        <v>7.5506380000000002</v>
      </c>
      <c r="I2474" s="2">
        <v>102.7713</v>
      </c>
      <c r="J2474" s="2">
        <v>45.822069999999997</v>
      </c>
      <c r="K2474" s="2">
        <v>1.5703530000000001</v>
      </c>
      <c r="L2474" s="2">
        <v>371.73</v>
      </c>
      <c r="M2474">
        <v>66.981809999999996</v>
      </c>
    </row>
    <row r="2475" spans="1:13" ht="15.6">
      <c r="A2475" s="12">
        <v>52</v>
      </c>
      <c r="B2475" s="9">
        <v>2016</v>
      </c>
      <c r="C2475" s="9">
        <v>2</v>
      </c>
      <c r="D2475" s="9">
        <v>21</v>
      </c>
      <c r="E2475" s="30">
        <f t="shared" si="76"/>
        <v>42421</v>
      </c>
      <c r="F2475" s="32">
        <f t="shared" si="77"/>
        <v>52</v>
      </c>
      <c r="G2475" s="6">
        <v>0.45833333333333331</v>
      </c>
      <c r="H2475" s="2">
        <v>8.0662249999999993</v>
      </c>
      <c r="I2475" s="2">
        <v>102.742</v>
      </c>
      <c r="J2475" s="2">
        <v>43.88438</v>
      </c>
      <c r="K2475" s="2">
        <v>1.7775030000000001</v>
      </c>
      <c r="L2475" s="2">
        <v>337.02679999999998</v>
      </c>
      <c r="M2475">
        <v>59.404260000000001</v>
      </c>
    </row>
    <row r="2476" spans="1:13" ht="15.6">
      <c r="A2476" s="12">
        <v>52</v>
      </c>
      <c r="B2476" s="9">
        <v>2016</v>
      </c>
      <c r="C2476" s="9">
        <v>2</v>
      </c>
      <c r="D2476" s="9">
        <v>21</v>
      </c>
      <c r="E2476" s="30">
        <f t="shared" si="76"/>
        <v>42421</v>
      </c>
      <c r="F2476" s="32">
        <f t="shared" si="77"/>
        <v>52</v>
      </c>
      <c r="G2476" s="6">
        <v>0.47916666666666669</v>
      </c>
      <c r="H2476" s="2">
        <v>8.9980689999999992</v>
      </c>
      <c r="I2476" s="2">
        <v>102.7239</v>
      </c>
      <c r="J2476" s="2">
        <v>40.338230000000003</v>
      </c>
      <c r="K2476" s="2">
        <v>1.7076469999999999</v>
      </c>
      <c r="L2476" s="2">
        <v>486.5616</v>
      </c>
      <c r="M2476">
        <v>88.577060000000003</v>
      </c>
    </row>
    <row r="2477" spans="1:13" ht="15.6">
      <c r="A2477" s="12">
        <v>52</v>
      </c>
      <c r="B2477" s="9">
        <v>2016</v>
      </c>
      <c r="C2477" s="9">
        <v>2</v>
      </c>
      <c r="D2477" s="9">
        <v>21</v>
      </c>
      <c r="E2477" s="30">
        <f t="shared" si="76"/>
        <v>42421</v>
      </c>
      <c r="F2477" s="32">
        <f t="shared" si="77"/>
        <v>52</v>
      </c>
      <c r="G2477" s="6">
        <v>0.5</v>
      </c>
      <c r="H2477" s="2">
        <v>9.8083840000000002</v>
      </c>
      <c r="I2477" s="2">
        <v>102.6833</v>
      </c>
      <c r="J2477" s="2">
        <v>31.121759999999998</v>
      </c>
      <c r="K2477" s="2">
        <v>2.095701</v>
      </c>
      <c r="L2477" s="2">
        <v>495.94889999999998</v>
      </c>
      <c r="M2477">
        <v>87.24033</v>
      </c>
    </row>
    <row r="2478" spans="1:13" ht="15.6">
      <c r="A2478" s="12">
        <v>52</v>
      </c>
      <c r="B2478" s="9">
        <v>2016</v>
      </c>
      <c r="C2478" s="9">
        <v>2</v>
      </c>
      <c r="D2478" s="9">
        <v>21</v>
      </c>
      <c r="E2478" s="30">
        <f t="shared" si="76"/>
        <v>42421</v>
      </c>
      <c r="F2478" s="32">
        <f t="shared" si="77"/>
        <v>52</v>
      </c>
      <c r="G2478" s="6">
        <v>0.52083333333333337</v>
      </c>
      <c r="H2478" s="2">
        <v>10.067539999999999</v>
      </c>
      <c r="I2478" s="2">
        <v>102.64019999999999</v>
      </c>
      <c r="J2478" s="2">
        <v>26.646789999999999</v>
      </c>
      <c r="K2478" s="2">
        <v>2.1401530000000002</v>
      </c>
      <c r="L2478" s="2">
        <v>420.33920000000001</v>
      </c>
      <c r="M2478">
        <v>72.321420000000003</v>
      </c>
    </row>
    <row r="2479" spans="1:13" ht="15.6">
      <c r="A2479" s="12">
        <v>52</v>
      </c>
      <c r="B2479" s="9">
        <v>2016</v>
      </c>
      <c r="C2479" s="9">
        <v>2</v>
      </c>
      <c r="D2479" s="9">
        <v>21</v>
      </c>
      <c r="E2479" s="30">
        <f t="shared" si="76"/>
        <v>42421</v>
      </c>
      <c r="F2479" s="32">
        <f t="shared" si="77"/>
        <v>52</v>
      </c>
      <c r="G2479" s="6">
        <v>0.54166666666666663</v>
      </c>
      <c r="H2479" s="2">
        <v>9.9910160000000001</v>
      </c>
      <c r="I2479" s="2">
        <v>102.5676</v>
      </c>
      <c r="J2479" s="2">
        <v>29.28613</v>
      </c>
      <c r="K2479" s="2">
        <v>2.1678099999999998</v>
      </c>
      <c r="L2479" s="2">
        <v>315.10770000000002</v>
      </c>
      <c r="M2479">
        <v>52.429789999999997</v>
      </c>
    </row>
    <row r="2480" spans="1:13" ht="15.6">
      <c r="A2480" s="12">
        <v>52</v>
      </c>
      <c r="B2480" s="9">
        <v>2016</v>
      </c>
      <c r="C2480" s="9">
        <v>2</v>
      </c>
      <c r="D2480" s="9">
        <v>21</v>
      </c>
      <c r="E2480" s="30">
        <f t="shared" si="76"/>
        <v>42421</v>
      </c>
      <c r="F2480" s="32">
        <f t="shared" si="77"/>
        <v>52</v>
      </c>
      <c r="G2480" s="6">
        <v>0.5625</v>
      </c>
      <c r="H2480" s="2">
        <v>10.40802</v>
      </c>
      <c r="I2480" s="2">
        <v>102.5209</v>
      </c>
      <c r="J2480" s="2">
        <v>27.312570000000001</v>
      </c>
      <c r="K2480" s="2">
        <v>1.7220580000000001</v>
      </c>
      <c r="L2480" s="2">
        <v>314.43830000000003</v>
      </c>
      <c r="M2480">
        <v>52.829430000000002</v>
      </c>
    </row>
    <row r="2481" spans="1:13" ht="15.6">
      <c r="A2481" s="12">
        <v>52</v>
      </c>
      <c r="B2481" s="9">
        <v>2016</v>
      </c>
      <c r="C2481" s="9">
        <v>2</v>
      </c>
      <c r="D2481" s="9">
        <v>21</v>
      </c>
      <c r="E2481" s="30">
        <f t="shared" si="76"/>
        <v>42421</v>
      </c>
      <c r="F2481" s="32">
        <f t="shared" si="77"/>
        <v>52</v>
      </c>
      <c r="G2481" s="6">
        <v>0.58333333333333337</v>
      </c>
      <c r="H2481" s="2">
        <v>10.539820000000001</v>
      </c>
      <c r="I2481" s="2">
        <v>102.4755</v>
      </c>
      <c r="J2481" s="2">
        <v>28.8185</v>
      </c>
      <c r="K2481" s="2">
        <v>1.7157370000000001</v>
      </c>
      <c r="L2481" s="2">
        <v>249.4171</v>
      </c>
      <c r="M2481">
        <v>40.773879999999998</v>
      </c>
    </row>
    <row r="2482" spans="1:13" ht="15.6">
      <c r="A2482" s="12">
        <v>52</v>
      </c>
      <c r="B2482" s="9">
        <v>2016</v>
      </c>
      <c r="C2482" s="9">
        <v>2</v>
      </c>
      <c r="D2482" s="9">
        <v>21</v>
      </c>
      <c r="E2482" s="30">
        <f t="shared" si="76"/>
        <v>42421</v>
      </c>
      <c r="F2482" s="32">
        <f t="shared" si="77"/>
        <v>52</v>
      </c>
      <c r="G2482" s="6">
        <v>0.60416666666666663</v>
      </c>
      <c r="H2482" s="2">
        <v>10.47185</v>
      </c>
      <c r="I2482" s="2">
        <v>102.4474</v>
      </c>
      <c r="J2482" s="2">
        <v>29.87116</v>
      </c>
      <c r="K2482" s="2">
        <v>1.766934</v>
      </c>
      <c r="L2482" s="2">
        <v>148.03970000000001</v>
      </c>
      <c r="M2482">
        <v>22.996729999999999</v>
      </c>
    </row>
    <row r="2483" spans="1:13" ht="15.6">
      <c r="A2483" s="12">
        <v>52</v>
      </c>
      <c r="B2483" s="9">
        <v>2016</v>
      </c>
      <c r="C2483" s="9">
        <v>2</v>
      </c>
      <c r="D2483" s="9">
        <v>21</v>
      </c>
      <c r="E2483" s="30">
        <f t="shared" si="76"/>
        <v>42421</v>
      </c>
      <c r="F2483" s="32">
        <f t="shared" si="77"/>
        <v>52</v>
      </c>
      <c r="G2483" s="6">
        <v>0.625</v>
      </c>
      <c r="H2483" s="2">
        <v>10.54804</v>
      </c>
      <c r="I2483" s="2">
        <v>102.42870000000001</v>
      </c>
      <c r="J2483" s="2">
        <v>33.216239999999999</v>
      </c>
      <c r="K2483" s="2">
        <v>1.5703370000000001</v>
      </c>
      <c r="L2483" s="2">
        <v>154.80950000000001</v>
      </c>
      <c r="M2483">
        <v>25.36523</v>
      </c>
    </row>
    <row r="2484" spans="1:13" ht="15.6">
      <c r="A2484" s="12">
        <v>52</v>
      </c>
      <c r="B2484" s="9">
        <v>2016</v>
      </c>
      <c r="C2484" s="9">
        <v>2</v>
      </c>
      <c r="D2484" s="9">
        <v>21</v>
      </c>
      <c r="E2484" s="30">
        <f t="shared" si="76"/>
        <v>42421</v>
      </c>
      <c r="F2484" s="32">
        <f t="shared" si="77"/>
        <v>52</v>
      </c>
      <c r="G2484" s="6">
        <v>0.64583333333333337</v>
      </c>
      <c r="H2484" s="2">
        <v>10.78618</v>
      </c>
      <c r="I2484" s="2">
        <v>102.407</v>
      </c>
      <c r="J2484" s="2">
        <v>37.087249999999997</v>
      </c>
      <c r="K2484" s="2">
        <v>1.672836</v>
      </c>
      <c r="L2484" s="2">
        <v>203.6875</v>
      </c>
      <c r="M2484">
        <v>34.873519999999999</v>
      </c>
    </row>
    <row r="2485" spans="1:13" ht="15.6">
      <c r="A2485" s="12">
        <v>52</v>
      </c>
      <c r="B2485" s="9">
        <v>2016</v>
      </c>
      <c r="C2485" s="9">
        <v>2</v>
      </c>
      <c r="D2485" s="9">
        <v>21</v>
      </c>
      <c r="E2485" s="30">
        <f t="shared" si="76"/>
        <v>42421</v>
      </c>
      <c r="F2485" s="32">
        <f t="shared" si="77"/>
        <v>52</v>
      </c>
      <c r="G2485" s="6">
        <v>0.66666666666666663</v>
      </c>
      <c r="H2485" s="2">
        <v>10.57837</v>
      </c>
      <c r="I2485" s="2">
        <v>102.4263</v>
      </c>
      <c r="J2485" s="2">
        <v>40.516129999999997</v>
      </c>
      <c r="K2485" s="2">
        <v>2.0432250000000001</v>
      </c>
      <c r="L2485" s="2">
        <v>126.5381</v>
      </c>
      <c r="M2485">
        <v>20.560079999999999</v>
      </c>
    </row>
    <row r="2486" spans="1:13" ht="15.6">
      <c r="A2486" s="12">
        <v>52</v>
      </c>
      <c r="B2486" s="9">
        <v>2016</v>
      </c>
      <c r="C2486" s="9">
        <v>2</v>
      </c>
      <c r="D2486" s="9">
        <v>21</v>
      </c>
      <c r="E2486" s="30">
        <f t="shared" si="76"/>
        <v>42421</v>
      </c>
      <c r="F2486" s="32">
        <f t="shared" si="77"/>
        <v>52</v>
      </c>
      <c r="G2486" s="6">
        <v>0.6875</v>
      </c>
      <c r="H2486" s="2">
        <v>10.317909999999999</v>
      </c>
      <c r="I2486" s="2">
        <v>102.4883</v>
      </c>
      <c r="J2486" s="2">
        <v>40.103830000000002</v>
      </c>
      <c r="K2486" s="2">
        <v>1.4911110000000001</v>
      </c>
      <c r="L2486" s="2">
        <v>43.430950000000003</v>
      </c>
      <c r="M2486">
        <v>6.7644409999999997</v>
      </c>
    </row>
    <row r="2487" spans="1:13" ht="15.6">
      <c r="A2487" s="12">
        <v>52</v>
      </c>
      <c r="B2487" s="9">
        <v>2016</v>
      </c>
      <c r="C2487" s="9">
        <v>2</v>
      </c>
      <c r="D2487" s="9">
        <v>21</v>
      </c>
      <c r="E2487" s="30">
        <f t="shared" si="76"/>
        <v>42421</v>
      </c>
      <c r="F2487" s="32">
        <f t="shared" si="77"/>
        <v>52</v>
      </c>
      <c r="G2487" s="6">
        <v>0.70833333333333337</v>
      </c>
      <c r="H2487" s="2">
        <v>10.12128</v>
      </c>
      <c r="I2487" s="2">
        <v>102.54170000000001</v>
      </c>
      <c r="J2487" s="2">
        <v>37.482520000000001</v>
      </c>
      <c r="K2487" s="2">
        <v>1.298268</v>
      </c>
      <c r="L2487" s="2">
        <v>24.995329999999999</v>
      </c>
      <c r="M2487">
        <v>4.5465920000000004</v>
      </c>
    </row>
    <row r="2488" spans="1:13" ht="15.6">
      <c r="A2488" s="12">
        <v>52</v>
      </c>
      <c r="B2488" s="9">
        <v>2016</v>
      </c>
      <c r="C2488" s="9">
        <v>2</v>
      </c>
      <c r="D2488" s="9">
        <v>21</v>
      </c>
      <c r="E2488" s="30">
        <f t="shared" si="76"/>
        <v>42421</v>
      </c>
      <c r="F2488" s="32">
        <f t="shared" si="77"/>
        <v>52</v>
      </c>
      <c r="G2488" s="6">
        <v>0.72916666666666663</v>
      </c>
      <c r="H2488" s="2">
        <v>9.9784319999999997</v>
      </c>
      <c r="I2488" s="2">
        <v>102.5621</v>
      </c>
      <c r="J2488" s="2">
        <v>37.34319</v>
      </c>
      <c r="K2488" s="2">
        <v>1.451449</v>
      </c>
      <c r="L2488" s="2">
        <v>11.77312</v>
      </c>
      <c r="M2488">
        <v>2.590592</v>
      </c>
    </row>
    <row r="2489" spans="1:13" ht="15.6">
      <c r="A2489" s="12">
        <v>52</v>
      </c>
      <c r="B2489" s="9">
        <v>2016</v>
      </c>
      <c r="C2489" s="9">
        <v>2</v>
      </c>
      <c r="D2489" s="9">
        <v>21</v>
      </c>
      <c r="E2489" s="30">
        <f t="shared" si="76"/>
        <v>42421</v>
      </c>
      <c r="F2489" s="32">
        <f t="shared" si="77"/>
        <v>52</v>
      </c>
      <c r="G2489" s="6">
        <v>0.75</v>
      </c>
      <c r="H2489" s="2">
        <v>9.7568330000000003</v>
      </c>
      <c r="I2489" s="2">
        <v>102.5814</v>
      </c>
      <c r="J2489" s="2">
        <v>37.134889999999999</v>
      </c>
      <c r="K2489" s="2">
        <v>1.3989279999999999</v>
      </c>
      <c r="L2489" s="2">
        <v>1.095812</v>
      </c>
      <c r="M2489">
        <v>1.1011580000000001</v>
      </c>
    </row>
    <row r="2490" spans="1:13" ht="15.6">
      <c r="A2490" s="12">
        <v>52</v>
      </c>
      <c r="B2490" s="9">
        <v>2016</v>
      </c>
      <c r="C2490" s="9">
        <v>2</v>
      </c>
      <c r="D2490" s="9">
        <v>21</v>
      </c>
      <c r="E2490" s="30">
        <f t="shared" si="76"/>
        <v>42421</v>
      </c>
      <c r="F2490" s="32">
        <f t="shared" si="77"/>
        <v>52</v>
      </c>
      <c r="G2490" s="6">
        <v>0.77083333333333337</v>
      </c>
      <c r="H2490" s="2">
        <v>9.7072240000000001</v>
      </c>
      <c r="I2490" s="2">
        <v>102.6371</v>
      </c>
      <c r="J2490" s="2">
        <v>35.040790000000001</v>
      </c>
      <c r="K2490" s="2">
        <v>1.7515069999999999</v>
      </c>
      <c r="L2490" s="2">
        <v>-0.85353429999999997</v>
      </c>
      <c r="M2490">
        <v>0.99785840000000003</v>
      </c>
    </row>
    <row r="2491" spans="1:13" ht="15.6">
      <c r="A2491" s="12">
        <v>52</v>
      </c>
      <c r="B2491" s="9">
        <v>2016</v>
      </c>
      <c r="C2491" s="9">
        <v>2</v>
      </c>
      <c r="D2491" s="9">
        <v>21</v>
      </c>
      <c r="E2491" s="30">
        <f t="shared" si="76"/>
        <v>42421</v>
      </c>
      <c r="F2491" s="32">
        <f t="shared" si="77"/>
        <v>52</v>
      </c>
      <c r="G2491" s="6">
        <v>0.79166666666666663</v>
      </c>
      <c r="H2491" s="2">
        <v>9.5889629999999997</v>
      </c>
      <c r="I2491" s="2">
        <v>102.6741</v>
      </c>
      <c r="J2491" s="2">
        <v>36.321040000000004</v>
      </c>
      <c r="K2491" s="2">
        <v>1.1127279999999999</v>
      </c>
      <c r="L2491" s="2">
        <v>-1.243314</v>
      </c>
      <c r="M2491">
        <v>0.9076921</v>
      </c>
    </row>
    <row r="2492" spans="1:13" ht="15.6">
      <c r="A2492" s="12">
        <v>52</v>
      </c>
      <c r="B2492" s="9">
        <v>2016</v>
      </c>
      <c r="C2492" s="9">
        <v>2</v>
      </c>
      <c r="D2492" s="9">
        <v>21</v>
      </c>
      <c r="E2492" s="30">
        <f t="shared" si="76"/>
        <v>42421</v>
      </c>
      <c r="F2492" s="32">
        <f t="shared" si="77"/>
        <v>52</v>
      </c>
      <c r="G2492" s="6">
        <v>0.8125</v>
      </c>
      <c r="H2492" s="2">
        <v>8.7680980000000002</v>
      </c>
      <c r="I2492" s="2">
        <v>102.7032</v>
      </c>
      <c r="J2492" s="2">
        <v>47.136310000000002</v>
      </c>
      <c r="K2492" s="2">
        <v>2.0156489999999998</v>
      </c>
      <c r="L2492" s="2">
        <v>-6.0969850000000001</v>
      </c>
      <c r="M2492">
        <v>2.8337439999999998</v>
      </c>
    </row>
    <row r="2493" spans="1:13" ht="15.6">
      <c r="A2493" s="12">
        <v>52</v>
      </c>
      <c r="B2493" s="9">
        <v>2016</v>
      </c>
      <c r="C2493" s="9">
        <v>2</v>
      </c>
      <c r="D2493" s="9">
        <v>21</v>
      </c>
      <c r="E2493" s="30">
        <f t="shared" si="76"/>
        <v>42421</v>
      </c>
      <c r="F2493" s="32">
        <f t="shared" si="77"/>
        <v>52</v>
      </c>
      <c r="G2493" s="6">
        <v>0.83333333333333337</v>
      </c>
      <c r="H2493" s="2">
        <v>7.3967520000000002</v>
      </c>
      <c r="I2493" s="2">
        <v>102.7775</v>
      </c>
      <c r="J2493" s="2">
        <v>68.013760000000005</v>
      </c>
      <c r="K2493" s="2">
        <v>1.450507</v>
      </c>
      <c r="L2493" s="2">
        <v>-2.4368889999999999</v>
      </c>
      <c r="M2493">
        <v>3.6986829999999999</v>
      </c>
    </row>
    <row r="2494" spans="1:13" ht="15.6">
      <c r="A2494" s="12">
        <v>52</v>
      </c>
      <c r="B2494" s="9">
        <v>2016</v>
      </c>
      <c r="C2494" s="9">
        <v>2</v>
      </c>
      <c r="D2494" s="9">
        <v>21</v>
      </c>
      <c r="E2494" s="30">
        <f t="shared" si="76"/>
        <v>42421</v>
      </c>
      <c r="F2494" s="32">
        <f t="shared" si="77"/>
        <v>52</v>
      </c>
      <c r="G2494" s="6">
        <v>0.85416666666666663</v>
      </c>
      <c r="H2494" s="2">
        <v>6.5071329999999996</v>
      </c>
      <c r="I2494" s="2">
        <v>102.82859999999999</v>
      </c>
      <c r="J2494" s="2">
        <v>78.199969999999993</v>
      </c>
      <c r="K2494" s="2">
        <v>1.5721769999999999</v>
      </c>
      <c r="L2494" s="2">
        <v>-1.4660340000000001</v>
      </c>
      <c r="M2494">
        <v>2.9887649999999999</v>
      </c>
    </row>
    <row r="2495" spans="1:13" ht="15.6">
      <c r="A2495" s="12">
        <v>52</v>
      </c>
      <c r="B2495" s="9">
        <v>2016</v>
      </c>
      <c r="C2495" s="9">
        <v>2</v>
      </c>
      <c r="D2495" s="9">
        <v>21</v>
      </c>
      <c r="E2495" s="30">
        <f t="shared" si="76"/>
        <v>42421</v>
      </c>
      <c r="F2495" s="32">
        <f t="shared" si="77"/>
        <v>52</v>
      </c>
      <c r="G2495" s="6">
        <v>0.875</v>
      </c>
      <c r="H2495" s="2">
        <v>5.8545299999999996</v>
      </c>
      <c r="I2495" s="2">
        <v>102.8356</v>
      </c>
      <c r="J2495" s="2">
        <v>82.510440000000003</v>
      </c>
      <c r="K2495" s="2">
        <v>1.422385</v>
      </c>
      <c r="L2495" s="2">
        <v>-1.119443</v>
      </c>
      <c r="M2495">
        <v>2.6964359999999998</v>
      </c>
    </row>
    <row r="2496" spans="1:13" ht="15.6">
      <c r="A2496" s="12">
        <v>52</v>
      </c>
      <c r="B2496" s="9">
        <v>2016</v>
      </c>
      <c r="C2496" s="9">
        <v>2</v>
      </c>
      <c r="D2496" s="9">
        <v>21</v>
      </c>
      <c r="E2496" s="30">
        <f t="shared" si="76"/>
        <v>42421</v>
      </c>
      <c r="F2496" s="32">
        <f t="shared" si="77"/>
        <v>52</v>
      </c>
      <c r="G2496" s="6">
        <v>0.89583333333333337</v>
      </c>
      <c r="H2496" s="2">
        <v>5.6837879999999998</v>
      </c>
      <c r="I2496" s="2">
        <v>102.8356</v>
      </c>
      <c r="J2496" s="2">
        <v>86.144229999999993</v>
      </c>
      <c r="K2496" s="2">
        <v>1.2486029999999999</v>
      </c>
      <c r="L2496" s="2">
        <v>-0.68868949999999995</v>
      </c>
      <c r="M2496">
        <v>2.4437769999999999</v>
      </c>
    </row>
    <row r="2497" spans="1:13" ht="15.6">
      <c r="A2497" s="12">
        <v>52</v>
      </c>
      <c r="B2497" s="9">
        <v>2016</v>
      </c>
      <c r="C2497" s="9">
        <v>2</v>
      </c>
      <c r="D2497" s="9">
        <v>21</v>
      </c>
      <c r="E2497" s="30">
        <f t="shared" si="76"/>
        <v>42421</v>
      </c>
      <c r="F2497" s="32">
        <f t="shared" si="77"/>
        <v>52</v>
      </c>
      <c r="G2497" s="6">
        <v>0.91666666666666663</v>
      </c>
      <c r="H2497" s="2">
        <v>5.6729849999999997</v>
      </c>
      <c r="I2497" s="2">
        <v>102.8009</v>
      </c>
      <c r="J2497" s="2">
        <v>85.974239999999995</v>
      </c>
      <c r="K2497" s="2">
        <v>2.6063200000000002</v>
      </c>
      <c r="L2497" s="2">
        <v>-0.73390160000000004</v>
      </c>
      <c r="M2497">
        <v>2.7927840000000002</v>
      </c>
    </row>
    <row r="2498" spans="1:13" ht="15.6">
      <c r="A2498" s="12">
        <v>52</v>
      </c>
      <c r="B2498" s="9">
        <v>2016</v>
      </c>
      <c r="C2498" s="9">
        <v>2</v>
      </c>
      <c r="D2498" s="9">
        <v>21</v>
      </c>
      <c r="E2498" s="30">
        <f t="shared" si="76"/>
        <v>42421</v>
      </c>
      <c r="F2498" s="32">
        <f t="shared" si="77"/>
        <v>52</v>
      </c>
      <c r="G2498" s="6">
        <v>0.9375</v>
      </c>
      <c r="H2498" s="2">
        <v>5.5453419999999998</v>
      </c>
      <c r="I2498" s="2">
        <v>102.7864</v>
      </c>
      <c r="J2498" s="2">
        <v>87.811229999999995</v>
      </c>
      <c r="K2498" s="2">
        <v>2.4669080000000001</v>
      </c>
      <c r="L2498" s="2">
        <v>-0.65185329999999997</v>
      </c>
      <c r="M2498">
        <v>2.6408580000000001</v>
      </c>
    </row>
    <row r="2499" spans="1:13" ht="15.6">
      <c r="A2499" s="12">
        <v>52</v>
      </c>
      <c r="B2499" s="9">
        <v>2016</v>
      </c>
      <c r="C2499" s="9">
        <v>2</v>
      </c>
      <c r="D2499" s="9">
        <v>21</v>
      </c>
      <c r="E2499" s="30">
        <f t="shared" si="76"/>
        <v>42421</v>
      </c>
      <c r="F2499" s="32">
        <f t="shared" si="77"/>
        <v>52</v>
      </c>
      <c r="G2499" s="6">
        <v>0.95833333333333337</v>
      </c>
      <c r="H2499" s="2">
        <v>5.5740270000000001</v>
      </c>
      <c r="I2499" s="2">
        <v>102.79389999999999</v>
      </c>
      <c r="J2499" s="2">
        <v>86.250810000000001</v>
      </c>
      <c r="K2499" s="2">
        <v>2.5430389999999998</v>
      </c>
      <c r="L2499" s="2">
        <v>-0.59137790000000001</v>
      </c>
      <c r="M2499">
        <v>2.962148</v>
      </c>
    </row>
    <row r="2500" spans="1:13" ht="15.6">
      <c r="A2500" s="12">
        <v>52</v>
      </c>
      <c r="B2500" s="9">
        <v>2016</v>
      </c>
      <c r="C2500" s="9">
        <v>2</v>
      </c>
      <c r="D2500" s="9">
        <v>21</v>
      </c>
      <c r="E2500" s="30">
        <f t="shared" si="76"/>
        <v>42421</v>
      </c>
      <c r="F2500" s="32">
        <f t="shared" si="77"/>
        <v>52</v>
      </c>
      <c r="G2500" s="6">
        <v>0.97916666666666663</v>
      </c>
      <c r="H2500" s="2">
        <v>5.3713480000000002</v>
      </c>
      <c r="I2500" s="2">
        <v>102.8085</v>
      </c>
      <c r="J2500" s="2">
        <v>90.149640000000005</v>
      </c>
      <c r="K2500" s="2">
        <v>1.687813</v>
      </c>
      <c r="L2500" s="2">
        <v>-0.47229189999999999</v>
      </c>
      <c r="M2500">
        <v>1.912501</v>
      </c>
    </row>
    <row r="2501" spans="1:13" ht="15.6">
      <c r="A2501" s="12">
        <v>53</v>
      </c>
      <c r="B2501" s="9">
        <v>2016</v>
      </c>
      <c r="C2501" s="9">
        <v>2</v>
      </c>
      <c r="D2501" s="9">
        <v>22</v>
      </c>
      <c r="E2501" s="30">
        <f t="shared" si="76"/>
        <v>42422</v>
      </c>
      <c r="F2501" s="32">
        <f t="shared" si="77"/>
        <v>53</v>
      </c>
      <c r="G2501" s="6">
        <v>0</v>
      </c>
      <c r="H2501" s="2">
        <v>5.3207060000000004</v>
      </c>
      <c r="I2501" s="2">
        <v>102.7747</v>
      </c>
      <c r="J2501" s="2">
        <v>91.498540000000006</v>
      </c>
      <c r="K2501" s="2">
        <v>1.6415770000000001</v>
      </c>
      <c r="L2501" s="2">
        <v>-0.50457450000000004</v>
      </c>
      <c r="M2501">
        <v>1.8588830000000001</v>
      </c>
    </row>
    <row r="2502" spans="1:13" ht="15.6">
      <c r="A2502" s="12">
        <v>53</v>
      </c>
      <c r="B2502" s="9">
        <v>2016</v>
      </c>
      <c r="C2502" s="9">
        <v>2</v>
      </c>
      <c r="D2502" s="9">
        <v>22</v>
      </c>
      <c r="E2502" s="30">
        <f t="shared" ref="E2502:E2565" si="78">DATE(B2502,C2502,D2502)</f>
        <v>42422</v>
      </c>
      <c r="F2502" s="32">
        <f t="shared" ref="F2502:F2565" si="79">E2502-DATE(YEAR(E2502),1,0)</f>
        <v>53</v>
      </c>
      <c r="G2502" s="6">
        <v>2.0833333333333332E-2</v>
      </c>
      <c r="H2502" s="2">
        <v>5.2786980000000003</v>
      </c>
      <c r="I2502" s="2">
        <v>102.7471</v>
      </c>
      <c r="J2502" s="2">
        <v>91.599940000000004</v>
      </c>
      <c r="K2502" s="2">
        <v>1.5261640000000001</v>
      </c>
      <c r="L2502" s="2">
        <v>-0.57847820000000005</v>
      </c>
      <c r="M2502">
        <v>1.793282</v>
      </c>
    </row>
    <row r="2503" spans="1:13" ht="15.6">
      <c r="A2503" s="12">
        <v>53</v>
      </c>
      <c r="B2503" s="9">
        <v>2016</v>
      </c>
      <c r="C2503" s="9">
        <v>2</v>
      </c>
      <c r="D2503" s="9">
        <v>22</v>
      </c>
      <c r="E2503" s="30">
        <f t="shared" si="78"/>
        <v>42422</v>
      </c>
      <c r="F2503" s="32">
        <f t="shared" si="79"/>
        <v>53</v>
      </c>
      <c r="G2503" s="6">
        <v>4.1666666666666664E-2</v>
      </c>
      <c r="H2503" s="2">
        <v>5.1920469999999996</v>
      </c>
      <c r="I2503" s="2">
        <v>102.73860000000001</v>
      </c>
      <c r="J2503" s="2">
        <v>91.946370000000002</v>
      </c>
      <c r="K2503" s="2">
        <v>1.6280870000000001</v>
      </c>
      <c r="L2503" s="2">
        <v>-0.74446020000000002</v>
      </c>
      <c r="M2503">
        <v>1.8700159999999999</v>
      </c>
    </row>
    <row r="2504" spans="1:13" ht="15.6">
      <c r="A2504" s="12">
        <v>53</v>
      </c>
      <c r="B2504" s="9">
        <v>2016</v>
      </c>
      <c r="C2504" s="9">
        <v>2</v>
      </c>
      <c r="D2504" s="9">
        <v>22</v>
      </c>
      <c r="E2504" s="30">
        <f t="shared" si="78"/>
        <v>42422</v>
      </c>
      <c r="F2504" s="32">
        <f t="shared" si="79"/>
        <v>53</v>
      </c>
      <c r="G2504" s="6">
        <v>6.25E-2</v>
      </c>
      <c r="H2504" s="2">
        <v>5.1246689999999999</v>
      </c>
      <c r="I2504" s="2">
        <v>102.71469999999999</v>
      </c>
      <c r="J2504" s="2">
        <v>91.195049999999995</v>
      </c>
      <c r="K2504" s="2">
        <v>1.7560150000000001</v>
      </c>
      <c r="L2504" s="2">
        <v>-0.75618300000000005</v>
      </c>
      <c r="M2504">
        <v>1.958728</v>
      </c>
    </row>
    <row r="2505" spans="1:13" ht="15.6">
      <c r="A2505" s="12">
        <v>53</v>
      </c>
      <c r="B2505" s="9">
        <v>2016</v>
      </c>
      <c r="C2505" s="9">
        <v>2</v>
      </c>
      <c r="D2505" s="9">
        <v>22</v>
      </c>
      <c r="E2505" s="30">
        <f t="shared" si="78"/>
        <v>42422</v>
      </c>
      <c r="F2505" s="32">
        <f t="shared" si="79"/>
        <v>53</v>
      </c>
      <c r="G2505" s="6">
        <v>8.3333333333333329E-2</v>
      </c>
      <c r="H2505" s="2">
        <v>4.9619210000000002</v>
      </c>
      <c r="I2505" s="2">
        <v>102.7029</v>
      </c>
      <c r="J2505" s="2">
        <v>91.978030000000004</v>
      </c>
      <c r="K2505" s="2">
        <v>1.2989409999999999</v>
      </c>
      <c r="L2505" s="2">
        <v>-0.71337309999999998</v>
      </c>
      <c r="M2505">
        <v>1.7322340000000001</v>
      </c>
    </row>
    <row r="2506" spans="1:13" ht="15.6">
      <c r="A2506" s="12">
        <v>53</v>
      </c>
      <c r="B2506" s="9">
        <v>2016</v>
      </c>
      <c r="C2506" s="9">
        <v>2</v>
      </c>
      <c r="D2506" s="9">
        <v>22</v>
      </c>
      <c r="E2506" s="30">
        <f t="shared" si="78"/>
        <v>42422</v>
      </c>
      <c r="F2506" s="32">
        <f t="shared" si="79"/>
        <v>53</v>
      </c>
      <c r="G2506" s="6">
        <v>0.10416666666666667</v>
      </c>
      <c r="H2506" s="2">
        <v>4.9631360000000004</v>
      </c>
      <c r="I2506" s="2">
        <v>102.67230000000001</v>
      </c>
      <c r="J2506" s="2">
        <v>92.879620000000003</v>
      </c>
      <c r="K2506" s="2">
        <v>1.4152340000000001</v>
      </c>
      <c r="L2506" s="2">
        <v>-0.53210420000000003</v>
      </c>
      <c r="M2506">
        <v>1.6745699999999999</v>
      </c>
    </row>
    <row r="2507" spans="1:13" ht="15.6">
      <c r="A2507" s="12">
        <v>53</v>
      </c>
      <c r="B2507" s="9">
        <v>2016</v>
      </c>
      <c r="C2507" s="9">
        <v>2</v>
      </c>
      <c r="D2507" s="9">
        <v>22</v>
      </c>
      <c r="E2507" s="30">
        <f t="shared" si="78"/>
        <v>42422</v>
      </c>
      <c r="F2507" s="32">
        <f t="shared" si="79"/>
        <v>53</v>
      </c>
      <c r="G2507" s="6">
        <v>0.125</v>
      </c>
      <c r="H2507" s="2">
        <v>4.9901299999999997</v>
      </c>
      <c r="I2507" s="2">
        <v>102.64060000000001</v>
      </c>
      <c r="J2507" s="2">
        <v>93.268879999999996</v>
      </c>
      <c r="K2507" s="2">
        <v>1.442377</v>
      </c>
      <c r="L2507" s="2">
        <v>-0.50560059999999996</v>
      </c>
      <c r="M2507">
        <v>1.560897</v>
      </c>
    </row>
    <row r="2508" spans="1:13" ht="15.6">
      <c r="A2508" s="12">
        <v>53</v>
      </c>
      <c r="B2508" s="9">
        <v>2016</v>
      </c>
      <c r="C2508" s="9">
        <v>2</v>
      </c>
      <c r="D2508" s="9">
        <v>22</v>
      </c>
      <c r="E2508" s="30">
        <f t="shared" si="78"/>
        <v>42422</v>
      </c>
      <c r="F2508" s="32">
        <f t="shared" si="79"/>
        <v>53</v>
      </c>
      <c r="G2508" s="6">
        <v>0.14583333333333334</v>
      </c>
      <c r="H2508" s="2">
        <v>5.0408850000000003</v>
      </c>
      <c r="I2508" s="2">
        <v>102.6058</v>
      </c>
      <c r="J2508" s="2">
        <v>94.187870000000004</v>
      </c>
      <c r="K2508" s="2">
        <v>1.435541</v>
      </c>
      <c r="L2508" s="2">
        <v>-0.48521399999999998</v>
      </c>
      <c r="M2508">
        <v>1.3499110000000001</v>
      </c>
    </row>
    <row r="2509" spans="1:13" ht="15.6">
      <c r="A2509" s="12">
        <v>53</v>
      </c>
      <c r="B2509" s="9">
        <v>2016</v>
      </c>
      <c r="C2509" s="9">
        <v>2</v>
      </c>
      <c r="D2509" s="9">
        <v>22</v>
      </c>
      <c r="E2509" s="30">
        <f t="shared" si="78"/>
        <v>42422</v>
      </c>
      <c r="F2509" s="32">
        <f t="shared" si="79"/>
        <v>53</v>
      </c>
      <c r="G2509" s="6">
        <v>0.16666666666666666</v>
      </c>
      <c r="H2509" s="2">
        <v>5.0950860000000002</v>
      </c>
      <c r="I2509" s="2">
        <v>102.5795</v>
      </c>
      <c r="J2509" s="2">
        <v>94.920360000000002</v>
      </c>
      <c r="K2509" s="2">
        <v>1.295059</v>
      </c>
      <c r="L2509" s="2">
        <v>-0.44409880000000002</v>
      </c>
      <c r="M2509">
        <v>1.0800609999999999</v>
      </c>
    </row>
    <row r="2510" spans="1:13" ht="15.6">
      <c r="A2510" s="12">
        <v>53</v>
      </c>
      <c r="B2510" s="9">
        <v>2016</v>
      </c>
      <c r="C2510" s="9">
        <v>2</v>
      </c>
      <c r="D2510" s="9">
        <v>22</v>
      </c>
      <c r="E2510" s="30">
        <f t="shared" si="78"/>
        <v>42422</v>
      </c>
      <c r="F2510" s="32">
        <f t="shared" si="79"/>
        <v>53</v>
      </c>
      <c r="G2510" s="6">
        <v>0.1875</v>
      </c>
      <c r="H2510" s="2">
        <v>5.1631320000000001</v>
      </c>
      <c r="I2510" s="2">
        <v>102.5667</v>
      </c>
      <c r="J2510" s="2">
        <v>95.561610000000002</v>
      </c>
      <c r="K2510" s="2">
        <v>1.0332749999999999</v>
      </c>
      <c r="L2510" s="2">
        <v>-0.422518</v>
      </c>
      <c r="M2510">
        <v>0.85034520000000002</v>
      </c>
    </row>
    <row r="2511" spans="1:13" ht="15.6">
      <c r="A2511" s="12">
        <v>53</v>
      </c>
      <c r="B2511" s="9">
        <v>2016</v>
      </c>
      <c r="C2511" s="9">
        <v>2</v>
      </c>
      <c r="D2511" s="9">
        <v>22</v>
      </c>
      <c r="E2511" s="30">
        <f t="shared" si="78"/>
        <v>42422</v>
      </c>
      <c r="F2511" s="32">
        <f t="shared" si="79"/>
        <v>53</v>
      </c>
      <c r="G2511" s="6">
        <v>0.20833333333333334</v>
      </c>
      <c r="H2511" s="2">
        <v>5.2131790000000002</v>
      </c>
      <c r="I2511" s="2">
        <v>102.5428</v>
      </c>
      <c r="J2511" s="2">
        <v>96.108379999999997</v>
      </c>
      <c r="K2511" s="2">
        <v>0.96821699999999999</v>
      </c>
      <c r="L2511" s="2">
        <v>-0.38089390000000001</v>
      </c>
      <c r="M2511">
        <v>0.84477740000000001</v>
      </c>
    </row>
    <row r="2512" spans="1:13" ht="15.6">
      <c r="A2512" s="12">
        <v>53</v>
      </c>
      <c r="B2512" s="9">
        <v>2016</v>
      </c>
      <c r="C2512" s="9">
        <v>2</v>
      </c>
      <c r="D2512" s="9">
        <v>22</v>
      </c>
      <c r="E2512" s="30">
        <f t="shared" si="78"/>
        <v>42422</v>
      </c>
      <c r="F2512" s="32">
        <f t="shared" si="79"/>
        <v>53</v>
      </c>
      <c r="G2512" s="6">
        <v>0.22916666666666666</v>
      </c>
      <c r="H2512" s="2">
        <v>5.2782479999999996</v>
      </c>
      <c r="I2512" s="2">
        <v>102.514</v>
      </c>
      <c r="J2512" s="2">
        <v>96.252369999999999</v>
      </c>
      <c r="K2512" s="2">
        <v>1.2600720000000001</v>
      </c>
      <c r="L2512" s="2">
        <v>-0.34215669999999998</v>
      </c>
      <c r="M2512">
        <v>0.90953459999999997</v>
      </c>
    </row>
    <row r="2513" spans="1:13" ht="15.6">
      <c r="A2513" s="12">
        <v>53</v>
      </c>
      <c r="B2513" s="9">
        <v>2016</v>
      </c>
      <c r="C2513" s="9">
        <v>2</v>
      </c>
      <c r="D2513" s="9">
        <v>22</v>
      </c>
      <c r="E2513" s="30">
        <f t="shared" si="78"/>
        <v>42422</v>
      </c>
      <c r="F2513" s="32">
        <f t="shared" si="79"/>
        <v>53</v>
      </c>
      <c r="G2513" s="6">
        <v>0.25</v>
      </c>
      <c r="H2513" s="2">
        <v>5.3252470000000001</v>
      </c>
      <c r="I2513" s="2">
        <v>102.4879</v>
      </c>
      <c r="J2513" s="2">
        <v>96.065960000000004</v>
      </c>
      <c r="K2513" s="2">
        <v>1.3770720000000001</v>
      </c>
      <c r="L2513" s="2">
        <v>-0.42488930000000003</v>
      </c>
      <c r="M2513">
        <v>0.9334751</v>
      </c>
    </row>
    <row r="2514" spans="1:13" ht="15.6">
      <c r="A2514" s="12">
        <v>53</v>
      </c>
      <c r="B2514" s="9">
        <v>2016</v>
      </c>
      <c r="C2514" s="9">
        <v>2</v>
      </c>
      <c r="D2514" s="9">
        <v>22</v>
      </c>
      <c r="E2514" s="30">
        <f t="shared" si="78"/>
        <v>42422</v>
      </c>
      <c r="F2514" s="32">
        <f t="shared" si="79"/>
        <v>53</v>
      </c>
      <c r="G2514" s="6">
        <v>0.27083333333333331</v>
      </c>
      <c r="H2514" s="2">
        <v>5.2761670000000001</v>
      </c>
      <c r="I2514" s="2">
        <v>102.4932</v>
      </c>
      <c r="J2514" s="2">
        <v>94.899410000000003</v>
      </c>
      <c r="K2514" s="2">
        <v>1.753681</v>
      </c>
      <c r="L2514" s="2">
        <v>-0.60394320000000001</v>
      </c>
      <c r="M2514">
        <v>1.3454680000000001</v>
      </c>
    </row>
    <row r="2515" spans="1:13" ht="15.6">
      <c r="A2515" s="12">
        <v>53</v>
      </c>
      <c r="B2515" s="9">
        <v>2016</v>
      </c>
      <c r="C2515" s="9">
        <v>2</v>
      </c>
      <c r="D2515" s="9">
        <v>22</v>
      </c>
      <c r="E2515" s="30">
        <f t="shared" si="78"/>
        <v>42422</v>
      </c>
      <c r="F2515" s="32">
        <f t="shared" si="79"/>
        <v>53</v>
      </c>
      <c r="G2515" s="6">
        <v>0.29166666666666669</v>
      </c>
      <c r="H2515" s="2">
        <v>5.3588589999999998</v>
      </c>
      <c r="I2515" s="2">
        <v>102.5009</v>
      </c>
      <c r="J2515" s="2">
        <v>91.242710000000002</v>
      </c>
      <c r="K2515" s="2">
        <v>1.75491</v>
      </c>
      <c r="L2515" s="2">
        <v>0.74597650000000004</v>
      </c>
      <c r="M2515">
        <v>1.8166819999999999</v>
      </c>
    </row>
    <row r="2516" spans="1:13" ht="15.6">
      <c r="A2516" s="12">
        <v>53</v>
      </c>
      <c r="B2516" s="9">
        <v>2016</v>
      </c>
      <c r="C2516" s="9">
        <v>2</v>
      </c>
      <c r="D2516" s="9">
        <v>22</v>
      </c>
      <c r="E2516" s="30">
        <f t="shared" si="78"/>
        <v>42422</v>
      </c>
      <c r="F2516" s="32">
        <f t="shared" si="79"/>
        <v>53</v>
      </c>
      <c r="G2516" s="6">
        <v>0.3125</v>
      </c>
      <c r="H2516" s="2">
        <v>5.5216219999999998</v>
      </c>
      <c r="I2516" s="2">
        <v>102.5364</v>
      </c>
      <c r="J2516" s="2">
        <v>89.381389999999996</v>
      </c>
      <c r="K2516" s="2">
        <v>1.566066</v>
      </c>
      <c r="L2516" s="2">
        <v>6.9317770000000003</v>
      </c>
      <c r="M2516">
        <v>2.4214739999999999</v>
      </c>
    </row>
    <row r="2517" spans="1:13" ht="15.6">
      <c r="A2517" s="12">
        <v>53</v>
      </c>
      <c r="B2517" s="9">
        <v>2016</v>
      </c>
      <c r="C2517" s="9">
        <v>2</v>
      </c>
      <c r="D2517" s="9">
        <v>22</v>
      </c>
      <c r="E2517" s="30">
        <f t="shared" si="78"/>
        <v>42422</v>
      </c>
      <c r="F2517" s="32">
        <f t="shared" si="79"/>
        <v>53</v>
      </c>
      <c r="G2517" s="6">
        <v>0.33333333333333331</v>
      </c>
      <c r="H2517" s="2">
        <v>5.6937889999999998</v>
      </c>
      <c r="I2517" s="2">
        <v>102.5292</v>
      </c>
      <c r="J2517" s="2">
        <v>88.316630000000004</v>
      </c>
      <c r="K2517" s="2">
        <v>1.585915</v>
      </c>
      <c r="L2517" s="2">
        <v>20.409420000000001</v>
      </c>
      <c r="M2517">
        <v>4.0749339999999998</v>
      </c>
    </row>
    <row r="2518" spans="1:13" ht="15.6">
      <c r="A2518" s="12">
        <v>53</v>
      </c>
      <c r="B2518" s="9">
        <v>2016</v>
      </c>
      <c r="C2518" s="9">
        <v>2</v>
      </c>
      <c r="D2518" s="9">
        <v>22</v>
      </c>
      <c r="E2518" s="30">
        <f t="shared" si="78"/>
        <v>42422</v>
      </c>
      <c r="F2518" s="32">
        <f t="shared" si="79"/>
        <v>53</v>
      </c>
      <c r="G2518" s="6">
        <v>0.35416666666666669</v>
      </c>
      <c r="H2518" s="2">
        <v>5.8786699999999996</v>
      </c>
      <c r="I2518" s="2">
        <v>102.5476</v>
      </c>
      <c r="J2518" s="2">
        <v>88.684010000000001</v>
      </c>
      <c r="K2518" s="2">
        <v>1.126042</v>
      </c>
      <c r="L2518" s="2">
        <v>23.614529999999998</v>
      </c>
      <c r="M2518">
        <v>3.9274749999999998</v>
      </c>
    </row>
    <row r="2519" spans="1:13" ht="15.6">
      <c r="A2519" s="12">
        <v>53</v>
      </c>
      <c r="B2519" s="9">
        <v>2016</v>
      </c>
      <c r="C2519" s="9">
        <v>2</v>
      </c>
      <c r="D2519" s="9">
        <v>22</v>
      </c>
      <c r="E2519" s="30">
        <f t="shared" si="78"/>
        <v>42422</v>
      </c>
      <c r="F2519" s="32">
        <f t="shared" si="79"/>
        <v>53</v>
      </c>
      <c r="G2519" s="6">
        <v>0.375</v>
      </c>
      <c r="H2519" s="2">
        <v>6.0147909999999998</v>
      </c>
      <c r="I2519" s="2">
        <v>102.57680000000001</v>
      </c>
      <c r="J2519" s="2">
        <v>87.657349999999994</v>
      </c>
      <c r="K2519" s="2">
        <v>1.2454750000000001</v>
      </c>
      <c r="L2519" s="2">
        <v>21.637409999999999</v>
      </c>
      <c r="M2519">
        <v>3.7275149999999999</v>
      </c>
    </row>
    <row r="2520" spans="1:13" ht="15.6">
      <c r="A2520" s="12">
        <v>53</v>
      </c>
      <c r="B2520" s="9">
        <v>2016</v>
      </c>
      <c r="C2520" s="9">
        <v>2</v>
      </c>
      <c r="D2520" s="9">
        <v>22</v>
      </c>
      <c r="E2520" s="30">
        <f t="shared" si="78"/>
        <v>42422</v>
      </c>
      <c r="F2520" s="32">
        <f t="shared" si="79"/>
        <v>53</v>
      </c>
      <c r="G2520" s="6">
        <v>0.39583333333333331</v>
      </c>
      <c r="H2520" s="2">
        <v>6.1224829999999999</v>
      </c>
      <c r="I2520" s="2">
        <v>102.6061</v>
      </c>
      <c r="J2520" s="2">
        <v>87.466610000000003</v>
      </c>
      <c r="K2520" s="2">
        <v>1.10527</v>
      </c>
      <c r="L2520" s="2">
        <v>21.630739999999999</v>
      </c>
      <c r="M2520">
        <v>3.5783399999999999</v>
      </c>
    </row>
    <row r="2521" spans="1:13" ht="15.6">
      <c r="A2521" s="12">
        <v>53</v>
      </c>
      <c r="B2521" s="9">
        <v>2016</v>
      </c>
      <c r="C2521" s="9">
        <v>2</v>
      </c>
      <c r="D2521" s="9">
        <v>22</v>
      </c>
      <c r="E2521" s="30">
        <f t="shared" si="78"/>
        <v>42422</v>
      </c>
      <c r="F2521" s="32">
        <f t="shared" si="79"/>
        <v>53</v>
      </c>
      <c r="G2521" s="6">
        <v>0.41666666666666669</v>
      </c>
      <c r="H2521" s="2">
        <v>6.1915389999999997</v>
      </c>
      <c r="I2521" s="2">
        <v>102.5996</v>
      </c>
      <c r="J2521" s="2">
        <v>87.299469999999999</v>
      </c>
      <c r="K2521" s="2">
        <v>1.0991409999999999</v>
      </c>
      <c r="L2521" s="2">
        <v>37.239199999999997</v>
      </c>
      <c r="M2521">
        <v>5.3545170000000004</v>
      </c>
    </row>
    <row r="2522" spans="1:13" ht="15.6">
      <c r="A2522" s="12">
        <v>53</v>
      </c>
      <c r="B2522" s="9">
        <v>2016</v>
      </c>
      <c r="C2522" s="9">
        <v>2</v>
      </c>
      <c r="D2522" s="9">
        <v>22</v>
      </c>
      <c r="E2522" s="30">
        <f t="shared" si="78"/>
        <v>42422</v>
      </c>
      <c r="F2522" s="32">
        <f t="shared" si="79"/>
        <v>53</v>
      </c>
      <c r="G2522" s="6">
        <v>0.4375</v>
      </c>
      <c r="H2522" s="2">
        <v>6.3517039999999998</v>
      </c>
      <c r="I2522" s="2">
        <v>102.5963</v>
      </c>
      <c r="J2522" s="2">
        <v>85.963520000000003</v>
      </c>
      <c r="K2522" s="2">
        <v>1.327269</v>
      </c>
      <c r="L2522" s="2">
        <v>49.282429999999998</v>
      </c>
      <c r="M2522">
        <v>6.7533570000000003</v>
      </c>
    </row>
    <row r="2523" spans="1:13" ht="15.6">
      <c r="A2523" s="12">
        <v>53</v>
      </c>
      <c r="B2523" s="9">
        <v>2016</v>
      </c>
      <c r="C2523" s="9">
        <v>2</v>
      </c>
      <c r="D2523" s="9">
        <v>22</v>
      </c>
      <c r="E2523" s="30">
        <f t="shared" si="78"/>
        <v>42422</v>
      </c>
      <c r="F2523" s="32">
        <f t="shared" si="79"/>
        <v>53</v>
      </c>
      <c r="G2523" s="6">
        <v>0.45833333333333331</v>
      </c>
      <c r="H2523" s="2">
        <v>6.4301830000000004</v>
      </c>
      <c r="I2523" s="2">
        <v>102.5964</v>
      </c>
      <c r="J2523" s="2">
        <v>86.389129999999994</v>
      </c>
      <c r="K2523" s="2">
        <v>1.1834769999999999</v>
      </c>
      <c r="L2523" s="2">
        <v>66.494259999999997</v>
      </c>
      <c r="M2523">
        <v>8.8949370000000005</v>
      </c>
    </row>
    <row r="2524" spans="1:13" ht="15.6">
      <c r="A2524" s="12">
        <v>53</v>
      </c>
      <c r="B2524" s="9">
        <v>2016</v>
      </c>
      <c r="C2524" s="9">
        <v>2</v>
      </c>
      <c r="D2524" s="9">
        <v>22</v>
      </c>
      <c r="E2524" s="30">
        <f t="shared" si="78"/>
        <v>42422</v>
      </c>
      <c r="F2524" s="32">
        <f t="shared" si="79"/>
        <v>53</v>
      </c>
      <c r="G2524" s="6">
        <v>0.47916666666666669</v>
      </c>
      <c r="H2524" s="2">
        <v>6.4949820000000003</v>
      </c>
      <c r="I2524" s="2">
        <v>102.6048</v>
      </c>
      <c r="J2524" s="2">
        <v>85.60472</v>
      </c>
      <c r="K2524" s="2">
        <v>1.1980090000000001</v>
      </c>
      <c r="L2524" s="2">
        <v>60.291420000000002</v>
      </c>
      <c r="M2524">
        <v>8.2118070000000003</v>
      </c>
    </row>
    <row r="2525" spans="1:13" ht="15.6">
      <c r="A2525" s="12">
        <v>53</v>
      </c>
      <c r="B2525" s="9">
        <v>2016</v>
      </c>
      <c r="C2525" s="9">
        <v>2</v>
      </c>
      <c r="D2525" s="9">
        <v>22</v>
      </c>
      <c r="E2525" s="30">
        <f t="shared" si="78"/>
        <v>42422</v>
      </c>
      <c r="F2525" s="32">
        <f t="shared" si="79"/>
        <v>53</v>
      </c>
      <c r="G2525" s="6">
        <v>0.5</v>
      </c>
      <c r="H2525" s="2">
        <v>6.5602980000000004</v>
      </c>
      <c r="I2525" s="2">
        <v>102.59180000000001</v>
      </c>
      <c r="J2525" s="2">
        <v>85.465059999999994</v>
      </c>
      <c r="K2525" s="2">
        <v>1.175603</v>
      </c>
      <c r="L2525" s="2">
        <v>76.288820000000001</v>
      </c>
      <c r="M2525">
        <v>10.045159999999999</v>
      </c>
    </row>
    <row r="2526" spans="1:13" ht="15.6">
      <c r="A2526" s="12">
        <v>53</v>
      </c>
      <c r="B2526" s="9">
        <v>2016</v>
      </c>
      <c r="C2526" s="9">
        <v>2</v>
      </c>
      <c r="D2526" s="9">
        <v>22</v>
      </c>
      <c r="E2526" s="30">
        <f t="shared" si="78"/>
        <v>42422</v>
      </c>
      <c r="F2526" s="32">
        <f t="shared" si="79"/>
        <v>53</v>
      </c>
      <c r="G2526" s="6">
        <v>0.52083333333333337</v>
      </c>
      <c r="H2526" s="2">
        <v>6.6814609999999997</v>
      </c>
      <c r="I2526" s="2">
        <v>102.5574</v>
      </c>
      <c r="J2526" s="2">
        <v>85.067099999999996</v>
      </c>
      <c r="K2526" s="2">
        <v>0.68778280000000003</v>
      </c>
      <c r="L2526" s="2">
        <v>70.629009999999994</v>
      </c>
      <c r="M2526">
        <v>9.2126110000000008</v>
      </c>
    </row>
    <row r="2527" spans="1:13" ht="15.6">
      <c r="A2527" s="12">
        <v>53</v>
      </c>
      <c r="B2527" s="9">
        <v>2016</v>
      </c>
      <c r="C2527" s="9">
        <v>2</v>
      </c>
      <c r="D2527" s="9">
        <v>22</v>
      </c>
      <c r="E2527" s="30">
        <f t="shared" si="78"/>
        <v>42422</v>
      </c>
      <c r="F2527" s="32">
        <f t="shared" si="79"/>
        <v>53</v>
      </c>
      <c r="G2527" s="6">
        <v>0.54166666666666663</v>
      </c>
      <c r="H2527" s="2">
        <v>6.7252479999999997</v>
      </c>
      <c r="I2527" s="2">
        <v>102.5277</v>
      </c>
      <c r="J2527" s="2">
        <v>85.078029999999998</v>
      </c>
      <c r="K2527" s="2">
        <v>0.78206469999999995</v>
      </c>
      <c r="L2527" s="2">
        <v>57.992989999999999</v>
      </c>
      <c r="M2527">
        <v>7.585369</v>
      </c>
    </row>
    <row r="2528" spans="1:13" ht="15.6">
      <c r="A2528" s="12">
        <v>53</v>
      </c>
      <c r="B2528" s="9">
        <v>2016</v>
      </c>
      <c r="C2528" s="9">
        <v>2</v>
      </c>
      <c r="D2528" s="9">
        <v>22</v>
      </c>
      <c r="E2528" s="30">
        <f t="shared" si="78"/>
        <v>42422</v>
      </c>
      <c r="F2528" s="32">
        <f t="shared" si="79"/>
        <v>53</v>
      </c>
      <c r="G2528" s="6">
        <v>0.5625</v>
      </c>
      <c r="H2528" s="2">
        <v>6.7491580000000004</v>
      </c>
      <c r="I2528" s="2">
        <v>102.492</v>
      </c>
      <c r="J2528" s="2">
        <v>84.901520000000005</v>
      </c>
      <c r="K2528" s="2">
        <v>0.48025810000000002</v>
      </c>
      <c r="L2528" s="2">
        <v>70.27449</v>
      </c>
      <c r="M2528">
        <v>9.0237060000000007</v>
      </c>
    </row>
    <row r="2529" spans="1:13" ht="15.6">
      <c r="A2529" s="12">
        <v>53</v>
      </c>
      <c r="B2529" s="9">
        <v>2016</v>
      </c>
      <c r="C2529" s="9">
        <v>2</v>
      </c>
      <c r="D2529" s="9">
        <v>22</v>
      </c>
      <c r="E2529" s="30">
        <f t="shared" si="78"/>
        <v>42422</v>
      </c>
      <c r="F2529" s="32">
        <f t="shared" si="79"/>
        <v>53</v>
      </c>
      <c r="G2529" s="6">
        <v>0.58333333333333337</v>
      </c>
      <c r="H2529" s="2">
        <v>6.8685400000000003</v>
      </c>
      <c r="I2529" s="2">
        <v>102.48520000000001</v>
      </c>
      <c r="J2529" s="2">
        <v>83.472790000000003</v>
      </c>
      <c r="K2529" s="2">
        <v>0.1118818</v>
      </c>
      <c r="L2529" s="2">
        <v>56.840319999999998</v>
      </c>
      <c r="M2529">
        <v>7.0663419999999997</v>
      </c>
    </row>
    <row r="2530" spans="1:13" ht="15.6">
      <c r="A2530" s="12">
        <v>53</v>
      </c>
      <c r="B2530" s="9">
        <v>2016</v>
      </c>
      <c r="C2530" s="9">
        <v>2</v>
      </c>
      <c r="D2530" s="9">
        <v>22</v>
      </c>
      <c r="E2530" s="30">
        <f t="shared" si="78"/>
        <v>42422</v>
      </c>
      <c r="F2530" s="32">
        <f t="shared" si="79"/>
        <v>53</v>
      </c>
      <c r="G2530" s="6">
        <v>0.60416666666666663</v>
      </c>
      <c r="H2530" s="2">
        <v>6.8543700000000003</v>
      </c>
      <c r="I2530" s="2">
        <v>102.459</v>
      </c>
      <c r="J2530" s="2">
        <v>84.266490000000005</v>
      </c>
      <c r="K2530" s="2">
        <v>0.79919819999999997</v>
      </c>
      <c r="L2530" s="2">
        <v>38.580759999999998</v>
      </c>
      <c r="M2530">
        <v>4.9687619999999999</v>
      </c>
    </row>
    <row r="2531" spans="1:13" ht="15.6">
      <c r="A2531" s="12">
        <v>53</v>
      </c>
      <c r="B2531" s="9">
        <v>2016</v>
      </c>
      <c r="C2531" s="9">
        <v>2</v>
      </c>
      <c r="D2531" s="9">
        <v>22</v>
      </c>
      <c r="E2531" s="30">
        <f t="shared" si="78"/>
        <v>42422</v>
      </c>
      <c r="F2531" s="32">
        <f t="shared" si="79"/>
        <v>53</v>
      </c>
      <c r="G2531" s="6">
        <v>0.625</v>
      </c>
      <c r="H2531" s="2">
        <v>6.6296850000000003</v>
      </c>
      <c r="I2531" s="2">
        <v>102.4541</v>
      </c>
      <c r="J2531" s="2">
        <v>86.676190000000005</v>
      </c>
      <c r="K2531" s="2">
        <v>2.370336</v>
      </c>
      <c r="L2531" s="2">
        <v>39.431049999999999</v>
      </c>
      <c r="M2531">
        <v>5.3395630000000001</v>
      </c>
    </row>
    <row r="2532" spans="1:13" ht="15.6">
      <c r="A2532" s="12">
        <v>53</v>
      </c>
      <c r="B2532" s="9">
        <v>2016</v>
      </c>
      <c r="C2532" s="9">
        <v>2</v>
      </c>
      <c r="D2532" s="9">
        <v>22</v>
      </c>
      <c r="E2532" s="30">
        <f t="shared" si="78"/>
        <v>42422</v>
      </c>
      <c r="F2532" s="32">
        <f t="shared" si="79"/>
        <v>53</v>
      </c>
      <c r="G2532" s="6">
        <v>0.64583333333333337</v>
      </c>
      <c r="H2532" s="2">
        <v>6.5155779999999996</v>
      </c>
      <c r="I2532" s="2">
        <v>102.4915</v>
      </c>
      <c r="J2532" s="2">
        <v>87.460369999999998</v>
      </c>
      <c r="K2532" s="2">
        <v>2.069296</v>
      </c>
      <c r="L2532" s="2">
        <v>38.712800000000001</v>
      </c>
      <c r="M2532">
        <v>5.269037</v>
      </c>
    </row>
    <row r="2533" spans="1:13" ht="15.6">
      <c r="A2533" s="12">
        <v>53</v>
      </c>
      <c r="B2533" s="9">
        <v>2016</v>
      </c>
      <c r="C2533" s="9">
        <v>2</v>
      </c>
      <c r="D2533" s="9">
        <v>22</v>
      </c>
      <c r="E2533" s="30">
        <f t="shared" si="78"/>
        <v>42422</v>
      </c>
      <c r="F2533" s="32">
        <f t="shared" si="79"/>
        <v>53</v>
      </c>
      <c r="G2533" s="6">
        <v>0.66666666666666663</v>
      </c>
      <c r="H2533" s="2">
        <v>6.4970059999999998</v>
      </c>
      <c r="I2533" s="2">
        <v>102.50879999999999</v>
      </c>
      <c r="J2533" s="2">
        <v>87.490459999999999</v>
      </c>
      <c r="K2533" s="2">
        <v>2.1681599999999999</v>
      </c>
      <c r="L2533" s="2">
        <v>42.357810000000001</v>
      </c>
      <c r="M2533">
        <v>5.8415980000000003</v>
      </c>
    </row>
    <row r="2534" spans="1:13" ht="15.6">
      <c r="A2534" s="12">
        <v>53</v>
      </c>
      <c r="B2534" s="9">
        <v>2016</v>
      </c>
      <c r="C2534" s="9">
        <v>2</v>
      </c>
      <c r="D2534" s="9">
        <v>22</v>
      </c>
      <c r="E2534" s="30">
        <f t="shared" si="78"/>
        <v>42422</v>
      </c>
      <c r="F2534" s="32">
        <f t="shared" si="79"/>
        <v>53</v>
      </c>
      <c r="G2534" s="6">
        <v>0.6875</v>
      </c>
      <c r="H2534" s="2">
        <v>6.5300289999999999</v>
      </c>
      <c r="I2534" s="2">
        <v>102.5286</v>
      </c>
      <c r="J2534" s="2">
        <v>87.32938</v>
      </c>
      <c r="K2534" s="2">
        <v>2.1202510000000001</v>
      </c>
      <c r="L2534" s="2">
        <v>43.140560000000001</v>
      </c>
      <c r="M2534">
        <v>5.9006439999999998</v>
      </c>
    </row>
    <row r="2535" spans="1:13" ht="15.6">
      <c r="A2535" s="12">
        <v>53</v>
      </c>
      <c r="B2535" s="9">
        <v>2016</v>
      </c>
      <c r="C2535" s="9">
        <v>2</v>
      </c>
      <c r="D2535" s="9">
        <v>22</v>
      </c>
      <c r="E2535" s="30">
        <f t="shared" si="78"/>
        <v>42422</v>
      </c>
      <c r="F2535" s="32">
        <f t="shared" si="79"/>
        <v>53</v>
      </c>
      <c r="G2535" s="6">
        <v>0.70833333333333337</v>
      </c>
      <c r="H2535" s="2">
        <v>6.6516279999999997</v>
      </c>
      <c r="I2535" s="2">
        <v>102.5513</v>
      </c>
      <c r="J2535" s="2">
        <v>86.764690000000002</v>
      </c>
      <c r="K2535" s="2">
        <v>1.843933</v>
      </c>
      <c r="L2535" s="2">
        <v>59.149949999999997</v>
      </c>
      <c r="M2535">
        <v>8.3680730000000008</v>
      </c>
    </row>
    <row r="2536" spans="1:13" ht="15.6">
      <c r="A2536" s="12">
        <v>53</v>
      </c>
      <c r="B2536" s="9">
        <v>2016</v>
      </c>
      <c r="C2536" s="9">
        <v>2</v>
      </c>
      <c r="D2536" s="9">
        <v>22</v>
      </c>
      <c r="E2536" s="30">
        <f t="shared" si="78"/>
        <v>42422</v>
      </c>
      <c r="F2536" s="32">
        <f t="shared" si="79"/>
        <v>53</v>
      </c>
      <c r="G2536" s="6">
        <v>0.72916666666666663</v>
      </c>
      <c r="H2536" s="2">
        <v>6.6796139999999999</v>
      </c>
      <c r="I2536" s="2">
        <v>102.56180000000001</v>
      </c>
      <c r="J2536" s="2">
        <v>87.003969999999995</v>
      </c>
      <c r="K2536" s="2">
        <v>1.460345</v>
      </c>
      <c r="L2536" s="2">
        <v>48.14734</v>
      </c>
      <c r="M2536">
        <v>7.3871989999999998</v>
      </c>
    </row>
    <row r="2537" spans="1:13" ht="15.6">
      <c r="A2537" s="12">
        <v>53</v>
      </c>
      <c r="B2537" s="9">
        <v>2016</v>
      </c>
      <c r="C2537" s="9">
        <v>2</v>
      </c>
      <c r="D2537" s="9">
        <v>22</v>
      </c>
      <c r="E2537" s="30">
        <f t="shared" si="78"/>
        <v>42422</v>
      </c>
      <c r="F2537" s="32">
        <f t="shared" si="79"/>
        <v>53</v>
      </c>
      <c r="G2537" s="6">
        <v>0.75</v>
      </c>
      <c r="H2537" s="2">
        <v>6.5801970000000001</v>
      </c>
      <c r="I2537" s="2">
        <v>102.59780000000001</v>
      </c>
      <c r="J2537" s="2">
        <v>87.155699999999996</v>
      </c>
      <c r="K2537" s="2">
        <v>1.679856</v>
      </c>
      <c r="L2537" s="2">
        <v>12.710850000000001</v>
      </c>
      <c r="M2537">
        <v>2.54698</v>
      </c>
    </row>
    <row r="2538" spans="1:13" ht="15.6">
      <c r="A2538" s="12">
        <v>53</v>
      </c>
      <c r="B2538" s="9">
        <v>2016</v>
      </c>
      <c r="C2538" s="9">
        <v>2</v>
      </c>
      <c r="D2538" s="9">
        <v>22</v>
      </c>
      <c r="E2538" s="30">
        <f t="shared" si="78"/>
        <v>42422</v>
      </c>
      <c r="F2538" s="32">
        <f t="shared" si="79"/>
        <v>53</v>
      </c>
      <c r="G2538" s="6">
        <v>0.77083333333333337</v>
      </c>
      <c r="H2538" s="2">
        <v>6.4524670000000004</v>
      </c>
      <c r="I2538" s="2">
        <v>102.6508</v>
      </c>
      <c r="J2538" s="2">
        <v>88.007419999999996</v>
      </c>
      <c r="K2538" s="2">
        <v>1.658725</v>
      </c>
      <c r="L2538" s="2">
        <v>-0.71427260000000004</v>
      </c>
      <c r="M2538">
        <v>0.76622389999999996</v>
      </c>
    </row>
    <row r="2539" spans="1:13" ht="15.6">
      <c r="A2539" s="12">
        <v>53</v>
      </c>
      <c r="B2539" s="9">
        <v>2016</v>
      </c>
      <c r="C2539" s="9">
        <v>2</v>
      </c>
      <c r="D2539" s="9">
        <v>22</v>
      </c>
      <c r="E2539" s="30">
        <f t="shared" si="78"/>
        <v>42422</v>
      </c>
      <c r="F2539" s="32">
        <f t="shared" si="79"/>
        <v>53</v>
      </c>
      <c r="G2539" s="6">
        <v>0.79166666666666663</v>
      </c>
      <c r="H2539" s="2">
        <v>6.3617150000000002</v>
      </c>
      <c r="I2539" s="2">
        <v>102.6794</v>
      </c>
      <c r="J2539" s="2">
        <v>88.426479999999998</v>
      </c>
      <c r="K2539" s="2">
        <v>1.6283479999999999</v>
      </c>
      <c r="L2539" s="2">
        <v>-0.25513970000000002</v>
      </c>
      <c r="M2539">
        <v>0.59492149999999999</v>
      </c>
    </row>
    <row r="2540" spans="1:13" ht="15.6">
      <c r="A2540" s="12">
        <v>53</v>
      </c>
      <c r="B2540" s="9">
        <v>2016</v>
      </c>
      <c r="C2540" s="9">
        <v>2</v>
      </c>
      <c r="D2540" s="9">
        <v>22</v>
      </c>
      <c r="E2540" s="30">
        <f t="shared" si="78"/>
        <v>42422</v>
      </c>
      <c r="F2540" s="32">
        <f t="shared" si="79"/>
        <v>53</v>
      </c>
      <c r="G2540" s="6">
        <v>0.8125</v>
      </c>
      <c r="H2540" s="2">
        <v>6.3437900000000003</v>
      </c>
      <c r="I2540" s="2">
        <v>102.7265</v>
      </c>
      <c r="J2540" s="2">
        <v>88.419290000000004</v>
      </c>
      <c r="K2540" s="2">
        <v>1.6805060000000001</v>
      </c>
      <c r="L2540" s="2">
        <v>-0.3424545</v>
      </c>
      <c r="M2540">
        <v>0.60285290000000002</v>
      </c>
    </row>
    <row r="2541" spans="1:13" ht="15.6">
      <c r="A2541" s="12">
        <v>53</v>
      </c>
      <c r="B2541" s="9">
        <v>2016</v>
      </c>
      <c r="C2541" s="9">
        <v>2</v>
      </c>
      <c r="D2541" s="9">
        <v>22</v>
      </c>
      <c r="E2541" s="30">
        <f t="shared" si="78"/>
        <v>42422</v>
      </c>
      <c r="F2541" s="32">
        <f t="shared" si="79"/>
        <v>53</v>
      </c>
      <c r="G2541" s="6">
        <v>0.83333333333333337</v>
      </c>
      <c r="H2541" s="2">
        <v>6.3368950000000002</v>
      </c>
      <c r="I2541" s="2">
        <v>102.7701</v>
      </c>
      <c r="J2541" s="2">
        <v>88.512349999999998</v>
      </c>
      <c r="K2541" s="2">
        <v>1.7144699999999999</v>
      </c>
      <c r="L2541" s="2">
        <v>-0.42484329999999998</v>
      </c>
      <c r="M2541">
        <v>0.61381790000000003</v>
      </c>
    </row>
    <row r="2542" spans="1:13" ht="15.6">
      <c r="A2542" s="12">
        <v>53</v>
      </c>
      <c r="B2542" s="9">
        <v>2016</v>
      </c>
      <c r="C2542" s="9">
        <v>2</v>
      </c>
      <c r="D2542" s="9">
        <v>22</v>
      </c>
      <c r="E2542" s="30">
        <f t="shared" si="78"/>
        <v>42422</v>
      </c>
      <c r="F2542" s="32">
        <f t="shared" si="79"/>
        <v>53</v>
      </c>
      <c r="G2542" s="6">
        <v>0.85416666666666663</v>
      </c>
      <c r="H2542" s="2">
        <v>6.4474099999999996</v>
      </c>
      <c r="I2542" s="2">
        <v>102.8086</v>
      </c>
      <c r="J2542" s="2">
        <v>85.550399999999996</v>
      </c>
      <c r="K2542" s="2">
        <v>2.2259350000000002</v>
      </c>
      <c r="L2542" s="2">
        <v>-0.1248542</v>
      </c>
      <c r="M2542">
        <v>0.6195524</v>
      </c>
    </row>
    <row r="2543" spans="1:13" ht="15.6">
      <c r="A2543" s="12">
        <v>53</v>
      </c>
      <c r="B2543" s="9">
        <v>2016</v>
      </c>
      <c r="C2543" s="9">
        <v>2</v>
      </c>
      <c r="D2543" s="9">
        <v>22</v>
      </c>
      <c r="E2543" s="30">
        <f t="shared" si="78"/>
        <v>42422</v>
      </c>
      <c r="F2543" s="32">
        <f t="shared" si="79"/>
        <v>53</v>
      </c>
      <c r="G2543" s="6">
        <v>0.875</v>
      </c>
      <c r="H2543" s="2">
        <v>6.6936330000000002</v>
      </c>
      <c r="I2543" s="2">
        <v>102.8596</v>
      </c>
      <c r="J2543" s="2">
        <v>80.785939999999997</v>
      </c>
      <c r="K2543" s="2">
        <v>1.720021</v>
      </c>
      <c r="L2543" s="2">
        <v>-0.30559180000000002</v>
      </c>
      <c r="M2543">
        <v>0.47031020000000001</v>
      </c>
    </row>
    <row r="2544" spans="1:13" ht="15.6">
      <c r="A2544" s="12">
        <v>53</v>
      </c>
      <c r="B2544" s="9">
        <v>2016</v>
      </c>
      <c r="C2544" s="9">
        <v>2</v>
      </c>
      <c r="D2544" s="9">
        <v>22</v>
      </c>
      <c r="E2544" s="30">
        <f t="shared" si="78"/>
        <v>42422</v>
      </c>
      <c r="F2544" s="32">
        <f t="shared" si="79"/>
        <v>53</v>
      </c>
      <c r="G2544" s="6">
        <v>0.89583333333333337</v>
      </c>
      <c r="H2544" s="2">
        <v>6.3665929999999999</v>
      </c>
      <c r="I2544" s="2">
        <v>102.8866</v>
      </c>
      <c r="J2544" s="2">
        <v>88.203789999999998</v>
      </c>
      <c r="K2544" s="2">
        <v>1.725041</v>
      </c>
      <c r="L2544" s="2">
        <v>-0.51367750000000001</v>
      </c>
      <c r="M2544">
        <v>0.28953570000000001</v>
      </c>
    </row>
    <row r="2545" spans="1:13" ht="15.6">
      <c r="A2545" s="12">
        <v>53</v>
      </c>
      <c r="B2545" s="9">
        <v>2016</v>
      </c>
      <c r="C2545" s="9">
        <v>2</v>
      </c>
      <c r="D2545" s="9">
        <v>22</v>
      </c>
      <c r="E2545" s="30">
        <f t="shared" si="78"/>
        <v>42422</v>
      </c>
      <c r="F2545" s="32">
        <f t="shared" si="79"/>
        <v>53</v>
      </c>
      <c r="G2545" s="6">
        <v>0.91666666666666663</v>
      </c>
      <c r="H2545" s="2">
        <v>6.248202</v>
      </c>
      <c r="I2545" s="2">
        <v>102.8973</v>
      </c>
      <c r="J2545" s="2">
        <v>89.159769999999995</v>
      </c>
      <c r="K2545" s="2">
        <v>1.8777790000000001</v>
      </c>
      <c r="L2545" s="2">
        <v>-0.32614700000000002</v>
      </c>
      <c r="M2545">
        <v>0.4402934</v>
      </c>
    </row>
    <row r="2546" spans="1:13" ht="15.6">
      <c r="A2546" s="12">
        <v>53</v>
      </c>
      <c r="B2546" s="9">
        <v>2016</v>
      </c>
      <c r="C2546" s="9">
        <v>2</v>
      </c>
      <c r="D2546" s="9">
        <v>22</v>
      </c>
      <c r="E2546" s="30">
        <f t="shared" si="78"/>
        <v>42422</v>
      </c>
      <c r="F2546" s="32">
        <f t="shared" si="79"/>
        <v>53</v>
      </c>
      <c r="G2546" s="6">
        <v>0.9375</v>
      </c>
      <c r="H2546" s="2">
        <v>6.244796</v>
      </c>
      <c r="I2546" s="2">
        <v>102.92619999999999</v>
      </c>
      <c r="J2546" s="2">
        <v>88.679280000000006</v>
      </c>
      <c r="K2546" s="2">
        <v>1.882423</v>
      </c>
      <c r="L2546" s="2">
        <v>-0.2777347</v>
      </c>
      <c r="M2546">
        <v>0.4512544</v>
      </c>
    </row>
    <row r="2547" spans="1:13" ht="15.6">
      <c r="A2547" s="12">
        <v>53</v>
      </c>
      <c r="B2547" s="9">
        <v>2016</v>
      </c>
      <c r="C2547" s="9">
        <v>2</v>
      </c>
      <c r="D2547" s="9">
        <v>22</v>
      </c>
      <c r="E2547" s="30">
        <f t="shared" si="78"/>
        <v>42422</v>
      </c>
      <c r="F2547" s="32">
        <f t="shared" si="79"/>
        <v>53</v>
      </c>
      <c r="G2547" s="6">
        <v>0.95833333333333337</v>
      </c>
      <c r="H2547" s="2">
        <v>6.1986520000000001</v>
      </c>
      <c r="I2547" s="2">
        <v>102.9336</v>
      </c>
      <c r="J2547" s="2">
        <v>88.242090000000005</v>
      </c>
      <c r="K2547" s="2">
        <v>1.7373959999999999</v>
      </c>
      <c r="L2547" s="2">
        <v>-0.3553693</v>
      </c>
      <c r="M2547">
        <v>0.43085560000000001</v>
      </c>
    </row>
    <row r="2548" spans="1:13" ht="15.6">
      <c r="A2548" s="12">
        <v>53</v>
      </c>
      <c r="B2548" s="9">
        <v>2016</v>
      </c>
      <c r="C2548" s="9">
        <v>2</v>
      </c>
      <c r="D2548" s="9">
        <v>22</v>
      </c>
      <c r="E2548" s="30">
        <f t="shared" si="78"/>
        <v>42422</v>
      </c>
      <c r="F2548" s="32">
        <f t="shared" si="79"/>
        <v>53</v>
      </c>
      <c r="G2548" s="6">
        <v>0.97916666666666663</v>
      </c>
      <c r="H2548" s="2">
        <v>6.1536929999999996</v>
      </c>
      <c r="I2548" s="2">
        <v>102.9689</v>
      </c>
      <c r="J2548" s="2">
        <v>88.734939999999995</v>
      </c>
      <c r="K2548" s="2">
        <v>1.5624009999999999</v>
      </c>
      <c r="L2548" s="2">
        <v>-0.30593680000000001</v>
      </c>
      <c r="M2548">
        <v>0.47301389999999999</v>
      </c>
    </row>
    <row r="2549" spans="1:13" ht="15.6">
      <c r="A2549" s="12">
        <v>54</v>
      </c>
      <c r="B2549" s="9">
        <v>2016</v>
      </c>
      <c r="C2549" s="9">
        <v>2</v>
      </c>
      <c r="D2549" s="9">
        <v>23</v>
      </c>
      <c r="E2549" s="30">
        <f t="shared" si="78"/>
        <v>42423</v>
      </c>
      <c r="F2549" s="32">
        <f t="shared" si="79"/>
        <v>54</v>
      </c>
      <c r="G2549" s="6">
        <v>0</v>
      </c>
      <c r="H2549" s="2">
        <v>6.1206469999999999</v>
      </c>
      <c r="I2549" s="2">
        <v>103.0014</v>
      </c>
      <c r="J2549" s="2">
        <v>88.138369999999995</v>
      </c>
      <c r="K2549" s="2">
        <v>1.8112900000000001</v>
      </c>
      <c r="L2549" s="2">
        <v>-0.22558880000000001</v>
      </c>
      <c r="M2549">
        <v>0.46879929999999997</v>
      </c>
    </row>
    <row r="2550" spans="1:13" ht="15.6">
      <c r="A2550" s="12">
        <v>54</v>
      </c>
      <c r="B2550" s="9">
        <v>2016</v>
      </c>
      <c r="C2550" s="9">
        <v>2</v>
      </c>
      <c r="D2550" s="9">
        <v>23</v>
      </c>
      <c r="E2550" s="30">
        <f t="shared" si="78"/>
        <v>42423</v>
      </c>
      <c r="F2550" s="32">
        <f t="shared" si="79"/>
        <v>54</v>
      </c>
      <c r="G2550" s="6">
        <v>2.0833333333333332E-2</v>
      </c>
      <c r="H2550" s="2">
        <v>6.1830610000000004</v>
      </c>
      <c r="I2550" s="2">
        <v>103.0196</v>
      </c>
      <c r="J2550" s="2">
        <v>85.813869999999994</v>
      </c>
      <c r="K2550" s="2">
        <v>1.2708470000000001</v>
      </c>
      <c r="L2550" s="2">
        <v>-0.25310890000000003</v>
      </c>
      <c r="M2550">
        <v>0.53743479999999999</v>
      </c>
    </row>
    <row r="2551" spans="1:13" ht="15.6">
      <c r="A2551" s="12">
        <v>54</v>
      </c>
      <c r="B2551" s="9">
        <v>2016</v>
      </c>
      <c r="C2551" s="9">
        <v>2</v>
      </c>
      <c r="D2551" s="9">
        <v>23</v>
      </c>
      <c r="E2551" s="30">
        <f t="shared" si="78"/>
        <v>42423</v>
      </c>
      <c r="F2551" s="32">
        <f t="shared" si="79"/>
        <v>54</v>
      </c>
      <c r="G2551" s="6">
        <v>4.1666666666666664E-2</v>
      </c>
      <c r="H2551" s="2">
        <v>6.1958950000000002</v>
      </c>
      <c r="I2551" s="2">
        <v>103.0198</v>
      </c>
      <c r="J2551" s="2">
        <v>84.344380000000001</v>
      </c>
      <c r="K2551" s="2">
        <v>0.23508709999999999</v>
      </c>
      <c r="L2551" s="2">
        <v>-0.42519040000000002</v>
      </c>
      <c r="M2551">
        <v>0.5104554</v>
      </c>
    </row>
    <row r="2552" spans="1:13" ht="15.6">
      <c r="A2552" s="12">
        <v>54</v>
      </c>
      <c r="B2552" s="9">
        <v>2016</v>
      </c>
      <c r="C2552" s="9">
        <v>2</v>
      </c>
      <c r="D2552" s="9">
        <v>23</v>
      </c>
      <c r="E2552" s="30">
        <f t="shared" si="78"/>
        <v>42423</v>
      </c>
      <c r="F2552" s="32">
        <f t="shared" si="79"/>
        <v>54</v>
      </c>
      <c r="G2552" s="6">
        <v>6.25E-2</v>
      </c>
      <c r="H2552" s="2">
        <v>6.2823130000000003</v>
      </c>
      <c r="I2552" s="2">
        <v>103.0398</v>
      </c>
      <c r="J2552" s="2">
        <v>83.121539999999996</v>
      </c>
      <c r="K2552" s="2">
        <v>1.075529</v>
      </c>
      <c r="L2552" s="2">
        <v>0.12128990000000001</v>
      </c>
      <c r="M2552">
        <v>0.84132220000000002</v>
      </c>
    </row>
    <row r="2553" spans="1:13" ht="15.6">
      <c r="A2553" s="12">
        <v>54</v>
      </c>
      <c r="B2553" s="9">
        <v>2016</v>
      </c>
      <c r="C2553" s="9">
        <v>2</v>
      </c>
      <c r="D2553" s="9">
        <v>23</v>
      </c>
      <c r="E2553" s="30">
        <f t="shared" si="78"/>
        <v>42423</v>
      </c>
      <c r="F2553" s="32">
        <f t="shared" si="79"/>
        <v>54</v>
      </c>
      <c r="G2553" s="6">
        <v>8.3333333333333329E-2</v>
      </c>
      <c r="H2553" s="2">
        <v>6.250057</v>
      </c>
      <c r="I2553" s="2">
        <v>103.04510000000001</v>
      </c>
      <c r="J2553" s="2">
        <v>85.344809999999995</v>
      </c>
      <c r="K2553" s="2">
        <v>1.146172</v>
      </c>
      <c r="L2553" s="2">
        <v>-0.3033942</v>
      </c>
      <c r="M2553">
        <v>0.52023989999999998</v>
      </c>
    </row>
    <row r="2554" spans="1:13" ht="15.6">
      <c r="A2554" s="12">
        <v>54</v>
      </c>
      <c r="B2554" s="9">
        <v>2016</v>
      </c>
      <c r="C2554" s="9">
        <v>2</v>
      </c>
      <c r="D2554" s="9">
        <v>23</v>
      </c>
      <c r="E2554" s="30">
        <f t="shared" si="78"/>
        <v>42423</v>
      </c>
      <c r="F2554" s="32">
        <f t="shared" si="79"/>
        <v>54</v>
      </c>
      <c r="G2554" s="6">
        <v>0.10416666666666667</v>
      </c>
      <c r="H2554" s="2">
        <v>6.1789620000000003</v>
      </c>
      <c r="I2554" s="2">
        <v>103.005</v>
      </c>
      <c r="J2554" s="2">
        <v>85.797060000000002</v>
      </c>
      <c r="K2554" s="2">
        <v>1.8483510000000001</v>
      </c>
      <c r="L2554" s="2">
        <v>-0.28317999999999999</v>
      </c>
      <c r="M2554">
        <v>0.50185939999999996</v>
      </c>
    </row>
    <row r="2555" spans="1:13" ht="15.6">
      <c r="A2555" s="12">
        <v>54</v>
      </c>
      <c r="B2555" s="9">
        <v>2016</v>
      </c>
      <c r="C2555" s="9">
        <v>2</v>
      </c>
      <c r="D2555" s="9">
        <v>23</v>
      </c>
      <c r="E2555" s="30">
        <f t="shared" si="78"/>
        <v>42423</v>
      </c>
      <c r="F2555" s="32">
        <f t="shared" si="79"/>
        <v>54</v>
      </c>
      <c r="G2555" s="6">
        <v>0.125</v>
      </c>
      <c r="H2555" s="2">
        <v>6.1311910000000003</v>
      </c>
      <c r="I2555" s="2">
        <v>102.9542</v>
      </c>
      <c r="J2555" s="2">
        <v>85.494979999999998</v>
      </c>
      <c r="K2555" s="2">
        <v>1.4370309999999999</v>
      </c>
      <c r="L2555" s="2">
        <v>-0.36352820000000002</v>
      </c>
      <c r="M2555">
        <v>0.44637650000000001</v>
      </c>
    </row>
    <row r="2556" spans="1:13" ht="15.6">
      <c r="A2556" s="12">
        <v>54</v>
      </c>
      <c r="B2556" s="9">
        <v>2016</v>
      </c>
      <c r="C2556" s="9">
        <v>2</v>
      </c>
      <c r="D2556" s="9">
        <v>23</v>
      </c>
      <c r="E2556" s="30">
        <f t="shared" si="78"/>
        <v>42423</v>
      </c>
      <c r="F2556" s="32">
        <f t="shared" si="79"/>
        <v>54</v>
      </c>
      <c r="G2556" s="6">
        <v>0.14583333333333334</v>
      </c>
      <c r="H2556" s="2">
        <v>6.1474989999999998</v>
      </c>
      <c r="I2556" s="2">
        <v>102.9161</v>
      </c>
      <c r="J2556" s="2">
        <v>85.33466</v>
      </c>
      <c r="K2556" s="2">
        <v>1.871818</v>
      </c>
      <c r="L2556" s="2">
        <v>-0.2065661</v>
      </c>
      <c r="M2556">
        <v>0.5421629</v>
      </c>
    </row>
    <row r="2557" spans="1:13" ht="15.6">
      <c r="A2557" s="12">
        <v>54</v>
      </c>
      <c r="B2557" s="9">
        <v>2016</v>
      </c>
      <c r="C2557" s="9">
        <v>2</v>
      </c>
      <c r="D2557" s="9">
        <v>23</v>
      </c>
      <c r="E2557" s="30">
        <f t="shared" si="78"/>
        <v>42423</v>
      </c>
      <c r="F2557" s="32">
        <f t="shared" si="79"/>
        <v>54</v>
      </c>
      <c r="G2557" s="6">
        <v>0.16666666666666666</v>
      </c>
      <c r="H2557" s="2"/>
      <c r="I2557" s="2"/>
      <c r="J2557" s="2"/>
      <c r="K2557" s="2"/>
      <c r="L2557" s="2"/>
    </row>
    <row r="2558" spans="1:13" ht="15.6">
      <c r="A2558" s="12">
        <v>54</v>
      </c>
      <c r="B2558" s="9">
        <v>2016</v>
      </c>
      <c r="C2558" s="9">
        <v>2</v>
      </c>
      <c r="D2558" s="9">
        <v>23</v>
      </c>
      <c r="E2558" s="30">
        <f t="shared" si="78"/>
        <v>42423</v>
      </c>
      <c r="F2558" s="32">
        <f t="shared" si="79"/>
        <v>54</v>
      </c>
      <c r="G2558" s="6">
        <v>0.1875</v>
      </c>
      <c r="H2558" s="2"/>
      <c r="I2558" s="2"/>
      <c r="J2558" s="2"/>
      <c r="K2558" s="2"/>
      <c r="L2558" s="2"/>
    </row>
    <row r="2559" spans="1:13" ht="15.6">
      <c r="A2559" s="12">
        <v>54</v>
      </c>
      <c r="B2559" s="9">
        <v>2016</v>
      </c>
      <c r="C2559" s="9">
        <v>2</v>
      </c>
      <c r="D2559" s="9">
        <v>23</v>
      </c>
      <c r="E2559" s="30">
        <f t="shared" si="78"/>
        <v>42423</v>
      </c>
      <c r="F2559" s="32">
        <f t="shared" si="79"/>
        <v>54</v>
      </c>
      <c r="G2559" s="6">
        <v>0.20833333333333334</v>
      </c>
      <c r="H2559" s="2"/>
      <c r="I2559" s="2"/>
      <c r="J2559" s="2"/>
      <c r="K2559" s="2"/>
      <c r="L2559" s="2"/>
    </row>
    <row r="2560" spans="1:13" ht="15.6">
      <c r="A2560" s="12">
        <v>54</v>
      </c>
      <c r="B2560" s="9">
        <v>2016</v>
      </c>
      <c r="C2560" s="9">
        <v>2</v>
      </c>
      <c r="D2560" s="9">
        <v>23</v>
      </c>
      <c r="E2560" s="30">
        <f t="shared" si="78"/>
        <v>42423</v>
      </c>
      <c r="F2560" s="32">
        <f t="shared" si="79"/>
        <v>54</v>
      </c>
      <c r="G2560" s="6">
        <v>0.22916666666666666</v>
      </c>
      <c r="H2560" s="2"/>
      <c r="I2560" s="2"/>
      <c r="J2560" s="2"/>
      <c r="K2560" s="2"/>
      <c r="L2560" s="2"/>
    </row>
    <row r="2561" spans="1:13" ht="15.6">
      <c r="A2561" s="12">
        <v>54</v>
      </c>
      <c r="B2561" s="9">
        <v>2016</v>
      </c>
      <c r="C2561" s="9">
        <v>2</v>
      </c>
      <c r="D2561" s="9">
        <v>23</v>
      </c>
      <c r="E2561" s="30">
        <f t="shared" si="78"/>
        <v>42423</v>
      </c>
      <c r="F2561" s="32">
        <f t="shared" si="79"/>
        <v>54</v>
      </c>
      <c r="G2561" s="6">
        <v>0.25</v>
      </c>
      <c r="H2561" s="2"/>
      <c r="I2561" s="2"/>
      <c r="J2561" s="2"/>
      <c r="K2561" s="2"/>
      <c r="L2561" s="2"/>
    </row>
    <row r="2562" spans="1:13" ht="15.6">
      <c r="A2562" s="12">
        <v>54</v>
      </c>
      <c r="B2562" s="9">
        <v>2016</v>
      </c>
      <c r="C2562" s="9">
        <v>2</v>
      </c>
      <c r="D2562" s="9">
        <v>23</v>
      </c>
      <c r="E2562" s="30">
        <f t="shared" si="78"/>
        <v>42423</v>
      </c>
      <c r="F2562" s="32">
        <f t="shared" si="79"/>
        <v>54</v>
      </c>
      <c r="G2562" s="6">
        <v>0.27083333333333331</v>
      </c>
      <c r="H2562" s="2"/>
      <c r="I2562" s="2"/>
      <c r="J2562" s="2"/>
      <c r="K2562" s="2"/>
      <c r="L2562" s="2"/>
    </row>
    <row r="2563" spans="1:13" ht="15.6">
      <c r="A2563" s="12">
        <v>54</v>
      </c>
      <c r="B2563" s="9">
        <v>2016</v>
      </c>
      <c r="C2563" s="9">
        <v>2</v>
      </c>
      <c r="D2563" s="9">
        <v>23</v>
      </c>
      <c r="E2563" s="30">
        <f t="shared" si="78"/>
        <v>42423</v>
      </c>
      <c r="F2563" s="32">
        <f t="shared" si="79"/>
        <v>54</v>
      </c>
      <c r="G2563" s="6">
        <v>0.29166666666666669</v>
      </c>
      <c r="H2563" s="2"/>
      <c r="I2563" s="2"/>
      <c r="J2563" s="2"/>
      <c r="K2563" s="2"/>
      <c r="L2563" s="2"/>
    </row>
    <row r="2564" spans="1:13" ht="15.6">
      <c r="A2564" s="12">
        <v>54</v>
      </c>
      <c r="B2564" s="9">
        <v>2016</v>
      </c>
      <c r="C2564" s="9">
        <v>2</v>
      </c>
      <c r="D2564" s="9">
        <v>23</v>
      </c>
      <c r="E2564" s="30">
        <f t="shared" si="78"/>
        <v>42423</v>
      </c>
      <c r="F2564" s="32">
        <f t="shared" si="79"/>
        <v>54</v>
      </c>
      <c r="G2564" s="6">
        <v>0.3125</v>
      </c>
      <c r="H2564" s="2"/>
      <c r="I2564" s="2"/>
      <c r="J2564" s="2"/>
      <c r="K2564" s="2"/>
      <c r="L2564" s="2"/>
    </row>
    <row r="2565" spans="1:13" ht="15.6">
      <c r="A2565" s="12">
        <v>54</v>
      </c>
      <c r="B2565" s="9">
        <v>2016</v>
      </c>
      <c r="C2565" s="9">
        <v>2</v>
      </c>
      <c r="D2565" s="9">
        <v>23</v>
      </c>
      <c r="E2565" s="30">
        <f t="shared" si="78"/>
        <v>42423</v>
      </c>
      <c r="F2565" s="32">
        <f t="shared" si="79"/>
        <v>54</v>
      </c>
      <c r="G2565" s="6">
        <v>0.33333333333333331</v>
      </c>
      <c r="H2565" s="2"/>
      <c r="I2565" s="2"/>
      <c r="J2565" s="2"/>
      <c r="K2565" s="2"/>
      <c r="L2565" s="2"/>
    </row>
    <row r="2566" spans="1:13" ht="15.6">
      <c r="A2566" s="12">
        <v>54</v>
      </c>
      <c r="B2566" s="9">
        <v>2016</v>
      </c>
      <c r="C2566" s="9">
        <v>2</v>
      </c>
      <c r="D2566" s="9">
        <v>23</v>
      </c>
      <c r="E2566" s="30">
        <f t="shared" ref="E2566:E2629" si="80">DATE(B2566,C2566,D2566)</f>
        <v>42423</v>
      </c>
      <c r="F2566" s="32">
        <f t="shared" ref="F2566:F2629" si="81">E2566-DATE(YEAR(E2566),1,0)</f>
        <v>54</v>
      </c>
      <c r="G2566" s="6">
        <v>0.35416666666666669</v>
      </c>
      <c r="H2566" s="2">
        <v>5.950431</v>
      </c>
      <c r="I2566" s="2">
        <v>103.2714</v>
      </c>
      <c r="J2566" s="2">
        <v>91.235730000000004</v>
      </c>
      <c r="K2566" s="2">
        <v>1.8946350000000001</v>
      </c>
      <c r="L2566" s="2">
        <v>98.330780000000004</v>
      </c>
      <c r="M2566">
        <v>15.68155</v>
      </c>
    </row>
    <row r="2567" spans="1:13" ht="15.6">
      <c r="A2567" s="12">
        <v>54</v>
      </c>
      <c r="B2567" s="9">
        <v>2016</v>
      </c>
      <c r="C2567" s="9">
        <v>2</v>
      </c>
      <c r="D2567" s="9">
        <v>23</v>
      </c>
      <c r="E2567" s="30">
        <f t="shared" si="80"/>
        <v>42423</v>
      </c>
      <c r="F2567" s="32">
        <f t="shared" si="81"/>
        <v>54</v>
      </c>
      <c r="G2567" s="6">
        <v>0.375</v>
      </c>
      <c r="H2567" s="2">
        <v>6.3440300000000001</v>
      </c>
      <c r="I2567" s="2">
        <v>103.23399999999999</v>
      </c>
      <c r="J2567" s="2">
        <v>90.906270000000006</v>
      </c>
      <c r="K2567" s="2">
        <v>1.6265890000000001</v>
      </c>
      <c r="L2567" s="2">
        <v>233.857</v>
      </c>
      <c r="M2567">
        <v>41.166649999999997</v>
      </c>
    </row>
    <row r="2568" spans="1:13" ht="15.6">
      <c r="A2568" s="12">
        <v>54</v>
      </c>
      <c r="B2568" s="9">
        <v>2016</v>
      </c>
      <c r="C2568" s="9">
        <v>2</v>
      </c>
      <c r="D2568" s="9">
        <v>23</v>
      </c>
      <c r="E2568" s="30">
        <f t="shared" si="80"/>
        <v>42423</v>
      </c>
      <c r="F2568" s="32">
        <f t="shared" si="81"/>
        <v>54</v>
      </c>
      <c r="G2568" s="6">
        <v>0.39583333333333331</v>
      </c>
      <c r="H2568" s="2">
        <v>7.0331330000000003</v>
      </c>
      <c r="I2568" s="2">
        <v>103.2449</v>
      </c>
      <c r="J2568" s="2">
        <v>83.895300000000006</v>
      </c>
      <c r="K2568" s="2">
        <v>2.320894</v>
      </c>
      <c r="L2568" s="2">
        <v>350.91759999999999</v>
      </c>
      <c r="M2568">
        <v>62.977089999999997</v>
      </c>
    </row>
    <row r="2569" spans="1:13" ht="15.6">
      <c r="A2569" s="12">
        <v>54</v>
      </c>
      <c r="B2569" s="9">
        <v>2016</v>
      </c>
      <c r="C2569" s="9">
        <v>2</v>
      </c>
      <c r="D2569" s="9">
        <v>23</v>
      </c>
      <c r="E2569" s="30">
        <f t="shared" si="80"/>
        <v>42423</v>
      </c>
      <c r="F2569" s="32">
        <f t="shared" si="81"/>
        <v>54</v>
      </c>
      <c r="G2569" s="6">
        <v>0.41666666666666669</v>
      </c>
      <c r="H2569" s="2">
        <v>7.5247840000000004</v>
      </c>
      <c r="I2569" s="2">
        <v>103.28060000000001</v>
      </c>
      <c r="J2569" s="2">
        <v>79.730850000000004</v>
      </c>
      <c r="K2569" s="2">
        <v>2.6495769999999998</v>
      </c>
      <c r="L2569" s="2">
        <v>256.92469999999997</v>
      </c>
      <c r="M2569">
        <v>42.439149999999998</v>
      </c>
    </row>
    <row r="2570" spans="1:13" ht="15.6">
      <c r="A2570" s="12">
        <v>54</v>
      </c>
      <c r="B2570" s="9">
        <v>2016</v>
      </c>
      <c r="C2570" s="9">
        <v>2</v>
      </c>
      <c r="D2570" s="9">
        <v>23</v>
      </c>
      <c r="E2570" s="30">
        <f t="shared" si="80"/>
        <v>42423</v>
      </c>
      <c r="F2570" s="32">
        <f t="shared" si="81"/>
        <v>54</v>
      </c>
      <c r="G2570" s="6">
        <v>0.4375</v>
      </c>
      <c r="H2570" s="2">
        <v>7.7030380000000003</v>
      </c>
      <c r="I2570" s="2">
        <v>103.29040000000001</v>
      </c>
      <c r="J2570" s="2">
        <v>77.618520000000004</v>
      </c>
      <c r="K2570" s="2">
        <v>2.9844379999999999</v>
      </c>
      <c r="L2570" s="2">
        <v>253.96709999999999</v>
      </c>
      <c r="M2570">
        <v>42.548720000000003</v>
      </c>
    </row>
    <row r="2571" spans="1:13" ht="15.6">
      <c r="A2571" s="12">
        <v>54</v>
      </c>
      <c r="B2571" s="9">
        <v>2016</v>
      </c>
      <c r="C2571" s="9">
        <v>2</v>
      </c>
      <c r="D2571" s="9">
        <v>23</v>
      </c>
      <c r="E2571" s="30">
        <f t="shared" si="80"/>
        <v>42423</v>
      </c>
      <c r="F2571" s="32">
        <f t="shared" si="81"/>
        <v>54</v>
      </c>
      <c r="G2571" s="6">
        <v>0.45833333333333331</v>
      </c>
      <c r="H2571" s="2">
        <v>8.1383969999999994</v>
      </c>
      <c r="I2571" s="2">
        <v>103.2846</v>
      </c>
      <c r="J2571" s="2">
        <v>74.305099999999996</v>
      </c>
      <c r="K2571" s="2">
        <v>3.0555560000000002</v>
      </c>
      <c r="L2571" s="2">
        <v>406.3623</v>
      </c>
      <c r="M2571">
        <v>71.85548</v>
      </c>
    </row>
    <row r="2572" spans="1:13" ht="15.6">
      <c r="A2572" s="12">
        <v>54</v>
      </c>
      <c r="B2572" s="9">
        <v>2016</v>
      </c>
      <c r="C2572" s="9">
        <v>2</v>
      </c>
      <c r="D2572" s="9">
        <v>23</v>
      </c>
      <c r="E2572" s="30">
        <f t="shared" si="80"/>
        <v>42423</v>
      </c>
      <c r="F2572" s="32">
        <f t="shared" si="81"/>
        <v>54</v>
      </c>
      <c r="G2572" s="6">
        <v>0.47916666666666669</v>
      </c>
      <c r="H2572" s="2">
        <v>8.3146439999999995</v>
      </c>
      <c r="I2572" s="2">
        <v>103.2634</v>
      </c>
      <c r="J2572" s="2">
        <v>73.077730000000003</v>
      </c>
      <c r="K2572" s="2">
        <v>2.299919</v>
      </c>
      <c r="L2572" s="2">
        <v>213.6294</v>
      </c>
      <c r="M2572">
        <v>34.49259</v>
      </c>
    </row>
    <row r="2573" spans="1:13" ht="15.6">
      <c r="A2573" s="12">
        <v>54</v>
      </c>
      <c r="B2573" s="9">
        <v>2016</v>
      </c>
      <c r="C2573" s="9">
        <v>2</v>
      </c>
      <c r="D2573" s="9">
        <v>23</v>
      </c>
      <c r="E2573" s="30">
        <f t="shared" si="80"/>
        <v>42423</v>
      </c>
      <c r="F2573" s="32">
        <f t="shared" si="81"/>
        <v>54</v>
      </c>
      <c r="G2573" s="6">
        <v>0.5</v>
      </c>
      <c r="H2573" s="2">
        <v>8.4830799999999993</v>
      </c>
      <c r="I2573" s="2">
        <v>103.2349</v>
      </c>
      <c r="J2573" s="2">
        <v>72.071849999999998</v>
      </c>
      <c r="K2573" s="2">
        <v>2.337024</v>
      </c>
      <c r="L2573" s="2">
        <v>220.3272</v>
      </c>
      <c r="M2573">
        <v>35.622750000000003</v>
      </c>
    </row>
    <row r="2574" spans="1:13" ht="15.6">
      <c r="A2574" s="12">
        <v>54</v>
      </c>
      <c r="B2574" s="9">
        <v>2016</v>
      </c>
      <c r="C2574" s="9">
        <v>2</v>
      </c>
      <c r="D2574" s="9">
        <v>23</v>
      </c>
      <c r="E2574" s="30">
        <f t="shared" si="80"/>
        <v>42423</v>
      </c>
      <c r="F2574" s="32">
        <f t="shared" si="81"/>
        <v>54</v>
      </c>
      <c r="G2574" s="6">
        <v>0.52083333333333337</v>
      </c>
      <c r="H2574" s="2">
        <v>8.5833849999999998</v>
      </c>
      <c r="I2574" s="2">
        <v>103.245</v>
      </c>
      <c r="J2574" s="2">
        <v>71.158910000000006</v>
      </c>
      <c r="K2574" s="2">
        <v>2.432706</v>
      </c>
      <c r="L2574" s="2">
        <v>142.3733</v>
      </c>
      <c r="M2574">
        <v>22.261099999999999</v>
      </c>
    </row>
    <row r="2575" spans="1:13" ht="15.6">
      <c r="A2575" s="12">
        <v>54</v>
      </c>
      <c r="B2575" s="9">
        <v>2016</v>
      </c>
      <c r="C2575" s="9">
        <v>2</v>
      </c>
      <c r="D2575" s="9">
        <v>23</v>
      </c>
      <c r="E2575" s="30">
        <f t="shared" si="80"/>
        <v>42423</v>
      </c>
      <c r="F2575" s="32">
        <f t="shared" si="81"/>
        <v>54</v>
      </c>
      <c r="G2575" s="6">
        <v>0.54166666666666663</v>
      </c>
      <c r="H2575" s="2">
        <v>8.8957329999999999</v>
      </c>
      <c r="I2575" s="2">
        <v>103.1861</v>
      </c>
      <c r="J2575" s="2">
        <v>71.030900000000003</v>
      </c>
      <c r="K2575" s="2">
        <v>2.231268</v>
      </c>
      <c r="L2575" s="2">
        <v>331.19299999999998</v>
      </c>
      <c r="M2575">
        <v>55.152059999999999</v>
      </c>
    </row>
    <row r="2576" spans="1:13" ht="15.6">
      <c r="A2576" s="12">
        <v>54</v>
      </c>
      <c r="B2576" s="9">
        <v>2016</v>
      </c>
      <c r="C2576" s="9">
        <v>2</v>
      </c>
      <c r="D2576" s="9">
        <v>23</v>
      </c>
      <c r="E2576" s="30">
        <f t="shared" si="80"/>
        <v>42423</v>
      </c>
      <c r="F2576" s="32">
        <f t="shared" si="81"/>
        <v>54</v>
      </c>
      <c r="G2576" s="6">
        <v>0.5625</v>
      </c>
      <c r="H2576" s="2">
        <v>9.3167439999999999</v>
      </c>
      <c r="I2576" s="2">
        <v>103.13809999999999</v>
      </c>
      <c r="J2576" s="2">
        <v>68.509699999999995</v>
      </c>
      <c r="K2576" s="2">
        <v>2.3358509999999999</v>
      </c>
      <c r="L2576" s="2">
        <v>332.11079999999998</v>
      </c>
      <c r="M2576">
        <v>54.657699999999998</v>
      </c>
    </row>
    <row r="2577" spans="1:13" ht="15.6">
      <c r="A2577" s="12">
        <v>54</v>
      </c>
      <c r="B2577" s="9">
        <v>2016</v>
      </c>
      <c r="C2577" s="9">
        <v>2</v>
      </c>
      <c r="D2577" s="9">
        <v>23</v>
      </c>
      <c r="E2577" s="30">
        <f t="shared" si="80"/>
        <v>42423</v>
      </c>
      <c r="F2577" s="32">
        <f t="shared" si="81"/>
        <v>54</v>
      </c>
      <c r="G2577" s="6">
        <v>0.58333333333333337</v>
      </c>
      <c r="H2577" s="2">
        <v>9.6696530000000003</v>
      </c>
      <c r="I2577" s="2">
        <v>103.087</v>
      </c>
      <c r="J2577" s="2">
        <v>65.296019999999999</v>
      </c>
      <c r="K2577" s="2">
        <v>2.9129890000000001</v>
      </c>
      <c r="L2577" s="2">
        <v>348.62630000000001</v>
      </c>
      <c r="M2577">
        <v>58.580179999999999</v>
      </c>
    </row>
    <row r="2578" spans="1:13" ht="15.6">
      <c r="A2578" s="12">
        <v>54</v>
      </c>
      <c r="B2578" s="9">
        <v>2016</v>
      </c>
      <c r="C2578" s="9">
        <v>2</v>
      </c>
      <c r="D2578" s="9">
        <v>23</v>
      </c>
      <c r="E2578" s="30">
        <f t="shared" si="80"/>
        <v>42423</v>
      </c>
      <c r="F2578" s="32">
        <f t="shared" si="81"/>
        <v>54</v>
      </c>
      <c r="G2578" s="6">
        <v>0.60416666666666663</v>
      </c>
      <c r="H2578" s="2">
        <v>9.7668689999999998</v>
      </c>
      <c r="I2578" s="2">
        <v>103.0646</v>
      </c>
      <c r="J2578" s="2">
        <v>63.488219999999998</v>
      </c>
      <c r="K2578" s="2">
        <v>2.7220330000000001</v>
      </c>
      <c r="L2578" s="2">
        <v>249.5171</v>
      </c>
      <c r="M2578">
        <v>40.398609999999998</v>
      </c>
    </row>
    <row r="2579" spans="1:13" ht="15.6">
      <c r="A2579" s="12">
        <v>54</v>
      </c>
      <c r="B2579" s="9">
        <v>2016</v>
      </c>
      <c r="C2579" s="9">
        <v>2</v>
      </c>
      <c r="D2579" s="9">
        <v>23</v>
      </c>
      <c r="E2579" s="30">
        <f t="shared" si="80"/>
        <v>42423</v>
      </c>
      <c r="F2579" s="32">
        <f t="shared" si="81"/>
        <v>54</v>
      </c>
      <c r="G2579" s="6">
        <v>0.625</v>
      </c>
      <c r="H2579" s="2">
        <v>9.9625599999999999</v>
      </c>
      <c r="I2579" s="2">
        <v>103.0665</v>
      </c>
      <c r="J2579" s="2">
        <v>61.998510000000003</v>
      </c>
      <c r="K2579" s="2">
        <v>3.1608700000000001</v>
      </c>
      <c r="L2579" s="2">
        <v>236.6388</v>
      </c>
      <c r="M2579">
        <v>39.369909999999997</v>
      </c>
    </row>
    <row r="2580" spans="1:13" ht="15.6">
      <c r="A2580" s="12">
        <v>54</v>
      </c>
      <c r="B2580" s="9">
        <v>2016</v>
      </c>
      <c r="C2580" s="9">
        <v>2</v>
      </c>
      <c r="D2580" s="9">
        <v>23</v>
      </c>
      <c r="E2580" s="30">
        <f t="shared" si="80"/>
        <v>42423</v>
      </c>
      <c r="F2580" s="32">
        <f t="shared" si="81"/>
        <v>54</v>
      </c>
      <c r="G2580" s="6">
        <v>0.64583333333333337</v>
      </c>
      <c r="H2580" s="2">
        <v>10.198980000000001</v>
      </c>
      <c r="I2580" s="2">
        <v>103.06270000000001</v>
      </c>
      <c r="J2580" s="2">
        <v>62.823140000000002</v>
      </c>
      <c r="K2580" s="2">
        <v>3.3489589999999998</v>
      </c>
      <c r="L2580" s="2">
        <v>192.053</v>
      </c>
      <c r="M2580">
        <v>32.795789999999997</v>
      </c>
    </row>
    <row r="2581" spans="1:13" ht="15.6">
      <c r="A2581" s="12">
        <v>54</v>
      </c>
      <c r="B2581" s="9">
        <v>2016</v>
      </c>
      <c r="C2581" s="9">
        <v>2</v>
      </c>
      <c r="D2581" s="9">
        <v>23</v>
      </c>
      <c r="E2581" s="30">
        <f t="shared" si="80"/>
        <v>42423</v>
      </c>
      <c r="F2581" s="32">
        <f t="shared" si="81"/>
        <v>54</v>
      </c>
      <c r="G2581" s="6">
        <v>0.66666666666666663</v>
      </c>
      <c r="H2581" s="2">
        <v>10.233269999999999</v>
      </c>
      <c r="I2581" s="2">
        <v>103.07980000000001</v>
      </c>
      <c r="J2581" s="2">
        <v>63.720460000000003</v>
      </c>
      <c r="K2581" s="2">
        <v>3.2905600000000002</v>
      </c>
      <c r="L2581" s="2">
        <v>109.4948</v>
      </c>
      <c r="M2581">
        <v>18.250599999999999</v>
      </c>
    </row>
    <row r="2582" spans="1:13" ht="15.6">
      <c r="A2582" s="12">
        <v>54</v>
      </c>
      <c r="B2582" s="9">
        <v>2016</v>
      </c>
      <c r="C2582" s="9">
        <v>2</v>
      </c>
      <c r="D2582" s="9">
        <v>23</v>
      </c>
      <c r="E2582" s="30">
        <f t="shared" si="80"/>
        <v>42423</v>
      </c>
      <c r="F2582" s="32">
        <f t="shared" si="81"/>
        <v>54</v>
      </c>
      <c r="G2582" s="6">
        <v>0.6875</v>
      </c>
      <c r="H2582" s="2">
        <v>10.25259</v>
      </c>
      <c r="I2582" s="2">
        <v>103.0797</v>
      </c>
      <c r="J2582" s="2">
        <v>62.569339999999997</v>
      </c>
      <c r="K2582" s="2">
        <v>3.730559</v>
      </c>
      <c r="L2582" s="2">
        <v>107.8754</v>
      </c>
      <c r="M2582">
        <v>18.676590000000001</v>
      </c>
    </row>
    <row r="2583" spans="1:13" ht="15.6">
      <c r="A2583" s="12">
        <v>54</v>
      </c>
      <c r="B2583" s="9">
        <v>2016</v>
      </c>
      <c r="C2583" s="9">
        <v>2</v>
      </c>
      <c r="D2583" s="9">
        <v>23</v>
      </c>
      <c r="E2583" s="30">
        <f t="shared" si="80"/>
        <v>42423</v>
      </c>
      <c r="F2583" s="32">
        <f t="shared" si="81"/>
        <v>54</v>
      </c>
      <c r="G2583" s="6">
        <v>0.70833333333333337</v>
      </c>
      <c r="H2583" s="2">
        <v>9.857386</v>
      </c>
      <c r="I2583" s="2">
        <v>103.09610000000001</v>
      </c>
      <c r="J2583" s="2">
        <v>68.700649999999996</v>
      </c>
      <c r="K2583" s="2">
        <v>4.0831549999999996</v>
      </c>
      <c r="L2583" s="2">
        <v>64.769639999999995</v>
      </c>
      <c r="M2583">
        <v>11.53079</v>
      </c>
    </row>
    <row r="2584" spans="1:13" ht="15.6">
      <c r="A2584" s="12">
        <v>54</v>
      </c>
      <c r="B2584" s="9">
        <v>2016</v>
      </c>
      <c r="C2584" s="9">
        <v>2</v>
      </c>
      <c r="D2584" s="9">
        <v>23</v>
      </c>
      <c r="E2584" s="30">
        <f t="shared" si="80"/>
        <v>42423</v>
      </c>
      <c r="F2584" s="32">
        <f t="shared" si="81"/>
        <v>54</v>
      </c>
      <c r="G2584" s="6">
        <v>0.72916666666666663</v>
      </c>
      <c r="H2584" s="2">
        <v>9.261927</v>
      </c>
      <c r="I2584" s="2">
        <v>103.1626</v>
      </c>
      <c r="J2584" s="2">
        <v>71.750079999999997</v>
      </c>
      <c r="K2584" s="2">
        <v>3.6697920000000002</v>
      </c>
      <c r="L2584" s="2">
        <v>34.255809999999997</v>
      </c>
      <c r="M2584">
        <v>6.5215019999999999</v>
      </c>
    </row>
    <row r="2585" spans="1:13" ht="15.6">
      <c r="A2585" s="12">
        <v>54</v>
      </c>
      <c r="B2585" s="9">
        <v>2016</v>
      </c>
      <c r="C2585" s="9">
        <v>2</v>
      </c>
      <c r="D2585" s="9">
        <v>23</v>
      </c>
      <c r="E2585" s="30">
        <f t="shared" si="80"/>
        <v>42423</v>
      </c>
      <c r="F2585" s="32">
        <f t="shared" si="81"/>
        <v>54</v>
      </c>
      <c r="G2585" s="6">
        <v>0.75</v>
      </c>
      <c r="H2585" s="2">
        <v>8.7411779999999997</v>
      </c>
      <c r="I2585" s="2">
        <v>103.20269999999999</v>
      </c>
      <c r="J2585" s="2">
        <v>70.876530000000002</v>
      </c>
      <c r="K2585" s="2">
        <v>2.9935990000000001</v>
      </c>
      <c r="L2585" s="2">
        <v>6.6977330000000004</v>
      </c>
      <c r="M2585">
        <v>1.9270350000000001</v>
      </c>
    </row>
    <row r="2586" spans="1:13" ht="15.6">
      <c r="A2586" s="12">
        <v>54</v>
      </c>
      <c r="B2586" s="9">
        <v>2016</v>
      </c>
      <c r="C2586" s="9">
        <v>2</v>
      </c>
      <c r="D2586" s="9">
        <v>23</v>
      </c>
      <c r="E2586" s="30">
        <f t="shared" si="80"/>
        <v>42423</v>
      </c>
      <c r="F2586" s="32">
        <f t="shared" si="81"/>
        <v>54</v>
      </c>
      <c r="G2586" s="6">
        <v>0.77083333333333337</v>
      </c>
      <c r="H2586" s="2">
        <v>8.2499789999999997</v>
      </c>
      <c r="I2586" s="2">
        <v>103.2467</v>
      </c>
      <c r="J2586" s="2">
        <v>73.38973</v>
      </c>
      <c r="K2586" s="2">
        <v>3.0207899999999999</v>
      </c>
      <c r="L2586" s="2">
        <v>-1.5204880000000001</v>
      </c>
      <c r="M2586">
        <v>0.57624580000000003</v>
      </c>
    </row>
    <row r="2587" spans="1:13" ht="15.6">
      <c r="A2587" s="12">
        <v>54</v>
      </c>
      <c r="B2587" s="9">
        <v>2016</v>
      </c>
      <c r="C2587" s="9">
        <v>2</v>
      </c>
      <c r="D2587" s="9">
        <v>23</v>
      </c>
      <c r="E2587" s="30">
        <f t="shared" si="80"/>
        <v>42423</v>
      </c>
      <c r="F2587" s="32">
        <f t="shared" si="81"/>
        <v>54</v>
      </c>
      <c r="G2587" s="6">
        <v>0.79166666666666663</v>
      </c>
      <c r="H2587" s="2">
        <v>7.9225219999999998</v>
      </c>
      <c r="I2587" s="2">
        <v>103.29349999999999</v>
      </c>
      <c r="J2587" s="2">
        <v>73.533349999999999</v>
      </c>
      <c r="K2587" s="2">
        <v>2.724844</v>
      </c>
      <c r="L2587" s="2">
        <v>-1.6121099999999999</v>
      </c>
      <c r="M2587">
        <v>0.73105439999999999</v>
      </c>
    </row>
    <row r="2588" spans="1:13" ht="15.6">
      <c r="A2588" s="12">
        <v>54</v>
      </c>
      <c r="B2588" s="9">
        <v>2016</v>
      </c>
      <c r="C2588" s="9">
        <v>2</v>
      </c>
      <c r="D2588" s="9">
        <v>23</v>
      </c>
      <c r="E2588" s="30">
        <f t="shared" si="80"/>
        <v>42423</v>
      </c>
      <c r="F2588" s="32">
        <f t="shared" si="81"/>
        <v>54</v>
      </c>
      <c r="G2588" s="6">
        <v>0.8125</v>
      </c>
      <c r="H2588" s="2"/>
      <c r="I2588" s="2"/>
      <c r="J2588" s="2"/>
      <c r="K2588" s="2"/>
      <c r="L2588" s="2"/>
    </row>
    <row r="2589" spans="1:13" ht="15.6">
      <c r="A2589" s="12">
        <v>54</v>
      </c>
      <c r="B2589" s="9">
        <v>2016</v>
      </c>
      <c r="C2589" s="9">
        <v>2</v>
      </c>
      <c r="D2589" s="9">
        <v>23</v>
      </c>
      <c r="E2589" s="30">
        <f t="shared" si="80"/>
        <v>42423</v>
      </c>
      <c r="F2589" s="32">
        <f t="shared" si="81"/>
        <v>54</v>
      </c>
      <c r="G2589" s="6">
        <v>0.83333333333333337</v>
      </c>
      <c r="H2589" s="2"/>
      <c r="I2589" s="2"/>
      <c r="J2589" s="2"/>
      <c r="K2589" s="2"/>
      <c r="L2589" s="2"/>
    </row>
    <row r="2590" spans="1:13" ht="15.6">
      <c r="A2590" s="12">
        <v>54</v>
      </c>
      <c r="B2590" s="9">
        <v>2016</v>
      </c>
      <c r="C2590" s="9">
        <v>2</v>
      </c>
      <c r="D2590" s="9">
        <v>23</v>
      </c>
      <c r="E2590" s="30">
        <f t="shared" si="80"/>
        <v>42423</v>
      </c>
      <c r="F2590" s="32">
        <f t="shared" si="81"/>
        <v>54</v>
      </c>
      <c r="G2590" s="6">
        <v>0.85416666666666663</v>
      </c>
      <c r="H2590" s="2"/>
      <c r="I2590" s="2"/>
      <c r="J2590" s="2"/>
      <c r="K2590" s="2"/>
      <c r="L2590" s="2"/>
    </row>
    <row r="2591" spans="1:13" ht="15.6">
      <c r="A2591" s="12">
        <v>54</v>
      </c>
      <c r="B2591" s="9">
        <v>2016</v>
      </c>
      <c r="C2591" s="9">
        <v>2</v>
      </c>
      <c r="D2591" s="9">
        <v>23</v>
      </c>
      <c r="E2591" s="30">
        <f t="shared" si="80"/>
        <v>42423</v>
      </c>
      <c r="F2591" s="32">
        <f t="shared" si="81"/>
        <v>54</v>
      </c>
      <c r="G2591" s="6">
        <v>0.875</v>
      </c>
      <c r="H2591" s="2"/>
      <c r="I2591" s="2"/>
      <c r="J2591" s="2"/>
      <c r="K2591" s="2"/>
      <c r="L2591" s="2"/>
    </row>
    <row r="2592" spans="1:13" ht="15.6">
      <c r="A2592" s="12">
        <v>54</v>
      </c>
      <c r="B2592" s="9">
        <v>2016</v>
      </c>
      <c r="C2592" s="9">
        <v>2</v>
      </c>
      <c r="D2592" s="9">
        <v>23</v>
      </c>
      <c r="E2592" s="30">
        <f t="shared" si="80"/>
        <v>42423</v>
      </c>
      <c r="F2592" s="32">
        <f t="shared" si="81"/>
        <v>54</v>
      </c>
      <c r="G2592" s="6">
        <v>0.89583333333333337</v>
      </c>
      <c r="H2592" s="2"/>
      <c r="I2592" s="2"/>
      <c r="J2592" s="2"/>
      <c r="K2592" s="2"/>
      <c r="L2592" s="2"/>
    </row>
    <row r="2593" spans="1:12" ht="15.6">
      <c r="A2593" s="12">
        <v>54</v>
      </c>
      <c r="B2593" s="9">
        <v>2016</v>
      </c>
      <c r="C2593" s="9">
        <v>2</v>
      </c>
      <c r="D2593" s="9">
        <v>23</v>
      </c>
      <c r="E2593" s="30">
        <f t="shared" si="80"/>
        <v>42423</v>
      </c>
      <c r="F2593" s="32">
        <f t="shared" si="81"/>
        <v>54</v>
      </c>
      <c r="G2593" s="6">
        <v>0.91666666666666663</v>
      </c>
      <c r="H2593" s="2"/>
      <c r="I2593" s="2"/>
      <c r="J2593" s="2"/>
      <c r="K2593" s="2"/>
      <c r="L2593" s="2"/>
    </row>
    <row r="2594" spans="1:12" ht="15.6">
      <c r="A2594" s="12">
        <v>54</v>
      </c>
      <c r="B2594" s="9">
        <v>2016</v>
      </c>
      <c r="C2594" s="9">
        <v>2</v>
      </c>
      <c r="D2594" s="9">
        <v>23</v>
      </c>
      <c r="E2594" s="30">
        <f t="shared" si="80"/>
        <v>42423</v>
      </c>
      <c r="F2594" s="32">
        <f t="shared" si="81"/>
        <v>54</v>
      </c>
      <c r="G2594" s="6">
        <v>0.9375</v>
      </c>
      <c r="H2594" s="2"/>
      <c r="I2594" s="2"/>
      <c r="J2594" s="2"/>
      <c r="K2594" s="2"/>
      <c r="L2594" s="2"/>
    </row>
    <row r="2595" spans="1:12" ht="15.6">
      <c r="A2595" s="12">
        <v>54</v>
      </c>
      <c r="B2595" s="9">
        <v>2016</v>
      </c>
      <c r="C2595" s="9">
        <v>2</v>
      </c>
      <c r="D2595" s="9">
        <v>23</v>
      </c>
      <c r="E2595" s="30">
        <f t="shared" si="80"/>
        <v>42423</v>
      </c>
      <c r="F2595" s="32">
        <f t="shared" si="81"/>
        <v>54</v>
      </c>
      <c r="G2595" s="6">
        <v>0.95833333333333337</v>
      </c>
      <c r="H2595" s="2"/>
      <c r="I2595" s="2"/>
      <c r="J2595" s="2"/>
      <c r="K2595" s="2"/>
      <c r="L2595" s="2"/>
    </row>
    <row r="2596" spans="1:12" ht="15.6">
      <c r="A2596" s="12">
        <v>54</v>
      </c>
      <c r="B2596" s="9">
        <v>2016</v>
      </c>
      <c r="C2596" s="9">
        <v>2</v>
      </c>
      <c r="D2596" s="9">
        <v>23</v>
      </c>
      <c r="E2596" s="30">
        <f t="shared" si="80"/>
        <v>42423</v>
      </c>
      <c r="F2596" s="32">
        <f t="shared" si="81"/>
        <v>54</v>
      </c>
      <c r="G2596" s="6">
        <v>0.97916666666666663</v>
      </c>
      <c r="H2596" s="2"/>
      <c r="I2596" s="2"/>
      <c r="J2596" s="2"/>
      <c r="K2596" s="2"/>
      <c r="L2596" s="2"/>
    </row>
    <row r="2597" spans="1:12" ht="15.6">
      <c r="A2597" s="12">
        <v>55</v>
      </c>
      <c r="B2597" s="9">
        <v>2016</v>
      </c>
      <c r="C2597" s="9">
        <v>2</v>
      </c>
      <c r="D2597" s="9">
        <v>24</v>
      </c>
      <c r="E2597" s="30">
        <f t="shared" si="80"/>
        <v>42424</v>
      </c>
      <c r="F2597" s="32">
        <f t="shared" si="81"/>
        <v>55</v>
      </c>
      <c r="G2597" s="6">
        <v>0</v>
      </c>
      <c r="H2597" s="2"/>
      <c r="I2597" s="2"/>
      <c r="J2597" s="2"/>
      <c r="K2597" s="2"/>
      <c r="L2597" s="2"/>
    </row>
    <row r="2598" spans="1:12" ht="15.6">
      <c r="A2598" s="12">
        <v>55</v>
      </c>
      <c r="B2598" s="9">
        <v>2016</v>
      </c>
      <c r="C2598" s="9">
        <v>2</v>
      </c>
      <c r="D2598" s="9">
        <v>24</v>
      </c>
      <c r="E2598" s="30">
        <f t="shared" si="80"/>
        <v>42424</v>
      </c>
      <c r="F2598" s="32">
        <f t="shared" si="81"/>
        <v>55</v>
      </c>
      <c r="G2598" s="6">
        <v>2.0833333333333332E-2</v>
      </c>
      <c r="H2598" s="2"/>
      <c r="I2598" s="2"/>
      <c r="J2598" s="2"/>
      <c r="K2598" s="2"/>
      <c r="L2598" s="2"/>
    </row>
    <row r="2599" spans="1:12" ht="15.6">
      <c r="A2599" s="12">
        <v>55</v>
      </c>
      <c r="B2599" s="9">
        <v>2016</v>
      </c>
      <c r="C2599" s="9">
        <v>2</v>
      </c>
      <c r="D2599" s="9">
        <v>24</v>
      </c>
      <c r="E2599" s="30">
        <f t="shared" si="80"/>
        <v>42424</v>
      </c>
      <c r="F2599" s="32">
        <f t="shared" si="81"/>
        <v>55</v>
      </c>
      <c r="G2599" s="6">
        <v>4.1666666666666664E-2</v>
      </c>
      <c r="H2599" s="2"/>
      <c r="I2599" s="2"/>
      <c r="J2599" s="2"/>
      <c r="K2599" s="2"/>
      <c r="L2599" s="2"/>
    </row>
    <row r="2600" spans="1:12" ht="15.6">
      <c r="A2600" s="12">
        <v>55</v>
      </c>
      <c r="B2600" s="9">
        <v>2016</v>
      </c>
      <c r="C2600" s="9">
        <v>2</v>
      </c>
      <c r="D2600" s="9">
        <v>24</v>
      </c>
      <c r="E2600" s="30">
        <f t="shared" si="80"/>
        <v>42424</v>
      </c>
      <c r="F2600" s="32">
        <f t="shared" si="81"/>
        <v>55</v>
      </c>
      <c r="G2600" s="6">
        <v>6.25E-2</v>
      </c>
      <c r="H2600" s="2"/>
      <c r="I2600" s="2"/>
      <c r="J2600" s="2"/>
      <c r="K2600" s="2"/>
      <c r="L2600" s="2"/>
    </row>
    <row r="2601" spans="1:12" ht="15.6">
      <c r="A2601" s="12">
        <v>55</v>
      </c>
      <c r="B2601" s="9">
        <v>2016</v>
      </c>
      <c r="C2601" s="9">
        <v>2</v>
      </c>
      <c r="D2601" s="9">
        <v>24</v>
      </c>
      <c r="E2601" s="30">
        <f t="shared" si="80"/>
        <v>42424</v>
      </c>
      <c r="F2601" s="32">
        <f t="shared" si="81"/>
        <v>55</v>
      </c>
      <c r="G2601" s="6">
        <v>8.3333333333333329E-2</v>
      </c>
      <c r="H2601" s="2"/>
      <c r="I2601" s="2"/>
      <c r="J2601" s="2"/>
      <c r="K2601" s="2"/>
      <c r="L2601" s="2"/>
    </row>
    <row r="2602" spans="1:12" ht="15.6">
      <c r="A2602" s="12">
        <v>55</v>
      </c>
      <c r="B2602" s="9">
        <v>2016</v>
      </c>
      <c r="C2602" s="9">
        <v>2</v>
      </c>
      <c r="D2602" s="9">
        <v>24</v>
      </c>
      <c r="E2602" s="30">
        <f t="shared" si="80"/>
        <v>42424</v>
      </c>
      <c r="F2602" s="32">
        <f t="shared" si="81"/>
        <v>55</v>
      </c>
      <c r="G2602" s="6">
        <v>0.10416666666666667</v>
      </c>
      <c r="H2602" s="2"/>
      <c r="I2602" s="2"/>
      <c r="J2602" s="2"/>
      <c r="K2602" s="2"/>
      <c r="L2602" s="2"/>
    </row>
    <row r="2603" spans="1:12" ht="15.6">
      <c r="A2603" s="12">
        <v>55</v>
      </c>
      <c r="B2603" s="9">
        <v>2016</v>
      </c>
      <c r="C2603" s="9">
        <v>2</v>
      </c>
      <c r="D2603" s="9">
        <v>24</v>
      </c>
      <c r="E2603" s="30">
        <f t="shared" si="80"/>
        <v>42424</v>
      </c>
      <c r="F2603" s="32">
        <f t="shared" si="81"/>
        <v>55</v>
      </c>
      <c r="G2603" s="6">
        <v>0.125</v>
      </c>
      <c r="H2603" s="2"/>
      <c r="I2603" s="2"/>
      <c r="J2603" s="2"/>
      <c r="K2603" s="2"/>
      <c r="L2603" s="2"/>
    </row>
    <row r="2604" spans="1:12" ht="15.6">
      <c r="A2604" s="12">
        <v>55</v>
      </c>
      <c r="B2604" s="9">
        <v>2016</v>
      </c>
      <c r="C2604" s="9">
        <v>2</v>
      </c>
      <c r="D2604" s="9">
        <v>24</v>
      </c>
      <c r="E2604" s="30">
        <f t="shared" si="80"/>
        <v>42424</v>
      </c>
      <c r="F2604" s="32">
        <f t="shared" si="81"/>
        <v>55</v>
      </c>
      <c r="G2604" s="6">
        <v>0.14583333333333334</v>
      </c>
      <c r="H2604" s="2"/>
      <c r="I2604" s="2"/>
      <c r="J2604" s="2"/>
      <c r="K2604" s="2"/>
      <c r="L2604" s="2"/>
    </row>
    <row r="2605" spans="1:12" ht="15.6">
      <c r="A2605" s="12">
        <v>55</v>
      </c>
      <c r="B2605" s="9">
        <v>2016</v>
      </c>
      <c r="C2605" s="9">
        <v>2</v>
      </c>
      <c r="D2605" s="9">
        <v>24</v>
      </c>
      <c r="E2605" s="30">
        <f t="shared" si="80"/>
        <v>42424</v>
      </c>
      <c r="F2605" s="32">
        <f t="shared" si="81"/>
        <v>55</v>
      </c>
      <c r="G2605" s="6">
        <v>0.16666666666666666</v>
      </c>
      <c r="H2605" s="2"/>
      <c r="I2605" s="2"/>
      <c r="J2605" s="2"/>
      <c r="K2605" s="2"/>
      <c r="L2605" s="2"/>
    </row>
    <row r="2606" spans="1:12" ht="15.6">
      <c r="A2606" s="12">
        <v>55</v>
      </c>
      <c r="B2606" s="9">
        <v>2016</v>
      </c>
      <c r="C2606" s="9">
        <v>2</v>
      </c>
      <c r="D2606" s="9">
        <v>24</v>
      </c>
      <c r="E2606" s="30">
        <f t="shared" si="80"/>
        <v>42424</v>
      </c>
      <c r="F2606" s="32">
        <f t="shared" si="81"/>
        <v>55</v>
      </c>
      <c r="G2606" s="6">
        <v>0.1875</v>
      </c>
      <c r="H2606" s="2"/>
      <c r="I2606" s="2"/>
      <c r="J2606" s="2"/>
      <c r="K2606" s="2"/>
      <c r="L2606" s="2"/>
    </row>
    <row r="2607" spans="1:12" ht="15.6">
      <c r="A2607" s="12">
        <v>55</v>
      </c>
      <c r="B2607" s="9">
        <v>2016</v>
      </c>
      <c r="C2607" s="9">
        <v>2</v>
      </c>
      <c r="D2607" s="9">
        <v>24</v>
      </c>
      <c r="E2607" s="30">
        <f t="shared" si="80"/>
        <v>42424</v>
      </c>
      <c r="F2607" s="32">
        <f t="shared" si="81"/>
        <v>55</v>
      </c>
      <c r="G2607" s="6">
        <v>0.20833333333333334</v>
      </c>
      <c r="H2607" s="2"/>
      <c r="I2607" s="2"/>
      <c r="J2607" s="2"/>
      <c r="K2607" s="2"/>
      <c r="L2607" s="2"/>
    </row>
    <row r="2608" spans="1:12" ht="15.6">
      <c r="A2608" s="12">
        <v>55</v>
      </c>
      <c r="B2608" s="9">
        <v>2016</v>
      </c>
      <c r="C2608" s="9">
        <v>2</v>
      </c>
      <c r="D2608" s="9">
        <v>24</v>
      </c>
      <c r="E2608" s="30">
        <f t="shared" si="80"/>
        <v>42424</v>
      </c>
      <c r="F2608" s="32">
        <f t="shared" si="81"/>
        <v>55</v>
      </c>
      <c r="G2608" s="6">
        <v>0.22916666666666666</v>
      </c>
      <c r="H2608" s="2"/>
      <c r="I2608" s="2"/>
      <c r="J2608" s="2"/>
      <c r="K2608" s="2"/>
      <c r="L2608" s="2"/>
    </row>
    <row r="2609" spans="1:13" ht="15.6">
      <c r="A2609" s="12">
        <v>55</v>
      </c>
      <c r="B2609" s="9">
        <v>2016</v>
      </c>
      <c r="C2609" s="9">
        <v>2</v>
      </c>
      <c r="D2609" s="9">
        <v>24</v>
      </c>
      <c r="E2609" s="30">
        <f t="shared" si="80"/>
        <v>42424</v>
      </c>
      <c r="F2609" s="32">
        <f t="shared" si="81"/>
        <v>55</v>
      </c>
      <c r="G2609" s="6">
        <v>0.25</v>
      </c>
      <c r="H2609" s="2"/>
      <c r="I2609" s="2"/>
      <c r="J2609" s="2"/>
      <c r="K2609" s="2"/>
      <c r="L2609" s="2"/>
    </row>
    <row r="2610" spans="1:13" ht="15.6">
      <c r="A2610" s="12">
        <v>55</v>
      </c>
      <c r="B2610" s="9">
        <v>2016</v>
      </c>
      <c r="C2610" s="9">
        <v>2</v>
      </c>
      <c r="D2610" s="9">
        <v>24</v>
      </c>
      <c r="E2610" s="30">
        <f t="shared" si="80"/>
        <v>42424</v>
      </c>
      <c r="F2610" s="32">
        <f t="shared" si="81"/>
        <v>55</v>
      </c>
      <c r="G2610" s="6">
        <v>0.27083333333333331</v>
      </c>
      <c r="H2610" s="2"/>
      <c r="I2610" s="2"/>
      <c r="J2610" s="2"/>
      <c r="K2610" s="2"/>
      <c r="L2610" s="2"/>
    </row>
    <row r="2611" spans="1:13" ht="15.6">
      <c r="A2611" s="12">
        <v>55</v>
      </c>
      <c r="B2611" s="9">
        <v>2016</v>
      </c>
      <c r="C2611" s="9">
        <v>2</v>
      </c>
      <c r="D2611" s="9">
        <v>24</v>
      </c>
      <c r="E2611" s="30">
        <f t="shared" si="80"/>
        <v>42424</v>
      </c>
      <c r="F2611" s="32">
        <f t="shared" si="81"/>
        <v>55</v>
      </c>
      <c r="G2611" s="6">
        <v>0.29166666666666669</v>
      </c>
      <c r="H2611" s="2"/>
      <c r="I2611" s="2"/>
      <c r="J2611" s="2"/>
      <c r="K2611" s="2"/>
      <c r="L2611" s="2"/>
    </row>
    <row r="2612" spans="1:13" ht="15.6">
      <c r="A2612" s="12">
        <v>55</v>
      </c>
      <c r="B2612" s="9">
        <v>2016</v>
      </c>
      <c r="C2612" s="9">
        <v>2</v>
      </c>
      <c r="D2612" s="9">
        <v>24</v>
      </c>
      <c r="E2612" s="30">
        <f t="shared" si="80"/>
        <v>42424</v>
      </c>
      <c r="F2612" s="32">
        <f t="shared" si="81"/>
        <v>55</v>
      </c>
      <c r="G2612" s="6">
        <v>0.3125</v>
      </c>
      <c r="H2612" s="2">
        <v>1.356112</v>
      </c>
      <c r="I2612" s="2">
        <v>103.7971</v>
      </c>
      <c r="J2612" s="2">
        <v>86.935940000000002</v>
      </c>
      <c r="K2612" s="2">
        <v>1.6136239999999999</v>
      </c>
      <c r="L2612" s="2">
        <v>78.684039999999996</v>
      </c>
      <c r="M2612">
        <v>17.2774</v>
      </c>
    </row>
    <row r="2613" spans="1:13" ht="15.6">
      <c r="A2613" s="12">
        <v>55</v>
      </c>
      <c r="B2613" s="9">
        <v>2016</v>
      </c>
      <c r="C2613" s="9">
        <v>2</v>
      </c>
      <c r="D2613" s="9">
        <v>24</v>
      </c>
      <c r="E2613" s="30">
        <f t="shared" si="80"/>
        <v>42424</v>
      </c>
      <c r="F2613" s="32">
        <f t="shared" si="81"/>
        <v>55</v>
      </c>
      <c r="G2613" s="6">
        <v>0.33333333333333331</v>
      </c>
      <c r="H2613" s="2">
        <v>1.662121</v>
      </c>
      <c r="I2613" s="2">
        <v>103.7829</v>
      </c>
      <c r="J2613" s="2">
        <v>85.254099999999994</v>
      </c>
      <c r="K2613" s="2">
        <v>1.7304470000000001</v>
      </c>
      <c r="L2613" s="2">
        <v>121.55759999999999</v>
      </c>
      <c r="M2613">
        <v>25.762239999999998</v>
      </c>
    </row>
    <row r="2614" spans="1:13" ht="15.6">
      <c r="A2614" s="12">
        <v>55</v>
      </c>
      <c r="B2614" s="9">
        <v>2016</v>
      </c>
      <c r="C2614" s="9">
        <v>2</v>
      </c>
      <c r="D2614" s="9">
        <v>24</v>
      </c>
      <c r="E2614" s="30">
        <f t="shared" si="80"/>
        <v>42424</v>
      </c>
      <c r="F2614" s="32">
        <f t="shared" si="81"/>
        <v>55</v>
      </c>
      <c r="G2614" s="6">
        <v>0.35416666666666669</v>
      </c>
      <c r="H2614" s="2">
        <v>2.3754940000000002</v>
      </c>
      <c r="I2614" s="2">
        <v>103.79049999999999</v>
      </c>
      <c r="J2614" s="2">
        <v>81.12106</v>
      </c>
      <c r="K2614" s="2">
        <v>2.1282890000000001</v>
      </c>
      <c r="L2614" s="2">
        <v>210.99700000000001</v>
      </c>
      <c r="M2614">
        <v>43.99062</v>
      </c>
    </row>
    <row r="2615" spans="1:13" ht="15.6">
      <c r="A2615" s="12">
        <v>55</v>
      </c>
      <c r="B2615" s="9">
        <v>2016</v>
      </c>
      <c r="C2615" s="9">
        <v>2</v>
      </c>
      <c r="D2615" s="9">
        <v>24</v>
      </c>
      <c r="E2615" s="30">
        <f t="shared" si="80"/>
        <v>42424</v>
      </c>
      <c r="F2615" s="32">
        <f t="shared" si="81"/>
        <v>55</v>
      </c>
      <c r="G2615" s="6">
        <v>0.375</v>
      </c>
      <c r="H2615" s="2">
        <v>3.4345210000000002</v>
      </c>
      <c r="I2615" s="2">
        <v>103.77119999999999</v>
      </c>
      <c r="J2615" s="2">
        <v>71.611829999999998</v>
      </c>
      <c r="K2615" s="2">
        <v>2.5213749999999999</v>
      </c>
      <c r="L2615" s="2">
        <v>313.79059999999998</v>
      </c>
      <c r="M2615">
        <v>64.19323</v>
      </c>
    </row>
    <row r="2616" spans="1:13" ht="15.6">
      <c r="A2616" s="12">
        <v>55</v>
      </c>
      <c r="B2616" s="9">
        <v>2016</v>
      </c>
      <c r="C2616" s="9">
        <v>2</v>
      </c>
      <c r="D2616" s="9">
        <v>24</v>
      </c>
      <c r="E2616" s="30">
        <f t="shared" si="80"/>
        <v>42424</v>
      </c>
      <c r="F2616" s="32">
        <f t="shared" si="81"/>
        <v>55</v>
      </c>
      <c r="G2616" s="6">
        <v>0.39583333333333331</v>
      </c>
      <c r="H2616" s="2">
        <v>4.0722250000000004</v>
      </c>
      <c r="I2616" s="2">
        <v>103.7872</v>
      </c>
      <c r="J2616" s="2">
        <v>67.645330000000001</v>
      </c>
      <c r="K2616" s="2">
        <v>2.1483650000000001</v>
      </c>
      <c r="L2616" s="2">
        <v>411.6884</v>
      </c>
      <c r="M2616">
        <v>82.409840000000003</v>
      </c>
    </row>
    <row r="2617" spans="1:13" ht="15.6">
      <c r="A2617" s="12">
        <v>55</v>
      </c>
      <c r="B2617" s="9">
        <v>2016</v>
      </c>
      <c r="C2617" s="9">
        <v>2</v>
      </c>
      <c r="D2617" s="9">
        <v>24</v>
      </c>
      <c r="E2617" s="30">
        <f t="shared" si="80"/>
        <v>42424</v>
      </c>
      <c r="F2617" s="32">
        <f t="shared" si="81"/>
        <v>55</v>
      </c>
      <c r="G2617" s="6">
        <v>0.41666666666666669</v>
      </c>
      <c r="H2617" s="2">
        <v>4.6425859999999997</v>
      </c>
      <c r="I2617" s="2">
        <v>103.77979999999999</v>
      </c>
      <c r="J2617" s="2">
        <v>66.303179999999998</v>
      </c>
      <c r="K2617" s="2">
        <v>1.9961310000000001</v>
      </c>
      <c r="L2617" s="2">
        <v>510.97160000000002</v>
      </c>
      <c r="M2617">
        <v>99.366389999999996</v>
      </c>
    </row>
    <row r="2618" spans="1:13" ht="15.6">
      <c r="A2618" s="12">
        <v>55</v>
      </c>
      <c r="B2618" s="9">
        <v>2016</v>
      </c>
      <c r="C2618" s="9">
        <v>2</v>
      </c>
      <c r="D2618" s="9">
        <v>24</v>
      </c>
      <c r="E2618" s="30">
        <f t="shared" si="80"/>
        <v>42424</v>
      </c>
      <c r="F2618" s="32">
        <f t="shared" si="81"/>
        <v>55</v>
      </c>
      <c r="G2618" s="6">
        <v>0.4375</v>
      </c>
      <c r="H2618" s="2">
        <v>5.1230539999999998</v>
      </c>
      <c r="I2618" s="2">
        <v>103.7563</v>
      </c>
      <c r="J2618" s="2">
        <v>63.268059999999998</v>
      </c>
      <c r="K2618" s="2">
        <v>2.234267</v>
      </c>
      <c r="L2618" s="2">
        <v>577.48389999999995</v>
      </c>
      <c r="M2618">
        <v>110.3467</v>
      </c>
    </row>
    <row r="2619" spans="1:13" ht="15.6">
      <c r="A2619" s="12">
        <v>55</v>
      </c>
      <c r="B2619" s="9">
        <v>2016</v>
      </c>
      <c r="C2619" s="9">
        <v>2</v>
      </c>
      <c r="D2619" s="9">
        <v>24</v>
      </c>
      <c r="E2619" s="30">
        <f t="shared" si="80"/>
        <v>42424</v>
      </c>
      <c r="F2619" s="32">
        <f t="shared" si="81"/>
        <v>55</v>
      </c>
      <c r="G2619" s="6">
        <v>0.45833333333333331</v>
      </c>
      <c r="H2619" s="2">
        <v>5.6091980000000001</v>
      </c>
      <c r="I2619" s="2">
        <v>103.7546</v>
      </c>
      <c r="J2619" s="2">
        <v>57.193069999999999</v>
      </c>
      <c r="K2619" s="2">
        <v>2.10738</v>
      </c>
      <c r="L2619" s="2">
        <v>637.05039999999997</v>
      </c>
      <c r="M2619">
        <v>119.8436</v>
      </c>
    </row>
    <row r="2620" spans="1:13" ht="15.6">
      <c r="A2620" s="12">
        <v>55</v>
      </c>
      <c r="B2620" s="9">
        <v>2016</v>
      </c>
      <c r="C2620" s="9">
        <v>2</v>
      </c>
      <c r="D2620" s="9">
        <v>24</v>
      </c>
      <c r="E2620" s="30">
        <f t="shared" si="80"/>
        <v>42424</v>
      </c>
      <c r="F2620" s="32">
        <f t="shared" si="81"/>
        <v>55</v>
      </c>
      <c r="G2620" s="6">
        <v>0.47916666666666669</v>
      </c>
      <c r="H2620" s="2">
        <v>6.2019010000000003</v>
      </c>
      <c r="I2620" s="2">
        <v>103.74720000000001</v>
      </c>
      <c r="J2620" s="2">
        <v>52.826099999999997</v>
      </c>
      <c r="K2620" s="2">
        <v>1.755031</v>
      </c>
      <c r="L2620" s="2">
        <v>683.23040000000003</v>
      </c>
      <c r="M2620">
        <v>126.4778</v>
      </c>
    </row>
    <row r="2621" spans="1:13" ht="15.6">
      <c r="A2621" s="12">
        <v>55</v>
      </c>
      <c r="B2621" s="9">
        <v>2016</v>
      </c>
      <c r="C2621" s="9">
        <v>2</v>
      </c>
      <c r="D2621" s="9">
        <v>24</v>
      </c>
      <c r="E2621" s="30">
        <f t="shared" si="80"/>
        <v>42424</v>
      </c>
      <c r="F2621" s="32">
        <f t="shared" si="81"/>
        <v>55</v>
      </c>
      <c r="G2621" s="6">
        <v>0.5</v>
      </c>
      <c r="H2621" s="2">
        <v>6.5787490000000002</v>
      </c>
      <c r="I2621" s="2">
        <v>103.6978</v>
      </c>
      <c r="J2621" s="2">
        <v>50.417639999999999</v>
      </c>
      <c r="K2621" s="2">
        <v>1.8879889999999999</v>
      </c>
      <c r="L2621" s="2">
        <v>706.12540000000001</v>
      </c>
      <c r="M2621">
        <v>129.4324</v>
      </c>
    </row>
    <row r="2622" spans="1:13" ht="15.6">
      <c r="A2622" s="12">
        <v>55</v>
      </c>
      <c r="B2622" s="9">
        <v>2016</v>
      </c>
      <c r="C2622" s="9">
        <v>2</v>
      </c>
      <c r="D2622" s="9">
        <v>24</v>
      </c>
      <c r="E2622" s="30">
        <f t="shared" si="80"/>
        <v>42424</v>
      </c>
      <c r="F2622" s="32">
        <f t="shared" si="81"/>
        <v>55</v>
      </c>
      <c r="G2622" s="6">
        <v>0.52083333333333337</v>
      </c>
      <c r="H2622" s="2">
        <v>7.1066289999999999</v>
      </c>
      <c r="I2622" s="2">
        <v>103.6512</v>
      </c>
      <c r="J2622" s="2">
        <v>48.115780000000001</v>
      </c>
      <c r="K2622" s="2">
        <v>2.134944</v>
      </c>
      <c r="L2622" s="2">
        <v>716.60419999999999</v>
      </c>
      <c r="M2622">
        <v>130.9083</v>
      </c>
    </row>
    <row r="2623" spans="1:13" ht="15.6">
      <c r="A2623" s="12">
        <v>55</v>
      </c>
      <c r="B2623" s="9">
        <v>2016</v>
      </c>
      <c r="C2623" s="9">
        <v>2</v>
      </c>
      <c r="D2623" s="9">
        <v>24</v>
      </c>
      <c r="E2623" s="30">
        <f t="shared" si="80"/>
        <v>42424</v>
      </c>
      <c r="F2623" s="32">
        <f t="shared" si="81"/>
        <v>55</v>
      </c>
      <c r="G2623" s="6">
        <v>0.54166666666666663</v>
      </c>
      <c r="H2623" s="2">
        <v>7.6806039999999998</v>
      </c>
      <c r="I2623" s="2">
        <v>103.5916</v>
      </c>
      <c r="J2623" s="2">
        <v>42.722110000000001</v>
      </c>
      <c r="K2623" s="2">
        <v>1.349067</v>
      </c>
      <c r="L2623" s="2">
        <v>683.21780000000001</v>
      </c>
      <c r="M2623">
        <v>123.5874</v>
      </c>
    </row>
    <row r="2624" spans="1:13" ht="15.6">
      <c r="A2624" s="12">
        <v>55</v>
      </c>
      <c r="B2624" s="9">
        <v>2016</v>
      </c>
      <c r="C2624" s="9">
        <v>2</v>
      </c>
      <c r="D2624" s="9">
        <v>24</v>
      </c>
      <c r="E2624" s="30">
        <f t="shared" si="80"/>
        <v>42424</v>
      </c>
      <c r="F2624" s="32">
        <f t="shared" si="81"/>
        <v>55</v>
      </c>
      <c r="G2624" s="6">
        <v>0.5625</v>
      </c>
      <c r="H2624" s="2">
        <v>7.9671180000000001</v>
      </c>
      <c r="I2624" s="2">
        <v>103.5231</v>
      </c>
      <c r="J2624" s="2">
        <v>45.159790000000001</v>
      </c>
      <c r="K2624" s="2">
        <v>1.5098819999999999</v>
      </c>
      <c r="L2624" s="2">
        <v>663.8732</v>
      </c>
      <c r="M2624">
        <v>120.44629999999999</v>
      </c>
    </row>
    <row r="2625" spans="1:13" ht="15.6">
      <c r="A2625" s="12">
        <v>55</v>
      </c>
      <c r="B2625" s="9">
        <v>2016</v>
      </c>
      <c r="C2625" s="9">
        <v>2</v>
      </c>
      <c r="D2625" s="9">
        <v>24</v>
      </c>
      <c r="E2625" s="30">
        <f t="shared" si="80"/>
        <v>42424</v>
      </c>
      <c r="F2625" s="32">
        <f t="shared" si="81"/>
        <v>55</v>
      </c>
      <c r="G2625" s="6">
        <v>0.58333333333333337</v>
      </c>
      <c r="H2625" s="2">
        <v>8.2476669999999999</v>
      </c>
      <c r="I2625" s="2">
        <v>103.467</v>
      </c>
      <c r="J2625" s="2">
        <v>42.145319999999998</v>
      </c>
      <c r="K2625" s="2">
        <v>1.754259</v>
      </c>
      <c r="L2625" s="2">
        <v>607.33550000000002</v>
      </c>
      <c r="M2625">
        <v>111.0193</v>
      </c>
    </row>
    <row r="2626" spans="1:13" ht="15.6">
      <c r="A2626" s="12">
        <v>55</v>
      </c>
      <c r="B2626" s="9">
        <v>2016</v>
      </c>
      <c r="C2626" s="9">
        <v>2</v>
      </c>
      <c r="D2626" s="9">
        <v>24</v>
      </c>
      <c r="E2626" s="30">
        <f t="shared" si="80"/>
        <v>42424</v>
      </c>
      <c r="F2626" s="32">
        <f t="shared" si="81"/>
        <v>55</v>
      </c>
      <c r="G2626" s="6">
        <v>0.60416666666666663</v>
      </c>
      <c r="H2626" s="2">
        <v>8.5164229999999996</v>
      </c>
      <c r="I2626" s="2">
        <v>103.4263</v>
      </c>
      <c r="J2626" s="2">
        <v>40.471820000000001</v>
      </c>
      <c r="K2626" s="2">
        <v>1.4231499999999999</v>
      </c>
      <c r="L2626" s="2">
        <v>546.93600000000004</v>
      </c>
      <c r="M2626">
        <v>100.1084</v>
      </c>
    </row>
    <row r="2627" spans="1:13" ht="15.6">
      <c r="A2627" s="12">
        <v>55</v>
      </c>
      <c r="B2627" s="9">
        <v>2016</v>
      </c>
      <c r="C2627" s="9">
        <v>2</v>
      </c>
      <c r="D2627" s="9">
        <v>24</v>
      </c>
      <c r="E2627" s="30">
        <f t="shared" si="80"/>
        <v>42424</v>
      </c>
      <c r="F2627" s="32">
        <f t="shared" si="81"/>
        <v>55</v>
      </c>
      <c r="G2627" s="6">
        <v>0.625</v>
      </c>
      <c r="H2627" s="2">
        <v>8.7912970000000001</v>
      </c>
      <c r="I2627" s="2">
        <v>103.40260000000001</v>
      </c>
      <c r="J2627" s="2">
        <v>39.648690000000002</v>
      </c>
      <c r="K2627" s="2">
        <v>1.536375</v>
      </c>
      <c r="L2627" s="2">
        <v>491.63920000000002</v>
      </c>
      <c r="M2627">
        <v>91.875969999999995</v>
      </c>
    </row>
    <row r="2628" spans="1:13" ht="15.6">
      <c r="A2628" s="12">
        <v>55</v>
      </c>
      <c r="B2628" s="9">
        <v>2016</v>
      </c>
      <c r="C2628" s="9">
        <v>2</v>
      </c>
      <c r="D2628" s="9">
        <v>24</v>
      </c>
      <c r="E2628" s="30">
        <f t="shared" si="80"/>
        <v>42424</v>
      </c>
      <c r="F2628" s="32">
        <f t="shared" si="81"/>
        <v>55</v>
      </c>
      <c r="G2628" s="6">
        <v>0.64583333333333337</v>
      </c>
      <c r="H2628" s="2">
        <v>8.9365100000000002</v>
      </c>
      <c r="I2628" s="2">
        <v>103.3771</v>
      </c>
      <c r="J2628" s="2">
        <v>39.13364</v>
      </c>
      <c r="K2628" s="2">
        <v>1.260119</v>
      </c>
      <c r="L2628" s="2">
        <v>416.80239999999998</v>
      </c>
      <c r="M2628">
        <v>79.455609999999993</v>
      </c>
    </row>
    <row r="2629" spans="1:13" ht="15.6">
      <c r="A2629" s="12">
        <v>55</v>
      </c>
      <c r="B2629" s="9">
        <v>2016</v>
      </c>
      <c r="C2629" s="9">
        <v>2</v>
      </c>
      <c r="D2629" s="9">
        <v>24</v>
      </c>
      <c r="E2629" s="30">
        <f t="shared" si="80"/>
        <v>42424</v>
      </c>
      <c r="F2629" s="32">
        <f t="shared" si="81"/>
        <v>55</v>
      </c>
      <c r="G2629" s="6">
        <v>0.66666666666666663</v>
      </c>
      <c r="H2629" s="2">
        <v>9.1143900000000002</v>
      </c>
      <c r="I2629" s="2">
        <v>103.3706</v>
      </c>
      <c r="J2629" s="2">
        <v>38.935510000000001</v>
      </c>
      <c r="K2629" s="2">
        <v>1.1810080000000001</v>
      </c>
      <c r="L2629" s="2">
        <v>331.4452</v>
      </c>
      <c r="M2629">
        <v>64.490099999999998</v>
      </c>
    </row>
    <row r="2630" spans="1:13" ht="15.6">
      <c r="A2630" s="12">
        <v>55</v>
      </c>
      <c r="B2630" s="9">
        <v>2016</v>
      </c>
      <c r="C2630" s="9">
        <v>2</v>
      </c>
      <c r="D2630" s="9">
        <v>24</v>
      </c>
      <c r="E2630" s="30">
        <f t="shared" ref="E2630:E2693" si="82">DATE(B2630,C2630,D2630)</f>
        <v>42424</v>
      </c>
      <c r="F2630" s="32">
        <f t="shared" ref="F2630:F2693" si="83">E2630-DATE(YEAR(E2630),1,0)</f>
        <v>55</v>
      </c>
      <c r="G2630" s="6">
        <v>0.6875</v>
      </c>
      <c r="H2630" s="2">
        <v>9.0761299999999991</v>
      </c>
      <c r="I2630" s="2">
        <v>103.34690000000001</v>
      </c>
      <c r="J2630" s="2">
        <v>39.09816</v>
      </c>
      <c r="K2630" s="2">
        <v>1.7675129999999999</v>
      </c>
      <c r="L2630" s="2">
        <v>214.16669999999999</v>
      </c>
      <c r="M2630">
        <v>41.742840000000001</v>
      </c>
    </row>
    <row r="2631" spans="1:13" ht="15.6">
      <c r="A2631" s="12">
        <v>55</v>
      </c>
      <c r="B2631" s="9">
        <v>2016</v>
      </c>
      <c r="C2631" s="9">
        <v>2</v>
      </c>
      <c r="D2631" s="9">
        <v>24</v>
      </c>
      <c r="E2631" s="30">
        <f t="shared" si="82"/>
        <v>42424</v>
      </c>
      <c r="F2631" s="32">
        <f t="shared" si="83"/>
        <v>55</v>
      </c>
      <c r="G2631" s="6">
        <v>0.70833333333333337</v>
      </c>
      <c r="H2631" s="2">
        <v>8.8558629999999994</v>
      </c>
      <c r="I2631" s="2">
        <v>103.3425</v>
      </c>
      <c r="J2631" s="2">
        <v>40.638739999999999</v>
      </c>
      <c r="K2631" s="2">
        <v>1.660801</v>
      </c>
      <c r="L2631" s="2">
        <v>115.1494</v>
      </c>
      <c r="M2631">
        <v>23.235779999999998</v>
      </c>
    </row>
    <row r="2632" spans="1:13" ht="15.6">
      <c r="A2632" s="12">
        <v>55</v>
      </c>
      <c r="B2632" s="9">
        <v>2016</v>
      </c>
      <c r="C2632" s="9">
        <v>2</v>
      </c>
      <c r="D2632" s="9">
        <v>24</v>
      </c>
      <c r="E2632" s="30">
        <f t="shared" si="82"/>
        <v>42424</v>
      </c>
      <c r="F2632" s="32">
        <f t="shared" si="83"/>
        <v>55</v>
      </c>
      <c r="G2632" s="6">
        <v>0.72916666666666663</v>
      </c>
      <c r="H2632" s="2">
        <v>8.5090769999999996</v>
      </c>
      <c r="I2632" s="2">
        <v>103.3413</v>
      </c>
      <c r="J2632" s="2">
        <v>46.584980000000002</v>
      </c>
      <c r="K2632" s="2">
        <v>1.61111</v>
      </c>
      <c r="L2632" s="2">
        <v>55.810830000000003</v>
      </c>
      <c r="M2632">
        <v>12.527559999999999</v>
      </c>
    </row>
    <row r="2633" spans="1:13" ht="15.6">
      <c r="A2633" s="12">
        <v>55</v>
      </c>
      <c r="B2633" s="9">
        <v>2016</v>
      </c>
      <c r="C2633" s="9">
        <v>2</v>
      </c>
      <c r="D2633" s="9">
        <v>24</v>
      </c>
      <c r="E2633" s="30">
        <f t="shared" si="82"/>
        <v>42424</v>
      </c>
      <c r="F2633" s="32">
        <f t="shared" si="83"/>
        <v>55</v>
      </c>
      <c r="G2633" s="6">
        <v>0.75</v>
      </c>
      <c r="H2633" s="2">
        <v>7.9959530000000001</v>
      </c>
      <c r="I2633" s="2">
        <v>103.3704</v>
      </c>
      <c r="J2633" s="2">
        <v>49.985869999999998</v>
      </c>
      <c r="K2633" s="2">
        <v>1.5563629999999999</v>
      </c>
      <c r="L2633" s="2">
        <v>13.282249999999999</v>
      </c>
      <c r="M2633">
        <v>4.7921569999999996</v>
      </c>
    </row>
    <row r="2634" spans="1:13" ht="15.6">
      <c r="A2634" s="12">
        <v>55</v>
      </c>
      <c r="B2634" s="9">
        <v>2016</v>
      </c>
      <c r="C2634" s="9">
        <v>2</v>
      </c>
      <c r="D2634" s="9">
        <v>24</v>
      </c>
      <c r="E2634" s="30">
        <f t="shared" si="82"/>
        <v>42424</v>
      </c>
      <c r="F2634" s="32">
        <f t="shared" si="83"/>
        <v>55</v>
      </c>
      <c r="G2634" s="6">
        <v>0.77083333333333337</v>
      </c>
      <c r="H2634" s="2">
        <v>7.5589529999999998</v>
      </c>
      <c r="I2634" s="2">
        <v>103.3853</v>
      </c>
      <c r="J2634" s="2">
        <v>53.267310000000002</v>
      </c>
      <c r="K2634" s="2">
        <v>0.7807132</v>
      </c>
      <c r="L2634" s="2">
        <v>-3.2256779999999998</v>
      </c>
      <c r="M2634">
        <v>1.752327</v>
      </c>
    </row>
    <row r="2635" spans="1:13" ht="15.6">
      <c r="A2635" s="12">
        <v>55</v>
      </c>
      <c r="B2635" s="9">
        <v>2016</v>
      </c>
      <c r="C2635" s="9">
        <v>2</v>
      </c>
      <c r="D2635" s="9">
        <v>24</v>
      </c>
      <c r="E2635" s="30">
        <f t="shared" si="82"/>
        <v>42424</v>
      </c>
      <c r="F2635" s="32">
        <f t="shared" si="83"/>
        <v>55</v>
      </c>
      <c r="G2635" s="6">
        <v>0.79166666666666663</v>
      </c>
      <c r="H2635" s="2">
        <v>6.9803839999999999</v>
      </c>
      <c r="I2635" s="2">
        <v>103.3921</v>
      </c>
      <c r="J2635" s="2">
        <v>52.783749999999998</v>
      </c>
      <c r="K2635" s="2">
        <v>4.6386450000000003E-2</v>
      </c>
      <c r="L2635" s="2">
        <v>-2.302915</v>
      </c>
      <c r="M2635">
        <v>2.7176680000000002</v>
      </c>
    </row>
    <row r="2636" spans="1:13" ht="15.6">
      <c r="A2636" s="12">
        <v>55</v>
      </c>
      <c r="B2636" s="9">
        <v>2016</v>
      </c>
      <c r="C2636" s="9">
        <v>2</v>
      </c>
      <c r="D2636" s="9">
        <v>24</v>
      </c>
      <c r="E2636" s="30">
        <f t="shared" si="82"/>
        <v>42424</v>
      </c>
      <c r="F2636" s="32">
        <f t="shared" si="83"/>
        <v>55</v>
      </c>
      <c r="G2636" s="6">
        <v>0.8125</v>
      </c>
      <c r="H2636" s="2">
        <v>6.4916029999999996</v>
      </c>
      <c r="I2636" s="2">
        <v>103.4083</v>
      </c>
      <c r="J2636" s="2">
        <v>61.493839999999999</v>
      </c>
      <c r="K2636" s="2">
        <v>0.2128198</v>
      </c>
      <c r="L2636" s="2">
        <v>-1.6817899999999999</v>
      </c>
      <c r="M2636">
        <v>3.007101</v>
      </c>
    </row>
    <row r="2637" spans="1:13" ht="15.6">
      <c r="A2637" s="12">
        <v>55</v>
      </c>
      <c r="B2637" s="9">
        <v>2016</v>
      </c>
      <c r="C2637" s="9">
        <v>2</v>
      </c>
      <c r="D2637" s="9">
        <v>24</v>
      </c>
      <c r="E2637" s="30">
        <f t="shared" si="82"/>
        <v>42424</v>
      </c>
      <c r="F2637" s="32">
        <f t="shared" si="83"/>
        <v>55</v>
      </c>
      <c r="G2637" s="6">
        <v>0.83333333333333337</v>
      </c>
      <c r="H2637" s="2">
        <v>5.5907809999999998</v>
      </c>
      <c r="I2637" s="2">
        <v>103.4204</v>
      </c>
      <c r="J2637" s="2">
        <v>64.294169999999994</v>
      </c>
      <c r="K2637" s="2">
        <v>0.1574509</v>
      </c>
      <c r="L2637" s="2">
        <v>-1.716089</v>
      </c>
      <c r="M2637">
        <v>3.7062360000000001</v>
      </c>
    </row>
    <row r="2638" spans="1:13" ht="15.6">
      <c r="A2638" s="12">
        <v>55</v>
      </c>
      <c r="B2638" s="9">
        <v>2016</v>
      </c>
      <c r="C2638" s="9">
        <v>2</v>
      </c>
      <c r="D2638" s="9">
        <v>24</v>
      </c>
      <c r="E2638" s="30">
        <f t="shared" si="82"/>
        <v>42424</v>
      </c>
      <c r="F2638" s="32">
        <f t="shared" si="83"/>
        <v>55</v>
      </c>
      <c r="G2638" s="6">
        <v>0.85416666666666663</v>
      </c>
      <c r="H2638" s="2">
        <v>5.6469829999999996</v>
      </c>
      <c r="I2638" s="2">
        <v>103.4405</v>
      </c>
      <c r="J2638" s="2">
        <v>59.348080000000003</v>
      </c>
      <c r="K2638" s="2">
        <v>0.2988403</v>
      </c>
      <c r="L2638" s="2">
        <v>-0.23379469999999999</v>
      </c>
      <c r="M2638">
        <v>4.7480250000000002</v>
      </c>
    </row>
    <row r="2639" spans="1:13" ht="15.6">
      <c r="A2639" s="12">
        <v>55</v>
      </c>
      <c r="B2639" s="9">
        <v>2016</v>
      </c>
      <c r="C2639" s="9">
        <v>2</v>
      </c>
      <c r="D2639" s="9">
        <v>24</v>
      </c>
      <c r="E2639" s="30">
        <f t="shared" si="82"/>
        <v>42424</v>
      </c>
      <c r="F2639" s="32">
        <f t="shared" si="83"/>
        <v>55</v>
      </c>
      <c r="G2639" s="6">
        <v>0.875</v>
      </c>
      <c r="H2639" s="2">
        <v>5.9209620000000003</v>
      </c>
      <c r="I2639" s="2">
        <v>103.4605</v>
      </c>
      <c r="J2639" s="2">
        <v>56.311660000000003</v>
      </c>
      <c r="K2639" s="2">
        <v>1.0536939999999999</v>
      </c>
      <c r="L2639" s="2">
        <v>-0.81433350000000004</v>
      </c>
      <c r="M2639">
        <v>5.4347139999999996</v>
      </c>
    </row>
    <row r="2640" spans="1:13" ht="15.6">
      <c r="A2640" s="12">
        <v>55</v>
      </c>
      <c r="B2640" s="9">
        <v>2016</v>
      </c>
      <c r="C2640" s="9">
        <v>2</v>
      </c>
      <c r="D2640" s="9">
        <v>24</v>
      </c>
      <c r="E2640" s="30">
        <f t="shared" si="82"/>
        <v>42424</v>
      </c>
      <c r="F2640" s="32">
        <f t="shared" si="83"/>
        <v>55</v>
      </c>
      <c r="G2640" s="6">
        <v>0.89583333333333337</v>
      </c>
      <c r="H2640" s="2">
        <v>6.0043369999999996</v>
      </c>
      <c r="I2640" s="2">
        <v>103.4803</v>
      </c>
      <c r="J2640" s="2">
        <v>54.202500000000001</v>
      </c>
      <c r="K2640" s="2">
        <v>0.92244159999999997</v>
      </c>
      <c r="L2640" s="2">
        <v>-1.3775200000000001</v>
      </c>
      <c r="M2640">
        <v>4.0015530000000004</v>
      </c>
    </row>
    <row r="2641" spans="1:13" ht="15.6">
      <c r="A2641" s="12">
        <v>55</v>
      </c>
      <c r="B2641" s="9">
        <v>2016</v>
      </c>
      <c r="C2641" s="9">
        <v>2</v>
      </c>
      <c r="D2641" s="9">
        <v>24</v>
      </c>
      <c r="E2641" s="30">
        <f t="shared" si="82"/>
        <v>42424</v>
      </c>
      <c r="F2641" s="32">
        <f t="shared" si="83"/>
        <v>55</v>
      </c>
      <c r="G2641" s="6">
        <v>0.91666666666666663</v>
      </c>
      <c r="H2641" s="2">
        <v>5.6746999999999996</v>
      </c>
      <c r="I2641" s="2">
        <v>103.4849</v>
      </c>
      <c r="J2641" s="2">
        <v>54.835270000000001</v>
      </c>
      <c r="K2641" s="2">
        <v>0.56909940000000003</v>
      </c>
      <c r="L2641" s="2">
        <v>-1.6390560000000001</v>
      </c>
      <c r="M2641">
        <v>3.3871570000000002</v>
      </c>
    </row>
    <row r="2642" spans="1:13" ht="15.6">
      <c r="A2642" s="12">
        <v>55</v>
      </c>
      <c r="B2642" s="9">
        <v>2016</v>
      </c>
      <c r="C2642" s="9">
        <v>2</v>
      </c>
      <c r="D2642" s="9">
        <v>24</v>
      </c>
      <c r="E2642" s="30">
        <f t="shared" si="82"/>
        <v>42424</v>
      </c>
      <c r="F2642" s="32">
        <f t="shared" si="83"/>
        <v>55</v>
      </c>
      <c r="G2642" s="6">
        <v>0.9375</v>
      </c>
      <c r="H2642" s="2">
        <v>5.4128860000000003</v>
      </c>
      <c r="I2642" s="2">
        <v>103.5115</v>
      </c>
      <c r="J2642" s="2">
        <v>60.304459999999999</v>
      </c>
      <c r="K2642" s="2">
        <v>0.20274780000000001</v>
      </c>
      <c r="L2642" s="2">
        <v>-1.136746</v>
      </c>
      <c r="M2642">
        <v>3.3852069999999999</v>
      </c>
    </row>
    <row r="2643" spans="1:13" ht="15.6">
      <c r="A2643" s="12">
        <v>55</v>
      </c>
      <c r="B2643" s="9">
        <v>2016</v>
      </c>
      <c r="C2643" s="9">
        <v>2</v>
      </c>
      <c r="D2643" s="9">
        <v>24</v>
      </c>
      <c r="E2643" s="30">
        <f t="shared" si="82"/>
        <v>42424</v>
      </c>
      <c r="F2643" s="32">
        <f t="shared" si="83"/>
        <v>55</v>
      </c>
      <c r="G2643" s="6">
        <v>0.95833333333333337</v>
      </c>
      <c r="H2643" s="2">
        <v>5.6265879999999999</v>
      </c>
      <c r="I2643" s="2">
        <v>103.52030000000001</v>
      </c>
      <c r="J2643" s="2">
        <v>58.282829999999997</v>
      </c>
      <c r="K2643" s="2">
        <v>0.38339079999999998</v>
      </c>
      <c r="L2643" s="2">
        <v>2.2940200000000001E-2</v>
      </c>
      <c r="M2643">
        <v>3.5592389999999998</v>
      </c>
    </row>
    <row r="2644" spans="1:13" ht="15.6">
      <c r="A2644" s="12">
        <v>55</v>
      </c>
      <c r="B2644" s="9">
        <v>2016</v>
      </c>
      <c r="C2644" s="9">
        <v>2</v>
      </c>
      <c r="D2644" s="9">
        <v>24</v>
      </c>
      <c r="E2644" s="30">
        <f t="shared" si="82"/>
        <v>42424</v>
      </c>
      <c r="F2644" s="32">
        <f t="shared" si="83"/>
        <v>55</v>
      </c>
      <c r="G2644" s="6">
        <v>0.97916666666666663</v>
      </c>
      <c r="H2644" s="2">
        <v>4.7140570000000004</v>
      </c>
      <c r="I2644" s="2">
        <v>103.51130000000001</v>
      </c>
      <c r="J2644" s="2">
        <v>62.5563</v>
      </c>
      <c r="K2644" s="2">
        <v>0.15429319999999999</v>
      </c>
      <c r="L2644" s="2">
        <v>-1.8737170000000001</v>
      </c>
      <c r="M2644">
        <v>2.7407370000000002</v>
      </c>
    </row>
    <row r="2645" spans="1:13" ht="15.6">
      <c r="A2645" s="12">
        <v>56</v>
      </c>
      <c r="B2645" s="9">
        <v>2016</v>
      </c>
      <c r="C2645" s="9">
        <v>2</v>
      </c>
      <c r="D2645" s="9">
        <v>25</v>
      </c>
      <c r="E2645" s="30">
        <f t="shared" si="82"/>
        <v>42425</v>
      </c>
      <c r="F2645" s="32">
        <f t="shared" si="83"/>
        <v>56</v>
      </c>
      <c r="G2645" s="6">
        <v>0</v>
      </c>
      <c r="H2645" s="2">
        <v>3.8039179999999999</v>
      </c>
      <c r="I2645" s="2">
        <v>103.5228</v>
      </c>
      <c r="J2645" s="2">
        <v>75.667760000000001</v>
      </c>
      <c r="K2645" s="2">
        <v>0</v>
      </c>
      <c r="L2645" s="2">
        <v>-1.5093939999999999</v>
      </c>
      <c r="M2645">
        <v>3.2453270000000001</v>
      </c>
    </row>
    <row r="2646" spans="1:13" ht="15.6">
      <c r="A2646" s="12">
        <v>56</v>
      </c>
      <c r="B2646" s="9">
        <v>2016</v>
      </c>
      <c r="C2646" s="9">
        <v>2</v>
      </c>
      <c r="D2646" s="9">
        <v>25</v>
      </c>
      <c r="E2646" s="30">
        <f t="shared" si="82"/>
        <v>42425</v>
      </c>
      <c r="F2646" s="32">
        <f t="shared" si="83"/>
        <v>56</v>
      </c>
      <c r="G2646" s="6">
        <v>2.0833333333333332E-2</v>
      </c>
      <c r="H2646" s="2">
        <v>3.5692849999999998</v>
      </c>
      <c r="I2646" s="2">
        <v>103.55</v>
      </c>
      <c r="J2646" s="2">
        <v>74.86009</v>
      </c>
      <c r="K2646" s="2">
        <v>3.293894E-2</v>
      </c>
      <c r="L2646" s="2">
        <v>-1.3660049999999999</v>
      </c>
      <c r="M2646">
        <v>3.3208530000000001</v>
      </c>
    </row>
    <row r="2647" spans="1:13" ht="15.6">
      <c r="A2647" s="12">
        <v>56</v>
      </c>
      <c r="B2647" s="9">
        <v>2016</v>
      </c>
      <c r="C2647" s="9">
        <v>2</v>
      </c>
      <c r="D2647" s="9">
        <v>25</v>
      </c>
      <c r="E2647" s="30">
        <f t="shared" si="82"/>
        <v>42425</v>
      </c>
      <c r="F2647" s="32">
        <f t="shared" si="83"/>
        <v>56</v>
      </c>
      <c r="G2647" s="6">
        <v>4.1666666666666664E-2</v>
      </c>
      <c r="H2647" s="2">
        <v>4.0385249999999999</v>
      </c>
      <c r="I2647" s="2">
        <v>103.54219999999999</v>
      </c>
      <c r="J2647" s="2">
        <v>67.1815</v>
      </c>
      <c r="K2647" s="2">
        <v>0.50956319999999999</v>
      </c>
      <c r="L2647" s="2">
        <v>-1.0556719999999999</v>
      </c>
      <c r="M2647">
        <v>3.9685139999999999</v>
      </c>
    </row>
    <row r="2648" spans="1:13" ht="15.6">
      <c r="A2648" s="12">
        <v>56</v>
      </c>
      <c r="B2648" s="9">
        <v>2016</v>
      </c>
      <c r="C2648" s="9">
        <v>2</v>
      </c>
      <c r="D2648" s="9">
        <v>25</v>
      </c>
      <c r="E2648" s="30">
        <f t="shared" si="82"/>
        <v>42425</v>
      </c>
      <c r="F2648" s="32">
        <f t="shared" si="83"/>
        <v>56</v>
      </c>
      <c r="G2648" s="6">
        <v>6.25E-2</v>
      </c>
      <c r="H2648" s="2">
        <v>4.6783989999999998</v>
      </c>
      <c r="I2648" s="2">
        <v>103.55629999999999</v>
      </c>
      <c r="J2648" s="2">
        <v>60.626179999999998</v>
      </c>
      <c r="K2648" s="2">
        <v>0.91088499999999994</v>
      </c>
      <c r="L2648" s="2">
        <v>-1.3339300000000001</v>
      </c>
      <c r="M2648">
        <v>3.859578</v>
      </c>
    </row>
    <row r="2649" spans="1:13" ht="15.6">
      <c r="A2649" s="12">
        <v>56</v>
      </c>
      <c r="B2649" s="9">
        <v>2016</v>
      </c>
      <c r="C2649" s="9">
        <v>2</v>
      </c>
      <c r="D2649" s="9">
        <v>25</v>
      </c>
      <c r="E2649" s="30">
        <f t="shared" si="82"/>
        <v>42425</v>
      </c>
      <c r="F2649" s="32">
        <f t="shared" si="83"/>
        <v>56</v>
      </c>
      <c r="G2649" s="6">
        <v>8.3333333333333329E-2</v>
      </c>
      <c r="H2649" s="2">
        <v>4.8678800000000004</v>
      </c>
      <c r="I2649" s="2">
        <v>103.5177</v>
      </c>
      <c r="J2649" s="2">
        <v>60.410449999999997</v>
      </c>
      <c r="K2649" s="2">
        <v>0.63506309999999999</v>
      </c>
      <c r="L2649" s="2">
        <v>-0.84186430000000001</v>
      </c>
      <c r="M2649">
        <v>5.3649979999999999</v>
      </c>
    </row>
    <row r="2650" spans="1:13" ht="15.6">
      <c r="A2650" s="12">
        <v>56</v>
      </c>
      <c r="B2650" s="9">
        <v>2016</v>
      </c>
      <c r="C2650" s="9">
        <v>2</v>
      </c>
      <c r="D2650" s="9">
        <v>25</v>
      </c>
      <c r="E2650" s="30">
        <f t="shared" si="82"/>
        <v>42425</v>
      </c>
      <c r="F2650" s="32">
        <f t="shared" si="83"/>
        <v>56</v>
      </c>
      <c r="G2650" s="6">
        <v>0.10416666666666667</v>
      </c>
      <c r="H2650" s="2">
        <v>4.6691580000000004</v>
      </c>
      <c r="I2650" s="2">
        <v>103.5176</v>
      </c>
      <c r="J2650" s="2">
        <v>62.221029999999999</v>
      </c>
      <c r="K2650" s="2">
        <v>0.66894379999999998</v>
      </c>
      <c r="L2650" s="2">
        <v>-0.90746720000000003</v>
      </c>
      <c r="M2650">
        <v>5.2657410000000002</v>
      </c>
    </row>
    <row r="2651" spans="1:13" ht="15.6">
      <c r="A2651" s="12">
        <v>56</v>
      </c>
      <c r="B2651" s="9">
        <v>2016</v>
      </c>
      <c r="C2651" s="9">
        <v>2</v>
      </c>
      <c r="D2651" s="9">
        <v>25</v>
      </c>
      <c r="E2651" s="30">
        <f t="shared" si="82"/>
        <v>42425</v>
      </c>
      <c r="F2651" s="32">
        <f t="shared" si="83"/>
        <v>56</v>
      </c>
      <c r="G2651" s="6">
        <v>0.125</v>
      </c>
      <c r="H2651" s="2">
        <v>4.2367850000000002</v>
      </c>
      <c r="I2651" s="2">
        <v>103.5094</v>
      </c>
      <c r="J2651" s="2">
        <v>65.534540000000007</v>
      </c>
      <c r="K2651" s="2">
        <v>0.65516280000000005</v>
      </c>
      <c r="L2651" s="2">
        <v>-1.463927</v>
      </c>
      <c r="M2651">
        <v>3.7751260000000002</v>
      </c>
    </row>
    <row r="2652" spans="1:13" ht="15.6">
      <c r="A2652" s="12">
        <v>56</v>
      </c>
      <c r="B2652" s="9">
        <v>2016</v>
      </c>
      <c r="C2652" s="9">
        <v>2</v>
      </c>
      <c r="D2652" s="9">
        <v>25</v>
      </c>
      <c r="E2652" s="30">
        <f t="shared" si="82"/>
        <v>42425</v>
      </c>
      <c r="F2652" s="32">
        <f t="shared" si="83"/>
        <v>56</v>
      </c>
      <c r="G2652" s="6">
        <v>0.14583333333333334</v>
      </c>
      <c r="H2652" s="2">
        <v>3.7984059999999999</v>
      </c>
      <c r="I2652" s="2">
        <v>103.50069999999999</v>
      </c>
      <c r="J2652" s="2">
        <v>68.615009999999998</v>
      </c>
      <c r="K2652" s="2">
        <v>0.6694253</v>
      </c>
      <c r="L2652" s="2">
        <v>-1.6925460000000001</v>
      </c>
      <c r="M2652">
        <v>3.4270689999999999</v>
      </c>
    </row>
    <row r="2653" spans="1:13" ht="15.6">
      <c r="A2653" s="12">
        <v>56</v>
      </c>
      <c r="B2653" s="9">
        <v>2016</v>
      </c>
      <c r="C2653" s="9">
        <v>2</v>
      </c>
      <c r="D2653" s="9">
        <v>25</v>
      </c>
      <c r="E2653" s="30">
        <f t="shared" si="82"/>
        <v>42425</v>
      </c>
      <c r="F2653" s="32">
        <f t="shared" si="83"/>
        <v>56</v>
      </c>
      <c r="G2653" s="6">
        <v>0.16666666666666666</v>
      </c>
      <c r="H2653" s="2">
        <v>3.7827500000000001</v>
      </c>
      <c r="I2653" s="2">
        <v>103.4744</v>
      </c>
      <c r="J2653" s="2">
        <v>69.232429999999994</v>
      </c>
      <c r="K2653" s="2">
        <v>0.97777049999999999</v>
      </c>
      <c r="L2653" s="2">
        <v>-0.78271559999999996</v>
      </c>
      <c r="M2653">
        <v>4.9126370000000001</v>
      </c>
    </row>
    <row r="2654" spans="1:13" ht="15.6">
      <c r="A2654" s="12">
        <v>56</v>
      </c>
      <c r="B2654" s="9">
        <v>2016</v>
      </c>
      <c r="C2654" s="9">
        <v>2</v>
      </c>
      <c r="D2654" s="9">
        <v>25</v>
      </c>
      <c r="E2654" s="30">
        <f t="shared" si="82"/>
        <v>42425</v>
      </c>
      <c r="F2654" s="32">
        <f t="shared" si="83"/>
        <v>56</v>
      </c>
      <c r="G2654" s="6">
        <v>0.1875</v>
      </c>
      <c r="H2654" s="2">
        <v>3.53647</v>
      </c>
      <c r="I2654" s="2">
        <v>103.4289</v>
      </c>
      <c r="J2654" s="2">
        <v>70.960710000000006</v>
      </c>
      <c r="K2654" s="2">
        <v>0.93390980000000001</v>
      </c>
      <c r="L2654" s="2">
        <v>-2.1810719999999999</v>
      </c>
      <c r="M2654">
        <v>3.4753829999999999</v>
      </c>
    </row>
    <row r="2655" spans="1:13" ht="15.6">
      <c r="A2655" s="12">
        <v>56</v>
      </c>
      <c r="B2655" s="9">
        <v>2016</v>
      </c>
      <c r="C2655" s="9">
        <v>2</v>
      </c>
      <c r="D2655" s="9">
        <v>25</v>
      </c>
      <c r="E2655" s="30">
        <f t="shared" si="82"/>
        <v>42425</v>
      </c>
      <c r="F2655" s="32">
        <f t="shared" si="83"/>
        <v>56</v>
      </c>
      <c r="G2655" s="6">
        <v>0.20833333333333334</v>
      </c>
      <c r="H2655" s="2">
        <v>3.0640260000000001</v>
      </c>
      <c r="I2655" s="2">
        <v>103.4628</v>
      </c>
      <c r="J2655" s="2">
        <v>74.2727</v>
      </c>
      <c r="K2655" s="2">
        <v>0.38115860000000001</v>
      </c>
      <c r="L2655" s="2">
        <v>-1.06504</v>
      </c>
      <c r="M2655">
        <v>3.3182969999999998</v>
      </c>
    </row>
    <row r="2656" spans="1:13" ht="15.6">
      <c r="A2656" s="12">
        <v>56</v>
      </c>
      <c r="B2656" s="9">
        <v>2016</v>
      </c>
      <c r="C2656" s="9">
        <v>2</v>
      </c>
      <c r="D2656" s="9">
        <v>25</v>
      </c>
      <c r="E2656" s="30">
        <f t="shared" si="82"/>
        <v>42425</v>
      </c>
      <c r="F2656" s="32">
        <f t="shared" si="83"/>
        <v>56</v>
      </c>
      <c r="G2656" s="6">
        <v>0.22916666666666666</v>
      </c>
      <c r="H2656" s="2">
        <v>3.1264729999999998</v>
      </c>
      <c r="I2656" s="2">
        <v>103.4556</v>
      </c>
      <c r="J2656" s="2">
        <v>75.456410000000005</v>
      </c>
      <c r="K2656" s="2">
        <v>0.70924889999999996</v>
      </c>
      <c r="L2656" s="2">
        <v>-1.3043750000000001</v>
      </c>
      <c r="M2656">
        <v>3.8788649999999998</v>
      </c>
    </row>
    <row r="2657" spans="1:13" ht="15.6">
      <c r="A2657" s="12">
        <v>56</v>
      </c>
      <c r="B2657" s="9">
        <v>2016</v>
      </c>
      <c r="C2657" s="9">
        <v>2</v>
      </c>
      <c r="D2657" s="9">
        <v>25</v>
      </c>
      <c r="E2657" s="30">
        <f t="shared" si="82"/>
        <v>42425</v>
      </c>
      <c r="F2657" s="32">
        <f t="shared" si="83"/>
        <v>56</v>
      </c>
      <c r="G2657" s="6">
        <v>0.25</v>
      </c>
      <c r="H2657" s="2">
        <v>3.1114139999999999</v>
      </c>
      <c r="I2657" s="2">
        <v>103.4721</v>
      </c>
      <c r="J2657" s="2">
        <v>76.16883</v>
      </c>
      <c r="K2657" s="2">
        <v>0.75443439999999995</v>
      </c>
      <c r="L2657" s="2">
        <v>-0.91343850000000004</v>
      </c>
      <c r="M2657">
        <v>4.3153949999999996</v>
      </c>
    </row>
    <row r="2658" spans="1:13" ht="15.6">
      <c r="A2658" s="12">
        <v>56</v>
      </c>
      <c r="B2658" s="9">
        <v>2016</v>
      </c>
      <c r="C2658" s="9">
        <v>2</v>
      </c>
      <c r="D2658" s="9">
        <v>25</v>
      </c>
      <c r="E2658" s="30">
        <f t="shared" si="82"/>
        <v>42425</v>
      </c>
      <c r="F2658" s="32">
        <f t="shared" si="83"/>
        <v>56</v>
      </c>
      <c r="G2658" s="6">
        <v>0.27083333333333331</v>
      </c>
      <c r="H2658" s="2">
        <v>3.1345529999999999</v>
      </c>
      <c r="I2658" s="2">
        <v>103.51730000000001</v>
      </c>
      <c r="J2658" s="2">
        <v>76.408460000000005</v>
      </c>
      <c r="K2658" s="2">
        <v>0.97564819999999997</v>
      </c>
      <c r="L2658" s="2">
        <v>-1.56325</v>
      </c>
      <c r="M2658">
        <v>3.6637439999999999</v>
      </c>
    </row>
    <row r="2659" spans="1:13" ht="15.6">
      <c r="A2659" s="12">
        <v>56</v>
      </c>
      <c r="B2659" s="9">
        <v>2016</v>
      </c>
      <c r="C2659" s="9">
        <v>2</v>
      </c>
      <c r="D2659" s="9">
        <v>25</v>
      </c>
      <c r="E2659" s="30">
        <f t="shared" si="82"/>
        <v>42425</v>
      </c>
      <c r="F2659" s="32">
        <f t="shared" si="83"/>
        <v>56</v>
      </c>
      <c r="G2659" s="6">
        <v>0.29166666666666669</v>
      </c>
      <c r="H2659" s="2">
        <v>2.5539010000000002</v>
      </c>
      <c r="I2659" s="2">
        <v>103.5596</v>
      </c>
      <c r="J2659" s="2">
        <v>80.061400000000006</v>
      </c>
      <c r="K2659" s="2">
        <v>0.42934099999999997</v>
      </c>
      <c r="L2659" s="2">
        <v>7.6317380000000004</v>
      </c>
      <c r="M2659">
        <v>4.5919080000000001</v>
      </c>
    </row>
    <row r="2660" spans="1:13" ht="15.6">
      <c r="A2660" s="12">
        <v>56</v>
      </c>
      <c r="B2660" s="9">
        <v>2016</v>
      </c>
      <c r="C2660" s="9">
        <v>2</v>
      </c>
      <c r="D2660" s="9">
        <v>25</v>
      </c>
      <c r="E2660" s="30">
        <f t="shared" si="82"/>
        <v>42425</v>
      </c>
      <c r="F2660" s="32">
        <f t="shared" si="83"/>
        <v>56</v>
      </c>
      <c r="G2660" s="6">
        <v>0.3125</v>
      </c>
      <c r="H2660" s="2">
        <v>2.5909599999999999</v>
      </c>
      <c r="I2660" s="2">
        <v>103.57340000000001</v>
      </c>
      <c r="J2660" s="2">
        <v>82.646140000000003</v>
      </c>
      <c r="K2660" s="2">
        <v>0.33891060000000001</v>
      </c>
      <c r="L2660" s="2">
        <v>54.086530000000003</v>
      </c>
      <c r="M2660">
        <v>14.15775</v>
      </c>
    </row>
    <row r="2661" spans="1:13" ht="15.6">
      <c r="A2661" s="12">
        <v>56</v>
      </c>
      <c r="B2661" s="9">
        <v>2016</v>
      </c>
      <c r="C2661" s="9">
        <v>2</v>
      </c>
      <c r="D2661" s="9">
        <v>25</v>
      </c>
      <c r="E2661" s="30">
        <f t="shared" si="82"/>
        <v>42425</v>
      </c>
      <c r="F2661" s="32">
        <f t="shared" si="83"/>
        <v>56</v>
      </c>
      <c r="G2661" s="6">
        <v>0.33333333333333331</v>
      </c>
      <c r="H2661" s="2">
        <v>3.5458449999999999</v>
      </c>
      <c r="I2661" s="2">
        <v>103.5866</v>
      </c>
      <c r="J2661" s="2">
        <v>80.618279999999999</v>
      </c>
      <c r="K2661" s="2">
        <v>0.37097780000000002</v>
      </c>
      <c r="L2661" s="2">
        <v>128.54900000000001</v>
      </c>
      <c r="M2661">
        <v>28.566140000000001</v>
      </c>
    </row>
    <row r="2662" spans="1:13" ht="15.6">
      <c r="A2662" s="12">
        <v>56</v>
      </c>
      <c r="B2662" s="9">
        <v>2016</v>
      </c>
      <c r="C2662" s="9">
        <v>2</v>
      </c>
      <c r="D2662" s="9">
        <v>25</v>
      </c>
      <c r="E2662" s="30">
        <f t="shared" si="82"/>
        <v>42425</v>
      </c>
      <c r="F2662" s="32">
        <f t="shared" si="83"/>
        <v>56</v>
      </c>
      <c r="G2662" s="6">
        <v>0.35416666666666669</v>
      </c>
      <c r="H2662" s="2">
        <v>4.4639550000000003</v>
      </c>
      <c r="I2662" s="2">
        <v>103.5668</v>
      </c>
      <c r="J2662" s="2">
        <v>78.095249999999993</v>
      </c>
      <c r="K2662" s="2">
        <v>1.6694290000000001</v>
      </c>
      <c r="L2662" s="2">
        <v>225.81720000000001</v>
      </c>
      <c r="M2662">
        <v>44.240130000000001</v>
      </c>
    </row>
    <row r="2663" spans="1:13" ht="15.6">
      <c r="A2663" s="12">
        <v>56</v>
      </c>
      <c r="B2663" s="9">
        <v>2016</v>
      </c>
      <c r="C2663" s="9">
        <v>2</v>
      </c>
      <c r="D2663" s="9">
        <v>25</v>
      </c>
      <c r="E2663" s="30">
        <f t="shared" si="82"/>
        <v>42425</v>
      </c>
      <c r="F2663" s="32">
        <f t="shared" si="83"/>
        <v>56</v>
      </c>
      <c r="G2663" s="6">
        <v>0.375</v>
      </c>
      <c r="H2663" s="2">
        <v>5.1536910000000002</v>
      </c>
      <c r="I2663" s="2">
        <v>103.5609</v>
      </c>
      <c r="J2663" s="2">
        <v>74.867679999999993</v>
      </c>
      <c r="K2663" s="2">
        <v>2.1458699999999999</v>
      </c>
      <c r="L2663" s="2">
        <v>327.69110000000001</v>
      </c>
      <c r="M2663">
        <v>62.193579999999997</v>
      </c>
    </row>
    <row r="2664" spans="1:13" ht="15.6">
      <c r="A2664" s="12">
        <v>56</v>
      </c>
      <c r="B2664" s="9">
        <v>2016</v>
      </c>
      <c r="C2664" s="9">
        <v>2</v>
      </c>
      <c r="D2664" s="9">
        <v>25</v>
      </c>
      <c r="E2664" s="30">
        <f t="shared" si="82"/>
        <v>42425</v>
      </c>
      <c r="F2664" s="32">
        <f t="shared" si="83"/>
        <v>56</v>
      </c>
      <c r="G2664" s="6">
        <v>0.39583333333333331</v>
      </c>
      <c r="H2664" s="2">
        <v>6.1337590000000004</v>
      </c>
      <c r="I2664" s="2">
        <v>103.55370000000001</v>
      </c>
      <c r="J2664" s="2">
        <v>71.252669999999995</v>
      </c>
      <c r="K2664" s="2">
        <v>1.9825900000000001</v>
      </c>
      <c r="L2664" s="2">
        <v>422.63479999999998</v>
      </c>
      <c r="M2664">
        <v>81.766419999999997</v>
      </c>
    </row>
    <row r="2665" spans="1:13" ht="15.6">
      <c r="A2665" s="12">
        <v>56</v>
      </c>
      <c r="B2665" s="9">
        <v>2016</v>
      </c>
      <c r="C2665" s="9">
        <v>2</v>
      </c>
      <c r="D2665" s="9">
        <v>25</v>
      </c>
      <c r="E2665" s="30">
        <f t="shared" si="82"/>
        <v>42425</v>
      </c>
      <c r="F2665" s="32">
        <f t="shared" si="83"/>
        <v>56</v>
      </c>
      <c r="G2665" s="6">
        <v>0.41666666666666669</v>
      </c>
      <c r="H2665" s="2">
        <v>7.0450359999999996</v>
      </c>
      <c r="I2665" s="2">
        <v>103.51860000000001</v>
      </c>
      <c r="J2665" s="2">
        <v>65.767349999999993</v>
      </c>
      <c r="K2665" s="2">
        <v>2.0328909999999998</v>
      </c>
      <c r="L2665" s="2">
        <v>515.95299999999997</v>
      </c>
      <c r="M2665">
        <v>99.5792</v>
      </c>
    </row>
    <row r="2666" spans="1:13" ht="15.6">
      <c r="A2666" s="12">
        <v>56</v>
      </c>
      <c r="B2666" s="9">
        <v>2016</v>
      </c>
      <c r="C2666" s="9">
        <v>2</v>
      </c>
      <c r="D2666" s="9">
        <v>25</v>
      </c>
      <c r="E2666" s="30">
        <f t="shared" si="82"/>
        <v>42425</v>
      </c>
      <c r="F2666" s="32">
        <f t="shared" si="83"/>
        <v>56</v>
      </c>
      <c r="G2666" s="6">
        <v>0.4375</v>
      </c>
      <c r="H2666" s="2">
        <v>8.0238230000000001</v>
      </c>
      <c r="I2666" s="2">
        <v>103.47150000000001</v>
      </c>
      <c r="J2666" s="2">
        <v>59.909840000000003</v>
      </c>
      <c r="K2666" s="2">
        <v>2.056378</v>
      </c>
      <c r="L2666" s="2">
        <v>593.71889999999996</v>
      </c>
      <c r="M2666">
        <v>112.4208</v>
      </c>
    </row>
    <row r="2667" spans="1:13" ht="15.6">
      <c r="A2667" s="12">
        <v>56</v>
      </c>
      <c r="B2667" s="9">
        <v>2016</v>
      </c>
      <c r="C2667" s="9">
        <v>2</v>
      </c>
      <c r="D2667" s="9">
        <v>25</v>
      </c>
      <c r="E2667" s="30">
        <f t="shared" si="82"/>
        <v>42425</v>
      </c>
      <c r="F2667" s="32">
        <f t="shared" si="83"/>
        <v>56</v>
      </c>
      <c r="G2667" s="6">
        <v>0.45833333333333331</v>
      </c>
      <c r="H2667" s="2">
        <v>8.8888230000000004</v>
      </c>
      <c r="I2667" s="2">
        <v>103.42149999999999</v>
      </c>
      <c r="J2667" s="2">
        <v>56.78481</v>
      </c>
      <c r="K2667" s="2">
        <v>2.0798619999999999</v>
      </c>
      <c r="L2667" s="2">
        <v>658.16819999999996</v>
      </c>
      <c r="M2667">
        <v>122.7187</v>
      </c>
    </row>
    <row r="2668" spans="1:13" ht="15.6">
      <c r="A2668" s="12">
        <v>56</v>
      </c>
      <c r="B2668" s="9">
        <v>2016</v>
      </c>
      <c r="C2668" s="9">
        <v>2</v>
      </c>
      <c r="D2668" s="9">
        <v>25</v>
      </c>
      <c r="E2668" s="30">
        <f t="shared" si="82"/>
        <v>42425</v>
      </c>
      <c r="F2668" s="32">
        <f t="shared" si="83"/>
        <v>56</v>
      </c>
      <c r="G2668" s="6">
        <v>0.47916666666666669</v>
      </c>
      <c r="H2668" s="2">
        <v>9.7988140000000001</v>
      </c>
      <c r="I2668" s="2">
        <v>103.3683</v>
      </c>
      <c r="J2668" s="2">
        <v>49.326819999999998</v>
      </c>
      <c r="K2668" s="2">
        <v>2.1563690000000002</v>
      </c>
      <c r="L2668" s="2">
        <v>696.57929999999999</v>
      </c>
      <c r="M2668">
        <v>128.042</v>
      </c>
    </row>
    <row r="2669" spans="1:13" ht="15.6">
      <c r="A2669" s="12">
        <v>56</v>
      </c>
      <c r="B2669" s="9">
        <v>2016</v>
      </c>
      <c r="C2669" s="9">
        <v>2</v>
      </c>
      <c r="D2669" s="9">
        <v>25</v>
      </c>
      <c r="E2669" s="30">
        <f t="shared" si="82"/>
        <v>42425</v>
      </c>
      <c r="F2669" s="32">
        <f t="shared" si="83"/>
        <v>56</v>
      </c>
      <c r="G2669" s="6">
        <v>0.5</v>
      </c>
      <c r="H2669" s="2">
        <v>10.7067</v>
      </c>
      <c r="I2669" s="2">
        <v>103.3117</v>
      </c>
      <c r="J2669" s="2">
        <v>42.395560000000003</v>
      </c>
      <c r="K2669" s="2">
        <v>2.4959020000000001</v>
      </c>
      <c r="L2669" s="2">
        <v>736.64449999999999</v>
      </c>
      <c r="M2669">
        <v>133.64699999999999</v>
      </c>
    </row>
    <row r="2670" spans="1:13" ht="15.6">
      <c r="A2670" s="12">
        <v>56</v>
      </c>
      <c r="B2670" s="9">
        <v>2016</v>
      </c>
      <c r="C2670" s="9">
        <v>2</v>
      </c>
      <c r="D2670" s="9">
        <v>25</v>
      </c>
      <c r="E2670" s="30">
        <f t="shared" si="82"/>
        <v>42425</v>
      </c>
      <c r="F2670" s="32">
        <f t="shared" si="83"/>
        <v>56</v>
      </c>
      <c r="G2670" s="6">
        <v>0.52083333333333337</v>
      </c>
      <c r="H2670" s="2">
        <v>11.023400000000001</v>
      </c>
      <c r="I2670" s="2">
        <v>103.26309999999999</v>
      </c>
      <c r="J2670" s="2">
        <v>40.730240000000002</v>
      </c>
      <c r="K2670" s="2">
        <v>3.0026109999999999</v>
      </c>
      <c r="L2670" s="2">
        <v>735.38279999999997</v>
      </c>
      <c r="M2670">
        <v>133.32769999999999</v>
      </c>
    </row>
    <row r="2671" spans="1:13" ht="15.6">
      <c r="A2671" s="12">
        <v>56</v>
      </c>
      <c r="B2671" s="9">
        <v>2016</v>
      </c>
      <c r="C2671" s="9">
        <v>2</v>
      </c>
      <c r="D2671" s="9">
        <v>25</v>
      </c>
      <c r="E2671" s="30">
        <f t="shared" si="82"/>
        <v>42425</v>
      </c>
      <c r="F2671" s="32">
        <f t="shared" si="83"/>
        <v>56</v>
      </c>
      <c r="G2671" s="6">
        <v>0.54166666666666663</v>
      </c>
      <c r="H2671" s="2">
        <v>11.407959999999999</v>
      </c>
      <c r="I2671" s="2">
        <v>103.1917</v>
      </c>
      <c r="J2671" s="2">
        <v>37.826070000000001</v>
      </c>
      <c r="K2671" s="2">
        <v>2.6166640000000001</v>
      </c>
      <c r="L2671" s="2">
        <v>726.56820000000005</v>
      </c>
      <c r="M2671">
        <v>131.5436</v>
      </c>
    </row>
    <row r="2672" spans="1:13" ht="15.6">
      <c r="A2672" s="12">
        <v>56</v>
      </c>
      <c r="B2672" s="9">
        <v>2016</v>
      </c>
      <c r="C2672" s="9">
        <v>2</v>
      </c>
      <c r="D2672" s="9">
        <v>25</v>
      </c>
      <c r="E2672" s="30">
        <f t="shared" si="82"/>
        <v>42425</v>
      </c>
      <c r="F2672" s="32">
        <f t="shared" si="83"/>
        <v>56</v>
      </c>
      <c r="G2672" s="6">
        <v>0.5625</v>
      </c>
      <c r="H2672" s="2">
        <v>11.76423</v>
      </c>
      <c r="I2672" s="2">
        <v>103.1361</v>
      </c>
      <c r="J2672" s="2">
        <v>34.89235</v>
      </c>
      <c r="K2672" s="2">
        <v>3.1348850000000001</v>
      </c>
      <c r="L2672" s="2">
        <v>709.91470000000004</v>
      </c>
      <c r="M2672">
        <v>127.7572</v>
      </c>
    </row>
    <row r="2673" spans="1:13" ht="15.6">
      <c r="A2673" s="12">
        <v>56</v>
      </c>
      <c r="B2673" s="9">
        <v>2016</v>
      </c>
      <c r="C2673" s="9">
        <v>2</v>
      </c>
      <c r="D2673" s="9">
        <v>25</v>
      </c>
      <c r="E2673" s="30">
        <f t="shared" si="82"/>
        <v>42425</v>
      </c>
      <c r="F2673" s="32">
        <f t="shared" si="83"/>
        <v>56</v>
      </c>
      <c r="G2673" s="6">
        <v>0.58333333333333337</v>
      </c>
      <c r="H2673" s="2">
        <v>11.98723</v>
      </c>
      <c r="I2673" s="2">
        <v>103.08839999999999</v>
      </c>
      <c r="J2673" s="2">
        <v>38.536960000000001</v>
      </c>
      <c r="K2673" s="2">
        <v>3.0720480000000001</v>
      </c>
      <c r="L2673" s="2">
        <v>651.67129999999997</v>
      </c>
      <c r="M2673">
        <v>118.2175</v>
      </c>
    </row>
    <row r="2674" spans="1:13" ht="15.6">
      <c r="A2674" s="12">
        <v>56</v>
      </c>
      <c r="B2674" s="9">
        <v>2016</v>
      </c>
      <c r="C2674" s="9">
        <v>2</v>
      </c>
      <c r="D2674" s="9">
        <v>25</v>
      </c>
      <c r="E2674" s="30">
        <f t="shared" si="82"/>
        <v>42425</v>
      </c>
      <c r="F2674" s="32">
        <f t="shared" si="83"/>
        <v>56</v>
      </c>
      <c r="G2674" s="6">
        <v>0.60416666666666663</v>
      </c>
      <c r="H2674" s="2">
        <v>12.5357</v>
      </c>
      <c r="I2674" s="2">
        <v>103.0231</v>
      </c>
      <c r="J2674" s="2">
        <v>36.891129999999997</v>
      </c>
      <c r="K2674" s="2">
        <v>2.8719700000000001</v>
      </c>
      <c r="L2674" s="2">
        <v>591.31539999999995</v>
      </c>
      <c r="M2674">
        <v>108.5508</v>
      </c>
    </row>
    <row r="2675" spans="1:13" ht="15.6">
      <c r="A2675" s="12">
        <v>56</v>
      </c>
      <c r="B2675" s="9">
        <v>2016</v>
      </c>
      <c r="C2675" s="9">
        <v>2</v>
      </c>
      <c r="D2675" s="9">
        <v>25</v>
      </c>
      <c r="E2675" s="30">
        <f t="shared" si="82"/>
        <v>42425</v>
      </c>
      <c r="F2675" s="32">
        <f t="shared" si="83"/>
        <v>56</v>
      </c>
      <c r="G2675" s="6">
        <v>0.625</v>
      </c>
      <c r="H2675" s="2">
        <v>12.823600000000001</v>
      </c>
      <c r="I2675" s="2">
        <v>102.9785</v>
      </c>
      <c r="J2675" s="2">
        <v>35.904000000000003</v>
      </c>
      <c r="K2675" s="2">
        <v>2.9101309999999998</v>
      </c>
      <c r="L2675" s="2">
        <v>499.91860000000003</v>
      </c>
      <c r="M2675">
        <v>93.362719999999996</v>
      </c>
    </row>
    <row r="2676" spans="1:13" ht="15.6">
      <c r="A2676" s="12">
        <v>56</v>
      </c>
      <c r="B2676" s="9">
        <v>2016</v>
      </c>
      <c r="C2676" s="9">
        <v>2</v>
      </c>
      <c r="D2676" s="9">
        <v>25</v>
      </c>
      <c r="E2676" s="30">
        <f t="shared" si="82"/>
        <v>42425</v>
      </c>
      <c r="F2676" s="32">
        <f t="shared" si="83"/>
        <v>56</v>
      </c>
      <c r="G2676" s="6">
        <v>0.64583333333333337</v>
      </c>
      <c r="H2676" s="2">
        <v>13.076140000000001</v>
      </c>
      <c r="I2676" s="2">
        <v>102.94199999999999</v>
      </c>
      <c r="J2676" s="2">
        <v>36.150039999999997</v>
      </c>
      <c r="K2676" s="2">
        <v>2.811331</v>
      </c>
      <c r="L2676" s="2">
        <v>436.18439999999998</v>
      </c>
      <c r="M2676">
        <v>83.801959999999994</v>
      </c>
    </row>
    <row r="2677" spans="1:13" ht="15.6">
      <c r="A2677" s="12">
        <v>56</v>
      </c>
      <c r="B2677" s="9">
        <v>2016</v>
      </c>
      <c r="C2677" s="9">
        <v>2</v>
      </c>
      <c r="D2677" s="9">
        <v>25</v>
      </c>
      <c r="E2677" s="30">
        <f t="shared" si="82"/>
        <v>42425</v>
      </c>
      <c r="F2677" s="32">
        <f t="shared" si="83"/>
        <v>56</v>
      </c>
      <c r="G2677" s="6">
        <v>0.66666666666666663</v>
      </c>
      <c r="H2677" s="2">
        <v>13.24015</v>
      </c>
      <c r="I2677" s="2">
        <v>102.9149</v>
      </c>
      <c r="J2677" s="2">
        <v>32.177810000000001</v>
      </c>
      <c r="K2677" s="2">
        <v>2.857008</v>
      </c>
      <c r="L2677" s="2">
        <v>350.88850000000002</v>
      </c>
      <c r="M2677">
        <v>69.334919999999997</v>
      </c>
    </row>
    <row r="2678" spans="1:13" ht="15.6">
      <c r="A2678" s="12">
        <v>56</v>
      </c>
      <c r="B2678" s="9">
        <v>2016</v>
      </c>
      <c r="C2678" s="9">
        <v>2</v>
      </c>
      <c r="D2678" s="9">
        <v>25</v>
      </c>
      <c r="E2678" s="30">
        <f t="shared" si="82"/>
        <v>42425</v>
      </c>
      <c r="F2678" s="32">
        <f t="shared" si="83"/>
        <v>56</v>
      </c>
      <c r="G2678" s="6">
        <v>0.6875</v>
      </c>
      <c r="H2678" s="2">
        <v>13.260389999999999</v>
      </c>
      <c r="I2678" s="2">
        <v>102.8873</v>
      </c>
      <c r="J2678" s="2">
        <v>29.072780000000002</v>
      </c>
      <c r="K2678" s="2">
        <v>2.542062</v>
      </c>
      <c r="L2678" s="2">
        <v>257.88780000000003</v>
      </c>
      <c r="M2678">
        <v>51.744570000000003</v>
      </c>
    </row>
    <row r="2679" spans="1:13" ht="15.6">
      <c r="A2679" s="12">
        <v>56</v>
      </c>
      <c r="B2679" s="9">
        <v>2016</v>
      </c>
      <c r="C2679" s="9">
        <v>2</v>
      </c>
      <c r="D2679" s="9">
        <v>25</v>
      </c>
      <c r="E2679" s="30">
        <f t="shared" si="82"/>
        <v>42425</v>
      </c>
      <c r="F2679" s="32">
        <f t="shared" si="83"/>
        <v>56</v>
      </c>
      <c r="G2679" s="6">
        <v>0.70833333333333337</v>
      </c>
      <c r="H2679" s="2">
        <v>12.95645</v>
      </c>
      <c r="I2679" s="2">
        <v>102.8947</v>
      </c>
      <c r="J2679" s="2">
        <v>29.119689999999999</v>
      </c>
      <c r="K2679" s="2">
        <v>2.4505300000000001</v>
      </c>
      <c r="L2679" s="2">
        <v>132.99449999999999</v>
      </c>
      <c r="M2679">
        <v>26.356870000000001</v>
      </c>
    </row>
    <row r="2680" spans="1:13" ht="15.6">
      <c r="A2680" s="12">
        <v>56</v>
      </c>
      <c r="B2680" s="9">
        <v>2016</v>
      </c>
      <c r="C2680" s="9">
        <v>2</v>
      </c>
      <c r="D2680" s="9">
        <v>25</v>
      </c>
      <c r="E2680" s="30">
        <f t="shared" si="82"/>
        <v>42425</v>
      </c>
      <c r="F2680" s="32">
        <f t="shared" si="83"/>
        <v>56</v>
      </c>
      <c r="G2680" s="6">
        <v>0.72916666666666663</v>
      </c>
      <c r="H2680" s="2">
        <v>12.486330000000001</v>
      </c>
      <c r="I2680" s="2">
        <v>102.9134</v>
      </c>
      <c r="J2680" s="2">
        <v>31.770779999999998</v>
      </c>
      <c r="K2680" s="2">
        <v>2.1277159999999999</v>
      </c>
      <c r="L2680" s="2">
        <v>65.580290000000005</v>
      </c>
      <c r="M2680">
        <v>13.56466</v>
      </c>
    </row>
    <row r="2681" spans="1:13" ht="15.6">
      <c r="A2681" s="12">
        <v>56</v>
      </c>
      <c r="B2681" s="9">
        <v>2016</v>
      </c>
      <c r="C2681" s="9">
        <v>2</v>
      </c>
      <c r="D2681" s="9">
        <v>25</v>
      </c>
      <c r="E2681" s="30">
        <f t="shared" si="82"/>
        <v>42425</v>
      </c>
      <c r="F2681" s="32">
        <f t="shared" si="83"/>
        <v>56</v>
      </c>
      <c r="G2681" s="6">
        <v>0.75</v>
      </c>
      <c r="H2681" s="2">
        <v>12.005599999999999</v>
      </c>
      <c r="I2681" s="2">
        <v>102.9278</v>
      </c>
      <c r="J2681" s="2">
        <v>34.742899999999999</v>
      </c>
      <c r="K2681" s="2">
        <v>1.764483</v>
      </c>
      <c r="L2681" s="2">
        <v>13.2303</v>
      </c>
      <c r="M2681">
        <v>4.341323</v>
      </c>
    </row>
    <row r="2682" spans="1:13" ht="15.6">
      <c r="A2682" s="12">
        <v>56</v>
      </c>
      <c r="B2682" s="9">
        <v>2016</v>
      </c>
      <c r="C2682" s="9">
        <v>2</v>
      </c>
      <c r="D2682" s="9">
        <v>25</v>
      </c>
      <c r="E2682" s="30">
        <f t="shared" si="82"/>
        <v>42425</v>
      </c>
      <c r="F2682" s="32">
        <f t="shared" si="83"/>
        <v>56</v>
      </c>
      <c r="G2682" s="6">
        <v>0.77083333333333337</v>
      </c>
      <c r="H2682" s="2">
        <v>11.57592</v>
      </c>
      <c r="I2682" s="2">
        <v>102.94199999999999</v>
      </c>
      <c r="J2682" s="2">
        <v>36.287689999999998</v>
      </c>
      <c r="K2682" s="2">
        <v>1.604527</v>
      </c>
      <c r="L2682" s="2">
        <v>-2.3176800000000002</v>
      </c>
      <c r="M2682">
        <v>1.9869300000000001</v>
      </c>
    </row>
    <row r="2683" spans="1:13" ht="15.6">
      <c r="A2683" s="12">
        <v>56</v>
      </c>
      <c r="B2683" s="9">
        <v>2016</v>
      </c>
      <c r="C2683" s="9">
        <v>2</v>
      </c>
      <c r="D2683" s="9">
        <v>25</v>
      </c>
      <c r="E2683" s="30">
        <f t="shared" si="82"/>
        <v>42425</v>
      </c>
      <c r="F2683" s="32">
        <f t="shared" si="83"/>
        <v>56</v>
      </c>
      <c r="G2683" s="6">
        <v>0.79166666666666663</v>
      </c>
      <c r="H2683" s="2">
        <v>11.127459999999999</v>
      </c>
      <c r="I2683" s="2">
        <v>102.95010000000001</v>
      </c>
      <c r="J2683" s="2">
        <v>38.495330000000003</v>
      </c>
      <c r="K2683" s="2">
        <v>1.252823</v>
      </c>
      <c r="L2683" s="2">
        <v>-2.2341519999999999</v>
      </c>
      <c r="M2683">
        <v>1.9068639999999999</v>
      </c>
    </row>
    <row r="2684" spans="1:13" ht="15.6">
      <c r="A2684" s="12">
        <v>56</v>
      </c>
      <c r="B2684" s="9">
        <v>2016</v>
      </c>
      <c r="C2684" s="9">
        <v>2</v>
      </c>
      <c r="D2684" s="9">
        <v>25</v>
      </c>
      <c r="E2684" s="30">
        <f t="shared" si="82"/>
        <v>42425</v>
      </c>
      <c r="F2684" s="32">
        <f t="shared" si="83"/>
        <v>56</v>
      </c>
      <c r="G2684" s="6">
        <v>0.8125</v>
      </c>
      <c r="H2684" s="2">
        <v>11.01712</v>
      </c>
      <c r="I2684" s="2">
        <v>102.9341</v>
      </c>
      <c r="J2684" s="2">
        <v>40.77666</v>
      </c>
      <c r="K2684" s="2">
        <v>1.566838</v>
      </c>
      <c r="L2684" s="2">
        <v>-2.06229</v>
      </c>
      <c r="M2684">
        <v>2.4292590000000001</v>
      </c>
    </row>
    <row r="2685" spans="1:13" ht="15.6">
      <c r="A2685" s="12">
        <v>56</v>
      </c>
      <c r="B2685" s="9">
        <v>2016</v>
      </c>
      <c r="C2685" s="9">
        <v>2</v>
      </c>
      <c r="D2685" s="9">
        <v>25</v>
      </c>
      <c r="E2685" s="30">
        <f t="shared" si="82"/>
        <v>42425</v>
      </c>
      <c r="F2685" s="32">
        <f t="shared" si="83"/>
        <v>56</v>
      </c>
      <c r="G2685" s="6">
        <v>0.83333333333333337</v>
      </c>
      <c r="H2685" s="2">
        <v>10.79932</v>
      </c>
      <c r="I2685" s="2">
        <v>102.9451</v>
      </c>
      <c r="J2685" s="2">
        <v>42.472749999999998</v>
      </c>
      <c r="K2685" s="2">
        <v>1.4100790000000001</v>
      </c>
      <c r="L2685" s="2">
        <v>-3.3809170000000002</v>
      </c>
      <c r="M2685">
        <v>2.1372040000000001</v>
      </c>
    </row>
    <row r="2686" spans="1:13" ht="15.6">
      <c r="A2686" s="12">
        <v>56</v>
      </c>
      <c r="B2686" s="9">
        <v>2016</v>
      </c>
      <c r="C2686" s="9">
        <v>2</v>
      </c>
      <c r="D2686" s="9">
        <v>25</v>
      </c>
      <c r="E2686" s="30">
        <f t="shared" si="82"/>
        <v>42425</v>
      </c>
      <c r="F2686" s="32">
        <f t="shared" si="83"/>
        <v>56</v>
      </c>
      <c r="G2686" s="6">
        <v>0.85416666666666663</v>
      </c>
      <c r="H2686" s="2">
        <v>10.517770000000001</v>
      </c>
      <c r="I2686" s="2">
        <v>102.9768</v>
      </c>
      <c r="J2686" s="2">
        <v>42.901479999999999</v>
      </c>
      <c r="K2686" s="2">
        <v>1.080708</v>
      </c>
      <c r="L2686" s="2">
        <v>-2.4799150000000001</v>
      </c>
      <c r="M2686">
        <v>2.382247</v>
      </c>
    </row>
    <row r="2687" spans="1:13" ht="15.6">
      <c r="A2687" s="12">
        <v>56</v>
      </c>
      <c r="B2687" s="9">
        <v>2016</v>
      </c>
      <c r="C2687" s="9">
        <v>2</v>
      </c>
      <c r="D2687" s="9">
        <v>25</v>
      </c>
      <c r="E2687" s="30">
        <f t="shared" si="82"/>
        <v>42425</v>
      </c>
      <c r="F2687" s="32">
        <f t="shared" si="83"/>
        <v>56</v>
      </c>
      <c r="G2687" s="6">
        <v>0.875</v>
      </c>
      <c r="H2687" s="2">
        <v>9.8731980000000004</v>
      </c>
      <c r="I2687" s="2">
        <v>102.9897</v>
      </c>
      <c r="J2687" s="2">
        <v>44.698500000000003</v>
      </c>
      <c r="K2687" s="2">
        <v>0.49698059999999999</v>
      </c>
      <c r="L2687" s="2">
        <v>-2.455902</v>
      </c>
      <c r="M2687">
        <v>1.6334599999999999</v>
      </c>
    </row>
    <row r="2688" spans="1:13" ht="15.6">
      <c r="A2688" s="12">
        <v>56</v>
      </c>
      <c r="B2688" s="9">
        <v>2016</v>
      </c>
      <c r="C2688" s="9">
        <v>2</v>
      </c>
      <c r="D2688" s="9">
        <v>25</v>
      </c>
      <c r="E2688" s="30">
        <f t="shared" si="82"/>
        <v>42425</v>
      </c>
      <c r="F2688" s="32">
        <f t="shared" si="83"/>
        <v>56</v>
      </c>
      <c r="G2688" s="6">
        <v>0.89583333333333337</v>
      </c>
      <c r="H2688" s="2">
        <v>9.3383249999999993</v>
      </c>
      <c r="I2688" s="2">
        <v>102.9914</v>
      </c>
      <c r="J2688" s="2">
        <v>46.456009999999999</v>
      </c>
      <c r="K2688" s="2">
        <v>0.86519539999999995</v>
      </c>
      <c r="L2688" s="2">
        <v>-0.96581969999999995</v>
      </c>
      <c r="M2688">
        <v>2.7321469999999999</v>
      </c>
    </row>
    <row r="2689" spans="1:13" ht="15.6">
      <c r="A2689" s="12">
        <v>56</v>
      </c>
      <c r="B2689" s="9">
        <v>2016</v>
      </c>
      <c r="C2689" s="9">
        <v>2</v>
      </c>
      <c r="D2689" s="9">
        <v>25</v>
      </c>
      <c r="E2689" s="30">
        <f t="shared" si="82"/>
        <v>42425</v>
      </c>
      <c r="F2689" s="32">
        <f t="shared" si="83"/>
        <v>56</v>
      </c>
      <c r="G2689" s="6">
        <v>0.91666666666666663</v>
      </c>
      <c r="H2689" s="2">
        <v>8.2247219999999999</v>
      </c>
      <c r="I2689" s="2">
        <v>102.9953</v>
      </c>
      <c r="J2689" s="2">
        <v>52.144440000000003</v>
      </c>
      <c r="K2689" s="2">
        <v>0.64072810000000002</v>
      </c>
      <c r="L2689" s="2">
        <v>-1.7338579999999999</v>
      </c>
      <c r="M2689">
        <v>2.2461760000000002</v>
      </c>
    </row>
    <row r="2690" spans="1:13" ht="15.6">
      <c r="A2690" s="12">
        <v>56</v>
      </c>
      <c r="B2690" s="9">
        <v>2016</v>
      </c>
      <c r="C2690" s="9">
        <v>2</v>
      </c>
      <c r="D2690" s="9">
        <v>25</v>
      </c>
      <c r="E2690" s="30">
        <f t="shared" si="82"/>
        <v>42425</v>
      </c>
      <c r="F2690" s="32">
        <f t="shared" si="83"/>
        <v>56</v>
      </c>
      <c r="G2690" s="6">
        <v>0.9375</v>
      </c>
      <c r="H2690" s="2">
        <v>8.1067099999999996</v>
      </c>
      <c r="I2690" s="2">
        <v>103.0194</v>
      </c>
      <c r="J2690" s="2">
        <v>55.844810000000003</v>
      </c>
      <c r="K2690" s="2">
        <v>0.42863329999999999</v>
      </c>
      <c r="L2690" s="2">
        <v>-0.89049970000000001</v>
      </c>
      <c r="M2690">
        <v>2.3954240000000002</v>
      </c>
    </row>
    <row r="2691" spans="1:13" ht="15.6">
      <c r="A2691" s="12">
        <v>56</v>
      </c>
      <c r="B2691" s="9">
        <v>2016</v>
      </c>
      <c r="C2691" s="9">
        <v>2</v>
      </c>
      <c r="D2691" s="9">
        <v>25</v>
      </c>
      <c r="E2691" s="30">
        <f t="shared" si="82"/>
        <v>42425</v>
      </c>
      <c r="F2691" s="32">
        <f t="shared" si="83"/>
        <v>56</v>
      </c>
      <c r="G2691" s="6">
        <v>0.95833333333333337</v>
      </c>
      <c r="H2691" s="2">
        <v>7.920229</v>
      </c>
      <c r="I2691" s="2">
        <v>103.0121</v>
      </c>
      <c r="J2691" s="2">
        <v>60.394550000000002</v>
      </c>
      <c r="K2691" s="2">
        <v>0.78981330000000005</v>
      </c>
      <c r="L2691" s="2">
        <v>-0.91319170000000005</v>
      </c>
      <c r="M2691">
        <v>3.2553909999999999</v>
      </c>
    </row>
    <row r="2692" spans="1:13" ht="15.6">
      <c r="A2692" s="12">
        <v>56</v>
      </c>
      <c r="B2692" s="9">
        <v>2016</v>
      </c>
      <c r="C2692" s="9">
        <v>2</v>
      </c>
      <c r="D2692" s="9">
        <v>25</v>
      </c>
      <c r="E2692" s="30">
        <f t="shared" si="82"/>
        <v>42425</v>
      </c>
      <c r="F2692" s="32">
        <f t="shared" si="83"/>
        <v>56</v>
      </c>
      <c r="G2692" s="6">
        <v>0.97916666666666663</v>
      </c>
      <c r="H2692" s="2">
        <v>7.539917</v>
      </c>
      <c r="I2692" s="2">
        <v>102.9866</v>
      </c>
      <c r="J2692" s="2">
        <v>62.566099999999999</v>
      </c>
      <c r="K2692" s="2">
        <v>0.76927849999999998</v>
      </c>
      <c r="L2692" s="2">
        <v>-1.009727</v>
      </c>
      <c r="M2692">
        <v>2.7170070000000002</v>
      </c>
    </row>
    <row r="2693" spans="1:13" ht="15.6">
      <c r="A2693" s="12">
        <v>57</v>
      </c>
      <c r="B2693" s="9">
        <v>2016</v>
      </c>
      <c r="C2693" s="9">
        <v>2</v>
      </c>
      <c r="D2693" s="9">
        <v>26</v>
      </c>
      <c r="E2693" s="30">
        <f t="shared" si="82"/>
        <v>42426</v>
      </c>
      <c r="F2693" s="32">
        <f t="shared" si="83"/>
        <v>57</v>
      </c>
      <c r="G2693" s="6">
        <v>0</v>
      </c>
      <c r="H2693" s="2">
        <v>7.3311960000000003</v>
      </c>
      <c r="I2693" s="2">
        <v>102.9637</v>
      </c>
      <c r="J2693" s="2">
        <v>64.16986</v>
      </c>
      <c r="K2693" s="2">
        <v>0.8950456</v>
      </c>
      <c r="L2693" s="2">
        <v>-0.79263130000000004</v>
      </c>
      <c r="M2693">
        <v>3.1335839999999999</v>
      </c>
    </row>
    <row r="2694" spans="1:13" ht="15.6">
      <c r="A2694" s="12">
        <v>57</v>
      </c>
      <c r="B2694" s="9">
        <v>2016</v>
      </c>
      <c r="C2694" s="9">
        <v>2</v>
      </c>
      <c r="D2694" s="9">
        <v>26</v>
      </c>
      <c r="E2694" s="30">
        <f t="shared" ref="E2694:E2757" si="84">DATE(B2694,C2694,D2694)</f>
        <v>42426</v>
      </c>
      <c r="F2694" s="32">
        <f t="shared" ref="F2694:F2757" si="85">E2694-DATE(YEAR(E2694),1,0)</f>
        <v>57</v>
      </c>
      <c r="G2694" s="6">
        <v>2.0833333333333332E-2</v>
      </c>
      <c r="H2694" s="2">
        <v>7.2087209999999997</v>
      </c>
      <c r="I2694" s="2">
        <v>102.9537</v>
      </c>
      <c r="J2694" s="2">
        <v>65.549379999999999</v>
      </c>
      <c r="K2694" s="2">
        <v>0.97959759999999996</v>
      </c>
      <c r="L2694" s="2">
        <v>-0.40048349999999999</v>
      </c>
      <c r="M2694">
        <v>3.5155789999999998</v>
      </c>
    </row>
    <row r="2695" spans="1:13" ht="15.6">
      <c r="A2695" s="12">
        <v>57</v>
      </c>
      <c r="B2695" s="9">
        <v>2016</v>
      </c>
      <c r="C2695" s="9">
        <v>2</v>
      </c>
      <c r="D2695" s="9">
        <v>26</v>
      </c>
      <c r="E2695" s="30">
        <f t="shared" si="84"/>
        <v>42426</v>
      </c>
      <c r="F2695" s="32">
        <f t="shared" si="85"/>
        <v>57</v>
      </c>
      <c r="G2695" s="6">
        <v>4.1666666666666664E-2</v>
      </c>
      <c r="H2695" s="2">
        <v>7.4331259999999997</v>
      </c>
      <c r="I2695" s="2">
        <v>102.932</v>
      </c>
      <c r="J2695" s="2">
        <v>65.469549999999998</v>
      </c>
      <c r="K2695" s="2">
        <v>1.639723</v>
      </c>
      <c r="L2695" s="2">
        <v>-0.6538446</v>
      </c>
      <c r="M2695">
        <v>4.3736940000000004</v>
      </c>
    </row>
    <row r="2696" spans="1:13" ht="15.6">
      <c r="A2696" s="12">
        <v>57</v>
      </c>
      <c r="B2696" s="9">
        <v>2016</v>
      </c>
      <c r="C2696" s="9">
        <v>2</v>
      </c>
      <c r="D2696" s="9">
        <v>26</v>
      </c>
      <c r="E2696" s="30">
        <f t="shared" si="84"/>
        <v>42426</v>
      </c>
      <c r="F2696" s="32">
        <f t="shared" si="85"/>
        <v>57</v>
      </c>
      <c r="G2696" s="6">
        <v>6.25E-2</v>
      </c>
      <c r="H2696" s="2">
        <v>7.3796039999999996</v>
      </c>
      <c r="I2696" s="2">
        <v>102.9157</v>
      </c>
      <c r="J2696" s="2">
        <v>66.790379999999999</v>
      </c>
      <c r="K2696" s="2">
        <v>1.8427629999999999</v>
      </c>
      <c r="L2696" s="2">
        <v>-2.2754650000000001</v>
      </c>
      <c r="M2696">
        <v>3.1663540000000001</v>
      </c>
    </row>
    <row r="2697" spans="1:13" ht="15.6">
      <c r="A2697" s="12">
        <v>57</v>
      </c>
      <c r="B2697" s="9">
        <v>2016</v>
      </c>
      <c r="C2697" s="9">
        <v>2</v>
      </c>
      <c r="D2697" s="9">
        <v>26</v>
      </c>
      <c r="E2697" s="30">
        <f t="shared" si="84"/>
        <v>42426</v>
      </c>
      <c r="F2697" s="32">
        <f t="shared" si="85"/>
        <v>57</v>
      </c>
      <c r="G2697" s="6">
        <v>8.3333333333333329E-2</v>
      </c>
      <c r="H2697" s="2">
        <v>7.1904760000000003</v>
      </c>
      <c r="I2697" s="2">
        <v>102.8914</v>
      </c>
      <c r="J2697" s="2">
        <v>68.024950000000004</v>
      </c>
      <c r="K2697" s="2">
        <v>1.949864</v>
      </c>
      <c r="L2697" s="2">
        <v>-2.7945519999999999</v>
      </c>
      <c r="M2697">
        <v>2.3926639999999999</v>
      </c>
    </row>
    <row r="2698" spans="1:13" ht="15.6">
      <c r="A2698" s="12">
        <v>57</v>
      </c>
      <c r="B2698" s="9">
        <v>2016</v>
      </c>
      <c r="C2698" s="9">
        <v>2</v>
      </c>
      <c r="D2698" s="9">
        <v>26</v>
      </c>
      <c r="E2698" s="30">
        <f t="shared" si="84"/>
        <v>42426</v>
      </c>
      <c r="F2698" s="32">
        <f t="shared" si="85"/>
        <v>57</v>
      </c>
      <c r="G2698" s="6">
        <v>0.10416666666666667</v>
      </c>
      <c r="H2698" s="2">
        <v>7.1464129999999999</v>
      </c>
      <c r="I2698" s="2">
        <v>102.8549</v>
      </c>
      <c r="J2698" s="2">
        <v>68.227940000000004</v>
      </c>
      <c r="K2698" s="2">
        <v>1.9352579999999999</v>
      </c>
      <c r="L2698" s="2">
        <v>-2.5594739999999998</v>
      </c>
      <c r="M2698">
        <v>2.5531329999999999</v>
      </c>
    </row>
    <row r="2699" spans="1:13" ht="15.6">
      <c r="A2699" s="12">
        <v>57</v>
      </c>
      <c r="B2699" s="9">
        <v>2016</v>
      </c>
      <c r="C2699" s="9">
        <v>2</v>
      </c>
      <c r="D2699" s="9">
        <v>26</v>
      </c>
      <c r="E2699" s="30">
        <f t="shared" si="84"/>
        <v>42426</v>
      </c>
      <c r="F2699" s="32">
        <f t="shared" si="85"/>
        <v>57</v>
      </c>
      <c r="G2699" s="6">
        <v>0.125</v>
      </c>
      <c r="H2699" s="2">
        <v>7.130401</v>
      </c>
      <c r="I2699" s="2">
        <v>102.83750000000001</v>
      </c>
      <c r="J2699" s="2">
        <v>68.513180000000006</v>
      </c>
      <c r="K2699" s="2">
        <v>1.9962029999999999</v>
      </c>
      <c r="L2699" s="2">
        <v>-2.681908</v>
      </c>
      <c r="M2699">
        <v>2.3356810000000001</v>
      </c>
    </row>
    <row r="2700" spans="1:13" ht="15.6">
      <c r="A2700" s="12">
        <v>57</v>
      </c>
      <c r="B2700" s="9">
        <v>2016</v>
      </c>
      <c r="C2700" s="9">
        <v>2</v>
      </c>
      <c r="D2700" s="9">
        <v>26</v>
      </c>
      <c r="E2700" s="30">
        <f t="shared" si="84"/>
        <v>42426</v>
      </c>
      <c r="F2700" s="32">
        <f t="shared" si="85"/>
        <v>57</v>
      </c>
      <c r="G2700" s="6">
        <v>0.14583333333333334</v>
      </c>
      <c r="H2700" s="2">
        <v>6.9595180000000001</v>
      </c>
      <c r="I2700" s="2">
        <v>102.81319999999999</v>
      </c>
      <c r="J2700" s="2">
        <v>69.447360000000003</v>
      </c>
      <c r="K2700" s="2">
        <v>1.923875</v>
      </c>
      <c r="L2700" s="2">
        <v>-2.7054849999999999</v>
      </c>
      <c r="M2700">
        <v>2.2858939999999999</v>
      </c>
    </row>
    <row r="2701" spans="1:13" ht="15.6">
      <c r="A2701" s="12">
        <v>57</v>
      </c>
      <c r="B2701" s="9">
        <v>2016</v>
      </c>
      <c r="C2701" s="9">
        <v>2</v>
      </c>
      <c r="D2701" s="9">
        <v>26</v>
      </c>
      <c r="E2701" s="30">
        <f t="shared" si="84"/>
        <v>42426</v>
      </c>
      <c r="F2701" s="32">
        <f t="shared" si="85"/>
        <v>57</v>
      </c>
      <c r="G2701" s="6">
        <v>0.16666666666666666</v>
      </c>
      <c r="H2701" s="2">
        <v>6.8345630000000002</v>
      </c>
      <c r="I2701" s="2">
        <v>102.791</v>
      </c>
      <c r="J2701" s="2">
        <v>69.724819999999994</v>
      </c>
      <c r="K2701" s="2">
        <v>1.53267</v>
      </c>
      <c r="L2701" s="2">
        <v>-2.6312479999999998</v>
      </c>
      <c r="M2701">
        <v>2.306305</v>
      </c>
    </row>
    <row r="2702" spans="1:13" ht="15.6">
      <c r="A2702" s="12">
        <v>57</v>
      </c>
      <c r="B2702" s="9">
        <v>2016</v>
      </c>
      <c r="C2702" s="9">
        <v>2</v>
      </c>
      <c r="D2702" s="9">
        <v>26</v>
      </c>
      <c r="E2702" s="30">
        <f t="shared" si="84"/>
        <v>42426</v>
      </c>
      <c r="F2702" s="32">
        <f t="shared" si="85"/>
        <v>57</v>
      </c>
      <c r="G2702" s="6">
        <v>0.1875</v>
      </c>
      <c r="H2702" s="2">
        <v>6.8531380000000004</v>
      </c>
      <c r="I2702" s="2">
        <v>102.7632</v>
      </c>
      <c r="J2702" s="2">
        <v>69.161090000000002</v>
      </c>
      <c r="K2702" s="2">
        <v>1.731455</v>
      </c>
      <c r="L2702" s="2">
        <v>-2.2201270000000002</v>
      </c>
      <c r="M2702">
        <v>2.562837</v>
      </c>
    </row>
    <row r="2703" spans="1:13" ht="15.6">
      <c r="A2703" s="12">
        <v>57</v>
      </c>
      <c r="B2703" s="9">
        <v>2016</v>
      </c>
      <c r="C2703" s="9">
        <v>2</v>
      </c>
      <c r="D2703" s="9">
        <v>26</v>
      </c>
      <c r="E2703" s="30">
        <f t="shared" si="84"/>
        <v>42426</v>
      </c>
      <c r="F2703" s="32">
        <f t="shared" si="85"/>
        <v>57</v>
      </c>
      <c r="G2703" s="6">
        <v>0.20833333333333334</v>
      </c>
      <c r="H2703" s="2">
        <v>6.7342050000000002</v>
      </c>
      <c r="I2703" s="2">
        <v>102.7593</v>
      </c>
      <c r="J2703" s="2">
        <v>69.830449999999999</v>
      </c>
      <c r="K2703" s="2">
        <v>1.754561</v>
      </c>
      <c r="L2703" s="2">
        <v>-2.1915990000000001</v>
      </c>
      <c r="M2703">
        <v>2.2042959999999998</v>
      </c>
    </row>
    <row r="2704" spans="1:13" ht="15.6">
      <c r="A2704" s="12">
        <v>57</v>
      </c>
      <c r="B2704" s="9">
        <v>2016</v>
      </c>
      <c r="C2704" s="9">
        <v>2</v>
      </c>
      <c r="D2704" s="9">
        <v>26</v>
      </c>
      <c r="E2704" s="30">
        <f t="shared" si="84"/>
        <v>42426</v>
      </c>
      <c r="F2704" s="32">
        <f t="shared" si="85"/>
        <v>57</v>
      </c>
      <c r="G2704" s="6">
        <v>0.22916666666666666</v>
      </c>
      <c r="H2704" s="2">
        <v>6.5668449999999998</v>
      </c>
      <c r="I2704" s="2">
        <v>102.76649999999999</v>
      </c>
      <c r="J2704" s="2">
        <v>70.786109999999994</v>
      </c>
      <c r="K2704" s="2">
        <v>1.866735</v>
      </c>
      <c r="L2704" s="2">
        <v>-2.0685980000000002</v>
      </c>
      <c r="M2704">
        <v>2.1909740000000002</v>
      </c>
    </row>
    <row r="2705" spans="1:13" ht="15.6">
      <c r="A2705" s="12">
        <v>57</v>
      </c>
      <c r="B2705" s="9">
        <v>2016</v>
      </c>
      <c r="C2705" s="9">
        <v>2</v>
      </c>
      <c r="D2705" s="9">
        <v>26</v>
      </c>
      <c r="E2705" s="30">
        <f t="shared" si="84"/>
        <v>42426</v>
      </c>
      <c r="F2705" s="32">
        <f t="shared" si="85"/>
        <v>57</v>
      </c>
      <c r="G2705" s="6">
        <v>0.25</v>
      </c>
      <c r="H2705" s="2">
        <v>6.4694750000000001</v>
      </c>
      <c r="I2705" s="2">
        <v>102.76519999999999</v>
      </c>
      <c r="J2705" s="2">
        <v>71.157110000000003</v>
      </c>
      <c r="K2705" s="2">
        <v>1.527865</v>
      </c>
      <c r="L2705" s="2">
        <v>-2.478707</v>
      </c>
      <c r="M2705">
        <v>1.9870650000000001</v>
      </c>
    </row>
    <row r="2706" spans="1:13" ht="15.6">
      <c r="A2706" s="12">
        <v>57</v>
      </c>
      <c r="B2706" s="9">
        <v>2016</v>
      </c>
      <c r="C2706" s="9">
        <v>2</v>
      </c>
      <c r="D2706" s="9">
        <v>26</v>
      </c>
      <c r="E2706" s="30">
        <f t="shared" si="84"/>
        <v>42426</v>
      </c>
      <c r="F2706" s="32">
        <f t="shared" si="85"/>
        <v>57</v>
      </c>
      <c r="G2706" s="6">
        <v>0.27083333333333331</v>
      </c>
      <c r="H2706" s="2">
        <v>6.3093000000000004</v>
      </c>
      <c r="I2706" s="2">
        <v>102.78830000000001</v>
      </c>
      <c r="J2706" s="2">
        <v>71.660449999999997</v>
      </c>
      <c r="K2706" s="2">
        <v>1.2516830000000001</v>
      </c>
      <c r="L2706" s="2">
        <v>-1.9958990000000001</v>
      </c>
      <c r="M2706">
        <v>2.2619980000000002</v>
      </c>
    </row>
    <row r="2707" spans="1:13" ht="15.6">
      <c r="A2707" s="12">
        <v>57</v>
      </c>
      <c r="B2707" s="9">
        <v>2016</v>
      </c>
      <c r="C2707" s="9">
        <v>2</v>
      </c>
      <c r="D2707" s="9">
        <v>26</v>
      </c>
      <c r="E2707" s="30">
        <f t="shared" si="84"/>
        <v>42426</v>
      </c>
      <c r="F2707" s="32">
        <f t="shared" si="85"/>
        <v>57</v>
      </c>
      <c r="G2707" s="6">
        <v>0.29166666666666669</v>
      </c>
      <c r="H2707" s="2">
        <v>6.2768750000000004</v>
      </c>
      <c r="I2707" s="2">
        <v>102.8182</v>
      </c>
      <c r="J2707" s="2">
        <v>71.593279999999993</v>
      </c>
      <c r="K2707" s="2">
        <v>0.61730130000000005</v>
      </c>
      <c r="L2707" s="2">
        <v>5.5434950000000001</v>
      </c>
      <c r="M2707">
        <v>3.3738809999999999</v>
      </c>
    </row>
    <row r="2708" spans="1:13" ht="15.6">
      <c r="A2708" s="12">
        <v>57</v>
      </c>
      <c r="B2708" s="9">
        <v>2016</v>
      </c>
      <c r="C2708" s="9">
        <v>2</v>
      </c>
      <c r="D2708" s="9">
        <v>26</v>
      </c>
      <c r="E2708" s="30">
        <f t="shared" si="84"/>
        <v>42426</v>
      </c>
      <c r="F2708" s="32">
        <f t="shared" si="85"/>
        <v>57</v>
      </c>
      <c r="G2708" s="6">
        <v>0.3125</v>
      </c>
      <c r="H2708" s="2">
        <v>5.985392</v>
      </c>
      <c r="I2708" s="2">
        <v>102.81870000000001</v>
      </c>
      <c r="J2708" s="2">
        <v>73.259439999999998</v>
      </c>
      <c r="K2708" s="2">
        <v>0.26132880000000003</v>
      </c>
      <c r="L2708" s="2">
        <v>34.712569999999999</v>
      </c>
      <c r="M2708">
        <v>8.4182120000000005</v>
      </c>
    </row>
    <row r="2709" spans="1:13" ht="15.6">
      <c r="A2709" s="12">
        <v>57</v>
      </c>
      <c r="B2709" s="9">
        <v>2016</v>
      </c>
      <c r="C2709" s="9">
        <v>2</v>
      </c>
      <c r="D2709" s="9">
        <v>26</v>
      </c>
      <c r="E2709" s="30">
        <f t="shared" si="84"/>
        <v>42426</v>
      </c>
      <c r="F2709" s="32">
        <f t="shared" si="85"/>
        <v>57</v>
      </c>
      <c r="G2709" s="6">
        <v>0.33333333333333331</v>
      </c>
      <c r="H2709" s="2">
        <v>6.8100110000000003</v>
      </c>
      <c r="I2709" s="2">
        <v>102.7983</v>
      </c>
      <c r="J2709" s="2">
        <v>71.488460000000003</v>
      </c>
      <c r="K2709" s="2">
        <v>1.671603</v>
      </c>
      <c r="L2709" s="2">
        <v>96.398430000000005</v>
      </c>
      <c r="M2709">
        <v>22.382930000000002</v>
      </c>
    </row>
    <row r="2710" spans="1:13" ht="15.6">
      <c r="A2710" s="12">
        <v>57</v>
      </c>
      <c r="B2710" s="9">
        <v>2016</v>
      </c>
      <c r="C2710" s="9">
        <v>2</v>
      </c>
      <c r="D2710" s="9">
        <v>26</v>
      </c>
      <c r="E2710" s="30">
        <f t="shared" si="84"/>
        <v>42426</v>
      </c>
      <c r="F2710" s="32">
        <f t="shared" si="85"/>
        <v>57</v>
      </c>
      <c r="G2710" s="6">
        <v>0.35416666666666669</v>
      </c>
      <c r="H2710" s="2">
        <v>7.540845</v>
      </c>
      <c r="I2710" s="2">
        <v>102.79389999999999</v>
      </c>
      <c r="J2710" s="2">
        <v>69.387050000000002</v>
      </c>
      <c r="K2710" s="2">
        <v>1.842322</v>
      </c>
      <c r="L2710" s="2">
        <v>188.0121</v>
      </c>
      <c r="M2710">
        <v>39.513730000000002</v>
      </c>
    </row>
    <row r="2711" spans="1:13" ht="15.6">
      <c r="A2711" s="12">
        <v>57</v>
      </c>
      <c r="B2711" s="9">
        <v>2016</v>
      </c>
      <c r="C2711" s="9">
        <v>2</v>
      </c>
      <c r="D2711" s="9">
        <v>26</v>
      </c>
      <c r="E2711" s="30">
        <f t="shared" si="84"/>
        <v>42426</v>
      </c>
      <c r="F2711" s="32">
        <f t="shared" si="85"/>
        <v>57</v>
      </c>
      <c r="G2711" s="6">
        <v>0.375</v>
      </c>
      <c r="H2711" s="2">
        <v>8.8084419999999994</v>
      </c>
      <c r="I2711" s="2">
        <v>102.7912</v>
      </c>
      <c r="J2711" s="2">
        <v>65.205920000000006</v>
      </c>
      <c r="K2711" s="2">
        <v>1.6652739999999999</v>
      </c>
      <c r="L2711" s="2">
        <v>297.27949999999998</v>
      </c>
      <c r="M2711">
        <v>61.335920000000002</v>
      </c>
    </row>
    <row r="2712" spans="1:13" ht="15.6">
      <c r="A2712" s="12">
        <v>57</v>
      </c>
      <c r="B2712" s="9">
        <v>2016</v>
      </c>
      <c r="C2712" s="9">
        <v>2</v>
      </c>
      <c r="D2712" s="9">
        <v>26</v>
      </c>
      <c r="E2712" s="30">
        <f t="shared" si="84"/>
        <v>42426</v>
      </c>
      <c r="F2712" s="32">
        <f t="shared" si="85"/>
        <v>57</v>
      </c>
      <c r="G2712" s="6">
        <v>0.39583333333333331</v>
      </c>
      <c r="H2712" s="2">
        <v>10.529450000000001</v>
      </c>
      <c r="I2712" s="2">
        <v>102.7641</v>
      </c>
      <c r="J2712" s="2">
        <v>58.257829999999998</v>
      </c>
      <c r="K2712" s="2">
        <v>1.5254760000000001</v>
      </c>
      <c r="L2712" s="2">
        <v>400.47559999999999</v>
      </c>
      <c r="M2712">
        <v>80.149680000000004</v>
      </c>
    </row>
    <row r="2713" spans="1:13" ht="15.6">
      <c r="A2713" s="12">
        <v>57</v>
      </c>
      <c r="B2713" s="9">
        <v>2016</v>
      </c>
      <c r="C2713" s="9">
        <v>2</v>
      </c>
      <c r="D2713" s="9">
        <v>26</v>
      </c>
      <c r="E2713" s="30">
        <f t="shared" si="84"/>
        <v>42426</v>
      </c>
      <c r="F2713" s="32">
        <f t="shared" si="85"/>
        <v>57</v>
      </c>
      <c r="G2713" s="6">
        <v>0.41666666666666669</v>
      </c>
      <c r="H2713" s="2">
        <v>11.95144</v>
      </c>
      <c r="I2713" s="2">
        <v>102.7349</v>
      </c>
      <c r="J2713" s="2">
        <v>54.09122</v>
      </c>
      <c r="K2713" s="2">
        <v>1.3487690000000001</v>
      </c>
      <c r="L2713" s="2">
        <v>485.72140000000002</v>
      </c>
      <c r="M2713">
        <v>94.711399999999998</v>
      </c>
    </row>
    <row r="2714" spans="1:13" ht="15.6">
      <c r="A2714" s="12">
        <v>57</v>
      </c>
      <c r="B2714" s="9">
        <v>2016</v>
      </c>
      <c r="C2714" s="9">
        <v>2</v>
      </c>
      <c r="D2714" s="9">
        <v>26</v>
      </c>
      <c r="E2714" s="30">
        <f t="shared" si="84"/>
        <v>42426</v>
      </c>
      <c r="F2714" s="32">
        <f t="shared" si="85"/>
        <v>57</v>
      </c>
      <c r="G2714" s="6">
        <v>0.4375</v>
      </c>
      <c r="H2714" s="2">
        <v>13.403840000000001</v>
      </c>
      <c r="I2714" s="2">
        <v>102.7058</v>
      </c>
      <c r="J2714" s="2">
        <v>45.560400000000001</v>
      </c>
      <c r="K2714" s="2">
        <v>2.8688380000000002</v>
      </c>
      <c r="L2714" s="2">
        <v>563.38509999999997</v>
      </c>
      <c r="M2714">
        <v>106.6568</v>
      </c>
    </row>
    <row r="2715" spans="1:13" ht="15.6">
      <c r="A2715" s="12">
        <v>57</v>
      </c>
      <c r="B2715" s="9">
        <v>2016</v>
      </c>
      <c r="C2715" s="9">
        <v>2</v>
      </c>
      <c r="D2715" s="9">
        <v>26</v>
      </c>
      <c r="E2715" s="30">
        <f t="shared" si="84"/>
        <v>42426</v>
      </c>
      <c r="F2715" s="32">
        <f t="shared" si="85"/>
        <v>57</v>
      </c>
      <c r="G2715" s="6">
        <v>0.45833333333333331</v>
      </c>
      <c r="H2715" s="2">
        <v>14.32757</v>
      </c>
      <c r="I2715" s="2">
        <v>102.675</v>
      </c>
      <c r="J2715" s="2">
        <v>38.20534</v>
      </c>
      <c r="K2715" s="2">
        <v>3.8396409999999999</v>
      </c>
      <c r="L2715" s="2">
        <v>627.55079999999998</v>
      </c>
      <c r="M2715">
        <v>117.97580000000001</v>
      </c>
    </row>
    <row r="2716" spans="1:13" ht="15.6">
      <c r="A2716" s="12">
        <v>57</v>
      </c>
      <c r="B2716" s="9">
        <v>2016</v>
      </c>
      <c r="C2716" s="9">
        <v>2</v>
      </c>
      <c r="D2716" s="9">
        <v>26</v>
      </c>
      <c r="E2716" s="30">
        <f t="shared" si="84"/>
        <v>42426</v>
      </c>
      <c r="F2716" s="32">
        <f t="shared" si="85"/>
        <v>57</v>
      </c>
      <c r="G2716" s="6">
        <v>0.47916666666666669</v>
      </c>
      <c r="H2716" s="2">
        <v>14.66194</v>
      </c>
      <c r="I2716" s="2">
        <v>102.6344</v>
      </c>
      <c r="J2716" s="2">
        <v>38.245510000000003</v>
      </c>
      <c r="K2716" s="2">
        <v>3.913567</v>
      </c>
      <c r="L2716" s="2">
        <v>667.71780000000001</v>
      </c>
      <c r="M2716">
        <v>123.9431</v>
      </c>
    </row>
    <row r="2717" spans="1:13" ht="15.6">
      <c r="A2717" s="12">
        <v>57</v>
      </c>
      <c r="B2717" s="9">
        <v>2016</v>
      </c>
      <c r="C2717" s="9">
        <v>2</v>
      </c>
      <c r="D2717" s="9">
        <v>26</v>
      </c>
      <c r="E2717" s="30">
        <f t="shared" si="84"/>
        <v>42426</v>
      </c>
      <c r="F2717" s="32">
        <f t="shared" si="85"/>
        <v>57</v>
      </c>
      <c r="G2717" s="6">
        <v>0.5</v>
      </c>
      <c r="H2717" s="2">
        <v>14.96672</v>
      </c>
      <c r="I2717" s="2">
        <v>102.5652</v>
      </c>
      <c r="J2717" s="2">
        <v>38.20093</v>
      </c>
      <c r="K2717" s="2">
        <v>4.6254280000000003</v>
      </c>
      <c r="L2717" s="2">
        <v>693.72109999999998</v>
      </c>
      <c r="M2717">
        <v>128.0522</v>
      </c>
    </row>
    <row r="2718" spans="1:13" ht="15.6">
      <c r="A2718" s="12">
        <v>57</v>
      </c>
      <c r="B2718" s="9">
        <v>2016</v>
      </c>
      <c r="C2718" s="9">
        <v>2</v>
      </c>
      <c r="D2718" s="9">
        <v>26</v>
      </c>
      <c r="E2718" s="30">
        <f t="shared" si="84"/>
        <v>42426</v>
      </c>
      <c r="F2718" s="32">
        <f t="shared" si="85"/>
        <v>57</v>
      </c>
      <c r="G2718" s="6">
        <v>0.52083333333333337</v>
      </c>
      <c r="H2718" s="2">
        <v>15.205870000000001</v>
      </c>
      <c r="I2718" s="2">
        <v>102.5046</v>
      </c>
      <c r="J2718" s="2">
        <v>39.945140000000002</v>
      </c>
      <c r="K2718" s="2">
        <v>4.394889</v>
      </c>
      <c r="L2718" s="2">
        <v>695.3519</v>
      </c>
      <c r="M2718">
        <v>128.04560000000001</v>
      </c>
    </row>
    <row r="2719" spans="1:13" ht="15.6">
      <c r="A2719" s="12">
        <v>57</v>
      </c>
      <c r="B2719" s="9">
        <v>2016</v>
      </c>
      <c r="C2719" s="9">
        <v>2</v>
      </c>
      <c r="D2719" s="9">
        <v>26</v>
      </c>
      <c r="E2719" s="30">
        <f t="shared" si="84"/>
        <v>42426</v>
      </c>
      <c r="F2719" s="32">
        <f t="shared" si="85"/>
        <v>57</v>
      </c>
      <c r="G2719" s="6">
        <v>0.54166666666666663</v>
      </c>
      <c r="H2719" s="2">
        <v>15.825240000000001</v>
      </c>
      <c r="I2719" s="2">
        <v>102.43300000000001</v>
      </c>
      <c r="J2719" s="2">
        <v>39.290460000000003</v>
      </c>
      <c r="K2719" s="2">
        <v>3.9780009999999999</v>
      </c>
      <c r="L2719" s="2">
        <v>691.31899999999996</v>
      </c>
      <c r="M2719">
        <v>126.9057</v>
      </c>
    </row>
    <row r="2720" spans="1:13" ht="15.6">
      <c r="A2720" s="12">
        <v>57</v>
      </c>
      <c r="B2720" s="9">
        <v>2016</v>
      </c>
      <c r="C2720" s="9">
        <v>2</v>
      </c>
      <c r="D2720" s="9">
        <v>26</v>
      </c>
      <c r="E2720" s="30">
        <f t="shared" si="84"/>
        <v>42426</v>
      </c>
      <c r="F2720" s="32">
        <f t="shared" si="85"/>
        <v>57</v>
      </c>
      <c r="G2720" s="6">
        <v>0.5625</v>
      </c>
      <c r="H2720" s="2">
        <v>16.145320000000002</v>
      </c>
      <c r="I2720" s="2">
        <v>102.3693</v>
      </c>
      <c r="J2720" s="2">
        <v>35.984169999999999</v>
      </c>
      <c r="K2720" s="2">
        <v>5.2631459999999999</v>
      </c>
      <c r="L2720" s="2">
        <v>669.73080000000004</v>
      </c>
      <c r="M2720">
        <v>123.1583</v>
      </c>
    </row>
    <row r="2721" spans="1:13" ht="15.6">
      <c r="A2721" s="12">
        <v>57</v>
      </c>
      <c r="B2721" s="9">
        <v>2016</v>
      </c>
      <c r="C2721" s="9">
        <v>2</v>
      </c>
      <c r="D2721" s="9">
        <v>26</v>
      </c>
      <c r="E2721" s="30">
        <f t="shared" si="84"/>
        <v>42426</v>
      </c>
      <c r="F2721" s="32">
        <f t="shared" si="85"/>
        <v>57</v>
      </c>
      <c r="G2721" s="6">
        <v>0.58333333333333337</v>
      </c>
      <c r="H2721" s="2">
        <v>16.40906</v>
      </c>
      <c r="I2721" s="2">
        <v>102.3203</v>
      </c>
      <c r="J2721" s="2">
        <v>37.787460000000003</v>
      </c>
      <c r="K2721" s="2">
        <v>4.4206029999999998</v>
      </c>
      <c r="L2721" s="2">
        <v>612.83690000000001</v>
      </c>
      <c r="M2721">
        <v>113.7803</v>
      </c>
    </row>
    <row r="2722" spans="1:13" ht="15.6">
      <c r="A2722" s="12">
        <v>57</v>
      </c>
      <c r="B2722" s="9">
        <v>2016</v>
      </c>
      <c r="C2722" s="9">
        <v>2</v>
      </c>
      <c r="D2722" s="9">
        <v>26</v>
      </c>
      <c r="E2722" s="30">
        <f t="shared" si="84"/>
        <v>42426</v>
      </c>
      <c r="F2722" s="32">
        <f t="shared" si="85"/>
        <v>57</v>
      </c>
      <c r="G2722" s="6">
        <v>0.60416666666666663</v>
      </c>
      <c r="H2722" s="2">
        <v>16.64481</v>
      </c>
      <c r="I2722" s="2">
        <v>102.29389999999999</v>
      </c>
      <c r="J2722" s="2">
        <v>37.470230000000001</v>
      </c>
      <c r="K2722" s="2">
        <v>4.1606490000000003</v>
      </c>
      <c r="L2722" s="2">
        <v>538.56489999999997</v>
      </c>
      <c r="M2722">
        <v>100.9986</v>
      </c>
    </row>
    <row r="2723" spans="1:13" ht="15.6">
      <c r="A2723" s="12">
        <v>57</v>
      </c>
      <c r="B2723" s="9">
        <v>2016</v>
      </c>
      <c r="C2723" s="9">
        <v>2</v>
      </c>
      <c r="D2723" s="9">
        <v>26</v>
      </c>
      <c r="E2723" s="30">
        <f t="shared" si="84"/>
        <v>42426</v>
      </c>
      <c r="F2723" s="32">
        <f t="shared" si="85"/>
        <v>57</v>
      </c>
      <c r="G2723" s="6">
        <v>0.625</v>
      </c>
      <c r="H2723" s="2">
        <v>16.57328</v>
      </c>
      <c r="I2723" s="2">
        <v>102.27079999999999</v>
      </c>
      <c r="J2723" s="2">
        <v>38.018970000000003</v>
      </c>
      <c r="K2723" s="2">
        <v>4.4673800000000004</v>
      </c>
      <c r="L2723" s="2">
        <v>462.22640000000001</v>
      </c>
      <c r="M2723">
        <v>88.427890000000005</v>
      </c>
    </row>
    <row r="2724" spans="1:13" ht="15.6">
      <c r="A2724" s="12">
        <v>57</v>
      </c>
      <c r="B2724" s="9">
        <v>2016</v>
      </c>
      <c r="C2724" s="9">
        <v>2</v>
      </c>
      <c r="D2724" s="9">
        <v>26</v>
      </c>
      <c r="E2724" s="30">
        <f t="shared" si="84"/>
        <v>42426</v>
      </c>
      <c r="F2724" s="32">
        <f t="shared" si="85"/>
        <v>57</v>
      </c>
      <c r="G2724" s="6">
        <v>0.64583333333333337</v>
      </c>
      <c r="H2724" s="2">
        <v>16.823799999999999</v>
      </c>
      <c r="I2724" s="2">
        <v>102.2538</v>
      </c>
      <c r="J2724" s="2">
        <v>38.330159999999999</v>
      </c>
      <c r="K2724" s="2">
        <v>3.6024720000000001</v>
      </c>
      <c r="L2724" s="2">
        <v>390.10059999999999</v>
      </c>
      <c r="M2724">
        <v>75.936120000000003</v>
      </c>
    </row>
    <row r="2725" spans="1:13" ht="15.6">
      <c r="A2725" s="12">
        <v>57</v>
      </c>
      <c r="B2725" s="9">
        <v>2016</v>
      </c>
      <c r="C2725" s="9">
        <v>2</v>
      </c>
      <c r="D2725" s="9">
        <v>26</v>
      </c>
      <c r="E2725" s="30">
        <f t="shared" si="84"/>
        <v>42426</v>
      </c>
      <c r="F2725" s="32">
        <f t="shared" si="85"/>
        <v>57</v>
      </c>
      <c r="G2725" s="6">
        <v>0.66666666666666663</v>
      </c>
      <c r="H2725" s="2">
        <v>16.80341</v>
      </c>
      <c r="I2725" s="2">
        <v>102.22110000000001</v>
      </c>
      <c r="J2725" s="2">
        <v>37.810600000000001</v>
      </c>
      <c r="K2725" s="2">
        <v>3.815887</v>
      </c>
      <c r="L2725" s="2">
        <v>314.61770000000001</v>
      </c>
      <c r="M2725">
        <v>62.261049999999997</v>
      </c>
    </row>
    <row r="2726" spans="1:13" ht="15.6">
      <c r="A2726" s="12">
        <v>57</v>
      </c>
      <c r="B2726" s="9">
        <v>2016</v>
      </c>
      <c r="C2726" s="9">
        <v>2</v>
      </c>
      <c r="D2726" s="9">
        <v>26</v>
      </c>
      <c r="E2726" s="30">
        <f t="shared" si="84"/>
        <v>42426</v>
      </c>
      <c r="F2726" s="32">
        <f t="shared" si="85"/>
        <v>57</v>
      </c>
      <c r="G2726" s="6">
        <v>0.6875</v>
      </c>
      <c r="H2726" s="2">
        <v>16.691420000000001</v>
      </c>
      <c r="I2726" s="2">
        <v>102.20059999999999</v>
      </c>
      <c r="J2726" s="2">
        <v>38.236519999999999</v>
      </c>
      <c r="K2726" s="2">
        <v>3.3765939999999999</v>
      </c>
      <c r="L2726" s="2">
        <v>225.596</v>
      </c>
      <c r="M2726">
        <v>45.723379999999999</v>
      </c>
    </row>
    <row r="2727" spans="1:13" ht="15.6">
      <c r="A2727" s="12">
        <v>57</v>
      </c>
      <c r="B2727" s="9">
        <v>2016</v>
      </c>
      <c r="C2727" s="9">
        <v>2</v>
      </c>
      <c r="D2727" s="9">
        <v>26</v>
      </c>
      <c r="E2727" s="30">
        <f t="shared" si="84"/>
        <v>42426</v>
      </c>
      <c r="F2727" s="32">
        <f t="shared" si="85"/>
        <v>57</v>
      </c>
      <c r="G2727" s="6">
        <v>0.70833333333333337</v>
      </c>
      <c r="H2727" s="2">
        <v>16.35322</v>
      </c>
      <c r="I2727" s="2">
        <v>102.199</v>
      </c>
      <c r="J2727" s="2">
        <v>39.592440000000003</v>
      </c>
      <c r="K2727" s="2">
        <v>3.4182830000000002</v>
      </c>
      <c r="L2727" s="2">
        <v>133.3518</v>
      </c>
      <c r="M2727">
        <v>27.611419999999999</v>
      </c>
    </row>
    <row r="2728" spans="1:13" ht="15.6">
      <c r="A2728" s="12">
        <v>57</v>
      </c>
      <c r="B2728" s="9">
        <v>2016</v>
      </c>
      <c r="C2728" s="9">
        <v>2</v>
      </c>
      <c r="D2728" s="9">
        <v>26</v>
      </c>
      <c r="E2728" s="30">
        <f t="shared" si="84"/>
        <v>42426</v>
      </c>
      <c r="F2728" s="32">
        <f t="shared" si="85"/>
        <v>57</v>
      </c>
      <c r="G2728" s="6">
        <v>0.72916666666666663</v>
      </c>
      <c r="H2728" s="2">
        <v>15.92539</v>
      </c>
      <c r="I2728" s="2">
        <v>102.2039</v>
      </c>
      <c r="J2728" s="2">
        <v>41.488190000000003</v>
      </c>
      <c r="K2728" s="2">
        <v>3.0029560000000002</v>
      </c>
      <c r="L2728" s="2">
        <v>63.544049999999999</v>
      </c>
      <c r="M2728">
        <v>13.74568</v>
      </c>
    </row>
    <row r="2729" spans="1:13" ht="15.6">
      <c r="A2729" s="12">
        <v>57</v>
      </c>
      <c r="B2729" s="9">
        <v>2016</v>
      </c>
      <c r="C2729" s="9">
        <v>2</v>
      </c>
      <c r="D2729" s="9">
        <v>26</v>
      </c>
      <c r="E2729" s="30">
        <f t="shared" si="84"/>
        <v>42426</v>
      </c>
      <c r="F2729" s="32">
        <f t="shared" si="85"/>
        <v>57</v>
      </c>
      <c r="G2729" s="6">
        <v>0.75</v>
      </c>
      <c r="H2729" s="2">
        <v>15.28894</v>
      </c>
      <c r="I2729" s="2">
        <v>102.2269</v>
      </c>
      <c r="J2729" s="2">
        <v>44.356140000000003</v>
      </c>
      <c r="K2729" s="2">
        <v>1.6096680000000001</v>
      </c>
      <c r="L2729" s="2">
        <v>14.124879999999999</v>
      </c>
      <c r="M2729">
        <v>4.3236489999999996</v>
      </c>
    </row>
    <row r="2730" spans="1:13" ht="15.6">
      <c r="A2730" s="12">
        <v>57</v>
      </c>
      <c r="B2730" s="9">
        <v>2016</v>
      </c>
      <c r="C2730" s="9">
        <v>2</v>
      </c>
      <c r="D2730" s="9">
        <v>26</v>
      </c>
      <c r="E2730" s="30">
        <f t="shared" si="84"/>
        <v>42426</v>
      </c>
      <c r="F2730" s="32">
        <f t="shared" si="85"/>
        <v>57</v>
      </c>
      <c r="G2730" s="6">
        <v>0.77083333333333337</v>
      </c>
      <c r="H2730" s="2">
        <v>14.455439999999999</v>
      </c>
      <c r="I2730" s="2">
        <v>102.2375</v>
      </c>
      <c r="J2730" s="2">
        <v>48.229680000000002</v>
      </c>
      <c r="K2730" s="2">
        <v>0.9479284</v>
      </c>
      <c r="L2730" s="2">
        <v>-2.331925</v>
      </c>
      <c r="M2730">
        <v>1.1233329999999999</v>
      </c>
    </row>
    <row r="2731" spans="1:13" ht="15.6">
      <c r="A2731" s="12">
        <v>57</v>
      </c>
      <c r="B2731" s="9">
        <v>2016</v>
      </c>
      <c r="C2731" s="9">
        <v>2</v>
      </c>
      <c r="D2731" s="9">
        <v>26</v>
      </c>
      <c r="E2731" s="30">
        <f t="shared" si="84"/>
        <v>42426</v>
      </c>
      <c r="F2731" s="32">
        <f t="shared" si="85"/>
        <v>57</v>
      </c>
      <c r="G2731" s="6">
        <v>0.79166666666666663</v>
      </c>
      <c r="H2731" s="2">
        <v>13.88937</v>
      </c>
      <c r="I2731" s="2">
        <v>102.2518</v>
      </c>
      <c r="J2731" s="2">
        <v>49.801110000000001</v>
      </c>
      <c r="K2731" s="2">
        <v>1.1416090000000001</v>
      </c>
      <c r="L2731" s="2">
        <v>-1.185692</v>
      </c>
      <c r="M2731">
        <v>2.6479539999999999</v>
      </c>
    </row>
    <row r="2732" spans="1:13" ht="15.6">
      <c r="A2732" s="12">
        <v>57</v>
      </c>
      <c r="B2732" s="9">
        <v>2016</v>
      </c>
      <c r="C2732" s="9">
        <v>2</v>
      </c>
      <c r="D2732" s="9">
        <v>26</v>
      </c>
      <c r="E2732" s="30">
        <f t="shared" si="84"/>
        <v>42426</v>
      </c>
      <c r="F2732" s="32">
        <f t="shared" si="85"/>
        <v>57</v>
      </c>
      <c r="G2732" s="6">
        <v>0.8125</v>
      </c>
      <c r="H2732" s="2">
        <v>13.913869999999999</v>
      </c>
      <c r="I2732" s="2">
        <v>102.2522</v>
      </c>
      <c r="J2732" s="2">
        <v>48.712919999999997</v>
      </c>
      <c r="K2732" s="2">
        <v>1.0382009999999999</v>
      </c>
      <c r="L2732" s="2">
        <v>-1.7753969999999999</v>
      </c>
      <c r="M2732">
        <v>2.4209670000000001</v>
      </c>
    </row>
    <row r="2733" spans="1:13" ht="15.6">
      <c r="A2733" s="12">
        <v>57</v>
      </c>
      <c r="B2733" s="9">
        <v>2016</v>
      </c>
      <c r="C2733" s="9">
        <v>2</v>
      </c>
      <c r="D2733" s="9">
        <v>26</v>
      </c>
      <c r="E2733" s="30">
        <f t="shared" si="84"/>
        <v>42426</v>
      </c>
      <c r="F2733" s="32">
        <f t="shared" si="85"/>
        <v>57</v>
      </c>
      <c r="G2733" s="6">
        <v>0.83333333333333337</v>
      </c>
      <c r="H2733" s="2">
        <v>13.671799999999999</v>
      </c>
      <c r="I2733" s="2">
        <v>102.2735</v>
      </c>
      <c r="J2733" s="2">
        <v>48.91104</v>
      </c>
      <c r="K2733" s="2">
        <v>0.89385559999999997</v>
      </c>
      <c r="L2733" s="2">
        <v>-1.678366</v>
      </c>
      <c r="M2733">
        <v>1.3512710000000001</v>
      </c>
    </row>
    <row r="2734" spans="1:13" ht="15.6">
      <c r="A2734" s="12">
        <v>57</v>
      </c>
      <c r="B2734" s="9">
        <v>2016</v>
      </c>
      <c r="C2734" s="9">
        <v>2</v>
      </c>
      <c r="D2734" s="9">
        <v>26</v>
      </c>
      <c r="E2734" s="30">
        <f t="shared" si="84"/>
        <v>42426</v>
      </c>
      <c r="F2734" s="32">
        <f t="shared" si="85"/>
        <v>57</v>
      </c>
      <c r="G2734" s="6">
        <v>0.85416666666666663</v>
      </c>
      <c r="H2734" s="2">
        <v>12.83605</v>
      </c>
      <c r="I2734" s="2">
        <v>102.2834</v>
      </c>
      <c r="J2734" s="2">
        <v>51.409120000000001</v>
      </c>
      <c r="K2734" s="2">
        <v>1.00586</v>
      </c>
      <c r="L2734" s="2">
        <v>0.82703260000000001</v>
      </c>
      <c r="M2734">
        <v>3.901065</v>
      </c>
    </row>
    <row r="2735" spans="1:13" ht="15.6">
      <c r="A2735" s="12">
        <v>57</v>
      </c>
      <c r="B2735" s="9">
        <v>2016</v>
      </c>
      <c r="C2735" s="9">
        <v>2</v>
      </c>
      <c r="D2735" s="9">
        <v>26</v>
      </c>
      <c r="E2735" s="30">
        <f t="shared" si="84"/>
        <v>42426</v>
      </c>
      <c r="F2735" s="32">
        <f t="shared" si="85"/>
        <v>57</v>
      </c>
      <c r="G2735" s="6">
        <v>0.875</v>
      </c>
      <c r="H2735" s="2">
        <v>12.26239</v>
      </c>
      <c r="I2735" s="2">
        <v>102.3091</v>
      </c>
      <c r="J2735" s="2">
        <v>52.969430000000003</v>
      </c>
      <c r="K2735" s="2">
        <v>0.79002810000000001</v>
      </c>
      <c r="L2735" s="2">
        <v>-1.3875470000000001</v>
      </c>
      <c r="M2735">
        <v>1.6513960000000001</v>
      </c>
    </row>
    <row r="2736" spans="1:13" ht="15.6">
      <c r="A2736" s="12">
        <v>57</v>
      </c>
      <c r="B2736" s="9">
        <v>2016</v>
      </c>
      <c r="C2736" s="9">
        <v>2</v>
      </c>
      <c r="D2736" s="9">
        <v>26</v>
      </c>
      <c r="E2736" s="30">
        <f t="shared" si="84"/>
        <v>42426</v>
      </c>
      <c r="F2736" s="32">
        <f t="shared" si="85"/>
        <v>57</v>
      </c>
      <c r="G2736" s="6">
        <v>0.89583333333333337</v>
      </c>
      <c r="H2736" s="2">
        <v>11.78922</v>
      </c>
      <c r="I2736" s="2">
        <v>102.3147</v>
      </c>
      <c r="J2736" s="2">
        <v>54.25835</v>
      </c>
      <c r="K2736" s="2">
        <v>0.71453489999999997</v>
      </c>
      <c r="L2736" s="2">
        <v>-1.9360299999999999</v>
      </c>
      <c r="M2736">
        <v>1.1615150000000001</v>
      </c>
    </row>
    <row r="2737" spans="1:13" ht="15.6">
      <c r="A2737" s="12">
        <v>57</v>
      </c>
      <c r="B2737" s="9">
        <v>2016</v>
      </c>
      <c r="C2737" s="9">
        <v>2</v>
      </c>
      <c r="D2737" s="9">
        <v>26</v>
      </c>
      <c r="E2737" s="30">
        <f t="shared" si="84"/>
        <v>42426</v>
      </c>
      <c r="F2737" s="32">
        <f t="shared" si="85"/>
        <v>57</v>
      </c>
      <c r="G2737" s="6">
        <v>0.91666666666666663</v>
      </c>
      <c r="H2737" s="2">
        <v>11.784079999999999</v>
      </c>
      <c r="I2737" s="2">
        <v>102.3185</v>
      </c>
      <c r="J2737" s="2">
        <v>54.551160000000003</v>
      </c>
      <c r="K2737" s="2">
        <v>0.80551139999999999</v>
      </c>
      <c r="L2737" s="2">
        <v>-0.70778680000000005</v>
      </c>
      <c r="M2737">
        <v>2.264186</v>
      </c>
    </row>
    <row r="2738" spans="1:13" ht="15.6">
      <c r="A2738" s="12">
        <v>57</v>
      </c>
      <c r="B2738" s="9">
        <v>2016</v>
      </c>
      <c r="C2738" s="9">
        <v>2</v>
      </c>
      <c r="D2738" s="9">
        <v>26</v>
      </c>
      <c r="E2738" s="30">
        <f t="shared" si="84"/>
        <v>42426</v>
      </c>
      <c r="F2738" s="32">
        <f t="shared" si="85"/>
        <v>57</v>
      </c>
      <c r="G2738" s="6">
        <v>0.9375</v>
      </c>
      <c r="H2738" s="2">
        <v>10.8774</v>
      </c>
      <c r="I2738" s="2">
        <v>102.3297</v>
      </c>
      <c r="J2738" s="2">
        <v>60.816380000000002</v>
      </c>
      <c r="K2738" s="2">
        <v>0.4418086</v>
      </c>
      <c r="L2738" s="2">
        <v>-0.60608550000000005</v>
      </c>
      <c r="M2738">
        <v>2.1963879999999998</v>
      </c>
    </row>
    <row r="2739" spans="1:13" ht="15.6">
      <c r="A2739" s="12">
        <v>57</v>
      </c>
      <c r="B2739" s="9">
        <v>2016</v>
      </c>
      <c r="C2739" s="9">
        <v>2</v>
      </c>
      <c r="D2739" s="9">
        <v>26</v>
      </c>
      <c r="E2739" s="30">
        <f t="shared" si="84"/>
        <v>42426</v>
      </c>
      <c r="F2739" s="32">
        <f t="shared" si="85"/>
        <v>57</v>
      </c>
      <c r="G2739" s="6">
        <v>0.95833333333333337</v>
      </c>
      <c r="H2739" s="2">
        <v>10.59188</v>
      </c>
      <c r="I2739" s="2">
        <v>102.3347</v>
      </c>
      <c r="J2739" s="2">
        <v>63.33419</v>
      </c>
      <c r="K2739" s="2">
        <v>0.9055067</v>
      </c>
      <c r="L2739" s="2">
        <v>2.0223850000000002E-2</v>
      </c>
      <c r="M2739">
        <v>3.7238579999999999</v>
      </c>
    </row>
    <row r="2740" spans="1:13" ht="15.6">
      <c r="A2740" s="12">
        <v>57</v>
      </c>
      <c r="B2740" s="9">
        <v>2016</v>
      </c>
      <c r="C2740" s="9">
        <v>2</v>
      </c>
      <c r="D2740" s="9">
        <v>26</v>
      </c>
      <c r="E2740" s="30">
        <f t="shared" si="84"/>
        <v>42426</v>
      </c>
      <c r="F2740" s="32">
        <f t="shared" si="85"/>
        <v>57</v>
      </c>
      <c r="G2740" s="6">
        <v>0.97916666666666663</v>
      </c>
      <c r="H2740" s="2">
        <v>9.7062840000000001</v>
      </c>
      <c r="I2740" s="2">
        <v>102.3365</v>
      </c>
      <c r="J2740" s="2">
        <v>68.206630000000004</v>
      </c>
      <c r="K2740" s="2">
        <v>0.42106569999999999</v>
      </c>
      <c r="L2740" s="2">
        <v>-2.098535</v>
      </c>
      <c r="M2740">
        <v>2.2598120000000002</v>
      </c>
    </row>
    <row r="2741" spans="1:13" ht="15.6">
      <c r="A2741" s="12">
        <v>58</v>
      </c>
      <c r="B2741" s="9">
        <v>2016</v>
      </c>
      <c r="C2741" s="9">
        <v>2</v>
      </c>
      <c r="D2741" s="9">
        <v>27</v>
      </c>
      <c r="E2741" s="30">
        <f t="shared" si="84"/>
        <v>42427</v>
      </c>
      <c r="F2741" s="32">
        <f t="shared" si="85"/>
        <v>58</v>
      </c>
      <c r="G2741" s="6">
        <v>0</v>
      </c>
      <c r="H2741" s="2">
        <v>10.92773</v>
      </c>
      <c r="I2741" s="2">
        <v>102.31959999999999</v>
      </c>
      <c r="J2741" s="2">
        <v>63.445839999999997</v>
      </c>
      <c r="K2741" s="2">
        <v>1.3943490000000001</v>
      </c>
      <c r="L2741" s="2">
        <v>1.049892</v>
      </c>
      <c r="M2741">
        <v>5.6538930000000001</v>
      </c>
    </row>
    <row r="2742" spans="1:13" ht="15.6">
      <c r="A2742" s="12">
        <v>58</v>
      </c>
      <c r="B2742" s="9">
        <v>2016</v>
      </c>
      <c r="C2742" s="9">
        <v>2</v>
      </c>
      <c r="D2742" s="9">
        <v>27</v>
      </c>
      <c r="E2742" s="30">
        <f t="shared" si="84"/>
        <v>42427</v>
      </c>
      <c r="F2742" s="32">
        <f t="shared" si="85"/>
        <v>58</v>
      </c>
      <c r="G2742" s="6">
        <v>2.0833333333333332E-2</v>
      </c>
      <c r="H2742" s="2">
        <v>10.886979999999999</v>
      </c>
      <c r="I2742" s="2">
        <v>102.2993</v>
      </c>
      <c r="J2742" s="2">
        <v>64.332520000000002</v>
      </c>
      <c r="K2742" s="2">
        <v>1.4443509999999999</v>
      </c>
      <c r="L2742" s="2">
        <v>-1.7484010000000001</v>
      </c>
      <c r="M2742">
        <v>3.3465120000000002</v>
      </c>
    </row>
    <row r="2743" spans="1:13" ht="15.6">
      <c r="A2743" s="12">
        <v>58</v>
      </c>
      <c r="B2743" s="9">
        <v>2016</v>
      </c>
      <c r="C2743" s="9">
        <v>2</v>
      </c>
      <c r="D2743" s="9">
        <v>27</v>
      </c>
      <c r="E2743" s="30">
        <f t="shared" si="84"/>
        <v>42427</v>
      </c>
      <c r="F2743" s="32">
        <f t="shared" si="85"/>
        <v>58</v>
      </c>
      <c r="G2743" s="6">
        <v>4.1666666666666664E-2</v>
      </c>
      <c r="H2743" s="2">
        <v>10.211510000000001</v>
      </c>
      <c r="I2743" s="2">
        <v>102.2993</v>
      </c>
      <c r="J2743" s="2">
        <v>65.927329999999998</v>
      </c>
      <c r="K2743" s="2">
        <v>1.021193</v>
      </c>
      <c r="L2743" s="2">
        <v>-3.1010070000000001</v>
      </c>
      <c r="M2743">
        <v>0.99543870000000001</v>
      </c>
    </row>
    <row r="2744" spans="1:13" ht="15.6">
      <c r="A2744" s="12">
        <v>58</v>
      </c>
      <c r="B2744" s="9">
        <v>2016</v>
      </c>
      <c r="C2744" s="9">
        <v>2</v>
      </c>
      <c r="D2744" s="9">
        <v>27</v>
      </c>
      <c r="E2744" s="30">
        <f t="shared" si="84"/>
        <v>42427</v>
      </c>
      <c r="F2744" s="32">
        <f t="shared" si="85"/>
        <v>58</v>
      </c>
      <c r="G2744" s="6">
        <v>6.25E-2</v>
      </c>
      <c r="H2744" s="2">
        <v>10.256399999999999</v>
      </c>
      <c r="I2744" s="2">
        <v>102.2971</v>
      </c>
      <c r="J2744" s="2">
        <v>64.692639999999997</v>
      </c>
      <c r="K2744" s="2">
        <v>1.049129</v>
      </c>
      <c r="L2744" s="2">
        <v>-1.595804</v>
      </c>
      <c r="M2744">
        <v>2.2804790000000001</v>
      </c>
    </row>
    <row r="2745" spans="1:13" ht="15.6">
      <c r="A2745" s="12">
        <v>58</v>
      </c>
      <c r="B2745" s="9">
        <v>2016</v>
      </c>
      <c r="C2745" s="9">
        <v>2</v>
      </c>
      <c r="D2745" s="9">
        <v>27</v>
      </c>
      <c r="E2745" s="30">
        <f t="shared" si="84"/>
        <v>42427</v>
      </c>
      <c r="F2745" s="32">
        <f t="shared" si="85"/>
        <v>58</v>
      </c>
      <c r="G2745" s="6">
        <v>8.3333333333333329E-2</v>
      </c>
      <c r="H2745" s="2">
        <v>9.0251660000000005</v>
      </c>
      <c r="I2745" s="2">
        <v>102.2968</v>
      </c>
      <c r="J2745" s="2">
        <v>70.613010000000003</v>
      </c>
      <c r="K2745" s="2">
        <v>9.0866680000000005E-2</v>
      </c>
      <c r="L2745" s="2">
        <v>-1.4674499999999999</v>
      </c>
      <c r="M2745">
        <v>2.281425</v>
      </c>
    </row>
    <row r="2746" spans="1:13" ht="15.6">
      <c r="A2746" s="12">
        <v>58</v>
      </c>
      <c r="B2746" s="9">
        <v>2016</v>
      </c>
      <c r="C2746" s="9">
        <v>2</v>
      </c>
      <c r="D2746" s="9">
        <v>27</v>
      </c>
      <c r="E2746" s="30">
        <f t="shared" si="84"/>
        <v>42427</v>
      </c>
      <c r="F2746" s="32">
        <f t="shared" si="85"/>
        <v>58</v>
      </c>
      <c r="G2746" s="6">
        <v>0.10416666666666667</v>
      </c>
      <c r="H2746" s="2">
        <v>8.9685330000000008</v>
      </c>
      <c r="I2746" s="2">
        <v>102.2854</v>
      </c>
      <c r="J2746" s="2">
        <v>71.263639999999995</v>
      </c>
      <c r="K2746" s="2">
        <v>0.66970249999999998</v>
      </c>
      <c r="L2746" s="2">
        <v>-0.22374839999999999</v>
      </c>
      <c r="M2746">
        <v>2.8414820000000001</v>
      </c>
    </row>
    <row r="2747" spans="1:13" ht="15.6">
      <c r="A2747" s="12">
        <v>58</v>
      </c>
      <c r="B2747" s="9">
        <v>2016</v>
      </c>
      <c r="C2747" s="9">
        <v>2</v>
      </c>
      <c r="D2747" s="9">
        <v>27</v>
      </c>
      <c r="E2747" s="30">
        <f t="shared" si="84"/>
        <v>42427</v>
      </c>
      <c r="F2747" s="32">
        <f t="shared" si="85"/>
        <v>58</v>
      </c>
      <c r="G2747" s="6">
        <v>0.125</v>
      </c>
      <c r="H2747" s="2">
        <v>8.8201040000000006</v>
      </c>
      <c r="I2747" s="2">
        <v>102.2548</v>
      </c>
      <c r="J2747" s="2">
        <v>71.203220000000002</v>
      </c>
      <c r="K2747" s="2">
        <v>0.77498109999999998</v>
      </c>
      <c r="L2747" s="2">
        <v>-0.62098719999999996</v>
      </c>
      <c r="M2747">
        <v>2.485573</v>
      </c>
    </row>
    <row r="2748" spans="1:13" ht="15.6">
      <c r="A2748" s="12">
        <v>58</v>
      </c>
      <c r="B2748" s="9">
        <v>2016</v>
      </c>
      <c r="C2748" s="9">
        <v>2</v>
      </c>
      <c r="D2748" s="9">
        <v>27</v>
      </c>
      <c r="E2748" s="30">
        <f t="shared" si="84"/>
        <v>42427</v>
      </c>
      <c r="F2748" s="32">
        <f t="shared" si="85"/>
        <v>58</v>
      </c>
      <c r="G2748" s="6">
        <v>0.14583333333333334</v>
      </c>
      <c r="H2748" s="2">
        <v>8.1148900000000008</v>
      </c>
      <c r="I2748" s="2">
        <v>102.2393</v>
      </c>
      <c r="J2748" s="2">
        <v>75.785120000000006</v>
      </c>
      <c r="K2748" s="2">
        <v>0.96794910000000001</v>
      </c>
      <c r="L2748" s="2">
        <v>-0.21544050000000001</v>
      </c>
      <c r="M2748">
        <v>3.063374</v>
      </c>
    </row>
    <row r="2749" spans="1:13" ht="15.6">
      <c r="A2749" s="12">
        <v>58</v>
      </c>
      <c r="B2749" s="9">
        <v>2016</v>
      </c>
      <c r="C2749" s="9">
        <v>2</v>
      </c>
      <c r="D2749" s="9">
        <v>27</v>
      </c>
      <c r="E2749" s="30">
        <f t="shared" si="84"/>
        <v>42427</v>
      </c>
      <c r="F2749" s="32">
        <f t="shared" si="85"/>
        <v>58</v>
      </c>
      <c r="G2749" s="6">
        <v>0.16666666666666666</v>
      </c>
      <c r="H2749" s="2">
        <v>8.4356080000000002</v>
      </c>
      <c r="I2749" s="2">
        <v>102.2375</v>
      </c>
      <c r="J2749" s="2">
        <v>74.944040000000001</v>
      </c>
      <c r="K2749" s="2">
        <v>1.167643</v>
      </c>
      <c r="L2749" s="2">
        <v>-1.2066809999999999</v>
      </c>
      <c r="M2749">
        <v>4.3663449999999999</v>
      </c>
    </row>
    <row r="2750" spans="1:13" ht="15.6">
      <c r="A2750" s="12">
        <v>58</v>
      </c>
      <c r="B2750" s="9">
        <v>2016</v>
      </c>
      <c r="C2750" s="9">
        <v>2</v>
      </c>
      <c r="D2750" s="9">
        <v>27</v>
      </c>
      <c r="E2750" s="30">
        <f t="shared" si="84"/>
        <v>42427</v>
      </c>
      <c r="F2750" s="32">
        <f t="shared" si="85"/>
        <v>58</v>
      </c>
      <c r="G2750" s="6">
        <v>0.1875</v>
      </c>
      <c r="H2750" s="2">
        <v>7.419956</v>
      </c>
      <c r="I2750" s="2">
        <v>102.2428</v>
      </c>
      <c r="J2750" s="2">
        <v>80.789810000000003</v>
      </c>
      <c r="K2750" s="2">
        <v>0.63092349999999997</v>
      </c>
      <c r="L2750" s="2">
        <v>-3.0230250000000001</v>
      </c>
      <c r="M2750">
        <v>0.94197799999999998</v>
      </c>
    </row>
    <row r="2751" spans="1:13" ht="15.6">
      <c r="A2751" s="12">
        <v>58</v>
      </c>
      <c r="B2751" s="9">
        <v>2016</v>
      </c>
      <c r="C2751" s="9">
        <v>2</v>
      </c>
      <c r="D2751" s="9">
        <v>27</v>
      </c>
      <c r="E2751" s="30">
        <f t="shared" si="84"/>
        <v>42427</v>
      </c>
      <c r="F2751" s="32">
        <f t="shared" si="85"/>
        <v>58</v>
      </c>
      <c r="G2751" s="6">
        <v>0.20833333333333334</v>
      </c>
      <c r="H2751" s="2">
        <v>6.6132359999999997</v>
      </c>
      <c r="I2751" s="2">
        <v>102.2383</v>
      </c>
      <c r="J2751" s="2">
        <v>85.762129999999999</v>
      </c>
      <c r="K2751" s="2">
        <v>5.7329560000000002E-2</v>
      </c>
      <c r="L2751" s="2">
        <v>-1.189317</v>
      </c>
      <c r="M2751">
        <v>2.4129139999999998</v>
      </c>
    </row>
    <row r="2752" spans="1:13" ht="15.6">
      <c r="A2752" s="12">
        <v>58</v>
      </c>
      <c r="B2752" s="9">
        <v>2016</v>
      </c>
      <c r="C2752" s="9">
        <v>2</v>
      </c>
      <c r="D2752" s="9">
        <v>27</v>
      </c>
      <c r="E2752" s="30">
        <f t="shared" si="84"/>
        <v>42427</v>
      </c>
      <c r="F2752" s="32">
        <f t="shared" si="85"/>
        <v>58</v>
      </c>
      <c r="G2752" s="6">
        <v>0.22916666666666666</v>
      </c>
      <c r="H2752" s="2">
        <v>6.7944880000000003</v>
      </c>
      <c r="I2752" s="2">
        <v>102.23480000000001</v>
      </c>
      <c r="J2752" s="2">
        <v>85.112170000000006</v>
      </c>
      <c r="K2752" s="2">
        <v>0.26219989999999999</v>
      </c>
      <c r="L2752" s="2">
        <v>-1.0108029999999999</v>
      </c>
      <c r="M2752">
        <v>2.7601429999999998</v>
      </c>
    </row>
    <row r="2753" spans="1:13" ht="15.6">
      <c r="A2753" s="12">
        <v>58</v>
      </c>
      <c r="B2753" s="9">
        <v>2016</v>
      </c>
      <c r="C2753" s="9">
        <v>2</v>
      </c>
      <c r="D2753" s="9">
        <v>27</v>
      </c>
      <c r="E2753" s="30">
        <f t="shared" si="84"/>
        <v>42427</v>
      </c>
      <c r="F2753" s="32">
        <f t="shared" si="85"/>
        <v>58</v>
      </c>
      <c r="G2753" s="6">
        <v>0.25</v>
      </c>
      <c r="H2753" s="2">
        <v>6.0253699999999997</v>
      </c>
      <c r="I2753" s="2">
        <v>102.2376</v>
      </c>
      <c r="J2753" s="2">
        <v>89.917299999999997</v>
      </c>
      <c r="K2753" s="2">
        <v>0.1829848</v>
      </c>
      <c r="L2753" s="2">
        <v>-1.0523070000000001</v>
      </c>
      <c r="M2753">
        <v>2.5998540000000001</v>
      </c>
    </row>
    <row r="2754" spans="1:13" ht="15.6">
      <c r="A2754" s="12">
        <v>58</v>
      </c>
      <c r="B2754" s="9">
        <v>2016</v>
      </c>
      <c r="C2754" s="9">
        <v>2</v>
      </c>
      <c r="D2754" s="9">
        <v>27</v>
      </c>
      <c r="E2754" s="30">
        <f t="shared" si="84"/>
        <v>42427</v>
      </c>
      <c r="F2754" s="32">
        <f t="shared" si="85"/>
        <v>58</v>
      </c>
      <c r="G2754" s="6">
        <v>0.27083333333333331</v>
      </c>
      <c r="H2754" s="2">
        <v>5.8783339999999997</v>
      </c>
      <c r="I2754" s="2">
        <v>102.2364</v>
      </c>
      <c r="J2754" s="2">
        <v>91.481539999999995</v>
      </c>
      <c r="K2754" s="2">
        <v>0.25942330000000002</v>
      </c>
      <c r="L2754" s="2">
        <v>-0.85013280000000002</v>
      </c>
      <c r="M2754">
        <v>2.1875040000000001</v>
      </c>
    </row>
    <row r="2755" spans="1:13" ht="15.6">
      <c r="A2755" s="12">
        <v>58</v>
      </c>
      <c r="B2755" s="9">
        <v>2016</v>
      </c>
      <c r="C2755" s="9">
        <v>2</v>
      </c>
      <c r="D2755" s="9">
        <v>27</v>
      </c>
      <c r="E2755" s="30">
        <f t="shared" si="84"/>
        <v>42427</v>
      </c>
      <c r="F2755" s="32">
        <f t="shared" si="85"/>
        <v>58</v>
      </c>
      <c r="G2755" s="6">
        <v>0.29166666666666669</v>
      </c>
      <c r="H2755" s="2">
        <v>5.2847410000000004</v>
      </c>
      <c r="I2755" s="2">
        <v>102.2577</v>
      </c>
      <c r="J2755" s="2">
        <v>94.476550000000003</v>
      </c>
      <c r="K2755" s="2">
        <v>0.17590720000000001</v>
      </c>
      <c r="L2755" s="2">
        <v>11.266450000000001</v>
      </c>
      <c r="M2755">
        <v>3.022627</v>
      </c>
    </row>
    <row r="2756" spans="1:13" ht="15.6">
      <c r="A2756" s="12">
        <v>58</v>
      </c>
      <c r="B2756" s="9">
        <v>2016</v>
      </c>
      <c r="C2756" s="9">
        <v>2</v>
      </c>
      <c r="D2756" s="9">
        <v>27</v>
      </c>
      <c r="E2756" s="30">
        <f t="shared" si="84"/>
        <v>42427</v>
      </c>
      <c r="F2756" s="32">
        <f t="shared" si="85"/>
        <v>58</v>
      </c>
      <c r="G2756" s="6">
        <v>0.3125</v>
      </c>
      <c r="H2756" s="2">
        <v>5.717136</v>
      </c>
      <c r="I2756" s="2">
        <v>102.26819999999999</v>
      </c>
      <c r="J2756" s="2">
        <v>95.478139999999996</v>
      </c>
      <c r="K2756" s="2">
        <v>6.1957249999999998E-2</v>
      </c>
      <c r="L2756" s="2">
        <v>56.019680000000001</v>
      </c>
      <c r="M2756">
        <v>12.49752</v>
      </c>
    </row>
    <row r="2757" spans="1:13" ht="15.6">
      <c r="A2757" s="12">
        <v>58</v>
      </c>
      <c r="B2757" s="9">
        <v>2016</v>
      </c>
      <c r="C2757" s="9">
        <v>2</v>
      </c>
      <c r="D2757" s="9">
        <v>27</v>
      </c>
      <c r="E2757" s="30">
        <f t="shared" si="84"/>
        <v>42427</v>
      </c>
      <c r="F2757" s="32">
        <f t="shared" si="85"/>
        <v>58</v>
      </c>
      <c r="G2757" s="6">
        <v>0.33333333333333331</v>
      </c>
      <c r="H2757" s="2">
        <v>7.1692629999999999</v>
      </c>
      <c r="I2757" s="2">
        <v>102.26390000000001</v>
      </c>
      <c r="J2757" s="2">
        <v>89.332700000000003</v>
      </c>
      <c r="K2757" s="2">
        <v>0.33999950000000001</v>
      </c>
      <c r="L2757" s="2">
        <v>143.85570000000001</v>
      </c>
      <c r="M2757">
        <v>27.899840000000001</v>
      </c>
    </row>
    <row r="2758" spans="1:13" ht="15.6">
      <c r="A2758" s="12">
        <v>58</v>
      </c>
      <c r="B2758" s="9">
        <v>2016</v>
      </c>
      <c r="C2758" s="9">
        <v>2</v>
      </c>
      <c r="D2758" s="9">
        <v>27</v>
      </c>
      <c r="E2758" s="30">
        <f t="shared" ref="E2758:E2821" si="86">DATE(B2758,C2758,D2758)</f>
        <v>42427</v>
      </c>
      <c r="F2758" s="32">
        <f t="shared" ref="F2758:F2821" si="87">E2758-DATE(YEAR(E2758),1,0)</f>
        <v>58</v>
      </c>
      <c r="G2758" s="6">
        <v>0.35416666666666669</v>
      </c>
      <c r="H2758" s="2">
        <v>9.3353599999999997</v>
      </c>
      <c r="I2758" s="2">
        <v>102.2671</v>
      </c>
      <c r="J2758" s="2">
        <v>77.226550000000003</v>
      </c>
      <c r="K2758" s="2">
        <v>1.1011880000000001</v>
      </c>
      <c r="L2758" s="2">
        <v>243.86160000000001</v>
      </c>
      <c r="M2758">
        <v>45.835949999999997</v>
      </c>
    </row>
    <row r="2759" spans="1:13" ht="15.6">
      <c r="A2759" s="12">
        <v>58</v>
      </c>
      <c r="B2759" s="9">
        <v>2016</v>
      </c>
      <c r="C2759" s="9">
        <v>2</v>
      </c>
      <c r="D2759" s="9">
        <v>27</v>
      </c>
      <c r="E2759" s="30">
        <f t="shared" si="86"/>
        <v>42427</v>
      </c>
      <c r="F2759" s="32">
        <f t="shared" si="87"/>
        <v>58</v>
      </c>
      <c r="G2759" s="6">
        <v>0.375</v>
      </c>
      <c r="H2759" s="2">
        <v>11.204090000000001</v>
      </c>
      <c r="I2759" s="2">
        <v>102.2527</v>
      </c>
      <c r="J2759" s="2">
        <v>64.963750000000005</v>
      </c>
      <c r="K2759" s="2">
        <v>2.3731550000000001</v>
      </c>
      <c r="L2759" s="2">
        <v>336.60079999999999</v>
      </c>
      <c r="M2759">
        <v>70.557010000000005</v>
      </c>
    </row>
    <row r="2760" spans="1:13" ht="15.6">
      <c r="A2760" s="12">
        <v>58</v>
      </c>
      <c r="B2760" s="9">
        <v>2016</v>
      </c>
      <c r="C2760" s="9">
        <v>2</v>
      </c>
      <c r="D2760" s="9">
        <v>27</v>
      </c>
      <c r="E2760" s="30">
        <f t="shared" si="86"/>
        <v>42427</v>
      </c>
      <c r="F2760" s="32">
        <f t="shared" si="87"/>
        <v>58</v>
      </c>
      <c r="G2760" s="6">
        <v>0.39583333333333331</v>
      </c>
      <c r="H2760" s="2">
        <v>12.133470000000001</v>
      </c>
      <c r="I2760" s="2">
        <v>102.2393</v>
      </c>
      <c r="J2760" s="2">
        <v>59.96669</v>
      </c>
      <c r="K2760" s="2">
        <v>2.578592</v>
      </c>
      <c r="L2760" s="2">
        <v>440.8442</v>
      </c>
      <c r="M2760">
        <v>87.693809999999999</v>
      </c>
    </row>
    <row r="2761" spans="1:13" ht="15.6">
      <c r="A2761" s="12">
        <v>58</v>
      </c>
      <c r="B2761" s="9">
        <v>2016</v>
      </c>
      <c r="C2761" s="9">
        <v>2</v>
      </c>
      <c r="D2761" s="9">
        <v>27</v>
      </c>
      <c r="E2761" s="30">
        <f t="shared" si="86"/>
        <v>42427</v>
      </c>
      <c r="F2761" s="32">
        <f t="shared" si="87"/>
        <v>58</v>
      </c>
      <c r="G2761" s="6">
        <v>0.41666666666666669</v>
      </c>
      <c r="H2761" s="2">
        <v>13.009040000000001</v>
      </c>
      <c r="I2761" s="2">
        <v>102.2213</v>
      </c>
      <c r="J2761" s="2">
        <v>56.168939999999999</v>
      </c>
      <c r="K2761" s="2">
        <v>2.8161230000000002</v>
      </c>
      <c r="L2761" s="2">
        <v>529.55050000000006</v>
      </c>
      <c r="M2761">
        <v>102.3302</v>
      </c>
    </row>
    <row r="2762" spans="1:13" ht="15.6">
      <c r="A2762" s="12">
        <v>58</v>
      </c>
      <c r="B2762" s="9">
        <v>2016</v>
      </c>
      <c r="C2762" s="9">
        <v>2</v>
      </c>
      <c r="D2762" s="9">
        <v>27</v>
      </c>
      <c r="E2762" s="30">
        <f t="shared" si="86"/>
        <v>42427</v>
      </c>
      <c r="F2762" s="32">
        <f t="shared" si="87"/>
        <v>58</v>
      </c>
      <c r="G2762" s="6">
        <v>0.4375</v>
      </c>
      <c r="H2762" s="2">
        <v>13.951420000000001</v>
      </c>
      <c r="I2762" s="2">
        <v>102.1964</v>
      </c>
      <c r="J2762" s="2">
        <v>52.834099999999999</v>
      </c>
      <c r="K2762" s="2">
        <v>2.8808630000000002</v>
      </c>
      <c r="L2762" s="2">
        <v>604.05050000000006</v>
      </c>
      <c r="M2762">
        <v>113.9443</v>
      </c>
    </row>
    <row r="2763" spans="1:13" ht="15.6">
      <c r="A2763" s="12">
        <v>58</v>
      </c>
      <c r="B2763" s="9">
        <v>2016</v>
      </c>
      <c r="C2763" s="9">
        <v>2</v>
      </c>
      <c r="D2763" s="9">
        <v>27</v>
      </c>
      <c r="E2763" s="30">
        <f t="shared" si="86"/>
        <v>42427</v>
      </c>
      <c r="F2763" s="32">
        <f t="shared" si="87"/>
        <v>58</v>
      </c>
      <c r="G2763" s="6">
        <v>0.45833333333333331</v>
      </c>
      <c r="H2763" s="2">
        <v>14.72542</v>
      </c>
      <c r="I2763" s="2">
        <v>102.1823</v>
      </c>
      <c r="J2763" s="2">
        <v>50.372970000000002</v>
      </c>
      <c r="K2763" s="2">
        <v>2.7881499999999999</v>
      </c>
      <c r="L2763" s="2">
        <v>663.02850000000001</v>
      </c>
      <c r="M2763">
        <v>122.8287</v>
      </c>
    </row>
    <row r="2764" spans="1:13" ht="15.6">
      <c r="A2764" s="12">
        <v>58</v>
      </c>
      <c r="B2764" s="9">
        <v>2016</v>
      </c>
      <c r="C2764" s="9">
        <v>2</v>
      </c>
      <c r="D2764" s="9">
        <v>27</v>
      </c>
      <c r="E2764" s="30">
        <f t="shared" si="86"/>
        <v>42427</v>
      </c>
      <c r="F2764" s="32">
        <f t="shared" si="87"/>
        <v>58</v>
      </c>
      <c r="G2764" s="6">
        <v>0.47916666666666669</v>
      </c>
      <c r="H2764" s="2">
        <v>15.674899999999999</v>
      </c>
      <c r="I2764" s="2">
        <v>102.157</v>
      </c>
      <c r="J2764" s="2">
        <v>48.56841</v>
      </c>
      <c r="K2764" s="2">
        <v>2.589655</v>
      </c>
      <c r="L2764" s="2">
        <v>698.3682</v>
      </c>
      <c r="M2764">
        <v>127.6062</v>
      </c>
    </row>
    <row r="2765" spans="1:13" ht="15.6">
      <c r="A2765" s="12">
        <v>58</v>
      </c>
      <c r="B2765" s="9">
        <v>2016</v>
      </c>
      <c r="C2765" s="9">
        <v>2</v>
      </c>
      <c r="D2765" s="9">
        <v>27</v>
      </c>
      <c r="E2765" s="30">
        <f t="shared" si="86"/>
        <v>42427</v>
      </c>
      <c r="F2765" s="32">
        <f t="shared" si="87"/>
        <v>58</v>
      </c>
      <c r="G2765" s="6">
        <v>0.5</v>
      </c>
      <c r="H2765" s="2">
        <v>16.59873</v>
      </c>
      <c r="I2765" s="2">
        <v>102.1144</v>
      </c>
      <c r="J2765" s="2">
        <v>45.451439999999998</v>
      </c>
      <c r="K2765" s="2">
        <v>2.489414</v>
      </c>
      <c r="L2765" s="2">
        <v>730.00549999999998</v>
      </c>
      <c r="M2765">
        <v>131.3022</v>
      </c>
    </row>
    <row r="2766" spans="1:13" ht="15.6">
      <c r="A2766" s="12">
        <v>58</v>
      </c>
      <c r="B2766" s="9">
        <v>2016</v>
      </c>
      <c r="C2766" s="9">
        <v>2</v>
      </c>
      <c r="D2766" s="9">
        <v>27</v>
      </c>
      <c r="E2766" s="30">
        <f t="shared" si="86"/>
        <v>42427</v>
      </c>
      <c r="F2766" s="32">
        <f t="shared" si="87"/>
        <v>58</v>
      </c>
      <c r="G2766" s="6">
        <v>0.52083333333333337</v>
      </c>
      <c r="H2766" s="2">
        <v>17.229839999999999</v>
      </c>
      <c r="I2766" s="2">
        <v>102.063</v>
      </c>
      <c r="J2766" s="2">
        <v>42.317419999999998</v>
      </c>
      <c r="K2766" s="2">
        <v>2.4389449999999999</v>
      </c>
      <c r="L2766" s="2">
        <v>734.34720000000004</v>
      </c>
      <c r="M2766">
        <v>131.25129999999999</v>
      </c>
    </row>
    <row r="2767" spans="1:13" ht="15.6">
      <c r="A2767" s="12">
        <v>58</v>
      </c>
      <c r="B2767" s="9">
        <v>2016</v>
      </c>
      <c r="C2767" s="9">
        <v>2</v>
      </c>
      <c r="D2767" s="9">
        <v>27</v>
      </c>
      <c r="E2767" s="30">
        <f t="shared" si="86"/>
        <v>42427</v>
      </c>
      <c r="F2767" s="32">
        <f t="shared" si="87"/>
        <v>58</v>
      </c>
      <c r="G2767" s="6">
        <v>0.54166666666666663</v>
      </c>
      <c r="H2767" s="2">
        <v>17.880590000000002</v>
      </c>
      <c r="I2767" s="2">
        <v>102.0167</v>
      </c>
      <c r="J2767" s="2">
        <v>40.059379999999997</v>
      </c>
      <c r="K2767" s="2">
        <v>2.576228</v>
      </c>
      <c r="L2767" s="2">
        <v>726.90589999999997</v>
      </c>
      <c r="M2767">
        <v>128.50200000000001</v>
      </c>
    </row>
    <row r="2768" spans="1:13" ht="15.6">
      <c r="A2768" s="12">
        <v>58</v>
      </c>
      <c r="B2768" s="9">
        <v>2016</v>
      </c>
      <c r="C2768" s="9">
        <v>2</v>
      </c>
      <c r="D2768" s="9">
        <v>27</v>
      </c>
      <c r="E2768" s="30">
        <f t="shared" si="86"/>
        <v>42427</v>
      </c>
      <c r="F2768" s="32">
        <f t="shared" si="87"/>
        <v>58</v>
      </c>
      <c r="G2768" s="6">
        <v>0.5625</v>
      </c>
      <c r="H2768" s="2">
        <v>18.274470000000001</v>
      </c>
      <c r="I2768" s="2">
        <v>101.94759999999999</v>
      </c>
      <c r="J2768" s="2">
        <v>38.98254</v>
      </c>
      <c r="K2768" s="2">
        <v>2.821882</v>
      </c>
      <c r="L2768" s="2">
        <v>705.41819999999996</v>
      </c>
      <c r="M2768">
        <v>124.7804</v>
      </c>
    </row>
    <row r="2769" spans="1:13" ht="15.6">
      <c r="A2769" s="12">
        <v>58</v>
      </c>
      <c r="B2769" s="9">
        <v>2016</v>
      </c>
      <c r="C2769" s="9">
        <v>2</v>
      </c>
      <c r="D2769" s="9">
        <v>27</v>
      </c>
      <c r="E2769" s="30">
        <f t="shared" si="86"/>
        <v>42427</v>
      </c>
      <c r="F2769" s="32">
        <f t="shared" si="87"/>
        <v>58</v>
      </c>
      <c r="G2769" s="6">
        <v>0.58333333333333337</v>
      </c>
      <c r="H2769" s="2">
        <v>18.676950000000001</v>
      </c>
      <c r="I2769" s="2">
        <v>101.88849999999999</v>
      </c>
      <c r="J2769" s="2">
        <v>37.615949999999998</v>
      </c>
      <c r="K2769" s="2">
        <v>3.1597789999999999</v>
      </c>
      <c r="L2769" s="2">
        <v>673.32759999999996</v>
      </c>
      <c r="M2769">
        <v>119.6819</v>
      </c>
    </row>
    <row r="2770" spans="1:13" ht="15.6">
      <c r="A2770" s="12">
        <v>58</v>
      </c>
      <c r="B2770" s="9">
        <v>2016</v>
      </c>
      <c r="C2770" s="9">
        <v>2</v>
      </c>
      <c r="D2770" s="9">
        <v>27</v>
      </c>
      <c r="E2770" s="30">
        <f t="shared" si="86"/>
        <v>42427</v>
      </c>
      <c r="F2770" s="32">
        <f t="shared" si="87"/>
        <v>58</v>
      </c>
      <c r="G2770" s="6">
        <v>0.60416666666666663</v>
      </c>
      <c r="H2770" s="2">
        <v>18.977309999999999</v>
      </c>
      <c r="I2770" s="2">
        <v>101.8523</v>
      </c>
      <c r="J2770" s="2">
        <v>37.162599999999998</v>
      </c>
      <c r="K2770" s="2">
        <v>3.3810690000000001</v>
      </c>
      <c r="L2770" s="2">
        <v>617.4873</v>
      </c>
      <c r="M2770">
        <v>110.8869</v>
      </c>
    </row>
    <row r="2771" spans="1:13" ht="15.6">
      <c r="A2771" s="12">
        <v>58</v>
      </c>
      <c r="B2771" s="9">
        <v>2016</v>
      </c>
      <c r="C2771" s="9">
        <v>2</v>
      </c>
      <c r="D2771" s="9">
        <v>27</v>
      </c>
      <c r="E2771" s="30">
        <f t="shared" si="86"/>
        <v>42427</v>
      </c>
      <c r="F2771" s="32">
        <f t="shared" si="87"/>
        <v>58</v>
      </c>
      <c r="G2771" s="6">
        <v>0.625</v>
      </c>
      <c r="H2771" s="2">
        <v>19.307829999999999</v>
      </c>
      <c r="I2771" s="2">
        <v>101.83280000000001</v>
      </c>
      <c r="J2771" s="2">
        <v>36.196089999999998</v>
      </c>
      <c r="K2771" s="2">
        <v>3.5581019999999999</v>
      </c>
      <c r="L2771" s="2">
        <v>547.1771</v>
      </c>
      <c r="M2771">
        <v>100.23950000000001</v>
      </c>
    </row>
    <row r="2772" spans="1:13" ht="15.6">
      <c r="A2772" s="12">
        <v>58</v>
      </c>
      <c r="B2772" s="9">
        <v>2016</v>
      </c>
      <c r="C2772" s="9">
        <v>2</v>
      </c>
      <c r="D2772" s="9">
        <v>27</v>
      </c>
      <c r="E2772" s="30">
        <f t="shared" si="86"/>
        <v>42427</v>
      </c>
      <c r="F2772" s="32">
        <f t="shared" si="87"/>
        <v>58</v>
      </c>
      <c r="G2772" s="6">
        <v>0.64583333333333337</v>
      </c>
      <c r="H2772" s="2">
        <v>19.3459</v>
      </c>
      <c r="I2772" s="2">
        <v>101.80500000000001</v>
      </c>
      <c r="J2772" s="2">
        <v>38.697879999999998</v>
      </c>
      <c r="K2772" s="2">
        <v>3.1753399999999998</v>
      </c>
      <c r="L2772" s="2">
        <v>460.26780000000002</v>
      </c>
      <c r="M2772">
        <v>86.368780000000001</v>
      </c>
    </row>
    <row r="2773" spans="1:13" ht="15.6">
      <c r="A2773" s="12">
        <v>58</v>
      </c>
      <c r="B2773" s="9">
        <v>2016</v>
      </c>
      <c r="C2773" s="9">
        <v>2</v>
      </c>
      <c r="D2773" s="9">
        <v>27</v>
      </c>
      <c r="E2773" s="30">
        <f t="shared" si="86"/>
        <v>42427</v>
      </c>
      <c r="F2773" s="32">
        <f t="shared" si="87"/>
        <v>58</v>
      </c>
      <c r="G2773" s="6">
        <v>0.66666666666666663</v>
      </c>
      <c r="H2773" s="2">
        <v>19.299669999999999</v>
      </c>
      <c r="I2773" s="2">
        <v>101.7993</v>
      </c>
      <c r="J2773" s="2">
        <v>40.002400000000002</v>
      </c>
      <c r="K2773" s="2">
        <v>3.0755620000000001</v>
      </c>
      <c r="L2773" s="2">
        <v>368.35969999999998</v>
      </c>
      <c r="M2773">
        <v>70.800700000000006</v>
      </c>
    </row>
    <row r="2774" spans="1:13" ht="15.6">
      <c r="A2774" s="12">
        <v>58</v>
      </c>
      <c r="B2774" s="9">
        <v>2016</v>
      </c>
      <c r="C2774" s="9">
        <v>2</v>
      </c>
      <c r="D2774" s="9">
        <v>27</v>
      </c>
      <c r="E2774" s="30">
        <f t="shared" si="86"/>
        <v>42427</v>
      </c>
      <c r="F2774" s="32">
        <f t="shared" si="87"/>
        <v>58</v>
      </c>
      <c r="G2774" s="6">
        <v>0.6875</v>
      </c>
      <c r="H2774" s="2">
        <v>18.98115</v>
      </c>
      <c r="I2774" s="2">
        <v>101.7985</v>
      </c>
      <c r="J2774" s="2">
        <v>42.212429999999998</v>
      </c>
      <c r="K2774" s="2">
        <v>3.0527009999999999</v>
      </c>
      <c r="L2774" s="2">
        <v>266.09460000000001</v>
      </c>
      <c r="M2774">
        <v>52.84357</v>
      </c>
    </row>
    <row r="2775" spans="1:13" ht="15.6">
      <c r="A2775" s="12">
        <v>58</v>
      </c>
      <c r="B2775" s="9">
        <v>2016</v>
      </c>
      <c r="C2775" s="9">
        <v>2</v>
      </c>
      <c r="D2775" s="9">
        <v>27</v>
      </c>
      <c r="E2775" s="30">
        <f t="shared" si="86"/>
        <v>42427</v>
      </c>
      <c r="F2775" s="32">
        <f t="shared" si="87"/>
        <v>58</v>
      </c>
      <c r="G2775" s="6">
        <v>0.70833333333333337</v>
      </c>
      <c r="H2775" s="2">
        <v>18.619959999999999</v>
      </c>
      <c r="I2775" s="2">
        <v>101.7972</v>
      </c>
      <c r="J2775" s="2">
        <v>43.714399999999998</v>
      </c>
      <c r="K2775" s="2">
        <v>2.8064710000000002</v>
      </c>
      <c r="L2775" s="2">
        <v>164.02350000000001</v>
      </c>
      <c r="M2775">
        <v>33.286149999999999</v>
      </c>
    </row>
    <row r="2776" spans="1:13" ht="15.6">
      <c r="A2776" s="12">
        <v>58</v>
      </c>
      <c r="B2776" s="9">
        <v>2016</v>
      </c>
      <c r="C2776" s="9">
        <v>2</v>
      </c>
      <c r="D2776" s="9">
        <v>27</v>
      </c>
      <c r="E2776" s="30">
        <f t="shared" si="86"/>
        <v>42427</v>
      </c>
      <c r="F2776" s="32">
        <f t="shared" si="87"/>
        <v>58</v>
      </c>
      <c r="G2776" s="6">
        <v>0.72916666666666663</v>
      </c>
      <c r="H2776" s="2">
        <v>17.999030000000001</v>
      </c>
      <c r="I2776" s="2">
        <v>101.8124</v>
      </c>
      <c r="J2776" s="2">
        <v>44.891660000000002</v>
      </c>
      <c r="K2776" s="2">
        <v>2.7407180000000002</v>
      </c>
      <c r="L2776" s="2">
        <v>75.15204</v>
      </c>
      <c r="M2776">
        <v>15.329219999999999</v>
      </c>
    </row>
    <row r="2777" spans="1:13" ht="15.6">
      <c r="A2777" s="12">
        <v>58</v>
      </c>
      <c r="B2777" s="9">
        <v>2016</v>
      </c>
      <c r="C2777" s="9">
        <v>2</v>
      </c>
      <c r="D2777" s="9">
        <v>27</v>
      </c>
      <c r="E2777" s="30">
        <f t="shared" si="86"/>
        <v>42427</v>
      </c>
      <c r="F2777" s="32">
        <f t="shared" si="87"/>
        <v>58</v>
      </c>
      <c r="G2777" s="6">
        <v>0.75</v>
      </c>
      <c r="H2777" s="2">
        <v>17.230709999999998</v>
      </c>
      <c r="I2777" s="2">
        <v>101.8229</v>
      </c>
      <c r="J2777" s="2">
        <v>46.651530000000001</v>
      </c>
      <c r="K2777" s="2">
        <v>2.4268519999999998</v>
      </c>
      <c r="L2777" s="2">
        <v>18.067799999999998</v>
      </c>
      <c r="M2777">
        <v>4.9285240000000003</v>
      </c>
    </row>
    <row r="2778" spans="1:13" ht="15.6">
      <c r="A2778" s="12">
        <v>58</v>
      </c>
      <c r="B2778" s="9">
        <v>2016</v>
      </c>
      <c r="C2778" s="9">
        <v>2</v>
      </c>
      <c r="D2778" s="9">
        <v>27</v>
      </c>
      <c r="E2778" s="30">
        <f t="shared" si="86"/>
        <v>42427</v>
      </c>
      <c r="F2778" s="32">
        <f t="shared" si="87"/>
        <v>58</v>
      </c>
      <c r="G2778" s="6">
        <v>0.77083333333333337</v>
      </c>
      <c r="H2778" s="2">
        <v>16.454660000000001</v>
      </c>
      <c r="I2778" s="2">
        <v>101.84569999999999</v>
      </c>
      <c r="J2778" s="2">
        <v>48.68159</v>
      </c>
      <c r="K2778" s="2">
        <v>1.854042</v>
      </c>
      <c r="L2778" s="2">
        <v>-2.7889659999999998</v>
      </c>
      <c r="M2778">
        <v>1.8533770000000001</v>
      </c>
    </row>
    <row r="2779" spans="1:13" ht="15.6">
      <c r="A2779" s="12">
        <v>58</v>
      </c>
      <c r="B2779" s="9">
        <v>2016</v>
      </c>
      <c r="C2779" s="9">
        <v>2</v>
      </c>
      <c r="D2779" s="9">
        <v>27</v>
      </c>
      <c r="E2779" s="30">
        <f t="shared" si="86"/>
        <v>42427</v>
      </c>
      <c r="F2779" s="32">
        <f t="shared" si="87"/>
        <v>58</v>
      </c>
      <c r="G2779" s="6">
        <v>0.79166666666666663</v>
      </c>
      <c r="H2779" s="2">
        <v>15.973039999999999</v>
      </c>
      <c r="I2779" s="2">
        <v>101.87730000000001</v>
      </c>
      <c r="J2779" s="2">
        <v>50.362470000000002</v>
      </c>
      <c r="K2779" s="2">
        <v>1.951176</v>
      </c>
      <c r="L2779" s="2">
        <v>-3.0267179999999998</v>
      </c>
      <c r="M2779">
        <v>2.5631840000000001</v>
      </c>
    </row>
    <row r="2780" spans="1:13" ht="15.6">
      <c r="A2780" s="12">
        <v>58</v>
      </c>
      <c r="B2780" s="9">
        <v>2016</v>
      </c>
      <c r="C2780" s="9">
        <v>2</v>
      </c>
      <c r="D2780" s="9">
        <v>27</v>
      </c>
      <c r="E2780" s="30">
        <f t="shared" si="86"/>
        <v>42427</v>
      </c>
      <c r="F2780" s="32">
        <f t="shared" si="87"/>
        <v>58</v>
      </c>
      <c r="G2780" s="6">
        <v>0.8125</v>
      </c>
      <c r="H2780" s="2">
        <v>15.61425</v>
      </c>
      <c r="I2780" s="2">
        <v>101.90989999999999</v>
      </c>
      <c r="J2780" s="2">
        <v>51.827170000000002</v>
      </c>
      <c r="K2780" s="2">
        <v>2.2834940000000001</v>
      </c>
      <c r="L2780" s="2">
        <v>-3.4228360000000002</v>
      </c>
      <c r="M2780">
        <v>2.1090300000000002</v>
      </c>
    </row>
    <row r="2781" spans="1:13" ht="15.6">
      <c r="A2781" s="12">
        <v>58</v>
      </c>
      <c r="B2781" s="9">
        <v>2016</v>
      </c>
      <c r="C2781" s="9">
        <v>2</v>
      </c>
      <c r="D2781" s="9">
        <v>27</v>
      </c>
      <c r="E2781" s="30">
        <f t="shared" si="86"/>
        <v>42427</v>
      </c>
      <c r="F2781" s="32">
        <f t="shared" si="87"/>
        <v>58</v>
      </c>
      <c r="G2781" s="6">
        <v>0.83333333333333337</v>
      </c>
      <c r="H2781" s="2">
        <v>15.149179999999999</v>
      </c>
      <c r="I2781" s="2">
        <v>101.94</v>
      </c>
      <c r="J2781" s="2">
        <v>53.134050000000002</v>
      </c>
      <c r="K2781" s="2">
        <v>0.78637500000000005</v>
      </c>
      <c r="L2781" s="2">
        <v>-3.204342</v>
      </c>
      <c r="M2781">
        <v>1.325647</v>
      </c>
    </row>
    <row r="2782" spans="1:13" ht="15.6">
      <c r="A2782" s="12">
        <v>58</v>
      </c>
      <c r="B2782" s="9">
        <v>2016</v>
      </c>
      <c r="C2782" s="9">
        <v>2</v>
      </c>
      <c r="D2782" s="9">
        <v>27</v>
      </c>
      <c r="E2782" s="30">
        <f t="shared" si="86"/>
        <v>42427</v>
      </c>
      <c r="F2782" s="32">
        <f t="shared" si="87"/>
        <v>58</v>
      </c>
      <c r="G2782" s="6">
        <v>0.85416666666666663</v>
      </c>
      <c r="H2782" s="2">
        <v>14.91272</v>
      </c>
      <c r="I2782" s="2">
        <v>101.9632</v>
      </c>
      <c r="J2782" s="2">
        <v>52.706510000000002</v>
      </c>
      <c r="K2782" s="2">
        <v>1.0631900000000001</v>
      </c>
      <c r="L2782" s="2">
        <v>-0.81086709999999995</v>
      </c>
      <c r="M2782">
        <v>2.6741139999999999</v>
      </c>
    </row>
    <row r="2783" spans="1:13" ht="15.6">
      <c r="A2783" s="12">
        <v>58</v>
      </c>
      <c r="B2783" s="9">
        <v>2016</v>
      </c>
      <c r="C2783" s="9">
        <v>2</v>
      </c>
      <c r="D2783" s="9">
        <v>27</v>
      </c>
      <c r="E2783" s="30">
        <f t="shared" si="86"/>
        <v>42427</v>
      </c>
      <c r="F2783" s="32">
        <f t="shared" si="87"/>
        <v>58</v>
      </c>
      <c r="G2783" s="6">
        <v>0.875</v>
      </c>
      <c r="H2783" s="2">
        <v>14.48577</v>
      </c>
      <c r="I2783" s="2">
        <v>101.9746</v>
      </c>
      <c r="J2783" s="2">
        <v>53.828090000000003</v>
      </c>
      <c r="K2783" s="2">
        <v>0.97897449999999997</v>
      </c>
      <c r="L2783" s="2">
        <v>-1.173638</v>
      </c>
      <c r="M2783">
        <v>2.0946500000000001</v>
      </c>
    </row>
    <row r="2784" spans="1:13" ht="15.6">
      <c r="A2784" s="12">
        <v>58</v>
      </c>
      <c r="B2784" s="9">
        <v>2016</v>
      </c>
      <c r="C2784" s="9">
        <v>2</v>
      </c>
      <c r="D2784" s="9">
        <v>27</v>
      </c>
      <c r="E2784" s="30">
        <f t="shared" si="86"/>
        <v>42427</v>
      </c>
      <c r="F2784" s="32">
        <f t="shared" si="87"/>
        <v>58</v>
      </c>
      <c r="G2784" s="6">
        <v>0.89583333333333337</v>
      </c>
      <c r="H2784" s="2">
        <v>14.14509</v>
      </c>
      <c r="I2784" s="2">
        <v>101.9906</v>
      </c>
      <c r="J2784" s="2">
        <v>54.639189999999999</v>
      </c>
      <c r="K2784" s="2">
        <v>1.3714219999999999</v>
      </c>
      <c r="L2784" s="2">
        <v>-0.19747319999999999</v>
      </c>
      <c r="M2784">
        <v>3.8360310000000002</v>
      </c>
    </row>
    <row r="2785" spans="1:13" ht="15.6">
      <c r="A2785" s="12">
        <v>58</v>
      </c>
      <c r="B2785" s="9">
        <v>2016</v>
      </c>
      <c r="C2785" s="9">
        <v>2</v>
      </c>
      <c r="D2785" s="9">
        <v>27</v>
      </c>
      <c r="E2785" s="30">
        <f t="shared" si="86"/>
        <v>42427</v>
      </c>
      <c r="F2785" s="32">
        <f t="shared" si="87"/>
        <v>58</v>
      </c>
      <c r="G2785" s="6">
        <v>0.91666666666666663</v>
      </c>
      <c r="H2785" s="2">
        <v>14.22869</v>
      </c>
      <c r="I2785" s="2">
        <v>102.0021</v>
      </c>
      <c r="J2785" s="2">
        <v>53.572339999999997</v>
      </c>
      <c r="K2785" s="2">
        <v>1.8485590000000001</v>
      </c>
      <c r="L2785" s="2">
        <v>-1.726505</v>
      </c>
      <c r="M2785">
        <v>3.2454420000000002</v>
      </c>
    </row>
    <row r="2786" spans="1:13" ht="15.6">
      <c r="A2786" s="12">
        <v>58</v>
      </c>
      <c r="B2786" s="9">
        <v>2016</v>
      </c>
      <c r="C2786" s="9">
        <v>2</v>
      </c>
      <c r="D2786" s="9">
        <v>27</v>
      </c>
      <c r="E2786" s="30">
        <f t="shared" si="86"/>
        <v>42427</v>
      </c>
      <c r="F2786" s="32">
        <f t="shared" si="87"/>
        <v>58</v>
      </c>
      <c r="G2786" s="6">
        <v>0.9375</v>
      </c>
      <c r="H2786" s="2">
        <v>13.64372</v>
      </c>
      <c r="I2786" s="2">
        <v>102</v>
      </c>
      <c r="J2786" s="2">
        <v>55.514690000000002</v>
      </c>
      <c r="K2786" s="2">
        <v>1.3934949999999999</v>
      </c>
      <c r="L2786" s="2">
        <v>-2.5541330000000002</v>
      </c>
      <c r="M2786">
        <v>2.0648620000000002</v>
      </c>
    </row>
    <row r="2787" spans="1:13" ht="15.6">
      <c r="A2787" s="12">
        <v>58</v>
      </c>
      <c r="B2787" s="9">
        <v>2016</v>
      </c>
      <c r="C2787" s="9">
        <v>2</v>
      </c>
      <c r="D2787" s="9">
        <v>27</v>
      </c>
      <c r="E2787" s="30">
        <f t="shared" si="86"/>
        <v>42427</v>
      </c>
      <c r="F2787" s="32">
        <f t="shared" si="87"/>
        <v>58</v>
      </c>
      <c r="G2787" s="6">
        <v>0.95833333333333337</v>
      </c>
      <c r="H2787" s="2">
        <v>13.106009999999999</v>
      </c>
      <c r="I2787" s="2">
        <v>101.9893</v>
      </c>
      <c r="J2787" s="2">
        <v>56.182699999999997</v>
      </c>
      <c r="K2787" s="2">
        <v>0.81322830000000002</v>
      </c>
      <c r="L2787" s="2">
        <v>-2.4206720000000002</v>
      </c>
      <c r="M2787">
        <v>1.7369889999999999</v>
      </c>
    </row>
    <row r="2788" spans="1:13" ht="15.6">
      <c r="A2788" s="12">
        <v>58</v>
      </c>
      <c r="B2788" s="9">
        <v>2016</v>
      </c>
      <c r="C2788" s="9">
        <v>2</v>
      </c>
      <c r="D2788" s="9">
        <v>27</v>
      </c>
      <c r="E2788" s="30">
        <f t="shared" si="86"/>
        <v>42427</v>
      </c>
      <c r="F2788" s="32">
        <f t="shared" si="87"/>
        <v>58</v>
      </c>
      <c r="G2788" s="6">
        <v>0.97916666666666663</v>
      </c>
      <c r="H2788" s="2">
        <v>11.526759999999999</v>
      </c>
      <c r="I2788" s="2">
        <v>101.9877</v>
      </c>
      <c r="J2788" s="2">
        <v>63.116329999999998</v>
      </c>
      <c r="K2788" s="2">
        <v>0.18527150000000001</v>
      </c>
      <c r="L2788" s="2">
        <v>-2.705924</v>
      </c>
      <c r="M2788">
        <v>1.018769</v>
      </c>
    </row>
    <row r="2789" spans="1:13" ht="15.6">
      <c r="A2789" s="12">
        <v>59</v>
      </c>
      <c r="B2789" s="9">
        <v>2016</v>
      </c>
      <c r="C2789" s="9">
        <v>2</v>
      </c>
      <c r="D2789" s="9">
        <v>28</v>
      </c>
      <c r="E2789" s="30">
        <f t="shared" si="86"/>
        <v>42428</v>
      </c>
      <c r="F2789" s="32">
        <f t="shared" si="87"/>
        <v>59</v>
      </c>
      <c r="G2789" s="6">
        <v>0</v>
      </c>
      <c r="H2789" s="2">
        <v>11.762280000000001</v>
      </c>
      <c r="I2789" s="2">
        <v>101.98480000000001</v>
      </c>
      <c r="J2789" s="2">
        <v>60.830120000000001</v>
      </c>
      <c r="K2789" s="2">
        <v>0.66529439999999995</v>
      </c>
      <c r="L2789" s="2">
        <v>-0.75002670000000005</v>
      </c>
      <c r="M2789">
        <v>2.0186459999999999</v>
      </c>
    </row>
    <row r="2790" spans="1:13" ht="15.6">
      <c r="A2790" s="12">
        <v>59</v>
      </c>
      <c r="B2790" s="9">
        <v>2016</v>
      </c>
      <c r="C2790" s="9">
        <v>2</v>
      </c>
      <c r="D2790" s="9">
        <v>28</v>
      </c>
      <c r="E2790" s="30">
        <f t="shared" si="86"/>
        <v>42428</v>
      </c>
      <c r="F2790" s="32">
        <f t="shared" si="87"/>
        <v>59</v>
      </c>
      <c r="G2790" s="6">
        <v>2.0833333333333332E-2</v>
      </c>
      <c r="H2790" s="2">
        <v>11.165649999999999</v>
      </c>
      <c r="I2790" s="2">
        <v>101.9876</v>
      </c>
      <c r="J2790" s="2">
        <v>62.174660000000003</v>
      </c>
      <c r="K2790" s="2">
        <v>0.25485010000000002</v>
      </c>
      <c r="L2790" s="2">
        <v>0.17954429999999999</v>
      </c>
      <c r="M2790">
        <v>2.6415600000000001</v>
      </c>
    </row>
    <row r="2791" spans="1:13" ht="15.6">
      <c r="A2791" s="12">
        <v>59</v>
      </c>
      <c r="B2791" s="9">
        <v>2016</v>
      </c>
      <c r="C2791" s="9">
        <v>2</v>
      </c>
      <c r="D2791" s="9">
        <v>28</v>
      </c>
      <c r="E2791" s="30">
        <f t="shared" si="86"/>
        <v>42428</v>
      </c>
      <c r="F2791" s="32">
        <f t="shared" si="87"/>
        <v>59</v>
      </c>
      <c r="G2791" s="6">
        <v>4.1666666666666664E-2</v>
      </c>
      <c r="H2791" s="2">
        <v>10.791679999999999</v>
      </c>
      <c r="I2791" s="2">
        <v>101.9948</v>
      </c>
      <c r="J2791" s="2">
        <v>66.027690000000007</v>
      </c>
      <c r="K2791" s="2">
        <v>0.26639210000000002</v>
      </c>
      <c r="L2791" s="2">
        <v>-0.1180542</v>
      </c>
      <c r="M2791">
        <v>2.472934</v>
      </c>
    </row>
    <row r="2792" spans="1:13" ht="15.6">
      <c r="A2792" s="12">
        <v>59</v>
      </c>
      <c r="B2792" s="9">
        <v>2016</v>
      </c>
      <c r="C2792" s="9">
        <v>2</v>
      </c>
      <c r="D2792" s="9">
        <v>28</v>
      </c>
      <c r="E2792" s="30">
        <f t="shared" si="86"/>
        <v>42428</v>
      </c>
      <c r="F2792" s="32">
        <f t="shared" si="87"/>
        <v>59</v>
      </c>
      <c r="G2792" s="6">
        <v>6.25E-2</v>
      </c>
      <c r="H2792" s="2">
        <v>10.4032</v>
      </c>
      <c r="I2792" s="2">
        <v>102.0031</v>
      </c>
      <c r="J2792" s="2">
        <v>68.893420000000006</v>
      </c>
      <c r="K2792" s="2">
        <v>1.332908</v>
      </c>
      <c r="L2792" s="2">
        <v>0.3818878</v>
      </c>
      <c r="M2792">
        <v>4.4716110000000002</v>
      </c>
    </row>
    <row r="2793" spans="1:13" ht="15.6">
      <c r="A2793" s="12">
        <v>59</v>
      </c>
      <c r="B2793" s="9">
        <v>2016</v>
      </c>
      <c r="C2793" s="9">
        <v>2</v>
      </c>
      <c r="D2793" s="9">
        <v>28</v>
      </c>
      <c r="E2793" s="30">
        <f t="shared" si="86"/>
        <v>42428</v>
      </c>
      <c r="F2793" s="32">
        <f t="shared" si="87"/>
        <v>59</v>
      </c>
      <c r="G2793" s="6">
        <v>8.3333333333333329E-2</v>
      </c>
      <c r="H2793" s="2">
        <v>10.102270000000001</v>
      </c>
      <c r="I2793" s="2">
        <v>101.979</v>
      </c>
      <c r="J2793" s="2">
        <v>70.64434</v>
      </c>
      <c r="K2793" s="2">
        <v>1.506615</v>
      </c>
      <c r="L2793" s="2">
        <v>-1.0082089999999999</v>
      </c>
      <c r="M2793">
        <v>3.6891389999999999</v>
      </c>
    </row>
    <row r="2794" spans="1:13" ht="15.6">
      <c r="A2794" s="12">
        <v>59</v>
      </c>
      <c r="B2794" s="9">
        <v>2016</v>
      </c>
      <c r="C2794" s="9">
        <v>2</v>
      </c>
      <c r="D2794" s="9">
        <v>28</v>
      </c>
      <c r="E2794" s="30">
        <f t="shared" si="86"/>
        <v>42428</v>
      </c>
      <c r="F2794" s="32">
        <f t="shared" si="87"/>
        <v>59</v>
      </c>
      <c r="G2794" s="6">
        <v>0.10416666666666667</v>
      </c>
      <c r="H2794" s="2">
        <v>9.9183050000000001</v>
      </c>
      <c r="I2794" s="2">
        <v>101.9494</v>
      </c>
      <c r="J2794" s="2">
        <v>71.487539999999996</v>
      </c>
      <c r="K2794" s="2">
        <v>1.5462009999999999</v>
      </c>
      <c r="L2794" s="2">
        <v>-1.722634</v>
      </c>
      <c r="M2794">
        <v>3.0592760000000001</v>
      </c>
    </row>
    <row r="2795" spans="1:13" ht="15.6">
      <c r="A2795" s="12">
        <v>59</v>
      </c>
      <c r="B2795" s="9">
        <v>2016</v>
      </c>
      <c r="C2795" s="9">
        <v>2</v>
      </c>
      <c r="D2795" s="9">
        <v>28</v>
      </c>
      <c r="E2795" s="30">
        <f t="shared" si="86"/>
        <v>42428</v>
      </c>
      <c r="F2795" s="32">
        <f t="shared" si="87"/>
        <v>59</v>
      </c>
      <c r="G2795" s="6">
        <v>0.125</v>
      </c>
      <c r="H2795" s="2">
        <v>10.20603</v>
      </c>
      <c r="I2795" s="2">
        <v>101.923</v>
      </c>
      <c r="J2795" s="2">
        <v>69.786490000000001</v>
      </c>
      <c r="K2795" s="2">
        <v>1.4799789999999999</v>
      </c>
      <c r="L2795" s="2">
        <v>-2.0531039999999998</v>
      </c>
      <c r="M2795">
        <v>2.5873520000000001</v>
      </c>
    </row>
    <row r="2796" spans="1:13" ht="15.6">
      <c r="A2796" s="12">
        <v>59</v>
      </c>
      <c r="B2796" s="9">
        <v>2016</v>
      </c>
      <c r="C2796" s="9">
        <v>2</v>
      </c>
      <c r="D2796" s="9">
        <v>28</v>
      </c>
      <c r="E2796" s="30">
        <f t="shared" si="86"/>
        <v>42428</v>
      </c>
      <c r="F2796" s="32">
        <f t="shared" si="87"/>
        <v>59</v>
      </c>
      <c r="G2796" s="6">
        <v>0.14583333333333334</v>
      </c>
      <c r="H2796" s="2">
        <v>9.8709319999999998</v>
      </c>
      <c r="I2796" s="2">
        <v>101.8984</v>
      </c>
      <c r="J2796" s="2">
        <v>72.18974</v>
      </c>
      <c r="K2796" s="2">
        <v>0.54594960000000003</v>
      </c>
      <c r="L2796" s="2">
        <v>-2.0865309999999999</v>
      </c>
      <c r="M2796">
        <v>1.4986889999999999</v>
      </c>
    </row>
    <row r="2797" spans="1:13" ht="15.6">
      <c r="A2797" s="12">
        <v>59</v>
      </c>
      <c r="B2797" s="9">
        <v>2016</v>
      </c>
      <c r="C2797" s="9">
        <v>2</v>
      </c>
      <c r="D2797" s="9">
        <v>28</v>
      </c>
      <c r="E2797" s="30">
        <f t="shared" si="86"/>
        <v>42428</v>
      </c>
      <c r="F2797" s="32">
        <f t="shared" si="87"/>
        <v>59</v>
      </c>
      <c r="G2797" s="6">
        <v>0.16666666666666666</v>
      </c>
      <c r="H2797" s="2">
        <v>9.6028479999999998</v>
      </c>
      <c r="I2797" s="2">
        <v>101.8668</v>
      </c>
      <c r="J2797" s="2">
        <v>70.839920000000006</v>
      </c>
      <c r="K2797" s="2">
        <v>0.69089540000000005</v>
      </c>
      <c r="L2797" s="2">
        <v>-0.87343059999999995</v>
      </c>
      <c r="M2797">
        <v>2.0422009999999999</v>
      </c>
    </row>
    <row r="2798" spans="1:13" ht="15.6">
      <c r="A2798" s="12">
        <v>59</v>
      </c>
      <c r="B2798" s="9">
        <v>2016</v>
      </c>
      <c r="C2798" s="9">
        <v>2</v>
      </c>
      <c r="D2798" s="9">
        <v>28</v>
      </c>
      <c r="E2798" s="30">
        <f t="shared" si="86"/>
        <v>42428</v>
      </c>
      <c r="F2798" s="32">
        <f t="shared" si="87"/>
        <v>59</v>
      </c>
      <c r="G2798" s="6">
        <v>0.1875</v>
      </c>
      <c r="H2798" s="2">
        <v>9.103828</v>
      </c>
      <c r="I2798" s="2">
        <v>101.8342</v>
      </c>
      <c r="J2798" s="2">
        <v>73.829459999999997</v>
      </c>
      <c r="K2798" s="2">
        <v>0.92007380000000005</v>
      </c>
      <c r="L2798" s="2">
        <v>-0.26279780000000003</v>
      </c>
      <c r="M2798">
        <v>2.6146500000000001</v>
      </c>
    </row>
    <row r="2799" spans="1:13" ht="15.6">
      <c r="A2799" s="12">
        <v>59</v>
      </c>
      <c r="B2799" s="9">
        <v>2016</v>
      </c>
      <c r="C2799" s="9">
        <v>2</v>
      </c>
      <c r="D2799" s="9">
        <v>28</v>
      </c>
      <c r="E2799" s="30">
        <f t="shared" si="86"/>
        <v>42428</v>
      </c>
      <c r="F2799" s="32">
        <f t="shared" si="87"/>
        <v>59</v>
      </c>
      <c r="G2799" s="6">
        <v>0.20833333333333334</v>
      </c>
      <c r="H2799" s="2">
        <v>8.8527710000000006</v>
      </c>
      <c r="I2799" s="2">
        <v>101.84099999999999</v>
      </c>
      <c r="J2799" s="2">
        <v>75.933769999999996</v>
      </c>
      <c r="K2799" s="2">
        <v>0.79527479999999995</v>
      </c>
      <c r="L2799" s="2">
        <v>-1.046289</v>
      </c>
      <c r="M2799">
        <v>2.486103</v>
      </c>
    </row>
    <row r="2800" spans="1:13" ht="15.6">
      <c r="A2800" s="12">
        <v>59</v>
      </c>
      <c r="B2800" s="9">
        <v>2016</v>
      </c>
      <c r="C2800" s="9">
        <v>2</v>
      </c>
      <c r="D2800" s="9">
        <v>28</v>
      </c>
      <c r="E2800" s="30">
        <f t="shared" si="86"/>
        <v>42428</v>
      </c>
      <c r="F2800" s="32">
        <f t="shared" si="87"/>
        <v>59</v>
      </c>
      <c r="G2800" s="6">
        <v>0.22916666666666666</v>
      </c>
      <c r="H2800" s="2">
        <v>8.4225010000000005</v>
      </c>
      <c r="I2800" s="2">
        <v>101.84</v>
      </c>
      <c r="J2800" s="2">
        <v>78.035820000000001</v>
      </c>
      <c r="K2800" s="2">
        <v>0.39166620000000002</v>
      </c>
      <c r="L2800" s="2">
        <v>-1.2956970000000001</v>
      </c>
      <c r="M2800">
        <v>1.6485179999999999</v>
      </c>
    </row>
    <row r="2801" spans="1:13" ht="15.6">
      <c r="A2801" s="12">
        <v>59</v>
      </c>
      <c r="B2801" s="9">
        <v>2016</v>
      </c>
      <c r="C2801" s="9">
        <v>2</v>
      </c>
      <c r="D2801" s="9">
        <v>28</v>
      </c>
      <c r="E2801" s="30">
        <f t="shared" si="86"/>
        <v>42428</v>
      </c>
      <c r="F2801" s="32">
        <f t="shared" si="87"/>
        <v>59</v>
      </c>
      <c r="G2801" s="6">
        <v>0.25</v>
      </c>
      <c r="H2801" s="2">
        <v>8.1365920000000003</v>
      </c>
      <c r="I2801" s="2">
        <v>101.85760000000001</v>
      </c>
      <c r="J2801" s="2">
        <v>81.843519999999998</v>
      </c>
      <c r="K2801" s="2">
        <v>0.40696480000000002</v>
      </c>
      <c r="L2801" s="2">
        <v>-0.75805529999999999</v>
      </c>
      <c r="M2801">
        <v>2.0882640000000001</v>
      </c>
    </row>
    <row r="2802" spans="1:13" ht="15.6">
      <c r="A2802" s="12">
        <v>59</v>
      </c>
      <c r="B2802" s="9">
        <v>2016</v>
      </c>
      <c r="C2802" s="9">
        <v>2</v>
      </c>
      <c r="D2802" s="9">
        <v>28</v>
      </c>
      <c r="E2802" s="30">
        <f t="shared" si="86"/>
        <v>42428</v>
      </c>
      <c r="F2802" s="32">
        <f t="shared" si="87"/>
        <v>59</v>
      </c>
      <c r="G2802" s="6">
        <v>0.27083333333333331</v>
      </c>
      <c r="H2802" s="2">
        <v>8.0982909999999997</v>
      </c>
      <c r="I2802" s="2">
        <v>101.8874</v>
      </c>
      <c r="J2802" s="2">
        <v>83.59451</v>
      </c>
      <c r="K2802" s="2">
        <v>0.62765230000000005</v>
      </c>
      <c r="L2802" s="2">
        <v>-0.85153100000000004</v>
      </c>
      <c r="M2802">
        <v>2.0116209999999999</v>
      </c>
    </row>
    <row r="2803" spans="1:13" ht="15.6">
      <c r="A2803" s="12">
        <v>59</v>
      </c>
      <c r="B2803" s="9">
        <v>2016</v>
      </c>
      <c r="C2803" s="9">
        <v>2</v>
      </c>
      <c r="D2803" s="9">
        <v>28</v>
      </c>
      <c r="E2803" s="30">
        <f t="shared" si="86"/>
        <v>42428</v>
      </c>
      <c r="F2803" s="32">
        <f t="shared" si="87"/>
        <v>59</v>
      </c>
      <c r="G2803" s="6">
        <v>0.29166666666666669</v>
      </c>
      <c r="H2803" s="2">
        <v>8.0502500000000001</v>
      </c>
      <c r="I2803" s="2">
        <v>101.9092</v>
      </c>
      <c r="J2803" s="2">
        <v>83.429419999999993</v>
      </c>
      <c r="K2803" s="2">
        <v>0.86267570000000005</v>
      </c>
      <c r="L2803" s="2">
        <v>14.38743</v>
      </c>
      <c r="M2803">
        <v>5.0646089999999999</v>
      </c>
    </row>
    <row r="2804" spans="1:13" ht="15.6">
      <c r="A2804" s="12">
        <v>59</v>
      </c>
      <c r="B2804" s="9">
        <v>2016</v>
      </c>
      <c r="C2804" s="9">
        <v>2</v>
      </c>
      <c r="D2804" s="9">
        <v>28</v>
      </c>
      <c r="E2804" s="30">
        <f t="shared" si="86"/>
        <v>42428</v>
      </c>
      <c r="F2804" s="32">
        <f t="shared" si="87"/>
        <v>59</v>
      </c>
      <c r="G2804" s="6">
        <v>0.3125</v>
      </c>
      <c r="H2804" s="2">
        <v>8.0195329999999991</v>
      </c>
      <c r="I2804" s="2">
        <v>101.98609999999999</v>
      </c>
      <c r="J2804" s="2">
        <v>84.483829999999998</v>
      </c>
      <c r="K2804" s="2">
        <v>0.8929435</v>
      </c>
      <c r="L2804" s="2">
        <v>54.41628</v>
      </c>
      <c r="M2804">
        <v>11.377280000000001</v>
      </c>
    </row>
    <row r="2805" spans="1:13" ht="15.6">
      <c r="A2805" s="12">
        <v>59</v>
      </c>
      <c r="B2805" s="9">
        <v>2016</v>
      </c>
      <c r="C2805" s="9">
        <v>2</v>
      </c>
      <c r="D2805" s="9">
        <v>28</v>
      </c>
      <c r="E2805" s="30">
        <f t="shared" si="86"/>
        <v>42428</v>
      </c>
      <c r="F2805" s="32">
        <f t="shared" si="87"/>
        <v>59</v>
      </c>
      <c r="G2805" s="6">
        <v>0.33333333333333331</v>
      </c>
      <c r="H2805" s="2">
        <v>8.3752910000000007</v>
      </c>
      <c r="I2805" s="2">
        <v>102.0264</v>
      </c>
      <c r="J2805" s="2">
        <v>83.142920000000004</v>
      </c>
      <c r="K2805" s="2">
        <v>1.392252</v>
      </c>
      <c r="L2805" s="2">
        <v>94.956000000000003</v>
      </c>
      <c r="M2805">
        <v>19.487480000000001</v>
      </c>
    </row>
    <row r="2806" spans="1:13" ht="15.6">
      <c r="A2806" s="12">
        <v>59</v>
      </c>
      <c r="B2806" s="9">
        <v>2016</v>
      </c>
      <c r="C2806" s="9">
        <v>2</v>
      </c>
      <c r="D2806" s="9">
        <v>28</v>
      </c>
      <c r="E2806" s="30">
        <f t="shared" si="86"/>
        <v>42428</v>
      </c>
      <c r="F2806" s="32">
        <f t="shared" si="87"/>
        <v>59</v>
      </c>
      <c r="G2806" s="6">
        <v>0.35416666666666669</v>
      </c>
      <c r="H2806" s="2">
        <v>9.8342989999999997</v>
      </c>
      <c r="I2806" s="2">
        <v>102.0651</v>
      </c>
      <c r="J2806" s="2">
        <v>79.082310000000007</v>
      </c>
      <c r="K2806" s="2">
        <v>2.465487</v>
      </c>
      <c r="L2806" s="2">
        <v>218.09970000000001</v>
      </c>
      <c r="M2806">
        <v>45.959499999999998</v>
      </c>
    </row>
    <row r="2807" spans="1:13" ht="15.6">
      <c r="A2807" s="12">
        <v>59</v>
      </c>
      <c r="B2807" s="9">
        <v>2016</v>
      </c>
      <c r="C2807" s="9">
        <v>2</v>
      </c>
      <c r="D2807" s="9">
        <v>28</v>
      </c>
      <c r="E2807" s="30">
        <f t="shared" si="86"/>
        <v>42428</v>
      </c>
      <c r="F2807" s="32">
        <f t="shared" si="87"/>
        <v>59</v>
      </c>
      <c r="G2807" s="6">
        <v>0.375</v>
      </c>
      <c r="H2807" s="2">
        <v>11.200799999999999</v>
      </c>
      <c r="I2807" s="2">
        <v>102.0989</v>
      </c>
      <c r="J2807" s="2">
        <v>74.955510000000004</v>
      </c>
      <c r="K2807" s="2">
        <v>3.1434799999999998</v>
      </c>
      <c r="L2807" s="2">
        <v>307.26729999999998</v>
      </c>
      <c r="M2807">
        <v>62.837150000000001</v>
      </c>
    </row>
    <row r="2808" spans="1:13" ht="15.6">
      <c r="A2808" s="12">
        <v>59</v>
      </c>
      <c r="B2808" s="9">
        <v>2016</v>
      </c>
      <c r="C2808" s="9">
        <v>2</v>
      </c>
      <c r="D2808" s="9">
        <v>28</v>
      </c>
      <c r="E2808" s="30">
        <f t="shared" si="86"/>
        <v>42428</v>
      </c>
      <c r="F2808" s="32">
        <f t="shared" si="87"/>
        <v>59</v>
      </c>
      <c r="G2808" s="6">
        <v>0.39583333333333331</v>
      </c>
      <c r="H2808" s="2">
        <v>12.253439999999999</v>
      </c>
      <c r="I2808" s="2">
        <v>102.11539999999999</v>
      </c>
      <c r="J2808" s="2">
        <v>71.205550000000002</v>
      </c>
      <c r="K2808" s="2">
        <v>4.2257809999999996</v>
      </c>
      <c r="L2808" s="2">
        <v>389.44200000000001</v>
      </c>
      <c r="M2808">
        <v>78.166889999999995</v>
      </c>
    </row>
    <row r="2809" spans="1:13" ht="15.6">
      <c r="A2809" s="12">
        <v>59</v>
      </c>
      <c r="B2809" s="9">
        <v>2016</v>
      </c>
      <c r="C2809" s="9">
        <v>2</v>
      </c>
      <c r="D2809" s="9">
        <v>28</v>
      </c>
      <c r="E2809" s="30">
        <f t="shared" si="86"/>
        <v>42428</v>
      </c>
      <c r="F2809" s="32">
        <f t="shared" si="87"/>
        <v>59</v>
      </c>
      <c r="G2809" s="6">
        <v>0.41666666666666669</v>
      </c>
      <c r="H2809" s="2">
        <v>13.4299</v>
      </c>
      <c r="I2809" s="2">
        <v>102.1238</v>
      </c>
      <c r="J2809" s="2">
        <v>66.946190000000001</v>
      </c>
      <c r="K2809" s="2">
        <v>3.778543</v>
      </c>
      <c r="L2809" s="2">
        <v>449.23880000000003</v>
      </c>
      <c r="M2809">
        <v>88.621930000000006</v>
      </c>
    </row>
    <row r="2810" spans="1:13" ht="15.6">
      <c r="A2810" s="12">
        <v>59</v>
      </c>
      <c r="B2810" s="9">
        <v>2016</v>
      </c>
      <c r="C2810" s="9">
        <v>2</v>
      </c>
      <c r="D2810" s="9">
        <v>28</v>
      </c>
      <c r="E2810" s="30">
        <f t="shared" si="86"/>
        <v>42428</v>
      </c>
      <c r="F2810" s="32">
        <f t="shared" si="87"/>
        <v>59</v>
      </c>
      <c r="G2810" s="6">
        <v>0.4375</v>
      </c>
      <c r="H2810" s="2">
        <v>14.191240000000001</v>
      </c>
      <c r="I2810" s="2">
        <v>102.1157</v>
      </c>
      <c r="J2810" s="2">
        <v>62.440829999999998</v>
      </c>
      <c r="K2810" s="2">
        <v>4.3152809999999997</v>
      </c>
      <c r="L2810" s="2">
        <v>494.65309999999999</v>
      </c>
      <c r="M2810">
        <v>96.519580000000005</v>
      </c>
    </row>
    <row r="2811" spans="1:13" ht="15.6">
      <c r="A2811" s="12">
        <v>59</v>
      </c>
      <c r="B2811" s="9">
        <v>2016</v>
      </c>
      <c r="C2811" s="9">
        <v>2</v>
      </c>
      <c r="D2811" s="9">
        <v>28</v>
      </c>
      <c r="E2811" s="30">
        <f t="shared" si="86"/>
        <v>42428</v>
      </c>
      <c r="F2811" s="32">
        <f t="shared" si="87"/>
        <v>59</v>
      </c>
      <c r="G2811" s="6">
        <v>0.45833333333333331</v>
      </c>
      <c r="H2811" s="2">
        <v>14.21902</v>
      </c>
      <c r="I2811" s="2">
        <v>102.1592</v>
      </c>
      <c r="J2811" s="2">
        <v>62.854779999999998</v>
      </c>
      <c r="K2811" s="2">
        <v>4.0776050000000001</v>
      </c>
      <c r="L2811" s="2">
        <v>496.48410000000001</v>
      </c>
      <c r="M2811">
        <v>95.247770000000003</v>
      </c>
    </row>
    <row r="2812" spans="1:13" ht="15.6">
      <c r="A2812" s="12">
        <v>59</v>
      </c>
      <c r="B2812" s="9">
        <v>2016</v>
      </c>
      <c r="C2812" s="9">
        <v>2</v>
      </c>
      <c r="D2812" s="9">
        <v>28</v>
      </c>
      <c r="E2812" s="30">
        <f t="shared" si="86"/>
        <v>42428</v>
      </c>
      <c r="F2812" s="32">
        <f t="shared" si="87"/>
        <v>59</v>
      </c>
      <c r="G2812" s="6">
        <v>0.47916666666666669</v>
      </c>
      <c r="H2812" s="2">
        <v>13.711729999999999</v>
      </c>
      <c r="I2812" s="2">
        <v>102.23260000000001</v>
      </c>
      <c r="J2812" s="2">
        <v>65.291889999999995</v>
      </c>
      <c r="K2812" s="2">
        <v>3.3603489999999998</v>
      </c>
      <c r="L2812" s="2">
        <v>438.3827</v>
      </c>
      <c r="M2812">
        <v>81.802160000000001</v>
      </c>
    </row>
    <row r="2813" spans="1:13" ht="15.6">
      <c r="A2813" s="12">
        <v>59</v>
      </c>
      <c r="B2813" s="9">
        <v>2016</v>
      </c>
      <c r="C2813" s="9">
        <v>2</v>
      </c>
      <c r="D2813" s="9">
        <v>28</v>
      </c>
      <c r="E2813" s="30">
        <f t="shared" si="86"/>
        <v>42428</v>
      </c>
      <c r="F2813" s="32">
        <f t="shared" si="87"/>
        <v>59</v>
      </c>
      <c r="G2813" s="6">
        <v>0.5</v>
      </c>
      <c r="H2813" s="2">
        <v>13.474209999999999</v>
      </c>
      <c r="I2813" s="2">
        <v>102.26130000000001</v>
      </c>
      <c r="J2813" s="2">
        <v>66.171509999999998</v>
      </c>
      <c r="K2813" s="2">
        <v>4.3350210000000002</v>
      </c>
      <c r="L2813" s="2">
        <v>415.00839999999999</v>
      </c>
      <c r="M2813">
        <v>76.470349999999996</v>
      </c>
    </row>
    <row r="2814" spans="1:13" ht="15.6">
      <c r="A2814" s="12">
        <v>59</v>
      </c>
      <c r="B2814" s="9">
        <v>2016</v>
      </c>
      <c r="C2814" s="9">
        <v>2</v>
      </c>
      <c r="D2814" s="9">
        <v>28</v>
      </c>
      <c r="E2814" s="30">
        <f t="shared" si="86"/>
        <v>42428</v>
      </c>
      <c r="F2814" s="32">
        <f t="shared" si="87"/>
        <v>59</v>
      </c>
      <c r="G2814" s="6">
        <v>0.52083333333333337</v>
      </c>
      <c r="H2814" s="2">
        <v>13.10167</v>
      </c>
      <c r="I2814" s="2">
        <v>102.29259999999999</v>
      </c>
      <c r="J2814" s="2">
        <v>64.863380000000006</v>
      </c>
      <c r="K2814" s="2">
        <v>5.1236030000000001</v>
      </c>
      <c r="L2814" s="2">
        <v>597.51760000000002</v>
      </c>
      <c r="M2814">
        <v>113.16759999999999</v>
      </c>
    </row>
    <row r="2815" spans="1:13" ht="15.6">
      <c r="A2815" s="12">
        <v>59</v>
      </c>
      <c r="B2815" s="9">
        <v>2016</v>
      </c>
      <c r="C2815" s="9">
        <v>2</v>
      </c>
      <c r="D2815" s="9">
        <v>28</v>
      </c>
      <c r="E2815" s="30">
        <f t="shared" si="86"/>
        <v>42428</v>
      </c>
      <c r="F2815" s="32">
        <f t="shared" si="87"/>
        <v>59</v>
      </c>
      <c r="G2815" s="6">
        <v>0.54166666666666663</v>
      </c>
      <c r="H2815" s="2">
        <v>12.651400000000001</v>
      </c>
      <c r="I2815" s="2">
        <v>102.3245</v>
      </c>
      <c r="J2815" s="2">
        <v>63.784109999999998</v>
      </c>
      <c r="K2815" s="2">
        <v>4.7954410000000003</v>
      </c>
      <c r="L2815" s="2">
        <v>602.87789999999995</v>
      </c>
      <c r="M2815">
        <v>113.8044</v>
      </c>
    </row>
    <row r="2816" spans="1:13" ht="15.6">
      <c r="A2816" s="12">
        <v>59</v>
      </c>
      <c r="B2816" s="9">
        <v>2016</v>
      </c>
      <c r="C2816" s="9">
        <v>2</v>
      </c>
      <c r="D2816" s="9">
        <v>28</v>
      </c>
      <c r="E2816" s="30">
        <f t="shared" si="86"/>
        <v>42428</v>
      </c>
      <c r="F2816" s="32">
        <f t="shared" si="87"/>
        <v>59</v>
      </c>
      <c r="G2816" s="6">
        <v>0.5625</v>
      </c>
      <c r="H2816" s="2">
        <v>12.71345</v>
      </c>
      <c r="I2816" s="2">
        <v>102.3154</v>
      </c>
      <c r="J2816" s="2">
        <v>60.294310000000003</v>
      </c>
      <c r="K2816" s="2">
        <v>5.0189399999999997</v>
      </c>
      <c r="L2816" s="2">
        <v>624.31320000000005</v>
      </c>
      <c r="M2816">
        <v>116.88760000000001</v>
      </c>
    </row>
    <row r="2817" spans="1:13" ht="15.6">
      <c r="A2817" s="12">
        <v>59</v>
      </c>
      <c r="B2817" s="9">
        <v>2016</v>
      </c>
      <c r="C2817" s="9">
        <v>2</v>
      </c>
      <c r="D2817" s="9">
        <v>28</v>
      </c>
      <c r="E2817" s="30">
        <f t="shared" si="86"/>
        <v>42428</v>
      </c>
      <c r="F2817" s="32">
        <f t="shared" si="87"/>
        <v>59</v>
      </c>
      <c r="G2817" s="6">
        <v>0.58333333333333337</v>
      </c>
      <c r="H2817" s="2">
        <v>12.288360000000001</v>
      </c>
      <c r="I2817" s="2">
        <v>102.3398</v>
      </c>
      <c r="J2817" s="2">
        <v>60.724829999999997</v>
      </c>
      <c r="K2817" s="2">
        <v>5.1984659999999998</v>
      </c>
      <c r="L2817" s="2">
        <v>440.12509999999997</v>
      </c>
      <c r="M2817">
        <v>80.206540000000004</v>
      </c>
    </row>
    <row r="2818" spans="1:13" ht="15.6">
      <c r="A2818" s="12">
        <v>59</v>
      </c>
      <c r="B2818" s="9">
        <v>2016</v>
      </c>
      <c r="C2818" s="9">
        <v>2</v>
      </c>
      <c r="D2818" s="9">
        <v>28</v>
      </c>
      <c r="E2818" s="30">
        <f t="shared" si="86"/>
        <v>42428</v>
      </c>
      <c r="F2818" s="32">
        <f t="shared" si="87"/>
        <v>59</v>
      </c>
      <c r="G2818" s="6">
        <v>0.60416666666666663</v>
      </c>
      <c r="H2818" s="2">
        <v>11.93313</v>
      </c>
      <c r="I2818" s="2">
        <v>102.3815</v>
      </c>
      <c r="J2818" s="2">
        <v>61.389209999999999</v>
      </c>
      <c r="K2818" s="2">
        <v>4.9226869999999998</v>
      </c>
      <c r="L2818" s="2">
        <v>420.70310000000001</v>
      </c>
      <c r="M2818">
        <v>78.502269999999996</v>
      </c>
    </row>
    <row r="2819" spans="1:13" ht="15.6">
      <c r="A2819" s="12">
        <v>59</v>
      </c>
      <c r="B2819" s="9">
        <v>2016</v>
      </c>
      <c r="C2819" s="9">
        <v>2</v>
      </c>
      <c r="D2819" s="9">
        <v>28</v>
      </c>
      <c r="E2819" s="30">
        <f t="shared" si="86"/>
        <v>42428</v>
      </c>
      <c r="F2819" s="32">
        <f t="shared" si="87"/>
        <v>59</v>
      </c>
      <c r="G2819" s="6">
        <v>0.625</v>
      </c>
      <c r="H2819" s="2">
        <v>11.94326</v>
      </c>
      <c r="I2819" s="2">
        <v>102.4123</v>
      </c>
      <c r="J2819" s="2">
        <v>59.313499999999998</v>
      </c>
      <c r="K2819" s="2">
        <v>4.8734849999999996</v>
      </c>
      <c r="L2819" s="2">
        <v>456.38260000000002</v>
      </c>
      <c r="M2819">
        <v>87.729979999999998</v>
      </c>
    </row>
    <row r="2820" spans="1:13" ht="15.6">
      <c r="A2820" s="12">
        <v>59</v>
      </c>
      <c r="B2820" s="9">
        <v>2016</v>
      </c>
      <c r="C2820" s="9">
        <v>2</v>
      </c>
      <c r="D2820" s="9">
        <v>28</v>
      </c>
      <c r="E2820" s="30">
        <f t="shared" si="86"/>
        <v>42428</v>
      </c>
      <c r="F2820" s="32">
        <f t="shared" si="87"/>
        <v>59</v>
      </c>
      <c r="G2820" s="6">
        <v>0.64583333333333337</v>
      </c>
      <c r="H2820" s="2">
        <v>11.93852</v>
      </c>
      <c r="I2820" s="2">
        <v>102.44580000000001</v>
      </c>
      <c r="J2820" s="2">
        <v>58.316130000000001</v>
      </c>
      <c r="K2820" s="2">
        <v>5.0202489999999997</v>
      </c>
      <c r="L2820" s="2">
        <v>360.75299999999999</v>
      </c>
      <c r="M2820">
        <v>69.491420000000005</v>
      </c>
    </row>
    <row r="2821" spans="1:13" ht="15.6">
      <c r="A2821" s="12">
        <v>59</v>
      </c>
      <c r="B2821" s="9">
        <v>2016</v>
      </c>
      <c r="C2821" s="9">
        <v>2</v>
      </c>
      <c r="D2821" s="9">
        <v>28</v>
      </c>
      <c r="E2821" s="30">
        <f t="shared" si="86"/>
        <v>42428</v>
      </c>
      <c r="F2821" s="32">
        <f t="shared" si="87"/>
        <v>59</v>
      </c>
      <c r="G2821" s="6">
        <v>0.66666666666666663</v>
      </c>
      <c r="H2821" s="2">
        <v>11.727349999999999</v>
      </c>
      <c r="I2821" s="2">
        <v>102.474</v>
      </c>
      <c r="J2821" s="2">
        <v>58.23854</v>
      </c>
      <c r="K2821" s="2">
        <v>4.6771399999999996</v>
      </c>
      <c r="L2821" s="2">
        <v>270.5881</v>
      </c>
      <c r="M2821">
        <v>53.571570000000001</v>
      </c>
    </row>
    <row r="2822" spans="1:13" ht="15.6">
      <c r="A2822" s="12">
        <v>59</v>
      </c>
      <c r="B2822" s="9">
        <v>2016</v>
      </c>
      <c r="C2822" s="9">
        <v>2</v>
      </c>
      <c r="D2822" s="9">
        <v>28</v>
      </c>
      <c r="E2822" s="30">
        <f t="shared" ref="E2822:E2885" si="88">DATE(B2822,C2822,D2822)</f>
        <v>42428</v>
      </c>
      <c r="F2822" s="32">
        <f t="shared" ref="F2822:F2885" si="89">E2822-DATE(YEAR(E2822),1,0)</f>
        <v>59</v>
      </c>
      <c r="G2822" s="6">
        <v>0.6875</v>
      </c>
      <c r="H2822" s="2">
        <v>11.30894</v>
      </c>
      <c r="I2822" s="2">
        <v>102.51600000000001</v>
      </c>
      <c r="J2822" s="2">
        <v>59.195239999999998</v>
      </c>
      <c r="K2822" s="2">
        <v>4.7605750000000002</v>
      </c>
      <c r="L2822" s="2">
        <v>184.5676</v>
      </c>
      <c r="M2822">
        <v>36.792169999999999</v>
      </c>
    </row>
    <row r="2823" spans="1:13" ht="15.6">
      <c r="A2823" s="12">
        <v>59</v>
      </c>
      <c r="B2823" s="9">
        <v>2016</v>
      </c>
      <c r="C2823" s="9">
        <v>2</v>
      </c>
      <c r="D2823" s="9">
        <v>28</v>
      </c>
      <c r="E2823" s="30">
        <f t="shared" si="88"/>
        <v>42428</v>
      </c>
      <c r="F2823" s="32">
        <f t="shared" si="89"/>
        <v>59</v>
      </c>
      <c r="G2823" s="6">
        <v>0.70833333333333337</v>
      </c>
      <c r="H2823" s="2">
        <v>10.948969999999999</v>
      </c>
      <c r="I2823" s="2">
        <v>102.5585</v>
      </c>
      <c r="J2823" s="2">
        <v>60.203400000000002</v>
      </c>
      <c r="K2823" s="2">
        <v>4.1156329999999999</v>
      </c>
      <c r="L2823" s="2">
        <v>96.960470000000001</v>
      </c>
      <c r="M2823">
        <v>19.26221</v>
      </c>
    </row>
    <row r="2824" spans="1:13" ht="15.6">
      <c r="A2824" s="12">
        <v>59</v>
      </c>
      <c r="B2824" s="9">
        <v>2016</v>
      </c>
      <c r="C2824" s="9">
        <v>2</v>
      </c>
      <c r="D2824" s="9">
        <v>28</v>
      </c>
      <c r="E2824" s="30">
        <f t="shared" si="88"/>
        <v>42428</v>
      </c>
      <c r="F2824" s="32">
        <f t="shared" si="89"/>
        <v>59</v>
      </c>
      <c r="G2824" s="6">
        <v>0.72916666666666663</v>
      </c>
      <c r="H2824" s="2">
        <v>10.51219</v>
      </c>
      <c r="I2824" s="2">
        <v>102.5986</v>
      </c>
      <c r="J2824" s="2">
        <v>61.514859999999999</v>
      </c>
      <c r="K2824" s="2">
        <v>4.0666900000000004</v>
      </c>
      <c r="L2824" s="2">
        <v>49.720039999999997</v>
      </c>
      <c r="M2824">
        <v>10.472530000000001</v>
      </c>
    </row>
    <row r="2825" spans="1:13" ht="15.6">
      <c r="A2825" s="12">
        <v>59</v>
      </c>
      <c r="B2825" s="9">
        <v>2016</v>
      </c>
      <c r="C2825" s="9">
        <v>2</v>
      </c>
      <c r="D2825" s="9">
        <v>28</v>
      </c>
      <c r="E2825" s="30">
        <f t="shared" si="88"/>
        <v>42428</v>
      </c>
      <c r="F2825" s="32">
        <f t="shared" si="89"/>
        <v>59</v>
      </c>
      <c r="G2825" s="6">
        <v>0.75</v>
      </c>
      <c r="H2825" s="2">
        <v>10.04236</v>
      </c>
      <c r="I2825" s="2">
        <v>102.6263</v>
      </c>
      <c r="J2825" s="2">
        <v>62.757179999999998</v>
      </c>
      <c r="K2825" s="2">
        <v>3.8628559999999998</v>
      </c>
      <c r="L2825" s="2">
        <v>11.710140000000001</v>
      </c>
      <c r="M2825">
        <v>3.201702</v>
      </c>
    </row>
    <row r="2826" spans="1:13" ht="15.6">
      <c r="A2826" s="12">
        <v>59</v>
      </c>
      <c r="B2826" s="9">
        <v>2016</v>
      </c>
      <c r="C2826" s="9">
        <v>2</v>
      </c>
      <c r="D2826" s="9">
        <v>28</v>
      </c>
      <c r="E2826" s="30">
        <f t="shared" si="88"/>
        <v>42428</v>
      </c>
      <c r="F2826" s="32">
        <f t="shared" si="89"/>
        <v>59</v>
      </c>
      <c r="G2826" s="6">
        <v>0.77083333333333337</v>
      </c>
      <c r="H2826" s="2">
        <v>9.5599779999999992</v>
      </c>
      <c r="I2826" s="2">
        <v>102.6664</v>
      </c>
      <c r="J2826" s="2">
        <v>64.03134</v>
      </c>
      <c r="K2826" s="2">
        <v>3.1167259999999999</v>
      </c>
      <c r="L2826" s="2">
        <v>-1.625138</v>
      </c>
      <c r="M2826">
        <v>0.67515020000000003</v>
      </c>
    </row>
    <row r="2827" spans="1:13" ht="15.6">
      <c r="A2827" s="12">
        <v>59</v>
      </c>
      <c r="B2827" s="9">
        <v>2016</v>
      </c>
      <c r="C2827" s="9">
        <v>2</v>
      </c>
      <c r="D2827" s="9">
        <v>28</v>
      </c>
      <c r="E2827" s="30">
        <f t="shared" si="88"/>
        <v>42428</v>
      </c>
      <c r="F2827" s="32">
        <f t="shared" si="89"/>
        <v>59</v>
      </c>
      <c r="G2827" s="6">
        <v>0.79166666666666663</v>
      </c>
      <c r="H2827" s="2">
        <v>9.3189340000000005</v>
      </c>
      <c r="I2827" s="2">
        <v>102.7165</v>
      </c>
      <c r="J2827" s="2">
        <v>64.053290000000004</v>
      </c>
      <c r="K2827" s="2">
        <v>2.4921120000000001</v>
      </c>
      <c r="L2827" s="2">
        <v>-2.011908</v>
      </c>
      <c r="M2827">
        <v>0.67131180000000001</v>
      </c>
    </row>
    <row r="2828" spans="1:13" ht="15.6">
      <c r="A2828" s="12">
        <v>59</v>
      </c>
      <c r="B2828" s="9">
        <v>2016</v>
      </c>
      <c r="C2828" s="9">
        <v>2</v>
      </c>
      <c r="D2828" s="9">
        <v>28</v>
      </c>
      <c r="E2828" s="30">
        <f t="shared" si="88"/>
        <v>42428</v>
      </c>
      <c r="F2828" s="32">
        <f t="shared" si="89"/>
        <v>59</v>
      </c>
      <c r="G2828" s="6">
        <v>0.8125</v>
      </c>
      <c r="H2828" s="2">
        <v>9.1801379999999995</v>
      </c>
      <c r="I2828" s="2">
        <v>102.7482</v>
      </c>
      <c r="J2828" s="2">
        <v>63.782679999999999</v>
      </c>
      <c r="K2828" s="2">
        <v>2.3393510000000002</v>
      </c>
      <c r="L2828" s="2">
        <v>-1.8199080000000001</v>
      </c>
      <c r="M2828">
        <v>0.78766650000000005</v>
      </c>
    </row>
    <row r="2829" spans="1:13" ht="15.6">
      <c r="A2829" s="12">
        <v>59</v>
      </c>
      <c r="B2829" s="9">
        <v>2016</v>
      </c>
      <c r="C2829" s="9">
        <v>2</v>
      </c>
      <c r="D2829" s="9">
        <v>28</v>
      </c>
      <c r="E2829" s="30">
        <f t="shared" si="88"/>
        <v>42428</v>
      </c>
      <c r="F2829" s="32">
        <f t="shared" si="89"/>
        <v>59</v>
      </c>
      <c r="G2829" s="6">
        <v>0.83333333333333337</v>
      </c>
      <c r="H2829" s="2">
        <v>9.0256270000000001</v>
      </c>
      <c r="I2829" s="2">
        <v>102.7878</v>
      </c>
      <c r="J2829" s="2">
        <v>64.101240000000004</v>
      </c>
      <c r="K2829" s="2">
        <v>1.459368</v>
      </c>
      <c r="L2829" s="2">
        <v>-1.8388070000000001</v>
      </c>
      <c r="M2829">
        <v>0.85529509999999997</v>
      </c>
    </row>
    <row r="2830" spans="1:13" ht="15.6">
      <c r="A2830" s="12">
        <v>59</v>
      </c>
      <c r="B2830" s="9">
        <v>2016</v>
      </c>
      <c r="C2830" s="9">
        <v>2</v>
      </c>
      <c r="D2830" s="9">
        <v>28</v>
      </c>
      <c r="E2830" s="30">
        <f t="shared" si="88"/>
        <v>42428</v>
      </c>
      <c r="F2830" s="32">
        <f t="shared" si="89"/>
        <v>59</v>
      </c>
      <c r="G2830" s="6">
        <v>0.85416666666666663</v>
      </c>
      <c r="H2830" s="2">
        <v>8.9199859999999997</v>
      </c>
      <c r="I2830" s="2">
        <v>102.8567</v>
      </c>
      <c r="J2830" s="2">
        <v>63.846299999999999</v>
      </c>
      <c r="K2830" s="2">
        <v>1.386196</v>
      </c>
      <c r="L2830" s="2">
        <v>-1.5076590000000001</v>
      </c>
      <c r="M2830">
        <v>1.2119040000000001</v>
      </c>
    </row>
    <row r="2831" spans="1:13" ht="15.6">
      <c r="A2831" s="12">
        <v>59</v>
      </c>
      <c r="B2831" s="9">
        <v>2016</v>
      </c>
      <c r="C2831" s="9">
        <v>2</v>
      </c>
      <c r="D2831" s="9">
        <v>28</v>
      </c>
      <c r="E2831" s="30">
        <f t="shared" si="88"/>
        <v>42428</v>
      </c>
      <c r="F2831" s="32">
        <f t="shared" si="89"/>
        <v>59</v>
      </c>
      <c r="G2831" s="6">
        <v>0.875</v>
      </c>
      <c r="H2831" s="2">
        <v>8.7514310000000002</v>
      </c>
      <c r="I2831" s="2">
        <v>102.89709999999999</v>
      </c>
      <c r="J2831" s="2">
        <v>65.296139999999994</v>
      </c>
      <c r="K2831" s="2">
        <v>1.2780050000000001</v>
      </c>
      <c r="L2831" s="2">
        <v>-1.703022</v>
      </c>
      <c r="M2831">
        <v>1.355758</v>
      </c>
    </row>
    <row r="2832" spans="1:13" ht="15.6">
      <c r="A2832" s="12">
        <v>59</v>
      </c>
      <c r="B2832" s="9">
        <v>2016</v>
      </c>
      <c r="C2832" s="9">
        <v>2</v>
      </c>
      <c r="D2832" s="9">
        <v>28</v>
      </c>
      <c r="E2832" s="30">
        <f t="shared" si="88"/>
        <v>42428</v>
      </c>
      <c r="F2832" s="32">
        <f t="shared" si="89"/>
        <v>59</v>
      </c>
      <c r="G2832" s="6">
        <v>0.89583333333333337</v>
      </c>
      <c r="H2832" s="2">
        <v>8.2855000000000008</v>
      </c>
      <c r="I2832" s="2">
        <v>102.9693</v>
      </c>
      <c r="J2832" s="2">
        <v>69.181389999999993</v>
      </c>
      <c r="K2832" s="2">
        <v>3.1865190000000001</v>
      </c>
      <c r="L2832" s="2">
        <v>-2.3038189999999998</v>
      </c>
      <c r="M2832">
        <v>1.230005</v>
      </c>
    </row>
    <row r="2833" spans="1:13" ht="15.6">
      <c r="A2833" s="12">
        <v>59</v>
      </c>
      <c r="B2833" s="9">
        <v>2016</v>
      </c>
      <c r="C2833" s="9">
        <v>2</v>
      </c>
      <c r="D2833" s="9">
        <v>28</v>
      </c>
      <c r="E2833" s="30">
        <f t="shared" si="88"/>
        <v>42428</v>
      </c>
      <c r="F2833" s="32">
        <f t="shared" si="89"/>
        <v>59</v>
      </c>
      <c r="G2833" s="6">
        <v>0.91666666666666663</v>
      </c>
      <c r="H2833" s="2">
        <v>7.3895150000000003</v>
      </c>
      <c r="I2833" s="2">
        <v>103.0361</v>
      </c>
      <c r="J2833" s="2">
        <v>75.608800000000002</v>
      </c>
      <c r="K2833" s="2">
        <v>3.548327</v>
      </c>
      <c r="L2833" s="2">
        <v>-3.3034490000000001</v>
      </c>
      <c r="M2833">
        <v>0.81069610000000003</v>
      </c>
    </row>
    <row r="2834" spans="1:13" ht="15.6">
      <c r="A2834" s="12">
        <v>59</v>
      </c>
      <c r="B2834" s="9">
        <v>2016</v>
      </c>
      <c r="C2834" s="9">
        <v>2</v>
      </c>
      <c r="D2834" s="9">
        <v>28</v>
      </c>
      <c r="E2834" s="30">
        <f t="shared" si="88"/>
        <v>42428</v>
      </c>
      <c r="F2834" s="32">
        <f t="shared" si="89"/>
        <v>59</v>
      </c>
      <c r="G2834" s="6">
        <v>0.9375</v>
      </c>
      <c r="H2834" s="2">
        <v>6.8218800000000002</v>
      </c>
      <c r="I2834" s="2">
        <v>103.0761</v>
      </c>
      <c r="J2834" s="2">
        <v>76.22851</v>
      </c>
      <c r="K2834" s="2">
        <v>3.4756629999999999</v>
      </c>
      <c r="L2834" s="2">
        <v>-4.0407840000000004</v>
      </c>
      <c r="M2834">
        <v>1.0700719999999999</v>
      </c>
    </row>
    <row r="2835" spans="1:13" ht="15.6">
      <c r="A2835" s="12">
        <v>59</v>
      </c>
      <c r="B2835" s="9">
        <v>2016</v>
      </c>
      <c r="C2835" s="9">
        <v>2</v>
      </c>
      <c r="D2835" s="9">
        <v>28</v>
      </c>
      <c r="E2835" s="30">
        <f t="shared" si="88"/>
        <v>42428</v>
      </c>
      <c r="F2835" s="32">
        <f t="shared" si="89"/>
        <v>59</v>
      </c>
      <c r="G2835" s="6">
        <v>0.95833333333333337</v>
      </c>
      <c r="H2835" s="2">
        <v>6.4558770000000001</v>
      </c>
      <c r="I2835" s="2">
        <v>103.0986</v>
      </c>
      <c r="J2835" s="2">
        <v>75.756739999999994</v>
      </c>
      <c r="K2835" s="2">
        <v>2.1489099999999999</v>
      </c>
      <c r="L2835" s="2">
        <v>-4.0756639999999997</v>
      </c>
      <c r="M2835">
        <v>1.5718110000000001</v>
      </c>
    </row>
    <row r="2836" spans="1:13" ht="15.6">
      <c r="A2836" s="12">
        <v>59</v>
      </c>
      <c r="B2836" s="9">
        <v>2016</v>
      </c>
      <c r="C2836" s="9">
        <v>2</v>
      </c>
      <c r="D2836" s="9">
        <v>28</v>
      </c>
      <c r="E2836" s="30">
        <f t="shared" si="88"/>
        <v>42428</v>
      </c>
      <c r="F2836" s="32">
        <f t="shared" si="89"/>
        <v>59</v>
      </c>
      <c r="G2836" s="6">
        <v>0.97916666666666663</v>
      </c>
      <c r="H2836" s="2">
        <v>6.2576109999999998</v>
      </c>
      <c r="I2836" s="2">
        <v>103.0801</v>
      </c>
      <c r="J2836" s="2">
        <v>72.41789</v>
      </c>
      <c r="K2836" s="2">
        <v>1.6751549999999999</v>
      </c>
      <c r="L2836" s="2">
        <v>-4.0397400000000001</v>
      </c>
      <c r="M2836">
        <v>1.5992230000000001</v>
      </c>
    </row>
    <row r="2837" spans="1:13" ht="15.6">
      <c r="A2837" s="12">
        <v>60</v>
      </c>
      <c r="B2837" s="9">
        <v>2016</v>
      </c>
      <c r="C2837" s="9">
        <v>2</v>
      </c>
      <c r="D2837" s="9">
        <v>29</v>
      </c>
      <c r="E2837" s="30">
        <f t="shared" si="88"/>
        <v>42429</v>
      </c>
      <c r="F2837" s="32">
        <f t="shared" si="89"/>
        <v>60</v>
      </c>
      <c r="G2837" s="6">
        <v>0</v>
      </c>
      <c r="H2837" s="2">
        <v>6.0344090000000001</v>
      </c>
      <c r="I2837" s="2">
        <v>103.0915</v>
      </c>
      <c r="J2837" s="2">
        <v>73.429060000000007</v>
      </c>
      <c r="K2837" s="2">
        <v>1.7641800000000001</v>
      </c>
      <c r="L2837" s="2">
        <v>-3.3002600000000002</v>
      </c>
      <c r="M2837">
        <v>2.5562490000000002</v>
      </c>
    </row>
    <row r="2838" spans="1:13" ht="15.6">
      <c r="A2838" s="12">
        <v>60</v>
      </c>
      <c r="B2838" s="9">
        <v>2016</v>
      </c>
      <c r="C2838" s="9">
        <v>2</v>
      </c>
      <c r="D2838" s="9">
        <v>29</v>
      </c>
      <c r="E2838" s="30">
        <f t="shared" si="88"/>
        <v>42429</v>
      </c>
      <c r="F2838" s="32">
        <f t="shared" si="89"/>
        <v>60</v>
      </c>
      <c r="G2838" s="6">
        <v>2.0833333333333332E-2</v>
      </c>
      <c r="H2838" s="2">
        <v>5.8329009999999997</v>
      </c>
      <c r="I2838" s="2">
        <v>103.12560000000001</v>
      </c>
      <c r="J2838" s="2">
        <v>72.818889999999996</v>
      </c>
      <c r="K2838" s="2">
        <v>1.732917</v>
      </c>
      <c r="L2838" s="2">
        <v>-3.9334359999999999</v>
      </c>
      <c r="M2838">
        <v>2.063024</v>
      </c>
    </row>
    <row r="2839" spans="1:13" ht="15.6">
      <c r="A2839" s="12">
        <v>60</v>
      </c>
      <c r="B2839" s="9">
        <v>2016</v>
      </c>
      <c r="C2839" s="9">
        <v>2</v>
      </c>
      <c r="D2839" s="9">
        <v>29</v>
      </c>
      <c r="E2839" s="30">
        <f t="shared" si="88"/>
        <v>42429</v>
      </c>
      <c r="F2839" s="32">
        <f t="shared" si="89"/>
        <v>60</v>
      </c>
      <c r="G2839" s="6">
        <v>4.1666666666666664E-2</v>
      </c>
      <c r="H2839" s="2">
        <v>5.4602839999999997</v>
      </c>
      <c r="I2839" s="2">
        <v>103.1285</v>
      </c>
      <c r="J2839" s="2">
        <v>73.208380000000005</v>
      </c>
      <c r="K2839" s="2">
        <v>2.0885060000000002</v>
      </c>
      <c r="L2839" s="2">
        <v>-4.136393</v>
      </c>
      <c r="M2839">
        <v>2.0403020000000001</v>
      </c>
    </row>
    <row r="2840" spans="1:13" ht="15.6">
      <c r="A2840" s="12">
        <v>60</v>
      </c>
      <c r="B2840" s="9">
        <v>2016</v>
      </c>
      <c r="C2840" s="9">
        <v>2</v>
      </c>
      <c r="D2840" s="9">
        <v>29</v>
      </c>
      <c r="E2840" s="30">
        <f t="shared" si="88"/>
        <v>42429</v>
      </c>
      <c r="F2840" s="32">
        <f t="shared" si="89"/>
        <v>60</v>
      </c>
      <c r="G2840" s="6">
        <v>6.25E-2</v>
      </c>
      <c r="H2840" s="2">
        <v>4.9835760000000002</v>
      </c>
      <c r="I2840" s="2">
        <v>103.1271</v>
      </c>
      <c r="J2840" s="2">
        <v>72.074879999999993</v>
      </c>
      <c r="K2840" s="2">
        <v>1.6910750000000001</v>
      </c>
      <c r="L2840" s="2">
        <v>-4.3634750000000002</v>
      </c>
      <c r="M2840">
        <v>1.982831</v>
      </c>
    </row>
    <row r="2841" spans="1:13" ht="15.6">
      <c r="A2841" s="12">
        <v>60</v>
      </c>
      <c r="B2841" s="9">
        <v>2016</v>
      </c>
      <c r="C2841" s="9">
        <v>2</v>
      </c>
      <c r="D2841" s="9">
        <v>29</v>
      </c>
      <c r="E2841" s="30">
        <f t="shared" si="88"/>
        <v>42429</v>
      </c>
      <c r="F2841" s="32">
        <f t="shared" si="89"/>
        <v>60</v>
      </c>
      <c r="G2841" s="6">
        <v>8.3333333333333329E-2</v>
      </c>
      <c r="H2841" s="2">
        <v>4.621766</v>
      </c>
      <c r="I2841" s="2">
        <v>103.1281</v>
      </c>
      <c r="J2841" s="2">
        <v>68.097809999999996</v>
      </c>
      <c r="K2841" s="2">
        <v>1.075302</v>
      </c>
      <c r="L2841" s="2">
        <v>-3.5465390000000001</v>
      </c>
      <c r="M2841">
        <v>2.785974</v>
      </c>
    </row>
    <row r="2842" spans="1:13" ht="15.6">
      <c r="A2842" s="12">
        <v>60</v>
      </c>
      <c r="B2842" s="9">
        <v>2016</v>
      </c>
      <c r="C2842" s="9">
        <v>2</v>
      </c>
      <c r="D2842" s="9">
        <v>29</v>
      </c>
      <c r="E2842" s="30">
        <f t="shared" si="88"/>
        <v>42429</v>
      </c>
      <c r="F2842" s="32">
        <f t="shared" si="89"/>
        <v>60</v>
      </c>
      <c r="G2842" s="6">
        <v>0.10416666666666667</v>
      </c>
      <c r="H2842" s="2">
        <v>4.6080350000000001</v>
      </c>
      <c r="I2842" s="2">
        <v>103.1558</v>
      </c>
      <c r="J2842" s="2">
        <v>66.539640000000006</v>
      </c>
      <c r="K2842" s="2">
        <v>0.84362000000000004</v>
      </c>
      <c r="L2842" s="2">
        <v>-3.1744870000000001</v>
      </c>
      <c r="M2842">
        <v>2.662833</v>
      </c>
    </row>
    <row r="2843" spans="1:13" ht="15.6">
      <c r="A2843" s="12">
        <v>60</v>
      </c>
      <c r="B2843" s="9">
        <v>2016</v>
      </c>
      <c r="C2843" s="9">
        <v>2</v>
      </c>
      <c r="D2843" s="9">
        <v>29</v>
      </c>
      <c r="E2843" s="30">
        <f t="shared" si="88"/>
        <v>42429</v>
      </c>
      <c r="F2843" s="32">
        <f t="shared" si="89"/>
        <v>60</v>
      </c>
      <c r="G2843" s="6">
        <v>0.125</v>
      </c>
      <c r="H2843" s="2">
        <v>4.2759479999999996</v>
      </c>
      <c r="I2843" s="2">
        <v>103.1618</v>
      </c>
      <c r="J2843" s="2">
        <v>68.718540000000004</v>
      </c>
      <c r="K2843" s="2">
        <v>0.55172180000000004</v>
      </c>
      <c r="L2843" s="2">
        <v>-2.319226</v>
      </c>
      <c r="M2843">
        <v>2.2142629999999999</v>
      </c>
    </row>
    <row r="2844" spans="1:13" ht="15.6">
      <c r="A2844" s="12">
        <v>60</v>
      </c>
      <c r="B2844" s="9">
        <v>2016</v>
      </c>
      <c r="C2844" s="9">
        <v>2</v>
      </c>
      <c r="D2844" s="9">
        <v>29</v>
      </c>
      <c r="E2844" s="30">
        <f t="shared" si="88"/>
        <v>42429</v>
      </c>
      <c r="F2844" s="32">
        <f t="shared" si="89"/>
        <v>60</v>
      </c>
      <c r="G2844" s="6">
        <v>0.14583333333333334</v>
      </c>
      <c r="H2844" s="2">
        <v>4.0847949999999997</v>
      </c>
      <c r="I2844" s="2">
        <v>103.1605</v>
      </c>
      <c r="J2844" s="2">
        <v>72.527879999999996</v>
      </c>
      <c r="K2844" s="2">
        <v>0.38556859999999998</v>
      </c>
      <c r="L2844" s="2">
        <v>-2.2554539999999998</v>
      </c>
      <c r="M2844">
        <v>2.714947</v>
      </c>
    </row>
    <row r="2845" spans="1:13" ht="15.6">
      <c r="A2845" s="12">
        <v>60</v>
      </c>
      <c r="B2845" s="9">
        <v>2016</v>
      </c>
      <c r="C2845" s="9">
        <v>2</v>
      </c>
      <c r="D2845" s="9">
        <v>29</v>
      </c>
      <c r="E2845" s="30">
        <f t="shared" si="88"/>
        <v>42429</v>
      </c>
      <c r="F2845" s="32">
        <f t="shared" si="89"/>
        <v>60</v>
      </c>
      <c r="G2845" s="6">
        <v>0.16666666666666666</v>
      </c>
      <c r="H2845" s="2">
        <v>3.4521739999999999</v>
      </c>
      <c r="I2845" s="2">
        <v>103.14879999999999</v>
      </c>
      <c r="J2845" s="2">
        <v>76.807770000000005</v>
      </c>
      <c r="K2845" s="2">
        <v>0.19784789999999999</v>
      </c>
      <c r="L2845" s="2">
        <v>-2.16214</v>
      </c>
      <c r="M2845">
        <v>2.9423759999999999</v>
      </c>
    </row>
    <row r="2846" spans="1:13" ht="15.6">
      <c r="A2846" s="12">
        <v>60</v>
      </c>
      <c r="B2846" s="9">
        <v>2016</v>
      </c>
      <c r="C2846" s="9">
        <v>2</v>
      </c>
      <c r="D2846" s="9">
        <v>29</v>
      </c>
      <c r="E2846" s="30">
        <f t="shared" si="88"/>
        <v>42429</v>
      </c>
      <c r="F2846" s="32">
        <f t="shared" si="89"/>
        <v>60</v>
      </c>
      <c r="G2846" s="6">
        <v>0.1875</v>
      </c>
      <c r="H2846" s="2">
        <v>3.164196</v>
      </c>
      <c r="I2846" s="2">
        <v>103.1588</v>
      </c>
      <c r="J2846" s="2">
        <v>79.270939999999996</v>
      </c>
      <c r="K2846" s="2">
        <v>0.31751439999999997</v>
      </c>
      <c r="L2846" s="2">
        <v>-2.124533</v>
      </c>
      <c r="M2846">
        <v>3.1046779999999998</v>
      </c>
    </row>
    <row r="2847" spans="1:13" ht="15.6">
      <c r="A2847" s="12">
        <v>60</v>
      </c>
      <c r="B2847" s="9">
        <v>2016</v>
      </c>
      <c r="C2847" s="9">
        <v>2</v>
      </c>
      <c r="D2847" s="9">
        <v>29</v>
      </c>
      <c r="E2847" s="30">
        <f t="shared" si="88"/>
        <v>42429</v>
      </c>
      <c r="F2847" s="32">
        <f t="shared" si="89"/>
        <v>60</v>
      </c>
      <c r="G2847" s="6">
        <v>0.20833333333333334</v>
      </c>
      <c r="H2847" s="2">
        <v>2.5675810000000001</v>
      </c>
      <c r="I2847" s="2">
        <v>103.1673</v>
      </c>
      <c r="J2847" s="2">
        <v>83.964070000000007</v>
      </c>
      <c r="K2847" s="2">
        <v>0.1727495</v>
      </c>
      <c r="L2847" s="2">
        <v>-2.0529069999999998</v>
      </c>
      <c r="M2847">
        <v>3.3388779999999998</v>
      </c>
    </row>
    <row r="2848" spans="1:13" ht="15.6">
      <c r="A2848" s="12">
        <v>60</v>
      </c>
      <c r="B2848" s="9">
        <v>2016</v>
      </c>
      <c r="C2848" s="9">
        <v>2</v>
      </c>
      <c r="D2848" s="9">
        <v>29</v>
      </c>
      <c r="E2848" s="30">
        <f t="shared" si="88"/>
        <v>42429</v>
      </c>
      <c r="F2848" s="32">
        <f t="shared" si="89"/>
        <v>60</v>
      </c>
      <c r="G2848" s="6">
        <v>0.22916666666666666</v>
      </c>
      <c r="H2848" s="2">
        <v>2.6963330000000001</v>
      </c>
      <c r="I2848" s="2">
        <v>103.17910000000001</v>
      </c>
      <c r="J2848" s="2">
        <v>85.450900000000004</v>
      </c>
      <c r="K2848" s="2">
        <v>0.22027849999999999</v>
      </c>
      <c r="L2848" s="2">
        <v>-0.90666930000000001</v>
      </c>
      <c r="M2848">
        <v>3.381062</v>
      </c>
    </row>
    <row r="2849" spans="1:13" ht="15.6">
      <c r="A2849" s="12">
        <v>60</v>
      </c>
      <c r="B2849" s="9">
        <v>2016</v>
      </c>
      <c r="C2849" s="9">
        <v>2</v>
      </c>
      <c r="D2849" s="9">
        <v>29</v>
      </c>
      <c r="E2849" s="30">
        <f t="shared" si="88"/>
        <v>42429</v>
      </c>
      <c r="F2849" s="32">
        <f t="shared" si="89"/>
        <v>60</v>
      </c>
      <c r="G2849" s="6">
        <v>0.25</v>
      </c>
      <c r="H2849" s="2">
        <v>2.6539959999999998</v>
      </c>
      <c r="I2849" s="2">
        <v>103.1936</v>
      </c>
      <c r="J2849" s="2">
        <v>87.533659999999998</v>
      </c>
      <c r="K2849" s="2">
        <v>0</v>
      </c>
      <c r="L2849" s="2">
        <v>-1.1099920000000001</v>
      </c>
      <c r="M2849">
        <v>3.3327070000000001</v>
      </c>
    </row>
    <row r="2850" spans="1:13" ht="15.6">
      <c r="A2850" s="12">
        <v>60</v>
      </c>
      <c r="B2850" s="9">
        <v>2016</v>
      </c>
      <c r="C2850" s="9">
        <v>2</v>
      </c>
      <c r="D2850" s="9">
        <v>29</v>
      </c>
      <c r="E2850" s="30">
        <f t="shared" si="88"/>
        <v>42429</v>
      </c>
      <c r="F2850" s="32">
        <f t="shared" si="89"/>
        <v>60</v>
      </c>
      <c r="G2850" s="6">
        <v>0.27083333333333331</v>
      </c>
      <c r="H2850" s="2">
        <v>2.1177709999999998</v>
      </c>
      <c r="I2850" s="2">
        <v>103.2146</v>
      </c>
      <c r="J2850" s="2">
        <v>90.295850000000002</v>
      </c>
      <c r="K2850" s="2">
        <v>0</v>
      </c>
      <c r="L2850" s="2">
        <v>-1.024499</v>
      </c>
      <c r="M2850">
        <v>3.6768200000000002</v>
      </c>
    </row>
    <row r="2851" spans="1:13" ht="15.6">
      <c r="A2851" s="12">
        <v>60</v>
      </c>
      <c r="B2851" s="9">
        <v>2016</v>
      </c>
      <c r="C2851" s="9">
        <v>2</v>
      </c>
      <c r="D2851" s="9">
        <v>29</v>
      </c>
      <c r="E2851" s="30">
        <f t="shared" si="88"/>
        <v>42429</v>
      </c>
      <c r="F2851" s="32">
        <f t="shared" si="89"/>
        <v>60</v>
      </c>
      <c r="G2851" s="6">
        <v>0.29166666666666669</v>
      </c>
      <c r="H2851" s="2">
        <v>2.0943999999999998</v>
      </c>
      <c r="I2851" s="2">
        <v>103.2384</v>
      </c>
      <c r="J2851" s="2">
        <v>92.370800000000003</v>
      </c>
      <c r="K2851" s="2">
        <v>0.38812740000000001</v>
      </c>
      <c r="L2851" s="2">
        <v>11.35805</v>
      </c>
      <c r="M2851">
        <v>5.917503</v>
      </c>
    </row>
    <row r="2852" spans="1:13" ht="15.6">
      <c r="A2852" s="12">
        <v>60</v>
      </c>
      <c r="B2852" s="9">
        <v>2016</v>
      </c>
      <c r="C2852" s="9">
        <v>2</v>
      </c>
      <c r="D2852" s="9">
        <v>29</v>
      </c>
      <c r="E2852" s="30">
        <f t="shared" si="88"/>
        <v>42429</v>
      </c>
      <c r="F2852" s="32">
        <f t="shared" si="89"/>
        <v>60</v>
      </c>
      <c r="G2852" s="6">
        <v>0.3125</v>
      </c>
      <c r="H2852" s="2">
        <v>1.827264</v>
      </c>
      <c r="I2852" s="2">
        <v>103.27809999999999</v>
      </c>
      <c r="J2852" s="2">
        <v>93.502830000000003</v>
      </c>
      <c r="K2852" s="2">
        <v>2.537122E-2</v>
      </c>
      <c r="L2852" s="2">
        <v>55.3247</v>
      </c>
      <c r="M2852">
        <v>13.928610000000001</v>
      </c>
    </row>
    <row r="2853" spans="1:13" ht="15.6">
      <c r="A2853" s="12">
        <v>60</v>
      </c>
      <c r="B2853" s="9">
        <v>2016</v>
      </c>
      <c r="C2853" s="9">
        <v>2</v>
      </c>
      <c r="D2853" s="9">
        <v>29</v>
      </c>
      <c r="E2853" s="30">
        <f t="shared" si="88"/>
        <v>42429</v>
      </c>
      <c r="F2853" s="32">
        <f t="shared" si="89"/>
        <v>60</v>
      </c>
      <c r="G2853" s="6">
        <v>0.33333333333333331</v>
      </c>
      <c r="H2853" s="2">
        <v>2.35026</v>
      </c>
      <c r="I2853" s="2">
        <v>103.30289999999999</v>
      </c>
      <c r="J2853" s="2">
        <v>93.435040000000001</v>
      </c>
      <c r="K2853" s="2">
        <v>0.2478813</v>
      </c>
      <c r="L2853" s="2">
        <v>136.4239</v>
      </c>
      <c r="M2853">
        <v>28.213190000000001</v>
      </c>
    </row>
    <row r="2854" spans="1:13" ht="15.6">
      <c r="A2854" s="12">
        <v>60</v>
      </c>
      <c r="B2854" s="9">
        <v>2016</v>
      </c>
      <c r="C2854" s="9">
        <v>2</v>
      </c>
      <c r="D2854" s="9">
        <v>29</v>
      </c>
      <c r="E2854" s="30">
        <f t="shared" si="88"/>
        <v>42429</v>
      </c>
      <c r="F2854" s="32">
        <f t="shared" si="89"/>
        <v>60</v>
      </c>
      <c r="G2854" s="6">
        <v>0.35416666666666669</v>
      </c>
      <c r="H2854" s="2">
        <v>3.5724939999999998</v>
      </c>
      <c r="I2854" s="2">
        <v>103.31829999999999</v>
      </c>
      <c r="J2854" s="2">
        <v>90.471559999999997</v>
      </c>
      <c r="K2854" s="2">
        <v>0.15309539999999999</v>
      </c>
      <c r="L2854" s="2">
        <v>220.3707</v>
      </c>
      <c r="M2854">
        <v>43.008319999999998</v>
      </c>
    </row>
    <row r="2855" spans="1:13" ht="15.6">
      <c r="A2855" s="12">
        <v>60</v>
      </c>
      <c r="B2855" s="9">
        <v>2016</v>
      </c>
      <c r="C2855" s="9">
        <v>2</v>
      </c>
      <c r="D2855" s="9">
        <v>29</v>
      </c>
      <c r="E2855" s="30">
        <f t="shared" si="88"/>
        <v>42429</v>
      </c>
      <c r="F2855" s="32">
        <f t="shared" si="89"/>
        <v>60</v>
      </c>
      <c r="G2855" s="6">
        <v>0.375</v>
      </c>
      <c r="H2855" s="2">
        <v>4.5039790000000002</v>
      </c>
      <c r="I2855" s="2">
        <v>103.3305</v>
      </c>
      <c r="J2855" s="2">
        <v>80.732730000000004</v>
      </c>
      <c r="K2855" s="2">
        <v>0.58820570000000005</v>
      </c>
      <c r="L2855" s="2">
        <v>311.6465</v>
      </c>
      <c r="M2855">
        <v>62.151339999999998</v>
      </c>
    </row>
    <row r="2856" spans="1:13" ht="15.6">
      <c r="A2856" s="12">
        <v>60</v>
      </c>
      <c r="B2856" s="9">
        <v>2016</v>
      </c>
      <c r="C2856" s="9">
        <v>2</v>
      </c>
      <c r="D2856" s="9">
        <v>29</v>
      </c>
      <c r="E2856" s="30">
        <f t="shared" si="88"/>
        <v>42429</v>
      </c>
      <c r="F2856" s="32">
        <f t="shared" si="89"/>
        <v>60</v>
      </c>
      <c r="G2856" s="6">
        <v>0.39583333333333331</v>
      </c>
      <c r="H2856" s="2">
        <v>5.5891950000000001</v>
      </c>
      <c r="I2856" s="2">
        <v>103.33710000000001</v>
      </c>
      <c r="J2856" s="2">
        <v>73.708500000000001</v>
      </c>
      <c r="K2856" s="2">
        <v>0.70375679999999996</v>
      </c>
      <c r="L2856" s="2">
        <v>400.25229999999999</v>
      </c>
      <c r="M2856">
        <v>82.770629999999997</v>
      </c>
    </row>
    <row r="2857" spans="1:13" ht="15.6">
      <c r="A2857" s="12">
        <v>60</v>
      </c>
      <c r="B2857" s="9">
        <v>2016</v>
      </c>
      <c r="C2857" s="9">
        <v>2</v>
      </c>
      <c r="D2857" s="9">
        <v>29</v>
      </c>
      <c r="E2857" s="30">
        <f t="shared" si="88"/>
        <v>42429</v>
      </c>
      <c r="F2857" s="32">
        <f t="shared" si="89"/>
        <v>60</v>
      </c>
      <c r="G2857" s="6">
        <v>0.41666666666666669</v>
      </c>
      <c r="H2857" s="2">
        <v>6.3907210000000001</v>
      </c>
      <c r="I2857" s="2">
        <v>103.3497</v>
      </c>
      <c r="J2857" s="2">
        <v>70.470089999999999</v>
      </c>
      <c r="K2857" s="2">
        <v>1.5322009999999999</v>
      </c>
      <c r="L2857" s="2">
        <v>480.76519999999999</v>
      </c>
      <c r="M2857">
        <v>95.196269999999998</v>
      </c>
    </row>
    <row r="2858" spans="1:13" ht="15.6">
      <c r="A2858" s="12">
        <v>60</v>
      </c>
      <c r="B2858" s="9">
        <v>2016</v>
      </c>
      <c r="C2858" s="9">
        <v>2</v>
      </c>
      <c r="D2858" s="9">
        <v>29</v>
      </c>
      <c r="E2858" s="30">
        <f t="shared" si="88"/>
        <v>42429</v>
      </c>
      <c r="F2858" s="32">
        <f t="shared" si="89"/>
        <v>60</v>
      </c>
      <c r="G2858" s="6">
        <v>0.4375</v>
      </c>
      <c r="H2858" s="2">
        <v>6.7162559999999996</v>
      </c>
      <c r="I2858" s="2">
        <v>103.36709999999999</v>
      </c>
      <c r="J2858" s="2">
        <v>70.213120000000004</v>
      </c>
      <c r="K2858" s="2">
        <v>1.9553529999999999</v>
      </c>
      <c r="L2858" s="2">
        <v>554.75689999999997</v>
      </c>
      <c r="M2858">
        <v>108.09059999999999</v>
      </c>
    </row>
    <row r="2859" spans="1:13" ht="15.6">
      <c r="A2859" s="12">
        <v>60</v>
      </c>
      <c r="B2859" s="9">
        <v>2016</v>
      </c>
      <c r="C2859" s="9">
        <v>2</v>
      </c>
      <c r="D2859" s="9">
        <v>29</v>
      </c>
      <c r="E2859" s="30">
        <f t="shared" si="88"/>
        <v>42429</v>
      </c>
      <c r="F2859" s="32">
        <f t="shared" si="89"/>
        <v>60</v>
      </c>
      <c r="G2859" s="6">
        <v>0.45833333333333331</v>
      </c>
      <c r="H2859" s="2">
        <v>7.4590670000000001</v>
      </c>
      <c r="I2859" s="2">
        <v>103.3428</v>
      </c>
      <c r="J2859" s="2">
        <v>66.554900000000004</v>
      </c>
      <c r="K2859" s="2">
        <v>1.138528</v>
      </c>
      <c r="L2859" s="2">
        <v>609.83330000000001</v>
      </c>
      <c r="M2859">
        <v>117.2</v>
      </c>
    </row>
    <row r="2860" spans="1:13" ht="15.6">
      <c r="A2860" s="12">
        <v>60</v>
      </c>
      <c r="B2860" s="9">
        <v>2016</v>
      </c>
      <c r="C2860" s="9">
        <v>2</v>
      </c>
      <c r="D2860" s="9">
        <v>29</v>
      </c>
      <c r="E2860" s="30">
        <f t="shared" si="88"/>
        <v>42429</v>
      </c>
      <c r="F2860" s="32">
        <f t="shared" si="89"/>
        <v>60</v>
      </c>
      <c r="G2860" s="6">
        <v>0.47916666666666669</v>
      </c>
      <c r="H2860" s="2">
        <v>8.3914810000000006</v>
      </c>
      <c r="I2860" s="2">
        <v>103.3092</v>
      </c>
      <c r="J2860" s="2">
        <v>55.113300000000002</v>
      </c>
      <c r="K2860" s="2">
        <v>1.2265159999999999</v>
      </c>
      <c r="L2860" s="2">
        <v>691.50350000000003</v>
      </c>
      <c r="M2860">
        <v>129.93770000000001</v>
      </c>
    </row>
    <row r="2861" spans="1:13" ht="15.6">
      <c r="A2861" s="12">
        <v>60</v>
      </c>
      <c r="B2861" s="9">
        <v>2016</v>
      </c>
      <c r="C2861" s="9">
        <v>2</v>
      </c>
      <c r="D2861" s="9">
        <v>29</v>
      </c>
      <c r="E2861" s="30">
        <f t="shared" si="88"/>
        <v>42429</v>
      </c>
      <c r="F2861" s="32">
        <f t="shared" si="89"/>
        <v>60</v>
      </c>
      <c r="G2861" s="6">
        <v>0.5</v>
      </c>
      <c r="H2861" s="2">
        <v>8.9100889999999993</v>
      </c>
      <c r="I2861" s="2">
        <v>103.2902</v>
      </c>
      <c r="J2861" s="2">
        <v>48.350349999999999</v>
      </c>
      <c r="K2861" s="2">
        <v>1.757457</v>
      </c>
      <c r="L2861" s="2">
        <v>709.46979999999996</v>
      </c>
      <c r="M2861">
        <v>130.45910000000001</v>
      </c>
    </row>
    <row r="2862" spans="1:13" ht="15.6">
      <c r="A2862" s="12">
        <v>60</v>
      </c>
      <c r="B2862" s="9">
        <v>2016</v>
      </c>
      <c r="C2862" s="9">
        <v>2</v>
      </c>
      <c r="D2862" s="9">
        <v>29</v>
      </c>
      <c r="E2862" s="30">
        <f t="shared" si="88"/>
        <v>42429</v>
      </c>
      <c r="F2862" s="32">
        <f t="shared" si="89"/>
        <v>60</v>
      </c>
      <c r="G2862" s="6">
        <v>0.52083333333333337</v>
      </c>
      <c r="H2862" s="2">
        <v>9.2795179999999995</v>
      </c>
      <c r="I2862" s="2">
        <v>103.2512</v>
      </c>
      <c r="J2862" s="2">
        <v>46.400660000000002</v>
      </c>
      <c r="K2862" s="2">
        <v>1.3612040000000001</v>
      </c>
      <c r="L2862" s="2">
        <v>687.38699999999994</v>
      </c>
      <c r="M2862">
        <v>125.3689</v>
      </c>
    </row>
    <row r="2863" spans="1:13" ht="15.6">
      <c r="A2863" s="12">
        <v>60</v>
      </c>
      <c r="B2863" s="9">
        <v>2016</v>
      </c>
      <c r="C2863" s="9">
        <v>2</v>
      </c>
      <c r="D2863" s="9">
        <v>29</v>
      </c>
      <c r="E2863" s="30">
        <f t="shared" si="88"/>
        <v>42429</v>
      </c>
      <c r="F2863" s="32">
        <f t="shared" si="89"/>
        <v>60</v>
      </c>
      <c r="G2863" s="6">
        <v>0.54166666666666663</v>
      </c>
      <c r="H2863" s="2">
        <v>9.5579879999999999</v>
      </c>
      <c r="I2863" s="2">
        <v>103.19840000000001</v>
      </c>
      <c r="J2863" s="2">
        <v>42.213810000000002</v>
      </c>
      <c r="K2863" s="2">
        <v>1.9075150000000001</v>
      </c>
      <c r="L2863" s="2">
        <v>671.19190000000003</v>
      </c>
      <c r="M2863">
        <v>122.75490000000001</v>
      </c>
    </row>
    <row r="2864" spans="1:13" ht="15.6">
      <c r="A2864" s="12">
        <v>60</v>
      </c>
      <c r="B2864" s="9">
        <v>2016</v>
      </c>
      <c r="C2864" s="9">
        <v>2</v>
      </c>
      <c r="D2864" s="9">
        <v>29</v>
      </c>
      <c r="E2864" s="30">
        <f t="shared" si="88"/>
        <v>42429</v>
      </c>
      <c r="F2864" s="32">
        <f t="shared" si="89"/>
        <v>60</v>
      </c>
      <c r="G2864" s="6">
        <v>0.5625</v>
      </c>
      <c r="H2864" s="2">
        <v>9.9818390000000008</v>
      </c>
      <c r="I2864" s="2">
        <v>103.1472</v>
      </c>
      <c r="J2864" s="2">
        <v>40.117899999999999</v>
      </c>
      <c r="K2864" s="2">
        <v>2.1141030000000001</v>
      </c>
      <c r="L2864" s="2">
        <v>683.52940000000001</v>
      </c>
      <c r="M2864">
        <v>126.47450000000001</v>
      </c>
    </row>
    <row r="2865" spans="1:13" ht="15.6">
      <c r="A2865" s="12">
        <v>60</v>
      </c>
      <c r="B2865" s="9">
        <v>2016</v>
      </c>
      <c r="C2865" s="9">
        <v>2</v>
      </c>
      <c r="D2865" s="9">
        <v>29</v>
      </c>
      <c r="E2865" s="30">
        <f t="shared" si="88"/>
        <v>42429</v>
      </c>
      <c r="F2865" s="32">
        <f t="shared" si="89"/>
        <v>60</v>
      </c>
      <c r="G2865" s="6">
        <v>0.58333333333333337</v>
      </c>
      <c r="H2865" s="2">
        <v>10.040139999999999</v>
      </c>
      <c r="I2865" s="2">
        <v>103.0929</v>
      </c>
      <c r="J2865" s="2">
        <v>37.927210000000002</v>
      </c>
      <c r="K2865" s="2">
        <v>2.6596280000000001</v>
      </c>
      <c r="L2865" s="2">
        <v>631.97439999999995</v>
      </c>
      <c r="M2865">
        <v>118.58620000000001</v>
      </c>
    </row>
    <row r="2866" spans="1:13" ht="15.6">
      <c r="A2866" s="12">
        <v>60</v>
      </c>
      <c r="B2866" s="9">
        <v>2016</v>
      </c>
      <c r="C2866" s="9">
        <v>2</v>
      </c>
      <c r="D2866" s="9">
        <v>29</v>
      </c>
      <c r="E2866" s="30">
        <f t="shared" si="88"/>
        <v>42429</v>
      </c>
      <c r="F2866" s="32">
        <f t="shared" si="89"/>
        <v>60</v>
      </c>
      <c r="G2866" s="6">
        <v>0.60416666666666663</v>
      </c>
      <c r="H2866" s="2">
        <v>10.26674</v>
      </c>
      <c r="I2866" s="2">
        <v>103.0617</v>
      </c>
      <c r="J2866" s="2">
        <v>35.773789999999998</v>
      </c>
      <c r="K2866" s="2">
        <v>2.0346950000000001</v>
      </c>
      <c r="L2866" s="2">
        <v>529.67520000000002</v>
      </c>
      <c r="M2866">
        <v>99.036519999999996</v>
      </c>
    </row>
    <row r="2867" spans="1:13" ht="15.6">
      <c r="A2867" s="12">
        <v>60</v>
      </c>
      <c r="B2867" s="9">
        <v>2016</v>
      </c>
      <c r="C2867" s="9">
        <v>2</v>
      </c>
      <c r="D2867" s="9">
        <v>29</v>
      </c>
      <c r="E2867" s="30">
        <f t="shared" si="88"/>
        <v>42429</v>
      </c>
      <c r="F2867" s="32">
        <f t="shared" si="89"/>
        <v>60</v>
      </c>
      <c r="G2867" s="6">
        <v>0.625</v>
      </c>
      <c r="H2867" s="2">
        <v>10.52277</v>
      </c>
      <c r="I2867" s="2">
        <v>103.041</v>
      </c>
      <c r="J2867" s="2">
        <v>34.979370000000003</v>
      </c>
      <c r="K2867" s="2">
        <v>1.4700679999999999</v>
      </c>
      <c r="L2867" s="2">
        <v>439.05669999999998</v>
      </c>
      <c r="M2867">
        <v>81.853530000000006</v>
      </c>
    </row>
    <row r="2868" spans="1:13" ht="15.6">
      <c r="A2868" s="12">
        <v>60</v>
      </c>
      <c r="B2868" s="9">
        <v>2016</v>
      </c>
      <c r="C2868" s="9">
        <v>2</v>
      </c>
      <c r="D2868" s="9">
        <v>29</v>
      </c>
      <c r="E2868" s="30">
        <f t="shared" si="88"/>
        <v>42429</v>
      </c>
      <c r="F2868" s="32">
        <f t="shared" si="89"/>
        <v>60</v>
      </c>
      <c r="G2868" s="6">
        <v>0.64583333333333337</v>
      </c>
      <c r="H2868" s="2">
        <v>10.48044</v>
      </c>
      <c r="I2868" s="2">
        <v>103.0311</v>
      </c>
      <c r="J2868" s="2">
        <v>36.62144</v>
      </c>
      <c r="K2868" s="2">
        <v>1.8578650000000001</v>
      </c>
      <c r="L2868" s="2">
        <v>431.01560000000001</v>
      </c>
      <c r="M2868">
        <v>84.767030000000005</v>
      </c>
    </row>
    <row r="2869" spans="1:13" ht="15.6">
      <c r="A2869" s="12">
        <v>60</v>
      </c>
      <c r="B2869" s="9">
        <v>2016</v>
      </c>
      <c r="C2869" s="9">
        <v>2</v>
      </c>
      <c r="D2869" s="9">
        <v>29</v>
      </c>
      <c r="E2869" s="30">
        <f t="shared" si="88"/>
        <v>42429</v>
      </c>
      <c r="F2869" s="32">
        <f t="shared" si="89"/>
        <v>60</v>
      </c>
      <c r="G2869" s="6">
        <v>0.66666666666666663</v>
      </c>
      <c r="H2869" s="2">
        <v>10.64639</v>
      </c>
      <c r="I2869" s="2">
        <v>103.0001</v>
      </c>
      <c r="J2869" s="2">
        <v>36.958120000000001</v>
      </c>
      <c r="K2869" s="2">
        <v>2.0058959999999999</v>
      </c>
      <c r="L2869" s="2">
        <v>325.86860000000001</v>
      </c>
      <c r="M2869">
        <v>64.025149999999996</v>
      </c>
    </row>
    <row r="2870" spans="1:13" ht="15.6">
      <c r="A2870" s="12">
        <v>60</v>
      </c>
      <c r="B2870" s="9">
        <v>2016</v>
      </c>
      <c r="C2870" s="9">
        <v>2</v>
      </c>
      <c r="D2870" s="9">
        <v>29</v>
      </c>
      <c r="E2870" s="30">
        <f t="shared" si="88"/>
        <v>42429</v>
      </c>
      <c r="F2870" s="32">
        <f t="shared" si="89"/>
        <v>60</v>
      </c>
      <c r="G2870" s="6">
        <v>0.6875</v>
      </c>
      <c r="H2870" s="2">
        <v>10.35408</v>
      </c>
      <c r="I2870" s="2">
        <v>102.9875</v>
      </c>
      <c r="J2870" s="2">
        <v>39.069380000000002</v>
      </c>
      <c r="K2870" s="2">
        <v>2.8662999999999998</v>
      </c>
      <c r="L2870" s="2">
        <v>236.46299999999999</v>
      </c>
      <c r="M2870">
        <v>48.618839999999999</v>
      </c>
    </row>
    <row r="2871" spans="1:13" ht="15.6">
      <c r="A2871" s="12">
        <v>60</v>
      </c>
      <c r="B2871" s="9">
        <v>2016</v>
      </c>
      <c r="C2871" s="9">
        <v>2</v>
      </c>
      <c r="D2871" s="9">
        <v>29</v>
      </c>
      <c r="E2871" s="30">
        <f t="shared" si="88"/>
        <v>42429</v>
      </c>
      <c r="F2871" s="32">
        <f t="shared" si="89"/>
        <v>60</v>
      </c>
      <c r="G2871" s="6">
        <v>0.70833333333333337</v>
      </c>
      <c r="H2871" s="2">
        <v>10.030189999999999</v>
      </c>
      <c r="I2871" s="2">
        <v>102.998</v>
      </c>
      <c r="J2871" s="2">
        <v>41.124569999999999</v>
      </c>
      <c r="K2871" s="2">
        <v>3.1514730000000002</v>
      </c>
      <c r="L2871" s="2">
        <v>146.8947</v>
      </c>
      <c r="M2871">
        <v>31.02703</v>
      </c>
    </row>
    <row r="2872" spans="1:13" ht="15.6">
      <c r="A2872" s="12">
        <v>60</v>
      </c>
      <c r="B2872" s="9">
        <v>2016</v>
      </c>
      <c r="C2872" s="9">
        <v>2</v>
      </c>
      <c r="D2872" s="9">
        <v>29</v>
      </c>
      <c r="E2872" s="30">
        <f t="shared" si="88"/>
        <v>42429</v>
      </c>
      <c r="F2872" s="32">
        <f t="shared" si="89"/>
        <v>60</v>
      </c>
      <c r="G2872" s="6">
        <v>0.72916666666666663</v>
      </c>
      <c r="H2872" s="2">
        <v>9.4756730000000005</v>
      </c>
      <c r="I2872" s="2">
        <v>103.0031</v>
      </c>
      <c r="J2872" s="2">
        <v>44.584870000000002</v>
      </c>
      <c r="K2872" s="2">
        <v>3.1239490000000001</v>
      </c>
      <c r="L2872" s="2">
        <v>73.120980000000003</v>
      </c>
      <c r="M2872">
        <v>15.93061</v>
      </c>
    </row>
    <row r="2873" spans="1:13" ht="15.6">
      <c r="A2873" s="12">
        <v>60</v>
      </c>
      <c r="B2873" s="9">
        <v>2016</v>
      </c>
      <c r="C2873" s="9">
        <v>2</v>
      </c>
      <c r="D2873" s="9">
        <v>29</v>
      </c>
      <c r="E2873" s="30">
        <f t="shared" si="88"/>
        <v>42429</v>
      </c>
      <c r="F2873" s="32">
        <f t="shared" si="89"/>
        <v>60</v>
      </c>
      <c r="G2873" s="6">
        <v>0.75</v>
      </c>
      <c r="H2873" s="2">
        <v>8.9069430000000001</v>
      </c>
      <c r="I2873" s="2">
        <v>103.0265</v>
      </c>
      <c r="J2873" s="2">
        <v>47.939720000000001</v>
      </c>
      <c r="K2873" s="2">
        <v>2.4603389999999998</v>
      </c>
      <c r="L2873" s="2">
        <v>17.947649999999999</v>
      </c>
      <c r="M2873">
        <v>5.1860470000000003</v>
      </c>
    </row>
    <row r="2874" spans="1:13" ht="15.6">
      <c r="A2874" s="12">
        <v>60</v>
      </c>
      <c r="B2874" s="9">
        <v>2016</v>
      </c>
      <c r="C2874" s="9">
        <v>2</v>
      </c>
      <c r="D2874" s="9">
        <v>29</v>
      </c>
      <c r="E2874" s="30">
        <f t="shared" si="88"/>
        <v>42429</v>
      </c>
      <c r="F2874" s="32">
        <f t="shared" si="89"/>
        <v>60</v>
      </c>
      <c r="G2874" s="6">
        <v>0.77083333333333337</v>
      </c>
      <c r="H2874" s="2">
        <v>8.3508089999999999</v>
      </c>
      <c r="I2874" s="2">
        <v>103.04949999999999</v>
      </c>
      <c r="J2874" s="2">
        <v>52.267200000000003</v>
      </c>
      <c r="K2874" s="2">
        <v>1.8309390000000001</v>
      </c>
      <c r="L2874" s="2">
        <v>-3.3900359999999998</v>
      </c>
      <c r="M2874">
        <v>1.9087989999999999</v>
      </c>
    </row>
    <row r="2875" spans="1:13" ht="15.6">
      <c r="A2875" s="12">
        <v>60</v>
      </c>
      <c r="B2875" s="9">
        <v>2016</v>
      </c>
      <c r="C2875" s="9">
        <v>2</v>
      </c>
      <c r="D2875" s="9">
        <v>29</v>
      </c>
      <c r="E2875" s="30">
        <f t="shared" si="88"/>
        <v>42429</v>
      </c>
      <c r="F2875" s="32">
        <f t="shared" si="89"/>
        <v>60</v>
      </c>
      <c r="G2875" s="6">
        <v>0.79166666666666663</v>
      </c>
      <c r="H2875" s="2">
        <v>7.6599839999999997</v>
      </c>
      <c r="I2875" s="2">
        <v>103.0682</v>
      </c>
      <c r="J2875" s="2">
        <v>53.508090000000003</v>
      </c>
      <c r="K2875" s="2">
        <v>1.875076</v>
      </c>
      <c r="L2875" s="2">
        <v>-4.7036210000000001</v>
      </c>
      <c r="M2875">
        <v>1.855564</v>
      </c>
    </row>
    <row r="2876" spans="1:13" ht="15.6">
      <c r="A2876" s="12">
        <v>60</v>
      </c>
      <c r="B2876" s="9">
        <v>2016</v>
      </c>
      <c r="C2876" s="9">
        <v>2</v>
      </c>
      <c r="D2876" s="9">
        <v>29</v>
      </c>
      <c r="E2876" s="30">
        <f t="shared" si="88"/>
        <v>42429</v>
      </c>
      <c r="F2876" s="32">
        <f t="shared" si="89"/>
        <v>60</v>
      </c>
      <c r="G2876" s="6">
        <v>0.8125</v>
      </c>
      <c r="H2876" s="2">
        <v>7.2782600000000004</v>
      </c>
      <c r="I2876" s="2">
        <v>103.07259999999999</v>
      </c>
      <c r="J2876" s="2">
        <v>55.117370000000001</v>
      </c>
      <c r="K2876" s="2">
        <v>1.2357769999999999</v>
      </c>
      <c r="L2876" s="2">
        <v>-3.9790580000000002</v>
      </c>
      <c r="M2876">
        <v>2.4302640000000002</v>
      </c>
    </row>
    <row r="2877" spans="1:13" ht="15.6">
      <c r="A2877" s="12">
        <v>60</v>
      </c>
      <c r="B2877" s="9">
        <v>2016</v>
      </c>
      <c r="C2877" s="9">
        <v>2</v>
      </c>
      <c r="D2877" s="9">
        <v>29</v>
      </c>
      <c r="E2877" s="30">
        <f t="shared" si="88"/>
        <v>42429</v>
      </c>
      <c r="F2877" s="32">
        <f t="shared" si="89"/>
        <v>60</v>
      </c>
      <c r="G2877" s="6">
        <v>0.83333333333333337</v>
      </c>
      <c r="H2877" s="2">
        <v>6.9795290000000003</v>
      </c>
      <c r="I2877" s="2">
        <v>103.0722</v>
      </c>
      <c r="J2877" s="2">
        <v>53.533540000000002</v>
      </c>
      <c r="K2877" s="2">
        <v>1.6081730000000001</v>
      </c>
      <c r="L2877" s="2">
        <v>-3.7281900000000001</v>
      </c>
      <c r="M2877">
        <v>2.821367</v>
      </c>
    </row>
    <row r="2878" spans="1:13" ht="15.6">
      <c r="A2878" s="12">
        <v>60</v>
      </c>
      <c r="B2878" s="9">
        <v>2016</v>
      </c>
      <c r="C2878" s="9">
        <v>2</v>
      </c>
      <c r="D2878" s="9">
        <v>29</v>
      </c>
      <c r="E2878" s="30">
        <f t="shared" si="88"/>
        <v>42429</v>
      </c>
      <c r="F2878" s="32">
        <f t="shared" si="89"/>
        <v>60</v>
      </c>
      <c r="G2878" s="6">
        <v>0.85416666666666663</v>
      </c>
      <c r="H2878" s="2">
        <v>6.5530530000000002</v>
      </c>
      <c r="I2878" s="2">
        <v>103.0711</v>
      </c>
      <c r="J2878" s="2">
        <v>53.013390000000001</v>
      </c>
      <c r="K2878" s="2">
        <v>1.3018749999999999</v>
      </c>
      <c r="L2878" s="2">
        <v>-4.0759530000000002</v>
      </c>
      <c r="M2878">
        <v>2.2850380000000001</v>
      </c>
    </row>
    <row r="2879" spans="1:13" ht="15.6">
      <c r="A2879" s="12">
        <v>60</v>
      </c>
      <c r="B2879" s="9">
        <v>2016</v>
      </c>
      <c r="C2879" s="9">
        <v>2</v>
      </c>
      <c r="D2879" s="9">
        <v>29</v>
      </c>
      <c r="E2879" s="30">
        <f t="shared" si="88"/>
        <v>42429</v>
      </c>
      <c r="F2879" s="32">
        <f t="shared" si="89"/>
        <v>60</v>
      </c>
      <c r="G2879" s="6">
        <v>0.875</v>
      </c>
      <c r="H2879" s="2">
        <v>6.3591939999999996</v>
      </c>
      <c r="I2879" s="2">
        <v>103.072</v>
      </c>
      <c r="J2879" s="2">
        <v>50.493789999999997</v>
      </c>
      <c r="K2879" s="2">
        <v>1.769253</v>
      </c>
      <c r="L2879" s="2">
        <v>-3.795455</v>
      </c>
      <c r="M2879">
        <v>2.6706720000000002</v>
      </c>
    </row>
    <row r="2880" spans="1:13" ht="15.6">
      <c r="A2880" s="12">
        <v>60</v>
      </c>
      <c r="B2880" s="9">
        <v>2016</v>
      </c>
      <c r="C2880" s="9">
        <v>2</v>
      </c>
      <c r="D2880" s="9">
        <v>29</v>
      </c>
      <c r="E2880" s="30">
        <f t="shared" si="88"/>
        <v>42429</v>
      </c>
      <c r="F2880" s="32">
        <f t="shared" si="89"/>
        <v>60</v>
      </c>
      <c r="G2880" s="6">
        <v>0.89583333333333337</v>
      </c>
      <c r="H2880" s="2">
        <v>6.057385</v>
      </c>
      <c r="I2880" s="2">
        <v>103.06619999999999</v>
      </c>
      <c r="J2880" s="2">
        <v>50.542079999999999</v>
      </c>
      <c r="K2880" s="2">
        <v>1.3551599999999999</v>
      </c>
      <c r="L2880" s="2">
        <v>-3.7233309999999999</v>
      </c>
      <c r="M2880">
        <v>2.5616180000000002</v>
      </c>
    </row>
    <row r="2881" spans="1:13" ht="15.6">
      <c r="A2881" s="12">
        <v>60</v>
      </c>
      <c r="B2881" s="9">
        <v>2016</v>
      </c>
      <c r="C2881" s="9">
        <v>2</v>
      </c>
      <c r="D2881" s="9">
        <v>29</v>
      </c>
      <c r="E2881" s="30">
        <f t="shared" si="88"/>
        <v>42429</v>
      </c>
      <c r="F2881" s="32">
        <f t="shared" si="89"/>
        <v>60</v>
      </c>
      <c r="G2881" s="6">
        <v>0.91666666666666663</v>
      </c>
      <c r="H2881" s="2">
        <v>5.9604400000000002</v>
      </c>
      <c r="I2881" s="2">
        <v>103.0548</v>
      </c>
      <c r="J2881" s="2">
        <v>45.909869999999998</v>
      </c>
      <c r="K2881" s="2">
        <v>1.2377480000000001</v>
      </c>
      <c r="L2881" s="2">
        <v>-3.3853759999999999</v>
      </c>
      <c r="M2881">
        <v>3.0043090000000001</v>
      </c>
    </row>
    <row r="2882" spans="1:13" ht="15.6">
      <c r="A2882" s="12">
        <v>60</v>
      </c>
      <c r="B2882" s="9">
        <v>2016</v>
      </c>
      <c r="C2882" s="9">
        <v>2</v>
      </c>
      <c r="D2882" s="9">
        <v>29</v>
      </c>
      <c r="E2882" s="30">
        <f t="shared" si="88"/>
        <v>42429</v>
      </c>
      <c r="F2882" s="32">
        <f t="shared" si="89"/>
        <v>60</v>
      </c>
      <c r="G2882" s="6">
        <v>0.9375</v>
      </c>
      <c r="H2882" s="2">
        <v>5.8812439999999997</v>
      </c>
      <c r="I2882" s="2">
        <v>103.06189999999999</v>
      </c>
      <c r="J2882" s="2">
        <v>45.802590000000002</v>
      </c>
      <c r="K2882" s="2">
        <v>2.0112209999999999</v>
      </c>
      <c r="L2882" s="2">
        <v>-3.3126009999999999</v>
      </c>
      <c r="M2882">
        <v>3.017728</v>
      </c>
    </row>
    <row r="2883" spans="1:13" ht="15.6">
      <c r="A2883" s="12">
        <v>60</v>
      </c>
      <c r="B2883" s="9">
        <v>2016</v>
      </c>
      <c r="C2883" s="9">
        <v>2</v>
      </c>
      <c r="D2883" s="9">
        <v>29</v>
      </c>
      <c r="E2883" s="30">
        <f t="shared" si="88"/>
        <v>42429</v>
      </c>
      <c r="F2883" s="32">
        <f t="shared" si="89"/>
        <v>60</v>
      </c>
      <c r="G2883" s="6">
        <v>0.95833333333333337</v>
      </c>
      <c r="H2883" s="2">
        <v>5.5701330000000002</v>
      </c>
      <c r="I2883" s="2">
        <v>103.05110000000001</v>
      </c>
      <c r="J2883" s="2">
        <v>50.188209999999998</v>
      </c>
      <c r="K2883" s="2">
        <v>2.0922049999999999</v>
      </c>
      <c r="L2883" s="2">
        <v>-4.0785679999999997</v>
      </c>
      <c r="M2883">
        <v>2.2280099999999998</v>
      </c>
    </row>
    <row r="2884" spans="1:13" ht="15.6">
      <c r="A2884" s="12">
        <v>60</v>
      </c>
      <c r="B2884" s="9">
        <v>2016</v>
      </c>
      <c r="C2884" s="9">
        <v>2</v>
      </c>
      <c r="D2884" s="9">
        <v>29</v>
      </c>
      <c r="E2884" s="30">
        <f t="shared" si="88"/>
        <v>42429</v>
      </c>
      <c r="F2884" s="32">
        <f t="shared" si="89"/>
        <v>60</v>
      </c>
      <c r="G2884" s="6">
        <v>0.97916666666666663</v>
      </c>
      <c r="H2884" s="2">
        <v>4.9380389999999998</v>
      </c>
      <c r="I2884" s="2">
        <v>103.01690000000001</v>
      </c>
      <c r="J2884" s="2">
        <v>51.146329999999999</v>
      </c>
      <c r="K2884" s="2">
        <v>2.1667230000000002</v>
      </c>
      <c r="L2884" s="2">
        <v>-4.3533010000000001</v>
      </c>
      <c r="M2884">
        <v>1.8447769999999999</v>
      </c>
    </row>
    <row r="2885" spans="1:13" ht="15.6">
      <c r="A2885" s="12">
        <v>61</v>
      </c>
      <c r="B2885" s="9">
        <v>2016</v>
      </c>
      <c r="C2885" s="9">
        <v>3</v>
      </c>
      <c r="D2885" s="9">
        <v>1</v>
      </c>
      <c r="E2885" s="30">
        <f t="shared" si="88"/>
        <v>42430</v>
      </c>
      <c r="F2885" s="32">
        <f t="shared" si="89"/>
        <v>61</v>
      </c>
      <c r="G2885" s="6">
        <v>0</v>
      </c>
      <c r="H2885" s="2">
        <v>4.2517370000000003</v>
      </c>
      <c r="I2885" s="2">
        <v>103.018</v>
      </c>
      <c r="J2885" s="2">
        <v>57.382429999999999</v>
      </c>
      <c r="K2885" s="2">
        <v>1.9330160000000001</v>
      </c>
      <c r="L2885" s="2">
        <v>-4.2575500000000002</v>
      </c>
      <c r="M2885">
        <v>1.9478740000000001</v>
      </c>
    </row>
    <row r="2886" spans="1:13" ht="15.6">
      <c r="A2886" s="12">
        <v>61</v>
      </c>
      <c r="B2886" s="9">
        <v>2016</v>
      </c>
      <c r="C2886" s="9">
        <v>3</v>
      </c>
      <c r="D2886" s="9">
        <v>1</v>
      </c>
      <c r="E2886" s="30">
        <f t="shared" ref="E2886:E2949" si="90">DATE(B2886,C2886,D2886)</f>
        <v>42430</v>
      </c>
      <c r="F2886" s="32">
        <f t="shared" ref="F2886:F2949" si="91">E2886-DATE(YEAR(E2886),1,0)</f>
        <v>61</v>
      </c>
      <c r="G2886" s="6">
        <v>2.0833333333333332E-2</v>
      </c>
      <c r="H2886" s="2">
        <v>3.7582789999999999</v>
      </c>
      <c r="I2886" s="2">
        <v>103.0012</v>
      </c>
      <c r="J2886" s="2">
        <v>59.806600000000003</v>
      </c>
      <c r="K2886" s="2">
        <v>2.2573129999999999</v>
      </c>
      <c r="L2886" s="2">
        <v>-4.1204219999999996</v>
      </c>
      <c r="M2886">
        <v>1.951657</v>
      </c>
    </row>
    <row r="2887" spans="1:13" ht="15.6">
      <c r="A2887" s="12">
        <v>61</v>
      </c>
      <c r="B2887" s="9">
        <v>2016</v>
      </c>
      <c r="C2887" s="9">
        <v>3</v>
      </c>
      <c r="D2887" s="9">
        <v>1</v>
      </c>
      <c r="E2887" s="30">
        <f t="shared" si="90"/>
        <v>42430</v>
      </c>
      <c r="F2887" s="32">
        <f t="shared" si="91"/>
        <v>61</v>
      </c>
      <c r="G2887" s="6">
        <v>4.1666666666666664E-2</v>
      </c>
      <c r="H2887" s="2">
        <v>3.280297</v>
      </c>
      <c r="I2887" s="2">
        <v>103.0031</v>
      </c>
      <c r="J2887" s="2">
        <v>58.576140000000002</v>
      </c>
      <c r="K2887" s="2">
        <v>2.203687</v>
      </c>
      <c r="L2887" s="2">
        <v>-4.1066479999999999</v>
      </c>
      <c r="M2887">
        <v>2.0963029999999998</v>
      </c>
    </row>
    <row r="2888" spans="1:13" ht="15.6">
      <c r="A2888" s="12">
        <v>61</v>
      </c>
      <c r="B2888" s="9">
        <v>2016</v>
      </c>
      <c r="C2888" s="9">
        <v>3</v>
      </c>
      <c r="D2888" s="9">
        <v>1</v>
      </c>
      <c r="E2888" s="30">
        <f t="shared" si="90"/>
        <v>42430</v>
      </c>
      <c r="F2888" s="32">
        <f t="shared" si="91"/>
        <v>61</v>
      </c>
      <c r="G2888" s="6">
        <v>6.25E-2</v>
      </c>
      <c r="H2888" s="2">
        <v>2.8494120000000001</v>
      </c>
      <c r="I2888" s="2">
        <v>103.0103</v>
      </c>
      <c r="J2888" s="2">
        <v>57.939990000000002</v>
      </c>
      <c r="K2888" s="2">
        <v>1.810079</v>
      </c>
      <c r="L2888" s="2">
        <v>-4.0956089999999996</v>
      </c>
      <c r="M2888">
        <v>2.2077360000000001</v>
      </c>
    </row>
    <row r="2889" spans="1:13" ht="15.6">
      <c r="A2889" s="12">
        <v>61</v>
      </c>
      <c r="B2889" s="9">
        <v>2016</v>
      </c>
      <c r="C2889" s="9">
        <v>3</v>
      </c>
      <c r="D2889" s="9">
        <v>1</v>
      </c>
      <c r="E2889" s="30">
        <f t="shared" si="90"/>
        <v>42430</v>
      </c>
      <c r="F2889" s="32">
        <f t="shared" si="91"/>
        <v>61</v>
      </c>
      <c r="G2889" s="6">
        <v>8.3333333333333329E-2</v>
      </c>
      <c r="H2889" s="2">
        <v>2.7167789999999998</v>
      </c>
      <c r="I2889" s="2">
        <v>102.9883</v>
      </c>
      <c r="J2889" s="2">
        <v>54.163780000000003</v>
      </c>
      <c r="K2889" s="2">
        <v>2.0126029999999999</v>
      </c>
      <c r="L2889" s="2">
        <v>-3.7112099999999999</v>
      </c>
      <c r="M2889">
        <v>2.8296779999999999</v>
      </c>
    </row>
    <row r="2890" spans="1:13" ht="15.6">
      <c r="A2890" s="12">
        <v>61</v>
      </c>
      <c r="B2890" s="9">
        <v>2016</v>
      </c>
      <c r="C2890" s="9">
        <v>3</v>
      </c>
      <c r="D2890" s="9">
        <v>1</v>
      </c>
      <c r="E2890" s="30">
        <f t="shared" si="90"/>
        <v>42430</v>
      </c>
      <c r="F2890" s="32">
        <f t="shared" si="91"/>
        <v>61</v>
      </c>
      <c r="G2890" s="6">
        <v>0.10416666666666667</v>
      </c>
      <c r="H2890" s="2">
        <v>2.4203860000000001</v>
      </c>
      <c r="I2890" s="2">
        <v>102.9858</v>
      </c>
      <c r="J2890" s="2">
        <v>46.150329999999997</v>
      </c>
      <c r="K2890" s="2">
        <v>1.8883749999999999</v>
      </c>
      <c r="L2890" s="2">
        <v>-3.8969499999999999</v>
      </c>
      <c r="M2890">
        <v>2.5320179999999999</v>
      </c>
    </row>
    <row r="2891" spans="1:13" ht="15.6">
      <c r="A2891" s="12">
        <v>61</v>
      </c>
      <c r="B2891" s="9">
        <v>2016</v>
      </c>
      <c r="C2891" s="9">
        <v>3</v>
      </c>
      <c r="D2891" s="9">
        <v>1</v>
      </c>
      <c r="E2891" s="30">
        <f t="shared" si="90"/>
        <v>42430</v>
      </c>
      <c r="F2891" s="32">
        <f t="shared" si="91"/>
        <v>61</v>
      </c>
      <c r="G2891" s="6">
        <v>0.125</v>
      </c>
      <c r="H2891" s="2">
        <v>2.0760239999999999</v>
      </c>
      <c r="I2891" s="2">
        <v>102.9575</v>
      </c>
      <c r="J2891" s="2">
        <v>46.302100000000003</v>
      </c>
      <c r="K2891" s="2">
        <v>1.7223200000000001</v>
      </c>
      <c r="L2891" s="2">
        <v>-3.7111700000000001</v>
      </c>
      <c r="M2891">
        <v>2.7234430000000001</v>
      </c>
    </row>
    <row r="2892" spans="1:13" ht="15.6">
      <c r="A2892" s="12">
        <v>61</v>
      </c>
      <c r="B2892" s="9">
        <v>2016</v>
      </c>
      <c r="C2892" s="9">
        <v>3</v>
      </c>
      <c r="D2892" s="9">
        <v>1</v>
      </c>
      <c r="E2892" s="30">
        <f t="shared" si="90"/>
        <v>42430</v>
      </c>
      <c r="F2892" s="32">
        <f t="shared" si="91"/>
        <v>61</v>
      </c>
      <c r="G2892" s="6">
        <v>0.14583333333333334</v>
      </c>
      <c r="H2892" s="2">
        <v>2.059758</v>
      </c>
      <c r="I2892" s="2">
        <v>102.92570000000001</v>
      </c>
      <c r="J2892" s="2">
        <v>48.077109999999998</v>
      </c>
      <c r="K2892" s="2">
        <v>1.7408079999999999</v>
      </c>
      <c r="L2892" s="2">
        <v>-3.2207819999999998</v>
      </c>
      <c r="M2892">
        <v>3.0560860000000001</v>
      </c>
    </row>
    <row r="2893" spans="1:13" ht="15.6">
      <c r="A2893" s="12">
        <v>61</v>
      </c>
      <c r="B2893" s="9">
        <v>2016</v>
      </c>
      <c r="C2893" s="9">
        <v>3</v>
      </c>
      <c r="D2893" s="9">
        <v>1</v>
      </c>
      <c r="E2893" s="30">
        <f t="shared" si="90"/>
        <v>42430</v>
      </c>
      <c r="F2893" s="32">
        <f t="shared" si="91"/>
        <v>61</v>
      </c>
      <c r="G2893" s="6">
        <v>0.16666666666666666</v>
      </c>
      <c r="H2893" s="2">
        <v>2.0002239999999998</v>
      </c>
      <c r="I2893" s="2">
        <v>102.9083</v>
      </c>
      <c r="J2893" s="2">
        <v>52.002200000000002</v>
      </c>
      <c r="K2893" s="2">
        <v>1.379891</v>
      </c>
      <c r="L2893" s="2">
        <v>-3.4042500000000002</v>
      </c>
      <c r="M2893">
        <v>2.6301199999999998</v>
      </c>
    </row>
    <row r="2894" spans="1:13" ht="15.6">
      <c r="A2894" s="12">
        <v>61</v>
      </c>
      <c r="B2894" s="9">
        <v>2016</v>
      </c>
      <c r="C2894" s="9">
        <v>3</v>
      </c>
      <c r="D2894" s="9">
        <v>1</v>
      </c>
      <c r="E2894" s="30">
        <f t="shared" si="90"/>
        <v>42430</v>
      </c>
      <c r="F2894" s="32">
        <f t="shared" si="91"/>
        <v>61</v>
      </c>
      <c r="G2894" s="6">
        <v>0.1875</v>
      </c>
      <c r="H2894" s="2">
        <v>1.9428080000000001</v>
      </c>
      <c r="I2894" s="2">
        <v>102.8655</v>
      </c>
      <c r="J2894" s="2">
        <v>52.11036</v>
      </c>
      <c r="K2894" s="2">
        <v>1.7728299999999999</v>
      </c>
      <c r="L2894" s="2">
        <v>-2.762324</v>
      </c>
      <c r="M2894">
        <v>3.2969750000000002</v>
      </c>
    </row>
    <row r="2895" spans="1:13" ht="15.6">
      <c r="A2895" s="12">
        <v>61</v>
      </c>
      <c r="B2895" s="9">
        <v>2016</v>
      </c>
      <c r="C2895" s="9">
        <v>3</v>
      </c>
      <c r="D2895" s="9">
        <v>1</v>
      </c>
      <c r="E2895" s="30">
        <f t="shared" si="90"/>
        <v>42430</v>
      </c>
      <c r="F2895" s="32">
        <f t="shared" si="91"/>
        <v>61</v>
      </c>
      <c r="G2895" s="6">
        <v>0.20833333333333334</v>
      </c>
      <c r="H2895" s="2">
        <v>2.1902599999999999</v>
      </c>
      <c r="I2895" s="2">
        <v>102.8691</v>
      </c>
      <c r="J2895" s="2">
        <v>50.596550000000001</v>
      </c>
      <c r="K2895" s="2">
        <v>1.797677</v>
      </c>
      <c r="L2895" s="2">
        <v>-3.2219380000000002</v>
      </c>
      <c r="M2895">
        <v>2.7334320000000001</v>
      </c>
    </row>
    <row r="2896" spans="1:13" ht="15.6">
      <c r="A2896" s="12">
        <v>61</v>
      </c>
      <c r="B2896" s="9">
        <v>2016</v>
      </c>
      <c r="C2896" s="9">
        <v>3</v>
      </c>
      <c r="D2896" s="9">
        <v>1</v>
      </c>
      <c r="E2896" s="30">
        <f t="shared" si="90"/>
        <v>42430</v>
      </c>
      <c r="F2896" s="32">
        <f t="shared" si="91"/>
        <v>61</v>
      </c>
      <c r="G2896" s="6">
        <v>0.22916666666666666</v>
      </c>
      <c r="H2896" s="2">
        <v>2.2115860000000001</v>
      </c>
      <c r="I2896" s="2">
        <v>102.8558</v>
      </c>
      <c r="J2896" s="2">
        <v>50.197679999999998</v>
      </c>
      <c r="K2896" s="2">
        <v>2.0327250000000001</v>
      </c>
      <c r="L2896" s="2">
        <v>-3.237714</v>
      </c>
      <c r="M2896">
        <v>2.6262650000000001</v>
      </c>
    </row>
    <row r="2897" spans="1:13" ht="15.6">
      <c r="A2897" s="12">
        <v>61</v>
      </c>
      <c r="B2897" s="9">
        <v>2016</v>
      </c>
      <c r="C2897" s="9">
        <v>3</v>
      </c>
      <c r="D2897" s="9">
        <v>1</v>
      </c>
      <c r="E2897" s="30">
        <f t="shared" si="90"/>
        <v>42430</v>
      </c>
      <c r="F2897" s="32">
        <f t="shared" si="91"/>
        <v>61</v>
      </c>
      <c r="G2897" s="6">
        <v>0.25</v>
      </c>
      <c r="H2897" s="2">
        <v>2.2828050000000002</v>
      </c>
      <c r="I2897" s="2">
        <v>102.8703</v>
      </c>
      <c r="J2897" s="2">
        <v>47.881189999999997</v>
      </c>
      <c r="K2897" s="2">
        <v>1.973868</v>
      </c>
      <c r="L2897" s="2">
        <v>-3.2162540000000002</v>
      </c>
      <c r="M2897">
        <v>2.5886019999999998</v>
      </c>
    </row>
    <row r="2898" spans="1:13" ht="15.6">
      <c r="A2898" s="12">
        <v>61</v>
      </c>
      <c r="B2898" s="9">
        <v>2016</v>
      </c>
      <c r="C2898" s="9">
        <v>3</v>
      </c>
      <c r="D2898" s="9">
        <v>1</v>
      </c>
      <c r="E2898" s="30">
        <f t="shared" si="90"/>
        <v>42430</v>
      </c>
      <c r="F2898" s="32">
        <f t="shared" si="91"/>
        <v>61</v>
      </c>
      <c r="G2898" s="6">
        <v>0.27083333333333331</v>
      </c>
      <c r="H2898" s="2">
        <v>2.115729</v>
      </c>
      <c r="I2898" s="2">
        <v>102.88330000000001</v>
      </c>
      <c r="J2898" s="2">
        <v>51.053240000000002</v>
      </c>
      <c r="K2898" s="2">
        <v>1.655578</v>
      </c>
      <c r="L2898" s="2">
        <v>-2.852843</v>
      </c>
      <c r="M2898">
        <v>2.5980300000000001</v>
      </c>
    </row>
    <row r="2899" spans="1:13" ht="15.6">
      <c r="A2899" s="12">
        <v>61</v>
      </c>
      <c r="B2899" s="9">
        <v>2016</v>
      </c>
      <c r="C2899" s="9">
        <v>3</v>
      </c>
      <c r="D2899" s="9">
        <v>1</v>
      </c>
      <c r="E2899" s="30">
        <f t="shared" si="90"/>
        <v>42430</v>
      </c>
      <c r="F2899" s="32">
        <f t="shared" si="91"/>
        <v>61</v>
      </c>
      <c r="G2899" s="6">
        <v>0.29166666666666669</v>
      </c>
      <c r="H2899" s="2">
        <v>2.0881059999999998</v>
      </c>
      <c r="I2899" s="2">
        <v>102.8682</v>
      </c>
      <c r="J2899" s="2">
        <v>53.173870000000001</v>
      </c>
      <c r="K2899" s="2">
        <v>1.5871120000000001</v>
      </c>
      <c r="L2899" s="2">
        <v>12.08605</v>
      </c>
      <c r="M2899">
        <v>5.5866850000000001</v>
      </c>
    </row>
    <row r="2900" spans="1:13" ht="15.6">
      <c r="A2900" s="12">
        <v>61</v>
      </c>
      <c r="B2900" s="9">
        <v>2016</v>
      </c>
      <c r="C2900" s="9">
        <v>3</v>
      </c>
      <c r="D2900" s="9">
        <v>1</v>
      </c>
      <c r="E2900" s="30">
        <f t="shared" si="90"/>
        <v>42430</v>
      </c>
      <c r="F2900" s="32">
        <f t="shared" si="91"/>
        <v>61</v>
      </c>
      <c r="G2900" s="6">
        <v>0.3125</v>
      </c>
      <c r="H2900" s="2">
        <v>2.3655590000000002</v>
      </c>
      <c r="I2900" s="2">
        <v>102.8556</v>
      </c>
      <c r="J2900" s="2">
        <v>56.574359999999999</v>
      </c>
      <c r="K2900" s="2">
        <v>1.893764</v>
      </c>
      <c r="L2900" s="2">
        <v>62.233319999999999</v>
      </c>
      <c r="M2900">
        <v>15.418609999999999</v>
      </c>
    </row>
    <row r="2901" spans="1:13" ht="15.6">
      <c r="A2901" s="12">
        <v>61</v>
      </c>
      <c r="B2901" s="9">
        <v>2016</v>
      </c>
      <c r="C2901" s="9">
        <v>3</v>
      </c>
      <c r="D2901" s="9">
        <v>1</v>
      </c>
      <c r="E2901" s="30">
        <f t="shared" si="90"/>
        <v>42430</v>
      </c>
      <c r="F2901" s="32">
        <f t="shared" si="91"/>
        <v>61</v>
      </c>
      <c r="G2901" s="6">
        <v>0.33333333333333331</v>
      </c>
      <c r="H2901" s="2">
        <v>3.0119609999999999</v>
      </c>
      <c r="I2901" s="2">
        <v>102.8545</v>
      </c>
      <c r="J2901" s="2">
        <v>56.723880000000001</v>
      </c>
      <c r="K2901" s="2">
        <v>2.1947070000000002</v>
      </c>
      <c r="L2901" s="2">
        <v>149.7808</v>
      </c>
      <c r="M2901">
        <v>34.085009999999997</v>
      </c>
    </row>
    <row r="2902" spans="1:13" ht="15.6">
      <c r="A2902" s="12">
        <v>61</v>
      </c>
      <c r="B2902" s="9">
        <v>2016</v>
      </c>
      <c r="C2902" s="9">
        <v>3</v>
      </c>
      <c r="D2902" s="9">
        <v>1</v>
      </c>
      <c r="E2902" s="30">
        <f t="shared" si="90"/>
        <v>42430</v>
      </c>
      <c r="F2902" s="32">
        <f t="shared" si="91"/>
        <v>61</v>
      </c>
      <c r="G2902" s="6">
        <v>0.35416666666666669</v>
      </c>
      <c r="H2902" s="2">
        <v>3.7757309999999999</v>
      </c>
      <c r="I2902" s="2">
        <v>102.83620000000001</v>
      </c>
      <c r="J2902" s="2">
        <v>56.210070000000002</v>
      </c>
      <c r="K2902" s="2">
        <v>2.303912</v>
      </c>
      <c r="L2902" s="2">
        <v>248.7705</v>
      </c>
      <c r="M2902">
        <v>53.937759999999997</v>
      </c>
    </row>
    <row r="2903" spans="1:13" ht="15.6">
      <c r="A2903" s="12">
        <v>61</v>
      </c>
      <c r="B2903" s="9">
        <v>2016</v>
      </c>
      <c r="C2903" s="9">
        <v>3</v>
      </c>
      <c r="D2903" s="9">
        <v>1</v>
      </c>
      <c r="E2903" s="30">
        <f t="shared" si="90"/>
        <v>42430</v>
      </c>
      <c r="F2903" s="32">
        <f t="shared" si="91"/>
        <v>61</v>
      </c>
      <c r="G2903" s="6">
        <v>0.375</v>
      </c>
      <c r="H2903" s="2">
        <v>4.5121419999999999</v>
      </c>
      <c r="I2903" s="2">
        <v>102.8295</v>
      </c>
      <c r="J2903" s="2">
        <v>55.594250000000002</v>
      </c>
      <c r="K2903" s="2">
        <v>2.1047660000000001</v>
      </c>
      <c r="L2903" s="2">
        <v>343.89159999999998</v>
      </c>
      <c r="M2903">
        <v>71.056560000000005</v>
      </c>
    </row>
    <row r="2904" spans="1:13" ht="15.6">
      <c r="A2904" s="12">
        <v>61</v>
      </c>
      <c r="B2904" s="9">
        <v>2016</v>
      </c>
      <c r="C2904" s="9">
        <v>3</v>
      </c>
      <c r="D2904" s="9">
        <v>1</v>
      </c>
      <c r="E2904" s="30">
        <f t="shared" si="90"/>
        <v>42430</v>
      </c>
      <c r="F2904" s="32">
        <f t="shared" si="91"/>
        <v>61</v>
      </c>
      <c r="G2904" s="6">
        <v>0.39583333333333331</v>
      </c>
      <c r="H2904" s="2">
        <v>5.3327730000000004</v>
      </c>
      <c r="I2904" s="2">
        <v>102.8421</v>
      </c>
      <c r="J2904" s="2">
        <v>54.182810000000003</v>
      </c>
      <c r="K2904" s="2">
        <v>1.8278909999999999</v>
      </c>
      <c r="L2904" s="2">
        <v>428.23540000000003</v>
      </c>
      <c r="M2904">
        <v>85.893780000000007</v>
      </c>
    </row>
    <row r="2905" spans="1:13" ht="15.6">
      <c r="A2905" s="12">
        <v>61</v>
      </c>
      <c r="B2905" s="9">
        <v>2016</v>
      </c>
      <c r="C2905" s="9">
        <v>3</v>
      </c>
      <c r="D2905" s="9">
        <v>1</v>
      </c>
      <c r="E2905" s="30">
        <f t="shared" si="90"/>
        <v>42430</v>
      </c>
      <c r="F2905" s="32">
        <f t="shared" si="91"/>
        <v>61</v>
      </c>
      <c r="G2905" s="6">
        <v>0.41666666666666669</v>
      </c>
      <c r="H2905" s="2">
        <v>6.398053</v>
      </c>
      <c r="I2905" s="2">
        <v>102.8364</v>
      </c>
      <c r="J2905" s="2">
        <v>53.048169999999999</v>
      </c>
      <c r="K2905" s="2">
        <v>1.888989</v>
      </c>
      <c r="L2905" s="2">
        <v>506.05630000000002</v>
      </c>
      <c r="M2905">
        <v>98.320790000000002</v>
      </c>
    </row>
    <row r="2906" spans="1:13" ht="15.6">
      <c r="A2906" s="12">
        <v>61</v>
      </c>
      <c r="B2906" s="9">
        <v>2016</v>
      </c>
      <c r="C2906" s="9">
        <v>3</v>
      </c>
      <c r="D2906" s="9">
        <v>1</v>
      </c>
      <c r="E2906" s="30">
        <f t="shared" si="90"/>
        <v>42430</v>
      </c>
      <c r="F2906" s="32">
        <f t="shared" si="91"/>
        <v>61</v>
      </c>
      <c r="G2906" s="6">
        <v>0.4375</v>
      </c>
      <c r="H2906" s="2">
        <v>7.0819970000000003</v>
      </c>
      <c r="I2906" s="2">
        <v>102.81480000000001</v>
      </c>
      <c r="J2906" s="2">
        <v>52.260199999999998</v>
      </c>
      <c r="K2906" s="2">
        <v>2.209425</v>
      </c>
      <c r="L2906" s="2">
        <v>572.27729999999997</v>
      </c>
      <c r="M2906">
        <v>109.6498</v>
      </c>
    </row>
    <row r="2907" spans="1:13" ht="15.6">
      <c r="A2907" s="12">
        <v>61</v>
      </c>
      <c r="B2907" s="9">
        <v>2016</v>
      </c>
      <c r="C2907" s="9">
        <v>3</v>
      </c>
      <c r="D2907" s="9">
        <v>1</v>
      </c>
      <c r="E2907" s="30">
        <f t="shared" si="90"/>
        <v>42430</v>
      </c>
      <c r="F2907" s="32">
        <f t="shared" si="91"/>
        <v>61</v>
      </c>
      <c r="G2907" s="6">
        <v>0.45833333333333331</v>
      </c>
      <c r="H2907" s="2">
        <v>8.0195930000000004</v>
      </c>
      <c r="I2907" s="2">
        <v>102.7714</v>
      </c>
      <c r="J2907" s="2">
        <v>50.384869999999999</v>
      </c>
      <c r="K2907" s="2">
        <v>2.2351480000000001</v>
      </c>
      <c r="L2907" s="2">
        <v>621.57320000000004</v>
      </c>
      <c r="M2907">
        <v>117.12569999999999</v>
      </c>
    </row>
    <row r="2908" spans="1:13" ht="15.6">
      <c r="A2908" s="12">
        <v>61</v>
      </c>
      <c r="B2908" s="9">
        <v>2016</v>
      </c>
      <c r="C2908" s="9">
        <v>3</v>
      </c>
      <c r="D2908" s="9">
        <v>1</v>
      </c>
      <c r="E2908" s="30">
        <f t="shared" si="90"/>
        <v>42430</v>
      </c>
      <c r="F2908" s="32">
        <f t="shared" si="91"/>
        <v>61</v>
      </c>
      <c r="G2908" s="6">
        <v>0.47916666666666669</v>
      </c>
      <c r="H2908" s="2">
        <v>8.6448900000000002</v>
      </c>
      <c r="I2908" s="2">
        <v>102.73269999999999</v>
      </c>
      <c r="J2908" s="2">
        <v>48.147179999999999</v>
      </c>
      <c r="K2908" s="2">
        <v>2.808033</v>
      </c>
      <c r="L2908" s="2">
        <v>662.19209999999998</v>
      </c>
      <c r="M2908">
        <v>123.53019999999999</v>
      </c>
    </row>
    <row r="2909" spans="1:13" ht="15.6">
      <c r="A2909" s="12">
        <v>61</v>
      </c>
      <c r="B2909" s="9">
        <v>2016</v>
      </c>
      <c r="C2909" s="9">
        <v>3</v>
      </c>
      <c r="D2909" s="9">
        <v>1</v>
      </c>
      <c r="E2909" s="30">
        <f t="shared" si="90"/>
        <v>42430</v>
      </c>
      <c r="F2909" s="32">
        <f t="shared" si="91"/>
        <v>61</v>
      </c>
      <c r="G2909" s="6">
        <v>0.5</v>
      </c>
      <c r="H2909" s="2">
        <v>9.2652439999999991</v>
      </c>
      <c r="I2909" s="2">
        <v>102.6891</v>
      </c>
      <c r="J2909" s="2">
        <v>46.854970000000002</v>
      </c>
      <c r="K2909" s="2">
        <v>2.4642740000000001</v>
      </c>
      <c r="L2909" s="2">
        <v>684.827</v>
      </c>
      <c r="M2909">
        <v>126.8844</v>
      </c>
    </row>
    <row r="2910" spans="1:13" ht="15.6">
      <c r="A2910" s="12">
        <v>61</v>
      </c>
      <c r="B2910" s="9">
        <v>2016</v>
      </c>
      <c r="C2910" s="9">
        <v>3</v>
      </c>
      <c r="D2910" s="9">
        <v>1</v>
      </c>
      <c r="E2910" s="30">
        <f t="shared" si="90"/>
        <v>42430</v>
      </c>
      <c r="F2910" s="32">
        <f t="shared" si="91"/>
        <v>61</v>
      </c>
      <c r="G2910" s="6">
        <v>0.52083333333333337</v>
      </c>
      <c r="H2910" s="2">
        <v>10.09653</v>
      </c>
      <c r="I2910" s="2">
        <v>102.6255</v>
      </c>
      <c r="J2910" s="2">
        <v>44.553809999999999</v>
      </c>
      <c r="K2910" s="2">
        <v>2.2207140000000001</v>
      </c>
      <c r="L2910" s="2">
        <v>621.77769999999998</v>
      </c>
      <c r="M2910">
        <v>112.82940000000001</v>
      </c>
    </row>
    <row r="2911" spans="1:13" ht="15.6">
      <c r="A2911" s="12">
        <v>61</v>
      </c>
      <c r="B2911" s="9">
        <v>2016</v>
      </c>
      <c r="C2911" s="9">
        <v>3</v>
      </c>
      <c r="D2911" s="9">
        <v>1</v>
      </c>
      <c r="E2911" s="30">
        <f t="shared" si="90"/>
        <v>42430</v>
      </c>
      <c r="F2911" s="32">
        <f t="shared" si="91"/>
        <v>61</v>
      </c>
      <c r="G2911" s="6">
        <v>0.54166666666666663</v>
      </c>
      <c r="H2911" s="2">
        <v>10.32611</v>
      </c>
      <c r="I2911" s="2">
        <v>102.5752</v>
      </c>
      <c r="J2911" s="2">
        <v>44.02187</v>
      </c>
      <c r="K2911" s="2">
        <v>2.4436529999999999</v>
      </c>
      <c r="L2911" s="2">
        <v>438.14030000000002</v>
      </c>
      <c r="M2911">
        <v>76.054280000000006</v>
      </c>
    </row>
    <row r="2912" spans="1:13" ht="15.6">
      <c r="A2912" s="12">
        <v>61</v>
      </c>
      <c r="B2912" s="9">
        <v>2016</v>
      </c>
      <c r="C2912" s="9">
        <v>3</v>
      </c>
      <c r="D2912" s="9">
        <v>1</v>
      </c>
      <c r="E2912" s="30">
        <f t="shared" si="90"/>
        <v>42430</v>
      </c>
      <c r="F2912" s="32">
        <f t="shared" si="91"/>
        <v>61</v>
      </c>
      <c r="G2912" s="6">
        <v>0.5625</v>
      </c>
      <c r="H2912" s="2">
        <v>10.920809999999999</v>
      </c>
      <c r="I2912" s="2">
        <v>102.49760000000001</v>
      </c>
      <c r="J2912" s="2">
        <v>43.014220000000002</v>
      </c>
      <c r="K2912" s="2">
        <v>2.259992</v>
      </c>
      <c r="L2912" s="2">
        <v>564.51589999999999</v>
      </c>
      <c r="M2912">
        <v>103.2799</v>
      </c>
    </row>
    <row r="2913" spans="1:13" ht="15.6">
      <c r="A2913" s="12">
        <v>61</v>
      </c>
      <c r="B2913" s="9">
        <v>2016</v>
      </c>
      <c r="C2913" s="9">
        <v>3</v>
      </c>
      <c r="D2913" s="9">
        <v>1</v>
      </c>
      <c r="E2913" s="30">
        <f t="shared" si="90"/>
        <v>42430</v>
      </c>
      <c r="F2913" s="32">
        <f t="shared" si="91"/>
        <v>61</v>
      </c>
      <c r="G2913" s="6">
        <v>0.58333333333333337</v>
      </c>
      <c r="H2913" s="2">
        <v>11.61584</v>
      </c>
      <c r="I2913" s="2">
        <v>102.4327</v>
      </c>
      <c r="J2913" s="2">
        <v>41.619259999999997</v>
      </c>
      <c r="K2913" s="2">
        <v>1.9530989999999999</v>
      </c>
      <c r="L2913" s="2">
        <v>591.10130000000004</v>
      </c>
      <c r="M2913">
        <v>109.4111</v>
      </c>
    </row>
    <row r="2914" spans="1:13" ht="15.6">
      <c r="A2914" s="12">
        <v>61</v>
      </c>
      <c r="B2914" s="9">
        <v>2016</v>
      </c>
      <c r="C2914" s="9">
        <v>3</v>
      </c>
      <c r="D2914" s="9">
        <v>1</v>
      </c>
      <c r="E2914" s="30">
        <f t="shared" si="90"/>
        <v>42430</v>
      </c>
      <c r="F2914" s="32">
        <f t="shared" si="91"/>
        <v>61</v>
      </c>
      <c r="G2914" s="6">
        <v>0.60416666666666663</v>
      </c>
      <c r="H2914" s="2">
        <v>12.241720000000001</v>
      </c>
      <c r="I2914" s="2">
        <v>102.3862</v>
      </c>
      <c r="J2914" s="2">
        <v>39.757800000000003</v>
      </c>
      <c r="K2914" s="2">
        <v>1.76213</v>
      </c>
      <c r="L2914" s="2">
        <v>545.88070000000005</v>
      </c>
      <c r="M2914">
        <v>101.7573</v>
      </c>
    </row>
    <row r="2915" spans="1:13" ht="15.6">
      <c r="A2915" s="12">
        <v>61</v>
      </c>
      <c r="B2915" s="9">
        <v>2016</v>
      </c>
      <c r="C2915" s="9">
        <v>3</v>
      </c>
      <c r="D2915" s="9">
        <v>1</v>
      </c>
      <c r="E2915" s="30">
        <f t="shared" si="90"/>
        <v>42430</v>
      </c>
      <c r="F2915" s="32">
        <f t="shared" si="91"/>
        <v>61</v>
      </c>
      <c r="G2915" s="6">
        <v>0.625</v>
      </c>
      <c r="H2915" s="2">
        <v>12.470739999999999</v>
      </c>
      <c r="I2915" s="2">
        <v>102.34399999999999</v>
      </c>
      <c r="J2915" s="2">
        <v>39.066180000000003</v>
      </c>
      <c r="K2915" s="2">
        <v>2.0165869999999999</v>
      </c>
      <c r="L2915" s="2">
        <v>485.86200000000002</v>
      </c>
      <c r="M2915">
        <v>91.331649999999996</v>
      </c>
    </row>
    <row r="2916" spans="1:13" ht="15.6">
      <c r="A2916" s="12">
        <v>61</v>
      </c>
      <c r="B2916" s="9">
        <v>2016</v>
      </c>
      <c r="C2916" s="9">
        <v>3</v>
      </c>
      <c r="D2916" s="9">
        <v>1</v>
      </c>
      <c r="E2916" s="30">
        <f t="shared" si="90"/>
        <v>42430</v>
      </c>
      <c r="F2916" s="32">
        <f t="shared" si="91"/>
        <v>61</v>
      </c>
      <c r="G2916" s="6">
        <v>0.64583333333333337</v>
      </c>
      <c r="H2916" s="2">
        <v>12.48015</v>
      </c>
      <c r="I2916" s="2">
        <v>102.3202</v>
      </c>
      <c r="J2916" s="2">
        <v>39.180109999999999</v>
      </c>
      <c r="K2916" s="2">
        <v>1.989997</v>
      </c>
      <c r="L2916" s="2">
        <v>407.8449</v>
      </c>
      <c r="M2916">
        <v>78.106160000000003</v>
      </c>
    </row>
    <row r="2917" spans="1:13" ht="15.6">
      <c r="A2917" s="12">
        <v>61</v>
      </c>
      <c r="B2917" s="9">
        <v>2016</v>
      </c>
      <c r="C2917" s="9">
        <v>3</v>
      </c>
      <c r="D2917" s="9">
        <v>1</v>
      </c>
      <c r="E2917" s="30">
        <f t="shared" si="90"/>
        <v>42430</v>
      </c>
      <c r="F2917" s="32">
        <f t="shared" si="91"/>
        <v>61</v>
      </c>
      <c r="G2917" s="6">
        <v>0.66666666666666663</v>
      </c>
      <c r="H2917" s="2">
        <v>12.627800000000001</v>
      </c>
      <c r="I2917" s="2">
        <v>102.3051</v>
      </c>
      <c r="J2917" s="2">
        <v>38.816589999999998</v>
      </c>
      <c r="K2917" s="2">
        <v>1.765998</v>
      </c>
      <c r="L2917" s="2">
        <v>319.62580000000003</v>
      </c>
      <c r="M2917">
        <v>62.802070000000001</v>
      </c>
    </row>
    <row r="2918" spans="1:13" ht="15.6">
      <c r="A2918" s="12">
        <v>61</v>
      </c>
      <c r="B2918" s="9">
        <v>2016</v>
      </c>
      <c r="C2918" s="9">
        <v>3</v>
      </c>
      <c r="D2918" s="9">
        <v>1</v>
      </c>
      <c r="E2918" s="30">
        <f t="shared" si="90"/>
        <v>42430</v>
      </c>
      <c r="F2918" s="32">
        <f t="shared" si="91"/>
        <v>61</v>
      </c>
      <c r="G2918" s="6">
        <v>0.6875</v>
      </c>
      <c r="H2918" s="2">
        <v>12.55124</v>
      </c>
      <c r="I2918" s="2">
        <v>102.28919999999999</v>
      </c>
      <c r="J2918" s="2">
        <v>37.438310000000001</v>
      </c>
      <c r="K2918" s="2">
        <v>1.917535</v>
      </c>
      <c r="L2918" s="2">
        <v>232.97630000000001</v>
      </c>
      <c r="M2918">
        <v>46.821129999999997</v>
      </c>
    </row>
    <row r="2919" spans="1:13" ht="15.6">
      <c r="A2919" s="12">
        <v>61</v>
      </c>
      <c r="B2919" s="9">
        <v>2016</v>
      </c>
      <c r="C2919" s="9">
        <v>3</v>
      </c>
      <c r="D2919" s="9">
        <v>1</v>
      </c>
      <c r="E2919" s="30">
        <f t="shared" si="90"/>
        <v>42430</v>
      </c>
      <c r="F2919" s="32">
        <f t="shared" si="91"/>
        <v>61</v>
      </c>
      <c r="G2919" s="6">
        <v>0.70833333333333337</v>
      </c>
      <c r="H2919" s="2">
        <v>12.45886</v>
      </c>
      <c r="I2919" s="2">
        <v>102.2833</v>
      </c>
      <c r="J2919" s="2">
        <v>38.235709999999997</v>
      </c>
      <c r="K2919" s="2">
        <v>1.6723319999999999</v>
      </c>
      <c r="L2919" s="2">
        <v>148.63210000000001</v>
      </c>
      <c r="M2919">
        <v>30.678380000000001</v>
      </c>
    </row>
    <row r="2920" spans="1:13" ht="15.6">
      <c r="A2920" s="12">
        <v>61</v>
      </c>
      <c r="B2920" s="9">
        <v>2016</v>
      </c>
      <c r="C2920" s="9">
        <v>3</v>
      </c>
      <c r="D2920" s="9">
        <v>1</v>
      </c>
      <c r="E2920" s="30">
        <f t="shared" si="90"/>
        <v>42430</v>
      </c>
      <c r="F2920" s="32">
        <f t="shared" si="91"/>
        <v>61</v>
      </c>
      <c r="G2920" s="6">
        <v>0.72916666666666663</v>
      </c>
      <c r="H2920" s="2">
        <v>11.920109999999999</v>
      </c>
      <c r="I2920" s="2">
        <v>102.29819999999999</v>
      </c>
      <c r="J2920" s="2">
        <v>39.99145</v>
      </c>
      <c r="K2920" s="2">
        <v>1.682196</v>
      </c>
      <c r="L2920" s="2">
        <v>72.062740000000005</v>
      </c>
      <c r="M2920">
        <v>15.09027</v>
      </c>
    </row>
    <row r="2921" spans="1:13" ht="15.6">
      <c r="A2921" s="12">
        <v>61</v>
      </c>
      <c r="B2921" s="9">
        <v>2016</v>
      </c>
      <c r="C2921" s="9">
        <v>3</v>
      </c>
      <c r="D2921" s="9">
        <v>1</v>
      </c>
      <c r="E2921" s="30">
        <f t="shared" si="90"/>
        <v>42430</v>
      </c>
      <c r="F2921" s="32">
        <f t="shared" si="91"/>
        <v>61</v>
      </c>
      <c r="G2921" s="6">
        <v>0.75</v>
      </c>
      <c r="H2921" s="2">
        <v>11.20819</v>
      </c>
      <c r="I2921" s="2">
        <v>102.3164</v>
      </c>
      <c r="J2921" s="2">
        <v>41.334980000000002</v>
      </c>
      <c r="K2921" s="2">
        <v>1.716383</v>
      </c>
      <c r="L2921" s="2">
        <v>18.42117</v>
      </c>
      <c r="M2921">
        <v>5.3700400000000004</v>
      </c>
    </row>
    <row r="2922" spans="1:13" ht="15.6">
      <c r="A2922" s="12">
        <v>61</v>
      </c>
      <c r="B2922" s="9">
        <v>2016</v>
      </c>
      <c r="C2922" s="9">
        <v>3</v>
      </c>
      <c r="D2922" s="9">
        <v>1</v>
      </c>
      <c r="E2922" s="30">
        <f t="shared" si="90"/>
        <v>42430</v>
      </c>
      <c r="F2922" s="32">
        <f t="shared" si="91"/>
        <v>61</v>
      </c>
      <c r="G2922" s="6">
        <v>0.77083333333333337</v>
      </c>
      <c r="H2922" s="2">
        <v>10.55829</v>
      </c>
      <c r="I2922" s="2">
        <v>102.34</v>
      </c>
      <c r="J2922" s="2">
        <v>42.488399999999999</v>
      </c>
      <c r="K2922" s="2">
        <v>1.676282</v>
      </c>
      <c r="L2922" s="2">
        <v>-2.3873989999999998</v>
      </c>
      <c r="M2922">
        <v>2.1595810000000002</v>
      </c>
    </row>
    <row r="2923" spans="1:13" ht="15.6">
      <c r="A2923" s="12">
        <v>61</v>
      </c>
      <c r="B2923" s="9">
        <v>2016</v>
      </c>
      <c r="C2923" s="9">
        <v>3</v>
      </c>
      <c r="D2923" s="9">
        <v>1</v>
      </c>
      <c r="E2923" s="30">
        <f t="shared" si="90"/>
        <v>42430</v>
      </c>
      <c r="F2923" s="32">
        <f t="shared" si="91"/>
        <v>61</v>
      </c>
      <c r="G2923" s="6">
        <v>0.79166666666666663</v>
      </c>
      <c r="H2923" s="2">
        <v>10.00437</v>
      </c>
      <c r="I2923" s="2">
        <v>102.3819</v>
      </c>
      <c r="J2923" s="2">
        <v>44.64143</v>
      </c>
      <c r="K2923" s="2">
        <v>1.2867470000000001</v>
      </c>
      <c r="L2923" s="2">
        <v>-2.9974750000000001</v>
      </c>
      <c r="M2923">
        <v>2.4528780000000001</v>
      </c>
    </row>
    <row r="2924" spans="1:13" ht="15.6">
      <c r="A2924" s="12">
        <v>61</v>
      </c>
      <c r="B2924" s="9">
        <v>2016</v>
      </c>
      <c r="C2924" s="9">
        <v>3</v>
      </c>
      <c r="D2924" s="9">
        <v>1</v>
      </c>
      <c r="E2924" s="30">
        <f t="shared" si="90"/>
        <v>42430</v>
      </c>
      <c r="F2924" s="32">
        <f t="shared" si="91"/>
        <v>61</v>
      </c>
      <c r="G2924" s="6">
        <v>0.8125</v>
      </c>
      <c r="H2924" s="2">
        <v>9.6921250000000008</v>
      </c>
      <c r="I2924" s="2">
        <v>102.3998</v>
      </c>
      <c r="J2924" s="2">
        <v>47.78613</v>
      </c>
      <c r="K2924" s="2">
        <v>1.2365090000000001</v>
      </c>
      <c r="L2924" s="2">
        <v>-2.4057539999999999</v>
      </c>
      <c r="M2924">
        <v>2.839413</v>
      </c>
    </row>
    <row r="2925" spans="1:13" ht="15.6">
      <c r="A2925" s="12">
        <v>61</v>
      </c>
      <c r="B2925" s="9">
        <v>2016</v>
      </c>
      <c r="C2925" s="9">
        <v>3</v>
      </c>
      <c r="D2925" s="9">
        <v>1</v>
      </c>
      <c r="E2925" s="30">
        <f t="shared" si="90"/>
        <v>42430</v>
      </c>
      <c r="F2925" s="32">
        <f t="shared" si="91"/>
        <v>61</v>
      </c>
      <c r="G2925" s="6">
        <v>0.83333333333333337</v>
      </c>
      <c r="H2925" s="2">
        <v>9.4489719999999995</v>
      </c>
      <c r="I2925" s="2">
        <v>102.3963</v>
      </c>
      <c r="J2925" s="2">
        <v>48.981499999999997</v>
      </c>
      <c r="K2925" s="2">
        <v>1.591205</v>
      </c>
      <c r="L2925" s="2">
        <v>-2.1934840000000002</v>
      </c>
      <c r="M2925">
        <v>3.3975879999999998</v>
      </c>
    </row>
    <row r="2926" spans="1:13" ht="15.6">
      <c r="A2926" s="12">
        <v>61</v>
      </c>
      <c r="B2926" s="9">
        <v>2016</v>
      </c>
      <c r="C2926" s="9">
        <v>3</v>
      </c>
      <c r="D2926" s="9">
        <v>1</v>
      </c>
      <c r="E2926" s="30">
        <f t="shared" si="90"/>
        <v>42430</v>
      </c>
      <c r="F2926" s="32">
        <f t="shared" si="91"/>
        <v>61</v>
      </c>
      <c r="G2926" s="6">
        <v>0.85416666666666663</v>
      </c>
      <c r="H2926" s="2">
        <v>9.2615079999999992</v>
      </c>
      <c r="I2926" s="2">
        <v>102.4145</v>
      </c>
      <c r="J2926" s="2">
        <v>51.747630000000001</v>
      </c>
      <c r="K2926" s="2">
        <v>1.7997030000000001</v>
      </c>
      <c r="L2926" s="2">
        <v>-2.5804939999999998</v>
      </c>
      <c r="M2926">
        <v>2.9744630000000001</v>
      </c>
    </row>
    <row r="2927" spans="1:13" ht="15.6">
      <c r="A2927" s="12">
        <v>61</v>
      </c>
      <c r="B2927" s="9">
        <v>2016</v>
      </c>
      <c r="C2927" s="9">
        <v>3</v>
      </c>
      <c r="D2927" s="9">
        <v>1</v>
      </c>
      <c r="E2927" s="30">
        <f t="shared" si="90"/>
        <v>42430</v>
      </c>
      <c r="F2927" s="32">
        <f t="shared" si="91"/>
        <v>61</v>
      </c>
      <c r="G2927" s="6">
        <v>0.875</v>
      </c>
      <c r="H2927" s="2">
        <v>8.8060069999999993</v>
      </c>
      <c r="I2927" s="2">
        <v>102.42740000000001</v>
      </c>
      <c r="J2927" s="2">
        <v>55.586849999999998</v>
      </c>
      <c r="K2927" s="2">
        <v>1.339485</v>
      </c>
      <c r="L2927" s="2">
        <v>-2.8073130000000002</v>
      </c>
      <c r="M2927">
        <v>2.3433709999999999</v>
      </c>
    </row>
    <row r="2928" spans="1:13" ht="15.6">
      <c r="A2928" s="12">
        <v>61</v>
      </c>
      <c r="B2928" s="9">
        <v>2016</v>
      </c>
      <c r="C2928" s="9">
        <v>3</v>
      </c>
      <c r="D2928" s="9">
        <v>1</v>
      </c>
      <c r="E2928" s="30">
        <f t="shared" si="90"/>
        <v>42430</v>
      </c>
      <c r="F2928" s="32">
        <f t="shared" si="91"/>
        <v>61</v>
      </c>
      <c r="G2928" s="6">
        <v>0.89583333333333337</v>
      </c>
      <c r="H2928" s="2">
        <v>8.6297149999999991</v>
      </c>
      <c r="I2928" s="2">
        <v>102.41889999999999</v>
      </c>
      <c r="J2928" s="2">
        <v>57.989530000000002</v>
      </c>
      <c r="K2928" s="2">
        <v>1.3175460000000001</v>
      </c>
      <c r="L2928" s="2">
        <v>-2.2140399999999998</v>
      </c>
      <c r="M2928">
        <v>2.986246</v>
      </c>
    </row>
    <row r="2929" spans="1:13" ht="15.6">
      <c r="A2929" s="12">
        <v>61</v>
      </c>
      <c r="B2929" s="9">
        <v>2016</v>
      </c>
      <c r="C2929" s="9">
        <v>3</v>
      </c>
      <c r="D2929" s="9">
        <v>1</v>
      </c>
      <c r="E2929" s="30">
        <f t="shared" si="90"/>
        <v>42430</v>
      </c>
      <c r="F2929" s="32">
        <f t="shared" si="91"/>
        <v>61</v>
      </c>
      <c r="G2929" s="6">
        <v>0.91666666666666663</v>
      </c>
      <c r="H2929" s="2">
        <v>8.6254089999999994</v>
      </c>
      <c r="I2929" s="2">
        <v>102.3943</v>
      </c>
      <c r="J2929" s="2">
        <v>58.665570000000002</v>
      </c>
      <c r="K2929" s="2">
        <v>1.433308</v>
      </c>
      <c r="L2929" s="2">
        <v>-2.0423710000000002</v>
      </c>
      <c r="M2929">
        <v>3.176053</v>
      </c>
    </row>
    <row r="2930" spans="1:13" ht="15.6">
      <c r="A2930" s="12">
        <v>61</v>
      </c>
      <c r="B2930" s="9">
        <v>2016</v>
      </c>
      <c r="C2930" s="9">
        <v>3</v>
      </c>
      <c r="D2930" s="9">
        <v>1</v>
      </c>
      <c r="E2930" s="30">
        <f t="shared" si="90"/>
        <v>42430</v>
      </c>
      <c r="F2930" s="32">
        <f t="shared" si="91"/>
        <v>61</v>
      </c>
      <c r="G2930" s="6">
        <v>0.9375</v>
      </c>
      <c r="H2930" s="2">
        <v>8.4735099999999992</v>
      </c>
      <c r="I2930" s="2">
        <v>102.39530000000001</v>
      </c>
      <c r="J2930" s="2">
        <v>59.79674</v>
      </c>
      <c r="K2930" s="2">
        <v>1.2000980000000001</v>
      </c>
      <c r="L2930" s="2">
        <v>-2.0646640000000001</v>
      </c>
      <c r="M2930">
        <v>2.6597460000000002</v>
      </c>
    </row>
    <row r="2931" spans="1:13" ht="15.6">
      <c r="A2931" s="12">
        <v>61</v>
      </c>
      <c r="B2931" s="9">
        <v>2016</v>
      </c>
      <c r="C2931" s="9">
        <v>3</v>
      </c>
      <c r="D2931" s="9">
        <v>1</v>
      </c>
      <c r="E2931" s="30">
        <f t="shared" si="90"/>
        <v>42430</v>
      </c>
      <c r="F2931" s="32">
        <f t="shared" si="91"/>
        <v>61</v>
      </c>
      <c r="G2931" s="6">
        <v>0.95833333333333337</v>
      </c>
      <c r="H2931" s="2">
        <v>8.2314310000000006</v>
      </c>
      <c r="I2931" s="2">
        <v>102.37860000000001</v>
      </c>
      <c r="J2931" s="2">
        <v>60.639980000000001</v>
      </c>
      <c r="K2931" s="2">
        <v>0.9178596</v>
      </c>
      <c r="L2931" s="2">
        <v>-1.897546</v>
      </c>
      <c r="M2931">
        <v>2.5928490000000002</v>
      </c>
    </row>
    <row r="2932" spans="1:13" ht="15.6">
      <c r="A2932" s="12">
        <v>61</v>
      </c>
      <c r="B2932" s="9">
        <v>2016</v>
      </c>
      <c r="C2932" s="9">
        <v>3</v>
      </c>
      <c r="D2932" s="9">
        <v>1</v>
      </c>
      <c r="E2932" s="30">
        <f t="shared" si="90"/>
        <v>42430</v>
      </c>
      <c r="F2932" s="32">
        <f t="shared" si="91"/>
        <v>61</v>
      </c>
      <c r="G2932" s="6">
        <v>0.97916666666666663</v>
      </c>
      <c r="H2932" s="2">
        <v>7.9750579999999998</v>
      </c>
      <c r="I2932" s="2">
        <v>102.3916</v>
      </c>
      <c r="J2932" s="2">
        <v>61.966760000000001</v>
      </c>
      <c r="K2932" s="2">
        <v>0.6339726</v>
      </c>
      <c r="L2932" s="2">
        <v>-0.99738470000000001</v>
      </c>
      <c r="M2932">
        <v>2.4672990000000001</v>
      </c>
    </row>
    <row r="2933" spans="1:13" ht="15.6">
      <c r="A2933" s="12">
        <v>62</v>
      </c>
      <c r="B2933" s="9">
        <v>2016</v>
      </c>
      <c r="C2933" s="9">
        <v>3</v>
      </c>
      <c r="D2933" s="9">
        <v>2</v>
      </c>
      <c r="E2933" s="30">
        <f t="shared" si="90"/>
        <v>42431</v>
      </c>
      <c r="F2933" s="32">
        <f t="shared" si="91"/>
        <v>62</v>
      </c>
      <c r="G2933" s="6">
        <v>0</v>
      </c>
      <c r="H2933" s="2">
        <v>7.7448689999999996</v>
      </c>
      <c r="I2933" s="2">
        <v>102.3939</v>
      </c>
      <c r="J2933" s="2">
        <v>64.35915</v>
      </c>
      <c r="K2933" s="2">
        <v>0.42977660000000001</v>
      </c>
      <c r="L2933" s="2">
        <v>-0.68467529999999999</v>
      </c>
      <c r="M2933">
        <v>2.824125</v>
      </c>
    </row>
    <row r="2934" spans="1:13" ht="15.6">
      <c r="A2934" s="12">
        <v>62</v>
      </c>
      <c r="B2934" s="9">
        <v>2016</v>
      </c>
      <c r="C2934" s="9">
        <v>3</v>
      </c>
      <c r="D2934" s="9">
        <v>2</v>
      </c>
      <c r="E2934" s="30">
        <f t="shared" si="90"/>
        <v>42431</v>
      </c>
      <c r="F2934" s="32">
        <f t="shared" si="91"/>
        <v>62</v>
      </c>
      <c r="G2934" s="6">
        <v>2.0833333333333332E-2</v>
      </c>
      <c r="H2934" s="2">
        <v>7.1510170000000004</v>
      </c>
      <c r="I2934" s="2">
        <v>102.38939999999999</v>
      </c>
      <c r="J2934" s="2">
        <v>69.516080000000002</v>
      </c>
      <c r="K2934" s="2">
        <v>0.47541020000000001</v>
      </c>
      <c r="L2934" s="2">
        <v>-0.7181691</v>
      </c>
      <c r="M2934">
        <v>2.890021</v>
      </c>
    </row>
    <row r="2935" spans="1:13" ht="15.6">
      <c r="A2935" s="12">
        <v>62</v>
      </c>
      <c r="B2935" s="9">
        <v>2016</v>
      </c>
      <c r="C2935" s="9">
        <v>3</v>
      </c>
      <c r="D2935" s="9">
        <v>2</v>
      </c>
      <c r="E2935" s="30">
        <f t="shared" si="90"/>
        <v>42431</v>
      </c>
      <c r="F2935" s="32">
        <f t="shared" si="91"/>
        <v>62</v>
      </c>
      <c r="G2935" s="6">
        <v>4.1666666666666664E-2</v>
      </c>
      <c r="H2935" s="2">
        <v>6.7483579999999996</v>
      </c>
      <c r="I2935" s="2">
        <v>102.3683</v>
      </c>
      <c r="J2935" s="2">
        <v>74.997410000000002</v>
      </c>
      <c r="K2935" s="2">
        <v>0.54118390000000005</v>
      </c>
      <c r="L2935" s="2">
        <v>-1.2554350000000001</v>
      </c>
      <c r="M2935">
        <v>2.0488040000000001</v>
      </c>
    </row>
    <row r="2936" spans="1:13" ht="15.6">
      <c r="A2936" s="12">
        <v>62</v>
      </c>
      <c r="B2936" s="9">
        <v>2016</v>
      </c>
      <c r="C2936" s="9">
        <v>3</v>
      </c>
      <c r="D2936" s="9">
        <v>2</v>
      </c>
      <c r="E2936" s="30">
        <f t="shared" si="90"/>
        <v>42431</v>
      </c>
      <c r="F2936" s="32">
        <f t="shared" si="91"/>
        <v>62</v>
      </c>
      <c r="G2936" s="6">
        <v>6.25E-2</v>
      </c>
      <c r="H2936" s="2">
        <v>6.6016599999999999</v>
      </c>
      <c r="I2936" s="2">
        <v>102.35680000000001</v>
      </c>
      <c r="J2936" s="2">
        <v>73.556899999999999</v>
      </c>
      <c r="K2936" s="2">
        <v>0.39672990000000002</v>
      </c>
      <c r="L2936" s="2">
        <v>-1.078084</v>
      </c>
      <c r="M2936">
        <v>2.442212</v>
      </c>
    </row>
    <row r="2937" spans="1:13" ht="15.6">
      <c r="A2937" s="12">
        <v>62</v>
      </c>
      <c r="B2937" s="9">
        <v>2016</v>
      </c>
      <c r="C2937" s="9">
        <v>3</v>
      </c>
      <c r="D2937" s="9">
        <v>2</v>
      </c>
      <c r="E2937" s="30">
        <f t="shared" si="90"/>
        <v>42431</v>
      </c>
      <c r="F2937" s="32">
        <f t="shared" si="91"/>
        <v>62</v>
      </c>
      <c r="G2937" s="6">
        <v>8.3333333333333329E-2</v>
      </c>
      <c r="H2937" s="2">
        <v>6.4073380000000002</v>
      </c>
      <c r="I2937" s="2">
        <v>102.3437</v>
      </c>
      <c r="J2937" s="2">
        <v>76.75864</v>
      </c>
      <c r="K2937" s="2">
        <v>0.29976589999999997</v>
      </c>
      <c r="L2937" s="2">
        <v>-0.80267549999999999</v>
      </c>
      <c r="M2937">
        <v>2.672682</v>
      </c>
    </row>
    <row r="2938" spans="1:13" ht="15.6">
      <c r="A2938" s="12">
        <v>62</v>
      </c>
      <c r="B2938" s="9">
        <v>2016</v>
      </c>
      <c r="C2938" s="9">
        <v>3</v>
      </c>
      <c r="D2938" s="9">
        <v>2</v>
      </c>
      <c r="E2938" s="30">
        <f t="shared" si="90"/>
        <v>42431</v>
      </c>
      <c r="F2938" s="32">
        <f t="shared" si="91"/>
        <v>62</v>
      </c>
      <c r="G2938" s="6">
        <v>0.10416666666666667</v>
      </c>
      <c r="H2938" s="2">
        <v>6.2212860000000001</v>
      </c>
      <c r="I2938" s="2">
        <v>102.2907</v>
      </c>
      <c r="J2938" s="2">
        <v>78.530900000000003</v>
      </c>
      <c r="K2938" s="2">
        <v>9.8270969999999999E-2</v>
      </c>
      <c r="L2938" s="2">
        <v>-0.73304270000000005</v>
      </c>
      <c r="M2938">
        <v>2.6242079999999999</v>
      </c>
    </row>
    <row r="2939" spans="1:13" ht="15.6">
      <c r="A2939" s="12">
        <v>62</v>
      </c>
      <c r="B2939" s="9">
        <v>2016</v>
      </c>
      <c r="C2939" s="9">
        <v>3</v>
      </c>
      <c r="D2939" s="9">
        <v>2</v>
      </c>
      <c r="E2939" s="30">
        <f t="shared" si="90"/>
        <v>42431</v>
      </c>
      <c r="F2939" s="32">
        <f t="shared" si="91"/>
        <v>62</v>
      </c>
      <c r="G2939" s="6">
        <v>0.125</v>
      </c>
      <c r="H2939" s="2">
        <v>6.165476</v>
      </c>
      <c r="I2939" s="2">
        <v>102.2582</v>
      </c>
      <c r="J2939" s="2">
        <v>78.023889999999994</v>
      </c>
      <c r="K2939" s="2">
        <v>0.1504277</v>
      </c>
      <c r="L2939" s="2">
        <v>-0.73493759999999997</v>
      </c>
      <c r="M2939">
        <v>2.5094150000000002</v>
      </c>
    </row>
    <row r="2940" spans="1:13" ht="15.6">
      <c r="A2940" s="12">
        <v>62</v>
      </c>
      <c r="B2940" s="9">
        <v>2016</v>
      </c>
      <c r="C2940" s="9">
        <v>3</v>
      </c>
      <c r="D2940" s="9">
        <v>2</v>
      </c>
      <c r="E2940" s="30">
        <f t="shared" si="90"/>
        <v>42431</v>
      </c>
      <c r="F2940" s="32">
        <f t="shared" si="91"/>
        <v>62</v>
      </c>
      <c r="G2940" s="6">
        <v>0.14583333333333334</v>
      </c>
      <c r="H2940" s="2">
        <v>6.0279129999999999</v>
      </c>
      <c r="I2940" s="2">
        <v>102.21599999999999</v>
      </c>
      <c r="J2940" s="2">
        <v>80.686610000000002</v>
      </c>
      <c r="K2940" s="2">
        <v>0.58795459999999999</v>
      </c>
      <c r="L2940" s="2">
        <v>0.13492509999999999</v>
      </c>
      <c r="M2940">
        <v>2.6690469999999999</v>
      </c>
    </row>
    <row r="2941" spans="1:13" ht="15.6">
      <c r="A2941" s="12">
        <v>62</v>
      </c>
      <c r="B2941" s="9">
        <v>2016</v>
      </c>
      <c r="C2941" s="9">
        <v>3</v>
      </c>
      <c r="D2941" s="9">
        <v>2</v>
      </c>
      <c r="E2941" s="30">
        <f t="shared" si="90"/>
        <v>42431</v>
      </c>
      <c r="F2941" s="32">
        <f t="shared" si="91"/>
        <v>62</v>
      </c>
      <c r="G2941" s="6">
        <v>0.16666666666666666</v>
      </c>
      <c r="H2941" s="2">
        <v>6.4537170000000001</v>
      </c>
      <c r="I2941" s="2">
        <v>102.21420000000001</v>
      </c>
      <c r="J2941" s="2">
        <v>75.839240000000004</v>
      </c>
      <c r="K2941" s="2">
        <v>0.92559729999999996</v>
      </c>
      <c r="L2941" s="2">
        <v>-1.5176270000000001</v>
      </c>
      <c r="M2941">
        <v>3.1673119999999999</v>
      </c>
    </row>
    <row r="2942" spans="1:13" ht="15.6">
      <c r="A2942" s="12">
        <v>62</v>
      </c>
      <c r="B2942" s="9">
        <v>2016</v>
      </c>
      <c r="C2942" s="9">
        <v>3</v>
      </c>
      <c r="D2942" s="9">
        <v>2</v>
      </c>
      <c r="E2942" s="30">
        <f t="shared" si="90"/>
        <v>42431</v>
      </c>
      <c r="F2942" s="32">
        <f t="shared" si="91"/>
        <v>62</v>
      </c>
      <c r="G2942" s="6">
        <v>0.1875</v>
      </c>
      <c r="H2942" s="2">
        <v>5.9209490000000002</v>
      </c>
      <c r="I2942" s="2">
        <v>102.1982</v>
      </c>
      <c r="J2942" s="2">
        <v>79.708659999999995</v>
      </c>
      <c r="K2942" s="2">
        <v>0.2977515</v>
      </c>
      <c r="L2942" s="2">
        <v>-1.2684599999999999</v>
      </c>
      <c r="M2942">
        <v>2.1166230000000001</v>
      </c>
    </row>
    <row r="2943" spans="1:13" ht="15.6">
      <c r="A2943" s="12">
        <v>62</v>
      </c>
      <c r="B2943" s="9">
        <v>2016</v>
      </c>
      <c r="C2943" s="9">
        <v>3</v>
      </c>
      <c r="D2943" s="9">
        <v>2</v>
      </c>
      <c r="E2943" s="30">
        <f t="shared" si="90"/>
        <v>42431</v>
      </c>
      <c r="F2943" s="32">
        <f t="shared" si="91"/>
        <v>62</v>
      </c>
      <c r="G2943" s="6">
        <v>0.20833333333333334</v>
      </c>
      <c r="H2943" s="2">
        <v>5.9465870000000001</v>
      </c>
      <c r="I2943" s="2">
        <v>102.2196</v>
      </c>
      <c r="J2943" s="2">
        <v>82.086129999999997</v>
      </c>
      <c r="K2943" s="2">
        <v>0.37223000000000001</v>
      </c>
      <c r="L2943" s="2">
        <v>-0.71025389999999999</v>
      </c>
      <c r="M2943">
        <v>1.8752040000000001</v>
      </c>
    </row>
    <row r="2944" spans="1:13" ht="15.6">
      <c r="A2944" s="12">
        <v>62</v>
      </c>
      <c r="B2944" s="9">
        <v>2016</v>
      </c>
      <c r="C2944" s="9">
        <v>3</v>
      </c>
      <c r="D2944" s="9">
        <v>2</v>
      </c>
      <c r="E2944" s="30">
        <f t="shared" si="90"/>
        <v>42431</v>
      </c>
      <c r="F2944" s="32">
        <f t="shared" si="91"/>
        <v>62</v>
      </c>
      <c r="G2944" s="6">
        <v>0.22916666666666666</v>
      </c>
      <c r="H2944" s="2">
        <v>6.0624169999999999</v>
      </c>
      <c r="I2944" s="2">
        <v>102.2165</v>
      </c>
      <c r="J2944" s="2">
        <v>79.853520000000003</v>
      </c>
      <c r="K2944" s="2">
        <v>0.26285320000000001</v>
      </c>
      <c r="L2944" s="2">
        <v>-0.43736510000000001</v>
      </c>
      <c r="M2944">
        <v>2.4144640000000002</v>
      </c>
    </row>
    <row r="2945" spans="1:13" ht="15.6">
      <c r="A2945" s="12">
        <v>62</v>
      </c>
      <c r="B2945" s="9">
        <v>2016</v>
      </c>
      <c r="C2945" s="9">
        <v>3</v>
      </c>
      <c r="D2945" s="9">
        <v>2</v>
      </c>
      <c r="E2945" s="30">
        <f t="shared" si="90"/>
        <v>42431</v>
      </c>
      <c r="F2945" s="32">
        <f t="shared" si="91"/>
        <v>62</v>
      </c>
      <c r="G2945" s="6">
        <v>0.25</v>
      </c>
      <c r="H2945" s="2">
        <v>5.9545589999999997</v>
      </c>
      <c r="I2945" s="2">
        <v>102.2208</v>
      </c>
      <c r="J2945" s="2">
        <v>79.890500000000003</v>
      </c>
      <c r="K2945" s="2">
        <v>0.43140990000000001</v>
      </c>
      <c r="L2945" s="2">
        <v>-0.88695749999999995</v>
      </c>
      <c r="M2945">
        <v>2.0416629999999998</v>
      </c>
    </row>
    <row r="2946" spans="1:13" ht="15.6">
      <c r="A2946" s="12">
        <v>62</v>
      </c>
      <c r="B2946" s="9">
        <v>2016</v>
      </c>
      <c r="C2946" s="9">
        <v>3</v>
      </c>
      <c r="D2946" s="9">
        <v>2</v>
      </c>
      <c r="E2946" s="30">
        <f t="shared" si="90"/>
        <v>42431</v>
      </c>
      <c r="F2946" s="32">
        <f t="shared" si="91"/>
        <v>62</v>
      </c>
      <c r="G2946" s="6">
        <v>0.27083333333333331</v>
      </c>
      <c r="H2946" s="2">
        <v>6.0853609999999998</v>
      </c>
      <c r="I2946" s="2">
        <v>102.2026</v>
      </c>
      <c r="J2946" s="2">
        <v>78.772959999999998</v>
      </c>
      <c r="K2946" s="2">
        <v>0.62008379999999996</v>
      </c>
      <c r="L2946" s="2">
        <v>-0.22258700000000001</v>
      </c>
      <c r="M2946">
        <v>2.5146030000000001</v>
      </c>
    </row>
    <row r="2947" spans="1:13" ht="15.6">
      <c r="A2947" s="12">
        <v>62</v>
      </c>
      <c r="B2947" s="9">
        <v>2016</v>
      </c>
      <c r="C2947" s="9">
        <v>3</v>
      </c>
      <c r="D2947" s="9">
        <v>2</v>
      </c>
      <c r="E2947" s="30">
        <f t="shared" si="90"/>
        <v>42431</v>
      </c>
      <c r="F2947" s="32">
        <f t="shared" si="91"/>
        <v>62</v>
      </c>
      <c r="G2947" s="6">
        <v>0.29166666666666669</v>
      </c>
      <c r="H2947" s="2">
        <v>6.1183170000000002</v>
      </c>
      <c r="I2947" s="2">
        <v>102.2287</v>
      </c>
      <c r="J2947" s="2">
        <v>80.324690000000004</v>
      </c>
      <c r="K2947" s="2">
        <v>0.63870939999999998</v>
      </c>
      <c r="L2947" s="2">
        <v>10.236219999999999</v>
      </c>
      <c r="M2947">
        <v>3.968235</v>
      </c>
    </row>
    <row r="2948" spans="1:13" ht="15.6">
      <c r="A2948" s="12">
        <v>62</v>
      </c>
      <c r="B2948" s="9">
        <v>2016</v>
      </c>
      <c r="C2948" s="9">
        <v>3</v>
      </c>
      <c r="D2948" s="9">
        <v>2</v>
      </c>
      <c r="E2948" s="30">
        <f t="shared" si="90"/>
        <v>42431</v>
      </c>
      <c r="F2948" s="32">
        <f t="shared" si="91"/>
        <v>62</v>
      </c>
      <c r="G2948" s="6">
        <v>0.3125</v>
      </c>
      <c r="H2948" s="2">
        <v>5.9330249999999998</v>
      </c>
      <c r="I2948" s="2">
        <v>102.25879999999999</v>
      </c>
      <c r="J2948" s="2">
        <v>83.304500000000004</v>
      </c>
      <c r="K2948" s="2">
        <v>0.56828239999999997</v>
      </c>
      <c r="L2948" s="2">
        <v>48.920070000000003</v>
      </c>
      <c r="M2948">
        <v>10.71007</v>
      </c>
    </row>
    <row r="2949" spans="1:13" ht="15.6">
      <c r="A2949" s="12">
        <v>62</v>
      </c>
      <c r="B2949" s="9">
        <v>2016</v>
      </c>
      <c r="C2949" s="9">
        <v>3</v>
      </c>
      <c r="D2949" s="9">
        <v>2</v>
      </c>
      <c r="E2949" s="30">
        <f t="shared" si="90"/>
        <v>42431</v>
      </c>
      <c r="F2949" s="32">
        <f t="shared" si="91"/>
        <v>62</v>
      </c>
      <c r="G2949" s="6">
        <v>0.33333333333333331</v>
      </c>
      <c r="H2949" s="2">
        <v>6.5606609999999996</v>
      </c>
      <c r="I2949" s="2">
        <v>102.2413</v>
      </c>
      <c r="J2949" s="2">
        <v>84.046030000000002</v>
      </c>
      <c r="K2949" s="2">
        <v>0.33422849999999998</v>
      </c>
      <c r="L2949" s="2">
        <v>120.4126</v>
      </c>
      <c r="M2949">
        <v>24.228549999999998</v>
      </c>
    </row>
    <row r="2950" spans="1:13" ht="15.6">
      <c r="A2950" s="12">
        <v>62</v>
      </c>
      <c r="B2950" s="9">
        <v>2016</v>
      </c>
      <c r="C2950" s="9">
        <v>3</v>
      </c>
      <c r="D2950" s="9">
        <v>2</v>
      </c>
      <c r="E2950" s="30">
        <f t="shared" ref="E2950:E3013" si="92">DATE(B2950,C2950,D2950)</f>
        <v>42431</v>
      </c>
      <c r="F2950" s="32">
        <f t="shared" ref="F2950:F3013" si="93">E2950-DATE(YEAR(E2950),1,0)</f>
        <v>62</v>
      </c>
      <c r="G2950" s="6">
        <v>0.35416666666666669</v>
      </c>
      <c r="H2950" s="2">
        <v>7.7406629999999996</v>
      </c>
      <c r="I2950" s="2">
        <v>102.2353</v>
      </c>
      <c r="J2950" s="2">
        <v>76.512699999999995</v>
      </c>
      <c r="K2950" s="2">
        <v>0.324102</v>
      </c>
      <c r="L2950" s="2">
        <v>174.7944</v>
      </c>
      <c r="M2950">
        <v>33.60689</v>
      </c>
    </row>
    <row r="2951" spans="1:13" ht="15.6">
      <c r="A2951" s="12">
        <v>62</v>
      </c>
      <c r="B2951" s="9">
        <v>2016</v>
      </c>
      <c r="C2951" s="9">
        <v>3</v>
      </c>
      <c r="D2951" s="9">
        <v>2</v>
      </c>
      <c r="E2951" s="30">
        <f t="shared" si="92"/>
        <v>42431</v>
      </c>
      <c r="F2951" s="32">
        <f t="shared" si="93"/>
        <v>62</v>
      </c>
      <c r="G2951" s="6">
        <v>0.375</v>
      </c>
      <c r="H2951" s="2">
        <v>8.2848919999999993</v>
      </c>
      <c r="I2951" s="2">
        <v>102.26690000000001</v>
      </c>
      <c r="J2951" s="2">
        <v>72.87782</v>
      </c>
      <c r="K2951" s="2">
        <v>0.49082540000000002</v>
      </c>
      <c r="L2951" s="2">
        <v>175.2971</v>
      </c>
      <c r="M2951">
        <v>32.069360000000003</v>
      </c>
    </row>
    <row r="2952" spans="1:13" ht="15.6">
      <c r="A2952" s="12">
        <v>62</v>
      </c>
      <c r="B2952" s="9">
        <v>2016</v>
      </c>
      <c r="C2952" s="9">
        <v>3</v>
      </c>
      <c r="D2952" s="9">
        <v>2</v>
      </c>
      <c r="E2952" s="30">
        <f t="shared" si="92"/>
        <v>42431</v>
      </c>
      <c r="F2952" s="32">
        <f t="shared" si="93"/>
        <v>62</v>
      </c>
      <c r="G2952" s="6">
        <v>0.39583333333333331</v>
      </c>
      <c r="H2952" s="2">
        <v>9.151643</v>
      </c>
      <c r="I2952" s="2">
        <v>102.268</v>
      </c>
      <c r="J2952" s="2">
        <v>68.853009999999998</v>
      </c>
      <c r="K2952" s="2">
        <v>0.63897930000000003</v>
      </c>
      <c r="L2952" s="2">
        <v>298.0831</v>
      </c>
      <c r="M2952">
        <v>57.290309999999998</v>
      </c>
    </row>
    <row r="2953" spans="1:13" ht="15.6">
      <c r="A2953" s="12">
        <v>62</v>
      </c>
      <c r="B2953" s="9">
        <v>2016</v>
      </c>
      <c r="C2953" s="9">
        <v>3</v>
      </c>
      <c r="D2953" s="9">
        <v>2</v>
      </c>
      <c r="E2953" s="30">
        <f t="shared" si="92"/>
        <v>42431</v>
      </c>
      <c r="F2953" s="32">
        <f t="shared" si="93"/>
        <v>62</v>
      </c>
      <c r="G2953" s="6">
        <v>0.41666666666666669</v>
      </c>
      <c r="H2953" s="2">
        <v>10.231030000000001</v>
      </c>
      <c r="I2953" s="2">
        <v>102.25149999999999</v>
      </c>
      <c r="J2953" s="2">
        <v>63.999569999999999</v>
      </c>
      <c r="K2953" s="2">
        <v>1.212448</v>
      </c>
      <c r="L2953" s="2">
        <v>320.2346</v>
      </c>
      <c r="M2953">
        <v>57.542900000000003</v>
      </c>
    </row>
    <row r="2954" spans="1:13" ht="15.6">
      <c r="A2954" s="12">
        <v>62</v>
      </c>
      <c r="B2954" s="9">
        <v>2016</v>
      </c>
      <c r="C2954" s="9">
        <v>3</v>
      </c>
      <c r="D2954" s="9">
        <v>2</v>
      </c>
      <c r="E2954" s="30">
        <f t="shared" si="92"/>
        <v>42431</v>
      </c>
      <c r="F2954" s="32">
        <f t="shared" si="93"/>
        <v>62</v>
      </c>
      <c r="G2954" s="6">
        <v>0.4375</v>
      </c>
      <c r="H2954" s="2">
        <v>11.011089999999999</v>
      </c>
      <c r="I2954" s="2">
        <v>102.2432</v>
      </c>
      <c r="J2954" s="2">
        <v>60.876339999999999</v>
      </c>
      <c r="K2954" s="2">
        <v>0.93476890000000001</v>
      </c>
      <c r="L2954" s="2">
        <v>262.95240000000001</v>
      </c>
      <c r="M2954">
        <v>44.957030000000003</v>
      </c>
    </row>
    <row r="2955" spans="1:13" ht="15.6">
      <c r="A2955" s="12">
        <v>62</v>
      </c>
      <c r="B2955" s="9">
        <v>2016</v>
      </c>
      <c r="C2955" s="9">
        <v>3</v>
      </c>
      <c r="D2955" s="9">
        <v>2</v>
      </c>
      <c r="E2955" s="30">
        <f t="shared" si="92"/>
        <v>42431</v>
      </c>
      <c r="F2955" s="32">
        <f t="shared" si="93"/>
        <v>62</v>
      </c>
      <c r="G2955" s="6">
        <v>0.45833333333333331</v>
      </c>
      <c r="H2955" s="2">
        <v>11.75131</v>
      </c>
      <c r="I2955" s="2">
        <v>102.2163</v>
      </c>
      <c r="J2955" s="2">
        <v>58.419519999999999</v>
      </c>
      <c r="K2955" s="2">
        <v>0.46996339999999998</v>
      </c>
      <c r="L2955" s="2">
        <v>351.74110000000002</v>
      </c>
      <c r="M2955">
        <v>61.1721</v>
      </c>
    </row>
    <row r="2956" spans="1:13" ht="15.6">
      <c r="A2956" s="12">
        <v>62</v>
      </c>
      <c r="B2956" s="9">
        <v>2016</v>
      </c>
      <c r="C2956" s="9">
        <v>3</v>
      </c>
      <c r="D2956" s="9">
        <v>2</v>
      </c>
      <c r="E2956" s="30">
        <f t="shared" si="92"/>
        <v>42431</v>
      </c>
      <c r="F2956" s="32">
        <f t="shared" si="93"/>
        <v>62</v>
      </c>
      <c r="G2956" s="6">
        <v>0.47916666666666669</v>
      </c>
      <c r="H2956" s="2">
        <v>12.51169</v>
      </c>
      <c r="I2956" s="2">
        <v>102.1711</v>
      </c>
      <c r="J2956" s="2">
        <v>56.690489999999997</v>
      </c>
      <c r="K2956" s="2">
        <v>0.97518009999999999</v>
      </c>
      <c r="L2956" s="2">
        <v>524.43079999999998</v>
      </c>
      <c r="M2956">
        <v>94.449510000000004</v>
      </c>
    </row>
    <row r="2957" spans="1:13" ht="15.6">
      <c r="A2957" s="12">
        <v>62</v>
      </c>
      <c r="B2957" s="9">
        <v>2016</v>
      </c>
      <c r="C2957" s="9">
        <v>3</v>
      </c>
      <c r="D2957" s="9">
        <v>2</v>
      </c>
      <c r="E2957" s="30">
        <f t="shared" si="92"/>
        <v>42431</v>
      </c>
      <c r="F2957" s="32">
        <f t="shared" si="93"/>
        <v>62</v>
      </c>
      <c r="G2957" s="6">
        <v>0.5</v>
      </c>
      <c r="H2957" s="2">
        <v>13.41999</v>
      </c>
      <c r="I2957" s="2">
        <v>102.1317</v>
      </c>
      <c r="J2957" s="2">
        <v>54.11403</v>
      </c>
      <c r="K2957" s="2">
        <v>0.89337690000000003</v>
      </c>
      <c r="L2957" s="2">
        <v>563.62310000000002</v>
      </c>
      <c r="M2957">
        <v>100.711</v>
      </c>
    </row>
    <row r="2958" spans="1:13" ht="15.6">
      <c r="A2958" s="12">
        <v>62</v>
      </c>
      <c r="B2958" s="9">
        <v>2016</v>
      </c>
      <c r="C2958" s="9">
        <v>3</v>
      </c>
      <c r="D2958" s="9">
        <v>2</v>
      </c>
      <c r="E2958" s="30">
        <f t="shared" si="92"/>
        <v>42431</v>
      </c>
      <c r="F2958" s="32">
        <f t="shared" si="93"/>
        <v>62</v>
      </c>
      <c r="G2958" s="6">
        <v>0.52083333333333337</v>
      </c>
      <c r="H2958" s="2">
        <v>14.545059999999999</v>
      </c>
      <c r="I2958" s="2">
        <v>102.06529999999999</v>
      </c>
      <c r="J2958" s="2">
        <v>49.567529999999998</v>
      </c>
      <c r="K2958" s="2">
        <v>1.0638479999999999</v>
      </c>
      <c r="L2958" s="2">
        <v>606.4769</v>
      </c>
      <c r="M2958">
        <v>109.1575</v>
      </c>
    </row>
    <row r="2959" spans="1:13" ht="15.6">
      <c r="A2959" s="12">
        <v>62</v>
      </c>
      <c r="B2959" s="9">
        <v>2016</v>
      </c>
      <c r="C2959" s="9">
        <v>3</v>
      </c>
      <c r="D2959" s="9">
        <v>2</v>
      </c>
      <c r="E2959" s="30">
        <f t="shared" si="92"/>
        <v>42431</v>
      </c>
      <c r="F2959" s="32">
        <f t="shared" si="93"/>
        <v>62</v>
      </c>
      <c r="G2959" s="6">
        <v>0.54166666666666663</v>
      </c>
      <c r="H2959" s="2">
        <v>15.42531</v>
      </c>
      <c r="I2959" s="2">
        <v>102.00409999999999</v>
      </c>
      <c r="J2959" s="2">
        <v>44.382620000000003</v>
      </c>
      <c r="K2959" s="2">
        <v>1.6852240000000001</v>
      </c>
      <c r="L2959" s="2">
        <v>537.6857</v>
      </c>
      <c r="M2959">
        <v>93.413700000000006</v>
      </c>
    </row>
    <row r="2960" spans="1:13" ht="15.6">
      <c r="A2960" s="12">
        <v>62</v>
      </c>
      <c r="B2960" s="9">
        <v>2016</v>
      </c>
      <c r="C2960" s="9">
        <v>3</v>
      </c>
      <c r="D2960" s="9">
        <v>2</v>
      </c>
      <c r="E2960" s="30">
        <f t="shared" si="92"/>
        <v>42431</v>
      </c>
      <c r="F2960" s="32">
        <f t="shared" si="93"/>
        <v>62</v>
      </c>
      <c r="G2960" s="6">
        <v>0.5625</v>
      </c>
      <c r="H2960" s="2">
        <v>15.58175</v>
      </c>
      <c r="I2960" s="2">
        <v>101.9498</v>
      </c>
      <c r="J2960" s="2">
        <v>46.705179999999999</v>
      </c>
      <c r="K2960" s="2">
        <v>1.5008319999999999</v>
      </c>
      <c r="L2960" s="2">
        <v>434.3116</v>
      </c>
      <c r="M2960">
        <v>75.498059999999995</v>
      </c>
    </row>
    <row r="2961" spans="1:13" ht="15.6">
      <c r="A2961" s="12">
        <v>62</v>
      </c>
      <c r="B2961" s="9">
        <v>2016</v>
      </c>
      <c r="C2961" s="9">
        <v>3</v>
      </c>
      <c r="D2961" s="9">
        <v>2</v>
      </c>
      <c r="E2961" s="30">
        <f t="shared" si="92"/>
        <v>42431</v>
      </c>
      <c r="F2961" s="32">
        <f t="shared" si="93"/>
        <v>62</v>
      </c>
      <c r="G2961" s="6">
        <v>0.58333333333333337</v>
      </c>
      <c r="H2961" s="2">
        <v>15.419650000000001</v>
      </c>
      <c r="I2961" s="2">
        <v>101.923</v>
      </c>
      <c r="J2961" s="2">
        <v>48.921219999999998</v>
      </c>
      <c r="K2961" s="2">
        <v>1.282975</v>
      </c>
      <c r="L2961" s="2">
        <v>290.16460000000001</v>
      </c>
      <c r="M2961">
        <v>47.926400000000001</v>
      </c>
    </row>
    <row r="2962" spans="1:13" ht="15.6">
      <c r="A2962" s="12">
        <v>62</v>
      </c>
      <c r="B2962" s="9">
        <v>2016</v>
      </c>
      <c r="C2962" s="9">
        <v>3</v>
      </c>
      <c r="D2962" s="9">
        <v>2</v>
      </c>
      <c r="E2962" s="30">
        <f t="shared" si="92"/>
        <v>42431</v>
      </c>
      <c r="F2962" s="32">
        <f t="shared" si="93"/>
        <v>62</v>
      </c>
      <c r="G2962" s="6">
        <v>0.60416666666666663</v>
      </c>
      <c r="H2962" s="2">
        <v>15.66347</v>
      </c>
      <c r="I2962" s="2">
        <v>101.88679999999999</v>
      </c>
      <c r="J2962" s="2">
        <v>47.884189999999997</v>
      </c>
      <c r="K2962" s="2">
        <v>0.56773779999999996</v>
      </c>
      <c r="L2962" s="2">
        <v>245.1952</v>
      </c>
      <c r="M2962">
        <v>41.27901</v>
      </c>
    </row>
    <row r="2963" spans="1:13" ht="15.6">
      <c r="A2963" s="12">
        <v>62</v>
      </c>
      <c r="B2963" s="9">
        <v>2016</v>
      </c>
      <c r="C2963" s="9">
        <v>3</v>
      </c>
      <c r="D2963" s="9">
        <v>2</v>
      </c>
      <c r="E2963" s="30">
        <f t="shared" si="92"/>
        <v>42431</v>
      </c>
      <c r="F2963" s="32">
        <f t="shared" si="93"/>
        <v>62</v>
      </c>
      <c r="G2963" s="6">
        <v>0.625</v>
      </c>
      <c r="H2963" s="2">
        <v>16.417660000000001</v>
      </c>
      <c r="I2963" s="2">
        <v>101.8404</v>
      </c>
      <c r="J2963" s="2">
        <v>46.008989999999997</v>
      </c>
      <c r="K2963" s="2">
        <v>0.71320019999999995</v>
      </c>
      <c r="L2963" s="2">
        <v>408.96949999999998</v>
      </c>
      <c r="M2963">
        <v>74.604179999999999</v>
      </c>
    </row>
    <row r="2964" spans="1:13" ht="15.6">
      <c r="A2964" s="12">
        <v>62</v>
      </c>
      <c r="B2964" s="9">
        <v>2016</v>
      </c>
      <c r="C2964" s="9">
        <v>3</v>
      </c>
      <c r="D2964" s="9">
        <v>2</v>
      </c>
      <c r="E2964" s="30">
        <f t="shared" si="92"/>
        <v>42431</v>
      </c>
      <c r="F2964" s="32">
        <f t="shared" si="93"/>
        <v>62</v>
      </c>
      <c r="G2964" s="6">
        <v>0.64583333333333337</v>
      </c>
      <c r="H2964" s="2">
        <v>16.404389999999999</v>
      </c>
      <c r="I2964" s="2">
        <v>101.8232</v>
      </c>
      <c r="J2964" s="2">
        <v>44.84845</v>
      </c>
      <c r="K2964" s="2">
        <v>0.66708880000000004</v>
      </c>
      <c r="L2964" s="2">
        <v>155.70150000000001</v>
      </c>
      <c r="M2964">
        <v>24.128440000000001</v>
      </c>
    </row>
    <row r="2965" spans="1:13" ht="15.6">
      <c r="A2965" s="12">
        <v>62</v>
      </c>
      <c r="B2965" s="9">
        <v>2016</v>
      </c>
      <c r="C2965" s="9">
        <v>3</v>
      </c>
      <c r="D2965" s="9">
        <v>2</v>
      </c>
      <c r="E2965" s="30">
        <f t="shared" si="92"/>
        <v>42431</v>
      </c>
      <c r="F2965" s="32">
        <f t="shared" si="93"/>
        <v>62</v>
      </c>
      <c r="G2965" s="6">
        <v>0.66666666666666663</v>
      </c>
      <c r="H2965" s="2">
        <v>16.664840000000002</v>
      </c>
      <c r="I2965" s="2">
        <v>101.8222</v>
      </c>
      <c r="J2965" s="2">
        <v>44.510649999999998</v>
      </c>
      <c r="K2965" s="2">
        <v>0.20225779999999999</v>
      </c>
      <c r="L2965" s="2">
        <v>153.7312</v>
      </c>
      <c r="M2965">
        <v>26.679040000000001</v>
      </c>
    </row>
    <row r="2966" spans="1:13" ht="15.6">
      <c r="A2966" s="12">
        <v>62</v>
      </c>
      <c r="B2966" s="9">
        <v>2016</v>
      </c>
      <c r="C2966" s="9">
        <v>3</v>
      </c>
      <c r="D2966" s="9">
        <v>2</v>
      </c>
      <c r="E2966" s="30">
        <f t="shared" si="92"/>
        <v>42431</v>
      </c>
      <c r="F2966" s="32">
        <f t="shared" si="93"/>
        <v>62</v>
      </c>
      <c r="G2966" s="6">
        <v>0.6875</v>
      </c>
      <c r="H2966" s="2">
        <v>16.794339999999998</v>
      </c>
      <c r="I2966" s="2">
        <v>101.8098</v>
      </c>
      <c r="J2966" s="2">
        <v>43.101379999999999</v>
      </c>
      <c r="K2966" s="2">
        <v>0.60526720000000001</v>
      </c>
      <c r="L2966" s="2">
        <v>163.65430000000001</v>
      </c>
      <c r="M2966">
        <v>30.58727</v>
      </c>
    </row>
    <row r="2967" spans="1:13" ht="15.6">
      <c r="A2967" s="12">
        <v>62</v>
      </c>
      <c r="B2967" s="9">
        <v>2016</v>
      </c>
      <c r="C2967" s="9">
        <v>3</v>
      </c>
      <c r="D2967" s="9">
        <v>2</v>
      </c>
      <c r="E2967" s="30">
        <f t="shared" si="92"/>
        <v>42431</v>
      </c>
      <c r="F2967" s="32">
        <f t="shared" si="93"/>
        <v>62</v>
      </c>
      <c r="G2967" s="6">
        <v>0.70833333333333337</v>
      </c>
      <c r="H2967" s="2">
        <v>16.723590000000002</v>
      </c>
      <c r="I2967" s="2">
        <v>101.79519999999999</v>
      </c>
      <c r="J2967" s="2">
        <v>44.676479999999998</v>
      </c>
      <c r="K2967" s="2">
        <v>0.79350699999999996</v>
      </c>
      <c r="L2967" s="2">
        <v>112.8836</v>
      </c>
      <c r="M2967">
        <v>21.828320000000001</v>
      </c>
    </row>
    <row r="2968" spans="1:13" ht="15.6">
      <c r="A2968" s="12">
        <v>62</v>
      </c>
      <c r="B2968" s="9">
        <v>2016</v>
      </c>
      <c r="C2968" s="9">
        <v>3</v>
      </c>
      <c r="D2968" s="9">
        <v>2</v>
      </c>
      <c r="E2968" s="30">
        <f t="shared" si="92"/>
        <v>42431</v>
      </c>
      <c r="F2968" s="32">
        <f t="shared" si="93"/>
        <v>62</v>
      </c>
      <c r="G2968" s="6">
        <v>0.72916666666666663</v>
      </c>
      <c r="H2968" s="2">
        <v>16.52251</v>
      </c>
      <c r="I2968" s="2">
        <v>101.8176</v>
      </c>
      <c r="J2968" s="2">
        <v>45.756270000000001</v>
      </c>
      <c r="K2968" s="2">
        <v>0.509073</v>
      </c>
      <c r="L2968" s="2">
        <v>38.692149999999998</v>
      </c>
      <c r="M2968">
        <v>6.6891080000000001</v>
      </c>
    </row>
    <row r="2969" spans="1:13" ht="15.6">
      <c r="A2969" s="12">
        <v>62</v>
      </c>
      <c r="B2969" s="9">
        <v>2016</v>
      </c>
      <c r="C2969" s="9">
        <v>3</v>
      </c>
      <c r="D2969" s="9">
        <v>2</v>
      </c>
      <c r="E2969" s="30">
        <f t="shared" si="92"/>
        <v>42431</v>
      </c>
      <c r="F2969" s="32">
        <f t="shared" si="93"/>
        <v>62</v>
      </c>
      <c r="G2969" s="6">
        <v>0.75</v>
      </c>
      <c r="H2969" s="2">
        <v>16.13747</v>
      </c>
      <c r="I2969" s="2">
        <v>101.84</v>
      </c>
      <c r="J2969" s="2">
        <v>48.38355</v>
      </c>
      <c r="K2969" s="2">
        <v>0</v>
      </c>
      <c r="L2969" s="2">
        <v>10.39118</v>
      </c>
      <c r="M2969">
        <v>1.879948</v>
      </c>
    </row>
    <row r="2970" spans="1:13" ht="15.6">
      <c r="A2970" s="12">
        <v>62</v>
      </c>
      <c r="B2970" s="9">
        <v>2016</v>
      </c>
      <c r="C2970" s="9">
        <v>3</v>
      </c>
      <c r="D2970" s="9">
        <v>2</v>
      </c>
      <c r="E2970" s="30">
        <f t="shared" si="92"/>
        <v>42431</v>
      </c>
      <c r="F2970" s="32">
        <f t="shared" si="93"/>
        <v>62</v>
      </c>
      <c r="G2970" s="6">
        <v>0.77083333333333337</v>
      </c>
      <c r="H2970" s="2">
        <v>15.483829999999999</v>
      </c>
      <c r="I2970" s="2">
        <v>101.87909999999999</v>
      </c>
      <c r="J2970" s="2">
        <v>51.074579999999997</v>
      </c>
      <c r="K2970" s="2">
        <v>0</v>
      </c>
      <c r="L2970" s="2">
        <v>-0.78200230000000004</v>
      </c>
      <c r="M2970">
        <v>-0.16294249999999999</v>
      </c>
    </row>
    <row r="2971" spans="1:13" ht="15.6">
      <c r="A2971" s="12">
        <v>62</v>
      </c>
      <c r="B2971" s="9">
        <v>2016</v>
      </c>
      <c r="C2971" s="9">
        <v>3</v>
      </c>
      <c r="D2971" s="9">
        <v>2</v>
      </c>
      <c r="E2971" s="30">
        <f t="shared" si="92"/>
        <v>42431</v>
      </c>
      <c r="F2971" s="32">
        <f t="shared" si="93"/>
        <v>62</v>
      </c>
      <c r="G2971" s="6">
        <v>0.79166666666666663</v>
      </c>
      <c r="H2971" s="2">
        <v>14.92365</v>
      </c>
      <c r="I2971" s="2">
        <v>101.90770000000001</v>
      </c>
      <c r="J2971" s="2">
        <v>53.889679999999998</v>
      </c>
      <c r="K2971" s="2">
        <v>0.20492550000000001</v>
      </c>
      <c r="L2971" s="2">
        <v>-0.85267579999999998</v>
      </c>
      <c r="M2971">
        <v>0.36618309999999998</v>
      </c>
    </row>
    <row r="2972" spans="1:13" ht="15.6">
      <c r="A2972" s="12">
        <v>62</v>
      </c>
      <c r="B2972" s="9">
        <v>2016</v>
      </c>
      <c r="C2972" s="9">
        <v>3</v>
      </c>
      <c r="D2972" s="9">
        <v>2</v>
      </c>
      <c r="E2972" s="30">
        <f t="shared" si="92"/>
        <v>42431</v>
      </c>
      <c r="F2972" s="32">
        <f t="shared" si="93"/>
        <v>62</v>
      </c>
      <c r="G2972" s="6">
        <v>0.8125</v>
      </c>
      <c r="H2972" s="2">
        <v>14.45936</v>
      </c>
      <c r="I2972" s="2">
        <v>101.9166</v>
      </c>
      <c r="J2972" s="2">
        <v>55.055050000000001</v>
      </c>
      <c r="K2972" s="2">
        <v>0.42928660000000002</v>
      </c>
      <c r="L2972" s="2">
        <v>-0.220528</v>
      </c>
      <c r="M2972">
        <v>1.0056210000000001</v>
      </c>
    </row>
    <row r="2973" spans="1:13" ht="15.6">
      <c r="A2973" s="12">
        <v>62</v>
      </c>
      <c r="B2973" s="9">
        <v>2016</v>
      </c>
      <c r="C2973" s="9">
        <v>3</v>
      </c>
      <c r="D2973" s="9">
        <v>2</v>
      </c>
      <c r="E2973" s="30">
        <f t="shared" si="92"/>
        <v>42431</v>
      </c>
      <c r="F2973" s="32">
        <f t="shared" si="93"/>
        <v>62</v>
      </c>
      <c r="G2973" s="6">
        <v>0.83333333333333337</v>
      </c>
      <c r="H2973" s="2">
        <v>13.78844</v>
      </c>
      <c r="I2973" s="2">
        <v>101.9169</v>
      </c>
      <c r="J2973" s="2">
        <v>59.819800000000001</v>
      </c>
      <c r="K2973" s="2">
        <v>0.21995190000000001</v>
      </c>
      <c r="L2973" s="2">
        <v>-1.352117</v>
      </c>
      <c r="M2973">
        <v>0.54186420000000002</v>
      </c>
    </row>
    <row r="2974" spans="1:13" ht="15.6">
      <c r="A2974" s="12">
        <v>62</v>
      </c>
      <c r="B2974" s="9">
        <v>2016</v>
      </c>
      <c r="C2974" s="9">
        <v>3</v>
      </c>
      <c r="D2974" s="9">
        <v>2</v>
      </c>
      <c r="E2974" s="30">
        <f t="shared" si="92"/>
        <v>42431</v>
      </c>
      <c r="F2974" s="32">
        <f t="shared" si="93"/>
        <v>62</v>
      </c>
      <c r="G2974" s="6">
        <v>0.85416666666666663</v>
      </c>
      <c r="H2974" s="2">
        <v>13.07793</v>
      </c>
      <c r="I2974" s="2">
        <v>101.9173</v>
      </c>
      <c r="J2974" s="2">
        <v>66.552409999999995</v>
      </c>
      <c r="K2974" s="2">
        <v>0.69748370000000004</v>
      </c>
      <c r="L2974" s="2">
        <v>-1.2185809999999999</v>
      </c>
      <c r="M2974">
        <v>0.97036060000000002</v>
      </c>
    </row>
    <row r="2975" spans="1:13" ht="15.6">
      <c r="A2975" s="12">
        <v>62</v>
      </c>
      <c r="B2975" s="9">
        <v>2016</v>
      </c>
      <c r="C2975" s="9">
        <v>3</v>
      </c>
      <c r="D2975" s="9">
        <v>2</v>
      </c>
      <c r="E2975" s="30">
        <f t="shared" si="92"/>
        <v>42431</v>
      </c>
      <c r="F2975" s="32">
        <f t="shared" si="93"/>
        <v>62</v>
      </c>
      <c r="G2975" s="6">
        <v>0.875</v>
      </c>
      <c r="H2975" s="2">
        <v>13.118869999999999</v>
      </c>
      <c r="I2975" s="2">
        <v>101.92140000000001</v>
      </c>
      <c r="J2975" s="2">
        <v>63.215969999999999</v>
      </c>
      <c r="K2975" s="2">
        <v>0.35301149999999998</v>
      </c>
      <c r="L2975" s="2">
        <v>9.2372899999999994E-2</v>
      </c>
      <c r="M2975">
        <v>1.6052379999999999</v>
      </c>
    </row>
    <row r="2976" spans="1:13" ht="15.6">
      <c r="A2976" s="12">
        <v>62</v>
      </c>
      <c r="B2976" s="9">
        <v>2016</v>
      </c>
      <c r="C2976" s="9">
        <v>3</v>
      </c>
      <c r="D2976" s="9">
        <v>2</v>
      </c>
      <c r="E2976" s="30">
        <f t="shared" si="92"/>
        <v>42431</v>
      </c>
      <c r="F2976" s="32">
        <f t="shared" si="93"/>
        <v>62</v>
      </c>
      <c r="G2976" s="6">
        <v>0.89583333333333337</v>
      </c>
      <c r="H2976" s="2">
        <v>12.785600000000001</v>
      </c>
      <c r="I2976" s="2">
        <v>101.9225</v>
      </c>
      <c r="J2976" s="2">
        <v>62.173560000000002</v>
      </c>
      <c r="K2976" s="2">
        <v>0.1270715</v>
      </c>
      <c r="L2976" s="2">
        <v>0.77094839999999998</v>
      </c>
      <c r="M2976">
        <v>1.7538499999999999</v>
      </c>
    </row>
    <row r="2977" spans="1:13" ht="15.6">
      <c r="A2977" s="12">
        <v>62</v>
      </c>
      <c r="B2977" s="9">
        <v>2016</v>
      </c>
      <c r="C2977" s="9">
        <v>3</v>
      </c>
      <c r="D2977" s="9">
        <v>2</v>
      </c>
      <c r="E2977" s="30">
        <f t="shared" si="92"/>
        <v>42431</v>
      </c>
      <c r="F2977" s="32">
        <f t="shared" si="93"/>
        <v>62</v>
      </c>
      <c r="G2977" s="6">
        <v>0.91666666666666663</v>
      </c>
      <c r="H2977" s="2">
        <v>12.91625</v>
      </c>
      <c r="I2977" s="2">
        <v>101.9374</v>
      </c>
      <c r="J2977" s="2">
        <v>60.561839999999997</v>
      </c>
      <c r="K2977" s="2">
        <v>0.40162940000000003</v>
      </c>
      <c r="L2977" s="2">
        <v>1.640101</v>
      </c>
      <c r="M2977">
        <v>1.911694</v>
      </c>
    </row>
    <row r="2978" spans="1:13" ht="15.6">
      <c r="A2978" s="12">
        <v>62</v>
      </c>
      <c r="B2978" s="9">
        <v>2016</v>
      </c>
      <c r="C2978" s="9">
        <v>3</v>
      </c>
      <c r="D2978" s="9">
        <v>2</v>
      </c>
      <c r="E2978" s="30">
        <f t="shared" si="92"/>
        <v>42431</v>
      </c>
      <c r="F2978" s="32">
        <f t="shared" si="93"/>
        <v>62</v>
      </c>
      <c r="G2978" s="6">
        <v>0.9375</v>
      </c>
      <c r="H2978" s="2">
        <v>12.70898</v>
      </c>
      <c r="I2978" s="2">
        <v>101.9263</v>
      </c>
      <c r="J2978" s="2">
        <v>63.505830000000003</v>
      </c>
      <c r="K2978" s="2">
        <v>0.12298829999999999</v>
      </c>
      <c r="L2978" s="2">
        <v>-0.57280560000000003</v>
      </c>
      <c r="M2978">
        <v>0.82116540000000005</v>
      </c>
    </row>
    <row r="2979" spans="1:13" ht="15.6">
      <c r="A2979" s="12">
        <v>62</v>
      </c>
      <c r="B2979" s="9">
        <v>2016</v>
      </c>
      <c r="C2979" s="9">
        <v>3</v>
      </c>
      <c r="D2979" s="9">
        <v>2</v>
      </c>
      <c r="E2979" s="30">
        <f t="shared" si="92"/>
        <v>42431</v>
      </c>
      <c r="F2979" s="32">
        <f t="shared" si="93"/>
        <v>62</v>
      </c>
      <c r="G2979" s="6">
        <v>0.95833333333333337</v>
      </c>
      <c r="H2979" s="2">
        <v>11.72012</v>
      </c>
      <c r="I2979" s="2">
        <v>101.9157</v>
      </c>
      <c r="J2979" s="2">
        <v>73.344329999999999</v>
      </c>
      <c r="K2979" s="2">
        <v>0.4567813</v>
      </c>
      <c r="L2979" s="2">
        <v>-1.5871679999999999</v>
      </c>
      <c r="M2979">
        <v>0.95588510000000004</v>
      </c>
    </row>
    <row r="2980" spans="1:13" ht="15.6">
      <c r="A2980" s="12">
        <v>62</v>
      </c>
      <c r="B2980" s="9">
        <v>2016</v>
      </c>
      <c r="C2980" s="9">
        <v>3</v>
      </c>
      <c r="D2980" s="9">
        <v>2</v>
      </c>
      <c r="E2980" s="30">
        <f t="shared" si="92"/>
        <v>42431</v>
      </c>
      <c r="F2980" s="32">
        <f t="shared" si="93"/>
        <v>62</v>
      </c>
      <c r="G2980" s="6">
        <v>0.97916666666666663</v>
      </c>
      <c r="H2980" s="2">
        <v>11.47044</v>
      </c>
      <c r="I2980" s="2">
        <v>101.89400000000001</v>
      </c>
      <c r="J2980" s="2">
        <v>72.942130000000006</v>
      </c>
      <c r="K2980" s="2">
        <v>3.930881E-2</v>
      </c>
      <c r="L2980" s="2">
        <v>-0.73995379999999999</v>
      </c>
      <c r="M2980">
        <v>1.634687</v>
      </c>
    </row>
    <row r="2981" spans="1:13" ht="15.6">
      <c r="A2981" s="12">
        <v>63</v>
      </c>
      <c r="B2981" s="9">
        <v>2016</v>
      </c>
      <c r="C2981" s="9">
        <v>3</v>
      </c>
      <c r="D2981" s="9">
        <v>3</v>
      </c>
      <c r="E2981" s="30">
        <f t="shared" si="92"/>
        <v>42432</v>
      </c>
      <c r="F2981" s="32">
        <f t="shared" si="93"/>
        <v>63</v>
      </c>
      <c r="G2981" s="6">
        <v>0</v>
      </c>
      <c r="H2981" s="2">
        <v>11.52356</v>
      </c>
      <c r="I2981" s="2">
        <v>101.8552</v>
      </c>
      <c r="J2981" s="2">
        <v>67.80668</v>
      </c>
      <c r="K2981" s="2">
        <v>0.38464300000000001</v>
      </c>
      <c r="L2981" s="2">
        <v>1.3168040000000001</v>
      </c>
      <c r="M2981">
        <v>2.6208</v>
      </c>
    </row>
    <row r="2982" spans="1:13" ht="15.6">
      <c r="A2982" s="12">
        <v>63</v>
      </c>
      <c r="B2982" s="9">
        <v>2016</v>
      </c>
      <c r="C2982" s="9">
        <v>3</v>
      </c>
      <c r="D2982" s="9">
        <v>3</v>
      </c>
      <c r="E2982" s="30">
        <f t="shared" si="92"/>
        <v>42432</v>
      </c>
      <c r="F2982" s="32">
        <f t="shared" si="93"/>
        <v>63</v>
      </c>
      <c r="G2982" s="6">
        <v>2.0833333333333332E-2</v>
      </c>
      <c r="H2982" s="2">
        <v>11.28717</v>
      </c>
      <c r="I2982" s="2">
        <v>101.8567</v>
      </c>
      <c r="J2982" s="2">
        <v>70.396190000000004</v>
      </c>
      <c r="K2982" s="2">
        <v>0.86016820000000005</v>
      </c>
      <c r="L2982" s="2">
        <v>-1.1894579999999999</v>
      </c>
      <c r="M2982">
        <v>1.727592</v>
      </c>
    </row>
    <row r="2983" spans="1:13" ht="15.6">
      <c r="A2983" s="12">
        <v>63</v>
      </c>
      <c r="B2983" s="9">
        <v>2016</v>
      </c>
      <c r="C2983" s="9">
        <v>3</v>
      </c>
      <c r="D2983" s="9">
        <v>3</v>
      </c>
      <c r="E2983" s="30">
        <f t="shared" si="92"/>
        <v>42432</v>
      </c>
      <c r="F2983" s="32">
        <f t="shared" si="93"/>
        <v>63</v>
      </c>
      <c r="G2983" s="6">
        <v>4.1666666666666664E-2</v>
      </c>
      <c r="H2983" s="2">
        <v>10.30214</v>
      </c>
      <c r="I2983" s="2">
        <v>101.86199999999999</v>
      </c>
      <c r="J2983" s="2">
        <v>78.136409999999998</v>
      </c>
      <c r="K2983" s="2">
        <v>0.81731739999999997</v>
      </c>
      <c r="L2983" s="2">
        <v>0.3541473</v>
      </c>
      <c r="M2983">
        <v>2.2626409999999999</v>
      </c>
    </row>
    <row r="2984" spans="1:13" ht="15.6">
      <c r="A2984" s="12">
        <v>63</v>
      </c>
      <c r="B2984" s="9">
        <v>2016</v>
      </c>
      <c r="C2984" s="9">
        <v>3</v>
      </c>
      <c r="D2984" s="9">
        <v>3</v>
      </c>
      <c r="E2984" s="30">
        <f t="shared" si="92"/>
        <v>42432</v>
      </c>
      <c r="F2984" s="32">
        <f t="shared" si="93"/>
        <v>63</v>
      </c>
      <c r="G2984" s="6">
        <v>6.25E-2</v>
      </c>
      <c r="H2984" s="2">
        <v>10.514900000000001</v>
      </c>
      <c r="I2984" s="2">
        <v>101.84350000000001</v>
      </c>
      <c r="J2984" s="2">
        <v>77.548310000000001</v>
      </c>
      <c r="K2984" s="2">
        <v>0.49567319999999998</v>
      </c>
      <c r="L2984" s="2">
        <v>1.840551</v>
      </c>
      <c r="M2984">
        <v>1.950059</v>
      </c>
    </row>
    <row r="2985" spans="1:13" ht="15.6">
      <c r="A2985" s="12">
        <v>63</v>
      </c>
      <c r="B2985" s="9">
        <v>2016</v>
      </c>
      <c r="C2985" s="9">
        <v>3</v>
      </c>
      <c r="D2985" s="9">
        <v>3</v>
      </c>
      <c r="E2985" s="30">
        <f t="shared" si="92"/>
        <v>42432</v>
      </c>
      <c r="F2985" s="32">
        <f t="shared" si="93"/>
        <v>63</v>
      </c>
      <c r="G2985" s="6">
        <v>8.3333333333333329E-2</v>
      </c>
      <c r="H2985" s="2">
        <v>9.8482760000000003</v>
      </c>
      <c r="I2985" s="2">
        <v>101.8342</v>
      </c>
      <c r="J2985" s="2">
        <v>84.121219999999994</v>
      </c>
      <c r="K2985" s="2">
        <v>0.55978229999999995</v>
      </c>
      <c r="L2985" s="2">
        <v>0.77111540000000001</v>
      </c>
      <c r="M2985">
        <v>0.6724213</v>
      </c>
    </row>
    <row r="2986" spans="1:13" ht="15.6">
      <c r="A2986" s="12">
        <v>63</v>
      </c>
      <c r="B2986" s="9">
        <v>2016</v>
      </c>
      <c r="C2986" s="9">
        <v>3</v>
      </c>
      <c r="D2986" s="9">
        <v>3</v>
      </c>
      <c r="E2986" s="30">
        <f t="shared" si="92"/>
        <v>42432</v>
      </c>
      <c r="F2986" s="32">
        <f t="shared" si="93"/>
        <v>63</v>
      </c>
      <c r="G2986" s="6">
        <v>0.10416666666666667</v>
      </c>
      <c r="H2986" s="2">
        <v>9.9455799999999996</v>
      </c>
      <c r="I2986" s="2">
        <v>101.8304</v>
      </c>
      <c r="J2986" s="2">
        <v>85.156909999999996</v>
      </c>
      <c r="K2986" s="2">
        <v>0.72013059999999995</v>
      </c>
      <c r="L2986" s="2">
        <v>0.27039920000000001</v>
      </c>
      <c r="M2986">
        <v>0.96340360000000003</v>
      </c>
    </row>
    <row r="2987" spans="1:13" ht="15.6">
      <c r="A2987" s="12">
        <v>63</v>
      </c>
      <c r="B2987" s="9">
        <v>2016</v>
      </c>
      <c r="C2987" s="9">
        <v>3</v>
      </c>
      <c r="D2987" s="9">
        <v>3</v>
      </c>
      <c r="E2987" s="30">
        <f t="shared" si="92"/>
        <v>42432</v>
      </c>
      <c r="F2987" s="32">
        <f t="shared" si="93"/>
        <v>63</v>
      </c>
      <c r="G2987" s="6">
        <v>0.125</v>
      </c>
      <c r="H2987" s="2">
        <v>10.14589</v>
      </c>
      <c r="I2987" s="2">
        <v>101.8087</v>
      </c>
      <c r="J2987" s="2">
        <v>85.347229999999996</v>
      </c>
      <c r="K2987" s="2">
        <v>1.1474059999999999</v>
      </c>
      <c r="L2987" s="2">
        <v>-0.98878580000000005</v>
      </c>
      <c r="M2987">
        <v>1.7685960000000001</v>
      </c>
    </row>
    <row r="2988" spans="1:13" ht="15.6">
      <c r="A2988" s="12">
        <v>63</v>
      </c>
      <c r="B2988" s="9">
        <v>2016</v>
      </c>
      <c r="C2988" s="9">
        <v>3</v>
      </c>
      <c r="D2988" s="9">
        <v>3</v>
      </c>
      <c r="E2988" s="30">
        <f t="shared" si="92"/>
        <v>42432</v>
      </c>
      <c r="F2988" s="32">
        <f t="shared" si="93"/>
        <v>63</v>
      </c>
      <c r="G2988" s="6">
        <v>0.14583333333333334</v>
      </c>
      <c r="H2988" s="2">
        <v>10.30414</v>
      </c>
      <c r="I2988" s="2">
        <v>101.84310000000001</v>
      </c>
      <c r="J2988" s="2">
        <v>87.129159999999999</v>
      </c>
      <c r="K2988" s="2">
        <v>1.2241489999999999</v>
      </c>
      <c r="L2988" s="2">
        <v>-1.1281939999999999</v>
      </c>
      <c r="M2988">
        <v>2.076911</v>
      </c>
    </row>
    <row r="2989" spans="1:13" ht="15.6">
      <c r="A2989" s="12">
        <v>63</v>
      </c>
      <c r="B2989" s="9">
        <v>2016</v>
      </c>
      <c r="C2989" s="9">
        <v>3</v>
      </c>
      <c r="D2989" s="9">
        <v>3</v>
      </c>
      <c r="E2989" s="30">
        <f t="shared" si="92"/>
        <v>42432</v>
      </c>
      <c r="F2989" s="32">
        <f t="shared" si="93"/>
        <v>63</v>
      </c>
      <c r="G2989" s="6">
        <v>0.16666666666666666</v>
      </c>
      <c r="H2989" s="2">
        <v>10.208270000000001</v>
      </c>
      <c r="I2989" s="2">
        <v>101.801</v>
      </c>
      <c r="J2989" s="2">
        <v>90.081010000000006</v>
      </c>
      <c r="K2989" s="2">
        <v>0.63101940000000001</v>
      </c>
      <c r="L2989" s="2">
        <v>-0.52052609999999999</v>
      </c>
      <c r="M2989">
        <v>0.87600080000000002</v>
      </c>
    </row>
    <row r="2990" spans="1:13" ht="15.6">
      <c r="A2990" s="12">
        <v>63</v>
      </c>
      <c r="B2990" s="9">
        <v>2016</v>
      </c>
      <c r="C2990" s="9">
        <v>3</v>
      </c>
      <c r="D2990" s="9">
        <v>3</v>
      </c>
      <c r="E2990" s="30">
        <f t="shared" si="92"/>
        <v>42432</v>
      </c>
      <c r="F2990" s="32">
        <f t="shared" si="93"/>
        <v>63</v>
      </c>
      <c r="G2990" s="6">
        <v>0.1875</v>
      </c>
      <c r="H2990" s="2">
        <v>10.24399</v>
      </c>
      <c r="I2990" s="2">
        <v>101.7809</v>
      </c>
      <c r="J2990" s="2">
        <v>90.961650000000006</v>
      </c>
      <c r="K2990" s="2">
        <v>1.4640690000000001</v>
      </c>
      <c r="L2990" s="2">
        <v>-0.42303669999999999</v>
      </c>
      <c r="M2990">
        <v>1.267109</v>
      </c>
    </row>
    <row r="2991" spans="1:13" ht="15.6">
      <c r="A2991" s="12">
        <v>63</v>
      </c>
      <c r="B2991" s="9">
        <v>2016</v>
      </c>
      <c r="C2991" s="9">
        <v>3</v>
      </c>
      <c r="D2991" s="9">
        <v>3</v>
      </c>
      <c r="E2991" s="30">
        <f t="shared" si="92"/>
        <v>42432</v>
      </c>
      <c r="F2991" s="32">
        <f t="shared" si="93"/>
        <v>63</v>
      </c>
      <c r="G2991" s="6">
        <v>0.20833333333333334</v>
      </c>
      <c r="H2991" s="2">
        <v>9.93628</v>
      </c>
      <c r="I2991" s="2">
        <v>101.84099999999999</v>
      </c>
      <c r="J2991" s="2">
        <v>92.908169999999998</v>
      </c>
      <c r="K2991" s="2">
        <v>0.91201279999999996</v>
      </c>
      <c r="L2991" s="2">
        <v>-0.59575100000000003</v>
      </c>
      <c r="M2991">
        <v>0.94611900000000004</v>
      </c>
    </row>
    <row r="2992" spans="1:13" ht="15.6">
      <c r="A2992" s="12">
        <v>63</v>
      </c>
      <c r="B2992" s="9">
        <v>2016</v>
      </c>
      <c r="C2992" s="9">
        <v>3</v>
      </c>
      <c r="D2992" s="9">
        <v>3</v>
      </c>
      <c r="E2992" s="30">
        <f t="shared" si="92"/>
        <v>42432</v>
      </c>
      <c r="F2992" s="32">
        <f t="shared" si="93"/>
        <v>63</v>
      </c>
      <c r="G2992" s="6">
        <v>0.22916666666666666</v>
      </c>
      <c r="H2992" s="2">
        <v>9.6972159999999992</v>
      </c>
      <c r="I2992" s="2">
        <v>101.928</v>
      </c>
      <c r="J2992" s="2">
        <v>94.569649999999996</v>
      </c>
      <c r="K2992" s="2">
        <v>1.4117820000000001</v>
      </c>
      <c r="L2992" s="2">
        <v>-0.64058380000000004</v>
      </c>
      <c r="M2992">
        <v>1.0516540000000001</v>
      </c>
    </row>
    <row r="2993" spans="1:13" ht="15.6">
      <c r="A2993" s="12">
        <v>63</v>
      </c>
      <c r="B2993" s="9">
        <v>2016</v>
      </c>
      <c r="C2993" s="9">
        <v>3</v>
      </c>
      <c r="D2993" s="9">
        <v>3</v>
      </c>
      <c r="E2993" s="30">
        <f t="shared" si="92"/>
        <v>42432</v>
      </c>
      <c r="F2993" s="32">
        <f t="shared" si="93"/>
        <v>63</v>
      </c>
      <c r="G2993" s="6">
        <v>0.25</v>
      </c>
      <c r="H2993" s="2">
        <v>9.6031060000000004</v>
      </c>
      <c r="I2993" s="2">
        <v>101.8993</v>
      </c>
      <c r="J2993" s="2">
        <v>94.636399999999995</v>
      </c>
      <c r="K2993" s="2">
        <v>0.9599936</v>
      </c>
      <c r="L2993" s="2">
        <v>-0.4692288</v>
      </c>
      <c r="M2993">
        <v>0.93515839999999995</v>
      </c>
    </row>
    <row r="2994" spans="1:13" ht="15.6">
      <c r="A2994" s="12">
        <v>63</v>
      </c>
      <c r="B2994" s="9">
        <v>2016</v>
      </c>
      <c r="C2994" s="9">
        <v>3</v>
      </c>
      <c r="D2994" s="9">
        <v>3</v>
      </c>
      <c r="E2994" s="30">
        <f t="shared" si="92"/>
        <v>42432</v>
      </c>
      <c r="F2994" s="32">
        <f t="shared" si="93"/>
        <v>63</v>
      </c>
      <c r="G2994" s="6">
        <v>0.27083333333333331</v>
      </c>
      <c r="H2994" s="2">
        <v>9.5582499999999992</v>
      </c>
      <c r="I2994" s="2">
        <v>101.85080000000001</v>
      </c>
      <c r="J2994" s="2">
        <v>95.853399999999993</v>
      </c>
      <c r="K2994" s="2">
        <v>0.3848608</v>
      </c>
      <c r="L2994" s="2">
        <v>-0.23996519999999999</v>
      </c>
      <c r="M2994">
        <v>0.58180120000000002</v>
      </c>
    </row>
    <row r="2995" spans="1:13" ht="15.6">
      <c r="A2995" s="12">
        <v>63</v>
      </c>
      <c r="B2995" s="9">
        <v>2016</v>
      </c>
      <c r="C2995" s="9">
        <v>3</v>
      </c>
      <c r="D2995" s="9">
        <v>3</v>
      </c>
      <c r="E2995" s="30">
        <f t="shared" si="92"/>
        <v>42432</v>
      </c>
      <c r="F2995" s="32">
        <f t="shared" si="93"/>
        <v>63</v>
      </c>
      <c r="G2995" s="6">
        <v>0.29166666666666669</v>
      </c>
      <c r="H2995" s="2">
        <v>9.745908</v>
      </c>
      <c r="I2995" s="2">
        <v>101.83920000000001</v>
      </c>
      <c r="J2995" s="2">
        <v>96.618160000000003</v>
      </c>
      <c r="K2995" s="2">
        <v>0.34626050000000003</v>
      </c>
      <c r="L2995" s="2">
        <v>1.8952869999999999</v>
      </c>
      <c r="M2995">
        <v>0.80923529999999999</v>
      </c>
    </row>
    <row r="2996" spans="1:13" ht="15.6">
      <c r="A2996" s="12">
        <v>63</v>
      </c>
      <c r="B2996" s="9">
        <v>2016</v>
      </c>
      <c r="C2996" s="9">
        <v>3</v>
      </c>
      <c r="D2996" s="9">
        <v>3</v>
      </c>
      <c r="E2996" s="30">
        <f t="shared" si="92"/>
        <v>42432</v>
      </c>
      <c r="F2996" s="32">
        <f t="shared" si="93"/>
        <v>63</v>
      </c>
      <c r="G2996" s="6">
        <v>0.3125</v>
      </c>
      <c r="H2996" s="2">
        <v>9.8481170000000002</v>
      </c>
      <c r="I2996" s="2">
        <v>101.8252</v>
      </c>
      <c r="J2996" s="2">
        <v>96.976849999999999</v>
      </c>
      <c r="K2996" s="2">
        <v>9.1411110000000004E-2</v>
      </c>
      <c r="L2996" s="2">
        <v>5.3315539999999997</v>
      </c>
      <c r="M2996">
        <v>1.1113409999999999</v>
      </c>
    </row>
    <row r="2997" spans="1:13" ht="15.6">
      <c r="A2997" s="12">
        <v>63</v>
      </c>
      <c r="B2997" s="9">
        <v>2016</v>
      </c>
      <c r="C2997" s="9">
        <v>3</v>
      </c>
      <c r="D2997" s="9">
        <v>3</v>
      </c>
      <c r="E2997" s="30">
        <f t="shared" si="92"/>
        <v>42432</v>
      </c>
      <c r="F2997" s="32">
        <f t="shared" si="93"/>
        <v>63</v>
      </c>
      <c r="G2997" s="6">
        <v>0.33333333333333331</v>
      </c>
      <c r="H2997" s="2">
        <v>9.9814410000000002</v>
      </c>
      <c r="I2997" s="2">
        <v>101.8385</v>
      </c>
      <c r="J2997" s="2">
        <v>97.231989999999996</v>
      </c>
      <c r="K2997" s="2">
        <v>0</v>
      </c>
      <c r="L2997" s="2">
        <v>11.799799999999999</v>
      </c>
      <c r="M2997">
        <v>1.8677809999999999</v>
      </c>
    </row>
    <row r="2998" spans="1:13" ht="15.6">
      <c r="A2998" s="12">
        <v>63</v>
      </c>
      <c r="B2998" s="9">
        <v>2016</v>
      </c>
      <c r="C2998" s="9">
        <v>3</v>
      </c>
      <c r="D2998" s="9">
        <v>3</v>
      </c>
      <c r="E2998" s="30">
        <f t="shared" si="92"/>
        <v>42432</v>
      </c>
      <c r="F2998" s="32">
        <f t="shared" si="93"/>
        <v>63</v>
      </c>
      <c r="G2998" s="6">
        <v>0.35416666666666669</v>
      </c>
      <c r="H2998" s="2">
        <v>10.521140000000001</v>
      </c>
      <c r="I2998" s="2">
        <v>101.85120000000001</v>
      </c>
      <c r="J2998" s="2">
        <v>97.591080000000005</v>
      </c>
      <c r="K2998" s="2">
        <v>0.85380920000000005</v>
      </c>
      <c r="L2998" s="2">
        <v>15.42887</v>
      </c>
      <c r="M2998">
        <v>2.453605</v>
      </c>
    </row>
    <row r="2999" spans="1:13" ht="15.6">
      <c r="A2999" s="12">
        <v>63</v>
      </c>
      <c r="B2999" s="9">
        <v>2016</v>
      </c>
      <c r="C2999" s="9">
        <v>3</v>
      </c>
      <c r="D2999" s="9">
        <v>3</v>
      </c>
      <c r="E2999" s="30">
        <f t="shared" si="92"/>
        <v>42432</v>
      </c>
      <c r="F2999" s="32">
        <f t="shared" si="93"/>
        <v>63</v>
      </c>
      <c r="G2999" s="6">
        <v>0.375</v>
      </c>
      <c r="H2999" s="2">
        <v>11.01238</v>
      </c>
      <c r="I2999" s="2">
        <v>101.8506</v>
      </c>
      <c r="J2999" s="2">
        <v>96.667569999999998</v>
      </c>
      <c r="K2999" s="2">
        <v>0.79482070000000005</v>
      </c>
      <c r="L2999" s="2">
        <v>31.579840000000001</v>
      </c>
      <c r="M2999">
        <v>4.8529439999999999</v>
      </c>
    </row>
    <row r="3000" spans="1:13" ht="15.6">
      <c r="A3000" s="12">
        <v>63</v>
      </c>
      <c r="B3000" s="9">
        <v>2016</v>
      </c>
      <c r="C3000" s="9">
        <v>3</v>
      </c>
      <c r="D3000" s="9">
        <v>3</v>
      </c>
      <c r="E3000" s="30">
        <f t="shared" si="92"/>
        <v>42432</v>
      </c>
      <c r="F3000" s="32">
        <f t="shared" si="93"/>
        <v>63</v>
      </c>
      <c r="G3000" s="6">
        <v>0.39583333333333331</v>
      </c>
      <c r="H3000" s="2">
        <v>11.67079</v>
      </c>
      <c r="I3000" s="2">
        <v>101.83320000000001</v>
      </c>
      <c r="J3000" s="2">
        <v>94.478849999999994</v>
      </c>
      <c r="K3000" s="2">
        <v>1.4027449999999999</v>
      </c>
      <c r="L3000" s="2">
        <v>48.000430000000001</v>
      </c>
      <c r="M3000">
        <v>7.6109330000000002</v>
      </c>
    </row>
    <row r="3001" spans="1:13" ht="15.6">
      <c r="A3001" s="12">
        <v>63</v>
      </c>
      <c r="B3001" s="9">
        <v>2016</v>
      </c>
      <c r="C3001" s="9">
        <v>3</v>
      </c>
      <c r="D3001" s="9">
        <v>3</v>
      </c>
      <c r="E3001" s="30">
        <f t="shared" si="92"/>
        <v>42432</v>
      </c>
      <c r="F3001" s="32">
        <f t="shared" si="93"/>
        <v>63</v>
      </c>
      <c r="G3001" s="6">
        <v>0.41666666666666669</v>
      </c>
      <c r="H3001" s="2">
        <v>12.69487</v>
      </c>
      <c r="I3001" s="2">
        <v>101.82080000000001</v>
      </c>
      <c r="J3001" s="2">
        <v>87.272319999999993</v>
      </c>
      <c r="K3001" s="2">
        <v>2.0780720000000001</v>
      </c>
      <c r="L3001" s="2">
        <v>91.349810000000005</v>
      </c>
      <c r="M3001">
        <v>14.80631</v>
      </c>
    </row>
    <row r="3002" spans="1:13" ht="15.6">
      <c r="A3002" s="12">
        <v>63</v>
      </c>
      <c r="B3002" s="9">
        <v>2016</v>
      </c>
      <c r="C3002" s="9">
        <v>3</v>
      </c>
      <c r="D3002" s="9">
        <v>3</v>
      </c>
      <c r="E3002" s="30">
        <f t="shared" si="92"/>
        <v>42432</v>
      </c>
      <c r="F3002" s="32">
        <f t="shared" si="93"/>
        <v>63</v>
      </c>
      <c r="G3002" s="6">
        <v>0.4375</v>
      </c>
      <c r="H3002" s="2">
        <v>13.40598</v>
      </c>
      <c r="I3002" s="2">
        <v>101.80459999999999</v>
      </c>
      <c r="J3002" s="2">
        <v>84.236140000000006</v>
      </c>
      <c r="K3002" s="2">
        <v>1.0403530000000001</v>
      </c>
      <c r="L3002" s="2">
        <v>120.87820000000001</v>
      </c>
      <c r="M3002">
        <v>18.31522</v>
      </c>
    </row>
    <row r="3003" spans="1:13" ht="15.6">
      <c r="A3003" s="12">
        <v>63</v>
      </c>
      <c r="B3003" s="9">
        <v>2016</v>
      </c>
      <c r="C3003" s="9">
        <v>3</v>
      </c>
      <c r="D3003" s="9">
        <v>3</v>
      </c>
      <c r="E3003" s="30">
        <f t="shared" si="92"/>
        <v>42432</v>
      </c>
      <c r="F3003" s="32">
        <f t="shared" si="93"/>
        <v>63</v>
      </c>
      <c r="G3003" s="6">
        <v>0.45833333333333331</v>
      </c>
      <c r="H3003" s="2">
        <v>13.812519999999999</v>
      </c>
      <c r="I3003" s="2">
        <v>101.78619999999999</v>
      </c>
      <c r="J3003" s="2">
        <v>83.136759999999995</v>
      </c>
      <c r="K3003" s="2">
        <v>1.215425</v>
      </c>
      <c r="L3003" s="2">
        <v>172.91139999999999</v>
      </c>
      <c r="M3003">
        <v>25.99249</v>
      </c>
    </row>
    <row r="3004" spans="1:13" ht="15.6">
      <c r="A3004" s="12">
        <v>63</v>
      </c>
      <c r="B3004" s="9">
        <v>2016</v>
      </c>
      <c r="C3004" s="9">
        <v>3</v>
      </c>
      <c r="D3004" s="9">
        <v>3</v>
      </c>
      <c r="E3004" s="30">
        <f t="shared" si="92"/>
        <v>42432</v>
      </c>
      <c r="F3004" s="32">
        <f t="shared" si="93"/>
        <v>63</v>
      </c>
      <c r="G3004" s="6">
        <v>0.47916666666666669</v>
      </c>
      <c r="H3004" s="2">
        <v>14.79519</v>
      </c>
      <c r="I3004" s="2">
        <v>101.7568</v>
      </c>
      <c r="J3004" s="2">
        <v>79.117519999999999</v>
      </c>
      <c r="K3004" s="2">
        <v>0.57876179999999999</v>
      </c>
      <c r="L3004" s="2">
        <v>313.6728</v>
      </c>
      <c r="M3004">
        <v>48.514400000000002</v>
      </c>
    </row>
    <row r="3005" spans="1:13" ht="15.6">
      <c r="A3005" s="12">
        <v>63</v>
      </c>
      <c r="B3005" s="9">
        <v>2016</v>
      </c>
      <c r="C3005" s="9">
        <v>3</v>
      </c>
      <c r="D3005" s="9">
        <v>3</v>
      </c>
      <c r="E3005" s="30">
        <f t="shared" si="92"/>
        <v>42432</v>
      </c>
      <c r="F3005" s="32">
        <f t="shared" si="93"/>
        <v>63</v>
      </c>
      <c r="G3005" s="6">
        <v>0.5</v>
      </c>
      <c r="H3005" s="2">
        <v>15.5504</v>
      </c>
      <c r="I3005" s="2">
        <v>101.72110000000001</v>
      </c>
      <c r="J3005" s="2">
        <v>72.000979999999998</v>
      </c>
      <c r="K3005" s="2">
        <v>1.657097</v>
      </c>
      <c r="L3005" s="2">
        <v>346.73849999999999</v>
      </c>
      <c r="M3005">
        <v>56.90551</v>
      </c>
    </row>
    <row r="3006" spans="1:13" ht="15.6">
      <c r="A3006" s="12">
        <v>63</v>
      </c>
      <c r="B3006" s="9">
        <v>2016</v>
      </c>
      <c r="C3006" s="9">
        <v>3</v>
      </c>
      <c r="D3006" s="9">
        <v>3</v>
      </c>
      <c r="E3006" s="30">
        <f t="shared" si="92"/>
        <v>42432</v>
      </c>
      <c r="F3006" s="32">
        <f t="shared" si="93"/>
        <v>63</v>
      </c>
      <c r="G3006" s="6">
        <v>0.52083333333333337</v>
      </c>
      <c r="H3006" s="2">
        <v>15.46115</v>
      </c>
      <c r="I3006" s="2">
        <v>101.6895</v>
      </c>
      <c r="J3006" s="2">
        <v>72.467860000000002</v>
      </c>
      <c r="K3006" s="2">
        <v>2.2553109999999998</v>
      </c>
      <c r="L3006" s="2">
        <v>335.30119999999999</v>
      </c>
      <c r="M3006">
        <v>56.366</v>
      </c>
    </row>
    <row r="3007" spans="1:13" ht="15.6">
      <c r="A3007" s="12">
        <v>63</v>
      </c>
      <c r="B3007" s="9">
        <v>2016</v>
      </c>
      <c r="C3007" s="9">
        <v>3</v>
      </c>
      <c r="D3007" s="9">
        <v>3</v>
      </c>
      <c r="E3007" s="30">
        <f t="shared" si="92"/>
        <v>42432</v>
      </c>
      <c r="F3007" s="32">
        <f t="shared" si="93"/>
        <v>63</v>
      </c>
      <c r="G3007" s="6">
        <v>0.54166666666666663</v>
      </c>
      <c r="H3007" s="2">
        <v>16.025040000000001</v>
      </c>
      <c r="I3007" s="2">
        <v>101.63549999999999</v>
      </c>
      <c r="J3007" s="2">
        <v>71.210279999999997</v>
      </c>
      <c r="K3007" s="2">
        <v>1.649632</v>
      </c>
      <c r="L3007" s="2">
        <v>402.29149999999998</v>
      </c>
      <c r="M3007">
        <v>68.60812</v>
      </c>
    </row>
    <row r="3008" spans="1:13" ht="15.6">
      <c r="A3008" s="12">
        <v>63</v>
      </c>
      <c r="B3008" s="9">
        <v>2016</v>
      </c>
      <c r="C3008" s="9">
        <v>3</v>
      </c>
      <c r="D3008" s="9">
        <v>3</v>
      </c>
      <c r="E3008" s="30">
        <f t="shared" si="92"/>
        <v>42432</v>
      </c>
      <c r="F3008" s="32">
        <f t="shared" si="93"/>
        <v>63</v>
      </c>
      <c r="G3008" s="6">
        <v>0.5625</v>
      </c>
      <c r="H3008" s="2">
        <v>16.48386</v>
      </c>
      <c r="I3008" s="2">
        <v>101.5849</v>
      </c>
      <c r="J3008" s="2">
        <v>68.114329999999995</v>
      </c>
      <c r="K3008" s="2">
        <v>1.8216889999999999</v>
      </c>
      <c r="L3008" s="2">
        <v>436.4828</v>
      </c>
      <c r="M3008">
        <v>75.884190000000004</v>
      </c>
    </row>
    <row r="3009" spans="1:13" ht="15.6">
      <c r="A3009" s="12">
        <v>63</v>
      </c>
      <c r="B3009" s="9">
        <v>2016</v>
      </c>
      <c r="C3009" s="9">
        <v>3</v>
      </c>
      <c r="D3009" s="9">
        <v>3</v>
      </c>
      <c r="E3009" s="30">
        <f t="shared" si="92"/>
        <v>42432</v>
      </c>
      <c r="F3009" s="32">
        <f t="shared" si="93"/>
        <v>63</v>
      </c>
      <c r="G3009" s="6">
        <v>0.58333333333333337</v>
      </c>
      <c r="H3009" s="2">
        <v>17.17324</v>
      </c>
      <c r="I3009" s="2">
        <v>101.5462</v>
      </c>
      <c r="J3009" s="2">
        <v>62.640560000000001</v>
      </c>
      <c r="K3009" s="2">
        <v>1.8369930000000001</v>
      </c>
      <c r="L3009" s="2">
        <v>352.75360000000001</v>
      </c>
      <c r="M3009">
        <v>59.45</v>
      </c>
    </row>
    <row r="3010" spans="1:13" ht="15.6">
      <c r="A3010" s="12">
        <v>63</v>
      </c>
      <c r="B3010" s="9">
        <v>2016</v>
      </c>
      <c r="C3010" s="9">
        <v>3</v>
      </c>
      <c r="D3010" s="9">
        <v>3</v>
      </c>
      <c r="E3010" s="30">
        <f t="shared" si="92"/>
        <v>42432</v>
      </c>
      <c r="F3010" s="32">
        <f t="shared" si="93"/>
        <v>63</v>
      </c>
      <c r="G3010" s="6">
        <v>0.60416666666666663</v>
      </c>
      <c r="H3010" s="2">
        <v>17.240379999999998</v>
      </c>
      <c r="I3010" s="2">
        <v>101.5146</v>
      </c>
      <c r="J3010" s="2">
        <v>60.061579999999999</v>
      </c>
      <c r="K3010" s="2">
        <v>1.9574229999999999</v>
      </c>
      <c r="L3010" s="2">
        <v>327.3689</v>
      </c>
      <c r="M3010">
        <v>55.179839999999999</v>
      </c>
    </row>
    <row r="3011" spans="1:13" ht="15.6">
      <c r="A3011" s="12">
        <v>63</v>
      </c>
      <c r="B3011" s="9">
        <v>2016</v>
      </c>
      <c r="C3011" s="9">
        <v>3</v>
      </c>
      <c r="D3011" s="9">
        <v>3</v>
      </c>
      <c r="E3011" s="30">
        <f t="shared" si="92"/>
        <v>42432</v>
      </c>
      <c r="F3011" s="32">
        <f t="shared" si="93"/>
        <v>63</v>
      </c>
      <c r="G3011" s="6">
        <v>0.625</v>
      </c>
      <c r="H3011" s="2">
        <v>17.168030000000002</v>
      </c>
      <c r="I3011" s="2">
        <v>101.497</v>
      </c>
      <c r="J3011" s="2">
        <v>59.524169999999998</v>
      </c>
      <c r="K3011" s="2">
        <v>1.810932</v>
      </c>
      <c r="L3011" s="2">
        <v>258.86360000000002</v>
      </c>
      <c r="M3011">
        <v>42.713619999999999</v>
      </c>
    </row>
    <row r="3012" spans="1:13" ht="15.6">
      <c r="A3012" s="12">
        <v>63</v>
      </c>
      <c r="B3012" s="9">
        <v>2016</v>
      </c>
      <c r="C3012" s="9">
        <v>3</v>
      </c>
      <c r="D3012" s="9">
        <v>3</v>
      </c>
      <c r="E3012" s="30">
        <f t="shared" si="92"/>
        <v>42432</v>
      </c>
      <c r="F3012" s="32">
        <f t="shared" si="93"/>
        <v>63</v>
      </c>
      <c r="G3012" s="6">
        <v>0.64583333333333337</v>
      </c>
      <c r="H3012" s="2">
        <v>17.76098</v>
      </c>
      <c r="I3012" s="2">
        <v>101.4696</v>
      </c>
      <c r="J3012" s="2">
        <v>56.011569999999999</v>
      </c>
      <c r="K3012" s="2">
        <v>2.0790250000000001</v>
      </c>
      <c r="L3012" s="2">
        <v>389.69560000000001</v>
      </c>
      <c r="M3012">
        <v>72.866330000000005</v>
      </c>
    </row>
    <row r="3013" spans="1:13" ht="15.6">
      <c r="A3013" s="12">
        <v>63</v>
      </c>
      <c r="B3013" s="9">
        <v>2016</v>
      </c>
      <c r="C3013" s="9">
        <v>3</v>
      </c>
      <c r="D3013" s="9">
        <v>3</v>
      </c>
      <c r="E3013" s="30">
        <f t="shared" si="92"/>
        <v>42432</v>
      </c>
      <c r="F3013" s="32">
        <f t="shared" si="93"/>
        <v>63</v>
      </c>
      <c r="G3013" s="6">
        <v>0.66666666666666663</v>
      </c>
      <c r="H3013" s="2">
        <v>18.171790000000001</v>
      </c>
      <c r="I3013" s="2">
        <v>101.44540000000001</v>
      </c>
      <c r="J3013" s="2">
        <v>51.559089999999998</v>
      </c>
      <c r="K3013" s="2">
        <v>2.1608019999999999</v>
      </c>
      <c r="L3013" s="2">
        <v>318.99919999999997</v>
      </c>
      <c r="M3013">
        <v>60.387279999999997</v>
      </c>
    </row>
    <row r="3014" spans="1:13" ht="15.6">
      <c r="A3014" s="12">
        <v>63</v>
      </c>
      <c r="B3014" s="9">
        <v>2016</v>
      </c>
      <c r="C3014" s="9">
        <v>3</v>
      </c>
      <c r="D3014" s="9">
        <v>3</v>
      </c>
      <c r="E3014" s="30">
        <f t="shared" ref="E3014:E3077" si="94">DATE(B3014,C3014,D3014)</f>
        <v>42432</v>
      </c>
      <c r="F3014" s="32">
        <f t="shared" ref="F3014:F3077" si="95">E3014-DATE(YEAR(E3014),1,0)</f>
        <v>63</v>
      </c>
      <c r="G3014" s="6">
        <v>0.6875</v>
      </c>
      <c r="H3014" s="2">
        <v>18.17259</v>
      </c>
      <c r="I3014" s="2">
        <v>101.43300000000001</v>
      </c>
      <c r="J3014" s="2">
        <v>51.93938</v>
      </c>
      <c r="K3014" s="2">
        <v>1.6903790000000001</v>
      </c>
      <c r="L3014" s="2">
        <v>224.0095</v>
      </c>
      <c r="M3014">
        <v>43.616959999999999</v>
      </c>
    </row>
    <row r="3015" spans="1:13" ht="15.6">
      <c r="A3015" s="12">
        <v>63</v>
      </c>
      <c r="B3015" s="9">
        <v>2016</v>
      </c>
      <c r="C3015" s="9">
        <v>3</v>
      </c>
      <c r="D3015" s="9">
        <v>3</v>
      </c>
      <c r="E3015" s="30">
        <f t="shared" si="94"/>
        <v>42432</v>
      </c>
      <c r="F3015" s="32">
        <f t="shared" si="95"/>
        <v>63</v>
      </c>
      <c r="G3015" s="6">
        <v>0.70833333333333337</v>
      </c>
      <c r="H3015" s="2">
        <v>17.801870000000001</v>
      </c>
      <c r="I3015" s="2">
        <v>101.4329</v>
      </c>
      <c r="J3015" s="2">
        <v>55.259819999999998</v>
      </c>
      <c r="K3015" s="2">
        <v>1.511566</v>
      </c>
      <c r="L3015" s="2">
        <v>145.03890000000001</v>
      </c>
      <c r="M3015">
        <v>28.6996</v>
      </c>
    </row>
    <row r="3016" spans="1:13" ht="15.6">
      <c r="A3016" s="12">
        <v>63</v>
      </c>
      <c r="B3016" s="9">
        <v>2016</v>
      </c>
      <c r="C3016" s="9">
        <v>3</v>
      </c>
      <c r="D3016" s="9">
        <v>3</v>
      </c>
      <c r="E3016" s="30">
        <f t="shared" si="94"/>
        <v>42432</v>
      </c>
      <c r="F3016" s="32">
        <f t="shared" si="95"/>
        <v>63</v>
      </c>
      <c r="G3016" s="6">
        <v>0.72916666666666663</v>
      </c>
      <c r="H3016" s="2">
        <v>17.325189999999999</v>
      </c>
      <c r="I3016" s="2">
        <v>101.4485</v>
      </c>
      <c r="J3016" s="2">
        <v>57.874380000000002</v>
      </c>
      <c r="K3016" s="2">
        <v>0.84686799999999995</v>
      </c>
      <c r="L3016" s="2">
        <v>69.560900000000004</v>
      </c>
      <c r="M3016">
        <v>13.657310000000001</v>
      </c>
    </row>
    <row r="3017" spans="1:13" ht="15.6">
      <c r="A3017" s="12">
        <v>63</v>
      </c>
      <c r="B3017" s="9">
        <v>2016</v>
      </c>
      <c r="C3017" s="9">
        <v>3</v>
      </c>
      <c r="D3017" s="9">
        <v>3</v>
      </c>
      <c r="E3017" s="30">
        <f t="shared" si="94"/>
        <v>42432</v>
      </c>
      <c r="F3017" s="32">
        <f t="shared" si="95"/>
        <v>63</v>
      </c>
      <c r="G3017" s="6">
        <v>0.75</v>
      </c>
      <c r="H3017" s="2">
        <v>16.62163</v>
      </c>
      <c r="I3017" s="2">
        <v>101.4751</v>
      </c>
      <c r="J3017" s="2">
        <v>61.133749999999999</v>
      </c>
      <c r="K3017" s="2">
        <v>0.65989889999999995</v>
      </c>
      <c r="L3017" s="2">
        <v>16.333659999999998</v>
      </c>
      <c r="M3017">
        <v>3.4095200000000001</v>
      </c>
    </row>
    <row r="3018" spans="1:13" ht="15.6">
      <c r="A3018" s="12">
        <v>63</v>
      </c>
      <c r="B3018" s="9">
        <v>2016</v>
      </c>
      <c r="C3018" s="9">
        <v>3</v>
      </c>
      <c r="D3018" s="9">
        <v>3</v>
      </c>
      <c r="E3018" s="30">
        <f t="shared" si="94"/>
        <v>42432</v>
      </c>
      <c r="F3018" s="32">
        <f t="shared" si="95"/>
        <v>63</v>
      </c>
      <c r="G3018" s="6">
        <v>0.77083333333333337</v>
      </c>
      <c r="H3018" s="2">
        <v>15.756460000000001</v>
      </c>
      <c r="I3018" s="2">
        <v>101.4943</v>
      </c>
      <c r="J3018" s="2">
        <v>64.004580000000004</v>
      </c>
      <c r="K3018" s="2">
        <v>0.34179609999999999</v>
      </c>
      <c r="L3018" s="2">
        <v>-1.0226710000000001</v>
      </c>
      <c r="M3018">
        <v>1.564662</v>
      </c>
    </row>
    <row r="3019" spans="1:13" ht="15.6">
      <c r="A3019" s="12">
        <v>63</v>
      </c>
      <c r="B3019" s="9">
        <v>2016</v>
      </c>
      <c r="C3019" s="9">
        <v>3</v>
      </c>
      <c r="D3019" s="9">
        <v>3</v>
      </c>
      <c r="E3019" s="30">
        <f t="shared" si="94"/>
        <v>42432</v>
      </c>
      <c r="F3019" s="32">
        <f t="shared" si="95"/>
        <v>63</v>
      </c>
      <c r="G3019" s="6">
        <v>0.79166666666666663</v>
      </c>
      <c r="H3019" s="2">
        <v>14.94046</v>
      </c>
      <c r="I3019" s="2">
        <v>101.49979999999999</v>
      </c>
      <c r="J3019" s="2">
        <v>67.491690000000006</v>
      </c>
      <c r="K3019" s="2">
        <v>6.1739469999999998E-2</v>
      </c>
      <c r="L3019" s="2">
        <v>-1.931141</v>
      </c>
      <c r="M3019">
        <v>1.4029339999999999</v>
      </c>
    </row>
    <row r="3020" spans="1:13" ht="15.6">
      <c r="A3020" s="12">
        <v>63</v>
      </c>
      <c r="B3020" s="9">
        <v>2016</v>
      </c>
      <c r="C3020" s="9">
        <v>3</v>
      </c>
      <c r="D3020" s="9">
        <v>3</v>
      </c>
      <c r="E3020" s="30">
        <f t="shared" si="94"/>
        <v>42432</v>
      </c>
      <c r="F3020" s="32">
        <f t="shared" si="95"/>
        <v>63</v>
      </c>
      <c r="G3020" s="6">
        <v>0.8125</v>
      </c>
      <c r="H3020" s="2">
        <v>14.62017</v>
      </c>
      <c r="I3020" s="2">
        <v>101.501</v>
      </c>
      <c r="J3020" s="2">
        <v>68.804389999999998</v>
      </c>
      <c r="K3020" s="2">
        <v>0</v>
      </c>
      <c r="L3020" s="2">
        <v>-0.68402370000000001</v>
      </c>
      <c r="M3020">
        <v>1.7054469999999999</v>
      </c>
    </row>
    <row r="3021" spans="1:13" ht="15.6">
      <c r="A3021" s="12">
        <v>63</v>
      </c>
      <c r="B3021" s="9">
        <v>2016</v>
      </c>
      <c r="C3021" s="9">
        <v>3</v>
      </c>
      <c r="D3021" s="9">
        <v>3</v>
      </c>
      <c r="E3021" s="30">
        <f t="shared" si="94"/>
        <v>42432</v>
      </c>
      <c r="F3021" s="32">
        <f t="shared" si="95"/>
        <v>63</v>
      </c>
      <c r="G3021" s="6">
        <v>0.83333333333333337</v>
      </c>
      <c r="H3021" s="2">
        <v>14.06921</v>
      </c>
      <c r="I3021" s="2">
        <v>101.5091</v>
      </c>
      <c r="J3021" s="2">
        <v>72.089330000000004</v>
      </c>
      <c r="K3021" s="2">
        <v>0.30548249999999999</v>
      </c>
      <c r="L3021" s="2">
        <v>-0.88240730000000001</v>
      </c>
      <c r="M3021">
        <v>1.468639</v>
      </c>
    </row>
    <row r="3022" spans="1:13" ht="15.6">
      <c r="A3022" s="12">
        <v>63</v>
      </c>
      <c r="B3022" s="9">
        <v>2016</v>
      </c>
      <c r="C3022" s="9">
        <v>3</v>
      </c>
      <c r="D3022" s="9">
        <v>3</v>
      </c>
      <c r="E3022" s="30">
        <f t="shared" si="94"/>
        <v>42432</v>
      </c>
      <c r="F3022" s="32">
        <f t="shared" si="95"/>
        <v>63</v>
      </c>
      <c r="G3022" s="6">
        <v>0.85416666666666663</v>
      </c>
      <c r="H3022" s="2">
        <v>14.63405</v>
      </c>
      <c r="I3022" s="2">
        <v>101.49850000000001</v>
      </c>
      <c r="J3022" s="2">
        <v>67.794589999999999</v>
      </c>
      <c r="K3022" s="2">
        <v>0.58739839999999999</v>
      </c>
      <c r="L3022" s="2">
        <v>0.83426</v>
      </c>
      <c r="M3022">
        <v>2.2905340000000001</v>
      </c>
    </row>
    <row r="3023" spans="1:13" ht="15.6">
      <c r="A3023" s="12">
        <v>63</v>
      </c>
      <c r="B3023" s="9">
        <v>2016</v>
      </c>
      <c r="C3023" s="9">
        <v>3</v>
      </c>
      <c r="D3023" s="9">
        <v>3</v>
      </c>
      <c r="E3023" s="30">
        <f t="shared" si="94"/>
        <v>42432</v>
      </c>
      <c r="F3023" s="32">
        <f t="shared" si="95"/>
        <v>63</v>
      </c>
      <c r="G3023" s="6">
        <v>0.875</v>
      </c>
      <c r="H3023" s="2">
        <v>13.95627</v>
      </c>
      <c r="I3023" s="2">
        <v>101.514</v>
      </c>
      <c r="J3023" s="2">
        <v>72.289180000000002</v>
      </c>
      <c r="K3023" s="2">
        <v>0.80648019999999998</v>
      </c>
      <c r="L3023" s="2">
        <v>-0.24520919999999999</v>
      </c>
      <c r="M3023">
        <v>1.920574</v>
      </c>
    </row>
    <row r="3024" spans="1:13" ht="15.6">
      <c r="A3024" s="12">
        <v>63</v>
      </c>
      <c r="B3024" s="9">
        <v>2016</v>
      </c>
      <c r="C3024" s="9">
        <v>3</v>
      </c>
      <c r="D3024" s="9">
        <v>3</v>
      </c>
      <c r="E3024" s="30">
        <f t="shared" si="94"/>
        <v>42432</v>
      </c>
      <c r="F3024" s="32">
        <f t="shared" si="95"/>
        <v>63</v>
      </c>
      <c r="G3024" s="6">
        <v>0.89583333333333337</v>
      </c>
      <c r="H3024" s="2">
        <v>13.389709999999999</v>
      </c>
      <c r="I3024" s="2">
        <v>101.542</v>
      </c>
      <c r="J3024" s="2">
        <v>74.475390000000004</v>
      </c>
      <c r="K3024" s="2">
        <v>0.4875562</v>
      </c>
      <c r="L3024" s="2">
        <v>1.742483</v>
      </c>
      <c r="M3024">
        <v>2.4005529999999999</v>
      </c>
    </row>
    <row r="3025" spans="1:13" ht="15.6">
      <c r="A3025" s="12">
        <v>63</v>
      </c>
      <c r="B3025" s="9">
        <v>2016</v>
      </c>
      <c r="C3025" s="9">
        <v>3</v>
      </c>
      <c r="D3025" s="9">
        <v>3</v>
      </c>
      <c r="E3025" s="30">
        <f t="shared" si="94"/>
        <v>42432</v>
      </c>
      <c r="F3025" s="32">
        <f t="shared" si="95"/>
        <v>63</v>
      </c>
      <c r="G3025" s="6">
        <v>0.91666666666666663</v>
      </c>
      <c r="H3025" s="2">
        <v>13.967000000000001</v>
      </c>
      <c r="I3025" s="2">
        <v>101.569</v>
      </c>
      <c r="J3025" s="2">
        <v>69.969909999999999</v>
      </c>
      <c r="K3025" s="2">
        <v>0.84433829999999999</v>
      </c>
      <c r="L3025" s="2">
        <v>2.4012020000000001</v>
      </c>
      <c r="M3025">
        <v>2.8698809999999999</v>
      </c>
    </row>
    <row r="3026" spans="1:13" ht="15.6">
      <c r="A3026" s="12">
        <v>63</v>
      </c>
      <c r="B3026" s="9">
        <v>2016</v>
      </c>
      <c r="C3026" s="9">
        <v>3</v>
      </c>
      <c r="D3026" s="9">
        <v>3</v>
      </c>
      <c r="E3026" s="30">
        <f t="shared" si="94"/>
        <v>42432</v>
      </c>
      <c r="F3026" s="32">
        <f t="shared" si="95"/>
        <v>63</v>
      </c>
      <c r="G3026" s="6">
        <v>0.9375</v>
      </c>
      <c r="H3026" s="2">
        <v>14.381169999999999</v>
      </c>
      <c r="I3026" s="2">
        <v>101.5628</v>
      </c>
      <c r="J3026" s="2">
        <v>68.191670000000002</v>
      </c>
      <c r="K3026" s="2">
        <v>0.69938389999999995</v>
      </c>
      <c r="L3026" s="2">
        <v>2.0001989999999998</v>
      </c>
      <c r="M3026">
        <v>2.1231779999999998</v>
      </c>
    </row>
    <row r="3027" spans="1:13" ht="15.6">
      <c r="A3027" s="12">
        <v>63</v>
      </c>
      <c r="B3027" s="9">
        <v>2016</v>
      </c>
      <c r="C3027" s="9">
        <v>3</v>
      </c>
      <c r="D3027" s="9">
        <v>3</v>
      </c>
      <c r="E3027" s="30">
        <f t="shared" si="94"/>
        <v>42432</v>
      </c>
      <c r="F3027" s="32">
        <f t="shared" si="95"/>
        <v>63</v>
      </c>
      <c r="G3027" s="6">
        <v>0.95833333333333337</v>
      </c>
      <c r="H3027" s="2">
        <v>14.64368</v>
      </c>
      <c r="I3027" s="2">
        <v>101.5509</v>
      </c>
      <c r="J3027" s="2">
        <v>67.409000000000006</v>
      </c>
      <c r="K3027" s="2">
        <v>0.37397209999999997</v>
      </c>
      <c r="L3027" s="2">
        <v>1.584938</v>
      </c>
      <c r="M3027">
        <v>1.6453599999999999</v>
      </c>
    </row>
    <row r="3028" spans="1:13" ht="15.6">
      <c r="A3028" s="12">
        <v>63</v>
      </c>
      <c r="B3028" s="9">
        <v>2016</v>
      </c>
      <c r="C3028" s="9">
        <v>3</v>
      </c>
      <c r="D3028" s="9">
        <v>3</v>
      </c>
      <c r="E3028" s="30">
        <f t="shared" si="94"/>
        <v>42432</v>
      </c>
      <c r="F3028" s="32">
        <f t="shared" si="95"/>
        <v>63</v>
      </c>
      <c r="G3028" s="6">
        <v>0.97916666666666663</v>
      </c>
      <c r="H3028" s="2">
        <v>14.59099</v>
      </c>
      <c r="I3028" s="2">
        <v>101.53660000000001</v>
      </c>
      <c r="J3028" s="2">
        <v>67.696370000000002</v>
      </c>
      <c r="K3028" s="2">
        <v>0.46794780000000002</v>
      </c>
      <c r="L3028" s="2">
        <v>0.9581307</v>
      </c>
      <c r="M3028">
        <v>0.81141660000000004</v>
      </c>
    </row>
    <row r="3029" spans="1:13" ht="15.6">
      <c r="A3029" s="12">
        <v>64</v>
      </c>
      <c r="B3029" s="9">
        <v>2016</v>
      </c>
      <c r="C3029" s="9">
        <v>3</v>
      </c>
      <c r="D3029" s="9">
        <v>4</v>
      </c>
      <c r="E3029" s="30">
        <f t="shared" si="94"/>
        <v>42433</v>
      </c>
      <c r="F3029" s="32">
        <f t="shared" si="95"/>
        <v>64</v>
      </c>
      <c r="G3029" s="6">
        <v>0</v>
      </c>
      <c r="H3029" s="2">
        <v>14.62049</v>
      </c>
      <c r="I3029" s="2">
        <v>101.5247</v>
      </c>
      <c r="J3029" s="2">
        <v>67.681629999999998</v>
      </c>
      <c r="K3029" s="2">
        <v>0.56550440000000002</v>
      </c>
      <c r="L3029" s="2">
        <v>0.88219789999999998</v>
      </c>
      <c r="M3029">
        <v>0.456762</v>
      </c>
    </row>
    <row r="3030" spans="1:13" ht="15.6">
      <c r="A3030" s="12">
        <v>64</v>
      </c>
      <c r="B3030" s="9">
        <v>2016</v>
      </c>
      <c r="C3030" s="9">
        <v>3</v>
      </c>
      <c r="D3030" s="9">
        <v>4</v>
      </c>
      <c r="E3030" s="30">
        <f t="shared" si="94"/>
        <v>42433</v>
      </c>
      <c r="F3030" s="32">
        <f t="shared" si="95"/>
        <v>64</v>
      </c>
      <c r="G3030" s="6">
        <v>2.0833333333333332E-2</v>
      </c>
      <c r="H3030" s="2">
        <v>14.781560000000001</v>
      </c>
      <c r="I3030" s="2">
        <v>101.5261</v>
      </c>
      <c r="J3030" s="2">
        <v>67.365809999999996</v>
      </c>
      <c r="K3030" s="2">
        <v>0.81492050000000005</v>
      </c>
      <c r="L3030" s="2">
        <v>0.38031300000000001</v>
      </c>
      <c r="M3030">
        <v>0.52585360000000003</v>
      </c>
    </row>
    <row r="3031" spans="1:13" ht="15.6">
      <c r="A3031" s="12">
        <v>64</v>
      </c>
      <c r="B3031" s="9">
        <v>2016</v>
      </c>
      <c r="C3031" s="9">
        <v>3</v>
      </c>
      <c r="D3031" s="9">
        <v>4</v>
      </c>
      <c r="E3031" s="30">
        <f t="shared" si="94"/>
        <v>42433</v>
      </c>
      <c r="F3031" s="32">
        <f t="shared" si="95"/>
        <v>64</v>
      </c>
      <c r="G3031" s="6">
        <v>4.1666666666666664E-2</v>
      </c>
      <c r="H3031" s="2">
        <v>14.54771</v>
      </c>
      <c r="I3031" s="2">
        <v>101.5294</v>
      </c>
      <c r="J3031" s="2">
        <v>68.321680000000001</v>
      </c>
      <c r="K3031" s="2">
        <v>0.39161180000000001</v>
      </c>
      <c r="L3031" s="2">
        <v>0.32749800000000001</v>
      </c>
      <c r="M3031">
        <v>0.20022390000000001</v>
      </c>
    </row>
    <row r="3032" spans="1:13" ht="15.6">
      <c r="A3032" s="12">
        <v>64</v>
      </c>
      <c r="B3032" s="9">
        <v>2016</v>
      </c>
      <c r="C3032" s="9">
        <v>3</v>
      </c>
      <c r="D3032" s="9">
        <v>4</v>
      </c>
      <c r="E3032" s="30">
        <f t="shared" si="94"/>
        <v>42433</v>
      </c>
      <c r="F3032" s="32">
        <f t="shared" si="95"/>
        <v>64</v>
      </c>
      <c r="G3032" s="6">
        <v>6.25E-2</v>
      </c>
      <c r="H3032" s="2">
        <v>14.60026</v>
      </c>
      <c r="I3032" s="2">
        <v>101.51909999999999</v>
      </c>
      <c r="J3032" s="2">
        <v>68.379069999999999</v>
      </c>
      <c r="K3032" s="2">
        <v>0.80507490000000004</v>
      </c>
      <c r="L3032" s="2">
        <v>-1.5264899999999999E-3</v>
      </c>
      <c r="M3032">
        <v>0.70602200000000004</v>
      </c>
    </row>
    <row r="3033" spans="1:13" ht="15.6">
      <c r="A3033" s="12">
        <v>64</v>
      </c>
      <c r="B3033" s="9">
        <v>2016</v>
      </c>
      <c r="C3033" s="9">
        <v>3</v>
      </c>
      <c r="D3033" s="9">
        <v>4</v>
      </c>
      <c r="E3033" s="30">
        <f t="shared" si="94"/>
        <v>42433</v>
      </c>
      <c r="F3033" s="32">
        <f t="shared" si="95"/>
        <v>64</v>
      </c>
      <c r="G3033" s="6">
        <v>8.3333333333333329E-2</v>
      </c>
      <c r="H3033" s="2">
        <v>14.33919</v>
      </c>
      <c r="I3033" s="2">
        <v>101.5095</v>
      </c>
      <c r="J3033" s="2">
        <v>69.612620000000007</v>
      </c>
      <c r="K3033" s="2">
        <v>0.32508199999999998</v>
      </c>
      <c r="L3033" s="2">
        <v>0.44414439999999999</v>
      </c>
      <c r="M3033">
        <v>0.78793579999999996</v>
      </c>
    </row>
    <row r="3034" spans="1:13" ht="15.6">
      <c r="A3034" s="12">
        <v>64</v>
      </c>
      <c r="B3034" s="9">
        <v>2016</v>
      </c>
      <c r="C3034" s="9">
        <v>3</v>
      </c>
      <c r="D3034" s="9">
        <v>4</v>
      </c>
      <c r="E3034" s="30">
        <f t="shared" si="94"/>
        <v>42433</v>
      </c>
      <c r="F3034" s="32">
        <f t="shared" si="95"/>
        <v>64</v>
      </c>
      <c r="G3034" s="6">
        <v>0.10416666666666667</v>
      </c>
      <c r="H3034" s="2">
        <v>14.282719999999999</v>
      </c>
      <c r="I3034" s="2">
        <v>101.4834</v>
      </c>
      <c r="J3034" s="2">
        <v>70.106080000000006</v>
      </c>
      <c r="K3034" s="2">
        <v>0.29606369999999999</v>
      </c>
      <c r="L3034" s="2">
        <v>0.77810069999999998</v>
      </c>
      <c r="M3034">
        <v>0.54017850000000001</v>
      </c>
    </row>
    <row r="3035" spans="1:13" ht="15.6">
      <c r="A3035" s="12">
        <v>64</v>
      </c>
      <c r="B3035" s="9">
        <v>2016</v>
      </c>
      <c r="C3035" s="9">
        <v>3</v>
      </c>
      <c r="D3035" s="9">
        <v>4</v>
      </c>
      <c r="E3035" s="30">
        <f t="shared" si="94"/>
        <v>42433</v>
      </c>
      <c r="F3035" s="32">
        <f t="shared" si="95"/>
        <v>64</v>
      </c>
      <c r="G3035" s="6">
        <v>0.125</v>
      </c>
      <c r="H3035" s="2">
        <v>14.221109999999999</v>
      </c>
      <c r="I3035" s="2">
        <v>101.4538</v>
      </c>
      <c r="J3035" s="2">
        <v>70.940010000000001</v>
      </c>
      <c r="K3035" s="2">
        <v>0.36945329999999998</v>
      </c>
      <c r="L3035" s="2">
        <v>0.78930500000000003</v>
      </c>
      <c r="M3035">
        <v>0.75810219999999995</v>
      </c>
    </row>
    <row r="3036" spans="1:13" ht="15.6">
      <c r="A3036" s="12">
        <v>64</v>
      </c>
      <c r="B3036" s="9">
        <v>2016</v>
      </c>
      <c r="C3036" s="9">
        <v>3</v>
      </c>
      <c r="D3036" s="9">
        <v>4</v>
      </c>
      <c r="E3036" s="30">
        <f t="shared" si="94"/>
        <v>42433</v>
      </c>
      <c r="F3036" s="32">
        <f t="shared" si="95"/>
        <v>64</v>
      </c>
      <c r="G3036" s="6">
        <v>0.14583333333333334</v>
      </c>
      <c r="H3036" s="2">
        <v>14.453189999999999</v>
      </c>
      <c r="I3036" s="2">
        <v>101.42749999999999</v>
      </c>
      <c r="J3036" s="2">
        <v>69.921329999999998</v>
      </c>
      <c r="K3036" s="2">
        <v>0.72850839999999994</v>
      </c>
      <c r="L3036" s="2">
        <v>0.30730039999999997</v>
      </c>
      <c r="M3036">
        <v>0.2812963</v>
      </c>
    </row>
    <row r="3037" spans="1:13" ht="15.6">
      <c r="A3037" s="12">
        <v>64</v>
      </c>
      <c r="B3037" s="9">
        <v>2016</v>
      </c>
      <c r="C3037" s="9">
        <v>3</v>
      </c>
      <c r="D3037" s="9">
        <v>4</v>
      </c>
      <c r="E3037" s="30">
        <f t="shared" si="94"/>
        <v>42433</v>
      </c>
      <c r="F3037" s="32">
        <f t="shared" si="95"/>
        <v>64</v>
      </c>
      <c r="G3037" s="6">
        <v>0.16666666666666666</v>
      </c>
      <c r="H3037" s="2">
        <v>13.8878</v>
      </c>
      <c r="I3037" s="2">
        <v>101.40300000000001</v>
      </c>
      <c r="J3037" s="2">
        <v>75.604429999999994</v>
      </c>
      <c r="K3037" s="2">
        <v>0.82387569999999999</v>
      </c>
      <c r="L3037" s="2">
        <v>-1.917662</v>
      </c>
      <c r="M3037">
        <v>1.0899650000000001</v>
      </c>
    </row>
    <row r="3038" spans="1:13" ht="15.6">
      <c r="A3038" s="12">
        <v>64</v>
      </c>
      <c r="B3038" s="9">
        <v>2016</v>
      </c>
      <c r="C3038" s="9">
        <v>3</v>
      </c>
      <c r="D3038" s="9">
        <v>4</v>
      </c>
      <c r="E3038" s="30">
        <f t="shared" si="94"/>
        <v>42433</v>
      </c>
      <c r="F3038" s="32">
        <f t="shared" si="95"/>
        <v>64</v>
      </c>
      <c r="G3038" s="6">
        <v>0.1875</v>
      </c>
      <c r="H3038" s="2">
        <v>13.85698</v>
      </c>
      <c r="I3038" s="2">
        <v>101.3948</v>
      </c>
      <c r="J3038" s="2">
        <v>75.081440000000001</v>
      </c>
      <c r="K3038" s="2">
        <v>0.61668319999999999</v>
      </c>
      <c r="L3038" s="2">
        <v>-0.79661700000000002</v>
      </c>
      <c r="M3038">
        <v>1.555669</v>
      </c>
    </row>
    <row r="3039" spans="1:13" ht="15.6">
      <c r="A3039" s="12">
        <v>64</v>
      </c>
      <c r="B3039" s="9">
        <v>2016</v>
      </c>
      <c r="C3039" s="9">
        <v>3</v>
      </c>
      <c r="D3039" s="9">
        <v>4</v>
      </c>
      <c r="E3039" s="30">
        <f t="shared" si="94"/>
        <v>42433</v>
      </c>
      <c r="F3039" s="32">
        <f t="shared" si="95"/>
        <v>64</v>
      </c>
      <c r="G3039" s="6">
        <v>0.20833333333333334</v>
      </c>
      <c r="H3039" s="2">
        <v>13.27097</v>
      </c>
      <c r="I3039" s="2">
        <v>101.39700000000001</v>
      </c>
      <c r="J3039" s="2">
        <v>79.867450000000005</v>
      </c>
      <c r="K3039" s="2">
        <v>0.69220269999999995</v>
      </c>
      <c r="L3039" s="2">
        <v>0.33481899999999998</v>
      </c>
      <c r="M3039">
        <v>0.87038479999999996</v>
      </c>
    </row>
    <row r="3040" spans="1:13" ht="15.6">
      <c r="A3040" s="12">
        <v>64</v>
      </c>
      <c r="B3040" s="9">
        <v>2016</v>
      </c>
      <c r="C3040" s="9">
        <v>3</v>
      </c>
      <c r="D3040" s="9">
        <v>4</v>
      </c>
      <c r="E3040" s="30">
        <f t="shared" si="94"/>
        <v>42433</v>
      </c>
      <c r="F3040" s="32">
        <f t="shared" si="95"/>
        <v>64</v>
      </c>
      <c r="G3040" s="6">
        <v>0.22916666666666666</v>
      </c>
      <c r="H3040" s="2">
        <v>13.045809999999999</v>
      </c>
      <c r="I3040" s="2">
        <v>101.42149999999999</v>
      </c>
      <c r="J3040" s="2">
        <v>83.345789999999994</v>
      </c>
      <c r="K3040" s="2">
        <v>0.58554949999999995</v>
      </c>
      <c r="L3040" s="2">
        <v>0.79563459999999997</v>
      </c>
      <c r="M3040">
        <v>0.72915549999999996</v>
      </c>
    </row>
    <row r="3041" spans="1:13" ht="15.6">
      <c r="A3041" s="12">
        <v>64</v>
      </c>
      <c r="B3041" s="9">
        <v>2016</v>
      </c>
      <c r="C3041" s="9">
        <v>3</v>
      </c>
      <c r="D3041" s="9">
        <v>4</v>
      </c>
      <c r="E3041" s="30">
        <f t="shared" si="94"/>
        <v>42433</v>
      </c>
      <c r="F3041" s="32">
        <f t="shared" si="95"/>
        <v>64</v>
      </c>
      <c r="G3041" s="6">
        <v>0.25</v>
      </c>
      <c r="H3041" s="2">
        <v>12.79303</v>
      </c>
      <c r="I3041" s="2">
        <v>101.446</v>
      </c>
      <c r="J3041" s="2">
        <v>85.441230000000004</v>
      </c>
      <c r="K3041" s="2">
        <v>0.41426020000000002</v>
      </c>
      <c r="L3041" s="2">
        <v>0.75507009999999997</v>
      </c>
      <c r="M3041">
        <v>0.67776199999999998</v>
      </c>
    </row>
    <row r="3042" spans="1:13" ht="15.6">
      <c r="A3042" s="12">
        <v>64</v>
      </c>
      <c r="B3042" s="9">
        <v>2016</v>
      </c>
      <c r="C3042" s="9">
        <v>3</v>
      </c>
      <c r="D3042" s="9">
        <v>4</v>
      </c>
      <c r="E3042" s="30">
        <f t="shared" si="94"/>
        <v>42433</v>
      </c>
      <c r="F3042" s="32">
        <f t="shared" si="95"/>
        <v>64</v>
      </c>
      <c r="G3042" s="6">
        <v>0.27083333333333331</v>
      </c>
      <c r="H3042" s="2">
        <v>12.56926</v>
      </c>
      <c r="I3042" s="2">
        <v>101.4631</v>
      </c>
      <c r="J3042" s="2">
        <v>86.010339999999999</v>
      </c>
      <c r="K3042" s="2">
        <v>0.67855849999999995</v>
      </c>
      <c r="L3042" s="2">
        <v>0.67391120000000004</v>
      </c>
      <c r="M3042">
        <v>0.53162569999999998</v>
      </c>
    </row>
    <row r="3043" spans="1:13" ht="15.6">
      <c r="A3043" s="12">
        <v>64</v>
      </c>
      <c r="B3043" s="9">
        <v>2016</v>
      </c>
      <c r="C3043" s="9">
        <v>3</v>
      </c>
      <c r="D3043" s="9">
        <v>4</v>
      </c>
      <c r="E3043" s="30">
        <f t="shared" si="94"/>
        <v>42433</v>
      </c>
      <c r="F3043" s="32">
        <f t="shared" si="95"/>
        <v>64</v>
      </c>
      <c r="G3043" s="6">
        <v>0.29166666666666669</v>
      </c>
      <c r="H3043" s="2">
        <v>12.46134</v>
      </c>
      <c r="I3043" s="2">
        <v>101.496</v>
      </c>
      <c r="J3043" s="2">
        <v>87.033420000000007</v>
      </c>
      <c r="K3043" s="2">
        <v>3.3973360000000001E-2</v>
      </c>
      <c r="L3043" s="2">
        <v>5.225244</v>
      </c>
      <c r="M3043">
        <v>1.1888289999999999</v>
      </c>
    </row>
    <row r="3044" spans="1:13" ht="15.6">
      <c r="A3044" s="12">
        <v>64</v>
      </c>
      <c r="B3044" s="9">
        <v>2016</v>
      </c>
      <c r="C3044" s="9">
        <v>3</v>
      </c>
      <c r="D3044" s="9">
        <v>4</v>
      </c>
      <c r="E3044" s="30">
        <f t="shared" si="94"/>
        <v>42433</v>
      </c>
      <c r="F3044" s="32">
        <f t="shared" si="95"/>
        <v>64</v>
      </c>
      <c r="G3044" s="6">
        <v>0.3125</v>
      </c>
      <c r="H3044" s="2">
        <v>12.387779999999999</v>
      </c>
      <c r="I3044" s="2">
        <v>101.5341</v>
      </c>
      <c r="J3044" s="2">
        <v>88.80883</v>
      </c>
      <c r="K3044" s="2">
        <v>7.4588109999999999E-2</v>
      </c>
      <c r="L3044" s="2">
        <v>17.10942</v>
      </c>
      <c r="M3044">
        <v>3.2856619999999999</v>
      </c>
    </row>
    <row r="3045" spans="1:13" ht="15.6">
      <c r="A3045" s="12">
        <v>64</v>
      </c>
      <c r="B3045" s="9">
        <v>2016</v>
      </c>
      <c r="C3045" s="9">
        <v>3</v>
      </c>
      <c r="D3045" s="9">
        <v>4</v>
      </c>
      <c r="E3045" s="30">
        <f t="shared" si="94"/>
        <v>42433</v>
      </c>
      <c r="F3045" s="32">
        <f t="shared" si="95"/>
        <v>64</v>
      </c>
      <c r="G3045" s="6">
        <v>0.33333333333333331</v>
      </c>
      <c r="H3045" s="2">
        <v>12.45618</v>
      </c>
      <c r="I3045" s="2">
        <v>101.54940000000001</v>
      </c>
      <c r="J3045" s="2">
        <v>90.826189999999997</v>
      </c>
      <c r="K3045" s="2">
        <v>0.42547580000000002</v>
      </c>
      <c r="L3045" s="2">
        <v>24.568390000000001</v>
      </c>
      <c r="M3045">
        <v>4.4706010000000003</v>
      </c>
    </row>
    <row r="3046" spans="1:13" ht="15.6">
      <c r="A3046" s="12">
        <v>64</v>
      </c>
      <c r="B3046" s="9">
        <v>2016</v>
      </c>
      <c r="C3046" s="9">
        <v>3</v>
      </c>
      <c r="D3046" s="9">
        <v>4</v>
      </c>
      <c r="E3046" s="30">
        <f t="shared" si="94"/>
        <v>42433</v>
      </c>
      <c r="F3046" s="32">
        <f t="shared" si="95"/>
        <v>64</v>
      </c>
      <c r="G3046" s="6">
        <v>0.35416666666666669</v>
      </c>
      <c r="H3046" s="2">
        <v>12.549899999999999</v>
      </c>
      <c r="I3046" s="2">
        <v>101.5724</v>
      </c>
      <c r="J3046" s="2">
        <v>90.626859999999994</v>
      </c>
      <c r="K3046" s="2">
        <v>0.48232799999999998</v>
      </c>
      <c r="L3046" s="2">
        <v>32.257829999999998</v>
      </c>
      <c r="M3046">
        <v>5.6359370000000002</v>
      </c>
    </row>
    <row r="3047" spans="1:13" ht="15.6">
      <c r="A3047" s="12">
        <v>64</v>
      </c>
      <c r="B3047" s="9">
        <v>2016</v>
      </c>
      <c r="C3047" s="9">
        <v>3</v>
      </c>
      <c r="D3047" s="9">
        <v>4</v>
      </c>
      <c r="E3047" s="30">
        <f t="shared" si="94"/>
        <v>42433</v>
      </c>
      <c r="F3047" s="32">
        <f t="shared" si="95"/>
        <v>64</v>
      </c>
      <c r="G3047" s="6">
        <v>0.375</v>
      </c>
      <c r="H3047" s="2">
        <v>13.35486</v>
      </c>
      <c r="I3047" s="2">
        <v>101.593</v>
      </c>
      <c r="J3047" s="2">
        <v>89.03904</v>
      </c>
      <c r="K3047" s="2">
        <v>0.13436690000000001</v>
      </c>
      <c r="L3047" s="2">
        <v>103.89109999999999</v>
      </c>
      <c r="M3047">
        <v>17.50658</v>
      </c>
    </row>
    <row r="3048" spans="1:13" ht="15.6">
      <c r="A3048" s="12">
        <v>64</v>
      </c>
      <c r="B3048" s="9">
        <v>2016</v>
      </c>
      <c r="C3048" s="9">
        <v>3</v>
      </c>
      <c r="D3048" s="9">
        <v>4</v>
      </c>
      <c r="E3048" s="30">
        <f t="shared" si="94"/>
        <v>42433</v>
      </c>
      <c r="F3048" s="32">
        <f t="shared" si="95"/>
        <v>64</v>
      </c>
      <c r="G3048" s="6">
        <v>0.39583333333333331</v>
      </c>
      <c r="H3048" s="2">
        <v>15.1646</v>
      </c>
      <c r="I3048" s="2">
        <v>101.6019</v>
      </c>
      <c r="J3048" s="2">
        <v>79.061440000000005</v>
      </c>
      <c r="K3048" s="2">
        <v>0.3316152</v>
      </c>
      <c r="L3048" s="2">
        <v>117.9063</v>
      </c>
      <c r="M3048">
        <v>20.409410000000001</v>
      </c>
    </row>
    <row r="3049" spans="1:13" ht="15.6">
      <c r="A3049" s="12">
        <v>64</v>
      </c>
      <c r="B3049" s="9">
        <v>2016</v>
      </c>
      <c r="C3049" s="9">
        <v>3</v>
      </c>
      <c r="D3049" s="9">
        <v>4</v>
      </c>
      <c r="E3049" s="30">
        <f t="shared" si="94"/>
        <v>42433</v>
      </c>
      <c r="F3049" s="32">
        <f t="shared" si="95"/>
        <v>64</v>
      </c>
      <c r="G3049" s="6">
        <v>0.41666666666666669</v>
      </c>
      <c r="H3049" s="2">
        <v>15.98587</v>
      </c>
      <c r="I3049" s="2">
        <v>101.617</v>
      </c>
      <c r="J3049" s="2">
        <v>73.345560000000006</v>
      </c>
      <c r="K3049" s="2">
        <v>0.57435860000000005</v>
      </c>
      <c r="L3049" s="2">
        <v>109.6045</v>
      </c>
      <c r="M3049">
        <v>17.59262</v>
      </c>
    </row>
    <row r="3050" spans="1:13" ht="15.6">
      <c r="A3050" s="12">
        <v>64</v>
      </c>
      <c r="B3050" s="9">
        <v>2016</v>
      </c>
      <c r="C3050" s="9">
        <v>3</v>
      </c>
      <c r="D3050" s="9">
        <v>4</v>
      </c>
      <c r="E3050" s="30">
        <f t="shared" si="94"/>
        <v>42433</v>
      </c>
      <c r="F3050" s="32">
        <f t="shared" si="95"/>
        <v>64</v>
      </c>
      <c r="G3050" s="6">
        <v>0.4375</v>
      </c>
      <c r="H3050" s="2">
        <v>15.09914</v>
      </c>
      <c r="I3050" s="2">
        <v>101.65430000000001</v>
      </c>
      <c r="J3050" s="2">
        <v>81.401409999999998</v>
      </c>
      <c r="K3050" s="2">
        <v>1.861227</v>
      </c>
      <c r="L3050" s="2">
        <v>155.17070000000001</v>
      </c>
      <c r="M3050">
        <v>24.61251</v>
      </c>
    </row>
    <row r="3051" spans="1:13" ht="15.6">
      <c r="A3051" s="12">
        <v>64</v>
      </c>
      <c r="B3051" s="9">
        <v>2016</v>
      </c>
      <c r="C3051" s="9">
        <v>3</v>
      </c>
      <c r="D3051" s="9">
        <v>4</v>
      </c>
      <c r="E3051" s="30">
        <f t="shared" si="94"/>
        <v>42433</v>
      </c>
      <c r="F3051" s="32">
        <f t="shared" si="95"/>
        <v>64</v>
      </c>
      <c r="G3051" s="6">
        <v>0.45833333333333331</v>
      </c>
      <c r="H3051" s="2">
        <v>14.92057</v>
      </c>
      <c r="I3051" s="2">
        <v>101.64239999999999</v>
      </c>
      <c r="J3051" s="2">
        <v>82.46996</v>
      </c>
      <c r="K3051" s="2">
        <v>1.594778</v>
      </c>
      <c r="L3051" s="2">
        <v>234.851</v>
      </c>
      <c r="M3051">
        <v>38.843229999999998</v>
      </c>
    </row>
    <row r="3052" spans="1:13" ht="15.6">
      <c r="A3052" s="12">
        <v>64</v>
      </c>
      <c r="B3052" s="9">
        <v>2016</v>
      </c>
      <c r="C3052" s="9">
        <v>3</v>
      </c>
      <c r="D3052" s="9">
        <v>4</v>
      </c>
      <c r="E3052" s="30">
        <f t="shared" si="94"/>
        <v>42433</v>
      </c>
      <c r="F3052" s="32">
        <f t="shared" si="95"/>
        <v>64</v>
      </c>
      <c r="G3052" s="6">
        <v>0.47916666666666669</v>
      </c>
      <c r="H3052" s="2">
        <v>15.778269999999999</v>
      </c>
      <c r="I3052" s="2">
        <v>101.5885</v>
      </c>
      <c r="J3052" s="2">
        <v>77.153189999999995</v>
      </c>
      <c r="K3052" s="2">
        <v>0.28250740000000002</v>
      </c>
      <c r="L3052" s="2">
        <v>156.99930000000001</v>
      </c>
      <c r="M3052">
        <v>24.66919</v>
      </c>
    </row>
    <row r="3053" spans="1:13" ht="15.6">
      <c r="A3053" s="12">
        <v>64</v>
      </c>
      <c r="B3053" s="9">
        <v>2016</v>
      </c>
      <c r="C3053" s="9">
        <v>3</v>
      </c>
      <c r="D3053" s="9">
        <v>4</v>
      </c>
      <c r="E3053" s="30">
        <f t="shared" si="94"/>
        <v>42433</v>
      </c>
      <c r="F3053" s="32">
        <f t="shared" si="95"/>
        <v>64</v>
      </c>
      <c r="G3053" s="6">
        <v>0.5</v>
      </c>
      <c r="H3053" s="2">
        <v>17.462610000000002</v>
      </c>
      <c r="I3053" s="2">
        <v>101.5218</v>
      </c>
      <c r="J3053" s="2">
        <v>67.675899999999999</v>
      </c>
      <c r="K3053" s="2">
        <v>1.280859</v>
      </c>
      <c r="L3053" s="2">
        <v>332.67680000000001</v>
      </c>
      <c r="M3053">
        <v>56.564810000000001</v>
      </c>
    </row>
    <row r="3054" spans="1:13" ht="15.6">
      <c r="A3054" s="12">
        <v>64</v>
      </c>
      <c r="B3054" s="9">
        <v>2016</v>
      </c>
      <c r="C3054" s="9">
        <v>3</v>
      </c>
      <c r="D3054" s="9">
        <v>4</v>
      </c>
      <c r="E3054" s="30">
        <f t="shared" si="94"/>
        <v>42433</v>
      </c>
      <c r="F3054" s="32">
        <f t="shared" si="95"/>
        <v>64</v>
      </c>
      <c r="G3054" s="6">
        <v>0.52083333333333337</v>
      </c>
      <c r="H3054" s="2">
        <v>19.077639999999999</v>
      </c>
      <c r="I3054" s="2">
        <v>101.4207</v>
      </c>
      <c r="J3054" s="2">
        <v>58.471820000000001</v>
      </c>
      <c r="K3054" s="2">
        <v>1.511917</v>
      </c>
      <c r="L3054" s="2">
        <v>382.86130000000003</v>
      </c>
      <c r="M3054">
        <v>63.181849999999997</v>
      </c>
    </row>
    <row r="3055" spans="1:13" ht="15.6">
      <c r="A3055" s="12">
        <v>64</v>
      </c>
      <c r="B3055" s="9">
        <v>2016</v>
      </c>
      <c r="C3055" s="9">
        <v>3</v>
      </c>
      <c r="D3055" s="9">
        <v>4</v>
      </c>
      <c r="E3055" s="30">
        <f t="shared" si="94"/>
        <v>42433</v>
      </c>
      <c r="F3055" s="32">
        <f t="shared" si="95"/>
        <v>64</v>
      </c>
      <c r="G3055" s="6">
        <v>0.54166666666666663</v>
      </c>
      <c r="H3055" s="2">
        <v>20.404920000000001</v>
      </c>
      <c r="I3055" s="2">
        <v>101.34610000000001</v>
      </c>
      <c r="J3055" s="2">
        <v>55.522590000000001</v>
      </c>
      <c r="K3055" s="2">
        <v>1.5977440000000001</v>
      </c>
      <c r="L3055" s="2">
        <v>641.53880000000004</v>
      </c>
      <c r="M3055">
        <v>110.7505</v>
      </c>
    </row>
    <row r="3056" spans="1:13" ht="15.6">
      <c r="A3056" s="12">
        <v>64</v>
      </c>
      <c r="B3056" s="9">
        <v>2016</v>
      </c>
      <c r="C3056" s="9">
        <v>3</v>
      </c>
      <c r="D3056" s="9">
        <v>4</v>
      </c>
      <c r="E3056" s="30">
        <f t="shared" si="94"/>
        <v>42433</v>
      </c>
      <c r="F3056" s="32">
        <f t="shared" si="95"/>
        <v>64</v>
      </c>
      <c r="G3056" s="6">
        <v>0.5625</v>
      </c>
      <c r="H3056" s="2">
        <v>21.293050000000001</v>
      </c>
      <c r="I3056" s="2">
        <v>101.2799</v>
      </c>
      <c r="J3056" s="2">
        <v>53.428310000000003</v>
      </c>
      <c r="K3056" s="2">
        <v>1.3293699999999999</v>
      </c>
      <c r="L3056" s="2">
        <v>382.33159999999998</v>
      </c>
      <c r="M3056">
        <v>61.00638</v>
      </c>
    </row>
    <row r="3057" spans="1:13" ht="15.6">
      <c r="A3057" s="12">
        <v>64</v>
      </c>
      <c r="B3057" s="9">
        <v>2016</v>
      </c>
      <c r="C3057" s="9">
        <v>3</v>
      </c>
      <c r="D3057" s="9">
        <v>4</v>
      </c>
      <c r="E3057" s="30">
        <f t="shared" si="94"/>
        <v>42433</v>
      </c>
      <c r="F3057" s="32">
        <f t="shared" si="95"/>
        <v>64</v>
      </c>
      <c r="G3057" s="6">
        <v>0.58333333333333337</v>
      </c>
      <c r="H3057" s="2">
        <v>21.927579999999999</v>
      </c>
      <c r="I3057" s="2">
        <v>101.2307</v>
      </c>
      <c r="J3057" s="2">
        <v>51.896720000000002</v>
      </c>
      <c r="K3057" s="2">
        <v>1.4553229999999999</v>
      </c>
      <c r="L3057" s="2">
        <v>279.30900000000003</v>
      </c>
      <c r="M3057">
        <v>45.134219999999999</v>
      </c>
    </row>
    <row r="3058" spans="1:13" ht="15.6">
      <c r="A3058" s="12">
        <v>64</v>
      </c>
      <c r="B3058" s="9">
        <v>2016</v>
      </c>
      <c r="C3058" s="9">
        <v>3</v>
      </c>
      <c r="D3058" s="9">
        <v>4</v>
      </c>
      <c r="E3058" s="30">
        <f t="shared" si="94"/>
        <v>42433</v>
      </c>
      <c r="F3058" s="32">
        <f t="shared" si="95"/>
        <v>64</v>
      </c>
      <c r="G3058" s="6">
        <v>0.60416666666666663</v>
      </c>
      <c r="H3058" s="2">
        <v>22.151520000000001</v>
      </c>
      <c r="I3058" s="2">
        <v>101.2089</v>
      </c>
      <c r="J3058" s="2">
        <v>51.860669999999999</v>
      </c>
      <c r="K3058" s="2">
        <v>1.398045</v>
      </c>
      <c r="L3058" s="2">
        <v>249.34719999999999</v>
      </c>
      <c r="M3058">
        <v>40.506450000000001</v>
      </c>
    </row>
    <row r="3059" spans="1:13" ht="15.6">
      <c r="A3059" s="12">
        <v>64</v>
      </c>
      <c r="B3059" s="9">
        <v>2016</v>
      </c>
      <c r="C3059" s="9">
        <v>3</v>
      </c>
      <c r="D3059" s="9">
        <v>4</v>
      </c>
      <c r="E3059" s="30">
        <f t="shared" si="94"/>
        <v>42433</v>
      </c>
      <c r="F3059" s="32">
        <f t="shared" si="95"/>
        <v>64</v>
      </c>
      <c r="G3059" s="6">
        <v>0.625</v>
      </c>
      <c r="H3059" s="2">
        <v>22.448889999999999</v>
      </c>
      <c r="I3059" s="2">
        <v>101.20480000000001</v>
      </c>
      <c r="J3059" s="2">
        <v>49.860979999999998</v>
      </c>
      <c r="K3059" s="2">
        <v>0.91688639999999999</v>
      </c>
      <c r="L3059" s="2">
        <v>163.67920000000001</v>
      </c>
      <c r="M3059">
        <v>25.456430000000001</v>
      </c>
    </row>
    <row r="3060" spans="1:13" ht="15.6">
      <c r="A3060" s="12">
        <v>64</v>
      </c>
      <c r="B3060" s="9">
        <v>2016</v>
      </c>
      <c r="C3060" s="9">
        <v>3</v>
      </c>
      <c r="D3060" s="9">
        <v>4</v>
      </c>
      <c r="E3060" s="30">
        <f t="shared" si="94"/>
        <v>42433</v>
      </c>
      <c r="F3060" s="32">
        <f t="shared" si="95"/>
        <v>64</v>
      </c>
      <c r="G3060" s="6">
        <v>0.64583333333333337</v>
      </c>
      <c r="H3060" s="2">
        <v>22.186969999999999</v>
      </c>
      <c r="I3060" s="2">
        <v>101.1923</v>
      </c>
      <c r="J3060" s="2">
        <v>50.287759999999999</v>
      </c>
      <c r="K3060" s="2">
        <v>0.45945079999999999</v>
      </c>
      <c r="L3060" s="2">
        <v>110.4689</v>
      </c>
      <c r="M3060">
        <v>16.848710000000001</v>
      </c>
    </row>
    <row r="3061" spans="1:13" ht="15.6">
      <c r="A3061" s="12">
        <v>64</v>
      </c>
      <c r="B3061" s="9">
        <v>2016</v>
      </c>
      <c r="C3061" s="9">
        <v>3</v>
      </c>
      <c r="D3061" s="9">
        <v>4</v>
      </c>
      <c r="E3061" s="30">
        <f t="shared" si="94"/>
        <v>42433</v>
      </c>
      <c r="F3061" s="32">
        <f t="shared" si="95"/>
        <v>64</v>
      </c>
      <c r="G3061" s="6">
        <v>0.66666666666666663</v>
      </c>
      <c r="H3061" s="2">
        <v>22.27009</v>
      </c>
      <c r="I3061" s="2">
        <v>101.2055</v>
      </c>
      <c r="J3061" s="2">
        <v>51.196800000000003</v>
      </c>
      <c r="K3061" s="2">
        <v>0.58652070000000001</v>
      </c>
      <c r="L3061" s="2">
        <v>185.86789999999999</v>
      </c>
      <c r="M3061">
        <v>31.8261</v>
      </c>
    </row>
    <row r="3062" spans="1:13" ht="15.6">
      <c r="A3062" s="12">
        <v>64</v>
      </c>
      <c r="B3062" s="9">
        <v>2016</v>
      </c>
      <c r="C3062" s="9">
        <v>3</v>
      </c>
      <c r="D3062" s="9">
        <v>4</v>
      </c>
      <c r="E3062" s="30">
        <f t="shared" si="94"/>
        <v>42433</v>
      </c>
      <c r="F3062" s="32">
        <f t="shared" si="95"/>
        <v>64</v>
      </c>
      <c r="G3062" s="6">
        <v>0.6875</v>
      </c>
      <c r="H3062" s="2">
        <v>22.010370000000002</v>
      </c>
      <c r="I3062" s="2">
        <v>101.21040000000001</v>
      </c>
      <c r="J3062" s="2">
        <v>52.495460000000001</v>
      </c>
      <c r="K3062" s="2">
        <v>0.8866079</v>
      </c>
      <c r="L3062" s="2">
        <v>136.68389999999999</v>
      </c>
      <c r="M3062">
        <v>22.33634</v>
      </c>
    </row>
    <row r="3063" spans="1:13" ht="15.6">
      <c r="A3063" s="12">
        <v>64</v>
      </c>
      <c r="B3063" s="9">
        <v>2016</v>
      </c>
      <c r="C3063" s="9">
        <v>3</v>
      </c>
      <c r="D3063" s="9">
        <v>4</v>
      </c>
      <c r="E3063" s="30">
        <f t="shared" si="94"/>
        <v>42433</v>
      </c>
      <c r="F3063" s="32">
        <f t="shared" si="95"/>
        <v>64</v>
      </c>
      <c r="G3063" s="6">
        <v>0.70833333333333337</v>
      </c>
      <c r="H3063" s="2">
        <v>21.863330000000001</v>
      </c>
      <c r="I3063" s="2">
        <v>101.2479</v>
      </c>
      <c r="J3063" s="2">
        <v>51.304519999999997</v>
      </c>
      <c r="K3063" s="2">
        <v>0.78621079999999999</v>
      </c>
      <c r="L3063" s="2">
        <v>67.148060000000001</v>
      </c>
      <c r="M3063">
        <v>10.47814</v>
      </c>
    </row>
    <row r="3064" spans="1:13" ht="15.6">
      <c r="A3064" s="12">
        <v>64</v>
      </c>
      <c r="B3064" s="9">
        <v>2016</v>
      </c>
      <c r="C3064" s="9">
        <v>3</v>
      </c>
      <c r="D3064" s="9">
        <v>4</v>
      </c>
      <c r="E3064" s="30">
        <f t="shared" si="94"/>
        <v>42433</v>
      </c>
      <c r="F3064" s="32">
        <f t="shared" si="95"/>
        <v>64</v>
      </c>
      <c r="G3064" s="6">
        <v>0.72916666666666663</v>
      </c>
      <c r="H3064" s="2">
        <v>21.304770000000001</v>
      </c>
      <c r="I3064" s="2">
        <v>101.2903</v>
      </c>
      <c r="J3064" s="2">
        <v>54.362229999999997</v>
      </c>
      <c r="K3064" s="2">
        <v>0.68898899999999996</v>
      </c>
      <c r="L3064" s="2">
        <v>19.60202</v>
      </c>
      <c r="M3064">
        <v>2.3602599999999998</v>
      </c>
    </row>
    <row r="3065" spans="1:13" ht="15.6">
      <c r="A3065" s="12">
        <v>64</v>
      </c>
      <c r="B3065" s="9">
        <v>2016</v>
      </c>
      <c r="C3065" s="9">
        <v>3</v>
      </c>
      <c r="D3065" s="9">
        <v>4</v>
      </c>
      <c r="E3065" s="30">
        <f t="shared" si="94"/>
        <v>42433</v>
      </c>
      <c r="F3065" s="32">
        <f t="shared" si="95"/>
        <v>64</v>
      </c>
      <c r="G3065" s="6">
        <v>0.75</v>
      </c>
      <c r="H3065" s="2">
        <v>20.466750000000001</v>
      </c>
      <c r="I3065" s="2">
        <v>101.32380000000001</v>
      </c>
      <c r="J3065" s="2">
        <v>59.535719999999998</v>
      </c>
      <c r="K3065" s="2">
        <v>0.60181649999999998</v>
      </c>
      <c r="L3065" s="2">
        <v>4.5651739999999998</v>
      </c>
      <c r="M3065">
        <v>0.25417269999999997</v>
      </c>
    </row>
    <row r="3066" spans="1:13" ht="15.6">
      <c r="A3066" s="12">
        <v>64</v>
      </c>
      <c r="B3066" s="9">
        <v>2016</v>
      </c>
      <c r="C3066" s="9">
        <v>3</v>
      </c>
      <c r="D3066" s="9">
        <v>4</v>
      </c>
      <c r="E3066" s="30">
        <f t="shared" si="94"/>
        <v>42433</v>
      </c>
      <c r="F3066" s="32">
        <f t="shared" si="95"/>
        <v>64</v>
      </c>
      <c r="G3066" s="6">
        <v>0.77083333333333337</v>
      </c>
      <c r="H3066" s="2">
        <v>19.512450000000001</v>
      </c>
      <c r="I3066" s="2">
        <v>101.315</v>
      </c>
      <c r="J3066" s="2">
        <v>66.78707</v>
      </c>
      <c r="K3066" s="2">
        <v>0.80042290000000005</v>
      </c>
      <c r="L3066" s="2">
        <v>-0.91823829999999995</v>
      </c>
      <c r="M3066">
        <v>-0.26162150000000001</v>
      </c>
    </row>
    <row r="3067" spans="1:13" ht="15.6">
      <c r="A3067" s="12">
        <v>64</v>
      </c>
      <c r="B3067" s="9">
        <v>2016</v>
      </c>
      <c r="C3067" s="9">
        <v>3</v>
      </c>
      <c r="D3067" s="9">
        <v>4</v>
      </c>
      <c r="E3067" s="30">
        <f t="shared" si="94"/>
        <v>42433</v>
      </c>
      <c r="F3067" s="32">
        <f t="shared" si="95"/>
        <v>64</v>
      </c>
      <c r="G3067" s="6">
        <v>0.79166666666666663</v>
      </c>
      <c r="H3067" s="2">
        <v>19.91845</v>
      </c>
      <c r="I3067" s="2">
        <v>101.2996</v>
      </c>
      <c r="J3067" s="2">
        <v>54.914650000000002</v>
      </c>
      <c r="K3067" s="2">
        <v>2.06243</v>
      </c>
      <c r="L3067" s="2">
        <v>-0.60889079999999995</v>
      </c>
      <c r="M3067">
        <v>2.5841720000000001</v>
      </c>
    </row>
    <row r="3068" spans="1:13" ht="15.6">
      <c r="A3068" s="12">
        <v>64</v>
      </c>
      <c r="B3068" s="9">
        <v>2016</v>
      </c>
      <c r="C3068" s="9">
        <v>3</v>
      </c>
      <c r="D3068" s="9">
        <v>4</v>
      </c>
      <c r="E3068" s="30">
        <f t="shared" si="94"/>
        <v>42433</v>
      </c>
      <c r="F3068" s="32">
        <f t="shared" si="95"/>
        <v>64</v>
      </c>
      <c r="G3068" s="6">
        <v>0.8125</v>
      </c>
      <c r="H3068" s="2">
        <v>19.58616</v>
      </c>
      <c r="I3068" s="2">
        <v>101.34480000000001</v>
      </c>
      <c r="J3068" s="2">
        <v>55.707500000000003</v>
      </c>
      <c r="K3068" s="2">
        <v>1.971312</v>
      </c>
      <c r="L3068" s="2">
        <v>-0.79054020000000003</v>
      </c>
      <c r="M3068">
        <v>1.0181210000000001</v>
      </c>
    </row>
    <row r="3069" spans="1:13" ht="15.6">
      <c r="A3069" s="12">
        <v>64</v>
      </c>
      <c r="B3069" s="9">
        <v>2016</v>
      </c>
      <c r="C3069" s="9">
        <v>3</v>
      </c>
      <c r="D3069" s="9">
        <v>4</v>
      </c>
      <c r="E3069" s="30">
        <f t="shared" si="94"/>
        <v>42433</v>
      </c>
      <c r="F3069" s="32">
        <f t="shared" si="95"/>
        <v>64</v>
      </c>
      <c r="G3069" s="6">
        <v>0.83333333333333337</v>
      </c>
      <c r="H3069" s="2">
        <v>19.32601</v>
      </c>
      <c r="I3069" s="2">
        <v>101.4042</v>
      </c>
      <c r="J3069" s="2">
        <v>55.02308</v>
      </c>
      <c r="K3069" s="2">
        <v>0.7420139</v>
      </c>
      <c r="L3069" s="2">
        <v>-0.33587070000000002</v>
      </c>
      <c r="M3069">
        <v>0.51302369999999997</v>
      </c>
    </row>
    <row r="3070" spans="1:13" ht="15.6">
      <c r="A3070" s="12">
        <v>64</v>
      </c>
      <c r="B3070" s="9">
        <v>2016</v>
      </c>
      <c r="C3070" s="9">
        <v>3</v>
      </c>
      <c r="D3070" s="9">
        <v>4</v>
      </c>
      <c r="E3070" s="30">
        <f t="shared" si="94"/>
        <v>42433</v>
      </c>
      <c r="F3070" s="32">
        <f t="shared" si="95"/>
        <v>64</v>
      </c>
      <c r="G3070" s="6">
        <v>0.85416666666666663</v>
      </c>
      <c r="H3070" s="2">
        <v>18.84825</v>
      </c>
      <c r="I3070" s="2">
        <v>101.43219999999999</v>
      </c>
      <c r="J3070" s="2">
        <v>56.499899999999997</v>
      </c>
      <c r="K3070" s="2">
        <v>0.1913147</v>
      </c>
      <c r="L3070" s="2">
        <v>-0.24082970000000001</v>
      </c>
      <c r="M3070">
        <v>-5.9473449999999997E-2</v>
      </c>
    </row>
    <row r="3071" spans="1:13" ht="15.6">
      <c r="A3071" s="12">
        <v>64</v>
      </c>
      <c r="B3071" s="9">
        <v>2016</v>
      </c>
      <c r="C3071" s="9">
        <v>3</v>
      </c>
      <c r="D3071" s="9">
        <v>4</v>
      </c>
      <c r="E3071" s="30">
        <f t="shared" si="94"/>
        <v>42433</v>
      </c>
      <c r="F3071" s="32">
        <f t="shared" si="95"/>
        <v>64</v>
      </c>
      <c r="G3071" s="6">
        <v>0.875</v>
      </c>
      <c r="H3071" s="2">
        <v>18.209309999999999</v>
      </c>
      <c r="I3071" s="2">
        <v>101.4609</v>
      </c>
      <c r="J3071" s="2">
        <v>62.162990000000001</v>
      </c>
      <c r="K3071" s="2">
        <v>0.19300239999999999</v>
      </c>
      <c r="L3071" s="2">
        <v>-0.82977670000000003</v>
      </c>
      <c r="M3071">
        <v>-0.53696489999999997</v>
      </c>
    </row>
    <row r="3072" spans="1:13" ht="15.6">
      <c r="A3072" s="12">
        <v>64</v>
      </c>
      <c r="B3072" s="9">
        <v>2016</v>
      </c>
      <c r="C3072" s="9">
        <v>3</v>
      </c>
      <c r="D3072" s="9">
        <v>4</v>
      </c>
      <c r="E3072" s="30">
        <f t="shared" si="94"/>
        <v>42433</v>
      </c>
      <c r="F3072" s="32">
        <f t="shared" si="95"/>
        <v>64</v>
      </c>
      <c r="G3072" s="6">
        <v>0.89583333333333337</v>
      </c>
      <c r="H3072" s="2">
        <v>17.813790000000001</v>
      </c>
      <c r="I3072" s="2">
        <v>101.48090000000001</v>
      </c>
      <c r="J3072" s="2">
        <v>64.739009999999993</v>
      </c>
      <c r="K3072" s="2">
        <v>0.3520315</v>
      </c>
      <c r="L3072" s="2">
        <v>-0.21164949999999999</v>
      </c>
      <c r="M3072">
        <v>-3.1971880000000001E-3</v>
      </c>
    </row>
    <row r="3073" spans="1:13" ht="15.6">
      <c r="A3073" s="12">
        <v>64</v>
      </c>
      <c r="B3073" s="9">
        <v>2016</v>
      </c>
      <c r="C3073" s="9">
        <v>3</v>
      </c>
      <c r="D3073" s="9">
        <v>4</v>
      </c>
      <c r="E3073" s="30">
        <f t="shared" si="94"/>
        <v>42433</v>
      </c>
      <c r="F3073" s="32">
        <f t="shared" si="95"/>
        <v>64</v>
      </c>
      <c r="G3073" s="6">
        <v>0.91666666666666663</v>
      </c>
      <c r="H3073" s="2">
        <v>17.495329999999999</v>
      </c>
      <c r="I3073" s="2">
        <v>101.5026</v>
      </c>
      <c r="J3073" s="2">
        <v>66.517049999999998</v>
      </c>
      <c r="K3073" s="2">
        <v>0.49599880000000002</v>
      </c>
      <c r="L3073" s="2">
        <v>3.6662720000000003E-2</v>
      </c>
      <c r="M3073">
        <v>0.30077219999999999</v>
      </c>
    </row>
    <row r="3074" spans="1:13" ht="15.6">
      <c r="A3074" s="12">
        <v>64</v>
      </c>
      <c r="B3074" s="9">
        <v>2016</v>
      </c>
      <c r="C3074" s="9">
        <v>3</v>
      </c>
      <c r="D3074" s="9">
        <v>4</v>
      </c>
      <c r="E3074" s="30">
        <f t="shared" si="94"/>
        <v>42433</v>
      </c>
      <c r="F3074" s="32">
        <f t="shared" si="95"/>
        <v>64</v>
      </c>
      <c r="G3074" s="6">
        <v>0.9375</v>
      </c>
      <c r="H3074" s="2">
        <v>17.592359999999999</v>
      </c>
      <c r="I3074" s="2">
        <v>101.5031</v>
      </c>
      <c r="J3074" s="2">
        <v>66.003590000000003</v>
      </c>
      <c r="K3074" s="2">
        <v>0.44469419999999998</v>
      </c>
      <c r="L3074" s="2">
        <v>0.42877029999999999</v>
      </c>
      <c r="M3074">
        <v>0.55269820000000003</v>
      </c>
    </row>
    <row r="3075" spans="1:13" ht="15.6">
      <c r="A3075" s="12">
        <v>64</v>
      </c>
      <c r="B3075" s="9">
        <v>2016</v>
      </c>
      <c r="C3075" s="9">
        <v>3</v>
      </c>
      <c r="D3075" s="9">
        <v>4</v>
      </c>
      <c r="E3075" s="30">
        <f t="shared" si="94"/>
        <v>42433</v>
      </c>
      <c r="F3075" s="32">
        <f t="shared" si="95"/>
        <v>64</v>
      </c>
      <c r="G3075" s="6">
        <v>0.95833333333333337</v>
      </c>
      <c r="H3075" s="2">
        <v>16.45767</v>
      </c>
      <c r="I3075" s="2">
        <v>101.4787</v>
      </c>
      <c r="J3075" s="2">
        <v>74.738690000000005</v>
      </c>
      <c r="K3075" s="2">
        <v>0.42422339999999997</v>
      </c>
      <c r="L3075" s="2">
        <v>8.0631190000000005E-2</v>
      </c>
      <c r="M3075">
        <v>0.32775300000000002</v>
      </c>
    </row>
    <row r="3076" spans="1:13" ht="15.6">
      <c r="A3076" s="12">
        <v>64</v>
      </c>
      <c r="B3076" s="9">
        <v>2016</v>
      </c>
      <c r="C3076" s="9">
        <v>3</v>
      </c>
      <c r="D3076" s="9">
        <v>4</v>
      </c>
      <c r="E3076" s="30">
        <f t="shared" si="94"/>
        <v>42433</v>
      </c>
      <c r="F3076" s="32">
        <f t="shared" si="95"/>
        <v>64</v>
      </c>
      <c r="G3076" s="6">
        <v>0.97916666666666663</v>
      </c>
      <c r="H3076" s="2">
        <v>16.462240000000001</v>
      </c>
      <c r="I3076" s="2">
        <v>101.46980000000001</v>
      </c>
      <c r="J3076" s="2">
        <v>74.852130000000002</v>
      </c>
      <c r="K3076" s="2">
        <v>0.412518</v>
      </c>
      <c r="L3076" s="2">
        <v>0.31199909999999997</v>
      </c>
      <c r="M3076">
        <v>0.3139381</v>
      </c>
    </row>
    <row r="3077" spans="1:13" ht="15.6">
      <c r="A3077" s="12">
        <v>65</v>
      </c>
      <c r="B3077" s="9">
        <v>2016</v>
      </c>
      <c r="C3077" s="9">
        <v>3</v>
      </c>
      <c r="D3077" s="9">
        <v>5</v>
      </c>
      <c r="E3077" s="30">
        <f t="shared" si="94"/>
        <v>42434</v>
      </c>
      <c r="F3077" s="32">
        <f t="shared" si="95"/>
        <v>65</v>
      </c>
      <c r="G3077" s="6">
        <v>0</v>
      </c>
      <c r="H3077" s="2">
        <v>16.109860000000001</v>
      </c>
      <c r="I3077" s="2">
        <v>101.4526</v>
      </c>
      <c r="J3077" s="2">
        <v>76.949020000000004</v>
      </c>
      <c r="K3077" s="2">
        <v>0.1080163</v>
      </c>
      <c r="L3077" s="2">
        <v>0.2070977</v>
      </c>
      <c r="M3077">
        <v>0.45684229999999998</v>
      </c>
    </row>
    <row r="3078" spans="1:13" ht="15.6">
      <c r="A3078" s="12">
        <v>65</v>
      </c>
      <c r="B3078" s="9">
        <v>2016</v>
      </c>
      <c r="C3078" s="9">
        <v>3</v>
      </c>
      <c r="D3078" s="9">
        <v>5</v>
      </c>
      <c r="E3078" s="30">
        <f t="shared" ref="E3078:E3141" si="96">DATE(B3078,C3078,D3078)</f>
        <v>42434</v>
      </c>
      <c r="F3078" s="32">
        <f t="shared" ref="F3078:F3141" si="97">E3078-DATE(YEAR(E3078),1,0)</f>
        <v>65</v>
      </c>
      <c r="G3078" s="6">
        <v>2.0833333333333332E-2</v>
      </c>
      <c r="H3078" s="2">
        <v>16.006080000000001</v>
      </c>
      <c r="I3078" s="2">
        <v>101.467</v>
      </c>
      <c r="J3078" s="2">
        <v>77.530900000000003</v>
      </c>
      <c r="K3078" s="2">
        <v>0.62471290000000002</v>
      </c>
      <c r="L3078" s="2">
        <v>0.26888830000000002</v>
      </c>
      <c r="M3078">
        <v>0.55913809999999997</v>
      </c>
    </row>
    <row r="3079" spans="1:13" ht="15.6">
      <c r="A3079" s="12">
        <v>65</v>
      </c>
      <c r="B3079" s="9">
        <v>2016</v>
      </c>
      <c r="C3079" s="9">
        <v>3</v>
      </c>
      <c r="D3079" s="9">
        <v>5</v>
      </c>
      <c r="E3079" s="30">
        <f t="shared" si="96"/>
        <v>42434</v>
      </c>
      <c r="F3079" s="32">
        <f t="shared" si="97"/>
        <v>65</v>
      </c>
      <c r="G3079" s="6">
        <v>4.1666666666666664E-2</v>
      </c>
      <c r="H3079" s="2">
        <v>15.560589999999999</v>
      </c>
      <c r="I3079" s="2">
        <v>101.4517</v>
      </c>
      <c r="J3079" s="2">
        <v>80.813230000000004</v>
      </c>
      <c r="K3079" s="2">
        <v>0.17318500000000001</v>
      </c>
      <c r="L3079" s="2">
        <v>-7.3673879999999997E-2</v>
      </c>
      <c r="M3079">
        <v>0.29153649999999998</v>
      </c>
    </row>
    <row r="3080" spans="1:13" ht="15.6">
      <c r="A3080" s="12">
        <v>65</v>
      </c>
      <c r="B3080" s="9">
        <v>2016</v>
      </c>
      <c r="C3080" s="9">
        <v>3</v>
      </c>
      <c r="D3080" s="9">
        <v>5</v>
      </c>
      <c r="E3080" s="30">
        <f t="shared" si="96"/>
        <v>42434</v>
      </c>
      <c r="F3080" s="32">
        <f t="shared" si="97"/>
        <v>65</v>
      </c>
      <c r="G3080" s="6">
        <v>6.25E-2</v>
      </c>
      <c r="H3080" s="2">
        <v>15.495979999999999</v>
      </c>
      <c r="I3080" s="2">
        <v>101.44240000000001</v>
      </c>
      <c r="J3080" s="2">
        <v>80.143339999999995</v>
      </c>
      <c r="K3080" s="2">
        <v>0</v>
      </c>
      <c r="L3080" s="2">
        <v>0.31897350000000002</v>
      </c>
      <c r="M3080">
        <v>0.27637289999999998</v>
      </c>
    </row>
    <row r="3081" spans="1:13" ht="15.6">
      <c r="A3081" s="12">
        <v>65</v>
      </c>
      <c r="B3081" s="9">
        <v>2016</v>
      </c>
      <c r="C3081" s="9">
        <v>3</v>
      </c>
      <c r="D3081" s="9">
        <v>5</v>
      </c>
      <c r="E3081" s="30">
        <f t="shared" si="96"/>
        <v>42434</v>
      </c>
      <c r="F3081" s="32">
        <f t="shared" si="97"/>
        <v>65</v>
      </c>
      <c r="G3081" s="6">
        <v>8.3333333333333329E-2</v>
      </c>
      <c r="H3081" s="2">
        <v>15.930870000000001</v>
      </c>
      <c r="I3081" s="2">
        <v>101.43</v>
      </c>
      <c r="J3081" s="2">
        <v>76.604110000000006</v>
      </c>
      <c r="K3081" s="2">
        <v>0.55727919999999997</v>
      </c>
      <c r="L3081" s="2">
        <v>0.10576049999999999</v>
      </c>
      <c r="M3081">
        <v>0.53370799999999996</v>
      </c>
    </row>
    <row r="3082" spans="1:13" ht="15.6">
      <c r="A3082" s="12">
        <v>65</v>
      </c>
      <c r="B3082" s="9">
        <v>2016</v>
      </c>
      <c r="C3082" s="9">
        <v>3</v>
      </c>
      <c r="D3082" s="9">
        <v>5</v>
      </c>
      <c r="E3082" s="30">
        <f t="shared" si="96"/>
        <v>42434</v>
      </c>
      <c r="F3082" s="32">
        <f t="shared" si="97"/>
        <v>65</v>
      </c>
      <c r="G3082" s="6">
        <v>0.10416666666666667</v>
      </c>
      <c r="H3082" s="2">
        <v>15.704129999999999</v>
      </c>
      <c r="I3082" s="2">
        <v>101.411</v>
      </c>
      <c r="J3082" s="2">
        <v>77.345309999999998</v>
      </c>
      <c r="K3082" s="2">
        <v>0.28288839999999998</v>
      </c>
      <c r="L3082" s="2">
        <v>-1.5645309999999999</v>
      </c>
      <c r="M3082">
        <v>0.32289590000000001</v>
      </c>
    </row>
    <row r="3083" spans="1:13" ht="15.6">
      <c r="A3083" s="12">
        <v>65</v>
      </c>
      <c r="B3083" s="9">
        <v>2016</v>
      </c>
      <c r="C3083" s="9">
        <v>3</v>
      </c>
      <c r="D3083" s="9">
        <v>5</v>
      </c>
      <c r="E3083" s="30">
        <f t="shared" si="96"/>
        <v>42434</v>
      </c>
      <c r="F3083" s="32">
        <f t="shared" si="97"/>
        <v>65</v>
      </c>
      <c r="G3083" s="6">
        <v>0.125</v>
      </c>
      <c r="H3083" s="2">
        <v>14.87059</v>
      </c>
      <c r="I3083" s="2">
        <v>101.3913</v>
      </c>
      <c r="J3083" s="2">
        <v>82.443849999999998</v>
      </c>
      <c r="K3083" s="2">
        <v>0.30477460000000001</v>
      </c>
      <c r="L3083" s="2">
        <v>0.64767160000000001</v>
      </c>
      <c r="M3083">
        <v>0.48301460000000002</v>
      </c>
    </row>
    <row r="3084" spans="1:13" ht="15.6">
      <c r="A3084" s="12">
        <v>65</v>
      </c>
      <c r="B3084" s="9">
        <v>2016</v>
      </c>
      <c r="C3084" s="9">
        <v>3</v>
      </c>
      <c r="D3084" s="9">
        <v>5</v>
      </c>
      <c r="E3084" s="30">
        <f t="shared" si="96"/>
        <v>42434</v>
      </c>
      <c r="F3084" s="32">
        <f t="shared" si="97"/>
        <v>65</v>
      </c>
      <c r="G3084" s="6">
        <v>0.14583333333333334</v>
      </c>
      <c r="H3084" s="2">
        <v>14.69929</v>
      </c>
      <c r="I3084" s="2">
        <v>101.36969999999999</v>
      </c>
      <c r="J3084" s="2">
        <v>83.371629999999996</v>
      </c>
      <c r="K3084" s="2">
        <v>0.38398969999999999</v>
      </c>
      <c r="L3084" s="2">
        <v>-1.1473469999999999</v>
      </c>
      <c r="M3084">
        <v>0.89124000000000003</v>
      </c>
    </row>
    <row r="3085" spans="1:13" ht="15.6">
      <c r="A3085" s="12">
        <v>65</v>
      </c>
      <c r="B3085" s="9">
        <v>2016</v>
      </c>
      <c r="C3085" s="9">
        <v>3</v>
      </c>
      <c r="D3085" s="9">
        <v>5</v>
      </c>
      <c r="E3085" s="30">
        <f t="shared" si="96"/>
        <v>42434</v>
      </c>
      <c r="F3085" s="32">
        <f t="shared" si="97"/>
        <v>65</v>
      </c>
      <c r="G3085" s="6">
        <v>0.16666666666666666</v>
      </c>
      <c r="H3085" s="2">
        <v>16.387180000000001</v>
      </c>
      <c r="I3085" s="2">
        <v>101.36799999999999</v>
      </c>
      <c r="J3085" s="2">
        <v>74.729349999999997</v>
      </c>
      <c r="K3085" s="2">
        <v>1.946086</v>
      </c>
      <c r="L3085" s="2">
        <v>1.692037</v>
      </c>
      <c r="M3085">
        <v>4.6325890000000003</v>
      </c>
    </row>
    <row r="3086" spans="1:13" ht="15.6">
      <c r="A3086" s="12">
        <v>65</v>
      </c>
      <c r="B3086" s="9">
        <v>2016</v>
      </c>
      <c r="C3086" s="9">
        <v>3</v>
      </c>
      <c r="D3086" s="9">
        <v>5</v>
      </c>
      <c r="E3086" s="30">
        <f t="shared" si="96"/>
        <v>42434</v>
      </c>
      <c r="F3086" s="32">
        <f t="shared" si="97"/>
        <v>65</v>
      </c>
      <c r="G3086" s="6">
        <v>0.1875</v>
      </c>
      <c r="H3086" s="2">
        <v>16.089040000000001</v>
      </c>
      <c r="I3086" s="2">
        <v>101.373</v>
      </c>
      <c r="J3086" s="2">
        <v>76.706119999999999</v>
      </c>
      <c r="K3086" s="2">
        <v>1.9764520000000001</v>
      </c>
      <c r="L3086" s="2">
        <v>-0.83443520000000004</v>
      </c>
      <c r="M3086">
        <v>0.93032130000000002</v>
      </c>
    </row>
    <row r="3087" spans="1:13" ht="15.6">
      <c r="A3087" s="12">
        <v>65</v>
      </c>
      <c r="B3087" s="9">
        <v>2016</v>
      </c>
      <c r="C3087" s="9">
        <v>3</v>
      </c>
      <c r="D3087" s="9">
        <v>5</v>
      </c>
      <c r="E3087" s="30">
        <f t="shared" si="96"/>
        <v>42434</v>
      </c>
      <c r="F3087" s="32">
        <f t="shared" si="97"/>
        <v>65</v>
      </c>
      <c r="G3087" s="6">
        <v>0.20833333333333334</v>
      </c>
      <c r="H3087" s="2">
        <v>16.10923</v>
      </c>
      <c r="I3087" s="2">
        <v>101.39700000000001</v>
      </c>
      <c r="J3087" s="2">
        <v>77.796329999999998</v>
      </c>
      <c r="K3087" s="2">
        <v>2.2043659999999998</v>
      </c>
      <c r="L3087" s="2">
        <v>-1.0000709999999999</v>
      </c>
      <c r="M3087">
        <v>1.1572739999999999</v>
      </c>
    </row>
    <row r="3088" spans="1:13" ht="15.6">
      <c r="A3088" s="12">
        <v>65</v>
      </c>
      <c r="B3088" s="9">
        <v>2016</v>
      </c>
      <c r="C3088" s="9">
        <v>3</v>
      </c>
      <c r="D3088" s="9">
        <v>5</v>
      </c>
      <c r="E3088" s="30">
        <f t="shared" si="96"/>
        <v>42434</v>
      </c>
      <c r="F3088" s="32">
        <f t="shared" si="97"/>
        <v>65</v>
      </c>
      <c r="G3088" s="6">
        <v>0.22916666666666666</v>
      </c>
      <c r="H3088" s="2">
        <v>15.68154</v>
      </c>
      <c r="I3088" s="2">
        <v>101.4044</v>
      </c>
      <c r="J3088" s="2">
        <v>80.174930000000003</v>
      </c>
      <c r="K3088" s="2">
        <v>2.282362</v>
      </c>
      <c r="L3088" s="2">
        <v>-2.2273939999999999</v>
      </c>
      <c r="M3088">
        <v>1.1081909999999999</v>
      </c>
    </row>
    <row r="3089" spans="1:13" ht="15.6">
      <c r="A3089" s="12">
        <v>65</v>
      </c>
      <c r="B3089" s="9">
        <v>2016</v>
      </c>
      <c r="C3089" s="9">
        <v>3</v>
      </c>
      <c r="D3089" s="9">
        <v>5</v>
      </c>
      <c r="E3089" s="30">
        <f t="shared" si="96"/>
        <v>42434</v>
      </c>
      <c r="F3089" s="32">
        <f t="shared" si="97"/>
        <v>65</v>
      </c>
      <c r="G3089" s="6">
        <v>0.25</v>
      </c>
      <c r="H3089" s="2">
        <v>15.57727</v>
      </c>
      <c r="I3089" s="2">
        <v>101.4222</v>
      </c>
      <c r="J3089" s="2">
        <v>80.602670000000003</v>
      </c>
      <c r="K3089" s="2">
        <v>2.386838</v>
      </c>
      <c r="L3089" s="2">
        <v>-2.0535549999999998</v>
      </c>
      <c r="M3089">
        <v>1.6012770000000001</v>
      </c>
    </row>
    <row r="3090" spans="1:13" ht="15.6">
      <c r="A3090" s="12">
        <v>65</v>
      </c>
      <c r="B3090" s="9">
        <v>2016</v>
      </c>
      <c r="C3090" s="9">
        <v>3</v>
      </c>
      <c r="D3090" s="9">
        <v>5</v>
      </c>
      <c r="E3090" s="30">
        <f t="shared" si="96"/>
        <v>42434</v>
      </c>
      <c r="F3090" s="32">
        <f t="shared" si="97"/>
        <v>65</v>
      </c>
      <c r="G3090" s="6">
        <v>0.27083333333333331</v>
      </c>
      <c r="H3090" s="2">
        <v>15.45471</v>
      </c>
      <c r="I3090" s="2">
        <v>101.4478</v>
      </c>
      <c r="J3090" s="2">
        <v>80.789249999999996</v>
      </c>
      <c r="K3090" s="2">
        <v>2.4249670000000001</v>
      </c>
      <c r="L3090" s="2">
        <v>-0.9951274</v>
      </c>
      <c r="M3090">
        <v>1.6688719999999999</v>
      </c>
    </row>
    <row r="3091" spans="1:13" ht="15.6">
      <c r="A3091" s="12">
        <v>65</v>
      </c>
      <c r="B3091" s="9">
        <v>2016</v>
      </c>
      <c r="C3091" s="9">
        <v>3</v>
      </c>
      <c r="D3091" s="9">
        <v>5</v>
      </c>
      <c r="E3091" s="30">
        <f t="shared" si="96"/>
        <v>42434</v>
      </c>
      <c r="F3091" s="32">
        <f t="shared" si="97"/>
        <v>65</v>
      </c>
      <c r="G3091" s="6">
        <v>0.29166666666666669</v>
      </c>
      <c r="H3091" s="2">
        <v>15.44969</v>
      </c>
      <c r="I3091" s="2">
        <v>101.44889999999999</v>
      </c>
      <c r="J3091" s="2">
        <v>80.202389999999994</v>
      </c>
      <c r="K3091" s="2">
        <v>2.0716209999999999</v>
      </c>
      <c r="L3091" s="2">
        <v>10.32314</v>
      </c>
      <c r="M3091">
        <v>3.5096569999999998</v>
      </c>
    </row>
    <row r="3092" spans="1:13" ht="15.6">
      <c r="A3092" s="12">
        <v>65</v>
      </c>
      <c r="B3092" s="9">
        <v>2016</v>
      </c>
      <c r="C3092" s="9">
        <v>3</v>
      </c>
      <c r="D3092" s="9">
        <v>5</v>
      </c>
      <c r="E3092" s="30">
        <f t="shared" si="96"/>
        <v>42434</v>
      </c>
      <c r="F3092" s="32">
        <f t="shared" si="97"/>
        <v>65</v>
      </c>
      <c r="G3092" s="6">
        <v>0.3125</v>
      </c>
      <c r="H3092" s="2">
        <v>15.287409999999999</v>
      </c>
      <c r="I3092" s="2">
        <v>101.4585</v>
      </c>
      <c r="J3092" s="2">
        <v>80.465500000000006</v>
      </c>
      <c r="K3092" s="2">
        <v>1.5614539999999999</v>
      </c>
      <c r="L3092" s="2">
        <v>50.254809999999999</v>
      </c>
      <c r="M3092">
        <v>10.965809999999999</v>
      </c>
    </row>
    <row r="3093" spans="1:13" ht="15.6">
      <c r="A3093" s="12">
        <v>65</v>
      </c>
      <c r="B3093" s="9">
        <v>2016</v>
      </c>
      <c r="C3093" s="9">
        <v>3</v>
      </c>
      <c r="D3093" s="9">
        <v>5</v>
      </c>
      <c r="E3093" s="30">
        <f t="shared" si="96"/>
        <v>42434</v>
      </c>
      <c r="F3093" s="32">
        <f t="shared" si="97"/>
        <v>65</v>
      </c>
      <c r="G3093" s="6">
        <v>0.33333333333333331</v>
      </c>
      <c r="H3093" s="2">
        <v>15.61307</v>
      </c>
      <c r="I3093" s="2">
        <v>101.5099</v>
      </c>
      <c r="J3093" s="2">
        <v>79.814549999999997</v>
      </c>
      <c r="K3093" s="2">
        <v>1.6808110000000001</v>
      </c>
      <c r="L3093" s="2">
        <v>140.0668</v>
      </c>
      <c r="M3093">
        <v>29.969449999999998</v>
      </c>
    </row>
    <row r="3094" spans="1:13" ht="15.6">
      <c r="A3094" s="12">
        <v>65</v>
      </c>
      <c r="B3094" s="9">
        <v>2016</v>
      </c>
      <c r="C3094" s="9">
        <v>3</v>
      </c>
      <c r="D3094" s="9">
        <v>5</v>
      </c>
      <c r="E3094" s="30">
        <f t="shared" si="96"/>
        <v>42434</v>
      </c>
      <c r="F3094" s="32">
        <f t="shared" si="97"/>
        <v>65</v>
      </c>
      <c r="G3094" s="6">
        <v>0.35416666666666669</v>
      </c>
      <c r="H3094" s="2">
        <v>16.166820000000001</v>
      </c>
      <c r="I3094" s="2">
        <v>101.5433</v>
      </c>
      <c r="J3094" s="2">
        <v>79.334819999999993</v>
      </c>
      <c r="K3094" s="2">
        <v>2.0138440000000002</v>
      </c>
      <c r="L3094" s="2">
        <v>219.42410000000001</v>
      </c>
      <c r="M3094">
        <v>44.921709999999997</v>
      </c>
    </row>
    <row r="3095" spans="1:13" ht="15.6">
      <c r="A3095" s="12">
        <v>65</v>
      </c>
      <c r="B3095" s="9">
        <v>2016</v>
      </c>
      <c r="C3095" s="9">
        <v>3</v>
      </c>
      <c r="D3095" s="9">
        <v>5</v>
      </c>
      <c r="E3095" s="30">
        <f t="shared" si="96"/>
        <v>42434</v>
      </c>
      <c r="F3095" s="32">
        <f t="shared" si="97"/>
        <v>65</v>
      </c>
      <c r="G3095" s="6">
        <v>0.375</v>
      </c>
      <c r="H3095" s="2">
        <v>16.733170000000001</v>
      </c>
      <c r="I3095" s="2">
        <v>101.5595</v>
      </c>
      <c r="J3095" s="2">
        <v>77.005830000000003</v>
      </c>
      <c r="K3095" s="2">
        <v>2.898685</v>
      </c>
      <c r="L3095" s="2">
        <v>316.2294</v>
      </c>
      <c r="M3095">
        <v>62.311810000000001</v>
      </c>
    </row>
    <row r="3096" spans="1:13" ht="15.6">
      <c r="A3096" s="12">
        <v>65</v>
      </c>
      <c r="B3096" s="9">
        <v>2016</v>
      </c>
      <c r="C3096" s="9">
        <v>3</v>
      </c>
      <c r="D3096" s="9">
        <v>5</v>
      </c>
      <c r="E3096" s="30">
        <f t="shared" si="96"/>
        <v>42434</v>
      </c>
      <c r="F3096" s="32">
        <f t="shared" si="97"/>
        <v>65</v>
      </c>
      <c r="G3096" s="6">
        <v>0.39583333333333331</v>
      </c>
      <c r="H3096" s="2">
        <v>17.188980000000001</v>
      </c>
      <c r="I3096" s="2">
        <v>101.5514</v>
      </c>
      <c r="J3096" s="2">
        <v>75.751170000000002</v>
      </c>
      <c r="K3096" s="2">
        <v>3.6408969999999998</v>
      </c>
      <c r="L3096" s="2">
        <v>323.90300000000002</v>
      </c>
      <c r="M3096">
        <v>59.927340000000001</v>
      </c>
    </row>
    <row r="3097" spans="1:13" ht="15.6">
      <c r="A3097" s="12">
        <v>65</v>
      </c>
      <c r="B3097" s="9">
        <v>2016</v>
      </c>
      <c r="C3097" s="9">
        <v>3</v>
      </c>
      <c r="D3097" s="9">
        <v>5</v>
      </c>
      <c r="E3097" s="30">
        <f t="shared" si="96"/>
        <v>42434</v>
      </c>
      <c r="F3097" s="32">
        <f t="shared" si="97"/>
        <v>65</v>
      </c>
      <c r="G3097" s="6">
        <v>0.41666666666666669</v>
      </c>
      <c r="H3097" s="2">
        <v>17.650919999999999</v>
      </c>
      <c r="I3097" s="2">
        <v>101.5432</v>
      </c>
      <c r="J3097" s="2">
        <v>74.485919999999993</v>
      </c>
      <c r="K3097" s="2">
        <v>2.8299470000000002</v>
      </c>
      <c r="L3097" s="2">
        <v>474.50349999999997</v>
      </c>
      <c r="M3097">
        <v>89.869630000000001</v>
      </c>
    </row>
    <row r="3098" spans="1:13" ht="15.6">
      <c r="A3098" s="12">
        <v>65</v>
      </c>
      <c r="B3098" s="9">
        <v>2016</v>
      </c>
      <c r="C3098" s="9">
        <v>3</v>
      </c>
      <c r="D3098" s="9">
        <v>5</v>
      </c>
      <c r="E3098" s="30">
        <f t="shared" si="96"/>
        <v>42434</v>
      </c>
      <c r="F3098" s="32">
        <f t="shared" si="97"/>
        <v>65</v>
      </c>
      <c r="G3098" s="6">
        <v>0.4375</v>
      </c>
      <c r="H3098" s="2">
        <v>18.348939999999999</v>
      </c>
      <c r="I3098" s="2">
        <v>101.533</v>
      </c>
      <c r="J3098" s="2">
        <v>72.228489999999994</v>
      </c>
      <c r="K3098" s="2">
        <v>2.6451210000000001</v>
      </c>
      <c r="L3098" s="2">
        <v>549.45140000000004</v>
      </c>
      <c r="M3098">
        <v>100.5475</v>
      </c>
    </row>
    <row r="3099" spans="1:13" ht="15.6">
      <c r="A3099" s="12">
        <v>65</v>
      </c>
      <c r="B3099" s="9">
        <v>2016</v>
      </c>
      <c r="C3099" s="9">
        <v>3</v>
      </c>
      <c r="D3099" s="9">
        <v>5</v>
      </c>
      <c r="E3099" s="30">
        <f t="shared" si="96"/>
        <v>42434</v>
      </c>
      <c r="F3099" s="32">
        <f t="shared" si="97"/>
        <v>65</v>
      </c>
      <c r="G3099" s="6">
        <v>0.45833333333333331</v>
      </c>
      <c r="H3099" s="2">
        <v>18.907309999999999</v>
      </c>
      <c r="I3099" s="2">
        <v>101.5067</v>
      </c>
      <c r="J3099" s="2">
        <v>70.762889999999999</v>
      </c>
      <c r="K3099" s="2">
        <v>3.0283310000000001</v>
      </c>
      <c r="L3099" s="2">
        <v>613.98590000000002</v>
      </c>
      <c r="M3099">
        <v>109.5722</v>
      </c>
    </row>
    <row r="3100" spans="1:13" ht="15.6">
      <c r="A3100" s="12">
        <v>65</v>
      </c>
      <c r="B3100" s="9">
        <v>2016</v>
      </c>
      <c r="C3100" s="9">
        <v>3</v>
      </c>
      <c r="D3100" s="9">
        <v>5</v>
      </c>
      <c r="E3100" s="30">
        <f t="shared" si="96"/>
        <v>42434</v>
      </c>
      <c r="F3100" s="32">
        <f t="shared" si="97"/>
        <v>65</v>
      </c>
      <c r="G3100" s="6">
        <v>0.47916666666666669</v>
      </c>
      <c r="H3100" s="2">
        <v>19.568449999999999</v>
      </c>
      <c r="I3100" s="2">
        <v>101.476</v>
      </c>
      <c r="J3100" s="2">
        <v>69.038780000000003</v>
      </c>
      <c r="K3100" s="2">
        <v>2.8338079999999999</v>
      </c>
      <c r="L3100" s="2">
        <v>578.58479999999997</v>
      </c>
      <c r="M3100">
        <v>100.8676</v>
      </c>
    </row>
    <row r="3101" spans="1:13" ht="15.6">
      <c r="A3101" s="12">
        <v>65</v>
      </c>
      <c r="B3101" s="9">
        <v>2016</v>
      </c>
      <c r="C3101" s="9">
        <v>3</v>
      </c>
      <c r="D3101" s="9">
        <v>5</v>
      </c>
      <c r="E3101" s="30">
        <f t="shared" si="96"/>
        <v>42434</v>
      </c>
      <c r="F3101" s="32">
        <f t="shared" si="97"/>
        <v>65</v>
      </c>
      <c r="G3101" s="6">
        <v>0.5</v>
      </c>
      <c r="H3101" s="2">
        <v>19.996189999999999</v>
      </c>
      <c r="I3101" s="2">
        <v>101.43519999999999</v>
      </c>
      <c r="J3101" s="2">
        <v>68.346500000000006</v>
      </c>
      <c r="K3101" s="2">
        <v>2.1201189999999999</v>
      </c>
      <c r="L3101" s="2">
        <v>415.15179999999998</v>
      </c>
      <c r="M3101">
        <v>69.202370000000002</v>
      </c>
    </row>
    <row r="3102" spans="1:13" ht="15.6">
      <c r="A3102" s="12">
        <v>65</v>
      </c>
      <c r="B3102" s="9">
        <v>2016</v>
      </c>
      <c r="C3102" s="9">
        <v>3</v>
      </c>
      <c r="D3102" s="9">
        <v>5</v>
      </c>
      <c r="E3102" s="30">
        <f t="shared" si="96"/>
        <v>42434</v>
      </c>
      <c r="F3102" s="32">
        <f t="shared" si="97"/>
        <v>65</v>
      </c>
      <c r="G3102" s="6">
        <v>0.52083333333333337</v>
      </c>
      <c r="H3102" s="2">
        <v>20.282160000000001</v>
      </c>
      <c r="I3102" s="2">
        <v>101.4036</v>
      </c>
      <c r="J3102" s="2">
        <v>68.007230000000007</v>
      </c>
      <c r="K3102" s="2">
        <v>2.1554989999999998</v>
      </c>
      <c r="L3102" s="2">
        <v>415.0686</v>
      </c>
      <c r="M3102">
        <v>70.043559999999999</v>
      </c>
    </row>
    <row r="3103" spans="1:13" ht="15.6">
      <c r="A3103" s="12">
        <v>65</v>
      </c>
      <c r="B3103" s="9">
        <v>2016</v>
      </c>
      <c r="C3103" s="9">
        <v>3</v>
      </c>
      <c r="D3103" s="9">
        <v>5</v>
      </c>
      <c r="E3103" s="30">
        <f t="shared" si="96"/>
        <v>42434</v>
      </c>
      <c r="F3103" s="32">
        <f t="shared" si="97"/>
        <v>65</v>
      </c>
      <c r="G3103" s="6">
        <v>0.54166666666666663</v>
      </c>
      <c r="H3103" s="2">
        <v>20.943200000000001</v>
      </c>
      <c r="I3103" s="2">
        <v>101.36799999999999</v>
      </c>
      <c r="J3103" s="2">
        <v>65.71942</v>
      </c>
      <c r="K3103" s="2">
        <v>2.722016</v>
      </c>
      <c r="L3103" s="2">
        <v>579.81460000000004</v>
      </c>
      <c r="M3103">
        <v>102.1465</v>
      </c>
    </row>
    <row r="3104" spans="1:13" ht="15.6">
      <c r="A3104" s="12">
        <v>65</v>
      </c>
      <c r="B3104" s="9">
        <v>2016</v>
      </c>
      <c r="C3104" s="9">
        <v>3</v>
      </c>
      <c r="D3104" s="9">
        <v>5</v>
      </c>
      <c r="E3104" s="30">
        <f t="shared" si="96"/>
        <v>42434</v>
      </c>
      <c r="F3104" s="32">
        <f t="shared" si="97"/>
        <v>65</v>
      </c>
      <c r="G3104" s="6">
        <v>0.5625</v>
      </c>
      <c r="H3104" s="2">
        <v>21.15109</v>
      </c>
      <c r="I3104" s="2">
        <v>101.3308</v>
      </c>
      <c r="J3104" s="2">
        <v>65.201390000000004</v>
      </c>
      <c r="K3104" s="2">
        <v>2.7127729999999999</v>
      </c>
      <c r="L3104" s="2">
        <v>437.31900000000002</v>
      </c>
      <c r="M3104">
        <v>74.588489999999993</v>
      </c>
    </row>
    <row r="3105" spans="1:13" ht="15.6">
      <c r="A3105" s="12">
        <v>65</v>
      </c>
      <c r="B3105" s="9">
        <v>2016</v>
      </c>
      <c r="C3105" s="9">
        <v>3</v>
      </c>
      <c r="D3105" s="9">
        <v>5</v>
      </c>
      <c r="E3105" s="30">
        <f t="shared" si="96"/>
        <v>42434</v>
      </c>
      <c r="F3105" s="32">
        <f t="shared" si="97"/>
        <v>65</v>
      </c>
      <c r="G3105" s="6">
        <v>0.58333333333333337</v>
      </c>
      <c r="H3105" s="2">
        <v>21.17371</v>
      </c>
      <c r="I3105" s="2">
        <v>101.2852</v>
      </c>
      <c r="J3105" s="2">
        <v>65.837379999999996</v>
      </c>
      <c r="K3105" s="2">
        <v>2.182709</v>
      </c>
      <c r="L3105" s="2">
        <v>309.83120000000002</v>
      </c>
      <c r="M3105">
        <v>51.349310000000003</v>
      </c>
    </row>
    <row r="3106" spans="1:13" ht="15.6">
      <c r="A3106" s="12">
        <v>65</v>
      </c>
      <c r="B3106" s="9">
        <v>2016</v>
      </c>
      <c r="C3106" s="9">
        <v>3</v>
      </c>
      <c r="D3106" s="9">
        <v>5</v>
      </c>
      <c r="E3106" s="30">
        <f t="shared" si="96"/>
        <v>42434</v>
      </c>
      <c r="F3106" s="32">
        <f t="shared" si="97"/>
        <v>65</v>
      </c>
      <c r="G3106" s="6">
        <v>0.60416666666666663</v>
      </c>
      <c r="H3106" s="2">
        <v>21.33053</v>
      </c>
      <c r="I3106" s="2">
        <v>101.27979999999999</v>
      </c>
      <c r="J3106" s="2">
        <v>64.939769999999996</v>
      </c>
      <c r="K3106" s="2">
        <v>1.8345229999999999</v>
      </c>
      <c r="L3106" s="2">
        <v>203.43559999999999</v>
      </c>
      <c r="M3106">
        <v>33.628959999999999</v>
      </c>
    </row>
    <row r="3107" spans="1:13" ht="15.6">
      <c r="A3107" s="12">
        <v>65</v>
      </c>
      <c r="B3107" s="9">
        <v>2016</v>
      </c>
      <c r="C3107" s="9">
        <v>3</v>
      </c>
      <c r="D3107" s="9">
        <v>5</v>
      </c>
      <c r="E3107" s="30">
        <f t="shared" si="96"/>
        <v>42434</v>
      </c>
      <c r="F3107" s="32">
        <f t="shared" si="97"/>
        <v>65</v>
      </c>
      <c r="G3107" s="6">
        <v>0.625</v>
      </c>
      <c r="H3107" s="2">
        <v>20.64387</v>
      </c>
      <c r="I3107" s="2">
        <v>101.30670000000001</v>
      </c>
      <c r="J3107" s="2">
        <v>66.855699999999999</v>
      </c>
      <c r="K3107" s="2">
        <v>2.5728879999999998</v>
      </c>
      <c r="L3107" s="2">
        <v>148.1387</v>
      </c>
      <c r="M3107">
        <v>24.664059999999999</v>
      </c>
    </row>
    <row r="3108" spans="1:13" ht="15.6">
      <c r="A3108" s="12">
        <v>65</v>
      </c>
      <c r="B3108" s="9">
        <v>2016</v>
      </c>
      <c r="C3108" s="9">
        <v>3</v>
      </c>
      <c r="D3108" s="9">
        <v>5</v>
      </c>
      <c r="E3108" s="30">
        <f t="shared" si="96"/>
        <v>42434</v>
      </c>
      <c r="F3108" s="32">
        <f t="shared" si="97"/>
        <v>65</v>
      </c>
      <c r="G3108" s="6">
        <v>0.64583333333333337</v>
      </c>
      <c r="H3108" s="2">
        <v>19.973520000000001</v>
      </c>
      <c r="I3108" s="2">
        <v>101.339</v>
      </c>
      <c r="J3108" s="2">
        <v>67.936260000000004</v>
      </c>
      <c r="K3108" s="2">
        <v>2.7608329999999999</v>
      </c>
      <c r="L3108" s="2">
        <v>186.477</v>
      </c>
      <c r="M3108">
        <v>33.06324</v>
      </c>
    </row>
    <row r="3109" spans="1:13" ht="15.6">
      <c r="A3109" s="12">
        <v>65</v>
      </c>
      <c r="B3109" s="9">
        <v>2016</v>
      </c>
      <c r="C3109" s="9">
        <v>3</v>
      </c>
      <c r="D3109" s="9">
        <v>5</v>
      </c>
      <c r="E3109" s="30">
        <f t="shared" si="96"/>
        <v>42434</v>
      </c>
      <c r="F3109" s="32">
        <f t="shared" si="97"/>
        <v>65</v>
      </c>
      <c r="G3109" s="6">
        <v>0.66666666666666663</v>
      </c>
      <c r="H3109" s="2">
        <v>19.12518</v>
      </c>
      <c r="I3109" s="2">
        <v>101.3741</v>
      </c>
      <c r="J3109" s="2">
        <v>69.733320000000006</v>
      </c>
      <c r="K3109" s="2">
        <v>2.361281</v>
      </c>
      <c r="L3109" s="2">
        <v>60.350920000000002</v>
      </c>
      <c r="M3109">
        <v>9.8061769999999999</v>
      </c>
    </row>
    <row r="3110" spans="1:13" ht="15.6">
      <c r="A3110" s="12">
        <v>65</v>
      </c>
      <c r="B3110" s="9">
        <v>2016</v>
      </c>
      <c r="C3110" s="9">
        <v>3</v>
      </c>
      <c r="D3110" s="9">
        <v>5</v>
      </c>
      <c r="E3110" s="30">
        <f t="shared" si="96"/>
        <v>42434</v>
      </c>
      <c r="F3110" s="32">
        <f t="shared" si="97"/>
        <v>65</v>
      </c>
      <c r="G3110" s="6">
        <v>0.6875</v>
      </c>
      <c r="H3110" s="2">
        <v>18.52252</v>
      </c>
      <c r="I3110" s="2">
        <v>101.4165</v>
      </c>
      <c r="J3110" s="2">
        <v>72.416409999999999</v>
      </c>
      <c r="K3110" s="2">
        <v>2.2335440000000002</v>
      </c>
      <c r="L3110" s="2">
        <v>16.414549999999998</v>
      </c>
      <c r="M3110">
        <v>2.3850959999999999</v>
      </c>
    </row>
    <row r="3111" spans="1:13" ht="15.6">
      <c r="A3111" s="12">
        <v>65</v>
      </c>
      <c r="B3111" s="9">
        <v>2016</v>
      </c>
      <c r="C3111" s="9">
        <v>3</v>
      </c>
      <c r="D3111" s="9">
        <v>5</v>
      </c>
      <c r="E3111" s="30">
        <f t="shared" si="96"/>
        <v>42434</v>
      </c>
      <c r="F3111" s="32">
        <f t="shared" si="97"/>
        <v>65</v>
      </c>
      <c r="G3111" s="6">
        <v>0.70833333333333337</v>
      </c>
      <c r="H3111" s="2">
        <v>17.885370000000002</v>
      </c>
      <c r="I3111" s="2">
        <v>101.4657</v>
      </c>
      <c r="J3111" s="2">
        <v>73.986260000000001</v>
      </c>
      <c r="K3111" s="2">
        <v>3.083151</v>
      </c>
      <c r="L3111" s="2">
        <v>8.5648459999999993</v>
      </c>
      <c r="M3111">
        <v>1.303385</v>
      </c>
    </row>
    <row r="3112" spans="1:13" ht="15.6">
      <c r="A3112" s="12">
        <v>65</v>
      </c>
      <c r="B3112" s="9">
        <v>2016</v>
      </c>
      <c r="C3112" s="9">
        <v>3</v>
      </c>
      <c r="D3112" s="9">
        <v>5</v>
      </c>
      <c r="E3112" s="30">
        <f t="shared" si="96"/>
        <v>42434</v>
      </c>
      <c r="F3112" s="32">
        <f t="shared" si="97"/>
        <v>65</v>
      </c>
      <c r="G3112" s="6">
        <v>0.72916666666666663</v>
      </c>
      <c r="H3112" s="2">
        <v>16.593260000000001</v>
      </c>
      <c r="I3112" s="2">
        <v>101.5373</v>
      </c>
      <c r="J3112" s="2">
        <v>76.405029999999996</v>
      </c>
      <c r="K3112" s="2">
        <v>4.6260789999999998</v>
      </c>
      <c r="L3112" s="2">
        <v>5.2692180000000004</v>
      </c>
      <c r="M3112">
        <v>0.55411909999999998</v>
      </c>
    </row>
    <row r="3113" spans="1:13" ht="15.6">
      <c r="A3113" s="12">
        <v>65</v>
      </c>
      <c r="B3113" s="9">
        <v>2016</v>
      </c>
      <c r="C3113" s="9">
        <v>3</v>
      </c>
      <c r="D3113" s="9">
        <v>5</v>
      </c>
      <c r="E3113" s="30">
        <f t="shared" si="96"/>
        <v>42434</v>
      </c>
      <c r="F3113" s="32">
        <f t="shared" si="97"/>
        <v>65</v>
      </c>
      <c r="G3113" s="6">
        <v>0.75</v>
      </c>
      <c r="H3113" s="2">
        <v>15.75346</v>
      </c>
      <c r="I3113" s="2">
        <v>101.60590000000001</v>
      </c>
      <c r="J3113" s="2">
        <v>80.086489999999998</v>
      </c>
      <c r="K3113" s="2">
        <v>4.1129369999999996</v>
      </c>
      <c r="L3113" s="2">
        <v>0.62099740000000003</v>
      </c>
      <c r="M3113">
        <v>1.482371E-2</v>
      </c>
    </row>
    <row r="3114" spans="1:13" ht="15.6">
      <c r="A3114" s="12">
        <v>65</v>
      </c>
      <c r="B3114" s="9">
        <v>2016</v>
      </c>
      <c r="C3114" s="9">
        <v>3</v>
      </c>
      <c r="D3114" s="9">
        <v>5</v>
      </c>
      <c r="E3114" s="30">
        <f t="shared" si="96"/>
        <v>42434</v>
      </c>
      <c r="F3114" s="32">
        <f t="shared" si="97"/>
        <v>65</v>
      </c>
      <c r="G3114" s="6">
        <v>0.77083333333333337</v>
      </c>
      <c r="H3114" s="2">
        <v>14.86284</v>
      </c>
      <c r="I3114" s="2">
        <v>101.6657</v>
      </c>
      <c r="J3114" s="2">
        <v>78.83614</v>
      </c>
      <c r="K3114" s="2">
        <v>4.6654819999999999</v>
      </c>
      <c r="L3114" s="2">
        <v>-0.91945160000000004</v>
      </c>
      <c r="M3114">
        <v>-0.33716230000000003</v>
      </c>
    </row>
    <row r="3115" spans="1:13" ht="15.6">
      <c r="A3115" s="12">
        <v>65</v>
      </c>
      <c r="B3115" s="9">
        <v>2016</v>
      </c>
      <c r="C3115" s="9">
        <v>3</v>
      </c>
      <c r="D3115" s="9">
        <v>5</v>
      </c>
      <c r="E3115" s="30">
        <f t="shared" si="96"/>
        <v>42434</v>
      </c>
      <c r="F3115" s="32">
        <f t="shared" si="97"/>
        <v>65</v>
      </c>
      <c r="G3115" s="6">
        <v>0.79166666666666663</v>
      </c>
      <c r="H3115" s="2">
        <v>13.914529999999999</v>
      </c>
      <c r="I3115" s="2">
        <v>101.73520000000001</v>
      </c>
      <c r="J3115" s="2">
        <v>76.827299999999994</v>
      </c>
      <c r="K3115" s="2">
        <v>4.6038699999999997</v>
      </c>
      <c r="L3115" s="2">
        <v>-1.0198309999999999</v>
      </c>
      <c r="M3115">
        <v>-0.36903370000000002</v>
      </c>
    </row>
    <row r="3116" spans="1:13" ht="15.6">
      <c r="A3116" s="12">
        <v>65</v>
      </c>
      <c r="B3116" s="9">
        <v>2016</v>
      </c>
      <c r="C3116" s="9">
        <v>3</v>
      </c>
      <c r="D3116" s="9">
        <v>5</v>
      </c>
      <c r="E3116" s="30">
        <f t="shared" si="96"/>
        <v>42434</v>
      </c>
      <c r="F3116" s="32">
        <f t="shared" si="97"/>
        <v>65</v>
      </c>
      <c r="G3116" s="6">
        <v>0.8125</v>
      </c>
      <c r="H3116" s="2">
        <v>13.191269999999999</v>
      </c>
      <c r="I3116" s="2">
        <v>101.7791</v>
      </c>
      <c r="J3116" s="2">
        <v>73.874420000000001</v>
      </c>
      <c r="K3116" s="2">
        <v>4.6369990000000003</v>
      </c>
      <c r="L3116" s="2">
        <v>-0.68836090000000005</v>
      </c>
      <c r="M3116">
        <v>-0.1397013</v>
      </c>
    </row>
    <row r="3117" spans="1:13" ht="15.6">
      <c r="A3117" s="12">
        <v>65</v>
      </c>
      <c r="B3117" s="9">
        <v>2016</v>
      </c>
      <c r="C3117" s="9">
        <v>3</v>
      </c>
      <c r="D3117" s="9">
        <v>5</v>
      </c>
      <c r="E3117" s="30">
        <f t="shared" si="96"/>
        <v>42434</v>
      </c>
      <c r="F3117" s="32">
        <f t="shared" si="97"/>
        <v>65</v>
      </c>
      <c r="G3117" s="6">
        <v>0.83333333333333337</v>
      </c>
      <c r="H3117" s="2">
        <v>12.94242</v>
      </c>
      <c r="I3117" s="2">
        <v>101.8288</v>
      </c>
      <c r="J3117" s="2">
        <v>73.525069999999999</v>
      </c>
      <c r="K3117" s="2">
        <v>4.1165370000000001</v>
      </c>
      <c r="L3117" s="2">
        <v>-0.46600960000000002</v>
      </c>
      <c r="M3117">
        <v>0.1009501</v>
      </c>
    </row>
    <row r="3118" spans="1:13" ht="15.6">
      <c r="A3118" s="12">
        <v>65</v>
      </c>
      <c r="B3118" s="9">
        <v>2016</v>
      </c>
      <c r="C3118" s="9">
        <v>3</v>
      </c>
      <c r="D3118" s="9">
        <v>5</v>
      </c>
      <c r="E3118" s="30">
        <f t="shared" si="96"/>
        <v>42434</v>
      </c>
      <c r="F3118" s="32">
        <f t="shared" si="97"/>
        <v>65</v>
      </c>
      <c r="G3118" s="6">
        <v>0.85416666666666663</v>
      </c>
      <c r="H3118" s="2">
        <v>12.97598</v>
      </c>
      <c r="I3118" s="2">
        <v>101.8651</v>
      </c>
      <c r="J3118" s="2">
        <v>69.839449999999999</v>
      </c>
      <c r="K3118" s="2">
        <v>4.0514570000000001</v>
      </c>
      <c r="L3118" s="2">
        <v>-0.39506069999999999</v>
      </c>
      <c r="M3118">
        <v>0.15151300000000001</v>
      </c>
    </row>
    <row r="3119" spans="1:13" ht="15.6">
      <c r="A3119" s="12">
        <v>65</v>
      </c>
      <c r="B3119" s="9">
        <v>2016</v>
      </c>
      <c r="C3119" s="9">
        <v>3</v>
      </c>
      <c r="D3119" s="9">
        <v>5</v>
      </c>
      <c r="E3119" s="30">
        <f t="shared" si="96"/>
        <v>42434</v>
      </c>
      <c r="F3119" s="32">
        <f t="shared" si="97"/>
        <v>65</v>
      </c>
      <c r="G3119" s="6">
        <v>0.875</v>
      </c>
      <c r="H3119" s="2">
        <v>13.009219999999999</v>
      </c>
      <c r="I3119" s="2">
        <v>101.8865</v>
      </c>
      <c r="J3119" s="2">
        <v>63.7303</v>
      </c>
      <c r="K3119" s="2">
        <v>3.7747269999999999</v>
      </c>
      <c r="L3119" s="2">
        <v>-0.4273265</v>
      </c>
      <c r="M3119">
        <v>9.0842179999999995E-2</v>
      </c>
    </row>
    <row r="3120" spans="1:13" ht="15.6">
      <c r="A3120" s="12">
        <v>65</v>
      </c>
      <c r="B3120" s="9">
        <v>2016</v>
      </c>
      <c r="C3120" s="9">
        <v>3</v>
      </c>
      <c r="D3120" s="9">
        <v>5</v>
      </c>
      <c r="E3120" s="30">
        <f t="shared" si="96"/>
        <v>42434</v>
      </c>
      <c r="F3120" s="32">
        <f t="shared" si="97"/>
        <v>65</v>
      </c>
      <c r="G3120" s="6">
        <v>0.89583333333333337</v>
      </c>
      <c r="H3120" s="2">
        <v>12.73447</v>
      </c>
      <c r="I3120" s="2">
        <v>101.89579999999999</v>
      </c>
      <c r="J3120" s="2">
        <v>65.197620000000001</v>
      </c>
      <c r="K3120" s="2">
        <v>3.902809</v>
      </c>
      <c r="L3120" s="2">
        <v>-0.50746760000000002</v>
      </c>
      <c r="M3120">
        <v>-2.4269740000000001E-2</v>
      </c>
    </row>
    <row r="3121" spans="1:13" ht="15.6">
      <c r="A3121" s="12">
        <v>65</v>
      </c>
      <c r="B3121" s="9">
        <v>2016</v>
      </c>
      <c r="C3121" s="9">
        <v>3</v>
      </c>
      <c r="D3121" s="9">
        <v>5</v>
      </c>
      <c r="E3121" s="30">
        <f t="shared" si="96"/>
        <v>42434</v>
      </c>
      <c r="F3121" s="32">
        <f t="shared" si="97"/>
        <v>65</v>
      </c>
      <c r="G3121" s="6">
        <v>0.91666666666666663</v>
      </c>
      <c r="H3121" s="2">
        <v>12.53431</v>
      </c>
      <c r="I3121" s="2">
        <v>101.89660000000001</v>
      </c>
      <c r="J3121" s="2">
        <v>67.045879999999997</v>
      </c>
      <c r="K3121" s="2">
        <v>3.8261280000000002</v>
      </c>
      <c r="L3121" s="2">
        <v>-0.49083379999999999</v>
      </c>
      <c r="M3121">
        <v>2.1573450000000001E-2</v>
      </c>
    </row>
    <row r="3122" spans="1:13" ht="15.6">
      <c r="A3122" s="12">
        <v>65</v>
      </c>
      <c r="B3122" s="9">
        <v>2016</v>
      </c>
      <c r="C3122" s="9">
        <v>3</v>
      </c>
      <c r="D3122" s="9">
        <v>5</v>
      </c>
      <c r="E3122" s="30">
        <f t="shared" si="96"/>
        <v>42434</v>
      </c>
      <c r="F3122" s="32">
        <f t="shared" si="97"/>
        <v>65</v>
      </c>
      <c r="G3122" s="6">
        <v>0.9375</v>
      </c>
      <c r="H3122" s="2">
        <v>12.38147</v>
      </c>
      <c r="I3122" s="2">
        <v>101.9101</v>
      </c>
      <c r="J3122" s="2">
        <v>69.018199999999993</v>
      </c>
      <c r="K3122" s="2">
        <v>3.1023710000000002</v>
      </c>
      <c r="L3122" s="2">
        <v>-0.47742519999999999</v>
      </c>
      <c r="M3122">
        <v>0.1065202</v>
      </c>
    </row>
    <row r="3123" spans="1:13" ht="15.6">
      <c r="A3123" s="12">
        <v>65</v>
      </c>
      <c r="B3123" s="9">
        <v>2016</v>
      </c>
      <c r="C3123" s="9">
        <v>3</v>
      </c>
      <c r="D3123" s="9">
        <v>5</v>
      </c>
      <c r="E3123" s="30">
        <f t="shared" si="96"/>
        <v>42434</v>
      </c>
      <c r="F3123" s="32">
        <f t="shared" si="97"/>
        <v>65</v>
      </c>
      <c r="G3123" s="6">
        <v>0.95833333333333337</v>
      </c>
      <c r="H3123" s="2">
        <v>12.471819999999999</v>
      </c>
      <c r="I3123" s="2">
        <v>101.90560000000001</v>
      </c>
      <c r="J3123" s="2">
        <v>68.163659999999993</v>
      </c>
      <c r="K3123" s="2">
        <v>2.0525129999999998</v>
      </c>
      <c r="L3123" s="2">
        <v>-1.2645550000000001</v>
      </c>
      <c r="M3123">
        <v>0.52333859999999999</v>
      </c>
    </row>
    <row r="3124" spans="1:13" ht="15.6">
      <c r="A3124" s="12">
        <v>65</v>
      </c>
      <c r="B3124" s="9">
        <v>2016</v>
      </c>
      <c r="C3124" s="9">
        <v>3</v>
      </c>
      <c r="D3124" s="9">
        <v>5</v>
      </c>
      <c r="E3124" s="30">
        <f t="shared" si="96"/>
        <v>42434</v>
      </c>
      <c r="F3124" s="32">
        <f t="shared" si="97"/>
        <v>65</v>
      </c>
      <c r="G3124" s="6">
        <v>0.97916666666666663</v>
      </c>
      <c r="H3124" s="2">
        <v>12.344620000000001</v>
      </c>
      <c r="I3124" s="2">
        <v>101.90479999999999</v>
      </c>
      <c r="J3124" s="2">
        <v>67.766019999999997</v>
      </c>
      <c r="K3124" s="2">
        <v>1.418739</v>
      </c>
      <c r="L3124" s="2">
        <v>-1.9744429999999999</v>
      </c>
      <c r="M3124">
        <v>0.85690809999999995</v>
      </c>
    </row>
    <row r="3125" spans="1:13" ht="15.6">
      <c r="A3125" s="12">
        <v>66</v>
      </c>
      <c r="B3125" s="9">
        <v>2016</v>
      </c>
      <c r="C3125" s="9">
        <v>3</v>
      </c>
      <c r="D3125" s="9">
        <v>6</v>
      </c>
      <c r="E3125" s="30">
        <f t="shared" si="96"/>
        <v>42435</v>
      </c>
      <c r="F3125" s="32">
        <f t="shared" si="97"/>
        <v>66</v>
      </c>
      <c r="G3125" s="6">
        <v>0</v>
      </c>
      <c r="H3125" s="2">
        <v>12.203290000000001</v>
      </c>
      <c r="I3125" s="2">
        <v>101.91930000000001</v>
      </c>
      <c r="J3125" s="2">
        <v>66.925610000000006</v>
      </c>
      <c r="K3125" s="2">
        <v>2.0673599999999999</v>
      </c>
      <c r="L3125" s="2">
        <v>-0.53178550000000002</v>
      </c>
      <c r="M3125">
        <v>0.75410759999999999</v>
      </c>
    </row>
    <row r="3126" spans="1:13" ht="15.6">
      <c r="A3126" s="12">
        <v>66</v>
      </c>
      <c r="B3126" s="9">
        <v>2016</v>
      </c>
      <c r="C3126" s="9">
        <v>3</v>
      </c>
      <c r="D3126" s="9">
        <v>6</v>
      </c>
      <c r="E3126" s="30">
        <f t="shared" si="96"/>
        <v>42435</v>
      </c>
      <c r="F3126" s="32">
        <f t="shared" si="97"/>
        <v>66</v>
      </c>
      <c r="G3126" s="6">
        <v>2.0833333333333332E-2</v>
      </c>
      <c r="H3126" s="2">
        <v>12.08905</v>
      </c>
      <c r="I3126" s="2">
        <v>101.94580000000001</v>
      </c>
      <c r="J3126" s="2">
        <v>67.824879999999993</v>
      </c>
      <c r="K3126" s="2">
        <v>1.8143039999999999</v>
      </c>
      <c r="L3126" s="2">
        <v>-0.42380069999999997</v>
      </c>
      <c r="M3126">
        <v>0.17900479999999999</v>
      </c>
    </row>
    <row r="3127" spans="1:13" ht="15.6">
      <c r="A3127" s="12">
        <v>66</v>
      </c>
      <c r="B3127" s="9">
        <v>2016</v>
      </c>
      <c r="C3127" s="9">
        <v>3</v>
      </c>
      <c r="D3127" s="9">
        <v>6</v>
      </c>
      <c r="E3127" s="30">
        <f t="shared" si="96"/>
        <v>42435</v>
      </c>
      <c r="F3127" s="32">
        <f t="shared" si="97"/>
        <v>66</v>
      </c>
      <c r="G3127" s="6">
        <v>4.1666666666666664E-2</v>
      </c>
      <c r="H3127" s="2">
        <v>11.867319999999999</v>
      </c>
      <c r="I3127" s="2">
        <v>101.97410000000001</v>
      </c>
      <c r="J3127" s="2">
        <v>69.831630000000004</v>
      </c>
      <c r="K3127" s="2">
        <v>2.142217</v>
      </c>
      <c r="L3127" s="2">
        <v>-0.46828500000000001</v>
      </c>
      <c r="M3127">
        <v>9.253604E-2</v>
      </c>
    </row>
    <row r="3128" spans="1:13" ht="15.6">
      <c r="A3128" s="12">
        <v>66</v>
      </c>
      <c r="B3128" s="9">
        <v>2016</v>
      </c>
      <c r="C3128" s="9">
        <v>3</v>
      </c>
      <c r="D3128" s="9">
        <v>6</v>
      </c>
      <c r="E3128" s="30">
        <f t="shared" si="96"/>
        <v>42435</v>
      </c>
      <c r="F3128" s="32">
        <f t="shared" si="97"/>
        <v>66</v>
      </c>
      <c r="G3128" s="6">
        <v>6.25E-2</v>
      </c>
      <c r="H3128" s="2">
        <v>11.796430000000001</v>
      </c>
      <c r="I3128" s="2">
        <v>101.9652</v>
      </c>
      <c r="J3128" s="2">
        <v>70.100650000000002</v>
      </c>
      <c r="K3128" s="2">
        <v>2.064473</v>
      </c>
      <c r="L3128" s="2">
        <v>-0.43127290000000001</v>
      </c>
      <c r="M3128">
        <v>0.13214699999999999</v>
      </c>
    </row>
    <row r="3129" spans="1:13" ht="15.6">
      <c r="A3129" s="12">
        <v>66</v>
      </c>
      <c r="B3129" s="9">
        <v>2016</v>
      </c>
      <c r="C3129" s="9">
        <v>3</v>
      </c>
      <c r="D3129" s="9">
        <v>6</v>
      </c>
      <c r="E3129" s="30">
        <f t="shared" si="96"/>
        <v>42435</v>
      </c>
      <c r="F3129" s="32">
        <f t="shared" si="97"/>
        <v>66</v>
      </c>
      <c r="G3129" s="6">
        <v>8.3333333333333329E-2</v>
      </c>
      <c r="H3129" s="2">
        <v>11.66478</v>
      </c>
      <c r="I3129" s="2">
        <v>101.9395</v>
      </c>
      <c r="J3129" s="2">
        <v>71.649640000000005</v>
      </c>
      <c r="K3129" s="2">
        <v>2.3937560000000002</v>
      </c>
      <c r="L3129" s="2">
        <v>-0.485097</v>
      </c>
      <c r="M3129">
        <v>7.5007009999999999E-2</v>
      </c>
    </row>
    <row r="3130" spans="1:13" ht="15.6">
      <c r="A3130" s="12">
        <v>66</v>
      </c>
      <c r="B3130" s="9">
        <v>2016</v>
      </c>
      <c r="C3130" s="9">
        <v>3</v>
      </c>
      <c r="D3130" s="9">
        <v>6</v>
      </c>
      <c r="E3130" s="30">
        <f t="shared" si="96"/>
        <v>42435</v>
      </c>
      <c r="F3130" s="32">
        <f t="shared" si="97"/>
        <v>66</v>
      </c>
      <c r="G3130" s="6">
        <v>0.10416666666666667</v>
      </c>
      <c r="H3130" s="2">
        <v>11.29848</v>
      </c>
      <c r="I3130" s="2">
        <v>101.935</v>
      </c>
      <c r="J3130" s="2">
        <v>74.169139999999999</v>
      </c>
      <c r="K3130" s="2">
        <v>2.993134</v>
      </c>
      <c r="L3130" s="2">
        <v>-0.78359639999999997</v>
      </c>
      <c r="M3130">
        <v>-4.1465120000000001E-2</v>
      </c>
    </row>
    <row r="3131" spans="1:13" ht="15.6">
      <c r="A3131" s="12">
        <v>66</v>
      </c>
      <c r="B3131" s="9">
        <v>2016</v>
      </c>
      <c r="C3131" s="9">
        <v>3</v>
      </c>
      <c r="D3131" s="9">
        <v>6</v>
      </c>
      <c r="E3131" s="30">
        <f t="shared" si="96"/>
        <v>42435</v>
      </c>
      <c r="F3131" s="32">
        <f t="shared" si="97"/>
        <v>66</v>
      </c>
      <c r="G3131" s="6">
        <v>0.125</v>
      </c>
      <c r="H3131" s="2">
        <v>10.76566</v>
      </c>
      <c r="I3131" s="2">
        <v>101.88379999999999</v>
      </c>
      <c r="J3131" s="2">
        <v>77.098190000000002</v>
      </c>
      <c r="K3131" s="2">
        <v>2.554325</v>
      </c>
      <c r="L3131" s="2">
        <v>-1.9507829999999999</v>
      </c>
      <c r="M3131">
        <v>0.2004165</v>
      </c>
    </row>
    <row r="3132" spans="1:13" ht="15.6">
      <c r="A3132" s="12">
        <v>66</v>
      </c>
      <c r="B3132" s="9">
        <v>2016</v>
      </c>
      <c r="C3132" s="9">
        <v>3</v>
      </c>
      <c r="D3132" s="9">
        <v>6</v>
      </c>
      <c r="E3132" s="30">
        <f t="shared" si="96"/>
        <v>42435</v>
      </c>
      <c r="F3132" s="32">
        <f t="shared" si="97"/>
        <v>66</v>
      </c>
      <c r="G3132" s="6">
        <v>0.14583333333333334</v>
      </c>
      <c r="H3132" s="2">
        <v>10.65774</v>
      </c>
      <c r="I3132" s="2">
        <v>101.8237</v>
      </c>
      <c r="J3132" s="2">
        <v>78.108140000000006</v>
      </c>
      <c r="K3132" s="2">
        <v>1.6713480000000001</v>
      </c>
      <c r="L3132" s="2">
        <v>-2.9720650000000002</v>
      </c>
      <c r="M3132">
        <v>1.4048309999999999</v>
      </c>
    </row>
    <row r="3133" spans="1:13" ht="15.6">
      <c r="A3133" s="12">
        <v>66</v>
      </c>
      <c r="B3133" s="9">
        <v>2016</v>
      </c>
      <c r="C3133" s="9">
        <v>3</v>
      </c>
      <c r="D3133" s="9">
        <v>6</v>
      </c>
      <c r="E3133" s="30">
        <f t="shared" si="96"/>
        <v>42435</v>
      </c>
      <c r="F3133" s="32">
        <f t="shared" si="97"/>
        <v>66</v>
      </c>
      <c r="G3133" s="6">
        <v>0.16666666666666666</v>
      </c>
      <c r="H3133" s="2">
        <v>10.458349999999999</v>
      </c>
      <c r="I3133" s="2">
        <v>101.77030000000001</v>
      </c>
      <c r="J3133" s="2">
        <v>78.413480000000007</v>
      </c>
      <c r="K3133" s="2">
        <v>2.0594549999999998</v>
      </c>
      <c r="L3133" s="2">
        <v>-2.7049500000000002</v>
      </c>
      <c r="M3133">
        <v>1.7573939999999999</v>
      </c>
    </row>
    <row r="3134" spans="1:13" ht="15.6">
      <c r="A3134" s="12">
        <v>66</v>
      </c>
      <c r="B3134" s="9">
        <v>2016</v>
      </c>
      <c r="C3134" s="9">
        <v>3</v>
      </c>
      <c r="D3134" s="9">
        <v>6</v>
      </c>
      <c r="E3134" s="30">
        <f t="shared" si="96"/>
        <v>42435</v>
      </c>
      <c r="F3134" s="32">
        <f t="shared" si="97"/>
        <v>66</v>
      </c>
      <c r="G3134" s="6">
        <v>0.1875</v>
      </c>
      <c r="H3134" s="2">
        <v>10.204319999999999</v>
      </c>
      <c r="I3134" s="2">
        <v>101.7954</v>
      </c>
      <c r="J3134" s="2">
        <v>78.861189999999993</v>
      </c>
      <c r="K3134" s="2">
        <v>1.534613</v>
      </c>
      <c r="L3134" s="2">
        <v>-2.6682229999999998</v>
      </c>
      <c r="M3134">
        <v>1.8245750000000001</v>
      </c>
    </row>
    <row r="3135" spans="1:13" ht="15.6">
      <c r="A3135" s="12">
        <v>66</v>
      </c>
      <c r="B3135" s="9">
        <v>2016</v>
      </c>
      <c r="C3135" s="9">
        <v>3</v>
      </c>
      <c r="D3135" s="9">
        <v>6</v>
      </c>
      <c r="E3135" s="30">
        <f t="shared" si="96"/>
        <v>42435</v>
      </c>
      <c r="F3135" s="32">
        <f t="shared" si="97"/>
        <v>66</v>
      </c>
      <c r="G3135" s="6">
        <v>0.20833333333333334</v>
      </c>
      <c r="H3135" s="2">
        <v>10.039770000000001</v>
      </c>
      <c r="I3135" s="2">
        <v>101.86499999999999</v>
      </c>
      <c r="J3135" s="2">
        <v>78.777820000000006</v>
      </c>
      <c r="K3135" s="2">
        <v>2.0821420000000002</v>
      </c>
      <c r="L3135" s="2">
        <v>-1.7419100000000001</v>
      </c>
      <c r="M3135">
        <v>1.5434319999999999</v>
      </c>
    </row>
    <row r="3136" spans="1:13" ht="15.6">
      <c r="A3136" s="12">
        <v>66</v>
      </c>
      <c r="B3136" s="9">
        <v>2016</v>
      </c>
      <c r="C3136" s="9">
        <v>3</v>
      </c>
      <c r="D3136" s="9">
        <v>6</v>
      </c>
      <c r="E3136" s="30">
        <f t="shared" si="96"/>
        <v>42435</v>
      </c>
      <c r="F3136" s="32">
        <f t="shared" si="97"/>
        <v>66</v>
      </c>
      <c r="G3136" s="6">
        <v>0.22916666666666666</v>
      </c>
      <c r="H3136" s="2">
        <v>9.9239119999999996</v>
      </c>
      <c r="I3136" s="2">
        <v>101.8867</v>
      </c>
      <c r="J3136" s="2">
        <v>78.98312</v>
      </c>
      <c r="K3136" s="2">
        <v>2.1607530000000001</v>
      </c>
      <c r="L3136" s="2">
        <v>-0.62157059999999997</v>
      </c>
      <c r="M3136">
        <v>0.57691859999999995</v>
      </c>
    </row>
    <row r="3137" spans="1:13" ht="15.6">
      <c r="A3137" s="12">
        <v>66</v>
      </c>
      <c r="B3137" s="9">
        <v>2016</v>
      </c>
      <c r="C3137" s="9">
        <v>3</v>
      </c>
      <c r="D3137" s="9">
        <v>6</v>
      </c>
      <c r="E3137" s="30">
        <f t="shared" si="96"/>
        <v>42435</v>
      </c>
      <c r="F3137" s="32">
        <f t="shared" si="97"/>
        <v>66</v>
      </c>
      <c r="G3137" s="6">
        <v>0.25</v>
      </c>
      <c r="H3137" s="2">
        <v>9.4363460000000003</v>
      </c>
      <c r="I3137" s="2">
        <v>101.8707</v>
      </c>
      <c r="J3137" s="2">
        <v>82.539640000000006</v>
      </c>
      <c r="K3137" s="2">
        <v>2.137229</v>
      </c>
      <c r="L3137" s="2">
        <v>-1.6231960000000001</v>
      </c>
      <c r="M3137">
        <v>0.37308550000000001</v>
      </c>
    </row>
    <row r="3138" spans="1:13" ht="15.6">
      <c r="A3138" s="12">
        <v>66</v>
      </c>
      <c r="B3138" s="9">
        <v>2016</v>
      </c>
      <c r="C3138" s="9">
        <v>3</v>
      </c>
      <c r="D3138" s="9">
        <v>6</v>
      </c>
      <c r="E3138" s="30">
        <f t="shared" si="96"/>
        <v>42435</v>
      </c>
      <c r="F3138" s="32">
        <f t="shared" si="97"/>
        <v>66</v>
      </c>
      <c r="G3138" s="6">
        <v>0.27083333333333331</v>
      </c>
      <c r="H3138" s="2">
        <v>9.1027749999999994</v>
      </c>
      <c r="I3138" s="2">
        <v>101.8361</v>
      </c>
      <c r="J3138" s="2">
        <v>83.723619999999997</v>
      </c>
      <c r="K3138" s="2">
        <v>1.9133849999999999</v>
      </c>
      <c r="L3138" s="2">
        <v>-2.3448000000000002</v>
      </c>
      <c r="M3138">
        <v>1.009179</v>
      </c>
    </row>
    <row r="3139" spans="1:13" ht="15.6">
      <c r="A3139" s="12">
        <v>66</v>
      </c>
      <c r="B3139" s="9">
        <v>2016</v>
      </c>
      <c r="C3139" s="9">
        <v>3</v>
      </c>
      <c r="D3139" s="9">
        <v>6</v>
      </c>
      <c r="E3139" s="30">
        <f t="shared" si="96"/>
        <v>42435</v>
      </c>
      <c r="F3139" s="32">
        <f t="shared" si="97"/>
        <v>66</v>
      </c>
      <c r="G3139" s="6">
        <v>0.29166666666666669</v>
      </c>
      <c r="H3139" s="2">
        <v>8.8023039999999995</v>
      </c>
      <c r="I3139" s="2">
        <v>101.81140000000001</v>
      </c>
      <c r="J3139" s="2">
        <v>85.040559999999999</v>
      </c>
      <c r="K3139" s="2">
        <v>1.4633339999999999</v>
      </c>
      <c r="L3139" s="2">
        <v>14.42713</v>
      </c>
      <c r="M3139">
        <v>4.7252520000000002</v>
      </c>
    </row>
    <row r="3140" spans="1:13" ht="15.6">
      <c r="A3140" s="12">
        <v>66</v>
      </c>
      <c r="B3140" s="9">
        <v>2016</v>
      </c>
      <c r="C3140" s="9">
        <v>3</v>
      </c>
      <c r="D3140" s="9">
        <v>6</v>
      </c>
      <c r="E3140" s="30">
        <f t="shared" si="96"/>
        <v>42435</v>
      </c>
      <c r="F3140" s="32">
        <f t="shared" si="97"/>
        <v>66</v>
      </c>
      <c r="G3140" s="6">
        <v>0.3125</v>
      </c>
      <c r="H3140" s="2">
        <v>9.3208979999999997</v>
      </c>
      <c r="I3140" s="2">
        <v>101.82550000000001</v>
      </c>
      <c r="J3140" s="2">
        <v>82.303619999999995</v>
      </c>
      <c r="K3140" s="2">
        <v>1.0502499999999999</v>
      </c>
      <c r="L3140" s="2">
        <v>54.370480000000001</v>
      </c>
      <c r="M3140">
        <v>13.012779999999999</v>
      </c>
    </row>
    <row r="3141" spans="1:13" ht="15.6">
      <c r="A3141" s="12">
        <v>66</v>
      </c>
      <c r="B3141" s="9">
        <v>2016</v>
      </c>
      <c r="C3141" s="9">
        <v>3</v>
      </c>
      <c r="D3141" s="9">
        <v>6</v>
      </c>
      <c r="E3141" s="30">
        <f t="shared" si="96"/>
        <v>42435</v>
      </c>
      <c r="F3141" s="32">
        <f t="shared" si="97"/>
        <v>66</v>
      </c>
      <c r="G3141" s="6">
        <v>0.33333333333333331</v>
      </c>
      <c r="H3141" s="2">
        <v>9.7079269999999998</v>
      </c>
      <c r="I3141" s="2">
        <v>101.8331</v>
      </c>
      <c r="J3141" s="2">
        <v>80.150540000000007</v>
      </c>
      <c r="K3141" s="2">
        <v>1.6266879999999999</v>
      </c>
      <c r="L3141" s="2">
        <v>114.6991</v>
      </c>
      <c r="M3141">
        <v>24.276319999999998</v>
      </c>
    </row>
    <row r="3142" spans="1:13" ht="15.6">
      <c r="A3142" s="12">
        <v>66</v>
      </c>
      <c r="B3142" s="9">
        <v>2016</v>
      </c>
      <c r="C3142" s="9">
        <v>3</v>
      </c>
      <c r="D3142" s="9">
        <v>6</v>
      </c>
      <c r="E3142" s="30">
        <f t="shared" ref="E3142:E3205" si="98">DATE(B3142,C3142,D3142)</f>
        <v>42435</v>
      </c>
      <c r="F3142" s="32">
        <f t="shared" ref="F3142:F3205" si="99">E3142-DATE(YEAR(E3142),1,0)</f>
        <v>66</v>
      </c>
      <c r="G3142" s="6">
        <v>0.35416666666666669</v>
      </c>
      <c r="H3142" s="2">
        <v>10.01506</v>
      </c>
      <c r="I3142" s="2">
        <v>101.8302</v>
      </c>
      <c r="J3142" s="2">
        <v>78.991169999999997</v>
      </c>
      <c r="K3142" s="2">
        <v>1.7956490000000001</v>
      </c>
      <c r="L3142" s="2">
        <v>184.44470000000001</v>
      </c>
      <c r="M3142">
        <v>37.600349999999999</v>
      </c>
    </row>
    <row r="3143" spans="1:13" ht="15.6">
      <c r="A3143" s="12">
        <v>66</v>
      </c>
      <c r="B3143" s="9">
        <v>2016</v>
      </c>
      <c r="C3143" s="9">
        <v>3</v>
      </c>
      <c r="D3143" s="9">
        <v>6</v>
      </c>
      <c r="E3143" s="30">
        <f t="shared" si="98"/>
        <v>42435</v>
      </c>
      <c r="F3143" s="32">
        <f t="shared" si="99"/>
        <v>66</v>
      </c>
      <c r="G3143" s="6">
        <v>0.375</v>
      </c>
      <c r="H3143" s="2">
        <v>10.393359999999999</v>
      </c>
      <c r="I3143" s="2">
        <v>101.85769999999999</v>
      </c>
      <c r="J3143" s="2">
        <v>78.045079999999999</v>
      </c>
      <c r="K3143" s="2">
        <v>1.784089</v>
      </c>
      <c r="L3143" s="2">
        <v>258.19560000000001</v>
      </c>
      <c r="M3143">
        <v>51.195970000000003</v>
      </c>
    </row>
    <row r="3144" spans="1:13" ht="15.6">
      <c r="A3144" s="12">
        <v>66</v>
      </c>
      <c r="B3144" s="9">
        <v>2016</v>
      </c>
      <c r="C3144" s="9">
        <v>3</v>
      </c>
      <c r="D3144" s="9">
        <v>6</v>
      </c>
      <c r="E3144" s="30">
        <f t="shared" si="98"/>
        <v>42435</v>
      </c>
      <c r="F3144" s="32">
        <f t="shared" si="99"/>
        <v>66</v>
      </c>
      <c r="G3144" s="6">
        <v>0.39583333333333331</v>
      </c>
      <c r="H3144" s="2">
        <v>10.55091</v>
      </c>
      <c r="I3144" s="2">
        <v>101.87479999999999</v>
      </c>
      <c r="J3144" s="2">
        <v>77.228679999999997</v>
      </c>
      <c r="K3144" s="2">
        <v>2.4499170000000001</v>
      </c>
      <c r="L3144" s="2">
        <v>321.93869999999998</v>
      </c>
      <c r="M3144">
        <v>62.58193</v>
      </c>
    </row>
    <row r="3145" spans="1:13" ht="15.6">
      <c r="A3145" s="12">
        <v>66</v>
      </c>
      <c r="B3145" s="9">
        <v>2016</v>
      </c>
      <c r="C3145" s="9">
        <v>3</v>
      </c>
      <c r="D3145" s="9">
        <v>6</v>
      </c>
      <c r="E3145" s="30">
        <f t="shared" si="98"/>
        <v>42435</v>
      </c>
      <c r="F3145" s="32">
        <f t="shared" si="99"/>
        <v>66</v>
      </c>
      <c r="G3145" s="6">
        <v>0.41666666666666669</v>
      </c>
      <c r="H3145" s="2">
        <v>11.124180000000001</v>
      </c>
      <c r="I3145" s="2">
        <v>101.91330000000001</v>
      </c>
      <c r="J3145" s="2">
        <v>75.458560000000006</v>
      </c>
      <c r="K3145" s="2">
        <v>2.3353709999999999</v>
      </c>
      <c r="L3145" s="2">
        <v>367.81509999999997</v>
      </c>
      <c r="M3145">
        <v>70.299340000000001</v>
      </c>
    </row>
    <row r="3146" spans="1:13" ht="15.6">
      <c r="A3146" s="12">
        <v>66</v>
      </c>
      <c r="B3146" s="9">
        <v>2016</v>
      </c>
      <c r="C3146" s="9">
        <v>3</v>
      </c>
      <c r="D3146" s="9">
        <v>6</v>
      </c>
      <c r="E3146" s="30">
        <f t="shared" si="98"/>
        <v>42435</v>
      </c>
      <c r="F3146" s="32">
        <f t="shared" si="99"/>
        <v>66</v>
      </c>
      <c r="G3146" s="6">
        <v>0.4375</v>
      </c>
      <c r="H3146" s="2">
        <v>11.45819</v>
      </c>
      <c r="I3146" s="2">
        <v>101.901</v>
      </c>
      <c r="J3146" s="2">
        <v>75.466130000000007</v>
      </c>
      <c r="K3146" s="2">
        <v>2.6490309999999999</v>
      </c>
      <c r="L3146" s="2">
        <v>415.62630000000001</v>
      </c>
      <c r="M3146">
        <v>78.177670000000006</v>
      </c>
    </row>
    <row r="3147" spans="1:13" ht="15.6">
      <c r="A3147" s="12">
        <v>66</v>
      </c>
      <c r="B3147" s="9">
        <v>2016</v>
      </c>
      <c r="C3147" s="9">
        <v>3</v>
      </c>
      <c r="D3147" s="9">
        <v>6</v>
      </c>
      <c r="E3147" s="30">
        <f t="shared" si="98"/>
        <v>42435</v>
      </c>
      <c r="F3147" s="32">
        <f t="shared" si="99"/>
        <v>66</v>
      </c>
      <c r="G3147" s="6">
        <v>0.45833333333333331</v>
      </c>
      <c r="H3147" s="2">
        <v>12.383319999999999</v>
      </c>
      <c r="I3147" s="2">
        <v>101.8736</v>
      </c>
      <c r="J3147" s="2">
        <v>73.030900000000003</v>
      </c>
      <c r="K3147" s="2">
        <v>1.758121</v>
      </c>
      <c r="L3147" s="2">
        <v>481.58089999999999</v>
      </c>
      <c r="M3147">
        <v>89.963629999999995</v>
      </c>
    </row>
    <row r="3148" spans="1:13" ht="15.6">
      <c r="A3148" s="12">
        <v>66</v>
      </c>
      <c r="B3148" s="9">
        <v>2016</v>
      </c>
      <c r="C3148" s="9">
        <v>3</v>
      </c>
      <c r="D3148" s="9">
        <v>6</v>
      </c>
      <c r="E3148" s="30">
        <f t="shared" si="98"/>
        <v>42435</v>
      </c>
      <c r="F3148" s="32">
        <f t="shared" si="99"/>
        <v>66</v>
      </c>
      <c r="G3148" s="6">
        <v>0.47916666666666669</v>
      </c>
      <c r="H3148" s="2">
        <v>12.71945</v>
      </c>
      <c r="I3148" s="2">
        <v>101.83620000000001</v>
      </c>
      <c r="J3148" s="2">
        <v>72.183679999999995</v>
      </c>
      <c r="K3148" s="2">
        <v>2.0456110000000001</v>
      </c>
      <c r="L3148" s="2">
        <v>515.1241</v>
      </c>
      <c r="M3148">
        <v>94.052180000000007</v>
      </c>
    </row>
    <row r="3149" spans="1:13" ht="15.6">
      <c r="A3149" s="12">
        <v>66</v>
      </c>
      <c r="B3149" s="9">
        <v>2016</v>
      </c>
      <c r="C3149" s="9">
        <v>3</v>
      </c>
      <c r="D3149" s="9">
        <v>6</v>
      </c>
      <c r="E3149" s="30">
        <f t="shared" si="98"/>
        <v>42435</v>
      </c>
      <c r="F3149" s="32">
        <f t="shared" si="99"/>
        <v>66</v>
      </c>
      <c r="G3149" s="6">
        <v>0.5</v>
      </c>
      <c r="H3149" s="2">
        <v>13.347950000000001</v>
      </c>
      <c r="I3149" s="2">
        <v>101.7617</v>
      </c>
      <c r="J3149" s="2">
        <v>71.583169999999996</v>
      </c>
      <c r="K3149" s="2">
        <v>2.3029299999999999</v>
      </c>
      <c r="L3149" s="2">
        <v>583.02790000000005</v>
      </c>
      <c r="M3149">
        <v>106.8432</v>
      </c>
    </row>
    <row r="3150" spans="1:13" ht="15.6">
      <c r="A3150" s="12">
        <v>66</v>
      </c>
      <c r="B3150" s="9">
        <v>2016</v>
      </c>
      <c r="C3150" s="9">
        <v>3</v>
      </c>
      <c r="D3150" s="9">
        <v>6</v>
      </c>
      <c r="E3150" s="30">
        <f t="shared" si="98"/>
        <v>42435</v>
      </c>
      <c r="F3150" s="32">
        <f t="shared" si="99"/>
        <v>66</v>
      </c>
      <c r="G3150" s="6">
        <v>0.52083333333333337</v>
      </c>
      <c r="H3150" s="2">
        <v>13.88621</v>
      </c>
      <c r="I3150" s="2">
        <v>101.6917</v>
      </c>
      <c r="J3150" s="2">
        <v>70.211600000000004</v>
      </c>
      <c r="K3150" s="2">
        <v>2.4185310000000002</v>
      </c>
      <c r="L3150" s="2">
        <v>617.39400000000001</v>
      </c>
      <c r="M3150">
        <v>111.6583</v>
      </c>
    </row>
    <row r="3151" spans="1:13" ht="15.6">
      <c r="A3151" s="12">
        <v>66</v>
      </c>
      <c r="B3151" s="9">
        <v>2016</v>
      </c>
      <c r="C3151" s="9">
        <v>3</v>
      </c>
      <c r="D3151" s="9">
        <v>6</v>
      </c>
      <c r="E3151" s="30">
        <f t="shared" si="98"/>
        <v>42435</v>
      </c>
      <c r="F3151" s="32">
        <f t="shared" si="99"/>
        <v>66</v>
      </c>
      <c r="G3151" s="6">
        <v>0.54166666666666663</v>
      </c>
      <c r="H3151" s="2">
        <v>14.348470000000001</v>
      </c>
      <c r="I3151" s="2">
        <v>101.6037</v>
      </c>
      <c r="J3151" s="2">
        <v>68.778270000000006</v>
      </c>
      <c r="K3151" s="2">
        <v>2.5679419999999999</v>
      </c>
      <c r="L3151" s="2">
        <v>622.62429999999995</v>
      </c>
      <c r="M3151">
        <v>111.2277</v>
      </c>
    </row>
    <row r="3152" spans="1:13" ht="15.6">
      <c r="A3152" s="12">
        <v>66</v>
      </c>
      <c r="B3152" s="9">
        <v>2016</v>
      </c>
      <c r="C3152" s="9">
        <v>3</v>
      </c>
      <c r="D3152" s="9">
        <v>6</v>
      </c>
      <c r="E3152" s="30">
        <f t="shared" si="98"/>
        <v>42435</v>
      </c>
      <c r="F3152" s="32">
        <f t="shared" si="99"/>
        <v>66</v>
      </c>
      <c r="G3152" s="6">
        <v>0.5625</v>
      </c>
      <c r="H3152" s="2">
        <v>14.799340000000001</v>
      </c>
      <c r="I3152" s="2">
        <v>101.55670000000001</v>
      </c>
      <c r="J3152" s="2">
        <v>67.681579999999997</v>
      </c>
      <c r="K3152" s="2">
        <v>2.1045250000000002</v>
      </c>
      <c r="L3152" s="2">
        <v>598.12840000000006</v>
      </c>
      <c r="M3152">
        <v>106.9794</v>
      </c>
    </row>
    <row r="3153" spans="1:13" ht="15.6">
      <c r="A3153" s="12">
        <v>66</v>
      </c>
      <c r="B3153" s="9">
        <v>2016</v>
      </c>
      <c r="C3153" s="9">
        <v>3</v>
      </c>
      <c r="D3153" s="9">
        <v>6</v>
      </c>
      <c r="E3153" s="30">
        <f t="shared" si="98"/>
        <v>42435</v>
      </c>
      <c r="F3153" s="32">
        <f t="shared" si="99"/>
        <v>66</v>
      </c>
      <c r="G3153" s="6">
        <v>0.58333333333333337</v>
      </c>
      <c r="H3153" s="2">
        <v>15.173360000000001</v>
      </c>
      <c r="I3153" s="2">
        <v>101.5176</v>
      </c>
      <c r="J3153" s="2">
        <v>67.508309999999994</v>
      </c>
      <c r="K3153" s="2">
        <v>2.162077</v>
      </c>
      <c r="L3153" s="2">
        <v>561.85050000000001</v>
      </c>
      <c r="M3153">
        <v>101.71850000000001</v>
      </c>
    </row>
    <row r="3154" spans="1:13" ht="15.6">
      <c r="A3154" s="12">
        <v>66</v>
      </c>
      <c r="B3154" s="9">
        <v>2016</v>
      </c>
      <c r="C3154" s="9">
        <v>3</v>
      </c>
      <c r="D3154" s="9">
        <v>6</v>
      </c>
      <c r="E3154" s="30">
        <f t="shared" si="98"/>
        <v>42435</v>
      </c>
      <c r="F3154" s="32">
        <f t="shared" si="99"/>
        <v>66</v>
      </c>
      <c r="G3154" s="6">
        <v>0.60416666666666663</v>
      </c>
      <c r="H3154" s="2">
        <v>15.747640000000001</v>
      </c>
      <c r="I3154" s="2">
        <v>101.4691</v>
      </c>
      <c r="J3154" s="2">
        <v>66.189570000000003</v>
      </c>
      <c r="K3154" s="2">
        <v>2.1493229999999999</v>
      </c>
      <c r="L3154" s="2">
        <v>525.15110000000004</v>
      </c>
      <c r="M3154">
        <v>95.525139999999993</v>
      </c>
    </row>
    <row r="3155" spans="1:13" ht="15.6">
      <c r="A3155" s="12">
        <v>66</v>
      </c>
      <c r="B3155" s="9">
        <v>2016</v>
      </c>
      <c r="C3155" s="9">
        <v>3</v>
      </c>
      <c r="D3155" s="9">
        <v>6</v>
      </c>
      <c r="E3155" s="30">
        <f t="shared" si="98"/>
        <v>42435</v>
      </c>
      <c r="F3155" s="32">
        <f t="shared" si="99"/>
        <v>66</v>
      </c>
      <c r="G3155" s="6">
        <v>0.625</v>
      </c>
      <c r="H3155" s="2">
        <v>15.746370000000001</v>
      </c>
      <c r="I3155" s="2">
        <v>101.43689999999999</v>
      </c>
      <c r="J3155" s="2">
        <v>66.965159999999997</v>
      </c>
      <c r="K3155" s="2">
        <v>2.5503749999999998</v>
      </c>
      <c r="L3155" s="2">
        <v>456.99369999999999</v>
      </c>
      <c r="M3155">
        <v>83.786289999999994</v>
      </c>
    </row>
    <row r="3156" spans="1:13" ht="15.6">
      <c r="A3156" s="12">
        <v>66</v>
      </c>
      <c r="B3156" s="9">
        <v>2016</v>
      </c>
      <c r="C3156" s="9">
        <v>3</v>
      </c>
      <c r="D3156" s="9">
        <v>6</v>
      </c>
      <c r="E3156" s="30">
        <f t="shared" si="98"/>
        <v>42435</v>
      </c>
      <c r="F3156" s="32">
        <f t="shared" si="99"/>
        <v>66</v>
      </c>
      <c r="G3156" s="6">
        <v>0.64583333333333337</v>
      </c>
      <c r="H3156" s="2">
        <v>15.851000000000001</v>
      </c>
      <c r="I3156" s="2">
        <v>101.4054</v>
      </c>
      <c r="J3156" s="2">
        <v>67.210830000000001</v>
      </c>
      <c r="K3156" s="2">
        <v>2.455867</v>
      </c>
      <c r="L3156" s="2">
        <v>372.35250000000002</v>
      </c>
      <c r="M3156">
        <v>69.681120000000007</v>
      </c>
    </row>
    <row r="3157" spans="1:13" ht="15.6">
      <c r="A3157" s="12">
        <v>66</v>
      </c>
      <c r="B3157" s="9">
        <v>2016</v>
      </c>
      <c r="C3157" s="9">
        <v>3</v>
      </c>
      <c r="D3157" s="9">
        <v>6</v>
      </c>
      <c r="E3157" s="30">
        <f t="shared" si="98"/>
        <v>42435</v>
      </c>
      <c r="F3157" s="32">
        <f t="shared" si="99"/>
        <v>66</v>
      </c>
      <c r="G3157" s="6">
        <v>0.66666666666666663</v>
      </c>
      <c r="H3157" s="2">
        <v>15.757379999999999</v>
      </c>
      <c r="I3157" s="2">
        <v>101.38979999999999</v>
      </c>
      <c r="J3157" s="2">
        <v>68.265360000000001</v>
      </c>
      <c r="K3157" s="2">
        <v>2.3165399999999998</v>
      </c>
      <c r="L3157" s="2">
        <v>275.92720000000003</v>
      </c>
      <c r="M3157">
        <v>52.09451</v>
      </c>
    </row>
    <row r="3158" spans="1:13" ht="15.6">
      <c r="A3158" s="12">
        <v>66</v>
      </c>
      <c r="B3158" s="9">
        <v>2016</v>
      </c>
      <c r="C3158" s="9">
        <v>3</v>
      </c>
      <c r="D3158" s="9">
        <v>6</v>
      </c>
      <c r="E3158" s="30">
        <f t="shared" si="98"/>
        <v>42435</v>
      </c>
      <c r="F3158" s="32">
        <f t="shared" si="99"/>
        <v>66</v>
      </c>
      <c r="G3158" s="6">
        <v>0.6875</v>
      </c>
      <c r="H3158" s="2">
        <v>15.242570000000001</v>
      </c>
      <c r="I3158" s="2">
        <v>101.37779999999999</v>
      </c>
      <c r="J3158" s="2">
        <v>69.874009999999998</v>
      </c>
      <c r="K3158" s="2">
        <v>2.3320159999999999</v>
      </c>
      <c r="L3158" s="2">
        <v>184.73769999999999</v>
      </c>
      <c r="M3158">
        <v>33.66337</v>
      </c>
    </row>
    <row r="3159" spans="1:13" ht="15.6">
      <c r="A3159" s="12">
        <v>66</v>
      </c>
      <c r="B3159" s="9">
        <v>2016</v>
      </c>
      <c r="C3159" s="9">
        <v>3</v>
      </c>
      <c r="D3159" s="9">
        <v>6</v>
      </c>
      <c r="E3159" s="30">
        <f t="shared" si="98"/>
        <v>42435</v>
      </c>
      <c r="F3159" s="32">
        <f t="shared" si="99"/>
        <v>66</v>
      </c>
      <c r="G3159" s="6">
        <v>0.70833333333333337</v>
      </c>
      <c r="H3159" s="2">
        <v>14.127420000000001</v>
      </c>
      <c r="I3159" s="2">
        <v>101.3939</v>
      </c>
      <c r="J3159" s="2">
        <v>74.06344</v>
      </c>
      <c r="K3159" s="2">
        <v>2.2740239999999998</v>
      </c>
      <c r="L3159" s="2">
        <v>49.10868</v>
      </c>
      <c r="M3159">
        <v>7.0103819999999999</v>
      </c>
    </row>
    <row r="3160" spans="1:13" ht="15.6">
      <c r="A3160" s="12">
        <v>66</v>
      </c>
      <c r="B3160" s="9">
        <v>2016</v>
      </c>
      <c r="C3160" s="9">
        <v>3</v>
      </c>
      <c r="D3160" s="9">
        <v>6</v>
      </c>
      <c r="E3160" s="30">
        <f t="shared" si="98"/>
        <v>42435</v>
      </c>
      <c r="F3160" s="32">
        <f t="shared" si="99"/>
        <v>66</v>
      </c>
      <c r="G3160" s="6">
        <v>0.72916666666666663</v>
      </c>
      <c r="H3160" s="2">
        <v>13.49742</v>
      </c>
      <c r="I3160" s="2">
        <v>101.4074</v>
      </c>
      <c r="J3160" s="2">
        <v>76.735140000000001</v>
      </c>
      <c r="K3160" s="2">
        <v>2.152841</v>
      </c>
      <c r="L3160" s="2">
        <v>21.639939999999999</v>
      </c>
      <c r="M3160">
        <v>3.1051850000000001</v>
      </c>
    </row>
    <row r="3161" spans="1:13" ht="15.6">
      <c r="A3161" s="12">
        <v>66</v>
      </c>
      <c r="B3161" s="9">
        <v>2016</v>
      </c>
      <c r="C3161" s="9">
        <v>3</v>
      </c>
      <c r="D3161" s="9">
        <v>6</v>
      </c>
      <c r="E3161" s="30">
        <f t="shared" si="98"/>
        <v>42435</v>
      </c>
      <c r="F3161" s="32">
        <f t="shared" si="99"/>
        <v>66</v>
      </c>
      <c r="G3161" s="6">
        <v>0.75</v>
      </c>
      <c r="H3161" s="2">
        <v>13.128970000000001</v>
      </c>
      <c r="I3161" s="2">
        <v>101.4209</v>
      </c>
      <c r="J3161" s="2">
        <v>79.403800000000004</v>
      </c>
      <c r="K3161" s="2">
        <v>2.1809859999999999</v>
      </c>
      <c r="L3161" s="2">
        <v>7.2629929999999998</v>
      </c>
      <c r="M3161">
        <v>1.141659</v>
      </c>
    </row>
    <row r="3162" spans="1:13" ht="15.6">
      <c r="A3162" s="12">
        <v>66</v>
      </c>
      <c r="B3162" s="9">
        <v>2016</v>
      </c>
      <c r="C3162" s="9">
        <v>3</v>
      </c>
      <c r="D3162" s="9">
        <v>6</v>
      </c>
      <c r="E3162" s="30">
        <f t="shared" si="98"/>
        <v>42435</v>
      </c>
      <c r="F3162" s="32">
        <f t="shared" si="99"/>
        <v>66</v>
      </c>
      <c r="G3162" s="6">
        <v>0.77083333333333337</v>
      </c>
      <c r="H3162" s="2">
        <v>12.801460000000001</v>
      </c>
      <c r="I3162" s="2">
        <v>101.4208</v>
      </c>
      <c r="J3162" s="2">
        <v>81.771510000000006</v>
      </c>
      <c r="K3162" s="2">
        <v>1.9625490000000001</v>
      </c>
      <c r="L3162" s="2">
        <v>0.27210649999999997</v>
      </c>
      <c r="M3162">
        <v>0.20880029999999999</v>
      </c>
    </row>
    <row r="3163" spans="1:13" ht="15.6">
      <c r="A3163" s="12">
        <v>66</v>
      </c>
      <c r="B3163" s="9">
        <v>2016</v>
      </c>
      <c r="C3163" s="9">
        <v>3</v>
      </c>
      <c r="D3163" s="9">
        <v>6</v>
      </c>
      <c r="E3163" s="30">
        <f t="shared" si="98"/>
        <v>42435</v>
      </c>
      <c r="F3163" s="32">
        <f t="shared" si="99"/>
        <v>66</v>
      </c>
      <c r="G3163" s="6">
        <v>0.79166666666666663</v>
      </c>
      <c r="H3163" s="2">
        <v>12.820959999999999</v>
      </c>
      <c r="I3163" s="2">
        <v>101.447</v>
      </c>
      <c r="J3163" s="2">
        <v>82.940700000000007</v>
      </c>
      <c r="K3163" s="2">
        <v>1.8018670000000001</v>
      </c>
      <c r="L3163" s="2">
        <v>-0.50404210000000005</v>
      </c>
      <c r="M3163">
        <v>0.4002616</v>
      </c>
    </row>
    <row r="3164" spans="1:13" ht="15.6">
      <c r="A3164" s="12">
        <v>66</v>
      </c>
      <c r="B3164" s="9">
        <v>2016</v>
      </c>
      <c r="C3164" s="9">
        <v>3</v>
      </c>
      <c r="D3164" s="9">
        <v>6</v>
      </c>
      <c r="E3164" s="30">
        <f t="shared" si="98"/>
        <v>42435</v>
      </c>
      <c r="F3164" s="32">
        <f t="shared" si="99"/>
        <v>66</v>
      </c>
      <c r="G3164" s="6">
        <v>0.8125</v>
      </c>
      <c r="H3164" s="2">
        <v>12.716419999999999</v>
      </c>
      <c r="I3164" s="2">
        <v>101.47110000000001</v>
      </c>
      <c r="J3164" s="2">
        <v>83.705430000000007</v>
      </c>
      <c r="K3164" s="2">
        <v>1.8550869999999999</v>
      </c>
      <c r="L3164" s="2">
        <v>-0.61373350000000004</v>
      </c>
      <c r="M3164">
        <v>0.23106299999999999</v>
      </c>
    </row>
    <row r="3165" spans="1:13" ht="15.6">
      <c r="A3165" s="12">
        <v>66</v>
      </c>
      <c r="B3165" s="9">
        <v>2016</v>
      </c>
      <c r="C3165" s="9">
        <v>3</v>
      </c>
      <c r="D3165" s="9">
        <v>6</v>
      </c>
      <c r="E3165" s="30">
        <f t="shared" si="98"/>
        <v>42435</v>
      </c>
      <c r="F3165" s="32">
        <f t="shared" si="99"/>
        <v>66</v>
      </c>
      <c r="G3165" s="6">
        <v>0.83333333333333337</v>
      </c>
      <c r="H3165" s="2">
        <v>12.54186</v>
      </c>
      <c r="I3165" s="2">
        <v>101.49460000000001</v>
      </c>
      <c r="J3165" s="2">
        <v>83.784869999999998</v>
      </c>
      <c r="K3165" s="2">
        <v>1.500049</v>
      </c>
      <c r="L3165" s="2">
        <v>-0.60287820000000003</v>
      </c>
      <c r="M3165">
        <v>0.25887680000000002</v>
      </c>
    </row>
    <row r="3166" spans="1:13" ht="15.6">
      <c r="A3166" s="12">
        <v>66</v>
      </c>
      <c r="B3166" s="9">
        <v>2016</v>
      </c>
      <c r="C3166" s="9">
        <v>3</v>
      </c>
      <c r="D3166" s="9">
        <v>6</v>
      </c>
      <c r="E3166" s="30">
        <f t="shared" si="98"/>
        <v>42435</v>
      </c>
      <c r="F3166" s="32">
        <f t="shared" si="99"/>
        <v>66</v>
      </c>
      <c r="G3166" s="6">
        <v>0.85416666666666663</v>
      </c>
      <c r="H3166" s="2">
        <v>12.50104</v>
      </c>
      <c r="I3166" s="2">
        <v>101.4983</v>
      </c>
      <c r="J3166" s="2">
        <v>83.886160000000004</v>
      </c>
      <c r="K3166" s="2">
        <v>1.587682</v>
      </c>
      <c r="L3166" s="2">
        <v>-0.54074840000000002</v>
      </c>
      <c r="M3166">
        <v>0.36287160000000002</v>
      </c>
    </row>
    <row r="3167" spans="1:13" ht="15.6">
      <c r="A3167" s="12">
        <v>66</v>
      </c>
      <c r="B3167" s="9">
        <v>2016</v>
      </c>
      <c r="C3167" s="9">
        <v>3</v>
      </c>
      <c r="D3167" s="9">
        <v>6</v>
      </c>
      <c r="E3167" s="30">
        <f t="shared" si="98"/>
        <v>42435</v>
      </c>
      <c r="F3167" s="32">
        <f t="shared" si="99"/>
        <v>66</v>
      </c>
      <c r="G3167" s="6">
        <v>0.875</v>
      </c>
      <c r="H3167" s="2">
        <v>12.413209999999999</v>
      </c>
      <c r="I3167" s="2">
        <v>101.50620000000001</v>
      </c>
      <c r="J3167" s="2">
        <v>85.014129999999994</v>
      </c>
      <c r="K3167" s="2">
        <v>1.652558</v>
      </c>
      <c r="L3167" s="2">
        <v>-0.56316540000000004</v>
      </c>
      <c r="M3167">
        <v>0.29950280000000001</v>
      </c>
    </row>
    <row r="3168" spans="1:13" ht="15.6">
      <c r="A3168" s="12">
        <v>66</v>
      </c>
      <c r="B3168" s="9">
        <v>2016</v>
      </c>
      <c r="C3168" s="9">
        <v>3</v>
      </c>
      <c r="D3168" s="9">
        <v>6</v>
      </c>
      <c r="E3168" s="30">
        <f t="shared" si="98"/>
        <v>42435</v>
      </c>
      <c r="F3168" s="32">
        <f t="shared" si="99"/>
        <v>66</v>
      </c>
      <c r="G3168" s="6">
        <v>0.89583333333333337</v>
      </c>
      <c r="H3168" s="2">
        <v>12.26164</v>
      </c>
      <c r="I3168" s="2">
        <v>101.5192</v>
      </c>
      <c r="J3168" s="2">
        <v>86.318309999999997</v>
      </c>
      <c r="K3168" s="2">
        <v>1.96268</v>
      </c>
      <c r="L3168" s="2">
        <v>-0.55824560000000001</v>
      </c>
      <c r="M3168">
        <v>0.23899699999999999</v>
      </c>
    </row>
    <row r="3169" spans="1:13" ht="15.6">
      <c r="A3169" s="12">
        <v>66</v>
      </c>
      <c r="B3169" s="9">
        <v>2016</v>
      </c>
      <c r="C3169" s="9">
        <v>3</v>
      </c>
      <c r="D3169" s="9">
        <v>6</v>
      </c>
      <c r="E3169" s="30">
        <f t="shared" si="98"/>
        <v>42435</v>
      </c>
      <c r="F3169" s="32">
        <f t="shared" si="99"/>
        <v>66</v>
      </c>
      <c r="G3169" s="6">
        <v>0.91666666666666663</v>
      </c>
      <c r="H3169" s="2">
        <v>12.24578</v>
      </c>
      <c r="I3169" s="2">
        <v>101.5239</v>
      </c>
      <c r="J3169" s="2">
        <v>86.743899999999996</v>
      </c>
      <c r="K3169" s="2">
        <v>1.5955280000000001</v>
      </c>
      <c r="L3169" s="2">
        <v>-0.58677290000000004</v>
      </c>
      <c r="M3169">
        <v>0.44361410000000001</v>
      </c>
    </row>
    <row r="3170" spans="1:13" ht="15.6">
      <c r="A3170" s="12">
        <v>66</v>
      </c>
      <c r="B3170" s="9">
        <v>2016</v>
      </c>
      <c r="C3170" s="9">
        <v>3</v>
      </c>
      <c r="D3170" s="9">
        <v>6</v>
      </c>
      <c r="E3170" s="30">
        <f t="shared" si="98"/>
        <v>42435</v>
      </c>
      <c r="F3170" s="32">
        <f t="shared" si="99"/>
        <v>66</v>
      </c>
      <c r="G3170" s="6">
        <v>0.9375</v>
      </c>
      <c r="H3170" s="2">
        <v>12.23418</v>
      </c>
      <c r="I3170" s="2">
        <v>101.5253</v>
      </c>
      <c r="J3170" s="2">
        <v>86.9529</v>
      </c>
      <c r="K3170" s="2">
        <v>1.7539960000000001</v>
      </c>
      <c r="L3170" s="2">
        <v>-0.67778280000000002</v>
      </c>
      <c r="M3170">
        <v>0.43839280000000003</v>
      </c>
    </row>
    <row r="3171" spans="1:13" ht="15.6">
      <c r="A3171" s="12">
        <v>66</v>
      </c>
      <c r="B3171" s="9">
        <v>2016</v>
      </c>
      <c r="C3171" s="9">
        <v>3</v>
      </c>
      <c r="D3171" s="9">
        <v>6</v>
      </c>
      <c r="E3171" s="30">
        <f t="shared" si="98"/>
        <v>42435</v>
      </c>
      <c r="F3171" s="32">
        <f t="shared" si="99"/>
        <v>66</v>
      </c>
      <c r="G3171" s="6">
        <v>0.95833333333333337</v>
      </c>
      <c r="H3171" s="2">
        <v>12.16122</v>
      </c>
      <c r="I3171" s="2">
        <v>101.5218</v>
      </c>
      <c r="J3171" s="2">
        <v>87.284130000000005</v>
      </c>
      <c r="K3171" s="2">
        <v>1.574036</v>
      </c>
      <c r="L3171" s="2">
        <v>-0.62498410000000004</v>
      </c>
      <c r="M3171">
        <v>0.51761420000000002</v>
      </c>
    </row>
    <row r="3172" spans="1:13" ht="15.6">
      <c r="A3172" s="12">
        <v>66</v>
      </c>
      <c r="B3172" s="9">
        <v>2016</v>
      </c>
      <c r="C3172" s="9">
        <v>3</v>
      </c>
      <c r="D3172" s="9">
        <v>6</v>
      </c>
      <c r="E3172" s="30">
        <f t="shared" si="98"/>
        <v>42435</v>
      </c>
      <c r="F3172" s="32">
        <f t="shared" si="99"/>
        <v>66</v>
      </c>
      <c r="G3172" s="6">
        <v>0.97916666666666663</v>
      </c>
      <c r="H3172" s="2">
        <v>12.08222</v>
      </c>
      <c r="I3172" s="2">
        <v>101.52209999999999</v>
      </c>
      <c r="J3172" s="2">
        <v>88.2256</v>
      </c>
      <c r="K3172" s="2">
        <v>1.6138380000000001</v>
      </c>
      <c r="L3172" s="2">
        <v>-0.41988239999999999</v>
      </c>
      <c r="M3172">
        <v>0.35327900000000001</v>
      </c>
    </row>
    <row r="3173" spans="1:13" ht="15.6">
      <c r="A3173" s="12">
        <v>67</v>
      </c>
      <c r="B3173" s="9">
        <v>2016</v>
      </c>
      <c r="C3173" s="9">
        <v>3</v>
      </c>
      <c r="D3173" s="9">
        <v>7</v>
      </c>
      <c r="E3173" s="30">
        <f t="shared" si="98"/>
        <v>42436</v>
      </c>
      <c r="F3173" s="32">
        <f t="shared" si="99"/>
        <v>67</v>
      </c>
      <c r="G3173" s="6">
        <v>0</v>
      </c>
      <c r="H3173" s="2">
        <v>11.995430000000001</v>
      </c>
      <c r="I3173" s="2">
        <v>101.5189</v>
      </c>
      <c r="J3173" s="2">
        <v>88.977360000000004</v>
      </c>
      <c r="K3173" s="2">
        <v>1.4841390000000001</v>
      </c>
      <c r="L3173" s="2">
        <v>-0.42922339999999998</v>
      </c>
      <c r="M3173">
        <v>0.28754659999999999</v>
      </c>
    </row>
    <row r="3174" spans="1:13" ht="15.6">
      <c r="A3174" s="12">
        <v>67</v>
      </c>
      <c r="B3174" s="9">
        <v>2016</v>
      </c>
      <c r="C3174" s="9">
        <v>3</v>
      </c>
      <c r="D3174" s="9">
        <v>7</v>
      </c>
      <c r="E3174" s="30">
        <f t="shared" si="98"/>
        <v>42436</v>
      </c>
      <c r="F3174" s="32">
        <f t="shared" si="99"/>
        <v>67</v>
      </c>
      <c r="G3174" s="6">
        <v>2.0833333333333332E-2</v>
      </c>
      <c r="H3174" s="2">
        <v>11.91258</v>
      </c>
      <c r="I3174" s="2">
        <v>101.49639999999999</v>
      </c>
      <c r="J3174" s="2">
        <v>89.458830000000006</v>
      </c>
      <c r="K3174" s="2">
        <v>1.6032059999999999</v>
      </c>
      <c r="L3174" s="2">
        <v>-0.47150150000000002</v>
      </c>
      <c r="M3174">
        <v>0.27473740000000002</v>
      </c>
    </row>
    <row r="3175" spans="1:13" ht="15.6">
      <c r="A3175" s="12">
        <v>67</v>
      </c>
      <c r="B3175" s="9">
        <v>2016</v>
      </c>
      <c r="C3175" s="9">
        <v>3</v>
      </c>
      <c r="D3175" s="9">
        <v>7</v>
      </c>
      <c r="E3175" s="30">
        <f t="shared" si="98"/>
        <v>42436</v>
      </c>
      <c r="F3175" s="32">
        <f t="shared" si="99"/>
        <v>67</v>
      </c>
      <c r="G3175" s="6">
        <v>4.1666666666666664E-2</v>
      </c>
      <c r="H3175" s="2">
        <v>11.87317</v>
      </c>
      <c r="I3175" s="2">
        <v>101.4903</v>
      </c>
      <c r="J3175" s="2">
        <v>90.116489999999999</v>
      </c>
      <c r="K3175" s="2">
        <v>1.4153659999999999</v>
      </c>
      <c r="L3175" s="2">
        <v>-0.42447119999999999</v>
      </c>
      <c r="M3175">
        <v>0.34755219999999998</v>
      </c>
    </row>
    <row r="3176" spans="1:13" ht="15.6">
      <c r="A3176" s="12">
        <v>67</v>
      </c>
      <c r="B3176" s="9">
        <v>2016</v>
      </c>
      <c r="C3176" s="9">
        <v>3</v>
      </c>
      <c r="D3176" s="9">
        <v>7</v>
      </c>
      <c r="E3176" s="30">
        <f t="shared" si="98"/>
        <v>42436</v>
      </c>
      <c r="F3176" s="32">
        <f t="shared" si="99"/>
        <v>67</v>
      </c>
      <c r="G3176" s="6">
        <v>6.25E-2</v>
      </c>
      <c r="H3176" s="2">
        <v>11.857609999999999</v>
      </c>
      <c r="I3176" s="2">
        <v>101.4817</v>
      </c>
      <c r="J3176" s="2">
        <v>90.761700000000005</v>
      </c>
      <c r="K3176" s="2">
        <v>1.1278760000000001</v>
      </c>
      <c r="L3176" s="2">
        <v>-0.39136409999999999</v>
      </c>
      <c r="M3176">
        <v>0.35395840000000001</v>
      </c>
    </row>
    <row r="3177" spans="1:13" ht="15.6">
      <c r="A3177" s="12">
        <v>67</v>
      </c>
      <c r="B3177" s="9">
        <v>2016</v>
      </c>
      <c r="C3177" s="9">
        <v>3</v>
      </c>
      <c r="D3177" s="9">
        <v>7</v>
      </c>
      <c r="E3177" s="30">
        <f t="shared" si="98"/>
        <v>42436</v>
      </c>
      <c r="F3177" s="32">
        <f t="shared" si="99"/>
        <v>67</v>
      </c>
      <c r="G3177" s="6">
        <v>8.3333333333333329E-2</v>
      </c>
      <c r="H3177" s="2">
        <v>11.857340000000001</v>
      </c>
      <c r="I3177" s="2">
        <v>101.4448</v>
      </c>
      <c r="J3177" s="2">
        <v>91.188699999999997</v>
      </c>
      <c r="K3177" s="2">
        <v>1.1404920000000001</v>
      </c>
      <c r="L3177" s="2">
        <v>-0.35808689999999999</v>
      </c>
      <c r="M3177">
        <v>0.37620880000000001</v>
      </c>
    </row>
    <row r="3178" spans="1:13" ht="15.6">
      <c r="A3178" s="12">
        <v>67</v>
      </c>
      <c r="B3178" s="9">
        <v>2016</v>
      </c>
      <c r="C3178" s="9">
        <v>3</v>
      </c>
      <c r="D3178" s="9">
        <v>7</v>
      </c>
      <c r="E3178" s="30">
        <f t="shared" si="98"/>
        <v>42436</v>
      </c>
      <c r="F3178" s="32">
        <f t="shared" si="99"/>
        <v>67</v>
      </c>
      <c r="G3178" s="6">
        <v>0.10416666666666667</v>
      </c>
      <c r="H3178" s="2">
        <v>11.84249</v>
      </c>
      <c r="I3178" s="2">
        <v>101.4174</v>
      </c>
      <c r="J3178" s="2">
        <v>91.731859999999998</v>
      </c>
      <c r="K3178" s="2">
        <v>1.4392210000000001</v>
      </c>
      <c r="L3178" s="2">
        <v>-0.42294749999999998</v>
      </c>
      <c r="M3178">
        <v>0.33322869999999999</v>
      </c>
    </row>
    <row r="3179" spans="1:13" ht="15.6">
      <c r="A3179" s="12">
        <v>67</v>
      </c>
      <c r="B3179" s="9">
        <v>2016</v>
      </c>
      <c r="C3179" s="9">
        <v>3</v>
      </c>
      <c r="D3179" s="9">
        <v>7</v>
      </c>
      <c r="E3179" s="30">
        <f t="shared" si="98"/>
        <v>42436</v>
      </c>
      <c r="F3179" s="32">
        <f t="shared" si="99"/>
        <v>67</v>
      </c>
      <c r="G3179" s="6">
        <v>0.125</v>
      </c>
      <c r="H3179" s="2">
        <v>11.77975</v>
      </c>
      <c r="I3179" s="2">
        <v>101.3935</v>
      </c>
      <c r="J3179" s="2">
        <v>92.529439999999994</v>
      </c>
      <c r="K3179" s="2">
        <v>1.478699</v>
      </c>
      <c r="L3179" s="2">
        <v>-0.33686300000000002</v>
      </c>
      <c r="M3179">
        <v>0.30255140000000003</v>
      </c>
    </row>
    <row r="3180" spans="1:13" ht="15.6">
      <c r="A3180" s="12">
        <v>67</v>
      </c>
      <c r="B3180" s="9">
        <v>2016</v>
      </c>
      <c r="C3180" s="9">
        <v>3</v>
      </c>
      <c r="D3180" s="9">
        <v>7</v>
      </c>
      <c r="E3180" s="30">
        <f t="shared" si="98"/>
        <v>42436</v>
      </c>
      <c r="F3180" s="32">
        <f t="shared" si="99"/>
        <v>67</v>
      </c>
      <c r="G3180" s="6">
        <v>0.14583333333333334</v>
      </c>
      <c r="H3180" s="2">
        <v>11.79026</v>
      </c>
      <c r="I3180" s="2">
        <v>101.3734</v>
      </c>
      <c r="J3180" s="2">
        <v>92.991680000000002</v>
      </c>
      <c r="K3180" s="2">
        <v>0.99723240000000002</v>
      </c>
      <c r="L3180" s="2">
        <v>-0.30086930000000001</v>
      </c>
      <c r="M3180">
        <v>0.29935060000000002</v>
      </c>
    </row>
    <row r="3181" spans="1:13" ht="15.6">
      <c r="A3181" s="12">
        <v>67</v>
      </c>
      <c r="B3181" s="9">
        <v>2016</v>
      </c>
      <c r="C3181" s="9">
        <v>3</v>
      </c>
      <c r="D3181" s="9">
        <v>7</v>
      </c>
      <c r="E3181" s="30">
        <f t="shared" si="98"/>
        <v>42436</v>
      </c>
      <c r="F3181" s="32">
        <f t="shared" si="99"/>
        <v>67</v>
      </c>
      <c r="G3181" s="6">
        <v>0.16666666666666666</v>
      </c>
      <c r="H3181" s="2">
        <v>11.78656</v>
      </c>
      <c r="I3181" s="2">
        <v>101.3408</v>
      </c>
      <c r="J3181" s="2">
        <v>93.266900000000007</v>
      </c>
      <c r="K3181" s="2">
        <v>0.78133430000000004</v>
      </c>
      <c r="L3181" s="2">
        <v>-0.32939299999999999</v>
      </c>
      <c r="M3181">
        <v>0.33103749999999998</v>
      </c>
    </row>
    <row r="3182" spans="1:13" ht="15.6">
      <c r="A3182" s="12">
        <v>67</v>
      </c>
      <c r="B3182" s="9">
        <v>2016</v>
      </c>
      <c r="C3182" s="9">
        <v>3</v>
      </c>
      <c r="D3182" s="9">
        <v>7</v>
      </c>
      <c r="E3182" s="30">
        <f t="shared" si="98"/>
        <v>42436</v>
      </c>
      <c r="F3182" s="32">
        <f t="shared" si="99"/>
        <v>67</v>
      </c>
      <c r="G3182" s="6">
        <v>0.1875</v>
      </c>
      <c r="H3182" s="2">
        <v>11.79922</v>
      </c>
      <c r="I3182" s="2">
        <v>101.3302</v>
      </c>
      <c r="J3182" s="2">
        <v>93.479820000000004</v>
      </c>
      <c r="K3182" s="2">
        <v>0.82257849999999999</v>
      </c>
      <c r="L3182" s="2">
        <v>-0.44179639999999998</v>
      </c>
      <c r="M3182">
        <v>0.34654590000000002</v>
      </c>
    </row>
    <row r="3183" spans="1:13" ht="15.6">
      <c r="A3183" s="12">
        <v>67</v>
      </c>
      <c r="B3183" s="9">
        <v>2016</v>
      </c>
      <c r="C3183" s="9">
        <v>3</v>
      </c>
      <c r="D3183" s="9">
        <v>7</v>
      </c>
      <c r="E3183" s="30">
        <f t="shared" si="98"/>
        <v>42436</v>
      </c>
      <c r="F3183" s="32">
        <f t="shared" si="99"/>
        <v>67</v>
      </c>
      <c r="G3183" s="6">
        <v>0.20833333333333334</v>
      </c>
      <c r="H3183" s="2">
        <v>11.76484</v>
      </c>
      <c r="I3183" s="2">
        <v>101.30759999999999</v>
      </c>
      <c r="J3183" s="2">
        <v>93.829250000000002</v>
      </c>
      <c r="K3183" s="2">
        <v>1.0692489999999999</v>
      </c>
      <c r="L3183" s="2">
        <v>-0.60717169999999998</v>
      </c>
      <c r="M3183">
        <v>0.47818539999999998</v>
      </c>
    </row>
    <row r="3184" spans="1:13" ht="15.6">
      <c r="A3184" s="12">
        <v>67</v>
      </c>
      <c r="B3184" s="9">
        <v>2016</v>
      </c>
      <c r="C3184" s="9">
        <v>3</v>
      </c>
      <c r="D3184" s="9">
        <v>7</v>
      </c>
      <c r="E3184" s="30">
        <f t="shared" si="98"/>
        <v>42436</v>
      </c>
      <c r="F3184" s="32">
        <f t="shared" si="99"/>
        <v>67</v>
      </c>
      <c r="G3184" s="6">
        <v>0.22916666666666666</v>
      </c>
      <c r="H3184" s="2">
        <v>11.763489999999999</v>
      </c>
      <c r="I3184" s="2">
        <v>101.2954</v>
      </c>
      <c r="J3184" s="2">
        <v>94.013890000000004</v>
      </c>
      <c r="K3184" s="2">
        <v>0.88886889999999996</v>
      </c>
      <c r="L3184" s="2">
        <v>-0.79615279999999999</v>
      </c>
      <c r="M3184">
        <v>0.68820619999999999</v>
      </c>
    </row>
    <row r="3185" spans="1:13" ht="15.6">
      <c r="A3185" s="12">
        <v>67</v>
      </c>
      <c r="B3185" s="9">
        <v>2016</v>
      </c>
      <c r="C3185" s="9">
        <v>3</v>
      </c>
      <c r="D3185" s="9">
        <v>7</v>
      </c>
      <c r="E3185" s="30">
        <f t="shared" si="98"/>
        <v>42436</v>
      </c>
      <c r="F3185" s="32">
        <f t="shared" si="99"/>
        <v>67</v>
      </c>
      <c r="G3185" s="6">
        <v>0.25</v>
      </c>
      <c r="H3185" s="2">
        <v>11.77974</v>
      </c>
      <c r="I3185" s="2">
        <v>101.3143</v>
      </c>
      <c r="J3185" s="2">
        <v>94.131010000000003</v>
      </c>
      <c r="K3185" s="2">
        <v>0.83901959999999998</v>
      </c>
      <c r="L3185" s="2">
        <v>-0.16690640000000001</v>
      </c>
      <c r="M3185">
        <v>0.84260820000000003</v>
      </c>
    </row>
    <row r="3186" spans="1:13" ht="15.6">
      <c r="A3186" s="12">
        <v>67</v>
      </c>
      <c r="B3186" s="9">
        <v>2016</v>
      </c>
      <c r="C3186" s="9">
        <v>3</v>
      </c>
      <c r="D3186" s="9">
        <v>7</v>
      </c>
      <c r="E3186" s="30">
        <f t="shared" si="98"/>
        <v>42436</v>
      </c>
      <c r="F3186" s="32">
        <f t="shared" si="99"/>
        <v>67</v>
      </c>
      <c r="G3186" s="6">
        <v>0.27083333333333331</v>
      </c>
      <c r="H3186" s="2">
        <v>11.818440000000001</v>
      </c>
      <c r="I3186" s="2">
        <v>101.3455</v>
      </c>
      <c r="J3186" s="2">
        <v>94.254750000000001</v>
      </c>
      <c r="K3186" s="2">
        <v>1.9565189999999999</v>
      </c>
      <c r="L3186" s="2">
        <v>0.3850903</v>
      </c>
      <c r="M3186">
        <v>0.62668880000000005</v>
      </c>
    </row>
    <row r="3187" spans="1:13" ht="15.6">
      <c r="A3187" s="12">
        <v>67</v>
      </c>
      <c r="B3187" s="9">
        <v>2016</v>
      </c>
      <c r="C3187" s="9">
        <v>3</v>
      </c>
      <c r="D3187" s="9">
        <v>7</v>
      </c>
      <c r="E3187" s="30">
        <f t="shared" si="98"/>
        <v>42436</v>
      </c>
      <c r="F3187" s="32">
        <f t="shared" si="99"/>
        <v>67</v>
      </c>
      <c r="G3187" s="6">
        <v>0.29166666666666669</v>
      </c>
      <c r="H3187" s="2">
        <v>11.775169999999999</v>
      </c>
      <c r="I3187" s="2">
        <v>101.3694</v>
      </c>
      <c r="J3187" s="2">
        <v>94.958690000000004</v>
      </c>
      <c r="K3187" s="2">
        <v>1.2260709999999999</v>
      </c>
      <c r="L3187" s="2">
        <v>8.7320899999999995</v>
      </c>
      <c r="M3187">
        <v>1.7376339999999999</v>
      </c>
    </row>
    <row r="3188" spans="1:13" ht="15.6">
      <c r="A3188" s="12">
        <v>67</v>
      </c>
      <c r="B3188" s="9">
        <v>2016</v>
      </c>
      <c r="C3188" s="9">
        <v>3</v>
      </c>
      <c r="D3188" s="9">
        <v>7</v>
      </c>
      <c r="E3188" s="30">
        <f t="shared" si="98"/>
        <v>42436</v>
      </c>
      <c r="F3188" s="32">
        <f t="shared" si="99"/>
        <v>67</v>
      </c>
      <c r="G3188" s="6">
        <v>0.3125</v>
      </c>
      <c r="H3188" s="2">
        <v>11.78069</v>
      </c>
      <c r="I3188" s="2">
        <v>101.4066</v>
      </c>
      <c r="J3188" s="2">
        <v>95.394739999999999</v>
      </c>
      <c r="K3188" s="2">
        <v>1.731603</v>
      </c>
      <c r="L3188" s="2">
        <v>24.880500000000001</v>
      </c>
      <c r="M3188">
        <v>4.2478860000000003</v>
      </c>
    </row>
    <row r="3189" spans="1:13" ht="15.6">
      <c r="A3189" s="12">
        <v>67</v>
      </c>
      <c r="B3189" s="9">
        <v>2016</v>
      </c>
      <c r="C3189" s="9">
        <v>3</v>
      </c>
      <c r="D3189" s="9">
        <v>7</v>
      </c>
      <c r="E3189" s="30">
        <f t="shared" si="98"/>
        <v>42436</v>
      </c>
      <c r="F3189" s="32">
        <f t="shared" si="99"/>
        <v>67</v>
      </c>
      <c r="G3189" s="6">
        <v>0.33333333333333331</v>
      </c>
      <c r="H3189" s="2">
        <v>11.851839999999999</v>
      </c>
      <c r="I3189" s="2">
        <v>101.4319</v>
      </c>
      <c r="J3189" s="2">
        <v>95.590010000000007</v>
      </c>
      <c r="K3189" s="2">
        <v>1.6872020000000001</v>
      </c>
      <c r="L3189" s="2">
        <v>47.67839</v>
      </c>
      <c r="M3189">
        <v>7.8426619999999998</v>
      </c>
    </row>
    <row r="3190" spans="1:13" ht="15.6">
      <c r="A3190" s="12">
        <v>67</v>
      </c>
      <c r="B3190" s="9">
        <v>2016</v>
      </c>
      <c r="C3190" s="9">
        <v>3</v>
      </c>
      <c r="D3190" s="9">
        <v>7</v>
      </c>
      <c r="E3190" s="30">
        <f t="shared" si="98"/>
        <v>42436</v>
      </c>
      <c r="F3190" s="32">
        <f t="shared" si="99"/>
        <v>67</v>
      </c>
      <c r="G3190" s="6">
        <v>0.35416666666666669</v>
      </c>
      <c r="H3190" s="2">
        <v>12.02768</v>
      </c>
      <c r="I3190" s="2">
        <v>101.44459999999999</v>
      </c>
      <c r="J3190" s="2">
        <v>95.40804</v>
      </c>
      <c r="K3190" s="2">
        <v>1.2206520000000001</v>
      </c>
      <c r="L3190" s="2">
        <v>76.127110000000002</v>
      </c>
      <c r="M3190">
        <v>12.73954</v>
      </c>
    </row>
    <row r="3191" spans="1:13" ht="15.6">
      <c r="A3191" s="12">
        <v>67</v>
      </c>
      <c r="B3191" s="9">
        <v>2016</v>
      </c>
      <c r="C3191" s="9">
        <v>3</v>
      </c>
      <c r="D3191" s="9">
        <v>7</v>
      </c>
      <c r="E3191" s="30">
        <f t="shared" si="98"/>
        <v>42436</v>
      </c>
      <c r="F3191" s="32">
        <f t="shared" si="99"/>
        <v>67</v>
      </c>
      <c r="G3191" s="6">
        <v>0.375</v>
      </c>
      <c r="H3191" s="2">
        <v>12.152200000000001</v>
      </c>
      <c r="I3191" s="2">
        <v>101.4575</v>
      </c>
      <c r="J3191" s="2">
        <v>94.972279999999998</v>
      </c>
      <c r="K3191" s="2">
        <v>1.166571</v>
      </c>
      <c r="L3191" s="2">
        <v>108.21680000000001</v>
      </c>
      <c r="M3191">
        <v>17.866779999999999</v>
      </c>
    </row>
    <row r="3192" spans="1:13" ht="15.6">
      <c r="A3192" s="12">
        <v>67</v>
      </c>
      <c r="B3192" s="9">
        <v>2016</v>
      </c>
      <c r="C3192" s="9">
        <v>3</v>
      </c>
      <c r="D3192" s="9">
        <v>7</v>
      </c>
      <c r="E3192" s="30">
        <f t="shared" si="98"/>
        <v>42436</v>
      </c>
      <c r="F3192" s="32">
        <f t="shared" si="99"/>
        <v>67</v>
      </c>
      <c r="G3192" s="6">
        <v>0.39583333333333331</v>
      </c>
      <c r="H3192" s="2">
        <v>12.415419999999999</v>
      </c>
      <c r="I3192" s="2">
        <v>101.49079999999999</v>
      </c>
      <c r="J3192" s="2">
        <v>94.482249999999993</v>
      </c>
      <c r="K3192" s="2">
        <v>0.41790850000000002</v>
      </c>
      <c r="L3192" s="2">
        <v>154.98939999999999</v>
      </c>
      <c r="M3192">
        <v>25.930050000000001</v>
      </c>
    </row>
    <row r="3193" spans="1:13" ht="15.6">
      <c r="A3193" s="12">
        <v>67</v>
      </c>
      <c r="B3193" s="9">
        <v>2016</v>
      </c>
      <c r="C3193" s="9">
        <v>3</v>
      </c>
      <c r="D3193" s="9">
        <v>7</v>
      </c>
      <c r="E3193" s="30">
        <f t="shared" si="98"/>
        <v>42436</v>
      </c>
      <c r="F3193" s="32">
        <f t="shared" si="99"/>
        <v>67</v>
      </c>
      <c r="G3193" s="6">
        <v>0.41666666666666669</v>
      </c>
      <c r="H3193" s="2">
        <v>13.082739999999999</v>
      </c>
      <c r="I3193" s="2">
        <v>101.4879</v>
      </c>
      <c r="J3193" s="2">
        <v>92.544820000000001</v>
      </c>
      <c r="K3193" s="2">
        <v>0.29214380000000001</v>
      </c>
      <c r="L3193" s="2">
        <v>234.61109999999999</v>
      </c>
      <c r="M3193">
        <v>39.282389999999999</v>
      </c>
    </row>
    <row r="3194" spans="1:13" ht="15.6">
      <c r="A3194" s="12">
        <v>67</v>
      </c>
      <c r="B3194" s="9">
        <v>2016</v>
      </c>
      <c r="C3194" s="9">
        <v>3</v>
      </c>
      <c r="D3194" s="9">
        <v>7</v>
      </c>
      <c r="E3194" s="30">
        <f t="shared" si="98"/>
        <v>42436</v>
      </c>
      <c r="F3194" s="32">
        <f t="shared" si="99"/>
        <v>67</v>
      </c>
      <c r="G3194" s="6">
        <v>0.4375</v>
      </c>
      <c r="H3194" s="2">
        <v>13.711930000000001</v>
      </c>
      <c r="I3194" s="2">
        <v>101.47369999999999</v>
      </c>
      <c r="J3194" s="2">
        <v>89.4876</v>
      </c>
      <c r="K3194" s="2">
        <v>0.81686349999999996</v>
      </c>
      <c r="L3194" s="2">
        <v>405.053</v>
      </c>
      <c r="M3194">
        <v>71.411810000000003</v>
      </c>
    </row>
    <row r="3195" spans="1:13" ht="15.6">
      <c r="A3195" s="12">
        <v>67</v>
      </c>
      <c r="B3195" s="9">
        <v>2016</v>
      </c>
      <c r="C3195" s="9">
        <v>3</v>
      </c>
      <c r="D3195" s="9">
        <v>7</v>
      </c>
      <c r="E3195" s="30">
        <f t="shared" si="98"/>
        <v>42436</v>
      </c>
      <c r="F3195" s="32">
        <f t="shared" si="99"/>
        <v>67</v>
      </c>
      <c r="G3195" s="6">
        <v>0.45833333333333331</v>
      </c>
      <c r="H3195" s="2">
        <v>14.85019</v>
      </c>
      <c r="I3195" s="2">
        <v>101.45780000000001</v>
      </c>
      <c r="J3195" s="2">
        <v>84.306200000000004</v>
      </c>
      <c r="K3195" s="2">
        <v>1.7414160000000001</v>
      </c>
      <c r="L3195" s="2">
        <v>570.48540000000003</v>
      </c>
      <c r="M3195">
        <v>102.2833</v>
      </c>
    </row>
    <row r="3196" spans="1:13" ht="15.6">
      <c r="A3196" s="12">
        <v>67</v>
      </c>
      <c r="B3196" s="9">
        <v>2016</v>
      </c>
      <c r="C3196" s="9">
        <v>3</v>
      </c>
      <c r="D3196" s="9">
        <v>7</v>
      </c>
      <c r="E3196" s="30">
        <f t="shared" si="98"/>
        <v>42436</v>
      </c>
      <c r="F3196" s="32">
        <f t="shared" si="99"/>
        <v>67</v>
      </c>
      <c r="G3196" s="6">
        <v>0.47916666666666669</v>
      </c>
      <c r="H3196" s="2">
        <v>15.37373</v>
      </c>
      <c r="I3196" s="2">
        <v>101.45740000000001</v>
      </c>
      <c r="J3196" s="2">
        <v>82.543210000000002</v>
      </c>
      <c r="K3196" s="2">
        <v>2.6006800000000001</v>
      </c>
      <c r="L3196" s="2">
        <v>484.65780000000001</v>
      </c>
      <c r="M3196">
        <v>84.237020000000001</v>
      </c>
    </row>
    <row r="3197" spans="1:13" ht="15.6">
      <c r="A3197" s="12">
        <v>67</v>
      </c>
      <c r="B3197" s="9">
        <v>2016</v>
      </c>
      <c r="C3197" s="9">
        <v>3</v>
      </c>
      <c r="D3197" s="9">
        <v>7</v>
      </c>
      <c r="E3197" s="30">
        <f t="shared" si="98"/>
        <v>42436</v>
      </c>
      <c r="F3197" s="32">
        <f t="shared" si="99"/>
        <v>67</v>
      </c>
      <c r="G3197" s="6">
        <v>0.5</v>
      </c>
      <c r="H3197" s="2">
        <v>14.92914</v>
      </c>
      <c r="I3197" s="2">
        <v>101.4434</v>
      </c>
      <c r="J3197" s="2">
        <v>84.367130000000003</v>
      </c>
      <c r="K3197" s="2">
        <v>2.9235579999999999</v>
      </c>
      <c r="L3197" s="2">
        <v>173.85769999999999</v>
      </c>
      <c r="M3197">
        <v>27.307770000000001</v>
      </c>
    </row>
    <row r="3198" spans="1:13" ht="15.6">
      <c r="A3198" s="12">
        <v>67</v>
      </c>
      <c r="B3198" s="9">
        <v>2016</v>
      </c>
      <c r="C3198" s="9">
        <v>3</v>
      </c>
      <c r="D3198" s="9">
        <v>7</v>
      </c>
      <c r="E3198" s="30">
        <f t="shared" si="98"/>
        <v>42436</v>
      </c>
      <c r="F3198" s="32">
        <f t="shared" si="99"/>
        <v>67</v>
      </c>
      <c r="G3198" s="6">
        <v>0.52083333333333337</v>
      </c>
      <c r="H3198" s="2">
        <v>14.92972</v>
      </c>
      <c r="I3198" s="2">
        <v>101.4213</v>
      </c>
      <c r="J3198" s="2">
        <v>84.58117</v>
      </c>
      <c r="K3198" s="2">
        <v>2.993474</v>
      </c>
      <c r="L3198" s="2">
        <v>403.16930000000002</v>
      </c>
      <c r="M3198">
        <v>71.998699999999999</v>
      </c>
    </row>
    <row r="3199" spans="1:13" ht="15.6">
      <c r="A3199" s="12">
        <v>67</v>
      </c>
      <c r="B3199" s="9">
        <v>2016</v>
      </c>
      <c r="C3199" s="9">
        <v>3</v>
      </c>
      <c r="D3199" s="9">
        <v>7</v>
      </c>
      <c r="E3199" s="30">
        <f t="shared" si="98"/>
        <v>42436</v>
      </c>
      <c r="F3199" s="32">
        <f t="shared" si="99"/>
        <v>67</v>
      </c>
      <c r="G3199" s="6">
        <v>0.54166666666666663</v>
      </c>
      <c r="H3199" s="2">
        <v>15.825379999999999</v>
      </c>
      <c r="I3199" s="2">
        <v>101.367</v>
      </c>
      <c r="J3199" s="2">
        <v>81.226169999999996</v>
      </c>
      <c r="K3199" s="2">
        <v>2.826867</v>
      </c>
      <c r="L3199" s="2">
        <v>624.84569999999997</v>
      </c>
      <c r="M3199">
        <v>114.384</v>
      </c>
    </row>
    <row r="3200" spans="1:13" ht="15.6">
      <c r="A3200" s="12">
        <v>67</v>
      </c>
      <c r="B3200" s="9">
        <v>2016</v>
      </c>
      <c r="C3200" s="9">
        <v>3</v>
      </c>
      <c r="D3200" s="9">
        <v>7</v>
      </c>
      <c r="E3200" s="30">
        <f t="shared" si="98"/>
        <v>42436</v>
      </c>
      <c r="F3200" s="32">
        <f t="shared" si="99"/>
        <v>67</v>
      </c>
      <c r="G3200" s="6">
        <v>0.5625</v>
      </c>
      <c r="H3200" s="2">
        <v>16.436340000000001</v>
      </c>
      <c r="I3200" s="2">
        <v>101.3133</v>
      </c>
      <c r="J3200" s="2">
        <v>78.095839999999995</v>
      </c>
      <c r="K3200" s="2">
        <v>3.3257469999999998</v>
      </c>
      <c r="L3200" s="2">
        <v>621.55380000000002</v>
      </c>
      <c r="M3200">
        <v>113.0946</v>
      </c>
    </row>
    <row r="3201" spans="1:13" ht="15.6">
      <c r="A3201" s="12">
        <v>67</v>
      </c>
      <c r="B3201" s="9">
        <v>2016</v>
      </c>
      <c r="C3201" s="9">
        <v>3</v>
      </c>
      <c r="D3201" s="9">
        <v>7</v>
      </c>
      <c r="E3201" s="30">
        <f t="shared" si="98"/>
        <v>42436</v>
      </c>
      <c r="F3201" s="32">
        <f t="shared" si="99"/>
        <v>67</v>
      </c>
      <c r="G3201" s="6">
        <v>0.58333333333333337</v>
      </c>
      <c r="H3201" s="2">
        <v>16.755549999999999</v>
      </c>
      <c r="I3201" s="2">
        <v>101.2534</v>
      </c>
      <c r="J3201" s="2">
        <v>76.630679999999998</v>
      </c>
      <c r="K3201" s="2">
        <v>3.967374</v>
      </c>
      <c r="L3201" s="2">
        <v>573.61559999999997</v>
      </c>
      <c r="M3201">
        <v>104.77970000000001</v>
      </c>
    </row>
    <row r="3202" spans="1:13" ht="15.6">
      <c r="A3202" s="12">
        <v>67</v>
      </c>
      <c r="B3202" s="9">
        <v>2016</v>
      </c>
      <c r="C3202" s="9">
        <v>3</v>
      </c>
      <c r="D3202" s="9">
        <v>7</v>
      </c>
      <c r="E3202" s="30">
        <f t="shared" si="98"/>
        <v>42436</v>
      </c>
      <c r="F3202" s="32">
        <f t="shared" si="99"/>
        <v>67</v>
      </c>
      <c r="G3202" s="6">
        <v>0.60416666666666663</v>
      </c>
      <c r="H3202" s="2">
        <v>16.992730000000002</v>
      </c>
      <c r="I3202" s="2">
        <v>101.205</v>
      </c>
      <c r="J3202" s="2">
        <v>75.569559999999996</v>
      </c>
      <c r="K3202" s="2">
        <v>5.0304229999999999</v>
      </c>
      <c r="L3202" s="2">
        <v>484.98829999999998</v>
      </c>
      <c r="M3202">
        <v>88.747540000000001</v>
      </c>
    </row>
    <row r="3203" spans="1:13" ht="15.6">
      <c r="A3203" s="12">
        <v>67</v>
      </c>
      <c r="B3203" s="9">
        <v>2016</v>
      </c>
      <c r="C3203" s="9">
        <v>3</v>
      </c>
      <c r="D3203" s="9">
        <v>7</v>
      </c>
      <c r="E3203" s="30">
        <f t="shared" si="98"/>
        <v>42436</v>
      </c>
      <c r="F3203" s="32">
        <f t="shared" si="99"/>
        <v>67</v>
      </c>
      <c r="G3203" s="6">
        <v>0.625</v>
      </c>
      <c r="H3203" s="2">
        <v>15.94313</v>
      </c>
      <c r="I3203" s="2">
        <v>101.2291</v>
      </c>
      <c r="J3203" s="2">
        <v>78.378680000000003</v>
      </c>
      <c r="K3203" s="2">
        <v>4.7742969999999998</v>
      </c>
      <c r="L3203" s="2">
        <v>386.35989999999998</v>
      </c>
      <c r="M3203">
        <v>70.874179999999996</v>
      </c>
    </row>
    <row r="3204" spans="1:13" ht="15.6">
      <c r="A3204" s="12">
        <v>67</v>
      </c>
      <c r="B3204" s="9">
        <v>2016</v>
      </c>
      <c r="C3204" s="9">
        <v>3</v>
      </c>
      <c r="D3204" s="9">
        <v>7</v>
      </c>
      <c r="E3204" s="30">
        <f t="shared" si="98"/>
        <v>42436</v>
      </c>
      <c r="F3204" s="32">
        <f t="shared" si="99"/>
        <v>67</v>
      </c>
      <c r="G3204" s="6">
        <v>0.64583333333333337</v>
      </c>
      <c r="H3204" s="2">
        <v>16.186889999999998</v>
      </c>
      <c r="I3204" s="2">
        <v>101.2214</v>
      </c>
      <c r="J3204" s="2">
        <v>77.539410000000004</v>
      </c>
      <c r="K3204" s="2">
        <v>2.5634030000000001</v>
      </c>
      <c r="L3204" s="2">
        <v>377.50319999999999</v>
      </c>
      <c r="M3204">
        <v>70.941400000000002</v>
      </c>
    </row>
    <row r="3205" spans="1:13" ht="15.6">
      <c r="A3205" s="12">
        <v>67</v>
      </c>
      <c r="B3205" s="9">
        <v>2016</v>
      </c>
      <c r="C3205" s="9">
        <v>3</v>
      </c>
      <c r="D3205" s="9">
        <v>7</v>
      </c>
      <c r="E3205" s="30">
        <f t="shared" si="98"/>
        <v>42436</v>
      </c>
      <c r="F3205" s="32">
        <f t="shared" si="99"/>
        <v>67</v>
      </c>
      <c r="G3205" s="6">
        <v>0.66666666666666663</v>
      </c>
      <c r="H3205" s="2">
        <v>16.716000000000001</v>
      </c>
      <c r="I3205" s="2">
        <v>101.2085</v>
      </c>
      <c r="J3205" s="2">
        <v>75.155670000000001</v>
      </c>
      <c r="K3205" s="2">
        <v>2.0414639999999999</v>
      </c>
      <c r="L3205" s="2">
        <v>288.66719999999998</v>
      </c>
      <c r="M3205">
        <v>54.071040000000004</v>
      </c>
    </row>
    <row r="3206" spans="1:13" ht="15.6">
      <c r="A3206" s="12">
        <v>67</v>
      </c>
      <c r="B3206" s="9">
        <v>2016</v>
      </c>
      <c r="C3206" s="9">
        <v>3</v>
      </c>
      <c r="D3206" s="9">
        <v>7</v>
      </c>
      <c r="E3206" s="30">
        <f t="shared" ref="E3206:E3269" si="100">DATE(B3206,C3206,D3206)</f>
        <v>42436</v>
      </c>
      <c r="F3206" s="32">
        <f t="shared" ref="F3206:F3269" si="101">E3206-DATE(YEAR(E3206),1,0)</f>
        <v>67</v>
      </c>
      <c r="G3206" s="6">
        <v>0.6875</v>
      </c>
      <c r="H3206" s="2">
        <v>16.766539999999999</v>
      </c>
      <c r="I3206" s="2">
        <v>101.2629</v>
      </c>
      <c r="J3206" s="2">
        <v>74.961420000000004</v>
      </c>
      <c r="K3206" s="2">
        <v>2.3790469999999999</v>
      </c>
      <c r="L3206" s="2">
        <v>136.5812</v>
      </c>
      <c r="M3206">
        <v>24.419060000000002</v>
      </c>
    </row>
    <row r="3207" spans="1:13" ht="15.6">
      <c r="A3207" s="12">
        <v>67</v>
      </c>
      <c r="B3207" s="9">
        <v>2016</v>
      </c>
      <c r="C3207" s="9">
        <v>3</v>
      </c>
      <c r="D3207" s="9">
        <v>7</v>
      </c>
      <c r="E3207" s="30">
        <f t="shared" si="100"/>
        <v>42436</v>
      </c>
      <c r="F3207" s="32">
        <f t="shared" si="101"/>
        <v>67</v>
      </c>
      <c r="G3207" s="6">
        <v>0.70833333333333337</v>
      </c>
      <c r="H3207" s="2">
        <v>16.419840000000001</v>
      </c>
      <c r="I3207" s="2">
        <v>101.29810000000001</v>
      </c>
      <c r="J3207" s="2">
        <v>76.015249999999995</v>
      </c>
      <c r="K3207" s="2">
        <v>4.0909050000000002</v>
      </c>
      <c r="L3207" s="2">
        <v>88.911580000000001</v>
      </c>
      <c r="M3207">
        <v>16.271619999999999</v>
      </c>
    </row>
    <row r="3208" spans="1:13" ht="15.6">
      <c r="A3208" s="12">
        <v>67</v>
      </c>
      <c r="B3208" s="9">
        <v>2016</v>
      </c>
      <c r="C3208" s="9">
        <v>3</v>
      </c>
      <c r="D3208" s="9">
        <v>7</v>
      </c>
      <c r="E3208" s="30">
        <f t="shared" si="100"/>
        <v>42436</v>
      </c>
      <c r="F3208" s="32">
        <f t="shared" si="101"/>
        <v>67</v>
      </c>
      <c r="G3208" s="6">
        <v>0.72916666666666663</v>
      </c>
      <c r="H3208" s="2">
        <v>16.088460000000001</v>
      </c>
      <c r="I3208" s="2">
        <v>101.2967</v>
      </c>
      <c r="J3208" s="2">
        <v>75.87773</v>
      </c>
      <c r="K3208" s="2">
        <v>3.8890030000000002</v>
      </c>
      <c r="L3208" s="2">
        <v>54.665509999999998</v>
      </c>
      <c r="M3208">
        <v>10.56475</v>
      </c>
    </row>
    <row r="3209" spans="1:13" ht="15.6">
      <c r="A3209" s="12">
        <v>67</v>
      </c>
      <c r="B3209" s="9">
        <v>2016</v>
      </c>
      <c r="C3209" s="9">
        <v>3</v>
      </c>
      <c r="D3209" s="9">
        <v>7</v>
      </c>
      <c r="E3209" s="30">
        <f t="shared" si="100"/>
        <v>42436</v>
      </c>
      <c r="F3209" s="32">
        <f t="shared" si="101"/>
        <v>67</v>
      </c>
      <c r="G3209" s="6">
        <v>0.75</v>
      </c>
      <c r="H3209" s="2">
        <v>15.87574</v>
      </c>
      <c r="I3209" s="2">
        <v>101.3105</v>
      </c>
      <c r="J3209" s="2">
        <v>76.079750000000004</v>
      </c>
      <c r="K3209" s="2">
        <v>2.9466770000000002</v>
      </c>
      <c r="L3209" s="2">
        <v>22.67154</v>
      </c>
      <c r="M3209">
        <v>5.5305</v>
      </c>
    </row>
    <row r="3210" spans="1:13" ht="15.6">
      <c r="A3210" s="12">
        <v>67</v>
      </c>
      <c r="B3210" s="9">
        <v>2016</v>
      </c>
      <c r="C3210" s="9">
        <v>3</v>
      </c>
      <c r="D3210" s="9">
        <v>7</v>
      </c>
      <c r="E3210" s="30">
        <f t="shared" si="100"/>
        <v>42436</v>
      </c>
      <c r="F3210" s="32">
        <f t="shared" si="101"/>
        <v>67</v>
      </c>
      <c r="G3210" s="6">
        <v>0.77083333333333337</v>
      </c>
      <c r="H3210" s="2">
        <v>15.73325</v>
      </c>
      <c r="I3210" s="2">
        <v>101.34220000000001</v>
      </c>
      <c r="J3210" s="2">
        <v>75.152850000000001</v>
      </c>
      <c r="K3210" s="2">
        <v>3.3210440000000001</v>
      </c>
      <c r="L3210" s="2">
        <v>-0.21543960000000001</v>
      </c>
      <c r="M3210">
        <v>1.254645</v>
      </c>
    </row>
    <row r="3211" spans="1:13" ht="15.6">
      <c r="A3211" s="12">
        <v>67</v>
      </c>
      <c r="B3211" s="9">
        <v>2016</v>
      </c>
      <c r="C3211" s="9">
        <v>3</v>
      </c>
      <c r="D3211" s="9">
        <v>7</v>
      </c>
      <c r="E3211" s="30">
        <f t="shared" si="100"/>
        <v>42436</v>
      </c>
      <c r="F3211" s="32">
        <f t="shared" si="101"/>
        <v>67</v>
      </c>
      <c r="G3211" s="6">
        <v>0.79166666666666663</v>
      </c>
      <c r="H3211" s="2">
        <v>15.35407</v>
      </c>
      <c r="I3211" s="2">
        <v>101.3642</v>
      </c>
      <c r="J3211" s="2">
        <v>77.647229999999993</v>
      </c>
      <c r="K3211" s="2">
        <v>2.8736980000000001</v>
      </c>
      <c r="L3211" s="2">
        <v>-2.8646039999999999</v>
      </c>
      <c r="M3211">
        <v>0.7513725</v>
      </c>
    </row>
    <row r="3212" spans="1:13" ht="15.6">
      <c r="A3212" s="12">
        <v>67</v>
      </c>
      <c r="B3212" s="9">
        <v>2016</v>
      </c>
      <c r="C3212" s="9">
        <v>3</v>
      </c>
      <c r="D3212" s="9">
        <v>7</v>
      </c>
      <c r="E3212" s="30">
        <f t="shared" si="100"/>
        <v>42436</v>
      </c>
      <c r="F3212" s="32">
        <f t="shared" si="101"/>
        <v>67</v>
      </c>
      <c r="G3212" s="6">
        <v>0.8125</v>
      </c>
      <c r="H3212" s="2">
        <v>15.08043</v>
      </c>
      <c r="I3212" s="2">
        <v>101.41849999999999</v>
      </c>
      <c r="J3212" s="2">
        <v>77.627750000000006</v>
      </c>
      <c r="K3212" s="2">
        <v>2.8851909999999998</v>
      </c>
      <c r="L3212" s="2">
        <v>-1.5959840000000001</v>
      </c>
      <c r="M3212">
        <v>1.0648359999999999</v>
      </c>
    </row>
    <row r="3213" spans="1:13" ht="15.6">
      <c r="A3213" s="12">
        <v>67</v>
      </c>
      <c r="B3213" s="9">
        <v>2016</v>
      </c>
      <c r="C3213" s="9">
        <v>3</v>
      </c>
      <c r="D3213" s="9">
        <v>7</v>
      </c>
      <c r="E3213" s="30">
        <f t="shared" si="100"/>
        <v>42436</v>
      </c>
      <c r="F3213" s="32">
        <f t="shared" si="101"/>
        <v>67</v>
      </c>
      <c r="G3213" s="6">
        <v>0.83333333333333337</v>
      </c>
      <c r="H3213" s="2">
        <v>15.260960000000001</v>
      </c>
      <c r="I3213" s="2">
        <v>101.43340000000001</v>
      </c>
      <c r="J3213" s="2">
        <v>73.00282</v>
      </c>
      <c r="K3213" s="2">
        <v>2.8471329999999999</v>
      </c>
      <c r="L3213" s="2">
        <v>-1.16655</v>
      </c>
      <c r="M3213">
        <v>0.55172370000000004</v>
      </c>
    </row>
    <row r="3214" spans="1:13" ht="15.6">
      <c r="A3214" s="12">
        <v>67</v>
      </c>
      <c r="B3214" s="9">
        <v>2016</v>
      </c>
      <c r="C3214" s="9">
        <v>3</v>
      </c>
      <c r="D3214" s="9">
        <v>7</v>
      </c>
      <c r="E3214" s="30">
        <f t="shared" si="100"/>
        <v>42436</v>
      </c>
      <c r="F3214" s="32">
        <f t="shared" si="101"/>
        <v>67</v>
      </c>
      <c r="G3214" s="6">
        <v>0.85416666666666663</v>
      </c>
      <c r="H3214" s="2">
        <v>14.995839999999999</v>
      </c>
      <c r="I3214" s="2">
        <v>101.4276</v>
      </c>
      <c r="J3214" s="2">
        <v>69.759479999999996</v>
      </c>
      <c r="K3214" s="2">
        <v>3.5254789999999998</v>
      </c>
      <c r="L3214" s="2">
        <v>-2.9727290000000002</v>
      </c>
      <c r="M3214">
        <v>0.75158389999999997</v>
      </c>
    </row>
    <row r="3215" spans="1:13" ht="15.6">
      <c r="A3215" s="12">
        <v>67</v>
      </c>
      <c r="B3215" s="9">
        <v>2016</v>
      </c>
      <c r="C3215" s="9">
        <v>3</v>
      </c>
      <c r="D3215" s="9">
        <v>7</v>
      </c>
      <c r="E3215" s="30">
        <f t="shared" si="100"/>
        <v>42436</v>
      </c>
      <c r="F3215" s="32">
        <f t="shared" si="101"/>
        <v>67</v>
      </c>
      <c r="G3215" s="6">
        <v>0.875</v>
      </c>
      <c r="H3215" s="2">
        <v>14.71124</v>
      </c>
      <c r="I3215" s="2">
        <v>101.4396</v>
      </c>
      <c r="J3215" s="2">
        <v>70.656009999999995</v>
      </c>
      <c r="K3215" s="2">
        <v>4.1566400000000003</v>
      </c>
      <c r="L3215" s="2">
        <v>-3.0866859999999998</v>
      </c>
      <c r="M3215">
        <v>0.94859590000000005</v>
      </c>
    </row>
    <row r="3216" spans="1:13" ht="15.6">
      <c r="A3216" s="12">
        <v>67</v>
      </c>
      <c r="B3216" s="9">
        <v>2016</v>
      </c>
      <c r="C3216" s="9">
        <v>3</v>
      </c>
      <c r="D3216" s="9">
        <v>7</v>
      </c>
      <c r="E3216" s="30">
        <f t="shared" si="100"/>
        <v>42436</v>
      </c>
      <c r="F3216" s="32">
        <f t="shared" si="101"/>
        <v>67</v>
      </c>
      <c r="G3216" s="6">
        <v>0.89583333333333337</v>
      </c>
      <c r="H3216" s="2">
        <v>14.1945</v>
      </c>
      <c r="I3216" s="2">
        <v>101.4427</v>
      </c>
      <c r="J3216" s="2">
        <v>71.623260000000002</v>
      </c>
      <c r="K3216" s="2">
        <v>4.3285999999999998</v>
      </c>
      <c r="L3216" s="2">
        <v>-3.3079710000000002</v>
      </c>
      <c r="M3216">
        <v>0.73982040000000004</v>
      </c>
    </row>
    <row r="3217" spans="1:13" ht="15.6">
      <c r="A3217" s="12">
        <v>67</v>
      </c>
      <c r="B3217" s="9">
        <v>2016</v>
      </c>
      <c r="C3217" s="9">
        <v>3</v>
      </c>
      <c r="D3217" s="9">
        <v>7</v>
      </c>
      <c r="E3217" s="30">
        <f t="shared" si="100"/>
        <v>42436</v>
      </c>
      <c r="F3217" s="32">
        <f t="shared" si="101"/>
        <v>67</v>
      </c>
      <c r="G3217" s="6">
        <v>0.91666666666666663</v>
      </c>
      <c r="H3217" s="2">
        <v>13.547359999999999</v>
      </c>
      <c r="I3217" s="2">
        <v>101.49809999999999</v>
      </c>
      <c r="J3217" s="2">
        <v>74.037310000000005</v>
      </c>
      <c r="K3217" s="2">
        <v>3.5816029999999999</v>
      </c>
      <c r="L3217" s="2">
        <v>-3.1790479999999999</v>
      </c>
      <c r="M3217">
        <v>0.80523350000000005</v>
      </c>
    </row>
    <row r="3218" spans="1:13" ht="15.6">
      <c r="A3218" s="12">
        <v>67</v>
      </c>
      <c r="B3218" s="9">
        <v>2016</v>
      </c>
      <c r="C3218" s="9">
        <v>3</v>
      </c>
      <c r="D3218" s="9">
        <v>7</v>
      </c>
      <c r="E3218" s="30">
        <f t="shared" si="100"/>
        <v>42436</v>
      </c>
      <c r="F3218" s="32">
        <f t="shared" si="101"/>
        <v>67</v>
      </c>
      <c r="G3218" s="6">
        <v>0.9375</v>
      </c>
      <c r="H3218" s="2">
        <v>12.624560000000001</v>
      </c>
      <c r="I3218" s="2">
        <v>101.55500000000001</v>
      </c>
      <c r="J3218" s="2">
        <v>75.317949999999996</v>
      </c>
      <c r="K3218" s="2">
        <v>4.868468</v>
      </c>
      <c r="L3218" s="2">
        <v>-2.2415280000000002</v>
      </c>
      <c r="M3218">
        <v>0.21960070000000001</v>
      </c>
    </row>
    <row r="3219" spans="1:13" ht="15.6">
      <c r="A3219" s="12">
        <v>67</v>
      </c>
      <c r="B3219" s="9">
        <v>2016</v>
      </c>
      <c r="C3219" s="9">
        <v>3</v>
      </c>
      <c r="D3219" s="9">
        <v>7</v>
      </c>
      <c r="E3219" s="30">
        <f t="shared" si="100"/>
        <v>42436</v>
      </c>
      <c r="F3219" s="32">
        <f t="shared" si="101"/>
        <v>67</v>
      </c>
      <c r="G3219" s="6">
        <v>0.95833333333333337</v>
      </c>
      <c r="H3219" s="2">
        <v>11.66996</v>
      </c>
      <c r="I3219" s="2">
        <v>101.5834</v>
      </c>
      <c r="J3219" s="2">
        <v>74.471090000000004</v>
      </c>
      <c r="K3219" s="2">
        <v>4.8148350000000004</v>
      </c>
      <c r="L3219" s="2">
        <v>-1.7351589999999999</v>
      </c>
      <c r="M3219">
        <v>0.29158260000000003</v>
      </c>
    </row>
    <row r="3220" spans="1:13" ht="15.6">
      <c r="A3220" s="12">
        <v>67</v>
      </c>
      <c r="B3220" s="9">
        <v>2016</v>
      </c>
      <c r="C3220" s="9">
        <v>3</v>
      </c>
      <c r="D3220" s="9">
        <v>7</v>
      </c>
      <c r="E3220" s="30">
        <f t="shared" si="100"/>
        <v>42436</v>
      </c>
      <c r="F3220" s="32">
        <f t="shared" si="101"/>
        <v>67</v>
      </c>
      <c r="G3220" s="6">
        <v>0.97916666666666663</v>
      </c>
      <c r="H3220" s="2">
        <v>11.183389999999999</v>
      </c>
      <c r="I3220" s="2">
        <v>101.5878</v>
      </c>
      <c r="J3220" s="2">
        <v>75.528019999999998</v>
      </c>
      <c r="K3220" s="2">
        <v>4.2353480000000001</v>
      </c>
      <c r="L3220" s="2">
        <v>-2.31881</v>
      </c>
      <c r="M3220">
        <v>0.30743749999999997</v>
      </c>
    </row>
    <row r="3221" spans="1:13" ht="15.6">
      <c r="A3221" s="12">
        <v>68</v>
      </c>
      <c r="B3221" s="9">
        <v>2016</v>
      </c>
      <c r="C3221" s="9">
        <v>3</v>
      </c>
      <c r="D3221" s="9">
        <v>8</v>
      </c>
      <c r="E3221" s="30">
        <f t="shared" si="100"/>
        <v>42437</v>
      </c>
      <c r="F3221" s="32">
        <f t="shared" si="101"/>
        <v>68</v>
      </c>
      <c r="G3221" s="6">
        <v>0</v>
      </c>
      <c r="H3221" s="2">
        <v>10.568099999999999</v>
      </c>
      <c r="I3221" s="2">
        <v>101.6088</v>
      </c>
      <c r="J3221" s="2">
        <v>76.89555</v>
      </c>
      <c r="K3221" s="2">
        <v>3.9550079999999999</v>
      </c>
      <c r="L3221" s="2">
        <v>-2.90862</v>
      </c>
      <c r="M3221">
        <v>0.70980399999999999</v>
      </c>
    </row>
    <row r="3222" spans="1:13" ht="15.6">
      <c r="A3222" s="12">
        <v>68</v>
      </c>
      <c r="B3222" s="9">
        <v>2016</v>
      </c>
      <c r="C3222" s="9">
        <v>3</v>
      </c>
      <c r="D3222" s="9">
        <v>8</v>
      </c>
      <c r="E3222" s="30">
        <f t="shared" si="100"/>
        <v>42437</v>
      </c>
      <c r="F3222" s="32">
        <f t="shared" si="101"/>
        <v>68</v>
      </c>
      <c r="G3222" s="6">
        <v>2.0833333333333332E-2</v>
      </c>
      <c r="H3222" s="2">
        <v>10.245139999999999</v>
      </c>
      <c r="I3222" s="2">
        <v>101.6126</v>
      </c>
      <c r="J3222" s="2">
        <v>75.284360000000007</v>
      </c>
      <c r="K3222" s="2">
        <v>4.0811549999999999</v>
      </c>
      <c r="L3222" s="2">
        <v>-2.4817179999999999</v>
      </c>
      <c r="M3222">
        <v>0.81991780000000003</v>
      </c>
    </row>
    <row r="3223" spans="1:13" ht="15.6">
      <c r="A3223" s="12">
        <v>68</v>
      </c>
      <c r="B3223" s="9">
        <v>2016</v>
      </c>
      <c r="C3223" s="9">
        <v>3</v>
      </c>
      <c r="D3223" s="9">
        <v>8</v>
      </c>
      <c r="E3223" s="30">
        <f t="shared" si="100"/>
        <v>42437</v>
      </c>
      <c r="F3223" s="32">
        <f t="shared" si="101"/>
        <v>68</v>
      </c>
      <c r="G3223" s="6">
        <v>4.1666666666666664E-2</v>
      </c>
      <c r="H3223" s="2">
        <v>9.9944959999999998</v>
      </c>
      <c r="I3223" s="2">
        <v>101.6169</v>
      </c>
      <c r="J3223" s="2">
        <v>75.419669999999996</v>
      </c>
      <c r="K3223" s="2">
        <v>3.774178</v>
      </c>
      <c r="L3223" s="2">
        <v>-2.0138069999999999</v>
      </c>
      <c r="M3223">
        <v>0.65120529999999999</v>
      </c>
    </row>
    <row r="3224" spans="1:13" ht="15.6">
      <c r="A3224" s="12">
        <v>68</v>
      </c>
      <c r="B3224" s="9">
        <v>2016</v>
      </c>
      <c r="C3224" s="9">
        <v>3</v>
      </c>
      <c r="D3224" s="9">
        <v>8</v>
      </c>
      <c r="E3224" s="30">
        <f t="shared" si="100"/>
        <v>42437</v>
      </c>
      <c r="F3224" s="32">
        <f t="shared" si="101"/>
        <v>68</v>
      </c>
      <c r="G3224" s="6">
        <v>6.25E-2</v>
      </c>
      <c r="H3224" s="2">
        <v>9.9769299999999994</v>
      </c>
      <c r="I3224" s="2">
        <v>101.6</v>
      </c>
      <c r="J3224" s="2">
        <v>70.193539999999999</v>
      </c>
      <c r="K3224" s="2">
        <v>4.8547330000000004</v>
      </c>
      <c r="L3224" s="2">
        <v>-1.894139</v>
      </c>
      <c r="M3224">
        <v>0.61801119999999998</v>
      </c>
    </row>
    <row r="3225" spans="1:13" ht="15.6">
      <c r="A3225" s="12">
        <v>68</v>
      </c>
      <c r="B3225" s="9">
        <v>2016</v>
      </c>
      <c r="C3225" s="9">
        <v>3</v>
      </c>
      <c r="D3225" s="9">
        <v>8</v>
      </c>
      <c r="E3225" s="30">
        <f t="shared" si="100"/>
        <v>42437</v>
      </c>
      <c r="F3225" s="32">
        <f t="shared" si="101"/>
        <v>68</v>
      </c>
      <c r="G3225" s="6">
        <v>8.3333333333333329E-2</v>
      </c>
      <c r="H3225" s="2">
        <v>9.9816380000000002</v>
      </c>
      <c r="I3225" s="2">
        <v>101.5826</v>
      </c>
      <c r="J3225" s="2">
        <v>67.792240000000007</v>
      </c>
      <c r="K3225" s="2">
        <v>4.5043579999999999</v>
      </c>
      <c r="L3225" s="2">
        <v>-1.2632859999999999</v>
      </c>
      <c r="M3225">
        <v>0.54485570000000005</v>
      </c>
    </row>
    <row r="3226" spans="1:13" ht="15.6">
      <c r="A3226" s="12">
        <v>68</v>
      </c>
      <c r="B3226" s="9">
        <v>2016</v>
      </c>
      <c r="C3226" s="9">
        <v>3</v>
      </c>
      <c r="D3226" s="9">
        <v>8</v>
      </c>
      <c r="E3226" s="30">
        <f t="shared" si="100"/>
        <v>42437</v>
      </c>
      <c r="F3226" s="32">
        <f t="shared" si="101"/>
        <v>68</v>
      </c>
      <c r="G3226" s="6">
        <v>0.10416666666666667</v>
      </c>
      <c r="H3226" s="2">
        <v>10.093</v>
      </c>
      <c r="I3226" s="2">
        <v>101.5656</v>
      </c>
      <c r="J3226" s="2">
        <v>52.775750000000002</v>
      </c>
      <c r="K3226" s="2">
        <v>4.9265920000000003</v>
      </c>
      <c r="L3226" s="2">
        <v>-0.4102808</v>
      </c>
      <c r="M3226">
        <v>0.21190590000000001</v>
      </c>
    </row>
    <row r="3227" spans="1:13" ht="15.6">
      <c r="A3227" s="12">
        <v>68</v>
      </c>
      <c r="B3227" s="9">
        <v>2016</v>
      </c>
      <c r="C3227" s="9">
        <v>3</v>
      </c>
      <c r="D3227" s="9">
        <v>8</v>
      </c>
      <c r="E3227" s="30">
        <f t="shared" si="100"/>
        <v>42437</v>
      </c>
      <c r="F3227" s="32">
        <f t="shared" si="101"/>
        <v>68</v>
      </c>
      <c r="G3227" s="6">
        <v>0.125</v>
      </c>
      <c r="H3227" s="2">
        <v>10.167999999999999</v>
      </c>
      <c r="I3227" s="2">
        <v>101.48350000000001</v>
      </c>
      <c r="J3227" s="2">
        <v>45.998699999999999</v>
      </c>
      <c r="K3227" s="2">
        <v>4.9384610000000002</v>
      </c>
      <c r="L3227" s="2">
        <v>-0.51488279999999997</v>
      </c>
      <c r="M3227">
        <v>0.116825</v>
      </c>
    </row>
    <row r="3228" spans="1:13" ht="15.6">
      <c r="A3228" s="12">
        <v>68</v>
      </c>
      <c r="B3228" s="9">
        <v>2016</v>
      </c>
      <c r="C3228" s="9">
        <v>3</v>
      </c>
      <c r="D3228" s="9">
        <v>8</v>
      </c>
      <c r="E3228" s="30">
        <f t="shared" si="100"/>
        <v>42437</v>
      </c>
      <c r="F3228" s="32">
        <f t="shared" si="101"/>
        <v>68</v>
      </c>
      <c r="G3228" s="6">
        <v>0.14583333333333334</v>
      </c>
      <c r="H3228" s="2">
        <v>10.17667</v>
      </c>
      <c r="I3228" s="2">
        <v>101.49169999999999</v>
      </c>
      <c r="J3228" s="2">
        <v>44.529400000000003</v>
      </c>
      <c r="K3228" s="2">
        <v>4.5330050000000002</v>
      </c>
      <c r="L3228" s="2">
        <v>-0.50536950000000003</v>
      </c>
      <c r="M3228">
        <v>0.1306474</v>
      </c>
    </row>
    <row r="3229" spans="1:13" ht="15.6">
      <c r="A3229" s="12">
        <v>68</v>
      </c>
      <c r="B3229" s="9">
        <v>2016</v>
      </c>
      <c r="C3229" s="9">
        <v>3</v>
      </c>
      <c r="D3229" s="9">
        <v>8</v>
      </c>
      <c r="E3229" s="30">
        <f t="shared" si="100"/>
        <v>42437</v>
      </c>
      <c r="F3229" s="32">
        <f t="shared" si="101"/>
        <v>68</v>
      </c>
      <c r="G3229" s="6">
        <v>0.16666666666666666</v>
      </c>
      <c r="H3229" s="2">
        <v>10.029590000000001</v>
      </c>
      <c r="I3229" s="2">
        <v>101.508</v>
      </c>
      <c r="J3229" s="2">
        <v>46.488869999999999</v>
      </c>
      <c r="K3229" s="2">
        <v>5.2473070000000002</v>
      </c>
      <c r="L3229" s="2">
        <v>-0.66414700000000004</v>
      </c>
      <c r="M3229">
        <v>1.6867109999999999E-4</v>
      </c>
    </row>
    <row r="3230" spans="1:13" ht="15.6">
      <c r="A3230" s="12">
        <v>68</v>
      </c>
      <c r="B3230" s="9">
        <v>2016</v>
      </c>
      <c r="C3230" s="9">
        <v>3</v>
      </c>
      <c r="D3230" s="9">
        <v>8</v>
      </c>
      <c r="E3230" s="30">
        <f t="shared" si="100"/>
        <v>42437</v>
      </c>
      <c r="F3230" s="32">
        <f t="shared" si="101"/>
        <v>68</v>
      </c>
      <c r="G3230" s="6">
        <v>0.1875</v>
      </c>
      <c r="H3230" s="2">
        <v>9.8088200000000008</v>
      </c>
      <c r="I3230" s="2">
        <v>101.4727</v>
      </c>
      <c r="J3230" s="2">
        <v>45.440080000000002</v>
      </c>
      <c r="K3230" s="2">
        <v>6.6701079999999999</v>
      </c>
      <c r="L3230" s="2">
        <v>-0.6653346</v>
      </c>
      <c r="M3230">
        <v>0.147505</v>
      </c>
    </row>
    <row r="3231" spans="1:13" ht="15.6">
      <c r="A3231" s="12">
        <v>68</v>
      </c>
      <c r="B3231" s="9">
        <v>2016</v>
      </c>
      <c r="C3231" s="9">
        <v>3</v>
      </c>
      <c r="D3231" s="9">
        <v>8</v>
      </c>
      <c r="E3231" s="30">
        <f t="shared" si="100"/>
        <v>42437</v>
      </c>
      <c r="F3231" s="32">
        <f t="shared" si="101"/>
        <v>68</v>
      </c>
      <c r="G3231" s="6">
        <v>0.20833333333333334</v>
      </c>
      <c r="H3231" s="2">
        <v>9.8457930000000005</v>
      </c>
      <c r="I3231" s="2">
        <v>101.5119</v>
      </c>
      <c r="J3231" s="2">
        <v>42.261450000000004</v>
      </c>
      <c r="K3231" s="2">
        <v>5.3824110000000003</v>
      </c>
      <c r="L3231" s="2">
        <v>-2.2162890000000002</v>
      </c>
      <c r="M3231">
        <v>0.96242260000000002</v>
      </c>
    </row>
    <row r="3232" spans="1:13" ht="15.6">
      <c r="A3232" s="12">
        <v>68</v>
      </c>
      <c r="B3232" s="9">
        <v>2016</v>
      </c>
      <c r="C3232" s="9">
        <v>3</v>
      </c>
      <c r="D3232" s="9">
        <v>8</v>
      </c>
      <c r="E3232" s="30">
        <f t="shared" si="100"/>
        <v>42437</v>
      </c>
      <c r="F3232" s="32">
        <f t="shared" si="101"/>
        <v>68</v>
      </c>
      <c r="G3232" s="6">
        <v>0.22916666666666666</v>
      </c>
      <c r="H3232" s="2">
        <v>9.0528999999999993</v>
      </c>
      <c r="I3232" s="2">
        <v>101.55289999999999</v>
      </c>
      <c r="J3232" s="2">
        <v>49.810510000000001</v>
      </c>
      <c r="K3232" s="2">
        <v>4.9619619999999998</v>
      </c>
      <c r="L3232" s="2">
        <v>-5.1044720000000003</v>
      </c>
      <c r="M3232">
        <v>7.4050929999999999</v>
      </c>
    </row>
    <row r="3233" spans="1:13" ht="15.6">
      <c r="A3233" s="12">
        <v>68</v>
      </c>
      <c r="B3233" s="9">
        <v>2016</v>
      </c>
      <c r="C3233" s="9">
        <v>3</v>
      </c>
      <c r="D3233" s="9">
        <v>8</v>
      </c>
      <c r="E3233" s="30">
        <f t="shared" si="100"/>
        <v>42437</v>
      </c>
      <c r="F3233" s="32">
        <f t="shared" si="101"/>
        <v>68</v>
      </c>
      <c r="G3233" s="6">
        <v>0.25</v>
      </c>
      <c r="H3233" s="2">
        <v>8.7661219999999993</v>
      </c>
      <c r="I3233" s="2">
        <v>101.6557</v>
      </c>
      <c r="J3233" s="2">
        <v>54.070590000000003</v>
      </c>
      <c r="K3233" s="2">
        <v>5.7405970000000002</v>
      </c>
      <c r="L3233" s="2">
        <v>-6.5442119999999999</v>
      </c>
      <c r="M3233">
        <v>5.6556839999999999</v>
      </c>
    </row>
    <row r="3234" spans="1:13" ht="15.6">
      <c r="A3234" s="12">
        <v>68</v>
      </c>
      <c r="B3234" s="9">
        <v>2016</v>
      </c>
      <c r="C3234" s="9">
        <v>3</v>
      </c>
      <c r="D3234" s="9">
        <v>8</v>
      </c>
      <c r="E3234" s="30">
        <f t="shared" si="100"/>
        <v>42437</v>
      </c>
      <c r="F3234" s="32">
        <f t="shared" si="101"/>
        <v>68</v>
      </c>
      <c r="G3234" s="6">
        <v>0.27083333333333331</v>
      </c>
      <c r="H3234" s="2">
        <v>7.983924</v>
      </c>
      <c r="I3234" s="2">
        <v>101.682</v>
      </c>
      <c r="J3234" s="2">
        <v>65.81926</v>
      </c>
      <c r="K3234" s="2">
        <v>5.8706319999999996</v>
      </c>
      <c r="L3234" s="2">
        <v>-4.5273770000000004</v>
      </c>
      <c r="M3234">
        <v>7.0008350000000004</v>
      </c>
    </row>
    <row r="3235" spans="1:13" ht="15.6">
      <c r="A3235" s="12">
        <v>68</v>
      </c>
      <c r="B3235" s="9">
        <v>2016</v>
      </c>
      <c r="C3235" s="9">
        <v>3</v>
      </c>
      <c r="D3235" s="9">
        <v>8</v>
      </c>
      <c r="E3235" s="30">
        <f t="shared" si="100"/>
        <v>42437</v>
      </c>
      <c r="F3235" s="32">
        <f t="shared" si="101"/>
        <v>68</v>
      </c>
      <c r="G3235" s="6">
        <v>0.29166666666666669</v>
      </c>
      <c r="H3235" s="2">
        <v>7.4283450000000002</v>
      </c>
      <c r="I3235" s="2">
        <v>101.66459999999999</v>
      </c>
      <c r="J3235" s="2">
        <v>72.317400000000006</v>
      </c>
      <c r="K3235" s="2">
        <v>5.5977790000000001</v>
      </c>
      <c r="L3235" s="2">
        <v>-1.422069</v>
      </c>
      <c r="M3235">
        <v>6.0572569999999999</v>
      </c>
    </row>
    <row r="3236" spans="1:13" ht="15.6">
      <c r="A3236" s="12">
        <v>68</v>
      </c>
      <c r="B3236" s="9">
        <v>2016</v>
      </c>
      <c r="C3236" s="9">
        <v>3</v>
      </c>
      <c r="D3236" s="9">
        <v>8</v>
      </c>
      <c r="E3236" s="30">
        <f t="shared" si="100"/>
        <v>42437</v>
      </c>
      <c r="F3236" s="32">
        <f t="shared" si="101"/>
        <v>68</v>
      </c>
      <c r="G3236" s="6">
        <v>0.3125</v>
      </c>
      <c r="H3236" s="2">
        <v>7.1341739999999998</v>
      </c>
      <c r="I3236" s="2">
        <v>101.6892</v>
      </c>
      <c r="J3236" s="2">
        <v>73.537450000000007</v>
      </c>
      <c r="K3236" s="2">
        <v>6.1178619999999997</v>
      </c>
      <c r="L3236" s="2">
        <v>1.516913</v>
      </c>
      <c r="M3236">
        <v>6.3284459999999996</v>
      </c>
    </row>
    <row r="3237" spans="1:13" ht="15.6">
      <c r="A3237" s="12">
        <v>68</v>
      </c>
      <c r="B3237" s="9">
        <v>2016</v>
      </c>
      <c r="C3237" s="9">
        <v>3</v>
      </c>
      <c r="D3237" s="9">
        <v>8</v>
      </c>
      <c r="E3237" s="30">
        <f t="shared" si="100"/>
        <v>42437</v>
      </c>
      <c r="F3237" s="32">
        <f t="shared" si="101"/>
        <v>68</v>
      </c>
      <c r="G3237" s="6">
        <v>0.33333333333333331</v>
      </c>
      <c r="H3237" s="2">
        <v>6.8947909999999997</v>
      </c>
      <c r="I3237" s="2">
        <v>101.6922</v>
      </c>
      <c r="J3237" s="2">
        <v>77.684139999999999</v>
      </c>
      <c r="K3237" s="2">
        <v>6.1598129999999998</v>
      </c>
      <c r="L3237" s="2">
        <v>5.0822070000000004</v>
      </c>
      <c r="M3237">
        <v>5.9272650000000002</v>
      </c>
    </row>
    <row r="3238" spans="1:13" ht="15.6">
      <c r="A3238" s="12">
        <v>68</v>
      </c>
      <c r="B3238" s="9">
        <v>2016</v>
      </c>
      <c r="C3238" s="9">
        <v>3</v>
      </c>
      <c r="D3238" s="9">
        <v>8</v>
      </c>
      <c r="E3238" s="30">
        <f t="shared" si="100"/>
        <v>42437</v>
      </c>
      <c r="F3238" s="32">
        <f t="shared" si="101"/>
        <v>68</v>
      </c>
      <c r="G3238" s="6">
        <v>0.35416666666666669</v>
      </c>
      <c r="H3238" s="2">
        <v>6.6952889999999998</v>
      </c>
      <c r="I3238" s="2">
        <v>101.7009</v>
      </c>
      <c r="J3238" s="2">
        <v>82.30762</v>
      </c>
      <c r="K3238" s="2">
        <v>6.4368819999999998</v>
      </c>
      <c r="L3238" s="2">
        <v>14.8812</v>
      </c>
      <c r="M3238">
        <v>6.2846710000000003</v>
      </c>
    </row>
    <row r="3239" spans="1:13" ht="15.6">
      <c r="A3239" s="12">
        <v>68</v>
      </c>
      <c r="B3239" s="9">
        <v>2016</v>
      </c>
      <c r="C3239" s="9">
        <v>3</v>
      </c>
      <c r="D3239" s="9">
        <v>8</v>
      </c>
      <c r="E3239" s="30">
        <f t="shared" si="100"/>
        <v>42437</v>
      </c>
      <c r="F3239" s="32">
        <f t="shared" si="101"/>
        <v>68</v>
      </c>
      <c r="G3239" s="6">
        <v>0.375</v>
      </c>
      <c r="H3239" s="2">
        <v>6.4656070000000003</v>
      </c>
      <c r="I3239" s="2">
        <v>101.75879999999999</v>
      </c>
      <c r="J3239" s="2">
        <v>86.491069999999993</v>
      </c>
      <c r="K3239" s="2">
        <v>6.2633570000000001</v>
      </c>
      <c r="L3239" s="2">
        <v>16.630610000000001</v>
      </c>
      <c r="M3239">
        <v>4.5125099999999998</v>
      </c>
    </row>
    <row r="3240" spans="1:13" ht="15.6">
      <c r="A3240" s="12">
        <v>68</v>
      </c>
      <c r="B3240" s="9">
        <v>2016</v>
      </c>
      <c r="C3240" s="9">
        <v>3</v>
      </c>
      <c r="D3240" s="9">
        <v>8</v>
      </c>
      <c r="E3240" s="30">
        <f t="shared" si="100"/>
        <v>42437</v>
      </c>
      <c r="F3240" s="32">
        <f t="shared" si="101"/>
        <v>68</v>
      </c>
      <c r="G3240" s="6">
        <v>0.39583333333333331</v>
      </c>
      <c r="H3240" s="2">
        <v>6.4624459999999999</v>
      </c>
      <c r="I3240" s="2">
        <v>101.81659999999999</v>
      </c>
      <c r="J3240" s="2">
        <v>87.292190000000005</v>
      </c>
      <c r="K3240" s="2">
        <v>5.9985879999999998</v>
      </c>
      <c r="L3240" s="2">
        <v>14.49436</v>
      </c>
      <c r="M3240">
        <v>3.6420349999999999</v>
      </c>
    </row>
    <row r="3241" spans="1:13" ht="15.6">
      <c r="A3241" s="12">
        <v>68</v>
      </c>
      <c r="B3241" s="9">
        <v>2016</v>
      </c>
      <c r="C3241" s="9">
        <v>3</v>
      </c>
      <c r="D3241" s="9">
        <v>8</v>
      </c>
      <c r="E3241" s="30">
        <f t="shared" si="100"/>
        <v>42437</v>
      </c>
      <c r="F3241" s="32">
        <f t="shared" si="101"/>
        <v>68</v>
      </c>
      <c r="G3241" s="6">
        <v>0.41666666666666669</v>
      </c>
      <c r="H3241" s="2">
        <v>6.3899340000000002</v>
      </c>
      <c r="I3241" s="2">
        <v>101.8163</v>
      </c>
      <c r="J3241" s="2">
        <v>87.898560000000003</v>
      </c>
      <c r="K3241" s="2">
        <v>5.7858710000000002</v>
      </c>
      <c r="L3241" s="2">
        <v>23.13467</v>
      </c>
      <c r="M3241">
        <v>4.5379969999999998</v>
      </c>
    </row>
    <row r="3242" spans="1:13" ht="15.6">
      <c r="A3242" s="12">
        <v>68</v>
      </c>
      <c r="B3242" s="9">
        <v>2016</v>
      </c>
      <c r="C3242" s="9">
        <v>3</v>
      </c>
      <c r="D3242" s="9">
        <v>8</v>
      </c>
      <c r="E3242" s="30">
        <f t="shared" si="100"/>
        <v>42437</v>
      </c>
      <c r="F3242" s="32">
        <f t="shared" si="101"/>
        <v>68</v>
      </c>
      <c r="G3242" s="6">
        <v>0.4375</v>
      </c>
      <c r="H3242" s="2">
        <v>6.4683849999999996</v>
      </c>
      <c r="I3242" s="2">
        <v>101.7627</v>
      </c>
      <c r="J3242" s="2">
        <v>89.238489999999999</v>
      </c>
      <c r="K3242" s="2">
        <v>5.7938499999999999</v>
      </c>
      <c r="L3242" s="2">
        <v>38.013440000000003</v>
      </c>
      <c r="M3242">
        <v>6.1781790000000001</v>
      </c>
    </row>
    <row r="3243" spans="1:13" ht="15.6">
      <c r="A3243" s="12">
        <v>68</v>
      </c>
      <c r="B3243" s="9">
        <v>2016</v>
      </c>
      <c r="C3243" s="9">
        <v>3</v>
      </c>
      <c r="D3243" s="9">
        <v>8</v>
      </c>
      <c r="E3243" s="30">
        <f t="shared" si="100"/>
        <v>42437</v>
      </c>
      <c r="F3243" s="32">
        <f t="shared" si="101"/>
        <v>68</v>
      </c>
      <c r="G3243" s="6">
        <v>0.45833333333333331</v>
      </c>
      <c r="H3243" s="2">
        <v>6.5398290000000001</v>
      </c>
      <c r="I3243" s="2">
        <v>101.7445</v>
      </c>
      <c r="J3243" s="2">
        <v>89.674750000000003</v>
      </c>
      <c r="K3243" s="2">
        <v>6.4343659999999998</v>
      </c>
      <c r="L3243" s="2">
        <v>69.059700000000007</v>
      </c>
      <c r="M3243">
        <v>9.668056</v>
      </c>
    </row>
    <row r="3244" spans="1:13" ht="15.6">
      <c r="A3244" s="12">
        <v>68</v>
      </c>
      <c r="B3244" s="9">
        <v>2016</v>
      </c>
      <c r="C3244" s="9">
        <v>3</v>
      </c>
      <c r="D3244" s="9">
        <v>8</v>
      </c>
      <c r="E3244" s="30">
        <f t="shared" si="100"/>
        <v>42437</v>
      </c>
      <c r="F3244" s="32">
        <f t="shared" si="101"/>
        <v>68</v>
      </c>
      <c r="G3244" s="6">
        <v>0.47916666666666669</v>
      </c>
      <c r="H3244" s="2">
        <v>6.472499</v>
      </c>
      <c r="I3244" s="2">
        <v>101.78740000000001</v>
      </c>
      <c r="J3244" s="2">
        <v>89.917389999999997</v>
      </c>
      <c r="K3244" s="2">
        <v>4.7812340000000004</v>
      </c>
      <c r="L3244" s="2">
        <v>35.707830000000001</v>
      </c>
      <c r="M3244">
        <v>5.6618639999999996</v>
      </c>
    </row>
    <row r="3245" spans="1:13" ht="15.6">
      <c r="A3245" s="12">
        <v>68</v>
      </c>
      <c r="B3245" s="9">
        <v>2016</v>
      </c>
      <c r="C3245" s="9">
        <v>3</v>
      </c>
      <c r="D3245" s="9">
        <v>8</v>
      </c>
      <c r="E3245" s="30">
        <f t="shared" si="100"/>
        <v>42437</v>
      </c>
      <c r="F3245" s="32">
        <f t="shared" si="101"/>
        <v>68</v>
      </c>
      <c r="G3245" s="6">
        <v>0.5</v>
      </c>
      <c r="H3245" s="2">
        <v>6.5153540000000003</v>
      </c>
      <c r="I3245" s="2">
        <v>101.7371</v>
      </c>
      <c r="J3245" s="2">
        <v>89.480980000000002</v>
      </c>
      <c r="K3245" s="2">
        <v>5.0031530000000002</v>
      </c>
      <c r="L3245" s="2">
        <v>46.173839999999998</v>
      </c>
      <c r="M3245">
        <v>7.1201619999999997</v>
      </c>
    </row>
    <row r="3246" spans="1:13" ht="15.6">
      <c r="A3246" s="12">
        <v>68</v>
      </c>
      <c r="B3246" s="9">
        <v>2016</v>
      </c>
      <c r="C3246" s="9">
        <v>3</v>
      </c>
      <c r="D3246" s="9">
        <v>8</v>
      </c>
      <c r="E3246" s="30">
        <f t="shared" si="100"/>
        <v>42437</v>
      </c>
      <c r="F3246" s="32">
        <f t="shared" si="101"/>
        <v>68</v>
      </c>
      <c r="G3246" s="6">
        <v>0.52083333333333337</v>
      </c>
      <c r="H3246" s="2">
        <v>6.6226779999999996</v>
      </c>
      <c r="I3246" s="2">
        <v>101.7333</v>
      </c>
      <c r="J3246" s="2">
        <v>88.514080000000007</v>
      </c>
      <c r="K3246" s="2">
        <v>5.5341880000000003</v>
      </c>
      <c r="L3246" s="2">
        <v>49.154029999999999</v>
      </c>
      <c r="M3246">
        <v>7.5960390000000002</v>
      </c>
    </row>
    <row r="3247" spans="1:13" ht="15.6">
      <c r="A3247" s="12">
        <v>68</v>
      </c>
      <c r="B3247" s="9">
        <v>2016</v>
      </c>
      <c r="C3247" s="9">
        <v>3</v>
      </c>
      <c r="D3247" s="9">
        <v>8</v>
      </c>
      <c r="E3247" s="30">
        <f t="shared" si="100"/>
        <v>42437</v>
      </c>
      <c r="F3247" s="32">
        <f t="shared" si="101"/>
        <v>68</v>
      </c>
      <c r="G3247" s="6">
        <v>0.54166666666666663</v>
      </c>
      <c r="H3247" s="2">
        <v>6.6064610000000004</v>
      </c>
      <c r="I3247" s="2">
        <v>101.76649999999999</v>
      </c>
      <c r="J3247" s="2">
        <v>88.887339999999995</v>
      </c>
      <c r="K3247" s="2">
        <v>4.851305</v>
      </c>
      <c r="L3247" s="2">
        <v>36.450710000000001</v>
      </c>
      <c r="M3247">
        <v>5.9843799999999998</v>
      </c>
    </row>
    <row r="3248" spans="1:13" ht="15.6">
      <c r="A3248" s="12">
        <v>68</v>
      </c>
      <c r="B3248" s="9">
        <v>2016</v>
      </c>
      <c r="C3248" s="9">
        <v>3</v>
      </c>
      <c r="D3248" s="9">
        <v>8</v>
      </c>
      <c r="E3248" s="30">
        <f t="shared" si="100"/>
        <v>42437</v>
      </c>
      <c r="F3248" s="32">
        <f t="shared" si="101"/>
        <v>68</v>
      </c>
      <c r="G3248" s="6">
        <v>0.5625</v>
      </c>
      <c r="H3248" s="2">
        <v>6.3437150000000004</v>
      </c>
      <c r="I3248" s="2">
        <v>101.7458</v>
      </c>
      <c r="J3248" s="2">
        <v>91.289479999999998</v>
      </c>
      <c r="K3248" s="2">
        <v>4.6906540000000003</v>
      </c>
      <c r="L3248" s="2">
        <v>44.24783</v>
      </c>
      <c r="M3248">
        <v>6.4305469999999998</v>
      </c>
    </row>
    <row r="3249" spans="1:13" ht="15.6">
      <c r="A3249" s="12">
        <v>68</v>
      </c>
      <c r="B3249" s="9">
        <v>2016</v>
      </c>
      <c r="C3249" s="9">
        <v>3</v>
      </c>
      <c r="D3249" s="9">
        <v>8</v>
      </c>
      <c r="E3249" s="30">
        <f t="shared" si="100"/>
        <v>42437</v>
      </c>
      <c r="F3249" s="32">
        <f t="shared" si="101"/>
        <v>68</v>
      </c>
      <c r="G3249" s="6">
        <v>0.58333333333333337</v>
      </c>
      <c r="H3249" s="2">
        <v>5.8846780000000001</v>
      </c>
      <c r="I3249" s="2">
        <v>101.74769999999999</v>
      </c>
      <c r="J3249" s="2">
        <v>92.698449999999994</v>
      </c>
      <c r="K3249" s="2">
        <v>5.6409079999999996</v>
      </c>
      <c r="L3249" s="2">
        <v>38.874389999999998</v>
      </c>
      <c r="M3249">
        <v>5.4078280000000003</v>
      </c>
    </row>
    <row r="3250" spans="1:13" ht="15.6">
      <c r="A3250" s="12">
        <v>68</v>
      </c>
      <c r="B3250" s="9">
        <v>2016</v>
      </c>
      <c r="C3250" s="9">
        <v>3</v>
      </c>
      <c r="D3250" s="9">
        <v>8</v>
      </c>
      <c r="E3250" s="30">
        <f t="shared" si="100"/>
        <v>42437</v>
      </c>
      <c r="F3250" s="32">
        <f t="shared" si="101"/>
        <v>68</v>
      </c>
      <c r="G3250" s="6">
        <v>0.60416666666666663</v>
      </c>
      <c r="H3250" s="2">
        <v>5.5313319999999999</v>
      </c>
      <c r="I3250" s="2">
        <v>101.7424</v>
      </c>
      <c r="J3250" s="2">
        <v>92.945580000000007</v>
      </c>
      <c r="K3250" s="2">
        <v>6.3743069999999999</v>
      </c>
      <c r="L3250" s="2">
        <v>47.996160000000003</v>
      </c>
      <c r="M3250">
        <v>6.2865270000000004</v>
      </c>
    </row>
    <row r="3251" spans="1:13" ht="15.6">
      <c r="A3251" s="12">
        <v>68</v>
      </c>
      <c r="B3251" s="9">
        <v>2016</v>
      </c>
      <c r="C3251" s="9">
        <v>3</v>
      </c>
      <c r="D3251" s="9">
        <v>8</v>
      </c>
      <c r="E3251" s="30">
        <f t="shared" si="100"/>
        <v>42437</v>
      </c>
      <c r="F3251" s="32">
        <f t="shared" si="101"/>
        <v>68</v>
      </c>
      <c r="G3251" s="6">
        <v>0.625</v>
      </c>
      <c r="H3251" s="2">
        <v>5.5127030000000001</v>
      </c>
      <c r="I3251" s="2">
        <v>101.7303</v>
      </c>
      <c r="J3251" s="2">
        <v>93.202830000000006</v>
      </c>
      <c r="K3251" s="2">
        <v>5.829974</v>
      </c>
      <c r="L3251" s="2">
        <v>47.043610000000001</v>
      </c>
      <c r="M3251">
        <v>6.3853280000000003</v>
      </c>
    </row>
    <row r="3252" spans="1:13" ht="15.6">
      <c r="A3252" s="12">
        <v>68</v>
      </c>
      <c r="B3252" s="9">
        <v>2016</v>
      </c>
      <c r="C3252" s="9">
        <v>3</v>
      </c>
      <c r="D3252" s="9">
        <v>8</v>
      </c>
      <c r="E3252" s="30">
        <f t="shared" si="100"/>
        <v>42437</v>
      </c>
      <c r="F3252" s="32">
        <f t="shared" si="101"/>
        <v>68</v>
      </c>
      <c r="G3252" s="6">
        <v>0.64583333333333337</v>
      </c>
      <c r="H3252" s="2">
        <v>5.7043600000000003</v>
      </c>
      <c r="I3252" s="2">
        <v>101.7247</v>
      </c>
      <c r="J3252" s="2">
        <v>92.563580000000002</v>
      </c>
      <c r="K3252" s="2">
        <v>5.6304499999999997</v>
      </c>
      <c r="L3252" s="2">
        <v>46.390949999999997</v>
      </c>
      <c r="M3252">
        <v>6.551679</v>
      </c>
    </row>
    <row r="3253" spans="1:13" ht="15.6">
      <c r="A3253" s="12">
        <v>68</v>
      </c>
      <c r="B3253" s="9">
        <v>2016</v>
      </c>
      <c r="C3253" s="9">
        <v>3</v>
      </c>
      <c r="D3253" s="9">
        <v>8</v>
      </c>
      <c r="E3253" s="30">
        <f t="shared" si="100"/>
        <v>42437</v>
      </c>
      <c r="F3253" s="32">
        <f t="shared" si="101"/>
        <v>68</v>
      </c>
      <c r="G3253" s="6">
        <v>0.66666666666666663</v>
      </c>
      <c r="H3253" s="2">
        <v>5.7397600000000004</v>
      </c>
      <c r="I3253" s="2">
        <v>101.7475</v>
      </c>
      <c r="J3253" s="2">
        <v>89.655050000000003</v>
      </c>
      <c r="K3253" s="2">
        <v>6.9539359999999997</v>
      </c>
      <c r="L3253" s="2">
        <v>34.514200000000002</v>
      </c>
      <c r="M3253">
        <v>5.822444</v>
      </c>
    </row>
    <row r="3254" spans="1:13" ht="15.6">
      <c r="A3254" s="12">
        <v>68</v>
      </c>
      <c r="B3254" s="9">
        <v>2016</v>
      </c>
      <c r="C3254" s="9">
        <v>3</v>
      </c>
      <c r="D3254" s="9">
        <v>8</v>
      </c>
      <c r="E3254" s="30">
        <f t="shared" si="100"/>
        <v>42437</v>
      </c>
      <c r="F3254" s="32">
        <f t="shared" si="101"/>
        <v>68</v>
      </c>
      <c r="G3254" s="6">
        <v>0.6875</v>
      </c>
      <c r="H3254" s="2">
        <v>5.6000920000000001</v>
      </c>
      <c r="I3254" s="2">
        <v>101.7974</v>
      </c>
      <c r="J3254" s="2">
        <v>84.552409999999995</v>
      </c>
      <c r="K3254" s="2">
        <v>7.0562659999999999</v>
      </c>
      <c r="L3254" s="2">
        <v>19.74982</v>
      </c>
      <c r="M3254">
        <v>5.0642529999999999</v>
      </c>
    </row>
    <row r="3255" spans="1:13" ht="15.6">
      <c r="A3255" s="12">
        <v>68</v>
      </c>
      <c r="B3255" s="9">
        <v>2016</v>
      </c>
      <c r="C3255" s="9">
        <v>3</v>
      </c>
      <c r="D3255" s="9">
        <v>8</v>
      </c>
      <c r="E3255" s="30">
        <f t="shared" si="100"/>
        <v>42437</v>
      </c>
      <c r="F3255" s="32">
        <f t="shared" si="101"/>
        <v>68</v>
      </c>
      <c r="G3255" s="6">
        <v>0.70833333333333337</v>
      </c>
      <c r="H3255" s="2">
        <v>5.2015399999999996</v>
      </c>
      <c r="I3255" s="2">
        <v>101.8352</v>
      </c>
      <c r="J3255" s="2">
        <v>85.641260000000003</v>
      </c>
      <c r="K3255" s="2">
        <v>6.5928940000000003</v>
      </c>
      <c r="L3255" s="2">
        <v>10.697380000000001</v>
      </c>
      <c r="M3255">
        <v>4.0103859999999996</v>
      </c>
    </row>
    <row r="3256" spans="1:13" ht="15.6">
      <c r="A3256" s="12">
        <v>68</v>
      </c>
      <c r="B3256" s="9">
        <v>2016</v>
      </c>
      <c r="C3256" s="9">
        <v>3</v>
      </c>
      <c r="D3256" s="9">
        <v>8</v>
      </c>
      <c r="E3256" s="30">
        <f t="shared" si="100"/>
        <v>42437</v>
      </c>
      <c r="F3256" s="32">
        <f t="shared" si="101"/>
        <v>68</v>
      </c>
      <c r="G3256" s="6">
        <v>0.72916666666666663</v>
      </c>
      <c r="H3256" s="2">
        <v>4.9235049999999996</v>
      </c>
      <c r="I3256" s="2">
        <v>101.8467</v>
      </c>
      <c r="J3256" s="2">
        <v>85.082669999999993</v>
      </c>
      <c r="K3256" s="2">
        <v>7.2670190000000003</v>
      </c>
      <c r="L3256" s="2">
        <v>7.8901669999999999</v>
      </c>
      <c r="M3256">
        <v>3.978647</v>
      </c>
    </row>
    <row r="3257" spans="1:13" ht="15.6">
      <c r="A3257" s="12">
        <v>68</v>
      </c>
      <c r="B3257" s="9">
        <v>2016</v>
      </c>
      <c r="C3257" s="9">
        <v>3</v>
      </c>
      <c r="D3257" s="9">
        <v>8</v>
      </c>
      <c r="E3257" s="30">
        <f t="shared" si="100"/>
        <v>42437</v>
      </c>
      <c r="F3257" s="32">
        <f t="shared" si="101"/>
        <v>68</v>
      </c>
      <c r="G3257" s="6">
        <v>0.75</v>
      </c>
      <c r="H3257" s="2">
        <v>4.7696180000000004</v>
      </c>
      <c r="I3257" s="2">
        <v>101.8968</v>
      </c>
      <c r="J3257" s="2">
        <v>85.153800000000004</v>
      </c>
      <c r="K3257" s="2">
        <v>6.8744069999999997</v>
      </c>
      <c r="L3257" s="2">
        <v>2.7323659999999999</v>
      </c>
      <c r="M3257">
        <v>3.4201250000000001</v>
      </c>
    </row>
    <row r="3258" spans="1:13" ht="15.6">
      <c r="A3258" s="12">
        <v>68</v>
      </c>
      <c r="B3258" s="9">
        <v>2016</v>
      </c>
      <c r="C3258" s="9">
        <v>3</v>
      </c>
      <c r="D3258" s="9">
        <v>8</v>
      </c>
      <c r="E3258" s="30">
        <f t="shared" si="100"/>
        <v>42437</v>
      </c>
      <c r="F3258" s="32">
        <f t="shared" si="101"/>
        <v>68</v>
      </c>
      <c r="G3258" s="6">
        <v>0.77083333333333337</v>
      </c>
      <c r="H3258" s="2"/>
      <c r="I3258" s="2"/>
      <c r="J3258" s="2"/>
      <c r="K3258" s="2"/>
      <c r="L3258" s="2"/>
    </row>
    <row r="3259" spans="1:13" ht="15.6">
      <c r="A3259" s="12">
        <v>68</v>
      </c>
      <c r="B3259" s="9">
        <v>2016</v>
      </c>
      <c r="C3259" s="9">
        <v>3</v>
      </c>
      <c r="D3259" s="9">
        <v>8</v>
      </c>
      <c r="E3259" s="30">
        <f t="shared" si="100"/>
        <v>42437</v>
      </c>
      <c r="F3259" s="32">
        <f t="shared" si="101"/>
        <v>68</v>
      </c>
      <c r="G3259" s="6">
        <v>0.79166666666666663</v>
      </c>
      <c r="H3259" s="2"/>
      <c r="I3259" s="2"/>
      <c r="J3259" s="2"/>
      <c r="K3259" s="2"/>
      <c r="L3259" s="2"/>
    </row>
    <row r="3260" spans="1:13" ht="15.6">
      <c r="A3260" s="12">
        <v>68</v>
      </c>
      <c r="B3260" s="9">
        <v>2016</v>
      </c>
      <c r="C3260" s="9">
        <v>3</v>
      </c>
      <c r="D3260" s="9">
        <v>8</v>
      </c>
      <c r="E3260" s="30">
        <f t="shared" si="100"/>
        <v>42437</v>
      </c>
      <c r="F3260" s="32">
        <f t="shared" si="101"/>
        <v>68</v>
      </c>
      <c r="G3260" s="6">
        <v>0.8125</v>
      </c>
      <c r="H3260" s="2"/>
      <c r="I3260" s="2"/>
      <c r="J3260" s="2"/>
      <c r="K3260" s="2"/>
      <c r="L3260" s="2"/>
    </row>
    <row r="3261" spans="1:13" ht="15.6">
      <c r="A3261" s="12">
        <v>68</v>
      </c>
      <c r="B3261" s="9">
        <v>2016</v>
      </c>
      <c r="C3261" s="9">
        <v>3</v>
      </c>
      <c r="D3261" s="9">
        <v>8</v>
      </c>
      <c r="E3261" s="30">
        <f t="shared" si="100"/>
        <v>42437</v>
      </c>
      <c r="F3261" s="32">
        <f t="shared" si="101"/>
        <v>68</v>
      </c>
      <c r="G3261" s="6">
        <v>0.83333333333333337</v>
      </c>
      <c r="H3261" s="2"/>
      <c r="I3261" s="2"/>
      <c r="J3261" s="2"/>
      <c r="K3261" s="2"/>
      <c r="L3261" s="2"/>
    </row>
    <row r="3262" spans="1:13" ht="15.6">
      <c r="A3262" s="12">
        <v>68</v>
      </c>
      <c r="B3262" s="9">
        <v>2016</v>
      </c>
      <c r="C3262" s="9">
        <v>3</v>
      </c>
      <c r="D3262" s="9">
        <v>8</v>
      </c>
      <c r="E3262" s="30">
        <f t="shared" si="100"/>
        <v>42437</v>
      </c>
      <c r="F3262" s="32">
        <f t="shared" si="101"/>
        <v>68</v>
      </c>
      <c r="G3262" s="6">
        <v>0.85416666666666663</v>
      </c>
      <c r="H3262" s="2"/>
      <c r="I3262" s="2"/>
      <c r="J3262" s="2"/>
      <c r="K3262" s="2"/>
      <c r="L3262" s="2"/>
    </row>
    <row r="3263" spans="1:13" ht="15.6">
      <c r="A3263" s="12">
        <v>68</v>
      </c>
      <c r="B3263" s="9">
        <v>2016</v>
      </c>
      <c r="C3263" s="9">
        <v>3</v>
      </c>
      <c r="D3263" s="9">
        <v>8</v>
      </c>
      <c r="E3263" s="30">
        <f t="shared" si="100"/>
        <v>42437</v>
      </c>
      <c r="F3263" s="32">
        <f t="shared" si="101"/>
        <v>68</v>
      </c>
      <c r="G3263" s="6">
        <v>0.875</v>
      </c>
      <c r="H3263" s="2"/>
      <c r="I3263" s="2"/>
      <c r="J3263" s="2"/>
      <c r="K3263" s="2"/>
      <c r="L3263" s="2"/>
    </row>
    <row r="3264" spans="1:13" ht="15.6">
      <c r="A3264" s="12">
        <v>68</v>
      </c>
      <c r="B3264" s="9">
        <v>2016</v>
      </c>
      <c r="C3264" s="9">
        <v>3</v>
      </c>
      <c r="D3264" s="9">
        <v>8</v>
      </c>
      <c r="E3264" s="30">
        <f t="shared" si="100"/>
        <v>42437</v>
      </c>
      <c r="F3264" s="32">
        <f t="shared" si="101"/>
        <v>68</v>
      </c>
      <c r="G3264" s="6">
        <v>0.89583333333333337</v>
      </c>
      <c r="H3264" s="2"/>
      <c r="I3264" s="2"/>
      <c r="J3264" s="2"/>
      <c r="K3264" s="2"/>
      <c r="L3264" s="2"/>
    </row>
    <row r="3265" spans="1:12" ht="15.6">
      <c r="A3265" s="12">
        <v>68</v>
      </c>
      <c r="B3265" s="9">
        <v>2016</v>
      </c>
      <c r="C3265" s="9">
        <v>3</v>
      </c>
      <c r="D3265" s="9">
        <v>8</v>
      </c>
      <c r="E3265" s="30">
        <f t="shared" si="100"/>
        <v>42437</v>
      </c>
      <c r="F3265" s="32">
        <f t="shared" si="101"/>
        <v>68</v>
      </c>
      <c r="G3265" s="6">
        <v>0.91666666666666663</v>
      </c>
      <c r="H3265" s="2"/>
      <c r="I3265" s="2"/>
      <c r="J3265" s="2"/>
      <c r="K3265" s="2"/>
      <c r="L3265" s="2"/>
    </row>
    <row r="3266" spans="1:12" ht="15.6">
      <c r="A3266" s="12">
        <v>68</v>
      </c>
      <c r="B3266" s="9">
        <v>2016</v>
      </c>
      <c r="C3266" s="9">
        <v>3</v>
      </c>
      <c r="D3266" s="9">
        <v>8</v>
      </c>
      <c r="E3266" s="30">
        <f t="shared" si="100"/>
        <v>42437</v>
      </c>
      <c r="F3266" s="32">
        <f t="shared" si="101"/>
        <v>68</v>
      </c>
      <c r="G3266" s="6">
        <v>0.9375</v>
      </c>
      <c r="H3266" s="2"/>
      <c r="I3266" s="2"/>
      <c r="J3266" s="2"/>
      <c r="K3266" s="2"/>
      <c r="L3266" s="2"/>
    </row>
    <row r="3267" spans="1:12" ht="15.6">
      <c r="A3267" s="12">
        <v>68</v>
      </c>
      <c r="B3267" s="9">
        <v>2016</v>
      </c>
      <c r="C3267" s="9">
        <v>3</v>
      </c>
      <c r="D3267" s="9">
        <v>8</v>
      </c>
      <c r="E3267" s="30">
        <f t="shared" si="100"/>
        <v>42437</v>
      </c>
      <c r="F3267" s="32">
        <f t="shared" si="101"/>
        <v>68</v>
      </c>
      <c r="G3267" s="6">
        <v>0.95833333333333337</v>
      </c>
      <c r="H3267" s="2"/>
      <c r="I3267" s="2"/>
      <c r="J3267" s="2"/>
      <c r="K3267" s="2"/>
      <c r="L3267" s="2"/>
    </row>
    <row r="3268" spans="1:12" ht="15.6">
      <c r="A3268" s="12">
        <v>68</v>
      </c>
      <c r="B3268" s="9">
        <v>2016</v>
      </c>
      <c r="C3268" s="9">
        <v>3</v>
      </c>
      <c r="D3268" s="9">
        <v>8</v>
      </c>
      <c r="E3268" s="30">
        <f t="shared" si="100"/>
        <v>42437</v>
      </c>
      <c r="F3268" s="32">
        <f t="shared" si="101"/>
        <v>68</v>
      </c>
      <c r="G3268" s="6">
        <v>0.97916666666666663</v>
      </c>
      <c r="H3268" s="2"/>
      <c r="I3268" s="2"/>
      <c r="J3268" s="2"/>
      <c r="K3268" s="2"/>
      <c r="L3268" s="2"/>
    </row>
    <row r="3269" spans="1:12" ht="15.6">
      <c r="A3269" s="12">
        <v>69</v>
      </c>
      <c r="B3269" s="9">
        <v>2016</v>
      </c>
      <c r="C3269" s="9">
        <v>3</v>
      </c>
      <c r="D3269" s="9">
        <v>9</v>
      </c>
      <c r="E3269" s="30">
        <f t="shared" si="100"/>
        <v>42438</v>
      </c>
      <c r="F3269" s="32">
        <f t="shared" si="101"/>
        <v>69</v>
      </c>
      <c r="G3269" s="6">
        <v>0</v>
      </c>
      <c r="H3269" s="2"/>
      <c r="I3269" s="2"/>
      <c r="J3269" s="2"/>
      <c r="K3269" s="2"/>
      <c r="L3269" s="2"/>
    </row>
    <row r="3270" spans="1:12" ht="15.6">
      <c r="A3270" s="12">
        <v>69</v>
      </c>
      <c r="B3270" s="9">
        <v>2016</v>
      </c>
      <c r="C3270" s="9">
        <v>3</v>
      </c>
      <c r="D3270" s="9">
        <v>9</v>
      </c>
      <c r="E3270" s="30">
        <f t="shared" ref="E3270:E3333" si="102">DATE(B3270,C3270,D3270)</f>
        <v>42438</v>
      </c>
      <c r="F3270" s="32">
        <f t="shared" ref="F3270:F3333" si="103">E3270-DATE(YEAR(E3270),1,0)</f>
        <v>69</v>
      </c>
      <c r="G3270" s="6">
        <v>2.0833333333333332E-2</v>
      </c>
      <c r="H3270" s="2"/>
      <c r="I3270" s="2"/>
      <c r="J3270" s="2"/>
      <c r="K3270" s="2"/>
      <c r="L3270" s="2"/>
    </row>
    <row r="3271" spans="1:12" ht="15.6">
      <c r="A3271" s="12">
        <v>69</v>
      </c>
      <c r="B3271" s="9">
        <v>2016</v>
      </c>
      <c r="C3271" s="9">
        <v>3</v>
      </c>
      <c r="D3271" s="9">
        <v>9</v>
      </c>
      <c r="E3271" s="30">
        <f t="shared" si="102"/>
        <v>42438</v>
      </c>
      <c r="F3271" s="32">
        <f t="shared" si="103"/>
        <v>69</v>
      </c>
      <c r="G3271" s="6">
        <v>4.1666666666666664E-2</v>
      </c>
      <c r="H3271" s="2"/>
      <c r="I3271" s="2"/>
      <c r="J3271" s="2"/>
      <c r="K3271" s="2"/>
      <c r="L3271" s="2"/>
    </row>
    <row r="3272" spans="1:12" ht="15.6">
      <c r="A3272" s="12">
        <v>69</v>
      </c>
      <c r="B3272" s="9">
        <v>2016</v>
      </c>
      <c r="C3272" s="9">
        <v>3</v>
      </c>
      <c r="D3272" s="9">
        <v>9</v>
      </c>
      <c r="E3272" s="30">
        <f t="shared" si="102"/>
        <v>42438</v>
      </c>
      <c r="F3272" s="32">
        <f t="shared" si="103"/>
        <v>69</v>
      </c>
      <c r="G3272" s="6">
        <v>6.25E-2</v>
      </c>
      <c r="H3272" s="2"/>
      <c r="I3272" s="2"/>
      <c r="J3272" s="2"/>
      <c r="K3272" s="2"/>
      <c r="L3272" s="2"/>
    </row>
    <row r="3273" spans="1:12" ht="15.6">
      <c r="A3273" s="12">
        <v>69</v>
      </c>
      <c r="B3273" s="9">
        <v>2016</v>
      </c>
      <c r="C3273" s="9">
        <v>3</v>
      </c>
      <c r="D3273" s="9">
        <v>9</v>
      </c>
      <c r="E3273" s="30">
        <f t="shared" si="102"/>
        <v>42438</v>
      </c>
      <c r="F3273" s="32">
        <f t="shared" si="103"/>
        <v>69</v>
      </c>
      <c r="G3273" s="6">
        <v>8.3333333333333329E-2</v>
      </c>
      <c r="H3273" s="2"/>
      <c r="I3273" s="2"/>
      <c r="J3273" s="2"/>
      <c r="K3273" s="2"/>
      <c r="L3273" s="2"/>
    </row>
    <row r="3274" spans="1:12" ht="15.6">
      <c r="A3274" s="12">
        <v>69</v>
      </c>
      <c r="B3274" s="9">
        <v>2016</v>
      </c>
      <c r="C3274" s="9">
        <v>3</v>
      </c>
      <c r="D3274" s="9">
        <v>9</v>
      </c>
      <c r="E3274" s="30">
        <f t="shared" si="102"/>
        <v>42438</v>
      </c>
      <c r="F3274" s="32">
        <f t="shared" si="103"/>
        <v>69</v>
      </c>
      <c r="G3274" s="6">
        <v>0.10416666666666667</v>
      </c>
      <c r="H3274" s="2"/>
      <c r="I3274" s="2"/>
      <c r="J3274" s="2"/>
      <c r="K3274" s="2"/>
      <c r="L3274" s="2"/>
    </row>
    <row r="3275" spans="1:12" ht="15.6">
      <c r="A3275" s="12">
        <v>69</v>
      </c>
      <c r="B3275" s="9">
        <v>2016</v>
      </c>
      <c r="C3275" s="9">
        <v>3</v>
      </c>
      <c r="D3275" s="9">
        <v>9</v>
      </c>
      <c r="E3275" s="30">
        <f t="shared" si="102"/>
        <v>42438</v>
      </c>
      <c r="F3275" s="32">
        <f t="shared" si="103"/>
        <v>69</v>
      </c>
      <c r="G3275" s="6">
        <v>0.125</v>
      </c>
      <c r="H3275" s="2"/>
      <c r="I3275" s="2"/>
      <c r="J3275" s="2"/>
      <c r="K3275" s="2"/>
      <c r="L3275" s="2"/>
    </row>
    <row r="3276" spans="1:12" ht="15.6">
      <c r="A3276" s="12">
        <v>69</v>
      </c>
      <c r="B3276" s="9">
        <v>2016</v>
      </c>
      <c r="C3276" s="9">
        <v>3</v>
      </c>
      <c r="D3276" s="9">
        <v>9</v>
      </c>
      <c r="E3276" s="30">
        <f t="shared" si="102"/>
        <v>42438</v>
      </c>
      <c r="F3276" s="32">
        <f t="shared" si="103"/>
        <v>69</v>
      </c>
      <c r="G3276" s="6">
        <v>0.14583333333333334</v>
      </c>
      <c r="H3276" s="2"/>
      <c r="I3276" s="2"/>
      <c r="J3276" s="2"/>
      <c r="K3276" s="2"/>
      <c r="L3276" s="2"/>
    </row>
    <row r="3277" spans="1:12" ht="15.6">
      <c r="A3277" s="12">
        <v>69</v>
      </c>
      <c r="B3277" s="9">
        <v>2016</v>
      </c>
      <c r="C3277" s="9">
        <v>3</v>
      </c>
      <c r="D3277" s="9">
        <v>9</v>
      </c>
      <c r="E3277" s="30">
        <f t="shared" si="102"/>
        <v>42438</v>
      </c>
      <c r="F3277" s="32">
        <f t="shared" si="103"/>
        <v>69</v>
      </c>
      <c r="G3277" s="6">
        <v>0.16666666666666666</v>
      </c>
      <c r="H3277" s="2"/>
      <c r="I3277" s="2"/>
      <c r="J3277" s="2"/>
      <c r="K3277" s="2"/>
      <c r="L3277" s="2"/>
    </row>
    <row r="3278" spans="1:12" ht="15.6">
      <c r="A3278" s="12">
        <v>69</v>
      </c>
      <c r="B3278" s="9">
        <v>2016</v>
      </c>
      <c r="C3278" s="9">
        <v>3</v>
      </c>
      <c r="D3278" s="9">
        <v>9</v>
      </c>
      <c r="E3278" s="30">
        <f t="shared" si="102"/>
        <v>42438</v>
      </c>
      <c r="F3278" s="32">
        <f t="shared" si="103"/>
        <v>69</v>
      </c>
      <c r="G3278" s="6">
        <v>0.1875</v>
      </c>
      <c r="H3278" s="2"/>
      <c r="I3278" s="2"/>
      <c r="J3278" s="2"/>
      <c r="K3278" s="2"/>
      <c r="L3278" s="2"/>
    </row>
    <row r="3279" spans="1:12" ht="15.6">
      <c r="A3279" s="12">
        <v>69</v>
      </c>
      <c r="B3279" s="9">
        <v>2016</v>
      </c>
      <c r="C3279" s="9">
        <v>3</v>
      </c>
      <c r="D3279" s="9">
        <v>9</v>
      </c>
      <c r="E3279" s="30">
        <f t="shared" si="102"/>
        <v>42438</v>
      </c>
      <c r="F3279" s="32">
        <f t="shared" si="103"/>
        <v>69</v>
      </c>
      <c r="G3279" s="6">
        <v>0.20833333333333334</v>
      </c>
      <c r="H3279" s="2"/>
      <c r="I3279" s="2"/>
      <c r="J3279" s="2"/>
      <c r="K3279" s="2"/>
      <c r="L3279" s="2"/>
    </row>
    <row r="3280" spans="1:12" ht="15.6">
      <c r="A3280" s="12">
        <v>69</v>
      </c>
      <c r="B3280" s="9">
        <v>2016</v>
      </c>
      <c r="C3280" s="9">
        <v>3</v>
      </c>
      <c r="D3280" s="9">
        <v>9</v>
      </c>
      <c r="E3280" s="30">
        <f t="shared" si="102"/>
        <v>42438</v>
      </c>
      <c r="F3280" s="32">
        <f t="shared" si="103"/>
        <v>69</v>
      </c>
      <c r="G3280" s="6">
        <v>0.22916666666666666</v>
      </c>
      <c r="H3280" s="2"/>
      <c r="I3280" s="2"/>
      <c r="J3280" s="2"/>
      <c r="K3280" s="2"/>
      <c r="L3280" s="2"/>
    </row>
    <row r="3281" spans="1:13" ht="15.6">
      <c r="A3281" s="12">
        <v>69</v>
      </c>
      <c r="B3281" s="9">
        <v>2016</v>
      </c>
      <c r="C3281" s="9">
        <v>3</v>
      </c>
      <c r="D3281" s="9">
        <v>9</v>
      </c>
      <c r="E3281" s="30">
        <f t="shared" si="102"/>
        <v>42438</v>
      </c>
      <c r="F3281" s="32">
        <f t="shared" si="103"/>
        <v>69</v>
      </c>
      <c r="G3281" s="6">
        <v>0.25</v>
      </c>
      <c r="H3281" s="2"/>
      <c r="I3281" s="2"/>
      <c r="J3281" s="2"/>
      <c r="K3281" s="2"/>
      <c r="L3281" s="2"/>
    </row>
    <row r="3282" spans="1:13" ht="15.6">
      <c r="A3282" s="12">
        <v>69</v>
      </c>
      <c r="B3282" s="9">
        <v>2016</v>
      </c>
      <c r="C3282" s="9">
        <v>3</v>
      </c>
      <c r="D3282" s="9">
        <v>9</v>
      </c>
      <c r="E3282" s="30">
        <f t="shared" si="102"/>
        <v>42438</v>
      </c>
      <c r="F3282" s="32">
        <f t="shared" si="103"/>
        <v>69</v>
      </c>
      <c r="G3282" s="6">
        <v>0.27083333333333331</v>
      </c>
      <c r="H3282" s="2"/>
      <c r="I3282" s="2"/>
      <c r="J3282" s="2"/>
      <c r="K3282" s="2"/>
      <c r="L3282" s="2"/>
    </row>
    <row r="3283" spans="1:13" ht="15.6">
      <c r="A3283" s="12">
        <v>69</v>
      </c>
      <c r="B3283" s="9">
        <v>2016</v>
      </c>
      <c r="C3283" s="9">
        <v>3</v>
      </c>
      <c r="D3283" s="9">
        <v>9</v>
      </c>
      <c r="E3283" s="30">
        <f t="shared" si="102"/>
        <v>42438</v>
      </c>
      <c r="F3283" s="32">
        <f t="shared" si="103"/>
        <v>69</v>
      </c>
      <c r="G3283" s="6">
        <v>0.29166666666666669</v>
      </c>
      <c r="H3283" s="2"/>
      <c r="I3283" s="2"/>
      <c r="J3283" s="2"/>
      <c r="K3283" s="2"/>
      <c r="L3283" s="2"/>
    </row>
    <row r="3284" spans="1:13" ht="15.6">
      <c r="A3284" s="12">
        <v>69</v>
      </c>
      <c r="B3284" s="9">
        <v>2016</v>
      </c>
      <c r="C3284" s="9">
        <v>3</v>
      </c>
      <c r="D3284" s="9">
        <v>9</v>
      </c>
      <c r="E3284" s="30">
        <f t="shared" si="102"/>
        <v>42438</v>
      </c>
      <c r="F3284" s="32">
        <f t="shared" si="103"/>
        <v>69</v>
      </c>
      <c r="G3284" s="6">
        <v>0.3125</v>
      </c>
      <c r="H3284" s="2">
        <v>2.052753</v>
      </c>
      <c r="I3284" s="2">
        <v>102.8428</v>
      </c>
      <c r="J3284" s="2">
        <v>73.319670000000002</v>
      </c>
      <c r="K3284" s="2">
        <v>4.5062949999999997</v>
      </c>
      <c r="L3284" s="2">
        <v>75.592100000000002</v>
      </c>
      <c r="M3284">
        <v>13.80264</v>
      </c>
    </row>
    <row r="3285" spans="1:13" ht="15.6">
      <c r="A3285" s="12">
        <v>69</v>
      </c>
      <c r="B3285" s="9">
        <v>2016</v>
      </c>
      <c r="C3285" s="9">
        <v>3</v>
      </c>
      <c r="D3285" s="9">
        <v>9</v>
      </c>
      <c r="E3285" s="30">
        <f t="shared" si="102"/>
        <v>42438</v>
      </c>
      <c r="F3285" s="32">
        <f t="shared" si="103"/>
        <v>69</v>
      </c>
      <c r="G3285" s="6">
        <v>0.33333333333333331</v>
      </c>
      <c r="H3285" s="2">
        <v>2.046605</v>
      </c>
      <c r="I3285" s="2">
        <v>102.8663</v>
      </c>
      <c r="J3285" s="2">
        <v>72.870189999999994</v>
      </c>
      <c r="K3285" s="2">
        <v>3.7106680000000001</v>
      </c>
      <c r="L3285" s="2">
        <v>123.819</v>
      </c>
      <c r="M3285">
        <v>22.242370000000001</v>
      </c>
    </row>
    <row r="3286" spans="1:13" ht="15.6">
      <c r="A3286" s="12">
        <v>69</v>
      </c>
      <c r="B3286" s="9">
        <v>2016</v>
      </c>
      <c r="C3286" s="9">
        <v>3</v>
      </c>
      <c r="D3286" s="9">
        <v>9</v>
      </c>
      <c r="E3286" s="30">
        <f t="shared" si="102"/>
        <v>42438</v>
      </c>
      <c r="F3286" s="32">
        <f t="shared" si="103"/>
        <v>69</v>
      </c>
      <c r="G3286" s="6">
        <v>0.35416666666666669</v>
      </c>
      <c r="H3286" s="2">
        <v>2.2485010000000001</v>
      </c>
      <c r="I3286" s="2">
        <v>102.86190000000001</v>
      </c>
      <c r="J3286" s="2">
        <v>70.622320000000002</v>
      </c>
      <c r="K3286" s="2">
        <v>4.5402459999999998</v>
      </c>
      <c r="L3286" s="2">
        <v>179.89320000000001</v>
      </c>
      <c r="M3286">
        <v>32.112769999999998</v>
      </c>
    </row>
    <row r="3287" spans="1:13" ht="15.6">
      <c r="A3287" s="12">
        <v>69</v>
      </c>
      <c r="B3287" s="9">
        <v>2016</v>
      </c>
      <c r="C3287" s="9">
        <v>3</v>
      </c>
      <c r="D3287" s="9">
        <v>9</v>
      </c>
      <c r="E3287" s="30">
        <f t="shared" si="102"/>
        <v>42438</v>
      </c>
      <c r="F3287" s="32">
        <f t="shared" si="103"/>
        <v>69</v>
      </c>
      <c r="G3287" s="6">
        <v>0.375</v>
      </c>
      <c r="H3287" s="2">
        <v>2.536492</v>
      </c>
      <c r="I3287" s="2">
        <v>102.84480000000001</v>
      </c>
      <c r="J3287" s="2">
        <v>68.742609999999999</v>
      </c>
      <c r="K3287" s="2">
        <v>5.4532090000000002</v>
      </c>
      <c r="L3287" s="2">
        <v>265.89089999999999</v>
      </c>
      <c r="M3287">
        <v>48.060229999999997</v>
      </c>
    </row>
    <row r="3288" spans="1:13" ht="15.6">
      <c r="A3288" s="12">
        <v>69</v>
      </c>
      <c r="B3288" s="9">
        <v>2016</v>
      </c>
      <c r="C3288" s="9">
        <v>3</v>
      </c>
      <c r="D3288" s="9">
        <v>9</v>
      </c>
      <c r="E3288" s="30">
        <f t="shared" si="102"/>
        <v>42438</v>
      </c>
      <c r="F3288" s="32">
        <f t="shared" si="103"/>
        <v>69</v>
      </c>
      <c r="G3288" s="6">
        <v>0.39583333333333331</v>
      </c>
      <c r="H3288" s="2">
        <v>3.1813359999999999</v>
      </c>
      <c r="I3288" s="2">
        <v>102.8663</v>
      </c>
      <c r="J3288" s="2">
        <v>65.437929999999994</v>
      </c>
      <c r="K3288" s="2">
        <v>4.8283670000000001</v>
      </c>
      <c r="L3288" s="2">
        <v>426.58640000000003</v>
      </c>
      <c r="M3288">
        <v>80.574010000000001</v>
      </c>
    </row>
    <row r="3289" spans="1:13" ht="15.6">
      <c r="A3289" s="12">
        <v>69</v>
      </c>
      <c r="B3289" s="9">
        <v>2016</v>
      </c>
      <c r="C3289" s="9">
        <v>3</v>
      </c>
      <c r="D3289" s="9">
        <v>9</v>
      </c>
      <c r="E3289" s="30">
        <f t="shared" si="102"/>
        <v>42438</v>
      </c>
      <c r="F3289" s="32">
        <f t="shared" si="103"/>
        <v>69</v>
      </c>
      <c r="G3289" s="6">
        <v>0.41666666666666669</v>
      </c>
      <c r="H3289" s="2">
        <v>3.7394599999999998</v>
      </c>
      <c r="I3289" s="2">
        <v>102.8592</v>
      </c>
      <c r="J3289" s="2">
        <v>60.242269999999998</v>
      </c>
      <c r="K3289" s="2">
        <v>5.8951960000000003</v>
      </c>
      <c r="L3289" s="2">
        <v>594.93349999999998</v>
      </c>
      <c r="M3289">
        <v>111.79470000000001</v>
      </c>
    </row>
    <row r="3290" spans="1:13" ht="15.6">
      <c r="A3290" s="12">
        <v>69</v>
      </c>
      <c r="B3290" s="9">
        <v>2016</v>
      </c>
      <c r="C3290" s="9">
        <v>3</v>
      </c>
      <c r="D3290" s="9">
        <v>9</v>
      </c>
      <c r="E3290" s="30">
        <f t="shared" si="102"/>
        <v>42438</v>
      </c>
      <c r="F3290" s="32">
        <f t="shared" si="103"/>
        <v>69</v>
      </c>
      <c r="G3290" s="6">
        <v>0.4375</v>
      </c>
      <c r="H3290" s="2">
        <v>4.2609069999999996</v>
      </c>
      <c r="I3290" s="2">
        <v>102.8682</v>
      </c>
      <c r="J3290" s="2">
        <v>57.105620000000002</v>
      </c>
      <c r="K3290" s="2">
        <v>5.259163</v>
      </c>
      <c r="L3290" s="2">
        <v>680.26139999999998</v>
      </c>
      <c r="M3290">
        <v>125.8908</v>
      </c>
    </row>
    <row r="3291" spans="1:13" ht="15.6">
      <c r="A3291" s="12">
        <v>69</v>
      </c>
      <c r="B3291" s="9">
        <v>2016</v>
      </c>
      <c r="C3291" s="9">
        <v>3</v>
      </c>
      <c r="D3291" s="9">
        <v>9</v>
      </c>
      <c r="E3291" s="30">
        <f t="shared" si="102"/>
        <v>42438</v>
      </c>
      <c r="F3291" s="32">
        <f t="shared" si="103"/>
        <v>69</v>
      </c>
      <c r="G3291" s="6">
        <v>0.45833333333333331</v>
      </c>
      <c r="H3291" s="2">
        <v>4.6243359999999996</v>
      </c>
      <c r="I3291" s="2">
        <v>102.8648</v>
      </c>
      <c r="J3291" s="2">
        <v>57.240789999999997</v>
      </c>
      <c r="K3291" s="2">
        <v>4.8824290000000001</v>
      </c>
      <c r="L3291" s="2">
        <v>751.70050000000003</v>
      </c>
      <c r="M3291">
        <v>138.2312</v>
      </c>
    </row>
    <row r="3292" spans="1:13" ht="15.6">
      <c r="A3292" s="12">
        <v>69</v>
      </c>
      <c r="B3292" s="9">
        <v>2016</v>
      </c>
      <c r="C3292" s="9">
        <v>3</v>
      </c>
      <c r="D3292" s="9">
        <v>9</v>
      </c>
      <c r="E3292" s="30">
        <f t="shared" si="102"/>
        <v>42438</v>
      </c>
      <c r="F3292" s="32">
        <f t="shared" si="103"/>
        <v>69</v>
      </c>
      <c r="G3292" s="6">
        <v>0.47916666666666669</v>
      </c>
      <c r="H3292" s="2">
        <v>4.6428599999999998</v>
      </c>
      <c r="I3292" s="2">
        <v>102.8466</v>
      </c>
      <c r="J3292" s="2">
        <v>56.135680000000001</v>
      </c>
      <c r="K3292" s="2">
        <v>4.8823090000000002</v>
      </c>
      <c r="L3292" s="2">
        <v>475.75760000000002</v>
      </c>
      <c r="M3292">
        <v>82.171469999999999</v>
      </c>
    </row>
    <row r="3293" spans="1:13" ht="15.6">
      <c r="A3293" s="12">
        <v>69</v>
      </c>
      <c r="B3293" s="9">
        <v>2016</v>
      </c>
      <c r="C3293" s="9">
        <v>3</v>
      </c>
      <c r="D3293" s="9">
        <v>9</v>
      </c>
      <c r="E3293" s="30">
        <f t="shared" si="102"/>
        <v>42438</v>
      </c>
      <c r="F3293" s="32">
        <f t="shared" si="103"/>
        <v>69</v>
      </c>
      <c r="G3293" s="6">
        <v>0.5</v>
      </c>
      <c r="H3293" s="2">
        <v>4.7955629999999996</v>
      </c>
      <c r="I3293" s="2">
        <v>102.79649999999999</v>
      </c>
      <c r="J3293" s="2">
        <v>57.134909999999998</v>
      </c>
      <c r="K3293" s="2">
        <v>5.2207350000000003</v>
      </c>
      <c r="L3293" s="2">
        <v>385.50659999999999</v>
      </c>
      <c r="M3293">
        <v>65.67407</v>
      </c>
    </row>
    <row r="3294" spans="1:13" ht="15.6">
      <c r="A3294" s="12">
        <v>69</v>
      </c>
      <c r="B3294" s="9">
        <v>2016</v>
      </c>
      <c r="C3294" s="9">
        <v>3</v>
      </c>
      <c r="D3294" s="9">
        <v>9</v>
      </c>
      <c r="E3294" s="30">
        <f t="shared" si="102"/>
        <v>42438</v>
      </c>
      <c r="F3294" s="32">
        <f t="shared" si="103"/>
        <v>69</v>
      </c>
      <c r="G3294" s="6">
        <v>0.52083333333333337</v>
      </c>
      <c r="H3294" s="2">
        <v>4.7973270000000001</v>
      </c>
      <c r="I3294" s="2">
        <v>102.794</v>
      </c>
      <c r="J3294" s="2">
        <v>57.135939999999998</v>
      </c>
      <c r="K3294" s="2">
        <v>5.018294</v>
      </c>
      <c r="L3294" s="2">
        <v>305.11860000000001</v>
      </c>
      <c r="M3294">
        <v>51.05894</v>
      </c>
    </row>
    <row r="3295" spans="1:13" ht="15.6">
      <c r="A3295" s="12">
        <v>69</v>
      </c>
      <c r="B3295" s="9">
        <v>2016</v>
      </c>
      <c r="C3295" s="9">
        <v>3</v>
      </c>
      <c r="D3295" s="9">
        <v>9</v>
      </c>
      <c r="E3295" s="30">
        <f t="shared" si="102"/>
        <v>42438</v>
      </c>
      <c r="F3295" s="32">
        <f t="shared" si="103"/>
        <v>69</v>
      </c>
      <c r="G3295" s="6">
        <v>0.54166666666666663</v>
      </c>
      <c r="H3295" s="2">
        <v>4.8485199999999997</v>
      </c>
      <c r="I3295" s="2">
        <v>102.76439999999999</v>
      </c>
      <c r="J3295" s="2">
        <v>58.025359999999999</v>
      </c>
      <c r="K3295" s="2">
        <v>4.2698150000000004</v>
      </c>
      <c r="L3295" s="2">
        <v>253.42169999999999</v>
      </c>
      <c r="M3295">
        <v>42.194330000000001</v>
      </c>
    </row>
    <row r="3296" spans="1:13" ht="15.6">
      <c r="A3296" s="12">
        <v>69</v>
      </c>
      <c r="B3296" s="9">
        <v>2016</v>
      </c>
      <c r="C3296" s="9">
        <v>3</v>
      </c>
      <c r="D3296" s="9">
        <v>9</v>
      </c>
      <c r="E3296" s="30">
        <f t="shared" si="102"/>
        <v>42438</v>
      </c>
      <c r="F3296" s="32">
        <f t="shared" si="103"/>
        <v>69</v>
      </c>
      <c r="G3296" s="6">
        <v>0.5625</v>
      </c>
      <c r="H3296" s="2">
        <v>4.8407070000000001</v>
      </c>
      <c r="I3296" s="2">
        <v>102.7161</v>
      </c>
      <c r="J3296" s="2">
        <v>59.1081</v>
      </c>
      <c r="K3296" s="2">
        <v>4.4419820000000003</v>
      </c>
      <c r="L3296" s="2">
        <v>201.6584</v>
      </c>
      <c r="M3296">
        <v>33.624609999999997</v>
      </c>
    </row>
    <row r="3297" spans="1:13" ht="15.6">
      <c r="A3297" s="12">
        <v>69</v>
      </c>
      <c r="B3297" s="9">
        <v>2016</v>
      </c>
      <c r="C3297" s="9">
        <v>3</v>
      </c>
      <c r="D3297" s="9">
        <v>9</v>
      </c>
      <c r="E3297" s="30">
        <f t="shared" si="102"/>
        <v>42438</v>
      </c>
      <c r="F3297" s="32">
        <f t="shared" si="103"/>
        <v>69</v>
      </c>
      <c r="G3297" s="6">
        <v>0.58333333333333337</v>
      </c>
      <c r="H3297" s="2">
        <v>5.2947329999999999</v>
      </c>
      <c r="I3297" s="2">
        <v>102.65949999999999</v>
      </c>
      <c r="J3297" s="2">
        <v>56.702060000000003</v>
      </c>
      <c r="K3297" s="2">
        <v>3.6933159999999998</v>
      </c>
      <c r="L3297" s="2">
        <v>284.1345</v>
      </c>
      <c r="M3297">
        <v>48.343359999999997</v>
      </c>
    </row>
    <row r="3298" spans="1:13" ht="15.6">
      <c r="A3298" s="12">
        <v>69</v>
      </c>
      <c r="B3298" s="9">
        <v>2016</v>
      </c>
      <c r="C3298" s="9">
        <v>3</v>
      </c>
      <c r="D3298" s="9">
        <v>9</v>
      </c>
      <c r="E3298" s="30">
        <f t="shared" si="102"/>
        <v>42438</v>
      </c>
      <c r="F3298" s="32">
        <f t="shared" si="103"/>
        <v>69</v>
      </c>
      <c r="G3298" s="6">
        <v>0.60416666666666663</v>
      </c>
      <c r="H3298" s="2">
        <v>5.3197010000000002</v>
      </c>
      <c r="I3298" s="2">
        <v>102.6478</v>
      </c>
      <c r="J3298" s="2">
        <v>56.893439999999998</v>
      </c>
      <c r="K3298" s="2">
        <v>4.5517190000000003</v>
      </c>
      <c r="L3298" s="2">
        <v>194.48830000000001</v>
      </c>
      <c r="M3298">
        <v>32.490879999999997</v>
      </c>
    </row>
    <row r="3299" spans="1:13" ht="15.6">
      <c r="A3299" s="12">
        <v>69</v>
      </c>
      <c r="B3299" s="9">
        <v>2016</v>
      </c>
      <c r="C3299" s="9">
        <v>3</v>
      </c>
      <c r="D3299" s="9">
        <v>9</v>
      </c>
      <c r="E3299" s="30">
        <f t="shared" si="102"/>
        <v>42438</v>
      </c>
      <c r="F3299" s="32">
        <f t="shared" si="103"/>
        <v>69</v>
      </c>
      <c r="G3299" s="6">
        <v>0.625</v>
      </c>
      <c r="H3299" s="2">
        <v>5.3578190000000001</v>
      </c>
      <c r="I3299" s="2">
        <v>102.6581</v>
      </c>
      <c r="J3299" s="2">
        <v>57.288710000000002</v>
      </c>
      <c r="K3299" s="2">
        <v>3.8615879999999998</v>
      </c>
      <c r="L3299" s="2">
        <v>141.52209999999999</v>
      </c>
      <c r="M3299">
        <v>23.617159999999998</v>
      </c>
    </row>
    <row r="3300" spans="1:13" ht="15.6">
      <c r="A3300" s="12">
        <v>69</v>
      </c>
      <c r="B3300" s="9">
        <v>2016</v>
      </c>
      <c r="C3300" s="9">
        <v>3</v>
      </c>
      <c r="D3300" s="9">
        <v>9</v>
      </c>
      <c r="E3300" s="30">
        <f t="shared" si="102"/>
        <v>42438</v>
      </c>
      <c r="F3300" s="32">
        <f t="shared" si="103"/>
        <v>69</v>
      </c>
      <c r="G3300" s="6">
        <v>0.64583333333333337</v>
      </c>
      <c r="H3300" s="2">
        <v>5.1386500000000002</v>
      </c>
      <c r="I3300" s="2">
        <v>102.7205</v>
      </c>
      <c r="J3300" s="2">
        <v>57.441160000000004</v>
      </c>
      <c r="K3300" s="2">
        <v>4.3634839999999997</v>
      </c>
      <c r="L3300" s="2">
        <v>78.056049999999999</v>
      </c>
      <c r="M3300">
        <v>12.629239999999999</v>
      </c>
    </row>
    <row r="3301" spans="1:13" ht="15.6">
      <c r="A3301" s="12">
        <v>69</v>
      </c>
      <c r="B3301" s="9">
        <v>2016</v>
      </c>
      <c r="C3301" s="9">
        <v>3</v>
      </c>
      <c r="D3301" s="9">
        <v>9</v>
      </c>
      <c r="E3301" s="30">
        <f t="shared" si="102"/>
        <v>42438</v>
      </c>
      <c r="F3301" s="32">
        <f t="shared" si="103"/>
        <v>69</v>
      </c>
      <c r="G3301" s="6">
        <v>0.66666666666666663</v>
      </c>
      <c r="H3301" s="2">
        <v>5.212548</v>
      </c>
      <c r="I3301" s="2">
        <v>102.73350000000001</v>
      </c>
      <c r="J3301" s="2">
        <v>56.425370000000001</v>
      </c>
      <c r="K3301" s="2">
        <v>4.3548660000000003</v>
      </c>
      <c r="L3301" s="2">
        <v>77.294830000000005</v>
      </c>
      <c r="M3301">
        <v>13.02275</v>
      </c>
    </row>
    <row r="3302" spans="1:13" ht="15.6">
      <c r="A3302" s="12">
        <v>69</v>
      </c>
      <c r="B3302" s="9">
        <v>2016</v>
      </c>
      <c r="C3302" s="9">
        <v>3</v>
      </c>
      <c r="D3302" s="9">
        <v>9</v>
      </c>
      <c r="E3302" s="30">
        <f t="shared" si="102"/>
        <v>42438</v>
      </c>
      <c r="F3302" s="32">
        <f t="shared" si="103"/>
        <v>69</v>
      </c>
      <c r="G3302" s="6">
        <v>0.6875</v>
      </c>
      <c r="H3302" s="2">
        <v>5.1242020000000004</v>
      </c>
      <c r="I3302" s="2">
        <v>102.7307</v>
      </c>
      <c r="J3302" s="2">
        <v>57.185319999999997</v>
      </c>
      <c r="K3302" s="2">
        <v>4.9158140000000001</v>
      </c>
      <c r="L3302" s="2">
        <v>71.460300000000004</v>
      </c>
      <c r="M3302">
        <v>12.211209999999999</v>
      </c>
    </row>
    <row r="3303" spans="1:13" ht="15.6">
      <c r="A3303" s="12">
        <v>69</v>
      </c>
      <c r="B3303" s="9">
        <v>2016</v>
      </c>
      <c r="C3303" s="9">
        <v>3</v>
      </c>
      <c r="D3303" s="9">
        <v>9</v>
      </c>
      <c r="E3303" s="30">
        <f t="shared" si="102"/>
        <v>42438</v>
      </c>
      <c r="F3303" s="32">
        <f t="shared" si="103"/>
        <v>69</v>
      </c>
      <c r="G3303" s="6">
        <v>0.70833333333333337</v>
      </c>
      <c r="H3303" s="2">
        <v>5.0056219999999998</v>
      </c>
      <c r="I3303" s="2">
        <v>102.72280000000001</v>
      </c>
      <c r="J3303" s="2">
        <v>58.597099999999998</v>
      </c>
      <c r="K3303" s="2">
        <v>5.1951790000000004</v>
      </c>
      <c r="L3303" s="2">
        <v>85.881519999999995</v>
      </c>
      <c r="M3303">
        <v>14.784979999999999</v>
      </c>
    </row>
    <row r="3304" spans="1:13" ht="15.6">
      <c r="A3304" s="12">
        <v>69</v>
      </c>
      <c r="B3304" s="9">
        <v>2016</v>
      </c>
      <c r="C3304" s="9">
        <v>3</v>
      </c>
      <c r="D3304" s="9">
        <v>9</v>
      </c>
      <c r="E3304" s="30">
        <f t="shared" si="102"/>
        <v>42438</v>
      </c>
      <c r="F3304" s="32">
        <f t="shared" si="103"/>
        <v>69</v>
      </c>
      <c r="G3304" s="6">
        <v>0.72916666666666663</v>
      </c>
      <c r="H3304" s="2">
        <v>4.9208020000000001</v>
      </c>
      <c r="I3304" s="2">
        <v>102.7307</v>
      </c>
      <c r="J3304" s="2">
        <v>58.039839999999998</v>
      </c>
      <c r="K3304" s="2">
        <v>4.8813240000000002</v>
      </c>
      <c r="L3304" s="2">
        <v>39.602670000000003</v>
      </c>
      <c r="M3304">
        <v>6.9595130000000003</v>
      </c>
    </row>
    <row r="3305" spans="1:13" ht="15.6">
      <c r="A3305" s="12">
        <v>69</v>
      </c>
      <c r="B3305" s="9">
        <v>2016</v>
      </c>
      <c r="C3305" s="9">
        <v>3</v>
      </c>
      <c r="D3305" s="9">
        <v>9</v>
      </c>
      <c r="E3305" s="30">
        <f t="shared" si="102"/>
        <v>42438</v>
      </c>
      <c r="F3305" s="32">
        <f t="shared" si="103"/>
        <v>69</v>
      </c>
      <c r="G3305" s="6">
        <v>0.75</v>
      </c>
      <c r="H3305" s="2">
        <v>4.8821399999999997</v>
      </c>
      <c r="I3305" s="2">
        <v>102.744</v>
      </c>
      <c r="J3305" s="2">
        <v>57.146819999999998</v>
      </c>
      <c r="K3305" s="2">
        <v>4.1629139999999998</v>
      </c>
      <c r="L3305" s="2">
        <v>13.59896</v>
      </c>
      <c r="M3305">
        <v>2.7358560000000001</v>
      </c>
    </row>
    <row r="3306" spans="1:13" ht="15.6">
      <c r="A3306" s="12">
        <v>69</v>
      </c>
      <c r="B3306" s="9">
        <v>2016</v>
      </c>
      <c r="C3306" s="9">
        <v>3</v>
      </c>
      <c r="D3306" s="9">
        <v>9</v>
      </c>
      <c r="E3306" s="30">
        <f t="shared" si="102"/>
        <v>42438</v>
      </c>
      <c r="F3306" s="32">
        <f t="shared" si="103"/>
        <v>69</v>
      </c>
      <c r="G3306" s="6">
        <v>0.77083333333333337</v>
      </c>
      <c r="H3306" s="2">
        <v>4.745177</v>
      </c>
      <c r="I3306" s="2">
        <v>102.7711</v>
      </c>
      <c r="J3306" s="2">
        <v>56.241819999999997</v>
      </c>
      <c r="K3306" s="2">
        <v>4.060117</v>
      </c>
      <c r="L3306" s="2">
        <v>-0.10363940000000001</v>
      </c>
      <c r="M3306">
        <v>0.46799049999999998</v>
      </c>
    </row>
    <row r="3307" spans="1:13" ht="15.6">
      <c r="A3307" s="12">
        <v>69</v>
      </c>
      <c r="B3307" s="9">
        <v>2016</v>
      </c>
      <c r="C3307" s="9">
        <v>3</v>
      </c>
      <c r="D3307" s="9">
        <v>9</v>
      </c>
      <c r="E3307" s="30">
        <f t="shared" si="102"/>
        <v>42438</v>
      </c>
      <c r="F3307" s="32">
        <f t="shared" si="103"/>
        <v>69</v>
      </c>
      <c r="G3307" s="6">
        <v>0.79166666666666663</v>
      </c>
      <c r="H3307" s="2">
        <v>4.6566879999999999</v>
      </c>
      <c r="I3307" s="2">
        <v>102.79600000000001</v>
      </c>
      <c r="J3307" s="2">
        <v>56.892150000000001</v>
      </c>
      <c r="K3307" s="2">
        <v>3.8449620000000002</v>
      </c>
      <c r="L3307" s="2">
        <v>-1.2641359999999999</v>
      </c>
      <c r="M3307">
        <v>0.38485839999999999</v>
      </c>
    </row>
    <row r="3308" spans="1:13" ht="15.6">
      <c r="A3308" s="12">
        <v>69</v>
      </c>
      <c r="B3308" s="9">
        <v>2016</v>
      </c>
      <c r="C3308" s="9">
        <v>3</v>
      </c>
      <c r="D3308" s="9">
        <v>9</v>
      </c>
      <c r="E3308" s="30">
        <f t="shared" si="102"/>
        <v>42438</v>
      </c>
      <c r="F3308" s="32">
        <f t="shared" si="103"/>
        <v>69</v>
      </c>
      <c r="G3308" s="6">
        <v>0.8125</v>
      </c>
      <c r="H3308" s="2">
        <v>4.5390490000000003</v>
      </c>
      <c r="I3308" s="2">
        <v>102.85720000000001</v>
      </c>
      <c r="J3308" s="2">
        <v>54.989339999999999</v>
      </c>
      <c r="K3308" s="2">
        <v>4.1353569999999999</v>
      </c>
      <c r="L3308" s="2">
        <v>-1.3326180000000001</v>
      </c>
      <c r="M3308">
        <v>0.31554769999999999</v>
      </c>
    </row>
    <row r="3309" spans="1:13" ht="15.6">
      <c r="A3309" s="12">
        <v>69</v>
      </c>
      <c r="B3309" s="9">
        <v>2016</v>
      </c>
      <c r="C3309" s="9">
        <v>3</v>
      </c>
      <c r="D3309" s="9">
        <v>9</v>
      </c>
      <c r="E3309" s="30">
        <f t="shared" si="102"/>
        <v>42438</v>
      </c>
      <c r="F3309" s="32">
        <f t="shared" si="103"/>
        <v>69</v>
      </c>
      <c r="G3309" s="6">
        <v>0.83333333333333337</v>
      </c>
      <c r="H3309" s="2">
        <v>4.4400890000000004</v>
      </c>
      <c r="I3309" s="2">
        <v>102.9295</v>
      </c>
      <c r="J3309" s="2">
        <v>55.296430000000001</v>
      </c>
      <c r="K3309" s="2">
        <v>3.9834710000000002</v>
      </c>
      <c r="L3309" s="2">
        <v>-1.325834</v>
      </c>
      <c r="M3309">
        <v>0.37559100000000001</v>
      </c>
    </row>
    <row r="3310" spans="1:13" ht="15.6">
      <c r="A3310" s="12">
        <v>69</v>
      </c>
      <c r="B3310" s="9">
        <v>2016</v>
      </c>
      <c r="C3310" s="9">
        <v>3</v>
      </c>
      <c r="D3310" s="9">
        <v>9</v>
      </c>
      <c r="E3310" s="30">
        <f t="shared" si="102"/>
        <v>42438</v>
      </c>
      <c r="F3310" s="32">
        <f t="shared" si="103"/>
        <v>69</v>
      </c>
      <c r="G3310" s="6">
        <v>0.85416666666666663</v>
      </c>
      <c r="H3310" s="2">
        <v>4.3582409999999996</v>
      </c>
      <c r="I3310" s="2">
        <v>103.02419999999999</v>
      </c>
      <c r="J3310" s="2">
        <v>52.694679999999998</v>
      </c>
      <c r="K3310" s="2">
        <v>3.6856390000000001</v>
      </c>
      <c r="L3310" s="2">
        <v>-1.3051250000000001</v>
      </c>
      <c r="M3310">
        <v>0.38504060000000001</v>
      </c>
    </row>
    <row r="3311" spans="1:13" ht="15.6">
      <c r="A3311" s="12">
        <v>69</v>
      </c>
      <c r="B3311" s="9">
        <v>2016</v>
      </c>
      <c r="C3311" s="9">
        <v>3</v>
      </c>
      <c r="D3311" s="9">
        <v>9</v>
      </c>
      <c r="E3311" s="30">
        <f t="shared" si="102"/>
        <v>42438</v>
      </c>
      <c r="F3311" s="32">
        <f t="shared" si="103"/>
        <v>69</v>
      </c>
      <c r="G3311" s="6">
        <v>0.875</v>
      </c>
      <c r="H3311" s="2"/>
      <c r="I3311" s="2"/>
      <c r="J3311" s="2"/>
      <c r="K3311" s="2"/>
      <c r="L3311" s="2"/>
    </row>
    <row r="3312" spans="1:13" ht="15.6">
      <c r="A3312" s="12">
        <v>69</v>
      </c>
      <c r="B3312" s="9">
        <v>2016</v>
      </c>
      <c r="C3312" s="9">
        <v>3</v>
      </c>
      <c r="D3312" s="9">
        <v>9</v>
      </c>
      <c r="E3312" s="30">
        <f t="shared" si="102"/>
        <v>42438</v>
      </c>
      <c r="F3312" s="32">
        <f t="shared" si="103"/>
        <v>69</v>
      </c>
      <c r="G3312" s="6">
        <v>0.89583333333333337</v>
      </c>
      <c r="H3312" s="2"/>
      <c r="I3312" s="2"/>
      <c r="J3312" s="2"/>
      <c r="K3312" s="2"/>
      <c r="L3312" s="2"/>
    </row>
    <row r="3313" spans="1:12" ht="15.6">
      <c r="A3313" s="12">
        <v>69</v>
      </c>
      <c r="B3313" s="9">
        <v>2016</v>
      </c>
      <c r="C3313" s="9">
        <v>3</v>
      </c>
      <c r="D3313" s="9">
        <v>9</v>
      </c>
      <c r="E3313" s="30">
        <f t="shared" si="102"/>
        <v>42438</v>
      </c>
      <c r="F3313" s="32">
        <f t="shared" si="103"/>
        <v>69</v>
      </c>
      <c r="G3313" s="6">
        <v>0.91666666666666663</v>
      </c>
      <c r="H3313" s="2"/>
      <c r="I3313" s="2"/>
      <c r="J3313" s="2"/>
      <c r="K3313" s="2"/>
      <c r="L3313" s="2"/>
    </row>
    <row r="3314" spans="1:12" ht="15.6">
      <c r="A3314" s="12">
        <v>69</v>
      </c>
      <c r="B3314" s="9">
        <v>2016</v>
      </c>
      <c r="C3314" s="9">
        <v>3</v>
      </c>
      <c r="D3314" s="9">
        <v>9</v>
      </c>
      <c r="E3314" s="30">
        <f t="shared" si="102"/>
        <v>42438</v>
      </c>
      <c r="F3314" s="32">
        <f t="shared" si="103"/>
        <v>69</v>
      </c>
      <c r="G3314" s="6">
        <v>0.9375</v>
      </c>
      <c r="H3314" s="2"/>
      <c r="I3314" s="2"/>
      <c r="J3314" s="2"/>
      <c r="K3314" s="2"/>
      <c r="L3314" s="2"/>
    </row>
    <row r="3315" spans="1:12" ht="15.6">
      <c r="A3315" s="12">
        <v>69</v>
      </c>
      <c r="B3315" s="9">
        <v>2016</v>
      </c>
      <c r="C3315" s="9">
        <v>3</v>
      </c>
      <c r="D3315" s="9">
        <v>9</v>
      </c>
      <c r="E3315" s="30">
        <f t="shared" si="102"/>
        <v>42438</v>
      </c>
      <c r="F3315" s="32">
        <f t="shared" si="103"/>
        <v>69</v>
      </c>
      <c r="G3315" s="6">
        <v>0.95833333333333337</v>
      </c>
      <c r="H3315" s="2"/>
      <c r="I3315" s="2"/>
      <c r="J3315" s="2"/>
      <c r="K3315" s="2"/>
      <c r="L3315" s="2"/>
    </row>
    <row r="3316" spans="1:12" ht="15.6">
      <c r="A3316" s="12">
        <v>69</v>
      </c>
      <c r="B3316" s="9">
        <v>2016</v>
      </c>
      <c r="C3316" s="9">
        <v>3</v>
      </c>
      <c r="D3316" s="9">
        <v>9</v>
      </c>
      <c r="E3316" s="30">
        <f t="shared" si="102"/>
        <v>42438</v>
      </c>
      <c r="F3316" s="32">
        <f t="shared" si="103"/>
        <v>69</v>
      </c>
      <c r="G3316" s="6">
        <v>0.97916666666666663</v>
      </c>
      <c r="H3316" s="2"/>
      <c r="I3316" s="2"/>
      <c r="J3316" s="2"/>
      <c r="K3316" s="2"/>
      <c r="L3316" s="2"/>
    </row>
    <row r="3317" spans="1:12" ht="15.6">
      <c r="A3317" s="12">
        <v>70</v>
      </c>
      <c r="B3317" s="9">
        <v>2016</v>
      </c>
      <c r="C3317" s="9">
        <v>3</v>
      </c>
      <c r="D3317" s="9">
        <v>10</v>
      </c>
      <c r="E3317" s="30">
        <f t="shared" si="102"/>
        <v>42439</v>
      </c>
      <c r="F3317" s="32">
        <f t="shared" si="103"/>
        <v>70</v>
      </c>
      <c r="G3317" s="6">
        <v>0</v>
      </c>
      <c r="H3317" s="2"/>
      <c r="I3317" s="2"/>
      <c r="J3317" s="2"/>
      <c r="K3317" s="2"/>
      <c r="L3317" s="2"/>
    </row>
    <row r="3318" spans="1:12" ht="15.6">
      <c r="A3318" s="12">
        <v>70</v>
      </c>
      <c r="B3318" s="9">
        <v>2016</v>
      </c>
      <c r="C3318" s="9">
        <v>3</v>
      </c>
      <c r="D3318" s="9">
        <v>10</v>
      </c>
      <c r="E3318" s="30">
        <f t="shared" si="102"/>
        <v>42439</v>
      </c>
      <c r="F3318" s="32">
        <f t="shared" si="103"/>
        <v>70</v>
      </c>
      <c r="G3318" s="6">
        <v>2.0833333333333332E-2</v>
      </c>
      <c r="H3318" s="2"/>
      <c r="I3318" s="2"/>
      <c r="J3318" s="2"/>
      <c r="K3318" s="2"/>
      <c r="L3318" s="2"/>
    </row>
    <row r="3319" spans="1:12" ht="15.6">
      <c r="A3319" s="12">
        <v>70</v>
      </c>
      <c r="B3319" s="9">
        <v>2016</v>
      </c>
      <c r="C3319" s="9">
        <v>3</v>
      </c>
      <c r="D3319" s="9">
        <v>10</v>
      </c>
      <c r="E3319" s="30">
        <f t="shared" si="102"/>
        <v>42439</v>
      </c>
      <c r="F3319" s="32">
        <f t="shared" si="103"/>
        <v>70</v>
      </c>
      <c r="G3319" s="6">
        <v>4.1666666666666664E-2</v>
      </c>
      <c r="H3319" s="2"/>
      <c r="I3319" s="2"/>
      <c r="J3319" s="2"/>
      <c r="K3319" s="2"/>
      <c r="L3319" s="2"/>
    </row>
    <row r="3320" spans="1:12" ht="15.6">
      <c r="A3320" s="12">
        <v>70</v>
      </c>
      <c r="B3320" s="9">
        <v>2016</v>
      </c>
      <c r="C3320" s="9">
        <v>3</v>
      </c>
      <c r="D3320" s="9">
        <v>10</v>
      </c>
      <c r="E3320" s="30">
        <f t="shared" si="102"/>
        <v>42439</v>
      </c>
      <c r="F3320" s="32">
        <f t="shared" si="103"/>
        <v>70</v>
      </c>
      <c r="G3320" s="6">
        <v>6.25E-2</v>
      </c>
      <c r="H3320" s="2"/>
      <c r="I3320" s="2"/>
      <c r="J3320" s="2"/>
      <c r="K3320" s="2"/>
      <c r="L3320" s="2"/>
    </row>
    <row r="3321" spans="1:12" ht="15.6">
      <c r="A3321" s="12">
        <v>70</v>
      </c>
      <c r="B3321" s="9">
        <v>2016</v>
      </c>
      <c r="C3321" s="9">
        <v>3</v>
      </c>
      <c r="D3321" s="9">
        <v>10</v>
      </c>
      <c r="E3321" s="30">
        <f t="shared" si="102"/>
        <v>42439</v>
      </c>
      <c r="F3321" s="32">
        <f t="shared" si="103"/>
        <v>70</v>
      </c>
      <c r="G3321" s="6">
        <v>8.3333333333333329E-2</v>
      </c>
      <c r="H3321" s="2"/>
      <c r="I3321" s="2"/>
      <c r="J3321" s="2"/>
      <c r="K3321" s="2"/>
      <c r="L3321" s="2"/>
    </row>
    <row r="3322" spans="1:12" ht="15.6">
      <c r="A3322" s="12">
        <v>70</v>
      </c>
      <c r="B3322" s="9">
        <v>2016</v>
      </c>
      <c r="C3322" s="9">
        <v>3</v>
      </c>
      <c r="D3322" s="9">
        <v>10</v>
      </c>
      <c r="E3322" s="30">
        <f t="shared" si="102"/>
        <v>42439</v>
      </c>
      <c r="F3322" s="32">
        <f t="shared" si="103"/>
        <v>70</v>
      </c>
      <c r="G3322" s="6">
        <v>0.10416666666666667</v>
      </c>
      <c r="H3322" s="2"/>
      <c r="I3322" s="2"/>
      <c r="J3322" s="2"/>
      <c r="K3322" s="2"/>
      <c r="L3322" s="2"/>
    </row>
    <row r="3323" spans="1:12" ht="15.6">
      <c r="A3323" s="12">
        <v>70</v>
      </c>
      <c r="B3323" s="9">
        <v>2016</v>
      </c>
      <c r="C3323" s="9">
        <v>3</v>
      </c>
      <c r="D3323" s="9">
        <v>10</v>
      </c>
      <c r="E3323" s="30">
        <f t="shared" si="102"/>
        <v>42439</v>
      </c>
      <c r="F3323" s="32">
        <f t="shared" si="103"/>
        <v>70</v>
      </c>
      <c r="G3323" s="6">
        <v>0.125</v>
      </c>
      <c r="H3323" s="2"/>
      <c r="I3323" s="2"/>
      <c r="J3323" s="2"/>
      <c r="K3323" s="2"/>
      <c r="L3323" s="2"/>
    </row>
    <row r="3324" spans="1:12" ht="15.6">
      <c r="A3324" s="12">
        <v>70</v>
      </c>
      <c r="B3324" s="9">
        <v>2016</v>
      </c>
      <c r="C3324" s="9">
        <v>3</v>
      </c>
      <c r="D3324" s="9">
        <v>10</v>
      </c>
      <c r="E3324" s="30">
        <f t="shared" si="102"/>
        <v>42439</v>
      </c>
      <c r="F3324" s="32">
        <f t="shared" si="103"/>
        <v>70</v>
      </c>
      <c r="G3324" s="6">
        <v>0.14583333333333334</v>
      </c>
      <c r="H3324" s="2"/>
      <c r="I3324" s="2"/>
      <c r="J3324" s="2"/>
      <c r="K3324" s="2"/>
      <c r="L3324" s="2"/>
    </row>
    <row r="3325" spans="1:12" ht="15.6">
      <c r="A3325" s="12">
        <v>70</v>
      </c>
      <c r="B3325" s="9">
        <v>2016</v>
      </c>
      <c r="C3325" s="9">
        <v>3</v>
      </c>
      <c r="D3325" s="9">
        <v>10</v>
      </c>
      <c r="E3325" s="30">
        <f t="shared" si="102"/>
        <v>42439</v>
      </c>
      <c r="F3325" s="32">
        <f t="shared" si="103"/>
        <v>70</v>
      </c>
      <c r="G3325" s="6">
        <v>0.16666666666666666</v>
      </c>
      <c r="H3325" s="2"/>
      <c r="I3325" s="2"/>
      <c r="J3325" s="2"/>
      <c r="K3325" s="2"/>
      <c r="L3325" s="2"/>
    </row>
    <row r="3326" spans="1:12" ht="15.6">
      <c r="A3326" s="12">
        <v>70</v>
      </c>
      <c r="B3326" s="9">
        <v>2016</v>
      </c>
      <c r="C3326" s="9">
        <v>3</v>
      </c>
      <c r="D3326" s="9">
        <v>10</v>
      </c>
      <c r="E3326" s="30">
        <f t="shared" si="102"/>
        <v>42439</v>
      </c>
      <c r="F3326" s="32">
        <f t="shared" si="103"/>
        <v>70</v>
      </c>
      <c r="G3326" s="6">
        <v>0.1875</v>
      </c>
      <c r="H3326" s="2"/>
      <c r="I3326" s="2"/>
      <c r="J3326" s="2"/>
      <c r="K3326" s="2"/>
      <c r="L3326" s="2"/>
    </row>
    <row r="3327" spans="1:12" ht="15.6">
      <c r="A3327" s="12">
        <v>70</v>
      </c>
      <c r="B3327" s="9">
        <v>2016</v>
      </c>
      <c r="C3327" s="9">
        <v>3</v>
      </c>
      <c r="D3327" s="9">
        <v>10</v>
      </c>
      <c r="E3327" s="30">
        <f t="shared" si="102"/>
        <v>42439</v>
      </c>
      <c r="F3327" s="32">
        <f t="shared" si="103"/>
        <v>70</v>
      </c>
      <c r="G3327" s="6">
        <v>0.20833333333333334</v>
      </c>
      <c r="H3327" s="2"/>
      <c r="I3327" s="2"/>
      <c r="J3327" s="2"/>
      <c r="K3327" s="2"/>
      <c r="L3327" s="2"/>
    </row>
    <row r="3328" spans="1:12" ht="15.6">
      <c r="A3328" s="12">
        <v>70</v>
      </c>
      <c r="B3328" s="9">
        <v>2016</v>
      </c>
      <c r="C3328" s="9">
        <v>3</v>
      </c>
      <c r="D3328" s="9">
        <v>10</v>
      </c>
      <c r="E3328" s="30">
        <f t="shared" si="102"/>
        <v>42439</v>
      </c>
      <c r="F3328" s="32">
        <f t="shared" si="103"/>
        <v>70</v>
      </c>
      <c r="G3328" s="6">
        <v>0.22916666666666666</v>
      </c>
      <c r="H3328" s="2"/>
      <c r="I3328" s="2"/>
      <c r="J3328" s="2"/>
      <c r="K3328" s="2"/>
      <c r="L3328" s="2"/>
    </row>
    <row r="3329" spans="1:13" ht="15.6">
      <c r="A3329" s="12">
        <v>70</v>
      </c>
      <c r="B3329" s="9">
        <v>2016</v>
      </c>
      <c r="C3329" s="9">
        <v>3</v>
      </c>
      <c r="D3329" s="9">
        <v>10</v>
      </c>
      <c r="E3329" s="30">
        <f t="shared" si="102"/>
        <v>42439</v>
      </c>
      <c r="F3329" s="32">
        <f t="shared" si="103"/>
        <v>70</v>
      </c>
      <c r="G3329" s="6">
        <v>0.25</v>
      </c>
      <c r="H3329" s="2"/>
      <c r="I3329" s="2"/>
      <c r="J3329" s="2"/>
      <c r="K3329" s="2"/>
      <c r="L3329" s="2"/>
    </row>
    <row r="3330" spans="1:13" ht="15.6">
      <c r="A3330" s="12">
        <v>70</v>
      </c>
      <c r="B3330" s="9">
        <v>2016</v>
      </c>
      <c r="C3330" s="9">
        <v>3</v>
      </c>
      <c r="D3330" s="9">
        <v>10</v>
      </c>
      <c r="E3330" s="30">
        <f t="shared" si="102"/>
        <v>42439</v>
      </c>
      <c r="F3330" s="32">
        <f t="shared" si="103"/>
        <v>70</v>
      </c>
      <c r="G3330" s="6">
        <v>0.27083333333333331</v>
      </c>
      <c r="H3330" s="2"/>
      <c r="I3330" s="2"/>
      <c r="J3330" s="2"/>
      <c r="K3330" s="2"/>
      <c r="L3330" s="2"/>
    </row>
    <row r="3331" spans="1:13" ht="15.6">
      <c r="A3331" s="12">
        <v>70</v>
      </c>
      <c r="B3331" s="9">
        <v>2016</v>
      </c>
      <c r="C3331" s="9">
        <v>3</v>
      </c>
      <c r="D3331" s="9">
        <v>10</v>
      </c>
      <c r="E3331" s="30">
        <f t="shared" si="102"/>
        <v>42439</v>
      </c>
      <c r="F3331" s="32">
        <f t="shared" si="103"/>
        <v>70</v>
      </c>
      <c r="G3331" s="6">
        <v>0.29166666666666669</v>
      </c>
      <c r="H3331" s="2"/>
      <c r="I3331" s="2"/>
      <c r="J3331" s="2"/>
      <c r="K3331" s="2"/>
      <c r="L3331" s="2"/>
    </row>
    <row r="3332" spans="1:13" ht="15.6">
      <c r="A3332" s="12">
        <v>70</v>
      </c>
      <c r="B3332" s="9">
        <v>2016</v>
      </c>
      <c r="C3332" s="9">
        <v>3</v>
      </c>
      <c r="D3332" s="9">
        <v>10</v>
      </c>
      <c r="E3332" s="30">
        <f t="shared" si="102"/>
        <v>42439</v>
      </c>
      <c r="F3332" s="32">
        <f t="shared" si="103"/>
        <v>70</v>
      </c>
      <c r="G3332" s="6">
        <v>0.3125</v>
      </c>
      <c r="H3332" s="2">
        <v>2.68851</v>
      </c>
      <c r="I3332" s="2">
        <v>103.3078</v>
      </c>
      <c r="J3332" s="2">
        <v>57.279240000000001</v>
      </c>
      <c r="K3332" s="2">
        <v>0.72969260000000002</v>
      </c>
      <c r="L3332" s="2">
        <v>74.07996</v>
      </c>
      <c r="M3332">
        <v>15.133850000000001</v>
      </c>
    </row>
    <row r="3333" spans="1:13" ht="15.6">
      <c r="A3333" s="12">
        <v>70</v>
      </c>
      <c r="B3333" s="9">
        <v>2016</v>
      </c>
      <c r="C3333" s="9">
        <v>3</v>
      </c>
      <c r="D3333" s="9">
        <v>10</v>
      </c>
      <c r="E3333" s="30">
        <f t="shared" si="102"/>
        <v>42439</v>
      </c>
      <c r="F3333" s="32">
        <f t="shared" si="103"/>
        <v>70</v>
      </c>
      <c r="G3333" s="6">
        <v>0.33333333333333331</v>
      </c>
      <c r="H3333" s="2">
        <v>2.940566</v>
      </c>
      <c r="I3333" s="2">
        <v>103.30370000000001</v>
      </c>
      <c r="J3333" s="2">
        <v>54.931350000000002</v>
      </c>
      <c r="K3333" s="2">
        <v>0.68403219999999998</v>
      </c>
      <c r="L3333" s="2">
        <v>95.298839999999998</v>
      </c>
      <c r="M3333">
        <v>18.046430000000001</v>
      </c>
    </row>
    <row r="3334" spans="1:13" ht="15.6">
      <c r="A3334" s="12">
        <v>70</v>
      </c>
      <c r="B3334" s="9">
        <v>2016</v>
      </c>
      <c r="C3334" s="9">
        <v>3</v>
      </c>
      <c r="D3334" s="9">
        <v>10</v>
      </c>
      <c r="E3334" s="30">
        <f t="shared" ref="E3334:E3397" si="104">DATE(B3334,C3334,D3334)</f>
        <v>42439</v>
      </c>
      <c r="F3334" s="32">
        <f t="shared" ref="F3334:F3397" si="105">E3334-DATE(YEAR(E3334),1,0)</f>
        <v>70</v>
      </c>
      <c r="G3334" s="6">
        <v>0.35416666666666669</v>
      </c>
      <c r="H3334" s="2">
        <v>3.3273139999999999</v>
      </c>
      <c r="I3334" s="2">
        <v>103.2811</v>
      </c>
      <c r="J3334" s="2">
        <v>52.051699999999997</v>
      </c>
      <c r="K3334" s="2">
        <v>1.2570380000000001</v>
      </c>
      <c r="L3334" s="2">
        <v>205.82169999999999</v>
      </c>
      <c r="M3334">
        <v>39.881590000000003</v>
      </c>
    </row>
    <row r="3335" spans="1:13" ht="15.6">
      <c r="A3335" s="12">
        <v>70</v>
      </c>
      <c r="B3335" s="9">
        <v>2016</v>
      </c>
      <c r="C3335" s="9">
        <v>3</v>
      </c>
      <c r="D3335" s="9">
        <v>10</v>
      </c>
      <c r="E3335" s="30">
        <f t="shared" si="104"/>
        <v>42439</v>
      </c>
      <c r="F3335" s="32">
        <f t="shared" si="105"/>
        <v>70</v>
      </c>
      <c r="G3335" s="6">
        <v>0.375</v>
      </c>
      <c r="H3335" s="2">
        <v>3.9076789999999999</v>
      </c>
      <c r="I3335" s="2">
        <v>103.2611</v>
      </c>
      <c r="J3335" s="2">
        <v>48.366300000000003</v>
      </c>
      <c r="K3335" s="2">
        <v>2.6935750000000001</v>
      </c>
      <c r="L3335" s="2">
        <v>280.3861</v>
      </c>
      <c r="M3335">
        <v>52.271210000000004</v>
      </c>
    </row>
    <row r="3336" spans="1:13" ht="15.6">
      <c r="A3336" s="12">
        <v>70</v>
      </c>
      <c r="B3336" s="9">
        <v>2016</v>
      </c>
      <c r="C3336" s="9">
        <v>3</v>
      </c>
      <c r="D3336" s="9">
        <v>10</v>
      </c>
      <c r="E3336" s="30">
        <f t="shared" si="104"/>
        <v>42439</v>
      </c>
      <c r="F3336" s="32">
        <f t="shared" si="105"/>
        <v>70</v>
      </c>
      <c r="G3336" s="6">
        <v>0.39583333333333331</v>
      </c>
      <c r="H3336" s="2">
        <v>4.1484680000000003</v>
      </c>
      <c r="I3336" s="2">
        <v>103.22620000000001</v>
      </c>
      <c r="J3336" s="2">
        <v>46.970590000000001</v>
      </c>
      <c r="K3336" s="2">
        <v>3.124066</v>
      </c>
      <c r="L3336" s="2">
        <v>355.85759999999999</v>
      </c>
      <c r="M3336">
        <v>67.200490000000002</v>
      </c>
    </row>
    <row r="3337" spans="1:13" ht="15.6">
      <c r="A3337" s="12">
        <v>70</v>
      </c>
      <c r="B3337" s="9">
        <v>2016</v>
      </c>
      <c r="C3337" s="9">
        <v>3</v>
      </c>
      <c r="D3337" s="9">
        <v>10</v>
      </c>
      <c r="E3337" s="30">
        <f t="shared" si="104"/>
        <v>42439</v>
      </c>
      <c r="F3337" s="32">
        <f t="shared" si="105"/>
        <v>70</v>
      </c>
      <c r="G3337" s="6">
        <v>0.41666666666666669</v>
      </c>
      <c r="H3337" s="2">
        <v>4.4725279999999996</v>
      </c>
      <c r="I3337" s="2">
        <v>103.2041</v>
      </c>
      <c r="J3337" s="2">
        <v>44.160449999999997</v>
      </c>
      <c r="K3337" s="2">
        <v>3.239239</v>
      </c>
      <c r="L3337" s="2">
        <v>493.41370000000001</v>
      </c>
      <c r="M3337">
        <v>93.142740000000003</v>
      </c>
    </row>
    <row r="3338" spans="1:13" ht="15.6">
      <c r="A3338" s="12">
        <v>70</v>
      </c>
      <c r="B3338" s="9">
        <v>2016</v>
      </c>
      <c r="C3338" s="9">
        <v>3</v>
      </c>
      <c r="D3338" s="9">
        <v>10</v>
      </c>
      <c r="E3338" s="30">
        <f t="shared" si="104"/>
        <v>42439</v>
      </c>
      <c r="F3338" s="32">
        <f t="shared" si="105"/>
        <v>70</v>
      </c>
      <c r="G3338" s="6">
        <v>0.4375</v>
      </c>
      <c r="H3338" s="2">
        <v>4.8237069999999997</v>
      </c>
      <c r="I3338" s="2">
        <v>103.2015</v>
      </c>
      <c r="J3338" s="2">
        <v>42.562100000000001</v>
      </c>
      <c r="K3338" s="2">
        <v>2.7919890000000001</v>
      </c>
      <c r="L3338" s="2">
        <v>552.94230000000005</v>
      </c>
      <c r="M3338">
        <v>101.0509</v>
      </c>
    </row>
    <row r="3339" spans="1:13" ht="15.6">
      <c r="A3339" s="12">
        <v>70</v>
      </c>
      <c r="B3339" s="9">
        <v>2016</v>
      </c>
      <c r="C3339" s="9">
        <v>3</v>
      </c>
      <c r="D3339" s="9">
        <v>10</v>
      </c>
      <c r="E3339" s="30">
        <f t="shared" si="104"/>
        <v>42439</v>
      </c>
      <c r="F3339" s="32">
        <f t="shared" si="105"/>
        <v>70</v>
      </c>
      <c r="G3339" s="6">
        <v>0.45833333333333331</v>
      </c>
      <c r="H3339" s="2">
        <v>5.0966399999999998</v>
      </c>
      <c r="I3339" s="2">
        <v>103.18519999999999</v>
      </c>
      <c r="J3339" s="2">
        <v>40.607590000000002</v>
      </c>
      <c r="K3339" s="2">
        <v>2.7947310000000001</v>
      </c>
      <c r="L3339" s="2">
        <v>558.58889999999997</v>
      </c>
      <c r="M3339">
        <v>98.055719999999994</v>
      </c>
    </row>
    <row r="3340" spans="1:13" ht="15.6">
      <c r="A3340" s="12">
        <v>70</v>
      </c>
      <c r="B3340" s="9">
        <v>2016</v>
      </c>
      <c r="C3340" s="9">
        <v>3</v>
      </c>
      <c r="D3340" s="9">
        <v>10</v>
      </c>
      <c r="E3340" s="30">
        <f t="shared" si="104"/>
        <v>42439</v>
      </c>
      <c r="F3340" s="32">
        <f t="shared" si="105"/>
        <v>70</v>
      </c>
      <c r="G3340" s="6">
        <v>0.47916666666666669</v>
      </c>
      <c r="H3340" s="2">
        <v>5.3263340000000001</v>
      </c>
      <c r="I3340" s="2">
        <v>103.1564</v>
      </c>
      <c r="J3340" s="2">
        <v>40.492109999999997</v>
      </c>
      <c r="K3340" s="2">
        <v>2.6810010000000002</v>
      </c>
      <c r="L3340" s="2">
        <v>615.97230000000002</v>
      </c>
      <c r="M3340">
        <v>111.0487</v>
      </c>
    </row>
    <row r="3341" spans="1:13" ht="15.6">
      <c r="A3341" s="12">
        <v>70</v>
      </c>
      <c r="B3341" s="9">
        <v>2016</v>
      </c>
      <c r="C3341" s="9">
        <v>3</v>
      </c>
      <c r="D3341" s="9">
        <v>10</v>
      </c>
      <c r="E3341" s="30">
        <f t="shared" si="104"/>
        <v>42439</v>
      </c>
      <c r="F3341" s="32">
        <f t="shared" si="105"/>
        <v>70</v>
      </c>
      <c r="G3341" s="6">
        <v>0.5</v>
      </c>
      <c r="H3341" s="2">
        <v>5.5288969999999997</v>
      </c>
      <c r="I3341" s="2">
        <v>103.152</v>
      </c>
      <c r="J3341" s="2">
        <v>39.896030000000003</v>
      </c>
      <c r="K3341" s="2">
        <v>2.4528370000000002</v>
      </c>
      <c r="L3341" s="2">
        <v>640.49099999999999</v>
      </c>
      <c r="M3341">
        <v>116.6705</v>
      </c>
    </row>
    <row r="3342" spans="1:13" ht="15.6">
      <c r="A3342" s="12">
        <v>70</v>
      </c>
      <c r="B3342" s="9">
        <v>2016</v>
      </c>
      <c r="C3342" s="9">
        <v>3</v>
      </c>
      <c r="D3342" s="9">
        <v>10</v>
      </c>
      <c r="E3342" s="30">
        <f t="shared" si="104"/>
        <v>42439</v>
      </c>
      <c r="F3342" s="32">
        <f t="shared" si="105"/>
        <v>70</v>
      </c>
      <c r="G3342" s="6">
        <v>0.52083333333333337</v>
      </c>
      <c r="H3342" s="2">
        <v>5.8417649999999997</v>
      </c>
      <c r="I3342" s="2">
        <v>103.1092</v>
      </c>
      <c r="J3342" s="2">
        <v>39.774929999999998</v>
      </c>
      <c r="K3342" s="2">
        <v>2.3865099999999999</v>
      </c>
      <c r="L3342" s="2">
        <v>651.80830000000003</v>
      </c>
      <c r="M3342">
        <v>119.014</v>
      </c>
    </row>
    <row r="3343" spans="1:13" ht="15.6">
      <c r="A3343" s="12">
        <v>70</v>
      </c>
      <c r="B3343" s="9">
        <v>2016</v>
      </c>
      <c r="C3343" s="9">
        <v>3</v>
      </c>
      <c r="D3343" s="9">
        <v>10</v>
      </c>
      <c r="E3343" s="30">
        <f t="shared" si="104"/>
        <v>42439</v>
      </c>
      <c r="F3343" s="32">
        <f t="shared" si="105"/>
        <v>70</v>
      </c>
      <c r="G3343" s="6">
        <v>0.54166666666666663</v>
      </c>
      <c r="H3343" s="2">
        <v>6.0103869999999997</v>
      </c>
      <c r="I3343" s="2">
        <v>103.0551</v>
      </c>
      <c r="J3343" s="2">
        <v>40.40746</v>
      </c>
      <c r="K3343" s="2">
        <v>2.2919450000000001</v>
      </c>
      <c r="L3343" s="2">
        <v>626.03110000000004</v>
      </c>
      <c r="M3343">
        <v>113.69929999999999</v>
      </c>
    </row>
    <row r="3344" spans="1:13" ht="15.6">
      <c r="A3344" s="12">
        <v>70</v>
      </c>
      <c r="B3344" s="9">
        <v>2016</v>
      </c>
      <c r="C3344" s="9">
        <v>3</v>
      </c>
      <c r="D3344" s="9">
        <v>10</v>
      </c>
      <c r="E3344" s="30">
        <f t="shared" si="104"/>
        <v>42439</v>
      </c>
      <c r="F3344" s="32">
        <f t="shared" si="105"/>
        <v>70</v>
      </c>
      <c r="G3344" s="6">
        <v>0.5625</v>
      </c>
      <c r="H3344" s="2">
        <v>6.1709969999999998</v>
      </c>
      <c r="I3344" s="2">
        <v>103.00749999999999</v>
      </c>
      <c r="J3344" s="2">
        <v>40.530749999999998</v>
      </c>
      <c r="K3344" s="2">
        <v>1.8763270000000001</v>
      </c>
      <c r="L3344" s="2">
        <v>600.77829999999994</v>
      </c>
      <c r="M3344">
        <v>108.6648</v>
      </c>
    </row>
    <row r="3345" spans="1:13" ht="15.6">
      <c r="A3345" s="12">
        <v>70</v>
      </c>
      <c r="B3345" s="9">
        <v>2016</v>
      </c>
      <c r="C3345" s="9">
        <v>3</v>
      </c>
      <c r="D3345" s="9">
        <v>10</v>
      </c>
      <c r="E3345" s="30">
        <f t="shared" si="104"/>
        <v>42439</v>
      </c>
      <c r="F3345" s="32">
        <f t="shared" si="105"/>
        <v>70</v>
      </c>
      <c r="G3345" s="6">
        <v>0.58333333333333337</v>
      </c>
      <c r="H3345" s="2">
        <v>6.4621459999999997</v>
      </c>
      <c r="I3345" s="2">
        <v>102.96129999999999</v>
      </c>
      <c r="J3345" s="2">
        <v>40.445059999999998</v>
      </c>
      <c r="K3345" s="2">
        <v>1.4210320000000001</v>
      </c>
      <c r="L3345" s="2">
        <v>500.53300000000002</v>
      </c>
      <c r="M3345">
        <v>90.078059999999994</v>
      </c>
    </row>
    <row r="3346" spans="1:13" ht="15.6">
      <c r="A3346" s="12">
        <v>70</v>
      </c>
      <c r="B3346" s="9">
        <v>2016</v>
      </c>
      <c r="C3346" s="9">
        <v>3</v>
      </c>
      <c r="D3346" s="9">
        <v>10</v>
      </c>
      <c r="E3346" s="30">
        <f t="shared" si="104"/>
        <v>42439</v>
      </c>
      <c r="F3346" s="32">
        <f t="shared" si="105"/>
        <v>70</v>
      </c>
      <c r="G3346" s="6">
        <v>0.60416666666666663</v>
      </c>
      <c r="H3346" s="2">
        <v>6.4514269999999998</v>
      </c>
      <c r="I3346" s="2">
        <v>102.9131</v>
      </c>
      <c r="J3346" s="2">
        <v>39.864139999999999</v>
      </c>
      <c r="K3346" s="2">
        <v>1.731606</v>
      </c>
      <c r="L3346" s="2">
        <v>488.92720000000003</v>
      </c>
      <c r="M3346">
        <v>88.882999999999996</v>
      </c>
    </row>
    <row r="3347" spans="1:13" ht="15.6">
      <c r="A3347" s="12">
        <v>70</v>
      </c>
      <c r="B3347" s="9">
        <v>2016</v>
      </c>
      <c r="C3347" s="9">
        <v>3</v>
      </c>
      <c r="D3347" s="9">
        <v>10</v>
      </c>
      <c r="E3347" s="30">
        <f t="shared" si="104"/>
        <v>42439</v>
      </c>
      <c r="F3347" s="32">
        <f t="shared" si="105"/>
        <v>70</v>
      </c>
      <c r="G3347" s="6">
        <v>0.625</v>
      </c>
      <c r="H3347" s="2">
        <v>6.7415779999999996</v>
      </c>
      <c r="I3347" s="2">
        <v>102.86320000000001</v>
      </c>
      <c r="J3347" s="2">
        <v>38.555219999999998</v>
      </c>
      <c r="K3347" s="2">
        <v>2.0965910000000001</v>
      </c>
      <c r="L3347" s="2">
        <v>528.0557</v>
      </c>
      <c r="M3347">
        <v>97.625820000000004</v>
      </c>
    </row>
    <row r="3348" spans="1:13" ht="15.6">
      <c r="A3348" s="12">
        <v>70</v>
      </c>
      <c r="B3348" s="9">
        <v>2016</v>
      </c>
      <c r="C3348" s="9">
        <v>3</v>
      </c>
      <c r="D3348" s="9">
        <v>10</v>
      </c>
      <c r="E3348" s="30">
        <f t="shared" si="104"/>
        <v>42439</v>
      </c>
      <c r="F3348" s="32">
        <f t="shared" si="105"/>
        <v>70</v>
      </c>
      <c r="G3348" s="6">
        <v>0.64583333333333337</v>
      </c>
      <c r="H3348" s="2">
        <v>6.927098</v>
      </c>
      <c r="I3348" s="2">
        <v>102.8466</v>
      </c>
      <c r="J3348" s="2">
        <v>35.553739999999998</v>
      </c>
      <c r="K3348" s="2">
        <v>2.1704850000000002</v>
      </c>
      <c r="L3348" s="2">
        <v>470.70049999999998</v>
      </c>
      <c r="M3348">
        <v>88.584299999999999</v>
      </c>
    </row>
    <row r="3349" spans="1:13" ht="15.6">
      <c r="A3349" s="12">
        <v>70</v>
      </c>
      <c r="B3349" s="9">
        <v>2016</v>
      </c>
      <c r="C3349" s="9">
        <v>3</v>
      </c>
      <c r="D3349" s="9">
        <v>10</v>
      </c>
      <c r="E3349" s="30">
        <f t="shared" si="104"/>
        <v>42439</v>
      </c>
      <c r="F3349" s="32">
        <f t="shared" si="105"/>
        <v>70</v>
      </c>
      <c r="G3349" s="6">
        <v>0.66666666666666663</v>
      </c>
      <c r="H3349" s="2">
        <v>7.0795409999999999</v>
      </c>
      <c r="I3349" s="2">
        <v>102.8468</v>
      </c>
      <c r="J3349" s="2">
        <v>34.71931</v>
      </c>
      <c r="K3349" s="2">
        <v>2.1209899999999999</v>
      </c>
      <c r="L3349" s="2">
        <v>312.60480000000001</v>
      </c>
      <c r="M3349">
        <v>58.165869999999998</v>
      </c>
    </row>
    <row r="3350" spans="1:13" ht="15.6">
      <c r="A3350" s="12">
        <v>70</v>
      </c>
      <c r="B3350" s="9">
        <v>2016</v>
      </c>
      <c r="C3350" s="9">
        <v>3</v>
      </c>
      <c r="D3350" s="9">
        <v>10</v>
      </c>
      <c r="E3350" s="30">
        <f t="shared" si="104"/>
        <v>42439</v>
      </c>
      <c r="F3350" s="32">
        <f t="shared" si="105"/>
        <v>70</v>
      </c>
      <c r="G3350" s="6">
        <v>0.6875</v>
      </c>
      <c r="H3350" s="2">
        <v>6.9225079999999997</v>
      </c>
      <c r="I3350" s="2">
        <v>102.83150000000001</v>
      </c>
      <c r="J3350" s="2">
        <v>35.219050000000003</v>
      </c>
      <c r="K3350" s="2">
        <v>1.9466639999999999</v>
      </c>
      <c r="L3350" s="2">
        <v>257.75869999999998</v>
      </c>
      <c r="M3350">
        <v>50.748150000000003</v>
      </c>
    </row>
    <row r="3351" spans="1:13" ht="15.6">
      <c r="A3351" s="12">
        <v>70</v>
      </c>
      <c r="B3351" s="9">
        <v>2016</v>
      </c>
      <c r="C3351" s="9">
        <v>3</v>
      </c>
      <c r="D3351" s="9">
        <v>10</v>
      </c>
      <c r="E3351" s="30">
        <f t="shared" si="104"/>
        <v>42439</v>
      </c>
      <c r="F3351" s="32">
        <f t="shared" si="105"/>
        <v>70</v>
      </c>
      <c r="G3351" s="6">
        <v>0.70833333333333337</v>
      </c>
      <c r="H3351" s="2">
        <v>6.8758739999999996</v>
      </c>
      <c r="I3351" s="2">
        <v>102.8184</v>
      </c>
      <c r="J3351" s="2">
        <v>36.328769999999999</v>
      </c>
      <c r="K3351" s="2">
        <v>1.53318</v>
      </c>
      <c r="L3351" s="2">
        <v>169.9408</v>
      </c>
      <c r="M3351">
        <v>35.243369999999999</v>
      </c>
    </row>
    <row r="3352" spans="1:13" ht="15.6">
      <c r="A3352" s="12">
        <v>70</v>
      </c>
      <c r="B3352" s="9">
        <v>2016</v>
      </c>
      <c r="C3352" s="9">
        <v>3</v>
      </c>
      <c r="D3352" s="9">
        <v>10</v>
      </c>
      <c r="E3352" s="30">
        <f t="shared" si="104"/>
        <v>42439</v>
      </c>
      <c r="F3352" s="32">
        <f t="shared" si="105"/>
        <v>70</v>
      </c>
      <c r="G3352" s="6">
        <v>0.72916666666666663</v>
      </c>
      <c r="H3352" s="2">
        <v>6.7863610000000003</v>
      </c>
      <c r="I3352" s="2">
        <v>102.8237</v>
      </c>
      <c r="J3352" s="2">
        <v>36.151000000000003</v>
      </c>
      <c r="K3352" s="2">
        <v>0.72384590000000004</v>
      </c>
      <c r="L3352" s="2">
        <v>92.8108</v>
      </c>
      <c r="M3352">
        <v>20.37688</v>
      </c>
    </row>
    <row r="3353" spans="1:13" ht="15.6">
      <c r="A3353" s="12">
        <v>70</v>
      </c>
      <c r="B3353" s="9">
        <v>2016</v>
      </c>
      <c r="C3353" s="9">
        <v>3</v>
      </c>
      <c r="D3353" s="9">
        <v>10</v>
      </c>
      <c r="E3353" s="30">
        <f t="shared" si="104"/>
        <v>42439</v>
      </c>
      <c r="F3353" s="32">
        <f t="shared" si="105"/>
        <v>70</v>
      </c>
      <c r="G3353" s="6">
        <v>0.75</v>
      </c>
      <c r="H3353" s="2">
        <v>6.515326</v>
      </c>
      <c r="I3353" s="2">
        <v>102.8455</v>
      </c>
      <c r="J3353" s="2">
        <v>38.643700000000003</v>
      </c>
      <c r="K3353" s="2">
        <v>0.58293430000000002</v>
      </c>
      <c r="L3353" s="2">
        <v>30.224710000000002</v>
      </c>
      <c r="M3353">
        <v>8.3495640000000009</v>
      </c>
    </row>
    <row r="3354" spans="1:13" ht="15.6">
      <c r="A3354" s="12">
        <v>70</v>
      </c>
      <c r="B3354" s="9">
        <v>2016</v>
      </c>
      <c r="C3354" s="9">
        <v>3</v>
      </c>
      <c r="D3354" s="9">
        <v>10</v>
      </c>
      <c r="E3354" s="30">
        <f t="shared" si="104"/>
        <v>42439</v>
      </c>
      <c r="F3354" s="32">
        <f t="shared" si="105"/>
        <v>70</v>
      </c>
      <c r="G3354" s="6">
        <v>0.77083333333333337</v>
      </c>
      <c r="H3354" s="2">
        <v>5.9790859999999997</v>
      </c>
      <c r="I3354" s="2">
        <v>102.881</v>
      </c>
      <c r="J3354" s="2">
        <v>42.697119999999998</v>
      </c>
      <c r="K3354" s="2">
        <v>0.12385930000000001</v>
      </c>
      <c r="L3354" s="2">
        <v>-0.66270070000000003</v>
      </c>
      <c r="M3354">
        <v>2.7574109999999998</v>
      </c>
    </row>
    <row r="3355" spans="1:13" ht="15.6">
      <c r="A3355" s="12">
        <v>70</v>
      </c>
      <c r="B3355" s="9">
        <v>2016</v>
      </c>
      <c r="C3355" s="9">
        <v>3</v>
      </c>
      <c r="D3355" s="9">
        <v>10</v>
      </c>
      <c r="E3355" s="30">
        <f t="shared" si="104"/>
        <v>42439</v>
      </c>
      <c r="F3355" s="32">
        <f t="shared" si="105"/>
        <v>70</v>
      </c>
      <c r="G3355" s="6">
        <v>0.79166666666666663</v>
      </c>
      <c r="H3355" s="2">
        <v>5.5806149999999999</v>
      </c>
      <c r="I3355" s="2">
        <v>102.8963</v>
      </c>
      <c r="J3355" s="2">
        <v>45.44012</v>
      </c>
      <c r="K3355" s="2">
        <v>3.5279999999999999E-2</v>
      </c>
      <c r="L3355" s="2">
        <v>-2.6206079999999998</v>
      </c>
      <c r="M3355">
        <v>3.1305619999999998</v>
      </c>
    </row>
    <row r="3356" spans="1:13" ht="15.6">
      <c r="A3356" s="12">
        <v>70</v>
      </c>
      <c r="B3356" s="9">
        <v>2016</v>
      </c>
      <c r="C3356" s="9">
        <v>3</v>
      </c>
      <c r="D3356" s="9">
        <v>10</v>
      </c>
      <c r="E3356" s="30">
        <f t="shared" si="104"/>
        <v>42439</v>
      </c>
      <c r="F3356" s="32">
        <f t="shared" si="105"/>
        <v>70</v>
      </c>
      <c r="G3356" s="6">
        <v>0.8125</v>
      </c>
      <c r="H3356" s="2">
        <v>5.0586310000000001</v>
      </c>
      <c r="I3356" s="2">
        <v>102.92919999999999</v>
      </c>
      <c r="J3356" s="2">
        <v>51.554380000000002</v>
      </c>
      <c r="K3356" s="2">
        <v>0</v>
      </c>
      <c r="L3356" s="2">
        <v>-2.2548490000000001</v>
      </c>
      <c r="M3356">
        <v>3.0984590000000001</v>
      </c>
    </row>
    <row r="3357" spans="1:13" ht="15.6">
      <c r="A3357" s="12">
        <v>70</v>
      </c>
      <c r="B3357" s="9">
        <v>2016</v>
      </c>
      <c r="C3357" s="9">
        <v>3</v>
      </c>
      <c r="D3357" s="9">
        <v>10</v>
      </c>
      <c r="E3357" s="30">
        <f t="shared" si="104"/>
        <v>42439</v>
      </c>
      <c r="F3357" s="32">
        <f t="shared" si="105"/>
        <v>70</v>
      </c>
      <c r="G3357" s="6">
        <v>0.83333333333333337</v>
      </c>
      <c r="H3357" s="2">
        <v>4.4477739999999999</v>
      </c>
      <c r="I3357" s="2">
        <v>102.9705</v>
      </c>
      <c r="J3357" s="2">
        <v>53.902000000000001</v>
      </c>
      <c r="K3357" s="2">
        <v>0</v>
      </c>
      <c r="L3357" s="2">
        <v>-0.63517080000000004</v>
      </c>
      <c r="M3357">
        <v>4.0239120000000002</v>
      </c>
    </row>
    <row r="3358" spans="1:13" ht="15.6">
      <c r="A3358" s="12">
        <v>70</v>
      </c>
      <c r="B3358" s="9">
        <v>2016</v>
      </c>
      <c r="C3358" s="9">
        <v>3</v>
      </c>
      <c r="D3358" s="9">
        <v>10</v>
      </c>
      <c r="E3358" s="30">
        <f t="shared" si="104"/>
        <v>42439</v>
      </c>
      <c r="F3358" s="32">
        <f t="shared" si="105"/>
        <v>70</v>
      </c>
      <c r="G3358" s="6">
        <v>0.85416666666666663</v>
      </c>
      <c r="H3358" s="2">
        <v>4.2913199999999998</v>
      </c>
      <c r="I3358" s="2">
        <v>103.0138</v>
      </c>
      <c r="J3358" s="2">
        <v>54.932749999999999</v>
      </c>
      <c r="K3358" s="2">
        <v>0</v>
      </c>
      <c r="L3358" s="2">
        <v>0.52375689999999997</v>
      </c>
      <c r="M3358">
        <v>4.030259</v>
      </c>
    </row>
    <row r="3359" spans="1:13" ht="15.6">
      <c r="A3359" s="12">
        <v>70</v>
      </c>
      <c r="B3359" s="9">
        <v>2016</v>
      </c>
      <c r="C3359" s="9">
        <v>3</v>
      </c>
      <c r="D3359" s="9">
        <v>10</v>
      </c>
      <c r="E3359" s="30">
        <f t="shared" si="104"/>
        <v>42439</v>
      </c>
      <c r="F3359" s="32">
        <f t="shared" si="105"/>
        <v>70</v>
      </c>
      <c r="G3359" s="6">
        <v>0.875</v>
      </c>
      <c r="H3359" s="2">
        <v>4.3422980000000004</v>
      </c>
      <c r="I3359" s="2">
        <v>103.0295</v>
      </c>
      <c r="J3359" s="2">
        <v>61.809359999999998</v>
      </c>
      <c r="K3359" s="2">
        <v>7.1920360000000003E-2</v>
      </c>
      <c r="L3359" s="2">
        <v>-1.9788239999999999</v>
      </c>
      <c r="M3359">
        <v>3.5837970000000001</v>
      </c>
    </row>
    <row r="3360" spans="1:13" ht="15.6">
      <c r="A3360" s="12">
        <v>70</v>
      </c>
      <c r="B3360" s="9">
        <v>2016</v>
      </c>
      <c r="C3360" s="9">
        <v>3</v>
      </c>
      <c r="D3360" s="9">
        <v>10</v>
      </c>
      <c r="E3360" s="30">
        <f t="shared" si="104"/>
        <v>42439</v>
      </c>
      <c r="F3360" s="32">
        <f t="shared" si="105"/>
        <v>70</v>
      </c>
      <c r="G3360" s="6">
        <v>0.89583333333333337</v>
      </c>
      <c r="H3360" s="2">
        <v>3.9526620000000001</v>
      </c>
      <c r="I3360" s="2">
        <v>103.057</v>
      </c>
      <c r="J3360" s="2">
        <v>59.917099999999998</v>
      </c>
      <c r="K3360" s="2">
        <v>0.29590060000000001</v>
      </c>
      <c r="L3360" s="2">
        <v>-1.464594</v>
      </c>
      <c r="M3360">
        <v>3.8087439999999999</v>
      </c>
    </row>
    <row r="3361" spans="1:13" ht="15.6">
      <c r="A3361" s="12">
        <v>70</v>
      </c>
      <c r="B3361" s="9">
        <v>2016</v>
      </c>
      <c r="C3361" s="9">
        <v>3</v>
      </c>
      <c r="D3361" s="9">
        <v>10</v>
      </c>
      <c r="E3361" s="30">
        <f t="shared" si="104"/>
        <v>42439</v>
      </c>
      <c r="F3361" s="32">
        <f t="shared" si="105"/>
        <v>70</v>
      </c>
      <c r="G3361" s="6">
        <v>0.91666666666666663</v>
      </c>
      <c r="H3361" s="2">
        <v>3.6653669999999998</v>
      </c>
      <c r="I3361" s="2">
        <v>103.0663</v>
      </c>
      <c r="J3361" s="2">
        <v>70.175389999999993</v>
      </c>
      <c r="K3361" s="2">
        <v>0.18891920000000001</v>
      </c>
      <c r="L3361" s="2">
        <v>-2.011409</v>
      </c>
      <c r="M3361">
        <v>3.6337969999999999</v>
      </c>
    </row>
    <row r="3362" spans="1:13" ht="15.6">
      <c r="A3362" s="12">
        <v>70</v>
      </c>
      <c r="B3362" s="9">
        <v>2016</v>
      </c>
      <c r="C3362" s="9">
        <v>3</v>
      </c>
      <c r="D3362" s="9">
        <v>10</v>
      </c>
      <c r="E3362" s="30">
        <f t="shared" si="104"/>
        <v>42439</v>
      </c>
      <c r="F3362" s="32">
        <f t="shared" si="105"/>
        <v>70</v>
      </c>
      <c r="G3362" s="6">
        <v>0.9375</v>
      </c>
      <c r="H3362" s="2">
        <v>3.3517440000000001</v>
      </c>
      <c r="I3362" s="2">
        <v>103.0658</v>
      </c>
      <c r="J3362" s="2">
        <v>74.488789999999995</v>
      </c>
      <c r="K3362" s="2">
        <v>0</v>
      </c>
      <c r="L3362" s="2">
        <v>-1.5136449999999999</v>
      </c>
      <c r="M3362">
        <v>3.281936</v>
      </c>
    </row>
    <row r="3363" spans="1:13" ht="15.6">
      <c r="A3363" s="12">
        <v>70</v>
      </c>
      <c r="B3363" s="9">
        <v>2016</v>
      </c>
      <c r="C3363" s="9">
        <v>3</v>
      </c>
      <c r="D3363" s="9">
        <v>10</v>
      </c>
      <c r="E3363" s="30">
        <f t="shared" si="104"/>
        <v>42439</v>
      </c>
      <c r="F3363" s="32">
        <f t="shared" si="105"/>
        <v>70</v>
      </c>
      <c r="G3363" s="6">
        <v>0.95833333333333337</v>
      </c>
      <c r="H3363" s="2">
        <v>3.6014819999999999</v>
      </c>
      <c r="I3363" s="2">
        <v>103.0304</v>
      </c>
      <c r="J3363" s="2">
        <v>53.61009</v>
      </c>
      <c r="K3363" s="2">
        <v>0.51087050000000001</v>
      </c>
      <c r="L3363" s="2">
        <v>-3.7033669999999998E-2</v>
      </c>
      <c r="M3363">
        <v>4.0701729999999996</v>
      </c>
    </row>
    <row r="3364" spans="1:13" ht="15.6">
      <c r="A3364" s="12">
        <v>70</v>
      </c>
      <c r="B3364" s="9">
        <v>2016</v>
      </c>
      <c r="C3364" s="9">
        <v>3</v>
      </c>
      <c r="D3364" s="9">
        <v>10</v>
      </c>
      <c r="E3364" s="30">
        <f t="shared" si="104"/>
        <v>42439</v>
      </c>
      <c r="F3364" s="32">
        <f t="shared" si="105"/>
        <v>70</v>
      </c>
      <c r="G3364" s="6">
        <v>0.97916666666666663</v>
      </c>
      <c r="H3364" s="2">
        <v>3.7705769999999998</v>
      </c>
      <c r="I3364" s="2">
        <v>102.9884</v>
      </c>
      <c r="J3364" s="2">
        <v>52.299379999999999</v>
      </c>
      <c r="K3364" s="2">
        <v>9.6692120000000006E-2</v>
      </c>
      <c r="L3364" s="2">
        <v>2.0225979999999999</v>
      </c>
      <c r="M3364">
        <v>3.6340479999999999</v>
      </c>
    </row>
    <row r="3365" spans="1:13" ht="15.6">
      <c r="A3365" s="12">
        <v>71</v>
      </c>
      <c r="B3365" s="9">
        <v>2016</v>
      </c>
      <c r="C3365" s="9">
        <v>3</v>
      </c>
      <c r="D3365" s="9">
        <v>11</v>
      </c>
      <c r="E3365" s="30">
        <f t="shared" si="104"/>
        <v>42440</v>
      </c>
      <c r="F3365" s="32">
        <f t="shared" si="105"/>
        <v>71</v>
      </c>
      <c r="G3365" s="6">
        <v>0</v>
      </c>
      <c r="H3365" s="2">
        <v>3.9880819999999999</v>
      </c>
      <c r="I3365" s="2">
        <v>102.95</v>
      </c>
      <c r="J3365" s="2">
        <v>51.46266</v>
      </c>
      <c r="K3365" s="2">
        <v>0.1527143</v>
      </c>
      <c r="L3365" s="2">
        <v>0.1426075</v>
      </c>
      <c r="M3365">
        <v>2.8351670000000002</v>
      </c>
    </row>
    <row r="3366" spans="1:13" ht="15.6">
      <c r="A3366" s="12">
        <v>71</v>
      </c>
      <c r="B3366" s="9">
        <v>2016</v>
      </c>
      <c r="C3366" s="9">
        <v>3</v>
      </c>
      <c r="D3366" s="9">
        <v>11</v>
      </c>
      <c r="E3366" s="30">
        <f t="shared" si="104"/>
        <v>42440</v>
      </c>
      <c r="F3366" s="32">
        <f t="shared" si="105"/>
        <v>71</v>
      </c>
      <c r="G3366" s="6">
        <v>2.0833333333333332E-2</v>
      </c>
      <c r="H3366" s="2">
        <v>4.425179</v>
      </c>
      <c r="I3366" s="2">
        <v>102.9396</v>
      </c>
      <c r="J3366" s="2">
        <v>52.494050000000001</v>
      </c>
      <c r="K3366" s="2">
        <v>0.71851220000000005</v>
      </c>
      <c r="L3366" s="2">
        <v>-0.2409926</v>
      </c>
      <c r="M3366">
        <v>3.7562500000000001</v>
      </c>
    </row>
    <row r="3367" spans="1:13" ht="15.6">
      <c r="A3367" s="12">
        <v>71</v>
      </c>
      <c r="B3367" s="9">
        <v>2016</v>
      </c>
      <c r="C3367" s="9">
        <v>3</v>
      </c>
      <c r="D3367" s="9">
        <v>11</v>
      </c>
      <c r="E3367" s="30">
        <f t="shared" si="104"/>
        <v>42440</v>
      </c>
      <c r="F3367" s="32">
        <f t="shared" si="105"/>
        <v>71</v>
      </c>
      <c r="G3367" s="6">
        <v>4.1666666666666664E-2</v>
      </c>
      <c r="H3367" s="2">
        <v>4.3304539999999996</v>
      </c>
      <c r="I3367" s="2">
        <v>102.9186</v>
      </c>
      <c r="J3367" s="2">
        <v>50.77252</v>
      </c>
      <c r="K3367" s="2">
        <v>0.21728420000000001</v>
      </c>
      <c r="L3367" s="2">
        <v>-0.49607519999999999</v>
      </c>
      <c r="M3367">
        <v>2.5557660000000002</v>
      </c>
    </row>
    <row r="3368" spans="1:13" ht="15.6">
      <c r="A3368" s="12">
        <v>71</v>
      </c>
      <c r="B3368" s="9">
        <v>2016</v>
      </c>
      <c r="C3368" s="9">
        <v>3</v>
      </c>
      <c r="D3368" s="9">
        <v>11</v>
      </c>
      <c r="E3368" s="30">
        <f t="shared" si="104"/>
        <v>42440</v>
      </c>
      <c r="F3368" s="32">
        <f t="shared" si="105"/>
        <v>71</v>
      </c>
      <c r="G3368" s="6">
        <v>6.25E-2</v>
      </c>
      <c r="H3368" s="2">
        <v>4.0836509999999997</v>
      </c>
      <c r="I3368" s="2">
        <v>102.9113</v>
      </c>
      <c r="J3368" s="2">
        <v>54.575420000000001</v>
      </c>
      <c r="K3368" s="2">
        <v>0.71110280000000003</v>
      </c>
      <c r="L3368" s="2">
        <v>0.4158579</v>
      </c>
      <c r="M3368">
        <v>2.1720830000000002</v>
      </c>
    </row>
    <row r="3369" spans="1:13" ht="15.6">
      <c r="A3369" s="12">
        <v>71</v>
      </c>
      <c r="B3369" s="9">
        <v>2016</v>
      </c>
      <c r="C3369" s="9">
        <v>3</v>
      </c>
      <c r="D3369" s="9">
        <v>11</v>
      </c>
      <c r="E3369" s="30">
        <f t="shared" si="104"/>
        <v>42440</v>
      </c>
      <c r="F3369" s="32">
        <f t="shared" si="105"/>
        <v>71</v>
      </c>
      <c r="G3369" s="6">
        <v>8.3333333333333329E-2</v>
      </c>
      <c r="H3369" s="2">
        <v>3.8270409999999999</v>
      </c>
      <c r="I3369" s="2">
        <v>102.8929</v>
      </c>
      <c r="J3369" s="2">
        <v>60.422649999999997</v>
      </c>
      <c r="K3369" s="2">
        <v>0.45296950000000002</v>
      </c>
      <c r="L3369" s="2">
        <v>-0.68485459999999998</v>
      </c>
      <c r="M3369">
        <v>1.507004</v>
      </c>
    </row>
    <row r="3370" spans="1:13" ht="15.6">
      <c r="A3370" s="12">
        <v>71</v>
      </c>
      <c r="B3370" s="9">
        <v>2016</v>
      </c>
      <c r="C3370" s="9">
        <v>3</v>
      </c>
      <c r="D3370" s="9">
        <v>11</v>
      </c>
      <c r="E3370" s="30">
        <f t="shared" si="104"/>
        <v>42440</v>
      </c>
      <c r="F3370" s="32">
        <f t="shared" si="105"/>
        <v>71</v>
      </c>
      <c r="G3370" s="6">
        <v>0.10416666666666667</v>
      </c>
      <c r="H3370" s="2">
        <v>3.9122750000000002</v>
      </c>
      <c r="I3370" s="2">
        <v>102.86109999999999</v>
      </c>
      <c r="J3370" s="2">
        <v>56.816549999999999</v>
      </c>
      <c r="K3370" s="2">
        <v>0.6842239</v>
      </c>
      <c r="L3370" s="2">
        <v>-0.51762180000000002</v>
      </c>
      <c r="M3370">
        <v>1.8657840000000001</v>
      </c>
    </row>
    <row r="3371" spans="1:13" ht="15.6">
      <c r="A3371" s="12">
        <v>71</v>
      </c>
      <c r="B3371" s="9">
        <v>2016</v>
      </c>
      <c r="C3371" s="9">
        <v>3</v>
      </c>
      <c r="D3371" s="9">
        <v>11</v>
      </c>
      <c r="E3371" s="30">
        <f t="shared" si="104"/>
        <v>42440</v>
      </c>
      <c r="F3371" s="32">
        <f t="shared" si="105"/>
        <v>71</v>
      </c>
      <c r="G3371" s="6">
        <v>0.125</v>
      </c>
      <c r="H3371" s="2">
        <v>4.3286990000000003</v>
      </c>
      <c r="I3371" s="2">
        <v>102.80249999999999</v>
      </c>
      <c r="J3371" s="2">
        <v>48.184460000000001</v>
      </c>
      <c r="K3371" s="2">
        <v>1.167095</v>
      </c>
      <c r="L3371" s="2">
        <v>-0.71898010000000001</v>
      </c>
      <c r="M3371">
        <v>2.2184889999999999</v>
      </c>
    </row>
    <row r="3372" spans="1:13" ht="15.6">
      <c r="A3372" s="12">
        <v>71</v>
      </c>
      <c r="B3372" s="9">
        <v>2016</v>
      </c>
      <c r="C3372" s="9">
        <v>3</v>
      </c>
      <c r="D3372" s="9">
        <v>11</v>
      </c>
      <c r="E3372" s="30">
        <f t="shared" si="104"/>
        <v>42440</v>
      </c>
      <c r="F3372" s="32">
        <f t="shared" si="105"/>
        <v>71</v>
      </c>
      <c r="G3372" s="6">
        <v>0.14583333333333334</v>
      </c>
      <c r="H3372" s="2">
        <v>4.2958059999999998</v>
      </c>
      <c r="I3372" s="2">
        <v>102.7901</v>
      </c>
      <c r="J3372" s="2">
        <v>48.814480000000003</v>
      </c>
      <c r="K3372" s="2">
        <v>1.4213560000000001</v>
      </c>
      <c r="L3372" s="2">
        <v>-1.374879</v>
      </c>
      <c r="M3372">
        <v>1.7280439999999999</v>
      </c>
    </row>
    <row r="3373" spans="1:13" ht="15.6">
      <c r="A3373" s="12">
        <v>71</v>
      </c>
      <c r="B3373" s="9">
        <v>2016</v>
      </c>
      <c r="C3373" s="9">
        <v>3</v>
      </c>
      <c r="D3373" s="9">
        <v>11</v>
      </c>
      <c r="E3373" s="30">
        <f t="shared" si="104"/>
        <v>42440</v>
      </c>
      <c r="F3373" s="32">
        <f t="shared" si="105"/>
        <v>71</v>
      </c>
      <c r="G3373" s="6">
        <v>0.16666666666666666</v>
      </c>
      <c r="H3373" s="2">
        <v>4.1747490000000003</v>
      </c>
      <c r="I3373" s="2">
        <v>102.7884</v>
      </c>
      <c r="J3373" s="2">
        <v>48.354759999999999</v>
      </c>
      <c r="K3373" s="2">
        <v>0.35105150000000002</v>
      </c>
      <c r="L3373" s="2">
        <v>-1.2859750000000001</v>
      </c>
      <c r="M3373">
        <v>1.71787</v>
      </c>
    </row>
    <row r="3374" spans="1:13" ht="15.6">
      <c r="A3374" s="12">
        <v>71</v>
      </c>
      <c r="B3374" s="9">
        <v>2016</v>
      </c>
      <c r="C3374" s="9">
        <v>3</v>
      </c>
      <c r="D3374" s="9">
        <v>11</v>
      </c>
      <c r="E3374" s="30">
        <f t="shared" si="104"/>
        <v>42440</v>
      </c>
      <c r="F3374" s="32">
        <f t="shared" si="105"/>
        <v>71</v>
      </c>
      <c r="G3374" s="6">
        <v>0.1875</v>
      </c>
      <c r="H3374" s="2">
        <v>4.0401509999999998</v>
      </c>
      <c r="I3374" s="2">
        <v>102.76779999999999</v>
      </c>
      <c r="J3374" s="2">
        <v>48.06644</v>
      </c>
      <c r="K3374" s="2">
        <v>0.29622710000000002</v>
      </c>
      <c r="L3374" s="2">
        <v>-1.1984429999999999</v>
      </c>
      <c r="M3374">
        <v>1.646833</v>
      </c>
    </row>
    <row r="3375" spans="1:13" ht="15.6">
      <c r="A3375" s="12">
        <v>71</v>
      </c>
      <c r="B3375" s="9">
        <v>2016</v>
      </c>
      <c r="C3375" s="9">
        <v>3</v>
      </c>
      <c r="D3375" s="9">
        <v>11</v>
      </c>
      <c r="E3375" s="30">
        <f t="shared" si="104"/>
        <v>42440</v>
      </c>
      <c r="F3375" s="32">
        <f t="shared" si="105"/>
        <v>71</v>
      </c>
      <c r="G3375" s="6">
        <v>0.20833333333333334</v>
      </c>
      <c r="H3375" s="2">
        <v>4.1094020000000002</v>
      </c>
      <c r="I3375" s="2">
        <v>102.7958</v>
      </c>
      <c r="J3375" s="2">
        <v>46.473820000000003</v>
      </c>
      <c r="K3375" s="2">
        <v>1.1907840000000001</v>
      </c>
      <c r="L3375" s="2">
        <v>-1.007803</v>
      </c>
      <c r="M3375">
        <v>2.09605</v>
      </c>
    </row>
    <row r="3376" spans="1:13" ht="15.6">
      <c r="A3376" s="12">
        <v>71</v>
      </c>
      <c r="B3376" s="9">
        <v>2016</v>
      </c>
      <c r="C3376" s="9">
        <v>3</v>
      </c>
      <c r="D3376" s="9">
        <v>11</v>
      </c>
      <c r="E3376" s="30">
        <f t="shared" si="104"/>
        <v>42440</v>
      </c>
      <c r="F3376" s="32">
        <f t="shared" si="105"/>
        <v>71</v>
      </c>
      <c r="G3376" s="6">
        <v>0.22916666666666666</v>
      </c>
      <c r="H3376" s="2">
        <v>4.1324290000000001</v>
      </c>
      <c r="I3376" s="2">
        <v>102.79859999999999</v>
      </c>
      <c r="J3376" s="2">
        <v>46.686219999999999</v>
      </c>
      <c r="K3376" s="2">
        <v>1.659025</v>
      </c>
      <c r="L3376" s="2">
        <v>-1.5100979999999999</v>
      </c>
      <c r="M3376">
        <v>1.6836310000000001</v>
      </c>
    </row>
    <row r="3377" spans="1:13" ht="15.6">
      <c r="A3377" s="12">
        <v>71</v>
      </c>
      <c r="B3377" s="9">
        <v>2016</v>
      </c>
      <c r="C3377" s="9">
        <v>3</v>
      </c>
      <c r="D3377" s="9">
        <v>11</v>
      </c>
      <c r="E3377" s="30">
        <f t="shared" si="104"/>
        <v>42440</v>
      </c>
      <c r="F3377" s="32">
        <f t="shared" si="105"/>
        <v>71</v>
      </c>
      <c r="G3377" s="6">
        <v>0.25</v>
      </c>
      <c r="H3377" s="2">
        <v>4.0348410000000001</v>
      </c>
      <c r="I3377" s="2">
        <v>102.8111</v>
      </c>
      <c r="J3377" s="2">
        <v>49.742660000000001</v>
      </c>
      <c r="K3377" s="2">
        <v>0.59463969999999999</v>
      </c>
      <c r="L3377" s="2">
        <v>-1.1292789999999999</v>
      </c>
      <c r="M3377">
        <v>1.0232140000000001</v>
      </c>
    </row>
    <row r="3378" spans="1:13" ht="15.6">
      <c r="A3378" s="12">
        <v>71</v>
      </c>
      <c r="B3378" s="9">
        <v>2016</v>
      </c>
      <c r="C3378" s="9">
        <v>3</v>
      </c>
      <c r="D3378" s="9">
        <v>11</v>
      </c>
      <c r="E3378" s="30">
        <f t="shared" si="104"/>
        <v>42440</v>
      </c>
      <c r="F3378" s="32">
        <f t="shared" si="105"/>
        <v>71</v>
      </c>
      <c r="G3378" s="6">
        <v>0.27083333333333331</v>
      </c>
      <c r="H3378" s="2">
        <v>4.0474079999999999</v>
      </c>
      <c r="I3378" s="2">
        <v>102.80759999999999</v>
      </c>
      <c r="J3378" s="2">
        <v>48.588970000000003</v>
      </c>
      <c r="K3378" s="2">
        <v>0.68853189999999997</v>
      </c>
      <c r="L3378" s="2">
        <v>0.19031020000000001</v>
      </c>
      <c r="M3378">
        <v>1.803364</v>
      </c>
    </row>
    <row r="3379" spans="1:13" ht="15.6">
      <c r="A3379" s="12">
        <v>71</v>
      </c>
      <c r="B3379" s="9">
        <v>2016</v>
      </c>
      <c r="C3379" s="9">
        <v>3</v>
      </c>
      <c r="D3379" s="9">
        <v>11</v>
      </c>
      <c r="E3379" s="30">
        <f t="shared" si="104"/>
        <v>42440</v>
      </c>
      <c r="F3379" s="32">
        <f t="shared" si="105"/>
        <v>71</v>
      </c>
      <c r="G3379" s="6">
        <v>0.29166666666666669</v>
      </c>
      <c r="H3379" s="2">
        <v>3.986424</v>
      </c>
      <c r="I3379" s="2">
        <v>102.8083</v>
      </c>
      <c r="J3379" s="2">
        <v>49.824620000000003</v>
      </c>
      <c r="K3379" s="2">
        <v>1.5018469999999999</v>
      </c>
      <c r="L3379" s="2">
        <v>20.551020000000001</v>
      </c>
      <c r="M3379">
        <v>6.2651770000000004</v>
      </c>
    </row>
    <row r="3380" spans="1:13" ht="15.6">
      <c r="A3380" s="12">
        <v>71</v>
      </c>
      <c r="B3380" s="9">
        <v>2016</v>
      </c>
      <c r="C3380" s="9">
        <v>3</v>
      </c>
      <c r="D3380" s="9">
        <v>11</v>
      </c>
      <c r="E3380" s="30">
        <f t="shared" si="104"/>
        <v>42440</v>
      </c>
      <c r="F3380" s="32">
        <f t="shared" si="105"/>
        <v>71</v>
      </c>
      <c r="G3380" s="6">
        <v>0.3125</v>
      </c>
      <c r="H3380" s="2">
        <v>3.7658170000000002</v>
      </c>
      <c r="I3380" s="2">
        <v>102.81740000000001</v>
      </c>
      <c r="J3380" s="2">
        <v>54.221220000000002</v>
      </c>
      <c r="K3380" s="2">
        <v>0.59720249999999997</v>
      </c>
      <c r="L3380" s="2">
        <v>81.634799999999998</v>
      </c>
      <c r="M3380">
        <v>18.304259999999999</v>
      </c>
    </row>
    <row r="3381" spans="1:13" ht="15.6">
      <c r="A3381" s="12">
        <v>71</v>
      </c>
      <c r="B3381" s="9">
        <v>2016</v>
      </c>
      <c r="C3381" s="9">
        <v>3</v>
      </c>
      <c r="D3381" s="9">
        <v>11</v>
      </c>
      <c r="E3381" s="30">
        <f t="shared" si="104"/>
        <v>42440</v>
      </c>
      <c r="F3381" s="32">
        <f t="shared" si="105"/>
        <v>71</v>
      </c>
      <c r="G3381" s="6">
        <v>0.33333333333333331</v>
      </c>
      <c r="H3381" s="2">
        <v>4.311185</v>
      </c>
      <c r="I3381" s="2">
        <v>102.85169999999999</v>
      </c>
      <c r="J3381" s="2">
        <v>52.641480000000001</v>
      </c>
      <c r="K3381" s="2">
        <v>1.456928</v>
      </c>
      <c r="L3381" s="2">
        <v>153.47190000000001</v>
      </c>
      <c r="M3381">
        <v>33.287419999999997</v>
      </c>
    </row>
    <row r="3382" spans="1:13" ht="15.6">
      <c r="A3382" s="12">
        <v>71</v>
      </c>
      <c r="B3382" s="9">
        <v>2016</v>
      </c>
      <c r="C3382" s="9">
        <v>3</v>
      </c>
      <c r="D3382" s="9">
        <v>11</v>
      </c>
      <c r="E3382" s="30">
        <f t="shared" si="104"/>
        <v>42440</v>
      </c>
      <c r="F3382" s="32">
        <f t="shared" si="105"/>
        <v>71</v>
      </c>
      <c r="G3382" s="6">
        <v>0.35416666666666669</v>
      </c>
      <c r="H3382" s="2">
        <v>4.8679969999999999</v>
      </c>
      <c r="I3382" s="2">
        <v>102.8352</v>
      </c>
      <c r="J3382" s="2">
        <v>53.111280000000001</v>
      </c>
      <c r="K3382" s="2">
        <v>1.7519169999999999</v>
      </c>
      <c r="L3382" s="2">
        <v>268.35169999999999</v>
      </c>
      <c r="M3382">
        <v>57.592820000000003</v>
      </c>
    </row>
    <row r="3383" spans="1:13" ht="15.6">
      <c r="A3383" s="12">
        <v>71</v>
      </c>
      <c r="B3383" s="9">
        <v>2016</v>
      </c>
      <c r="C3383" s="9">
        <v>3</v>
      </c>
      <c r="D3383" s="9">
        <v>11</v>
      </c>
      <c r="E3383" s="30">
        <f t="shared" si="104"/>
        <v>42440</v>
      </c>
      <c r="F3383" s="32">
        <f t="shared" si="105"/>
        <v>71</v>
      </c>
      <c r="G3383" s="6">
        <v>0.375</v>
      </c>
      <c r="H3383" s="2">
        <v>5.4902660000000001</v>
      </c>
      <c r="I3383" s="2">
        <v>102.8566</v>
      </c>
      <c r="J3383" s="2">
        <v>55.406309999999998</v>
      </c>
      <c r="K3383" s="2">
        <v>1.7364919999999999</v>
      </c>
      <c r="L3383" s="2">
        <v>335.23680000000002</v>
      </c>
      <c r="M3383">
        <v>68.018510000000006</v>
      </c>
    </row>
    <row r="3384" spans="1:13" ht="15.6">
      <c r="A3384" s="12">
        <v>71</v>
      </c>
      <c r="B3384" s="9">
        <v>2016</v>
      </c>
      <c r="C3384" s="9">
        <v>3</v>
      </c>
      <c r="D3384" s="9">
        <v>11</v>
      </c>
      <c r="E3384" s="30">
        <f t="shared" si="104"/>
        <v>42440</v>
      </c>
      <c r="F3384" s="32">
        <f t="shared" si="105"/>
        <v>71</v>
      </c>
      <c r="G3384" s="6">
        <v>0.39583333333333331</v>
      </c>
      <c r="H3384" s="2">
        <v>6.3402900000000004</v>
      </c>
      <c r="I3384" s="2">
        <v>102.85380000000001</v>
      </c>
      <c r="J3384" s="2">
        <v>55.050710000000002</v>
      </c>
      <c r="K3384" s="2">
        <v>2.6330230000000001</v>
      </c>
      <c r="L3384" s="2">
        <v>433.14069999999998</v>
      </c>
      <c r="M3384">
        <v>85.559430000000006</v>
      </c>
    </row>
    <row r="3385" spans="1:13" ht="15.6">
      <c r="A3385" s="12">
        <v>71</v>
      </c>
      <c r="B3385" s="9">
        <v>2016</v>
      </c>
      <c r="C3385" s="9">
        <v>3</v>
      </c>
      <c r="D3385" s="9">
        <v>11</v>
      </c>
      <c r="E3385" s="30">
        <f t="shared" si="104"/>
        <v>42440</v>
      </c>
      <c r="F3385" s="32">
        <f t="shared" si="105"/>
        <v>71</v>
      </c>
      <c r="G3385" s="6">
        <v>0.41666666666666669</v>
      </c>
      <c r="H3385" s="2">
        <v>7.0851699999999997</v>
      </c>
      <c r="I3385" s="2">
        <v>102.846</v>
      </c>
      <c r="J3385" s="2">
        <v>54.171109999999999</v>
      </c>
      <c r="K3385" s="2">
        <v>2.3946510000000001</v>
      </c>
      <c r="L3385" s="2">
        <v>524.80629999999996</v>
      </c>
      <c r="M3385">
        <v>102.21210000000001</v>
      </c>
    </row>
    <row r="3386" spans="1:13" ht="15.6">
      <c r="A3386" s="12">
        <v>71</v>
      </c>
      <c r="B3386" s="9">
        <v>2016</v>
      </c>
      <c r="C3386" s="9">
        <v>3</v>
      </c>
      <c r="D3386" s="9">
        <v>11</v>
      </c>
      <c r="E3386" s="30">
        <f t="shared" si="104"/>
        <v>42440</v>
      </c>
      <c r="F3386" s="32">
        <f t="shared" si="105"/>
        <v>71</v>
      </c>
      <c r="G3386" s="6">
        <v>0.4375</v>
      </c>
      <c r="H3386" s="2">
        <v>7.230143</v>
      </c>
      <c r="I3386" s="2">
        <v>102.8189</v>
      </c>
      <c r="J3386" s="2">
        <v>51.340679999999999</v>
      </c>
      <c r="K3386" s="2">
        <v>2.6166809999999998</v>
      </c>
      <c r="L3386" s="2">
        <v>439.11610000000002</v>
      </c>
      <c r="M3386">
        <v>80.372259999999997</v>
      </c>
    </row>
    <row r="3387" spans="1:13" ht="15.6">
      <c r="A3387" s="12">
        <v>71</v>
      </c>
      <c r="B3387" s="9">
        <v>2016</v>
      </c>
      <c r="C3387" s="9">
        <v>3</v>
      </c>
      <c r="D3387" s="9">
        <v>11</v>
      </c>
      <c r="E3387" s="30">
        <f t="shared" si="104"/>
        <v>42440</v>
      </c>
      <c r="F3387" s="32">
        <f t="shared" si="105"/>
        <v>71</v>
      </c>
      <c r="G3387" s="6">
        <v>0.45833333333333331</v>
      </c>
      <c r="H3387" s="2">
        <v>7.6319379999999999</v>
      </c>
      <c r="I3387" s="2">
        <v>102.81140000000001</v>
      </c>
      <c r="J3387" s="2">
        <v>47.036450000000002</v>
      </c>
      <c r="K3387" s="2">
        <v>2.4996930000000002</v>
      </c>
      <c r="L3387" s="2">
        <v>675.51959999999997</v>
      </c>
      <c r="M3387">
        <v>129.35489999999999</v>
      </c>
    </row>
    <row r="3388" spans="1:13" ht="15.6">
      <c r="A3388" s="12">
        <v>71</v>
      </c>
      <c r="B3388" s="9">
        <v>2016</v>
      </c>
      <c r="C3388" s="9">
        <v>3</v>
      </c>
      <c r="D3388" s="9">
        <v>11</v>
      </c>
      <c r="E3388" s="30">
        <f t="shared" si="104"/>
        <v>42440</v>
      </c>
      <c r="F3388" s="32">
        <f t="shared" si="105"/>
        <v>71</v>
      </c>
      <c r="G3388" s="6">
        <v>0.47916666666666669</v>
      </c>
      <c r="H3388" s="2">
        <v>7.9567920000000001</v>
      </c>
      <c r="I3388" s="2">
        <v>102.776</v>
      </c>
      <c r="J3388" s="2">
        <v>39.084679999999999</v>
      </c>
      <c r="K3388" s="2">
        <v>2.0607220000000002</v>
      </c>
      <c r="L3388" s="2">
        <v>507.59519999999998</v>
      </c>
      <c r="M3388">
        <v>90.138310000000004</v>
      </c>
    </row>
    <row r="3389" spans="1:13" ht="15.6">
      <c r="A3389" s="12">
        <v>71</v>
      </c>
      <c r="B3389" s="9">
        <v>2016</v>
      </c>
      <c r="C3389" s="9">
        <v>3</v>
      </c>
      <c r="D3389" s="9">
        <v>11</v>
      </c>
      <c r="E3389" s="30">
        <f t="shared" si="104"/>
        <v>42440</v>
      </c>
      <c r="F3389" s="32">
        <f t="shared" si="105"/>
        <v>71</v>
      </c>
      <c r="G3389" s="6">
        <v>0.5</v>
      </c>
      <c r="H3389" s="2">
        <v>8.0431709999999992</v>
      </c>
      <c r="I3389" s="2">
        <v>102.73090000000001</v>
      </c>
      <c r="J3389" s="2">
        <v>40.156350000000003</v>
      </c>
      <c r="K3389" s="2">
        <v>1.8649</v>
      </c>
      <c r="L3389" s="2">
        <v>497.9479</v>
      </c>
      <c r="M3389">
        <v>89.499600000000001</v>
      </c>
    </row>
    <row r="3390" spans="1:13" ht="15.6">
      <c r="A3390" s="12">
        <v>71</v>
      </c>
      <c r="B3390" s="9">
        <v>2016</v>
      </c>
      <c r="C3390" s="9">
        <v>3</v>
      </c>
      <c r="D3390" s="9">
        <v>11</v>
      </c>
      <c r="E3390" s="30">
        <f t="shared" si="104"/>
        <v>42440</v>
      </c>
      <c r="F3390" s="32">
        <f t="shared" si="105"/>
        <v>71</v>
      </c>
      <c r="G3390" s="6">
        <v>0.52083333333333337</v>
      </c>
      <c r="H3390" s="2">
        <v>8.1723110000000005</v>
      </c>
      <c r="I3390" s="2">
        <v>102.6708</v>
      </c>
      <c r="J3390" s="2">
        <v>38.107819999999997</v>
      </c>
      <c r="K3390" s="2">
        <v>2.0725509999999998</v>
      </c>
      <c r="L3390" s="2">
        <v>605.3306</v>
      </c>
      <c r="M3390">
        <v>111.3647</v>
      </c>
    </row>
    <row r="3391" spans="1:13" ht="15.6">
      <c r="A3391" s="12">
        <v>71</v>
      </c>
      <c r="B3391" s="9">
        <v>2016</v>
      </c>
      <c r="C3391" s="9">
        <v>3</v>
      </c>
      <c r="D3391" s="9">
        <v>11</v>
      </c>
      <c r="E3391" s="30">
        <f t="shared" si="104"/>
        <v>42440</v>
      </c>
      <c r="F3391" s="32">
        <f t="shared" si="105"/>
        <v>71</v>
      </c>
      <c r="G3391" s="6">
        <v>0.54166666666666663</v>
      </c>
      <c r="H3391" s="2">
        <v>8.4965220000000006</v>
      </c>
      <c r="I3391" s="2">
        <v>102.6032</v>
      </c>
      <c r="J3391" s="2">
        <v>38.460700000000003</v>
      </c>
      <c r="K3391" s="2">
        <v>2.5793119999999998</v>
      </c>
      <c r="L3391" s="2">
        <v>750.39179999999999</v>
      </c>
      <c r="M3391">
        <v>138.0076</v>
      </c>
    </row>
    <row r="3392" spans="1:13" ht="15.6">
      <c r="A3392" s="12">
        <v>71</v>
      </c>
      <c r="B3392" s="9">
        <v>2016</v>
      </c>
      <c r="C3392" s="9">
        <v>3</v>
      </c>
      <c r="D3392" s="9">
        <v>11</v>
      </c>
      <c r="E3392" s="30">
        <f t="shared" si="104"/>
        <v>42440</v>
      </c>
      <c r="F3392" s="32">
        <f t="shared" si="105"/>
        <v>71</v>
      </c>
      <c r="G3392" s="6">
        <v>0.5625</v>
      </c>
      <c r="H3392" s="2">
        <v>8.7417879999999997</v>
      </c>
      <c r="I3392" s="2">
        <v>102.5277</v>
      </c>
      <c r="J3392" s="2">
        <v>39.902709999999999</v>
      </c>
      <c r="K3392" s="2">
        <v>2.6102349999999999</v>
      </c>
      <c r="L3392" s="2">
        <v>785.54200000000003</v>
      </c>
      <c r="M3392">
        <v>144.7484</v>
      </c>
    </row>
    <row r="3393" spans="1:13" ht="15.6">
      <c r="A3393" s="12">
        <v>71</v>
      </c>
      <c r="B3393" s="9">
        <v>2016</v>
      </c>
      <c r="C3393" s="9">
        <v>3</v>
      </c>
      <c r="D3393" s="9">
        <v>11</v>
      </c>
      <c r="E3393" s="30">
        <f t="shared" si="104"/>
        <v>42440</v>
      </c>
      <c r="F3393" s="32">
        <f t="shared" si="105"/>
        <v>71</v>
      </c>
      <c r="G3393" s="6">
        <v>0.58333333333333337</v>
      </c>
      <c r="H3393" s="2">
        <v>8.8409820000000003</v>
      </c>
      <c r="I3393" s="2">
        <v>102.46639999999999</v>
      </c>
      <c r="J3393" s="2">
        <v>40.665819999999997</v>
      </c>
      <c r="K3393" s="2">
        <v>2.240818</v>
      </c>
      <c r="L3393" s="2">
        <v>659.24680000000001</v>
      </c>
      <c r="M3393">
        <v>122.4893</v>
      </c>
    </row>
    <row r="3394" spans="1:13" ht="15.6">
      <c r="A3394" s="12">
        <v>71</v>
      </c>
      <c r="B3394" s="9">
        <v>2016</v>
      </c>
      <c r="C3394" s="9">
        <v>3</v>
      </c>
      <c r="D3394" s="9">
        <v>11</v>
      </c>
      <c r="E3394" s="30">
        <f t="shared" si="104"/>
        <v>42440</v>
      </c>
      <c r="F3394" s="32">
        <f t="shared" si="105"/>
        <v>71</v>
      </c>
      <c r="G3394" s="6">
        <v>0.60416666666666663</v>
      </c>
      <c r="H3394" s="2">
        <v>9.4184590000000004</v>
      </c>
      <c r="I3394" s="2">
        <v>102.41330000000001</v>
      </c>
      <c r="J3394" s="2">
        <v>41.557980000000001</v>
      </c>
      <c r="K3394" s="2">
        <v>1.9084620000000001</v>
      </c>
      <c r="L3394" s="2">
        <v>641.18759999999997</v>
      </c>
      <c r="M3394">
        <v>118.941</v>
      </c>
    </row>
    <row r="3395" spans="1:13" ht="15.6">
      <c r="A3395" s="12">
        <v>71</v>
      </c>
      <c r="B3395" s="9">
        <v>2016</v>
      </c>
      <c r="C3395" s="9">
        <v>3</v>
      </c>
      <c r="D3395" s="9">
        <v>11</v>
      </c>
      <c r="E3395" s="30">
        <f t="shared" si="104"/>
        <v>42440</v>
      </c>
      <c r="F3395" s="32">
        <f t="shared" si="105"/>
        <v>71</v>
      </c>
      <c r="G3395" s="6">
        <v>0.625</v>
      </c>
      <c r="H3395" s="2">
        <v>9.3265820000000001</v>
      </c>
      <c r="I3395" s="2">
        <v>102.36790000000001</v>
      </c>
      <c r="J3395" s="2">
        <v>39.294849999999997</v>
      </c>
      <c r="K3395" s="2">
        <v>2.5152920000000001</v>
      </c>
      <c r="L3395" s="2">
        <v>614.53510000000006</v>
      </c>
      <c r="M3395">
        <v>116.77030000000001</v>
      </c>
    </row>
    <row r="3396" spans="1:13" ht="15.6">
      <c r="A3396" s="12">
        <v>71</v>
      </c>
      <c r="B3396" s="9">
        <v>2016</v>
      </c>
      <c r="C3396" s="9">
        <v>3</v>
      </c>
      <c r="D3396" s="9">
        <v>11</v>
      </c>
      <c r="E3396" s="30">
        <f t="shared" si="104"/>
        <v>42440</v>
      </c>
      <c r="F3396" s="32">
        <f t="shared" si="105"/>
        <v>71</v>
      </c>
      <c r="G3396" s="6">
        <v>0.64583333333333337</v>
      </c>
      <c r="H3396" s="2">
        <v>9.4368280000000002</v>
      </c>
      <c r="I3396" s="2">
        <v>102.3403</v>
      </c>
      <c r="J3396" s="2">
        <v>38.46519</v>
      </c>
      <c r="K3396" s="2">
        <v>2.3304999999999998</v>
      </c>
      <c r="L3396" s="2">
        <v>510.2704</v>
      </c>
      <c r="M3396">
        <v>99.453360000000004</v>
      </c>
    </row>
    <row r="3397" spans="1:13" ht="15.6">
      <c r="A3397" s="12">
        <v>71</v>
      </c>
      <c r="B3397" s="9">
        <v>2016</v>
      </c>
      <c r="C3397" s="9">
        <v>3</v>
      </c>
      <c r="D3397" s="9">
        <v>11</v>
      </c>
      <c r="E3397" s="30">
        <f t="shared" si="104"/>
        <v>42440</v>
      </c>
      <c r="F3397" s="32">
        <f t="shared" si="105"/>
        <v>71</v>
      </c>
      <c r="G3397" s="6">
        <v>0.66666666666666663</v>
      </c>
      <c r="H3397" s="2">
        <v>9.478351</v>
      </c>
      <c r="I3397" s="2">
        <v>102.3056</v>
      </c>
      <c r="J3397" s="2">
        <v>37.296689999999998</v>
      </c>
      <c r="K3397" s="2">
        <v>2.5088689999999998</v>
      </c>
      <c r="L3397" s="2">
        <v>419.08019999999999</v>
      </c>
      <c r="M3397">
        <v>84.481120000000004</v>
      </c>
    </row>
    <row r="3398" spans="1:13" ht="15.6">
      <c r="A3398" s="12">
        <v>71</v>
      </c>
      <c r="B3398" s="9">
        <v>2016</v>
      </c>
      <c r="C3398" s="9">
        <v>3</v>
      </c>
      <c r="D3398" s="9">
        <v>11</v>
      </c>
      <c r="E3398" s="30">
        <f t="shared" ref="E3398:E3461" si="106">DATE(B3398,C3398,D3398)</f>
        <v>42440</v>
      </c>
      <c r="F3398" s="32">
        <f t="shared" ref="F3398:F3461" si="107">E3398-DATE(YEAR(E3398),1,0)</f>
        <v>71</v>
      </c>
      <c r="G3398" s="6">
        <v>0.6875</v>
      </c>
      <c r="H3398" s="2">
        <v>9.4672900000000002</v>
      </c>
      <c r="I3398" s="2">
        <v>102.28230000000001</v>
      </c>
      <c r="J3398" s="2">
        <v>36.717849999999999</v>
      </c>
      <c r="K3398" s="2">
        <v>2.2610899999999998</v>
      </c>
      <c r="L3398" s="2">
        <v>323.38650000000001</v>
      </c>
      <c r="M3398">
        <v>66.932400000000001</v>
      </c>
    </row>
    <row r="3399" spans="1:13" ht="15.6">
      <c r="A3399" s="12">
        <v>71</v>
      </c>
      <c r="B3399" s="9">
        <v>2016</v>
      </c>
      <c r="C3399" s="9">
        <v>3</v>
      </c>
      <c r="D3399" s="9">
        <v>11</v>
      </c>
      <c r="E3399" s="30">
        <f t="shared" si="106"/>
        <v>42440</v>
      </c>
      <c r="F3399" s="32">
        <f t="shared" si="107"/>
        <v>71</v>
      </c>
      <c r="G3399" s="6">
        <v>0.70833333333333337</v>
      </c>
      <c r="H3399" s="2">
        <v>9.389894</v>
      </c>
      <c r="I3399" s="2">
        <v>102.27800000000001</v>
      </c>
      <c r="J3399" s="2">
        <v>37.447279999999999</v>
      </c>
      <c r="K3399" s="2">
        <v>2.297374</v>
      </c>
      <c r="L3399" s="2">
        <v>204.3861</v>
      </c>
      <c r="M3399">
        <v>43.815860000000001</v>
      </c>
    </row>
    <row r="3400" spans="1:13" ht="15.6">
      <c r="A3400" s="12">
        <v>71</v>
      </c>
      <c r="B3400" s="9">
        <v>2016</v>
      </c>
      <c r="C3400" s="9">
        <v>3</v>
      </c>
      <c r="D3400" s="9">
        <v>11</v>
      </c>
      <c r="E3400" s="30">
        <f t="shared" si="106"/>
        <v>42440</v>
      </c>
      <c r="F3400" s="32">
        <f t="shared" si="107"/>
        <v>71</v>
      </c>
      <c r="G3400" s="6">
        <v>0.72916666666666663</v>
      </c>
      <c r="H3400" s="2">
        <v>9.2328209999999995</v>
      </c>
      <c r="I3400" s="2">
        <v>102.2756</v>
      </c>
      <c r="J3400" s="2">
        <v>37.693680000000001</v>
      </c>
      <c r="K3400" s="2">
        <v>1.311021</v>
      </c>
      <c r="L3400" s="2">
        <v>104.74209999999999</v>
      </c>
      <c r="M3400">
        <v>22.768969999999999</v>
      </c>
    </row>
    <row r="3401" spans="1:13" ht="15.6">
      <c r="A3401" s="12">
        <v>71</v>
      </c>
      <c r="B3401" s="9">
        <v>2016</v>
      </c>
      <c r="C3401" s="9">
        <v>3</v>
      </c>
      <c r="D3401" s="9">
        <v>11</v>
      </c>
      <c r="E3401" s="30">
        <f t="shared" si="106"/>
        <v>42440</v>
      </c>
      <c r="F3401" s="32">
        <f t="shared" si="107"/>
        <v>71</v>
      </c>
      <c r="G3401" s="6">
        <v>0.75</v>
      </c>
      <c r="H3401" s="2">
        <v>8.9516019999999994</v>
      </c>
      <c r="I3401" s="2">
        <v>102.27119999999999</v>
      </c>
      <c r="J3401" s="2">
        <v>38.797759999999997</v>
      </c>
      <c r="K3401" s="2">
        <v>0.63936519999999997</v>
      </c>
      <c r="L3401" s="2">
        <v>31.78275</v>
      </c>
      <c r="M3401">
        <v>8.1840220000000006</v>
      </c>
    </row>
    <row r="3402" spans="1:13" ht="15.6">
      <c r="A3402" s="12">
        <v>71</v>
      </c>
      <c r="B3402" s="9">
        <v>2016</v>
      </c>
      <c r="C3402" s="9">
        <v>3</v>
      </c>
      <c r="D3402" s="9">
        <v>11</v>
      </c>
      <c r="E3402" s="30">
        <f t="shared" si="106"/>
        <v>42440</v>
      </c>
      <c r="F3402" s="32">
        <f t="shared" si="107"/>
        <v>71</v>
      </c>
      <c r="G3402" s="6">
        <v>0.77083333333333337</v>
      </c>
      <c r="H3402" s="2">
        <v>8.3483959999999993</v>
      </c>
      <c r="I3402" s="2">
        <v>102.28740000000001</v>
      </c>
      <c r="J3402" s="2">
        <v>44.288539999999998</v>
      </c>
      <c r="K3402" s="2">
        <v>1.1317189999999999</v>
      </c>
      <c r="L3402" s="2">
        <v>-0.32399739999999999</v>
      </c>
      <c r="M3402">
        <v>3.4880650000000002</v>
      </c>
    </row>
    <row r="3403" spans="1:13" ht="15.6">
      <c r="A3403" s="12">
        <v>71</v>
      </c>
      <c r="B3403" s="9">
        <v>2016</v>
      </c>
      <c r="C3403" s="9">
        <v>3</v>
      </c>
      <c r="D3403" s="9">
        <v>11</v>
      </c>
      <c r="E3403" s="30">
        <f t="shared" si="106"/>
        <v>42440</v>
      </c>
      <c r="F3403" s="32">
        <f t="shared" si="107"/>
        <v>71</v>
      </c>
      <c r="G3403" s="6">
        <v>0.79166666666666663</v>
      </c>
      <c r="H3403" s="2">
        <v>7.8469239999999996</v>
      </c>
      <c r="I3403" s="2">
        <v>102.3113</v>
      </c>
      <c r="J3403" s="2">
        <v>47.586959999999998</v>
      </c>
      <c r="K3403" s="2">
        <v>0.94830760000000003</v>
      </c>
      <c r="L3403" s="2">
        <v>-3.3873229999999999</v>
      </c>
      <c r="M3403">
        <v>2.887826</v>
      </c>
    </row>
    <row r="3404" spans="1:13" ht="15.6">
      <c r="A3404" s="12">
        <v>71</v>
      </c>
      <c r="B3404" s="9">
        <v>2016</v>
      </c>
      <c r="C3404" s="9">
        <v>3</v>
      </c>
      <c r="D3404" s="9">
        <v>11</v>
      </c>
      <c r="E3404" s="30">
        <f t="shared" si="106"/>
        <v>42440</v>
      </c>
      <c r="F3404" s="32">
        <f t="shared" si="107"/>
        <v>71</v>
      </c>
      <c r="G3404" s="6">
        <v>0.8125</v>
      </c>
      <c r="H3404" s="2">
        <v>7.428909</v>
      </c>
      <c r="I3404" s="2">
        <v>102.32040000000001</v>
      </c>
      <c r="J3404" s="2">
        <v>50.233449999999998</v>
      </c>
      <c r="K3404" s="2">
        <v>0.69649669999999997</v>
      </c>
      <c r="L3404" s="2">
        <v>-2.5536539999999999</v>
      </c>
      <c r="M3404">
        <v>3.0139619999999998</v>
      </c>
    </row>
    <row r="3405" spans="1:13" ht="15.6">
      <c r="A3405" s="12">
        <v>71</v>
      </c>
      <c r="B3405" s="9">
        <v>2016</v>
      </c>
      <c r="C3405" s="9">
        <v>3</v>
      </c>
      <c r="D3405" s="9">
        <v>11</v>
      </c>
      <c r="E3405" s="30">
        <f t="shared" si="106"/>
        <v>42440</v>
      </c>
      <c r="F3405" s="32">
        <f t="shared" si="107"/>
        <v>71</v>
      </c>
      <c r="G3405" s="6">
        <v>0.83333333333333337</v>
      </c>
      <c r="H3405" s="2">
        <v>7.0368300000000001</v>
      </c>
      <c r="I3405" s="2">
        <v>102.33880000000001</v>
      </c>
      <c r="J3405" s="2">
        <v>52.006889999999999</v>
      </c>
      <c r="K3405" s="2">
        <v>0.64394130000000005</v>
      </c>
      <c r="L3405" s="2">
        <v>-1.8194969999999999</v>
      </c>
      <c r="M3405">
        <v>4.0858780000000001</v>
      </c>
    </row>
    <row r="3406" spans="1:13" ht="15.6">
      <c r="A3406" s="12">
        <v>71</v>
      </c>
      <c r="B3406" s="9">
        <v>2016</v>
      </c>
      <c r="C3406" s="9">
        <v>3</v>
      </c>
      <c r="D3406" s="9">
        <v>11</v>
      </c>
      <c r="E3406" s="30">
        <f t="shared" si="106"/>
        <v>42440</v>
      </c>
      <c r="F3406" s="32">
        <f t="shared" si="107"/>
        <v>71</v>
      </c>
      <c r="G3406" s="6">
        <v>0.85416666666666663</v>
      </c>
      <c r="H3406" s="2">
        <v>6.7466039999999996</v>
      </c>
      <c r="I3406" s="2">
        <v>102.3484</v>
      </c>
      <c r="J3406" s="2">
        <v>53.286209999999997</v>
      </c>
      <c r="K3406" s="2">
        <v>0.53527239999999998</v>
      </c>
      <c r="L3406" s="2">
        <v>-1.4710049999999999</v>
      </c>
      <c r="M3406">
        <v>3.7303510000000002</v>
      </c>
    </row>
    <row r="3407" spans="1:13" ht="15.6">
      <c r="A3407" s="12">
        <v>71</v>
      </c>
      <c r="B3407" s="9">
        <v>2016</v>
      </c>
      <c r="C3407" s="9">
        <v>3</v>
      </c>
      <c r="D3407" s="9">
        <v>11</v>
      </c>
      <c r="E3407" s="30">
        <f t="shared" si="106"/>
        <v>42440</v>
      </c>
      <c r="F3407" s="32">
        <f t="shared" si="107"/>
        <v>71</v>
      </c>
      <c r="G3407" s="6">
        <v>0.875</v>
      </c>
      <c r="H3407" s="2">
        <v>6.7016999999999998</v>
      </c>
      <c r="I3407" s="2">
        <v>102.3672</v>
      </c>
      <c r="J3407" s="2">
        <v>52.76511</v>
      </c>
      <c r="K3407" s="2">
        <v>0.35872799999999999</v>
      </c>
      <c r="L3407" s="2">
        <v>-1.2242230000000001</v>
      </c>
      <c r="M3407">
        <v>4.1654109999999998</v>
      </c>
    </row>
    <row r="3408" spans="1:13" ht="15.6">
      <c r="A3408" s="12">
        <v>71</v>
      </c>
      <c r="B3408" s="9">
        <v>2016</v>
      </c>
      <c r="C3408" s="9">
        <v>3</v>
      </c>
      <c r="D3408" s="9">
        <v>11</v>
      </c>
      <c r="E3408" s="30">
        <f t="shared" si="106"/>
        <v>42440</v>
      </c>
      <c r="F3408" s="32">
        <f t="shared" si="107"/>
        <v>71</v>
      </c>
      <c r="G3408" s="6">
        <v>0.89583333333333337</v>
      </c>
      <c r="H3408" s="2">
        <v>6.1153950000000004</v>
      </c>
      <c r="I3408" s="2">
        <v>102.3783</v>
      </c>
      <c r="J3408" s="2">
        <v>56.50761</v>
      </c>
      <c r="K3408" s="2">
        <v>0.53652610000000001</v>
      </c>
      <c r="L3408" s="2">
        <v>-1.3198030000000001</v>
      </c>
      <c r="M3408">
        <v>4.2754459999999996</v>
      </c>
    </row>
    <row r="3409" spans="1:13" ht="15.6">
      <c r="A3409" s="12">
        <v>71</v>
      </c>
      <c r="B3409" s="9">
        <v>2016</v>
      </c>
      <c r="C3409" s="9">
        <v>3</v>
      </c>
      <c r="D3409" s="9">
        <v>11</v>
      </c>
      <c r="E3409" s="30">
        <f t="shared" si="106"/>
        <v>42440</v>
      </c>
      <c r="F3409" s="32">
        <f t="shared" si="107"/>
        <v>71</v>
      </c>
      <c r="G3409" s="6">
        <v>0.91666666666666663</v>
      </c>
      <c r="H3409" s="2">
        <v>5.0573009999999998</v>
      </c>
      <c r="I3409" s="2">
        <v>102.39149999999999</v>
      </c>
      <c r="J3409" s="2">
        <v>63.120330000000003</v>
      </c>
      <c r="K3409" s="2">
        <v>0.33776729999999999</v>
      </c>
      <c r="L3409" s="2">
        <v>-1.5037160000000001</v>
      </c>
      <c r="M3409">
        <v>3.69339</v>
      </c>
    </row>
    <row r="3410" spans="1:13" ht="15.6">
      <c r="A3410" s="12">
        <v>71</v>
      </c>
      <c r="B3410" s="9">
        <v>2016</v>
      </c>
      <c r="C3410" s="9">
        <v>3</v>
      </c>
      <c r="D3410" s="9">
        <v>11</v>
      </c>
      <c r="E3410" s="30">
        <f t="shared" si="106"/>
        <v>42440</v>
      </c>
      <c r="F3410" s="32">
        <f t="shared" si="107"/>
        <v>71</v>
      </c>
      <c r="G3410" s="6">
        <v>0.9375</v>
      </c>
      <c r="H3410" s="2">
        <v>5.3334929999999998</v>
      </c>
      <c r="I3410" s="2">
        <v>102.3935</v>
      </c>
      <c r="J3410" s="2">
        <v>62.024850000000001</v>
      </c>
      <c r="K3410" s="2">
        <v>0.62373330000000005</v>
      </c>
      <c r="L3410" s="2">
        <v>-1.23393</v>
      </c>
      <c r="M3410">
        <v>4.1858089999999999</v>
      </c>
    </row>
    <row r="3411" spans="1:13" ht="15.6">
      <c r="A3411" s="12">
        <v>71</v>
      </c>
      <c r="B3411" s="9">
        <v>2016</v>
      </c>
      <c r="C3411" s="9">
        <v>3</v>
      </c>
      <c r="D3411" s="9">
        <v>11</v>
      </c>
      <c r="E3411" s="30">
        <f t="shared" si="106"/>
        <v>42440</v>
      </c>
      <c r="F3411" s="32">
        <f t="shared" si="107"/>
        <v>71</v>
      </c>
      <c r="G3411" s="6">
        <v>0.95833333333333337</v>
      </c>
      <c r="H3411" s="2">
        <v>5.0727180000000001</v>
      </c>
      <c r="I3411" s="2">
        <v>102.38549999999999</v>
      </c>
      <c r="J3411" s="2">
        <v>64.944460000000007</v>
      </c>
      <c r="K3411" s="2">
        <v>0.70789029999999997</v>
      </c>
      <c r="L3411" s="2">
        <v>-1.6200870000000001</v>
      </c>
      <c r="M3411">
        <v>4.0012179999999997</v>
      </c>
    </row>
    <row r="3412" spans="1:13" ht="15.6">
      <c r="A3412" s="12">
        <v>71</v>
      </c>
      <c r="B3412" s="9">
        <v>2016</v>
      </c>
      <c r="C3412" s="9">
        <v>3</v>
      </c>
      <c r="D3412" s="9">
        <v>11</v>
      </c>
      <c r="E3412" s="30">
        <f t="shared" si="106"/>
        <v>42440</v>
      </c>
      <c r="F3412" s="32">
        <f t="shared" si="107"/>
        <v>71</v>
      </c>
      <c r="G3412" s="6">
        <v>0.97916666666666663</v>
      </c>
      <c r="H3412" s="2">
        <v>5.0390160000000002</v>
      </c>
      <c r="I3412" s="2">
        <v>102.3663</v>
      </c>
      <c r="J3412" s="2">
        <v>65.798159999999996</v>
      </c>
      <c r="K3412" s="2">
        <v>0.50073900000000005</v>
      </c>
      <c r="L3412" s="2">
        <v>-0.5783509</v>
      </c>
      <c r="M3412">
        <v>4.7862179999999999</v>
      </c>
    </row>
    <row r="3413" spans="1:13" ht="15.6">
      <c r="A3413" s="12">
        <v>72</v>
      </c>
      <c r="B3413" s="9">
        <v>2016</v>
      </c>
      <c r="C3413" s="9">
        <v>3</v>
      </c>
      <c r="D3413" s="9">
        <v>12</v>
      </c>
      <c r="E3413" s="30">
        <f t="shared" si="106"/>
        <v>42441</v>
      </c>
      <c r="F3413" s="32">
        <f t="shared" si="107"/>
        <v>72</v>
      </c>
      <c r="G3413" s="6">
        <v>0</v>
      </c>
      <c r="H3413" s="2">
        <v>5.0235599999999998</v>
      </c>
      <c r="I3413" s="2">
        <v>102.35250000000001</v>
      </c>
      <c r="J3413" s="2">
        <v>65.671520000000001</v>
      </c>
      <c r="K3413" s="2">
        <v>0.76698929999999998</v>
      </c>
      <c r="L3413" s="2">
        <v>-1.457689</v>
      </c>
      <c r="M3413">
        <v>3.9646210000000002</v>
      </c>
    </row>
    <row r="3414" spans="1:13" ht="15.6">
      <c r="A3414" s="12">
        <v>72</v>
      </c>
      <c r="B3414" s="9">
        <v>2016</v>
      </c>
      <c r="C3414" s="9">
        <v>3</v>
      </c>
      <c r="D3414" s="9">
        <v>12</v>
      </c>
      <c r="E3414" s="30">
        <f t="shared" si="106"/>
        <v>42441</v>
      </c>
      <c r="F3414" s="32">
        <f t="shared" si="107"/>
        <v>72</v>
      </c>
      <c r="G3414" s="6">
        <v>2.0833333333333332E-2</v>
      </c>
      <c r="H3414" s="2">
        <v>4.8940549999999998</v>
      </c>
      <c r="I3414" s="2">
        <v>102.3283</v>
      </c>
      <c r="J3414" s="2">
        <v>65.725960000000001</v>
      </c>
      <c r="K3414" s="2">
        <v>0.94869270000000006</v>
      </c>
      <c r="L3414" s="2">
        <v>-1.1886840000000001</v>
      </c>
      <c r="M3414">
        <v>4.3067260000000003</v>
      </c>
    </row>
    <row r="3415" spans="1:13" ht="15.6">
      <c r="A3415" s="12">
        <v>72</v>
      </c>
      <c r="B3415" s="9">
        <v>2016</v>
      </c>
      <c r="C3415" s="9">
        <v>3</v>
      </c>
      <c r="D3415" s="9">
        <v>12</v>
      </c>
      <c r="E3415" s="30">
        <f t="shared" si="106"/>
        <v>42441</v>
      </c>
      <c r="F3415" s="32">
        <f t="shared" si="107"/>
        <v>72</v>
      </c>
      <c r="G3415" s="6">
        <v>4.1666666666666664E-2</v>
      </c>
      <c r="H3415" s="2">
        <v>5.1127419999999999</v>
      </c>
      <c r="I3415" s="2">
        <v>102.306</v>
      </c>
      <c r="J3415" s="2">
        <v>61.550109999999997</v>
      </c>
      <c r="K3415" s="2">
        <v>1.5063789999999999</v>
      </c>
      <c r="L3415" s="2">
        <v>-0.91829740000000004</v>
      </c>
      <c r="M3415">
        <v>5.4662459999999999</v>
      </c>
    </row>
    <row r="3416" spans="1:13" ht="15.6">
      <c r="A3416" s="12">
        <v>72</v>
      </c>
      <c r="B3416" s="9">
        <v>2016</v>
      </c>
      <c r="C3416" s="9">
        <v>3</v>
      </c>
      <c r="D3416" s="9">
        <v>12</v>
      </c>
      <c r="E3416" s="30">
        <f t="shared" si="106"/>
        <v>42441</v>
      </c>
      <c r="F3416" s="32">
        <f t="shared" si="107"/>
        <v>72</v>
      </c>
      <c r="G3416" s="6">
        <v>6.25E-2</v>
      </c>
      <c r="H3416" s="2">
        <v>5.0295699999999997</v>
      </c>
      <c r="I3416" s="2">
        <v>102.2726</v>
      </c>
      <c r="J3416" s="2">
        <v>59.034370000000003</v>
      </c>
      <c r="K3416" s="2">
        <v>1.3277939999999999</v>
      </c>
      <c r="L3416" s="2">
        <v>-2.1453669999999998</v>
      </c>
      <c r="M3416">
        <v>4.098338</v>
      </c>
    </row>
    <row r="3417" spans="1:13" ht="15.6">
      <c r="A3417" s="12">
        <v>72</v>
      </c>
      <c r="B3417" s="9">
        <v>2016</v>
      </c>
      <c r="C3417" s="9">
        <v>3</v>
      </c>
      <c r="D3417" s="9">
        <v>12</v>
      </c>
      <c r="E3417" s="30">
        <f t="shared" si="106"/>
        <v>42441</v>
      </c>
      <c r="F3417" s="32">
        <f t="shared" si="107"/>
        <v>72</v>
      </c>
      <c r="G3417" s="6">
        <v>8.3333333333333329E-2</v>
      </c>
      <c r="H3417" s="2">
        <v>5.0360459999999998</v>
      </c>
      <c r="I3417" s="2">
        <v>102.2539</v>
      </c>
      <c r="J3417" s="2">
        <v>57.674880000000002</v>
      </c>
      <c r="K3417" s="2">
        <v>1.654498</v>
      </c>
      <c r="L3417" s="2">
        <v>-2.2788840000000001</v>
      </c>
      <c r="M3417">
        <v>3.9195609999999999</v>
      </c>
    </row>
    <row r="3418" spans="1:13" ht="15.6">
      <c r="A3418" s="12">
        <v>72</v>
      </c>
      <c r="B3418" s="9">
        <v>2016</v>
      </c>
      <c r="C3418" s="9">
        <v>3</v>
      </c>
      <c r="D3418" s="9">
        <v>12</v>
      </c>
      <c r="E3418" s="30">
        <f t="shared" si="106"/>
        <v>42441</v>
      </c>
      <c r="F3418" s="32">
        <f t="shared" si="107"/>
        <v>72</v>
      </c>
      <c r="G3418" s="6">
        <v>0.10416666666666667</v>
      </c>
      <c r="H3418" s="2">
        <v>4.8177190000000003</v>
      </c>
      <c r="I3418" s="2">
        <v>102.2178</v>
      </c>
      <c r="J3418" s="2">
        <v>57.465409999999999</v>
      </c>
      <c r="K3418" s="2">
        <v>1.584746</v>
      </c>
      <c r="L3418" s="2">
        <v>-2.4540389999999999</v>
      </c>
      <c r="M3418">
        <v>3.4608850000000002</v>
      </c>
    </row>
    <row r="3419" spans="1:13" ht="15.6">
      <c r="A3419" s="12">
        <v>72</v>
      </c>
      <c r="B3419" s="9">
        <v>2016</v>
      </c>
      <c r="C3419" s="9">
        <v>3</v>
      </c>
      <c r="D3419" s="9">
        <v>12</v>
      </c>
      <c r="E3419" s="30">
        <f t="shared" si="106"/>
        <v>42441</v>
      </c>
      <c r="F3419" s="32">
        <f t="shared" si="107"/>
        <v>72</v>
      </c>
      <c r="G3419" s="6">
        <v>0.125</v>
      </c>
      <c r="H3419" s="2">
        <v>4.7637580000000002</v>
      </c>
      <c r="I3419" s="2">
        <v>102.2004</v>
      </c>
      <c r="J3419" s="2">
        <v>56.623159999999999</v>
      </c>
      <c r="K3419" s="2">
        <v>1.459875</v>
      </c>
      <c r="L3419" s="2">
        <v>-2.686483</v>
      </c>
      <c r="M3419">
        <v>3.1625589999999999</v>
      </c>
    </row>
    <row r="3420" spans="1:13" ht="15.6">
      <c r="A3420" s="12">
        <v>72</v>
      </c>
      <c r="B3420" s="9">
        <v>2016</v>
      </c>
      <c r="C3420" s="9">
        <v>3</v>
      </c>
      <c r="D3420" s="9">
        <v>12</v>
      </c>
      <c r="E3420" s="30">
        <f t="shared" si="106"/>
        <v>42441</v>
      </c>
      <c r="F3420" s="32">
        <f t="shared" si="107"/>
        <v>72</v>
      </c>
      <c r="G3420" s="6">
        <v>0.14583333333333334</v>
      </c>
      <c r="H3420" s="2">
        <v>4.5770140000000001</v>
      </c>
      <c r="I3420" s="2">
        <v>102.15989999999999</v>
      </c>
      <c r="J3420" s="2">
        <v>56.826479999999997</v>
      </c>
      <c r="K3420" s="2">
        <v>1.349194</v>
      </c>
      <c r="L3420" s="2">
        <v>-2.5019089999999999</v>
      </c>
      <c r="M3420">
        <v>3.513954</v>
      </c>
    </row>
    <row r="3421" spans="1:13" ht="15.6">
      <c r="A3421" s="12">
        <v>72</v>
      </c>
      <c r="B3421" s="9">
        <v>2016</v>
      </c>
      <c r="C3421" s="9">
        <v>3</v>
      </c>
      <c r="D3421" s="9">
        <v>12</v>
      </c>
      <c r="E3421" s="30">
        <f t="shared" si="106"/>
        <v>42441</v>
      </c>
      <c r="F3421" s="32">
        <f t="shared" si="107"/>
        <v>72</v>
      </c>
      <c r="G3421" s="6">
        <v>0.16666666666666666</v>
      </c>
      <c r="H3421" s="2">
        <v>4.5682070000000001</v>
      </c>
      <c r="I3421" s="2">
        <v>102.1519</v>
      </c>
      <c r="J3421" s="2">
        <v>56.226129999999998</v>
      </c>
      <c r="K3421" s="2">
        <v>1.2548269999999999</v>
      </c>
      <c r="L3421" s="2">
        <v>-2.607974</v>
      </c>
      <c r="M3421">
        <v>3.2486060000000001</v>
      </c>
    </row>
    <row r="3422" spans="1:13" ht="15.6">
      <c r="A3422" s="12">
        <v>72</v>
      </c>
      <c r="B3422" s="9">
        <v>2016</v>
      </c>
      <c r="C3422" s="9">
        <v>3</v>
      </c>
      <c r="D3422" s="9">
        <v>12</v>
      </c>
      <c r="E3422" s="30">
        <f t="shared" si="106"/>
        <v>42441</v>
      </c>
      <c r="F3422" s="32">
        <f t="shared" si="107"/>
        <v>72</v>
      </c>
      <c r="G3422" s="6">
        <v>0.1875</v>
      </c>
      <c r="H3422" s="2">
        <v>4.5587580000000001</v>
      </c>
      <c r="I3422" s="2">
        <v>102.12739999999999</v>
      </c>
      <c r="J3422" s="2">
        <v>55.486080000000001</v>
      </c>
      <c r="K3422" s="2">
        <v>1.1272409999999999</v>
      </c>
      <c r="L3422" s="2">
        <v>-2.129756</v>
      </c>
      <c r="M3422">
        <v>3.2405270000000002</v>
      </c>
    </row>
    <row r="3423" spans="1:13" ht="15.6">
      <c r="A3423" s="12">
        <v>72</v>
      </c>
      <c r="B3423" s="9">
        <v>2016</v>
      </c>
      <c r="C3423" s="9">
        <v>3</v>
      </c>
      <c r="D3423" s="9">
        <v>12</v>
      </c>
      <c r="E3423" s="30">
        <f t="shared" si="106"/>
        <v>42441</v>
      </c>
      <c r="F3423" s="32">
        <f t="shared" si="107"/>
        <v>72</v>
      </c>
      <c r="G3423" s="6">
        <v>0.20833333333333334</v>
      </c>
      <c r="H3423" s="2">
        <v>4.5344949999999997</v>
      </c>
      <c r="I3423" s="2">
        <v>102.1078</v>
      </c>
      <c r="J3423" s="2">
        <v>54.88194</v>
      </c>
      <c r="K3423" s="2">
        <v>0.87919639999999999</v>
      </c>
      <c r="L3423" s="2">
        <v>-1.5521640000000001</v>
      </c>
      <c r="M3423">
        <v>3.615345</v>
      </c>
    </row>
    <row r="3424" spans="1:13" ht="15.6">
      <c r="A3424" s="12">
        <v>72</v>
      </c>
      <c r="B3424" s="9">
        <v>2016</v>
      </c>
      <c r="C3424" s="9">
        <v>3</v>
      </c>
      <c r="D3424" s="9">
        <v>12</v>
      </c>
      <c r="E3424" s="30">
        <f t="shared" si="106"/>
        <v>42441</v>
      </c>
      <c r="F3424" s="32">
        <f t="shared" si="107"/>
        <v>72</v>
      </c>
      <c r="G3424" s="6">
        <v>0.22916666666666666</v>
      </c>
      <c r="H3424" s="2">
        <v>4.1354920000000002</v>
      </c>
      <c r="I3424" s="2">
        <v>102.1172</v>
      </c>
      <c r="J3424" s="2">
        <v>62.184690000000003</v>
      </c>
      <c r="K3424" s="2">
        <v>0.1055664</v>
      </c>
      <c r="L3424" s="2">
        <v>-1.461967</v>
      </c>
      <c r="M3424">
        <v>3.3951030000000002</v>
      </c>
    </row>
    <row r="3425" spans="1:13" ht="15.6">
      <c r="A3425" s="12">
        <v>72</v>
      </c>
      <c r="B3425" s="9">
        <v>2016</v>
      </c>
      <c r="C3425" s="9">
        <v>3</v>
      </c>
      <c r="D3425" s="9">
        <v>12</v>
      </c>
      <c r="E3425" s="30">
        <f t="shared" si="106"/>
        <v>42441</v>
      </c>
      <c r="F3425" s="32">
        <f t="shared" si="107"/>
        <v>72</v>
      </c>
      <c r="G3425" s="6">
        <v>0.25</v>
      </c>
      <c r="H3425" s="2">
        <v>4.0179619999999998</v>
      </c>
      <c r="I3425" s="2">
        <v>102.1306</v>
      </c>
      <c r="J3425" s="2">
        <v>64.495760000000004</v>
      </c>
      <c r="K3425" s="2">
        <v>0.39792719999999998</v>
      </c>
      <c r="L3425" s="2">
        <v>-1.3957079999999999</v>
      </c>
      <c r="M3425">
        <v>3.2858520000000002</v>
      </c>
    </row>
    <row r="3426" spans="1:13" ht="15.6">
      <c r="A3426" s="12">
        <v>72</v>
      </c>
      <c r="B3426" s="9">
        <v>2016</v>
      </c>
      <c r="C3426" s="9">
        <v>3</v>
      </c>
      <c r="D3426" s="9">
        <v>12</v>
      </c>
      <c r="E3426" s="30">
        <f t="shared" si="106"/>
        <v>42441</v>
      </c>
      <c r="F3426" s="32">
        <f t="shared" si="107"/>
        <v>72</v>
      </c>
      <c r="G3426" s="6">
        <v>0.27083333333333331</v>
      </c>
      <c r="H3426" s="2">
        <v>4.0904049999999996</v>
      </c>
      <c r="I3426" s="2">
        <v>102.14660000000001</v>
      </c>
      <c r="J3426" s="2">
        <v>62.5578</v>
      </c>
      <c r="K3426" s="2">
        <v>0.71260590000000001</v>
      </c>
      <c r="L3426" s="2">
        <v>3.4092020000000001</v>
      </c>
      <c r="M3426">
        <v>5.0542350000000003</v>
      </c>
    </row>
    <row r="3427" spans="1:13" ht="15.6">
      <c r="A3427" s="12">
        <v>72</v>
      </c>
      <c r="B3427" s="9">
        <v>2016</v>
      </c>
      <c r="C3427" s="9">
        <v>3</v>
      </c>
      <c r="D3427" s="9">
        <v>12</v>
      </c>
      <c r="E3427" s="30">
        <f t="shared" si="106"/>
        <v>42441</v>
      </c>
      <c r="F3427" s="32">
        <f t="shared" si="107"/>
        <v>72</v>
      </c>
      <c r="G3427" s="6">
        <v>0.29166666666666669</v>
      </c>
      <c r="H3427" s="2">
        <v>4.6224059999999998</v>
      </c>
      <c r="I3427" s="2">
        <v>102.1332</v>
      </c>
      <c r="J3427" s="2">
        <v>61.435220000000001</v>
      </c>
      <c r="K3427" s="2">
        <v>1.1753960000000001</v>
      </c>
      <c r="L3427" s="2">
        <v>35.759799999999998</v>
      </c>
      <c r="M3427">
        <v>12.3086</v>
      </c>
    </row>
    <row r="3428" spans="1:13" ht="15.6">
      <c r="A3428" s="12">
        <v>72</v>
      </c>
      <c r="B3428" s="9">
        <v>2016</v>
      </c>
      <c r="C3428" s="9">
        <v>3</v>
      </c>
      <c r="D3428" s="9">
        <v>12</v>
      </c>
      <c r="E3428" s="30">
        <f t="shared" si="106"/>
        <v>42441</v>
      </c>
      <c r="F3428" s="32">
        <f t="shared" si="107"/>
        <v>72</v>
      </c>
      <c r="G3428" s="6">
        <v>0.3125</v>
      </c>
      <c r="H3428" s="2">
        <v>5.0864779999999996</v>
      </c>
      <c r="I3428" s="2">
        <v>102.0932</v>
      </c>
      <c r="J3428" s="2">
        <v>60.871070000000003</v>
      </c>
      <c r="K3428" s="2">
        <v>1.4600500000000001</v>
      </c>
      <c r="L3428" s="2">
        <v>104.0652</v>
      </c>
      <c r="M3428">
        <v>23.41067</v>
      </c>
    </row>
    <row r="3429" spans="1:13" ht="15.6">
      <c r="A3429" s="12">
        <v>72</v>
      </c>
      <c r="B3429" s="9">
        <v>2016</v>
      </c>
      <c r="C3429" s="9">
        <v>3</v>
      </c>
      <c r="D3429" s="9">
        <v>12</v>
      </c>
      <c r="E3429" s="30">
        <f t="shared" si="106"/>
        <v>42441</v>
      </c>
      <c r="F3429" s="32">
        <f t="shared" si="107"/>
        <v>72</v>
      </c>
      <c r="G3429" s="6">
        <v>0.33333333333333331</v>
      </c>
      <c r="H3429" s="2">
        <v>5.8373030000000004</v>
      </c>
      <c r="I3429" s="2">
        <v>102.0599</v>
      </c>
      <c r="J3429" s="2">
        <v>58.310119999999998</v>
      </c>
      <c r="K3429" s="2">
        <v>1.820824</v>
      </c>
      <c r="L3429" s="2">
        <v>199.0839</v>
      </c>
      <c r="M3429">
        <v>40.531930000000003</v>
      </c>
    </row>
    <row r="3430" spans="1:13" ht="15.6">
      <c r="A3430" s="12">
        <v>72</v>
      </c>
      <c r="B3430" s="9">
        <v>2016</v>
      </c>
      <c r="C3430" s="9">
        <v>3</v>
      </c>
      <c r="D3430" s="9">
        <v>12</v>
      </c>
      <c r="E3430" s="30">
        <f t="shared" si="106"/>
        <v>42441</v>
      </c>
      <c r="F3430" s="32">
        <f t="shared" si="107"/>
        <v>72</v>
      </c>
      <c r="G3430" s="6">
        <v>0.35416666666666669</v>
      </c>
      <c r="H3430" s="2">
        <v>6.5391979999999998</v>
      </c>
      <c r="I3430" s="2">
        <v>102.07089999999999</v>
      </c>
      <c r="J3430" s="2">
        <v>55.560200000000002</v>
      </c>
      <c r="K3430" s="2">
        <v>1.688072</v>
      </c>
      <c r="L3430" s="2">
        <v>301.40050000000002</v>
      </c>
      <c r="M3430">
        <v>60.416840000000001</v>
      </c>
    </row>
    <row r="3431" spans="1:13" ht="15.6">
      <c r="A3431" s="12">
        <v>72</v>
      </c>
      <c r="B3431" s="9">
        <v>2016</v>
      </c>
      <c r="C3431" s="9">
        <v>3</v>
      </c>
      <c r="D3431" s="9">
        <v>12</v>
      </c>
      <c r="E3431" s="30">
        <f t="shared" si="106"/>
        <v>42441</v>
      </c>
      <c r="F3431" s="32">
        <f t="shared" si="107"/>
        <v>72</v>
      </c>
      <c r="G3431" s="6">
        <v>0.375</v>
      </c>
      <c r="H3431" s="2">
        <v>7.5037289999999999</v>
      </c>
      <c r="I3431" s="2">
        <v>102.0607</v>
      </c>
      <c r="J3431" s="2">
        <v>49.519820000000003</v>
      </c>
      <c r="K3431" s="2">
        <v>2.1931080000000001</v>
      </c>
      <c r="L3431" s="2">
        <v>409.15289999999999</v>
      </c>
      <c r="M3431">
        <v>80.917190000000005</v>
      </c>
    </row>
    <row r="3432" spans="1:13" ht="15.6">
      <c r="A3432" s="12">
        <v>72</v>
      </c>
      <c r="B3432" s="9">
        <v>2016</v>
      </c>
      <c r="C3432" s="9">
        <v>3</v>
      </c>
      <c r="D3432" s="9">
        <v>12</v>
      </c>
      <c r="E3432" s="30">
        <f t="shared" si="106"/>
        <v>42441</v>
      </c>
      <c r="F3432" s="32">
        <f t="shared" si="107"/>
        <v>72</v>
      </c>
      <c r="G3432" s="6">
        <v>0.39583333333333331</v>
      </c>
      <c r="H3432" s="2">
        <v>8.09361</v>
      </c>
      <c r="I3432" s="2">
        <v>102.08410000000001</v>
      </c>
      <c r="J3432" s="2">
        <v>47.93338</v>
      </c>
      <c r="K3432" s="2">
        <v>2.0503390000000001</v>
      </c>
      <c r="L3432" s="2">
        <v>502.1173</v>
      </c>
      <c r="M3432">
        <v>98.469620000000006</v>
      </c>
    </row>
    <row r="3433" spans="1:13" ht="15.6">
      <c r="A3433" s="12">
        <v>72</v>
      </c>
      <c r="B3433" s="9">
        <v>2016</v>
      </c>
      <c r="C3433" s="9">
        <v>3</v>
      </c>
      <c r="D3433" s="9">
        <v>12</v>
      </c>
      <c r="E3433" s="30">
        <f t="shared" si="106"/>
        <v>42441</v>
      </c>
      <c r="F3433" s="32">
        <f t="shared" si="107"/>
        <v>72</v>
      </c>
      <c r="G3433" s="6">
        <v>0.41666666666666669</v>
      </c>
      <c r="H3433" s="2">
        <v>8.9465819999999994</v>
      </c>
      <c r="I3433" s="2">
        <v>102.068</v>
      </c>
      <c r="J3433" s="2">
        <v>45.632759999999998</v>
      </c>
      <c r="K3433" s="2">
        <v>1.7920929999999999</v>
      </c>
      <c r="L3433" s="2">
        <v>584.54330000000004</v>
      </c>
      <c r="M3433">
        <v>112.1758</v>
      </c>
    </row>
    <row r="3434" spans="1:13" ht="15.6">
      <c r="A3434" s="12">
        <v>72</v>
      </c>
      <c r="B3434" s="9">
        <v>2016</v>
      </c>
      <c r="C3434" s="9">
        <v>3</v>
      </c>
      <c r="D3434" s="9">
        <v>12</v>
      </c>
      <c r="E3434" s="30">
        <f t="shared" si="106"/>
        <v>42441</v>
      </c>
      <c r="F3434" s="32">
        <f t="shared" si="107"/>
        <v>72</v>
      </c>
      <c r="G3434" s="6">
        <v>0.4375</v>
      </c>
      <c r="H3434" s="2">
        <v>9.732056</v>
      </c>
      <c r="I3434" s="2">
        <v>102.0354</v>
      </c>
      <c r="J3434" s="2">
        <v>43.605879999999999</v>
      </c>
      <c r="K3434" s="2">
        <v>1.942545</v>
      </c>
      <c r="L3434" s="2">
        <v>659.98800000000006</v>
      </c>
      <c r="M3434">
        <v>123.7597</v>
      </c>
    </row>
    <row r="3435" spans="1:13" ht="15.6">
      <c r="A3435" s="12">
        <v>72</v>
      </c>
      <c r="B3435" s="9">
        <v>2016</v>
      </c>
      <c r="C3435" s="9">
        <v>3</v>
      </c>
      <c r="D3435" s="9">
        <v>12</v>
      </c>
      <c r="E3435" s="30">
        <f t="shared" si="106"/>
        <v>42441</v>
      </c>
      <c r="F3435" s="32">
        <f t="shared" si="107"/>
        <v>72</v>
      </c>
      <c r="G3435" s="6">
        <v>0.45833333333333331</v>
      </c>
      <c r="H3435" s="2">
        <v>10.491669999999999</v>
      </c>
      <c r="I3435" s="2">
        <v>101.9791</v>
      </c>
      <c r="J3435" s="2">
        <v>40.701560000000001</v>
      </c>
      <c r="K3435" s="2">
        <v>2.7620070000000001</v>
      </c>
      <c r="L3435" s="2">
        <v>737.90710000000001</v>
      </c>
      <c r="M3435">
        <v>135.6371</v>
      </c>
    </row>
    <row r="3436" spans="1:13" ht="15.6">
      <c r="A3436" s="12">
        <v>72</v>
      </c>
      <c r="B3436" s="9">
        <v>2016</v>
      </c>
      <c r="C3436" s="9">
        <v>3</v>
      </c>
      <c r="D3436" s="9">
        <v>12</v>
      </c>
      <c r="E3436" s="30">
        <f t="shared" si="106"/>
        <v>42441</v>
      </c>
      <c r="F3436" s="32">
        <f t="shared" si="107"/>
        <v>72</v>
      </c>
      <c r="G3436" s="6">
        <v>0.47916666666666669</v>
      </c>
      <c r="H3436" s="2">
        <v>11.01882</v>
      </c>
      <c r="I3436" s="2">
        <v>101.9487</v>
      </c>
      <c r="J3436" s="2">
        <v>39.780709999999999</v>
      </c>
      <c r="K3436" s="2">
        <v>2.990335</v>
      </c>
      <c r="L3436" s="2">
        <v>789.78099999999995</v>
      </c>
      <c r="M3436">
        <v>143.91800000000001</v>
      </c>
    </row>
    <row r="3437" spans="1:13" ht="15.6">
      <c r="A3437" s="12">
        <v>72</v>
      </c>
      <c r="B3437" s="9">
        <v>2016</v>
      </c>
      <c r="C3437" s="9">
        <v>3</v>
      </c>
      <c r="D3437" s="9">
        <v>12</v>
      </c>
      <c r="E3437" s="30">
        <f t="shared" si="106"/>
        <v>42441</v>
      </c>
      <c r="F3437" s="32">
        <f t="shared" si="107"/>
        <v>72</v>
      </c>
      <c r="G3437" s="6">
        <v>0.5</v>
      </c>
      <c r="H3437" s="2">
        <v>11.77582</v>
      </c>
      <c r="I3437" s="2">
        <v>101.8609</v>
      </c>
      <c r="J3437" s="2">
        <v>40.455889999999997</v>
      </c>
      <c r="K3437" s="2">
        <v>2.6734140000000002</v>
      </c>
      <c r="L3437" s="2">
        <v>780.9932</v>
      </c>
      <c r="M3437">
        <v>140.8355</v>
      </c>
    </row>
    <row r="3438" spans="1:13" ht="15.6">
      <c r="A3438" s="12">
        <v>72</v>
      </c>
      <c r="B3438" s="9">
        <v>2016</v>
      </c>
      <c r="C3438" s="9">
        <v>3</v>
      </c>
      <c r="D3438" s="9">
        <v>12</v>
      </c>
      <c r="E3438" s="30">
        <f t="shared" si="106"/>
        <v>42441</v>
      </c>
      <c r="F3438" s="32">
        <f t="shared" si="107"/>
        <v>72</v>
      </c>
      <c r="G3438" s="6">
        <v>0.52083333333333337</v>
      </c>
      <c r="H3438" s="2">
        <v>12.12313</v>
      </c>
      <c r="I3438" s="2">
        <v>101.81310000000001</v>
      </c>
      <c r="J3438" s="2">
        <v>40.007440000000003</v>
      </c>
      <c r="K3438" s="2">
        <v>2.6042960000000002</v>
      </c>
      <c r="L3438" s="2">
        <v>693.77970000000005</v>
      </c>
      <c r="M3438">
        <v>124.02589999999999</v>
      </c>
    </row>
    <row r="3439" spans="1:13" ht="15.6">
      <c r="A3439" s="12">
        <v>72</v>
      </c>
      <c r="B3439" s="9">
        <v>2016</v>
      </c>
      <c r="C3439" s="9">
        <v>3</v>
      </c>
      <c r="D3439" s="9">
        <v>12</v>
      </c>
      <c r="E3439" s="30">
        <f t="shared" si="106"/>
        <v>42441</v>
      </c>
      <c r="F3439" s="32">
        <f t="shared" si="107"/>
        <v>72</v>
      </c>
      <c r="G3439" s="6">
        <v>0.54166666666666663</v>
      </c>
      <c r="H3439" s="2">
        <v>12.4969</v>
      </c>
      <c r="I3439" s="2">
        <v>101.7431</v>
      </c>
      <c r="J3439" s="2">
        <v>38.1584</v>
      </c>
      <c r="K3439" s="2">
        <v>2.7865199999999999</v>
      </c>
      <c r="L3439" s="2">
        <v>550.54549999999995</v>
      </c>
      <c r="M3439">
        <v>96.854650000000007</v>
      </c>
    </row>
    <row r="3440" spans="1:13" ht="15.6">
      <c r="A3440" s="12">
        <v>72</v>
      </c>
      <c r="B3440" s="9">
        <v>2016</v>
      </c>
      <c r="C3440" s="9">
        <v>3</v>
      </c>
      <c r="D3440" s="9">
        <v>12</v>
      </c>
      <c r="E3440" s="30">
        <f t="shared" si="106"/>
        <v>42441</v>
      </c>
      <c r="F3440" s="32">
        <f t="shared" si="107"/>
        <v>72</v>
      </c>
      <c r="G3440" s="6">
        <v>0.5625</v>
      </c>
      <c r="H3440" s="2">
        <v>12.48396</v>
      </c>
      <c r="I3440" s="2">
        <v>101.64409999999999</v>
      </c>
      <c r="J3440" s="2">
        <v>37.603630000000003</v>
      </c>
      <c r="K3440" s="2">
        <v>2.8947289999999999</v>
      </c>
      <c r="L3440" s="2">
        <v>396.5942</v>
      </c>
      <c r="M3440">
        <v>69.22945</v>
      </c>
    </row>
    <row r="3441" spans="1:13" ht="15.6">
      <c r="A3441" s="12">
        <v>72</v>
      </c>
      <c r="B3441" s="9">
        <v>2016</v>
      </c>
      <c r="C3441" s="9">
        <v>3</v>
      </c>
      <c r="D3441" s="9">
        <v>12</v>
      </c>
      <c r="E3441" s="30">
        <f t="shared" si="106"/>
        <v>42441</v>
      </c>
      <c r="F3441" s="32">
        <f t="shared" si="107"/>
        <v>72</v>
      </c>
      <c r="G3441" s="6">
        <v>0.58333333333333337</v>
      </c>
      <c r="H3441" s="2">
        <v>12.62336</v>
      </c>
      <c r="I3441" s="2">
        <v>101.581</v>
      </c>
      <c r="J3441" s="2">
        <v>36.314019999999999</v>
      </c>
      <c r="K3441" s="2">
        <v>2.6016270000000001</v>
      </c>
      <c r="L3441" s="2">
        <v>307.28050000000002</v>
      </c>
      <c r="M3441">
        <v>52.637090000000001</v>
      </c>
    </row>
    <row r="3442" spans="1:13" ht="15.6">
      <c r="A3442" s="12">
        <v>72</v>
      </c>
      <c r="B3442" s="9">
        <v>2016</v>
      </c>
      <c r="C3442" s="9">
        <v>3</v>
      </c>
      <c r="D3442" s="9">
        <v>12</v>
      </c>
      <c r="E3442" s="30">
        <f t="shared" si="106"/>
        <v>42441</v>
      </c>
      <c r="F3442" s="32">
        <f t="shared" si="107"/>
        <v>72</v>
      </c>
      <c r="G3442" s="6">
        <v>0.60416666666666663</v>
      </c>
      <c r="H3442" s="2">
        <v>12.565810000000001</v>
      </c>
      <c r="I3442" s="2">
        <v>101.5448</v>
      </c>
      <c r="J3442" s="2">
        <v>36.714489999999998</v>
      </c>
      <c r="K3442" s="2">
        <v>2.9473739999999999</v>
      </c>
      <c r="L3442" s="2">
        <v>349.48649999999998</v>
      </c>
      <c r="M3442">
        <v>61.540390000000002</v>
      </c>
    </row>
    <row r="3443" spans="1:13" ht="15.6">
      <c r="A3443" s="12">
        <v>72</v>
      </c>
      <c r="B3443" s="9">
        <v>2016</v>
      </c>
      <c r="C3443" s="9">
        <v>3</v>
      </c>
      <c r="D3443" s="9">
        <v>12</v>
      </c>
      <c r="E3443" s="30">
        <f t="shared" si="106"/>
        <v>42441</v>
      </c>
      <c r="F3443" s="32">
        <f t="shared" si="107"/>
        <v>72</v>
      </c>
      <c r="G3443" s="6">
        <v>0.625</v>
      </c>
      <c r="H3443" s="2">
        <v>12.86042</v>
      </c>
      <c r="I3443" s="2">
        <v>101.4877</v>
      </c>
      <c r="J3443" s="2">
        <v>35.970709999999997</v>
      </c>
      <c r="K3443" s="2">
        <v>2.5460430000000001</v>
      </c>
      <c r="L3443" s="2">
        <v>371.3501</v>
      </c>
      <c r="M3443">
        <v>67.009770000000003</v>
      </c>
    </row>
    <row r="3444" spans="1:13" ht="15.6">
      <c r="A3444" s="12">
        <v>72</v>
      </c>
      <c r="B3444" s="9">
        <v>2016</v>
      </c>
      <c r="C3444" s="9">
        <v>3</v>
      </c>
      <c r="D3444" s="9">
        <v>12</v>
      </c>
      <c r="E3444" s="30">
        <f t="shared" si="106"/>
        <v>42441</v>
      </c>
      <c r="F3444" s="32">
        <f t="shared" si="107"/>
        <v>72</v>
      </c>
      <c r="G3444" s="6">
        <v>0.64583333333333337</v>
      </c>
      <c r="H3444" s="2">
        <v>13.19647</v>
      </c>
      <c r="I3444" s="2">
        <v>101.5119</v>
      </c>
      <c r="J3444" s="2">
        <v>35.380679999999998</v>
      </c>
      <c r="K3444" s="2">
        <v>2.509331</v>
      </c>
      <c r="L3444" s="2">
        <v>502.9778</v>
      </c>
      <c r="M3444">
        <v>95.139300000000006</v>
      </c>
    </row>
    <row r="3445" spans="1:13" ht="15.6">
      <c r="A3445" s="12">
        <v>72</v>
      </c>
      <c r="B3445" s="9">
        <v>2016</v>
      </c>
      <c r="C3445" s="9">
        <v>3</v>
      </c>
      <c r="D3445" s="9">
        <v>12</v>
      </c>
      <c r="E3445" s="30">
        <f t="shared" si="106"/>
        <v>42441</v>
      </c>
      <c r="F3445" s="32">
        <f t="shared" si="107"/>
        <v>72</v>
      </c>
      <c r="G3445" s="6">
        <v>0.66666666666666663</v>
      </c>
      <c r="H3445" s="2">
        <v>13.06339</v>
      </c>
      <c r="I3445" s="2">
        <v>101.498</v>
      </c>
      <c r="J3445" s="2">
        <v>35.423050000000003</v>
      </c>
      <c r="K3445" s="2">
        <v>2.5602360000000002</v>
      </c>
      <c r="L3445" s="2">
        <v>351.3734</v>
      </c>
      <c r="M3445">
        <v>65.19453</v>
      </c>
    </row>
    <row r="3446" spans="1:13" ht="15.6">
      <c r="A3446" s="12">
        <v>72</v>
      </c>
      <c r="B3446" s="9">
        <v>2016</v>
      </c>
      <c r="C3446" s="9">
        <v>3</v>
      </c>
      <c r="D3446" s="9">
        <v>12</v>
      </c>
      <c r="E3446" s="30">
        <f t="shared" si="106"/>
        <v>42441</v>
      </c>
      <c r="F3446" s="32">
        <f t="shared" si="107"/>
        <v>72</v>
      </c>
      <c r="G3446" s="6">
        <v>0.6875</v>
      </c>
      <c r="H3446" s="2">
        <v>12.67517</v>
      </c>
      <c r="I3446" s="2">
        <v>101.5244</v>
      </c>
      <c r="J3446" s="2">
        <v>36.589730000000003</v>
      </c>
      <c r="K3446" s="2">
        <v>2.2411460000000001</v>
      </c>
      <c r="L3446" s="2">
        <v>165.70310000000001</v>
      </c>
      <c r="M3446">
        <v>28.580690000000001</v>
      </c>
    </row>
    <row r="3447" spans="1:13" ht="15.6">
      <c r="A3447" s="12">
        <v>72</v>
      </c>
      <c r="B3447" s="9">
        <v>2016</v>
      </c>
      <c r="C3447" s="9">
        <v>3</v>
      </c>
      <c r="D3447" s="9">
        <v>12</v>
      </c>
      <c r="E3447" s="30">
        <f t="shared" si="106"/>
        <v>42441</v>
      </c>
      <c r="F3447" s="32">
        <f t="shared" si="107"/>
        <v>72</v>
      </c>
      <c r="G3447" s="6">
        <v>0.70833333333333337</v>
      </c>
      <c r="H3447" s="2">
        <v>12.40612</v>
      </c>
      <c r="I3447" s="2">
        <v>101.5333</v>
      </c>
      <c r="J3447" s="2">
        <v>37.801920000000003</v>
      </c>
      <c r="K3447" s="2">
        <v>2.1397949999999999</v>
      </c>
      <c r="L3447" s="2">
        <v>92.123369999999994</v>
      </c>
      <c r="M3447">
        <v>16.125070000000001</v>
      </c>
    </row>
    <row r="3448" spans="1:13" ht="15.6">
      <c r="A3448" s="12">
        <v>72</v>
      </c>
      <c r="B3448" s="9">
        <v>2016</v>
      </c>
      <c r="C3448" s="9">
        <v>3</v>
      </c>
      <c r="D3448" s="9">
        <v>12</v>
      </c>
      <c r="E3448" s="30">
        <f t="shared" si="106"/>
        <v>42441</v>
      </c>
      <c r="F3448" s="32">
        <f t="shared" si="107"/>
        <v>72</v>
      </c>
      <c r="G3448" s="6">
        <v>0.72916666666666663</v>
      </c>
      <c r="H3448" s="2">
        <v>12.0097</v>
      </c>
      <c r="I3448" s="2">
        <v>101.5121</v>
      </c>
      <c r="J3448" s="2">
        <v>39.036110000000001</v>
      </c>
      <c r="K3448" s="2">
        <v>2.1078000000000001</v>
      </c>
      <c r="L3448" s="2">
        <v>39.464410000000001</v>
      </c>
      <c r="M3448">
        <v>7.1852980000000004</v>
      </c>
    </row>
    <row r="3449" spans="1:13" ht="15.6">
      <c r="A3449" s="12">
        <v>72</v>
      </c>
      <c r="B3449" s="9">
        <v>2016</v>
      </c>
      <c r="C3449" s="9">
        <v>3</v>
      </c>
      <c r="D3449" s="9">
        <v>12</v>
      </c>
      <c r="E3449" s="30">
        <f t="shared" si="106"/>
        <v>42441</v>
      </c>
      <c r="F3449" s="32">
        <f t="shared" si="107"/>
        <v>72</v>
      </c>
      <c r="G3449" s="6">
        <v>0.75</v>
      </c>
      <c r="H3449" s="2">
        <v>11.63965</v>
      </c>
      <c r="I3449" s="2">
        <v>101.557</v>
      </c>
      <c r="J3449" s="2">
        <v>41.447809999999997</v>
      </c>
      <c r="K3449" s="2">
        <v>1.8836930000000001</v>
      </c>
      <c r="L3449" s="2">
        <v>12.39382</v>
      </c>
      <c r="M3449">
        <v>2.6303519999999998</v>
      </c>
    </row>
    <row r="3450" spans="1:13" ht="15.6">
      <c r="A3450" s="12">
        <v>72</v>
      </c>
      <c r="B3450" s="9">
        <v>2016</v>
      </c>
      <c r="C3450" s="9">
        <v>3</v>
      </c>
      <c r="D3450" s="9">
        <v>12</v>
      </c>
      <c r="E3450" s="30">
        <f t="shared" si="106"/>
        <v>42441</v>
      </c>
      <c r="F3450" s="32">
        <f t="shared" si="107"/>
        <v>72</v>
      </c>
      <c r="G3450" s="6">
        <v>0.77083333333333337</v>
      </c>
      <c r="H3450" s="2">
        <v>11.2483</v>
      </c>
      <c r="I3450" s="2">
        <v>101.5762</v>
      </c>
      <c r="J3450" s="2">
        <v>45.130960000000002</v>
      </c>
      <c r="K3450" s="2">
        <v>1.9104479999999999</v>
      </c>
      <c r="L3450" s="2">
        <v>-0.60208050000000002</v>
      </c>
      <c r="M3450">
        <v>0.56295329999999999</v>
      </c>
    </row>
    <row r="3451" spans="1:13" ht="15.6">
      <c r="A3451" s="12">
        <v>72</v>
      </c>
      <c r="B3451" s="9">
        <v>2016</v>
      </c>
      <c r="C3451" s="9">
        <v>3</v>
      </c>
      <c r="D3451" s="9">
        <v>12</v>
      </c>
      <c r="E3451" s="30">
        <f t="shared" si="106"/>
        <v>42441</v>
      </c>
      <c r="F3451" s="32">
        <f t="shared" si="107"/>
        <v>72</v>
      </c>
      <c r="G3451" s="6">
        <v>0.79166666666666663</v>
      </c>
      <c r="H3451" s="2">
        <v>10.930260000000001</v>
      </c>
      <c r="I3451" s="2">
        <v>101.59699999999999</v>
      </c>
      <c r="J3451" s="2">
        <v>47.801780000000001</v>
      </c>
      <c r="K3451" s="2">
        <v>2.1710259999999999</v>
      </c>
      <c r="L3451" s="2">
        <v>-1.2271129999999999</v>
      </c>
      <c r="M3451">
        <v>0.54461059999999994</v>
      </c>
    </row>
    <row r="3452" spans="1:13" ht="15.6">
      <c r="A3452" s="12">
        <v>72</v>
      </c>
      <c r="B3452" s="9">
        <v>2016</v>
      </c>
      <c r="C3452" s="9">
        <v>3</v>
      </c>
      <c r="D3452" s="9">
        <v>12</v>
      </c>
      <c r="E3452" s="30">
        <f t="shared" si="106"/>
        <v>42441</v>
      </c>
      <c r="F3452" s="32">
        <f t="shared" si="107"/>
        <v>72</v>
      </c>
      <c r="G3452" s="6">
        <v>0.8125</v>
      </c>
      <c r="H3452" s="2">
        <v>10.66316</v>
      </c>
      <c r="I3452" s="2">
        <v>101.6062</v>
      </c>
      <c r="J3452" s="2">
        <v>49.578209999999999</v>
      </c>
      <c r="K3452" s="2">
        <v>2.32246</v>
      </c>
      <c r="L3452" s="2">
        <v>-1.10084</v>
      </c>
      <c r="M3452">
        <v>0.5940299</v>
      </c>
    </row>
    <row r="3453" spans="1:13" ht="15.6">
      <c r="A3453" s="12">
        <v>72</v>
      </c>
      <c r="B3453" s="9">
        <v>2016</v>
      </c>
      <c r="C3453" s="9">
        <v>3</v>
      </c>
      <c r="D3453" s="9">
        <v>12</v>
      </c>
      <c r="E3453" s="30">
        <f t="shared" si="106"/>
        <v>42441</v>
      </c>
      <c r="F3453" s="32">
        <f t="shared" si="107"/>
        <v>72</v>
      </c>
      <c r="G3453" s="6">
        <v>0.83333333333333337</v>
      </c>
      <c r="H3453" s="2">
        <v>10.587020000000001</v>
      </c>
      <c r="I3453" s="2">
        <v>101.6382</v>
      </c>
      <c r="J3453" s="2">
        <v>51.102899999999998</v>
      </c>
      <c r="K3453" s="2">
        <v>2.1247720000000001</v>
      </c>
      <c r="L3453" s="2">
        <v>-1.011037</v>
      </c>
      <c r="M3453">
        <v>0.65405310000000005</v>
      </c>
    </row>
    <row r="3454" spans="1:13" ht="15.6">
      <c r="A3454" s="12">
        <v>72</v>
      </c>
      <c r="B3454" s="9">
        <v>2016</v>
      </c>
      <c r="C3454" s="9">
        <v>3</v>
      </c>
      <c r="D3454" s="9">
        <v>12</v>
      </c>
      <c r="E3454" s="30">
        <f t="shared" si="106"/>
        <v>42441</v>
      </c>
      <c r="F3454" s="32">
        <f t="shared" si="107"/>
        <v>72</v>
      </c>
      <c r="G3454" s="6">
        <v>0.85416666666666663</v>
      </c>
      <c r="H3454" s="2">
        <v>10.52821</v>
      </c>
      <c r="I3454" s="2">
        <v>101.6901</v>
      </c>
      <c r="J3454" s="2">
        <v>52.470350000000003</v>
      </c>
      <c r="K3454" s="2">
        <v>1.957149</v>
      </c>
      <c r="L3454" s="2">
        <v>-1.198526</v>
      </c>
      <c r="M3454">
        <v>0.74003620000000003</v>
      </c>
    </row>
    <row r="3455" spans="1:13" ht="15.6">
      <c r="A3455" s="12">
        <v>72</v>
      </c>
      <c r="B3455" s="9">
        <v>2016</v>
      </c>
      <c r="C3455" s="9">
        <v>3</v>
      </c>
      <c r="D3455" s="9">
        <v>12</v>
      </c>
      <c r="E3455" s="30">
        <f t="shared" si="106"/>
        <v>42441</v>
      </c>
      <c r="F3455" s="32">
        <f t="shared" si="107"/>
        <v>72</v>
      </c>
      <c r="G3455" s="6">
        <v>0.875</v>
      </c>
      <c r="H3455" s="2">
        <v>10.49883</v>
      </c>
      <c r="I3455" s="2">
        <v>101.6981</v>
      </c>
      <c r="J3455" s="2">
        <v>53.64996</v>
      </c>
      <c r="K3455" s="2">
        <v>2.4059620000000002</v>
      </c>
      <c r="L3455" s="2">
        <v>-0.98083500000000001</v>
      </c>
      <c r="M3455">
        <v>0.82331810000000005</v>
      </c>
    </row>
    <row r="3456" spans="1:13" ht="15.6">
      <c r="A3456" s="12">
        <v>72</v>
      </c>
      <c r="B3456" s="9">
        <v>2016</v>
      </c>
      <c r="C3456" s="9">
        <v>3</v>
      </c>
      <c r="D3456" s="9">
        <v>12</v>
      </c>
      <c r="E3456" s="30">
        <f t="shared" si="106"/>
        <v>42441</v>
      </c>
      <c r="F3456" s="32">
        <f t="shared" si="107"/>
        <v>72</v>
      </c>
      <c r="G3456" s="6">
        <v>0.89583333333333337</v>
      </c>
      <c r="H3456" s="2">
        <v>10.470980000000001</v>
      </c>
      <c r="I3456" s="2">
        <v>101.7582</v>
      </c>
      <c r="J3456" s="2">
        <v>54.800190000000001</v>
      </c>
      <c r="K3456" s="2">
        <v>1.963219</v>
      </c>
      <c r="L3456" s="2">
        <v>-0.98169510000000004</v>
      </c>
      <c r="M3456">
        <v>0.64716450000000003</v>
      </c>
    </row>
    <row r="3457" spans="1:13" ht="15.6">
      <c r="A3457" s="12">
        <v>72</v>
      </c>
      <c r="B3457" s="9">
        <v>2016</v>
      </c>
      <c r="C3457" s="9">
        <v>3</v>
      </c>
      <c r="D3457" s="9">
        <v>12</v>
      </c>
      <c r="E3457" s="30">
        <f t="shared" si="106"/>
        <v>42441</v>
      </c>
      <c r="F3457" s="32">
        <f t="shared" si="107"/>
        <v>72</v>
      </c>
      <c r="G3457" s="6">
        <v>0.91666666666666663</v>
      </c>
      <c r="H3457" s="2">
        <v>10.321820000000001</v>
      </c>
      <c r="I3457" s="2">
        <v>101.78189999999999</v>
      </c>
      <c r="J3457" s="2">
        <v>56.907240000000002</v>
      </c>
      <c r="K3457" s="2">
        <v>1.1187800000000001</v>
      </c>
      <c r="L3457" s="2">
        <v>-1.3573299999999999</v>
      </c>
      <c r="M3457">
        <v>0.99797899999999995</v>
      </c>
    </row>
    <row r="3458" spans="1:13" ht="15.6">
      <c r="A3458" s="12">
        <v>72</v>
      </c>
      <c r="B3458" s="9">
        <v>2016</v>
      </c>
      <c r="C3458" s="9">
        <v>3</v>
      </c>
      <c r="D3458" s="9">
        <v>12</v>
      </c>
      <c r="E3458" s="30">
        <f t="shared" si="106"/>
        <v>42441</v>
      </c>
      <c r="F3458" s="32">
        <f t="shared" si="107"/>
        <v>72</v>
      </c>
      <c r="G3458" s="6">
        <v>0.9375</v>
      </c>
      <c r="H3458" s="2">
        <v>10.200530000000001</v>
      </c>
      <c r="I3458" s="2">
        <v>101.7762</v>
      </c>
      <c r="J3458" s="2">
        <v>57.653939999999999</v>
      </c>
      <c r="K3458" s="2">
        <v>1.4302870000000001</v>
      </c>
      <c r="L3458" s="2">
        <v>-0.6298549</v>
      </c>
      <c r="M3458">
        <v>0.87594150000000004</v>
      </c>
    </row>
    <row r="3459" spans="1:13" ht="15.6">
      <c r="A3459" s="12">
        <v>72</v>
      </c>
      <c r="B3459" s="9">
        <v>2016</v>
      </c>
      <c r="C3459" s="9">
        <v>3</v>
      </c>
      <c r="D3459" s="9">
        <v>12</v>
      </c>
      <c r="E3459" s="30">
        <f t="shared" si="106"/>
        <v>42441</v>
      </c>
      <c r="F3459" s="32">
        <f t="shared" si="107"/>
        <v>72</v>
      </c>
      <c r="G3459" s="6">
        <v>0.95833333333333337</v>
      </c>
      <c r="H3459" s="2">
        <v>10.09215</v>
      </c>
      <c r="I3459" s="2">
        <v>101.7533</v>
      </c>
      <c r="J3459" s="2">
        <v>58.612670000000001</v>
      </c>
      <c r="K3459" s="2">
        <v>1.438404</v>
      </c>
      <c r="L3459" s="2">
        <v>-0.6616225</v>
      </c>
      <c r="M3459">
        <v>0.80835650000000003</v>
      </c>
    </row>
    <row r="3460" spans="1:13" ht="15.6">
      <c r="A3460" s="12">
        <v>72</v>
      </c>
      <c r="B3460" s="9">
        <v>2016</v>
      </c>
      <c r="C3460" s="9">
        <v>3</v>
      </c>
      <c r="D3460" s="9">
        <v>12</v>
      </c>
      <c r="E3460" s="30">
        <f t="shared" si="106"/>
        <v>42441</v>
      </c>
      <c r="F3460" s="32">
        <f t="shared" si="107"/>
        <v>72</v>
      </c>
      <c r="G3460" s="6">
        <v>0.97916666666666663</v>
      </c>
      <c r="H3460" s="2">
        <v>10.055289999999999</v>
      </c>
      <c r="I3460" s="2">
        <v>101.77070000000001</v>
      </c>
      <c r="J3460" s="2">
        <v>59.395040000000002</v>
      </c>
      <c r="K3460" s="2">
        <v>1.091928</v>
      </c>
      <c r="L3460" s="2">
        <v>-0.7371953</v>
      </c>
      <c r="M3460">
        <v>0.72288669999999999</v>
      </c>
    </row>
    <row r="3461" spans="1:13" ht="15.6">
      <c r="A3461" s="12">
        <v>73</v>
      </c>
      <c r="B3461" s="9">
        <v>2016</v>
      </c>
      <c r="C3461" s="9">
        <v>3</v>
      </c>
      <c r="D3461" s="9">
        <v>13</v>
      </c>
      <c r="E3461" s="30">
        <f t="shared" si="106"/>
        <v>42442</v>
      </c>
      <c r="F3461" s="32">
        <f t="shared" si="107"/>
        <v>73</v>
      </c>
      <c r="G3461" s="6">
        <v>0</v>
      </c>
      <c r="H3461" s="2">
        <v>9.9710660000000004</v>
      </c>
      <c r="I3461" s="2">
        <v>101.7492</v>
      </c>
      <c r="J3461" s="2">
        <v>60.596170000000001</v>
      </c>
      <c r="K3461" s="2">
        <v>1.6939770000000001</v>
      </c>
      <c r="L3461" s="2">
        <v>-0.4977473</v>
      </c>
      <c r="M3461">
        <v>0.78408350000000004</v>
      </c>
    </row>
    <row r="3462" spans="1:13" ht="15.6">
      <c r="A3462" s="12">
        <v>73</v>
      </c>
      <c r="B3462" s="9">
        <v>2016</v>
      </c>
      <c r="C3462" s="9">
        <v>3</v>
      </c>
      <c r="D3462" s="9">
        <v>13</v>
      </c>
      <c r="E3462" s="30">
        <f t="shared" ref="E3462:E3525" si="108">DATE(B3462,C3462,D3462)</f>
        <v>42442</v>
      </c>
      <c r="F3462" s="32">
        <f t="shared" ref="F3462:F3525" si="109">E3462-DATE(YEAR(E3462),1,0)</f>
        <v>73</v>
      </c>
      <c r="G3462" s="6">
        <v>2.0833333333333332E-2</v>
      </c>
      <c r="H3462" s="2">
        <v>9.8678950000000007</v>
      </c>
      <c r="I3462" s="2">
        <v>101.739</v>
      </c>
      <c r="J3462" s="2">
        <v>61.353169999999999</v>
      </c>
      <c r="K3462" s="2">
        <v>1.656139</v>
      </c>
      <c r="L3462" s="2">
        <v>-0.68659340000000002</v>
      </c>
      <c r="M3462">
        <v>0.55346439999999997</v>
      </c>
    </row>
    <row r="3463" spans="1:13" ht="15.6">
      <c r="A3463" s="12">
        <v>73</v>
      </c>
      <c r="B3463" s="9">
        <v>2016</v>
      </c>
      <c r="C3463" s="9">
        <v>3</v>
      </c>
      <c r="D3463" s="9">
        <v>13</v>
      </c>
      <c r="E3463" s="30">
        <f t="shared" si="108"/>
        <v>42442</v>
      </c>
      <c r="F3463" s="32">
        <f t="shared" si="109"/>
        <v>73</v>
      </c>
      <c r="G3463" s="6">
        <v>4.1666666666666664E-2</v>
      </c>
      <c r="H3463" s="2">
        <v>9.6894340000000003</v>
      </c>
      <c r="I3463" s="2">
        <v>101.6951</v>
      </c>
      <c r="J3463" s="2">
        <v>62.12529</v>
      </c>
      <c r="K3463" s="2">
        <v>2.0278</v>
      </c>
      <c r="L3463" s="2">
        <v>-0.83892679999999997</v>
      </c>
      <c r="M3463">
        <v>0.49732730000000003</v>
      </c>
    </row>
    <row r="3464" spans="1:13" ht="15.6">
      <c r="A3464" s="12">
        <v>73</v>
      </c>
      <c r="B3464" s="9">
        <v>2016</v>
      </c>
      <c r="C3464" s="9">
        <v>3</v>
      </c>
      <c r="D3464" s="9">
        <v>13</v>
      </c>
      <c r="E3464" s="30">
        <f t="shared" si="108"/>
        <v>42442</v>
      </c>
      <c r="F3464" s="32">
        <f t="shared" si="109"/>
        <v>73</v>
      </c>
      <c r="G3464" s="6">
        <v>6.25E-2</v>
      </c>
      <c r="H3464" s="2">
        <v>9.5214449999999999</v>
      </c>
      <c r="I3464" s="2">
        <v>101.7003</v>
      </c>
      <c r="J3464" s="2">
        <v>63.701810000000002</v>
      </c>
      <c r="K3464" s="2">
        <v>1.180482</v>
      </c>
      <c r="L3464" s="2">
        <v>-1.1418969999999999</v>
      </c>
      <c r="M3464">
        <v>0.48232520000000001</v>
      </c>
    </row>
    <row r="3465" spans="1:13" ht="15.6">
      <c r="A3465" s="12">
        <v>73</v>
      </c>
      <c r="B3465" s="9">
        <v>2016</v>
      </c>
      <c r="C3465" s="9">
        <v>3</v>
      </c>
      <c r="D3465" s="9">
        <v>13</v>
      </c>
      <c r="E3465" s="30">
        <f t="shared" si="108"/>
        <v>42442</v>
      </c>
      <c r="F3465" s="32">
        <f t="shared" si="109"/>
        <v>73</v>
      </c>
      <c r="G3465" s="6">
        <v>8.3333333333333329E-2</v>
      </c>
      <c r="H3465" s="2">
        <v>9.3049540000000004</v>
      </c>
      <c r="I3465" s="2">
        <v>101.70180000000001</v>
      </c>
      <c r="J3465" s="2">
        <v>65.690029999999993</v>
      </c>
      <c r="K3465" s="2">
        <v>0.74143669999999995</v>
      </c>
      <c r="L3465" s="2">
        <v>-0.78052630000000001</v>
      </c>
      <c r="M3465">
        <v>0.57084469999999998</v>
      </c>
    </row>
    <row r="3466" spans="1:13" ht="15.6">
      <c r="A3466" s="12">
        <v>73</v>
      </c>
      <c r="B3466" s="9">
        <v>2016</v>
      </c>
      <c r="C3466" s="9">
        <v>3</v>
      </c>
      <c r="D3466" s="9">
        <v>13</v>
      </c>
      <c r="E3466" s="30">
        <f t="shared" si="108"/>
        <v>42442</v>
      </c>
      <c r="F3466" s="32">
        <f t="shared" si="109"/>
        <v>73</v>
      </c>
      <c r="G3466" s="6">
        <v>0.10416666666666667</v>
      </c>
      <c r="H3466" s="2">
        <v>9.2264909999999993</v>
      </c>
      <c r="I3466" s="2">
        <v>101.7149</v>
      </c>
      <c r="J3466" s="2">
        <v>66.763840000000002</v>
      </c>
      <c r="K3466" s="2">
        <v>0.51653539999999998</v>
      </c>
      <c r="L3466" s="2">
        <v>-0.29329810000000001</v>
      </c>
      <c r="M3466">
        <v>0.77417809999999998</v>
      </c>
    </row>
    <row r="3467" spans="1:13" ht="15.6">
      <c r="A3467" s="12">
        <v>73</v>
      </c>
      <c r="B3467" s="9">
        <v>2016</v>
      </c>
      <c r="C3467" s="9">
        <v>3</v>
      </c>
      <c r="D3467" s="9">
        <v>13</v>
      </c>
      <c r="E3467" s="30">
        <f t="shared" si="108"/>
        <v>42442</v>
      </c>
      <c r="F3467" s="32">
        <f t="shared" si="109"/>
        <v>73</v>
      </c>
      <c r="G3467" s="6">
        <v>0.125</v>
      </c>
      <c r="H3467" s="2">
        <v>9.1609350000000003</v>
      </c>
      <c r="I3467" s="2">
        <v>101.7607</v>
      </c>
      <c r="J3467" s="2">
        <v>68.902420000000006</v>
      </c>
      <c r="K3467" s="2">
        <v>0.793354</v>
      </c>
      <c r="L3467" s="2">
        <v>-0.34238350000000001</v>
      </c>
      <c r="M3467">
        <v>0.64234749999999996</v>
      </c>
    </row>
    <row r="3468" spans="1:13" ht="15.6">
      <c r="A3468" s="12">
        <v>73</v>
      </c>
      <c r="B3468" s="9">
        <v>2016</v>
      </c>
      <c r="C3468" s="9">
        <v>3</v>
      </c>
      <c r="D3468" s="9">
        <v>13</v>
      </c>
      <c r="E3468" s="30">
        <f t="shared" si="108"/>
        <v>42442</v>
      </c>
      <c r="F3468" s="32">
        <f t="shared" si="109"/>
        <v>73</v>
      </c>
      <c r="G3468" s="6">
        <v>0.14583333333333334</v>
      </c>
      <c r="H3468" s="2">
        <v>8.9988419999999998</v>
      </c>
      <c r="I3468" s="2">
        <v>101.7641</v>
      </c>
      <c r="J3468" s="2">
        <v>71.514269999999996</v>
      </c>
      <c r="K3468" s="2">
        <v>0.47987639999999998</v>
      </c>
      <c r="L3468" s="2">
        <v>-0.48589710000000003</v>
      </c>
      <c r="M3468">
        <v>0.50292499999999996</v>
      </c>
    </row>
    <row r="3469" spans="1:13" ht="15.6">
      <c r="A3469" s="12">
        <v>73</v>
      </c>
      <c r="B3469" s="9">
        <v>2016</v>
      </c>
      <c r="C3469" s="9">
        <v>3</v>
      </c>
      <c r="D3469" s="9">
        <v>13</v>
      </c>
      <c r="E3469" s="30">
        <f t="shared" si="108"/>
        <v>42442</v>
      </c>
      <c r="F3469" s="32">
        <f t="shared" si="109"/>
        <v>73</v>
      </c>
      <c r="G3469" s="6">
        <v>0.16666666666666666</v>
      </c>
      <c r="H3469" s="2">
        <v>8.9159199999999998</v>
      </c>
      <c r="I3469" s="2">
        <v>101.7311</v>
      </c>
      <c r="J3469" s="2">
        <v>72.621539999999996</v>
      </c>
      <c r="K3469" s="2">
        <v>0.1228249</v>
      </c>
      <c r="L3469" s="2">
        <v>-0.4172881</v>
      </c>
      <c r="M3469">
        <v>0.62398330000000002</v>
      </c>
    </row>
    <row r="3470" spans="1:13" ht="15.6">
      <c r="A3470" s="12">
        <v>73</v>
      </c>
      <c r="B3470" s="9">
        <v>2016</v>
      </c>
      <c r="C3470" s="9">
        <v>3</v>
      </c>
      <c r="D3470" s="9">
        <v>13</v>
      </c>
      <c r="E3470" s="30">
        <f t="shared" si="108"/>
        <v>42442</v>
      </c>
      <c r="F3470" s="32">
        <f t="shared" si="109"/>
        <v>73</v>
      </c>
      <c r="G3470" s="6">
        <v>0.1875</v>
      </c>
      <c r="H3470" s="2">
        <v>8.7666590000000006</v>
      </c>
      <c r="I3470" s="2">
        <v>101.7178</v>
      </c>
      <c r="J3470" s="2">
        <v>72.751509999999996</v>
      </c>
      <c r="K3470" s="2">
        <v>0.32154319999999997</v>
      </c>
      <c r="L3470" s="2">
        <v>-0.30944120000000003</v>
      </c>
      <c r="M3470">
        <v>0.43616319999999997</v>
      </c>
    </row>
    <row r="3471" spans="1:13" ht="15.6">
      <c r="A3471" s="12">
        <v>73</v>
      </c>
      <c r="B3471" s="9">
        <v>2016</v>
      </c>
      <c r="C3471" s="9">
        <v>3</v>
      </c>
      <c r="D3471" s="9">
        <v>13</v>
      </c>
      <c r="E3471" s="30">
        <f t="shared" si="108"/>
        <v>42442</v>
      </c>
      <c r="F3471" s="32">
        <f t="shared" si="109"/>
        <v>73</v>
      </c>
      <c r="G3471" s="6">
        <v>0.20833333333333334</v>
      </c>
      <c r="H3471" s="2">
        <v>8.7860239999999994</v>
      </c>
      <c r="I3471" s="2">
        <v>101.74979999999999</v>
      </c>
      <c r="J3471" s="2">
        <v>74.17689</v>
      </c>
      <c r="K3471" s="2">
        <v>1.0485469999999999</v>
      </c>
      <c r="L3471" s="2">
        <v>-0.3040099</v>
      </c>
      <c r="M3471">
        <v>0.61808790000000002</v>
      </c>
    </row>
    <row r="3472" spans="1:13" ht="15.6">
      <c r="A3472" s="12">
        <v>73</v>
      </c>
      <c r="B3472" s="9">
        <v>2016</v>
      </c>
      <c r="C3472" s="9">
        <v>3</v>
      </c>
      <c r="D3472" s="9">
        <v>13</v>
      </c>
      <c r="E3472" s="30">
        <f t="shared" si="108"/>
        <v>42442</v>
      </c>
      <c r="F3472" s="32">
        <f t="shared" si="109"/>
        <v>73</v>
      </c>
      <c r="G3472" s="6">
        <v>0.22916666666666666</v>
      </c>
      <c r="H3472" s="2">
        <v>8.7509759999999996</v>
      </c>
      <c r="I3472" s="2">
        <v>101.74809999999999</v>
      </c>
      <c r="J3472" s="2">
        <v>74.224620000000002</v>
      </c>
      <c r="K3472" s="2">
        <v>0.32666089999999998</v>
      </c>
      <c r="L3472" s="2">
        <v>-0.37602089999999999</v>
      </c>
      <c r="M3472">
        <v>0.59060670000000004</v>
      </c>
    </row>
    <row r="3473" spans="1:13" ht="15.6">
      <c r="A3473" s="12">
        <v>73</v>
      </c>
      <c r="B3473" s="9">
        <v>2016</v>
      </c>
      <c r="C3473" s="9">
        <v>3</v>
      </c>
      <c r="D3473" s="9">
        <v>13</v>
      </c>
      <c r="E3473" s="30">
        <f t="shared" si="108"/>
        <v>42442</v>
      </c>
      <c r="F3473" s="32">
        <f t="shared" si="109"/>
        <v>73</v>
      </c>
      <c r="G3473" s="6">
        <v>0.25</v>
      </c>
      <c r="H3473" s="2">
        <v>8.6179959999999998</v>
      </c>
      <c r="I3473" s="2">
        <v>101.777</v>
      </c>
      <c r="J3473" s="2">
        <v>75.958079999999995</v>
      </c>
      <c r="K3473" s="2">
        <v>0.79975879999999999</v>
      </c>
      <c r="L3473" s="2">
        <v>-0.42408630000000003</v>
      </c>
      <c r="M3473">
        <v>0.50242929999999997</v>
      </c>
    </row>
    <row r="3474" spans="1:13" ht="15.6">
      <c r="A3474" s="12">
        <v>73</v>
      </c>
      <c r="B3474" s="9">
        <v>2016</v>
      </c>
      <c r="C3474" s="9">
        <v>3</v>
      </c>
      <c r="D3474" s="9">
        <v>13</v>
      </c>
      <c r="E3474" s="30">
        <f t="shared" si="108"/>
        <v>42442</v>
      </c>
      <c r="F3474" s="32">
        <f t="shared" si="109"/>
        <v>73</v>
      </c>
      <c r="G3474" s="6">
        <v>0.27083333333333331</v>
      </c>
      <c r="H3474" s="2">
        <v>8.5150279999999992</v>
      </c>
      <c r="I3474" s="2">
        <v>101.7873</v>
      </c>
      <c r="J3474" s="2">
        <v>75.760189999999994</v>
      </c>
      <c r="K3474" s="2">
        <v>1.089645</v>
      </c>
      <c r="L3474" s="2">
        <v>-0.1027531</v>
      </c>
      <c r="M3474">
        <v>0.60089809999999999</v>
      </c>
    </row>
    <row r="3475" spans="1:13" ht="15.6">
      <c r="A3475" s="12">
        <v>73</v>
      </c>
      <c r="B3475" s="9">
        <v>2016</v>
      </c>
      <c r="C3475" s="9">
        <v>3</v>
      </c>
      <c r="D3475" s="9">
        <v>13</v>
      </c>
      <c r="E3475" s="30">
        <f t="shared" si="108"/>
        <v>42442</v>
      </c>
      <c r="F3475" s="32">
        <f t="shared" si="109"/>
        <v>73</v>
      </c>
      <c r="G3475" s="6">
        <v>0.29166666666666669</v>
      </c>
      <c r="H3475" s="2">
        <v>8.4547830000000008</v>
      </c>
      <c r="I3475" s="2">
        <v>101.79689999999999</v>
      </c>
      <c r="J3475" s="2">
        <v>75.870249999999999</v>
      </c>
      <c r="K3475" s="2">
        <v>1.9370879999999999</v>
      </c>
      <c r="L3475" s="2">
        <v>5.8029190000000002</v>
      </c>
      <c r="M3475">
        <v>1.553161</v>
      </c>
    </row>
    <row r="3476" spans="1:13" ht="15.6">
      <c r="A3476" s="12">
        <v>73</v>
      </c>
      <c r="B3476" s="9">
        <v>2016</v>
      </c>
      <c r="C3476" s="9">
        <v>3</v>
      </c>
      <c r="D3476" s="9">
        <v>13</v>
      </c>
      <c r="E3476" s="30">
        <f t="shared" si="108"/>
        <v>42442</v>
      </c>
      <c r="F3476" s="32">
        <f t="shared" si="109"/>
        <v>73</v>
      </c>
      <c r="G3476" s="6">
        <v>0.3125</v>
      </c>
      <c r="H3476" s="2">
        <v>8.482469</v>
      </c>
      <c r="I3476" s="2">
        <v>101.8336</v>
      </c>
      <c r="J3476" s="2">
        <v>74.375770000000003</v>
      </c>
      <c r="K3476" s="2">
        <v>1.805377</v>
      </c>
      <c r="L3476" s="2">
        <v>16.072559999999999</v>
      </c>
      <c r="M3476">
        <v>3.1476160000000002</v>
      </c>
    </row>
    <row r="3477" spans="1:13" ht="15.6">
      <c r="A3477" s="12">
        <v>73</v>
      </c>
      <c r="B3477" s="9">
        <v>2016</v>
      </c>
      <c r="C3477" s="9">
        <v>3</v>
      </c>
      <c r="D3477" s="9">
        <v>13</v>
      </c>
      <c r="E3477" s="30">
        <f t="shared" si="108"/>
        <v>42442</v>
      </c>
      <c r="F3477" s="32">
        <f t="shared" si="109"/>
        <v>73</v>
      </c>
      <c r="G3477" s="6">
        <v>0.33333333333333331</v>
      </c>
      <c r="H3477" s="2">
        <v>8.4286980000000007</v>
      </c>
      <c r="I3477" s="2">
        <v>101.8857</v>
      </c>
      <c r="J3477" s="2">
        <v>74.631100000000004</v>
      </c>
      <c r="K3477" s="2">
        <v>2.1498650000000001</v>
      </c>
      <c r="L3477" s="2">
        <v>32.757820000000002</v>
      </c>
      <c r="M3477">
        <v>5.9537719999999998</v>
      </c>
    </row>
    <row r="3478" spans="1:13" ht="15.6">
      <c r="A3478" s="12">
        <v>73</v>
      </c>
      <c r="B3478" s="9">
        <v>2016</v>
      </c>
      <c r="C3478" s="9">
        <v>3</v>
      </c>
      <c r="D3478" s="9">
        <v>13</v>
      </c>
      <c r="E3478" s="30">
        <f t="shared" si="108"/>
        <v>42442</v>
      </c>
      <c r="F3478" s="32">
        <f t="shared" si="109"/>
        <v>73</v>
      </c>
      <c r="G3478" s="6">
        <v>0.35416666666666669</v>
      </c>
      <c r="H3478" s="2">
        <v>8.4728630000000003</v>
      </c>
      <c r="I3478" s="2">
        <v>101.9036</v>
      </c>
      <c r="J3478" s="2">
        <v>74.961479999999995</v>
      </c>
      <c r="K3478" s="2">
        <v>2.5293960000000002</v>
      </c>
      <c r="L3478" s="2">
        <v>50.057229999999997</v>
      </c>
      <c r="M3478">
        <v>8.6644749999999995</v>
      </c>
    </row>
    <row r="3479" spans="1:13" ht="15.6">
      <c r="A3479" s="12">
        <v>73</v>
      </c>
      <c r="B3479" s="9">
        <v>2016</v>
      </c>
      <c r="C3479" s="9">
        <v>3</v>
      </c>
      <c r="D3479" s="9">
        <v>13</v>
      </c>
      <c r="E3479" s="30">
        <f t="shared" si="108"/>
        <v>42442</v>
      </c>
      <c r="F3479" s="32">
        <f t="shared" si="109"/>
        <v>73</v>
      </c>
      <c r="G3479" s="6">
        <v>0.375</v>
      </c>
      <c r="H3479" s="2">
        <v>8.4546770000000002</v>
      </c>
      <c r="I3479" s="2">
        <v>101.9675</v>
      </c>
      <c r="J3479" s="2">
        <v>76.696110000000004</v>
      </c>
      <c r="K3479" s="2">
        <v>2.5818469999999998</v>
      </c>
      <c r="L3479" s="2">
        <v>70.438649999999996</v>
      </c>
      <c r="M3479">
        <v>12.15368</v>
      </c>
    </row>
    <row r="3480" spans="1:13" ht="15.6">
      <c r="A3480" s="12">
        <v>73</v>
      </c>
      <c r="B3480" s="9">
        <v>2016</v>
      </c>
      <c r="C3480" s="9">
        <v>3</v>
      </c>
      <c r="D3480" s="9">
        <v>13</v>
      </c>
      <c r="E3480" s="30">
        <f t="shared" si="108"/>
        <v>42442</v>
      </c>
      <c r="F3480" s="32">
        <f t="shared" si="109"/>
        <v>73</v>
      </c>
      <c r="G3480" s="6">
        <v>0.39583333333333331</v>
      </c>
      <c r="H3480" s="2">
        <v>8.4398999999999997</v>
      </c>
      <c r="I3480" s="2">
        <v>101.9915</v>
      </c>
      <c r="J3480" s="2">
        <v>76.348349999999996</v>
      </c>
      <c r="K3480" s="2">
        <v>2.3899180000000002</v>
      </c>
      <c r="L3480" s="2">
        <v>96.453249999999997</v>
      </c>
      <c r="M3480">
        <v>16.47935</v>
      </c>
    </row>
    <row r="3481" spans="1:13" ht="15.6">
      <c r="A3481" s="12">
        <v>73</v>
      </c>
      <c r="B3481" s="9">
        <v>2016</v>
      </c>
      <c r="C3481" s="9">
        <v>3</v>
      </c>
      <c r="D3481" s="9">
        <v>13</v>
      </c>
      <c r="E3481" s="30">
        <f t="shared" si="108"/>
        <v>42442</v>
      </c>
      <c r="F3481" s="32">
        <f t="shared" si="109"/>
        <v>73</v>
      </c>
      <c r="G3481" s="6">
        <v>0.41666666666666669</v>
      </c>
      <c r="H3481" s="2">
        <v>8.5152999999999999</v>
      </c>
      <c r="I3481" s="2">
        <v>102.0442</v>
      </c>
      <c r="J3481" s="2">
        <v>75.680400000000006</v>
      </c>
      <c r="K3481" s="2">
        <v>2.2446619999999999</v>
      </c>
      <c r="L3481" s="2">
        <v>83.286450000000002</v>
      </c>
      <c r="M3481">
        <v>13.983980000000001</v>
      </c>
    </row>
    <row r="3482" spans="1:13" ht="15.6">
      <c r="A3482" s="12">
        <v>73</v>
      </c>
      <c r="B3482" s="9">
        <v>2016</v>
      </c>
      <c r="C3482" s="9">
        <v>3</v>
      </c>
      <c r="D3482" s="9">
        <v>13</v>
      </c>
      <c r="E3482" s="30">
        <f t="shared" si="108"/>
        <v>42442</v>
      </c>
      <c r="F3482" s="32">
        <f t="shared" si="109"/>
        <v>73</v>
      </c>
      <c r="G3482" s="6">
        <v>0.4375</v>
      </c>
      <c r="H3482" s="2">
        <v>8.6715680000000006</v>
      </c>
      <c r="I3482" s="2">
        <v>102.0684</v>
      </c>
      <c r="J3482" s="2">
        <v>74.757639999999995</v>
      </c>
      <c r="K3482" s="2">
        <v>2.573645</v>
      </c>
      <c r="L3482" s="2">
        <v>114.63160000000001</v>
      </c>
      <c r="M3482">
        <v>19.085370000000001</v>
      </c>
    </row>
    <row r="3483" spans="1:13" ht="15.6">
      <c r="A3483" s="12">
        <v>73</v>
      </c>
      <c r="B3483" s="9">
        <v>2016</v>
      </c>
      <c r="C3483" s="9">
        <v>3</v>
      </c>
      <c r="D3483" s="9">
        <v>13</v>
      </c>
      <c r="E3483" s="30">
        <f t="shared" si="108"/>
        <v>42442</v>
      </c>
      <c r="F3483" s="32">
        <f t="shared" si="109"/>
        <v>73</v>
      </c>
      <c r="G3483" s="6">
        <v>0.45833333333333331</v>
      </c>
      <c r="H3483" s="2">
        <v>8.840992</v>
      </c>
      <c r="I3483" s="2">
        <v>102.0655</v>
      </c>
      <c r="J3483" s="2">
        <v>73.631280000000004</v>
      </c>
      <c r="K3483" s="2">
        <v>2.2892579999999998</v>
      </c>
      <c r="L3483" s="2">
        <v>120.2236</v>
      </c>
      <c r="M3483">
        <v>19.865459999999999</v>
      </c>
    </row>
    <row r="3484" spans="1:13" ht="15.6">
      <c r="A3484" s="12">
        <v>73</v>
      </c>
      <c r="B3484" s="9">
        <v>2016</v>
      </c>
      <c r="C3484" s="9">
        <v>3</v>
      </c>
      <c r="D3484" s="9">
        <v>13</v>
      </c>
      <c r="E3484" s="30">
        <f t="shared" si="108"/>
        <v>42442</v>
      </c>
      <c r="F3484" s="32">
        <f t="shared" si="109"/>
        <v>73</v>
      </c>
      <c r="G3484" s="6">
        <v>0.47916666666666669</v>
      </c>
      <c r="H3484" s="2">
        <v>8.9350640000000006</v>
      </c>
      <c r="I3484" s="2">
        <v>102.0783</v>
      </c>
      <c r="J3484" s="2">
        <v>71.882679999999993</v>
      </c>
      <c r="K3484" s="2">
        <v>2.2503730000000002</v>
      </c>
      <c r="L3484" s="2">
        <v>132.83629999999999</v>
      </c>
      <c r="M3484">
        <v>22.039429999999999</v>
      </c>
    </row>
    <row r="3485" spans="1:13" ht="15.6">
      <c r="A3485" s="12">
        <v>73</v>
      </c>
      <c r="B3485" s="9">
        <v>2016</v>
      </c>
      <c r="C3485" s="9">
        <v>3</v>
      </c>
      <c r="D3485" s="9">
        <v>13</v>
      </c>
      <c r="E3485" s="30">
        <f t="shared" si="108"/>
        <v>42442</v>
      </c>
      <c r="F3485" s="32">
        <f t="shared" si="109"/>
        <v>73</v>
      </c>
      <c r="G3485" s="6">
        <v>0.5</v>
      </c>
      <c r="H3485" s="2">
        <v>9.1594920000000002</v>
      </c>
      <c r="I3485" s="2">
        <v>102.10339999999999</v>
      </c>
      <c r="J3485" s="2">
        <v>71.023359999999997</v>
      </c>
      <c r="K3485" s="2">
        <v>2.0336270000000001</v>
      </c>
      <c r="L3485" s="2">
        <v>134.86930000000001</v>
      </c>
      <c r="M3485">
        <v>22.363189999999999</v>
      </c>
    </row>
    <row r="3486" spans="1:13" ht="15.6">
      <c r="A3486" s="12">
        <v>73</v>
      </c>
      <c r="B3486" s="9">
        <v>2016</v>
      </c>
      <c r="C3486" s="9">
        <v>3</v>
      </c>
      <c r="D3486" s="9">
        <v>13</v>
      </c>
      <c r="E3486" s="30">
        <f t="shared" si="108"/>
        <v>42442</v>
      </c>
      <c r="F3486" s="32">
        <f t="shared" si="109"/>
        <v>73</v>
      </c>
      <c r="G3486" s="6">
        <v>0.52083333333333337</v>
      </c>
      <c r="H3486" s="2">
        <v>9.3579150000000002</v>
      </c>
      <c r="I3486" s="2">
        <v>102.0796</v>
      </c>
      <c r="J3486" s="2">
        <v>70.467860000000002</v>
      </c>
      <c r="K3486" s="2">
        <v>2.3918020000000002</v>
      </c>
      <c r="L3486" s="2">
        <v>138.935</v>
      </c>
      <c r="M3486">
        <v>23.07573</v>
      </c>
    </row>
    <row r="3487" spans="1:13" ht="15.6">
      <c r="A3487" s="12">
        <v>73</v>
      </c>
      <c r="B3487" s="9">
        <v>2016</v>
      </c>
      <c r="C3487" s="9">
        <v>3</v>
      </c>
      <c r="D3487" s="9">
        <v>13</v>
      </c>
      <c r="E3487" s="30">
        <f t="shared" si="108"/>
        <v>42442</v>
      </c>
      <c r="F3487" s="32">
        <f t="shared" si="109"/>
        <v>73</v>
      </c>
      <c r="G3487" s="6">
        <v>0.54166666666666663</v>
      </c>
      <c r="H3487" s="2">
        <v>9.7194029999999998</v>
      </c>
      <c r="I3487" s="2">
        <v>102.04</v>
      </c>
      <c r="J3487" s="2">
        <v>68.474050000000005</v>
      </c>
      <c r="K3487" s="2">
        <v>2.1617459999999999</v>
      </c>
      <c r="L3487" s="2">
        <v>169.2407</v>
      </c>
      <c r="M3487">
        <v>28.444520000000001</v>
      </c>
    </row>
    <row r="3488" spans="1:13" ht="15.6">
      <c r="A3488" s="12">
        <v>73</v>
      </c>
      <c r="B3488" s="9">
        <v>2016</v>
      </c>
      <c r="C3488" s="9">
        <v>3</v>
      </c>
      <c r="D3488" s="9">
        <v>13</v>
      </c>
      <c r="E3488" s="30">
        <f t="shared" si="108"/>
        <v>42442</v>
      </c>
      <c r="F3488" s="32">
        <f t="shared" si="109"/>
        <v>73</v>
      </c>
      <c r="G3488" s="6">
        <v>0.5625</v>
      </c>
      <c r="H3488" s="2">
        <v>9.9932370000000006</v>
      </c>
      <c r="I3488" s="2">
        <v>101.9966</v>
      </c>
      <c r="J3488" s="2">
        <v>65.162499999999994</v>
      </c>
      <c r="K3488" s="2">
        <v>2.6381290000000002</v>
      </c>
      <c r="L3488" s="2">
        <v>220.6223</v>
      </c>
      <c r="M3488">
        <v>36.929369999999999</v>
      </c>
    </row>
    <row r="3489" spans="1:13" ht="15.6">
      <c r="A3489" s="12">
        <v>73</v>
      </c>
      <c r="B3489" s="9">
        <v>2016</v>
      </c>
      <c r="C3489" s="9">
        <v>3</v>
      </c>
      <c r="D3489" s="9">
        <v>13</v>
      </c>
      <c r="E3489" s="30">
        <f t="shared" si="108"/>
        <v>42442</v>
      </c>
      <c r="F3489" s="32">
        <f t="shared" si="109"/>
        <v>73</v>
      </c>
      <c r="G3489" s="6">
        <v>0.58333333333333337</v>
      </c>
      <c r="H3489" s="2">
        <v>10.301909999999999</v>
      </c>
      <c r="I3489" s="2">
        <v>102.0104</v>
      </c>
      <c r="J3489" s="2">
        <v>63.53463</v>
      </c>
      <c r="K3489" s="2">
        <v>3.5630829999999998</v>
      </c>
      <c r="L3489" s="2">
        <v>278.25659999999999</v>
      </c>
      <c r="M3489">
        <v>48.429479999999998</v>
      </c>
    </row>
    <row r="3490" spans="1:13" ht="15.6">
      <c r="A3490" s="12">
        <v>73</v>
      </c>
      <c r="B3490" s="9">
        <v>2016</v>
      </c>
      <c r="C3490" s="9">
        <v>3</v>
      </c>
      <c r="D3490" s="9">
        <v>13</v>
      </c>
      <c r="E3490" s="30">
        <f t="shared" si="108"/>
        <v>42442</v>
      </c>
      <c r="F3490" s="32">
        <f t="shared" si="109"/>
        <v>73</v>
      </c>
      <c r="G3490" s="6">
        <v>0.60416666666666663</v>
      </c>
      <c r="H3490" s="2">
        <v>10.880839999999999</v>
      </c>
      <c r="I3490" s="2">
        <v>101.99679999999999</v>
      </c>
      <c r="J3490" s="2">
        <v>62.172060000000002</v>
      </c>
      <c r="K3490" s="2">
        <v>3.915171</v>
      </c>
      <c r="L3490" s="2">
        <v>564.048</v>
      </c>
      <c r="M3490">
        <v>105.7157</v>
      </c>
    </row>
    <row r="3491" spans="1:13" ht="15.6">
      <c r="A3491" s="12">
        <v>73</v>
      </c>
      <c r="B3491" s="9">
        <v>2016</v>
      </c>
      <c r="C3491" s="9">
        <v>3</v>
      </c>
      <c r="D3491" s="9">
        <v>13</v>
      </c>
      <c r="E3491" s="30">
        <f t="shared" si="108"/>
        <v>42442</v>
      </c>
      <c r="F3491" s="32">
        <f t="shared" si="109"/>
        <v>73</v>
      </c>
      <c r="G3491" s="6">
        <v>0.625</v>
      </c>
      <c r="H3491" s="2">
        <v>11.55964</v>
      </c>
      <c r="I3491" s="2">
        <v>101.97239999999999</v>
      </c>
      <c r="J3491" s="2">
        <v>59.145139999999998</v>
      </c>
      <c r="K3491" s="2">
        <v>3.822225</v>
      </c>
      <c r="L3491" s="2">
        <v>541.58630000000005</v>
      </c>
      <c r="M3491">
        <v>102.8411</v>
      </c>
    </row>
    <row r="3492" spans="1:13" ht="15.6">
      <c r="A3492" s="12">
        <v>73</v>
      </c>
      <c r="B3492" s="9">
        <v>2016</v>
      </c>
      <c r="C3492" s="9">
        <v>3</v>
      </c>
      <c r="D3492" s="9">
        <v>13</v>
      </c>
      <c r="E3492" s="30">
        <f t="shared" si="108"/>
        <v>42442</v>
      </c>
      <c r="F3492" s="32">
        <f t="shared" si="109"/>
        <v>73</v>
      </c>
      <c r="G3492" s="6">
        <v>0.64583333333333337</v>
      </c>
      <c r="H3492" s="2">
        <v>12.025230000000001</v>
      </c>
      <c r="I3492" s="2">
        <v>101.9611</v>
      </c>
      <c r="J3492" s="2">
        <v>58.863849999999999</v>
      </c>
      <c r="K3492" s="2">
        <v>3.2136339999999999</v>
      </c>
      <c r="L3492" s="2">
        <v>406.13470000000001</v>
      </c>
      <c r="M3492">
        <v>77.070660000000004</v>
      </c>
    </row>
    <row r="3493" spans="1:13" ht="15.6">
      <c r="A3493" s="12">
        <v>73</v>
      </c>
      <c r="B3493" s="9">
        <v>2016</v>
      </c>
      <c r="C3493" s="9">
        <v>3</v>
      </c>
      <c r="D3493" s="9">
        <v>13</v>
      </c>
      <c r="E3493" s="30">
        <f t="shared" si="108"/>
        <v>42442</v>
      </c>
      <c r="F3493" s="32">
        <f t="shared" si="109"/>
        <v>73</v>
      </c>
      <c r="G3493" s="6">
        <v>0.66666666666666663</v>
      </c>
      <c r="H3493" s="2">
        <v>12.12121</v>
      </c>
      <c r="I3493" s="2">
        <v>101.9418</v>
      </c>
      <c r="J3493" s="2">
        <v>58.827280000000002</v>
      </c>
      <c r="K3493" s="2">
        <v>3.6437059999999999</v>
      </c>
      <c r="L3493" s="2">
        <v>267.46629999999999</v>
      </c>
      <c r="M3493">
        <v>50.662509999999997</v>
      </c>
    </row>
    <row r="3494" spans="1:13" ht="15.6">
      <c r="A3494" s="12">
        <v>73</v>
      </c>
      <c r="B3494" s="9">
        <v>2016</v>
      </c>
      <c r="C3494" s="9">
        <v>3</v>
      </c>
      <c r="D3494" s="9">
        <v>13</v>
      </c>
      <c r="E3494" s="30">
        <f t="shared" si="108"/>
        <v>42442</v>
      </c>
      <c r="F3494" s="32">
        <f t="shared" si="109"/>
        <v>73</v>
      </c>
      <c r="G3494" s="6">
        <v>0.6875</v>
      </c>
      <c r="H3494" s="2">
        <v>12.061669999999999</v>
      </c>
      <c r="I3494" s="2">
        <v>101.9585</v>
      </c>
      <c r="J3494" s="2">
        <v>58.811900000000001</v>
      </c>
      <c r="K3494" s="2">
        <v>3.9335659999999999</v>
      </c>
      <c r="L3494" s="2">
        <v>244.03899999999999</v>
      </c>
      <c r="M3494">
        <v>48.691679999999998</v>
      </c>
    </row>
    <row r="3495" spans="1:13" ht="15.6">
      <c r="A3495" s="12">
        <v>73</v>
      </c>
      <c r="B3495" s="9">
        <v>2016</v>
      </c>
      <c r="C3495" s="9">
        <v>3</v>
      </c>
      <c r="D3495" s="9">
        <v>13</v>
      </c>
      <c r="E3495" s="30">
        <f t="shared" si="108"/>
        <v>42442</v>
      </c>
      <c r="F3495" s="32">
        <f t="shared" si="109"/>
        <v>73</v>
      </c>
      <c r="G3495" s="6">
        <v>0.70833333333333337</v>
      </c>
      <c r="H3495" s="2">
        <v>11.928100000000001</v>
      </c>
      <c r="I3495" s="2">
        <v>101.99939999999999</v>
      </c>
      <c r="J3495" s="2">
        <v>58.839039999999997</v>
      </c>
      <c r="K3495" s="2">
        <v>3.8326950000000002</v>
      </c>
      <c r="L3495" s="2">
        <v>160.20099999999999</v>
      </c>
      <c r="M3495">
        <v>32.110149999999997</v>
      </c>
    </row>
    <row r="3496" spans="1:13" ht="15.6">
      <c r="A3496" s="12">
        <v>73</v>
      </c>
      <c r="B3496" s="9">
        <v>2016</v>
      </c>
      <c r="C3496" s="9">
        <v>3</v>
      </c>
      <c r="D3496" s="9">
        <v>13</v>
      </c>
      <c r="E3496" s="30">
        <f t="shared" si="108"/>
        <v>42442</v>
      </c>
      <c r="F3496" s="32">
        <f t="shared" si="109"/>
        <v>73</v>
      </c>
      <c r="G3496" s="6">
        <v>0.72916666666666663</v>
      </c>
      <c r="H3496" s="2">
        <v>11.74685</v>
      </c>
      <c r="I3496" s="2">
        <v>102.03619999999999</v>
      </c>
      <c r="J3496" s="2">
        <v>56.674660000000003</v>
      </c>
      <c r="K3496" s="2">
        <v>3.3270650000000002</v>
      </c>
      <c r="L3496" s="2">
        <v>71.725279999999998</v>
      </c>
      <c r="M3496">
        <v>14.79753</v>
      </c>
    </row>
    <row r="3497" spans="1:13" ht="15.6">
      <c r="A3497" s="12">
        <v>73</v>
      </c>
      <c r="B3497" s="9">
        <v>2016</v>
      </c>
      <c r="C3497" s="9">
        <v>3</v>
      </c>
      <c r="D3497" s="9">
        <v>13</v>
      </c>
      <c r="E3497" s="30">
        <f t="shared" si="108"/>
        <v>42442</v>
      </c>
      <c r="F3497" s="32">
        <f t="shared" si="109"/>
        <v>73</v>
      </c>
      <c r="G3497" s="6">
        <v>0.75</v>
      </c>
      <c r="H3497" s="2">
        <v>11.357670000000001</v>
      </c>
      <c r="I3497" s="2">
        <v>102.0814</v>
      </c>
      <c r="J3497" s="2">
        <v>57.788649999999997</v>
      </c>
      <c r="K3497" s="2">
        <v>2.5463499999999999</v>
      </c>
      <c r="L3497" s="2">
        <v>26.530629999999999</v>
      </c>
      <c r="M3497">
        <v>6.5019130000000001</v>
      </c>
    </row>
    <row r="3498" spans="1:13" ht="15.6">
      <c r="A3498" s="12">
        <v>73</v>
      </c>
      <c r="B3498" s="9">
        <v>2016</v>
      </c>
      <c r="C3498" s="9">
        <v>3</v>
      </c>
      <c r="D3498" s="9">
        <v>13</v>
      </c>
      <c r="E3498" s="30">
        <f t="shared" si="108"/>
        <v>42442</v>
      </c>
      <c r="F3498" s="32">
        <f t="shared" si="109"/>
        <v>73</v>
      </c>
      <c r="G3498" s="6">
        <v>0.77083333333333337</v>
      </c>
      <c r="H3498" s="2">
        <v>10.8504</v>
      </c>
      <c r="I3498" s="2">
        <v>102.1206</v>
      </c>
      <c r="J3498" s="2">
        <v>60.345739999999999</v>
      </c>
      <c r="K3498" s="2">
        <v>1.725241</v>
      </c>
      <c r="L3498" s="2">
        <v>-0.66583840000000005</v>
      </c>
      <c r="M3498">
        <v>1.74743</v>
      </c>
    </row>
    <row r="3499" spans="1:13" ht="15.6">
      <c r="A3499" s="12">
        <v>73</v>
      </c>
      <c r="B3499" s="9">
        <v>2016</v>
      </c>
      <c r="C3499" s="9">
        <v>3</v>
      </c>
      <c r="D3499" s="9">
        <v>13</v>
      </c>
      <c r="E3499" s="30">
        <f t="shared" si="108"/>
        <v>42442</v>
      </c>
      <c r="F3499" s="32">
        <f t="shared" si="109"/>
        <v>73</v>
      </c>
      <c r="G3499" s="6">
        <v>0.79166666666666663</v>
      </c>
      <c r="H3499" s="2">
        <v>10.351559999999999</v>
      </c>
      <c r="I3499" s="2">
        <v>102.16419999999999</v>
      </c>
      <c r="J3499" s="2">
        <v>63.61712</v>
      </c>
      <c r="K3499" s="2">
        <v>1.570144</v>
      </c>
      <c r="L3499" s="2">
        <v>-2.5998239999999999</v>
      </c>
      <c r="M3499">
        <v>1.7253590000000001</v>
      </c>
    </row>
    <row r="3500" spans="1:13" ht="15.6">
      <c r="A3500" s="12">
        <v>73</v>
      </c>
      <c r="B3500" s="9">
        <v>2016</v>
      </c>
      <c r="C3500" s="9">
        <v>3</v>
      </c>
      <c r="D3500" s="9">
        <v>13</v>
      </c>
      <c r="E3500" s="30">
        <f t="shared" si="108"/>
        <v>42442</v>
      </c>
      <c r="F3500" s="32">
        <f t="shared" si="109"/>
        <v>73</v>
      </c>
      <c r="G3500" s="6">
        <v>0.8125</v>
      </c>
      <c r="H3500" s="2">
        <v>9.9814570000000007</v>
      </c>
      <c r="I3500" s="2">
        <v>102.2054</v>
      </c>
      <c r="J3500" s="2">
        <v>66.193780000000004</v>
      </c>
      <c r="K3500" s="2">
        <v>1.2918480000000001</v>
      </c>
      <c r="L3500" s="2">
        <v>-1.844816</v>
      </c>
      <c r="M3500">
        <v>1.6054710000000001</v>
      </c>
    </row>
    <row r="3501" spans="1:13" ht="15.6">
      <c r="A3501" s="12">
        <v>73</v>
      </c>
      <c r="B3501" s="9">
        <v>2016</v>
      </c>
      <c r="C3501" s="9">
        <v>3</v>
      </c>
      <c r="D3501" s="9">
        <v>13</v>
      </c>
      <c r="E3501" s="30">
        <f t="shared" si="108"/>
        <v>42442</v>
      </c>
      <c r="F3501" s="32">
        <f t="shared" si="109"/>
        <v>73</v>
      </c>
      <c r="G3501" s="6">
        <v>0.83333333333333337</v>
      </c>
      <c r="H3501" s="2">
        <v>9.6539370000000009</v>
      </c>
      <c r="I3501" s="2">
        <v>102.2396</v>
      </c>
      <c r="J3501" s="2">
        <v>68.328270000000003</v>
      </c>
      <c r="K3501" s="2">
        <v>1.059178</v>
      </c>
      <c r="L3501" s="2">
        <v>-1.4813130000000001</v>
      </c>
      <c r="M3501">
        <v>2.098211</v>
      </c>
    </row>
    <row r="3502" spans="1:13" ht="15.6">
      <c r="A3502" s="12">
        <v>73</v>
      </c>
      <c r="B3502" s="9">
        <v>2016</v>
      </c>
      <c r="C3502" s="9">
        <v>3</v>
      </c>
      <c r="D3502" s="9">
        <v>13</v>
      </c>
      <c r="E3502" s="30">
        <f t="shared" si="108"/>
        <v>42442</v>
      </c>
      <c r="F3502" s="32">
        <f t="shared" si="109"/>
        <v>73</v>
      </c>
      <c r="G3502" s="6">
        <v>0.85416666666666663</v>
      </c>
      <c r="H3502" s="2">
        <v>9.2526150000000005</v>
      </c>
      <c r="I3502" s="2">
        <v>102.2521</v>
      </c>
      <c r="J3502" s="2">
        <v>71.997299999999996</v>
      </c>
      <c r="K3502" s="2">
        <v>1.2322679999999999</v>
      </c>
      <c r="L3502" s="2">
        <v>-0.5706755</v>
      </c>
      <c r="M3502">
        <v>2.1015220000000001</v>
      </c>
    </row>
    <row r="3503" spans="1:13" ht="15.6">
      <c r="A3503" s="12">
        <v>73</v>
      </c>
      <c r="B3503" s="9">
        <v>2016</v>
      </c>
      <c r="C3503" s="9">
        <v>3</v>
      </c>
      <c r="D3503" s="9">
        <v>13</v>
      </c>
      <c r="E3503" s="30">
        <f t="shared" si="108"/>
        <v>42442</v>
      </c>
      <c r="F3503" s="32">
        <f t="shared" si="109"/>
        <v>73</v>
      </c>
      <c r="G3503" s="6">
        <v>0.875</v>
      </c>
      <c r="H3503" s="2">
        <v>9.1506019999999992</v>
      </c>
      <c r="I3503" s="2">
        <v>102.2915</v>
      </c>
      <c r="J3503" s="2">
        <v>72.844920000000002</v>
      </c>
      <c r="K3503" s="2">
        <v>1.3333950000000001</v>
      </c>
      <c r="L3503" s="2">
        <v>-1.1011420000000001</v>
      </c>
      <c r="M3503">
        <v>2.150817</v>
      </c>
    </row>
    <row r="3504" spans="1:13" ht="15.6">
      <c r="A3504" s="12">
        <v>73</v>
      </c>
      <c r="B3504" s="9">
        <v>2016</v>
      </c>
      <c r="C3504" s="9">
        <v>3</v>
      </c>
      <c r="D3504" s="9">
        <v>13</v>
      </c>
      <c r="E3504" s="30">
        <f t="shared" si="108"/>
        <v>42442</v>
      </c>
      <c r="F3504" s="32">
        <f t="shared" si="109"/>
        <v>73</v>
      </c>
      <c r="G3504" s="6">
        <v>0.89583333333333337</v>
      </c>
      <c r="H3504" s="2">
        <v>8.9532489999999996</v>
      </c>
      <c r="I3504" s="2">
        <v>102.3519</v>
      </c>
      <c r="J3504" s="2">
        <v>73.32114</v>
      </c>
      <c r="K3504" s="2">
        <v>1.2358960000000001</v>
      </c>
      <c r="L3504" s="2">
        <v>-1.7150179999999999</v>
      </c>
      <c r="M3504">
        <v>2.1613199999999999</v>
      </c>
    </row>
    <row r="3505" spans="1:13" ht="15.6">
      <c r="A3505" s="12">
        <v>73</v>
      </c>
      <c r="B3505" s="9">
        <v>2016</v>
      </c>
      <c r="C3505" s="9">
        <v>3</v>
      </c>
      <c r="D3505" s="9">
        <v>13</v>
      </c>
      <c r="E3505" s="30">
        <f t="shared" si="108"/>
        <v>42442</v>
      </c>
      <c r="F3505" s="32">
        <f t="shared" si="109"/>
        <v>73</v>
      </c>
      <c r="G3505" s="6">
        <v>0.91666666666666663</v>
      </c>
      <c r="H3505" s="2">
        <v>8.4092090000000006</v>
      </c>
      <c r="I3505" s="2">
        <v>102.39749999999999</v>
      </c>
      <c r="J3505" s="2">
        <v>77.105609999999999</v>
      </c>
      <c r="K3505" s="2">
        <v>0.94525870000000001</v>
      </c>
      <c r="L3505" s="2">
        <v>-1.577126</v>
      </c>
      <c r="M3505">
        <v>2.2021769999999998</v>
      </c>
    </row>
    <row r="3506" spans="1:13" ht="15.6">
      <c r="A3506" s="12">
        <v>73</v>
      </c>
      <c r="B3506" s="9">
        <v>2016</v>
      </c>
      <c r="C3506" s="9">
        <v>3</v>
      </c>
      <c r="D3506" s="9">
        <v>13</v>
      </c>
      <c r="E3506" s="30">
        <f t="shared" si="108"/>
        <v>42442</v>
      </c>
      <c r="F3506" s="32">
        <f t="shared" si="109"/>
        <v>73</v>
      </c>
      <c r="G3506" s="6">
        <v>0.9375</v>
      </c>
      <c r="H3506" s="2">
        <v>7.9494350000000003</v>
      </c>
      <c r="I3506" s="2">
        <v>102.4269</v>
      </c>
      <c r="J3506" s="2">
        <v>79.791690000000003</v>
      </c>
      <c r="K3506" s="2">
        <v>0.29943920000000002</v>
      </c>
      <c r="L3506" s="2">
        <v>-2.355219</v>
      </c>
      <c r="M3506">
        <v>2.2763270000000002</v>
      </c>
    </row>
    <row r="3507" spans="1:13" ht="15.6">
      <c r="A3507" s="12">
        <v>73</v>
      </c>
      <c r="B3507" s="9">
        <v>2016</v>
      </c>
      <c r="C3507" s="9">
        <v>3</v>
      </c>
      <c r="D3507" s="9">
        <v>13</v>
      </c>
      <c r="E3507" s="30">
        <f t="shared" si="108"/>
        <v>42442</v>
      </c>
      <c r="F3507" s="32">
        <f t="shared" si="109"/>
        <v>73</v>
      </c>
      <c r="G3507" s="6">
        <v>0.95833333333333337</v>
      </c>
      <c r="H3507" s="2">
        <v>7.9202310000000002</v>
      </c>
      <c r="I3507" s="2">
        <v>102.44799999999999</v>
      </c>
      <c r="J3507" s="2">
        <v>79.547210000000007</v>
      </c>
      <c r="K3507" s="2">
        <v>0.46745750000000003</v>
      </c>
      <c r="L3507" s="2">
        <v>-1.7686120000000001</v>
      </c>
      <c r="M3507">
        <v>2.3231830000000002</v>
      </c>
    </row>
    <row r="3508" spans="1:13" ht="15.6">
      <c r="A3508" s="12">
        <v>73</v>
      </c>
      <c r="B3508" s="9">
        <v>2016</v>
      </c>
      <c r="C3508" s="9">
        <v>3</v>
      </c>
      <c r="D3508" s="9">
        <v>13</v>
      </c>
      <c r="E3508" s="30">
        <f t="shared" si="108"/>
        <v>42442</v>
      </c>
      <c r="F3508" s="32">
        <f t="shared" si="109"/>
        <v>73</v>
      </c>
      <c r="G3508" s="6">
        <v>0.97916666666666663</v>
      </c>
      <c r="H3508" s="2">
        <v>7.1578379999999999</v>
      </c>
      <c r="I3508" s="2">
        <v>102.4473</v>
      </c>
      <c r="J3508" s="2">
        <v>84.432310000000001</v>
      </c>
      <c r="K3508" s="2">
        <v>0</v>
      </c>
      <c r="L3508" s="2">
        <v>-1.7510520000000001</v>
      </c>
      <c r="M3508">
        <v>2.4609800000000002</v>
      </c>
    </row>
    <row r="3509" spans="1:13" ht="15.6">
      <c r="A3509" s="12">
        <v>74</v>
      </c>
      <c r="B3509" s="9">
        <v>2016</v>
      </c>
      <c r="C3509" s="9">
        <v>3</v>
      </c>
      <c r="D3509" s="9">
        <v>14</v>
      </c>
      <c r="E3509" s="30">
        <f t="shared" si="108"/>
        <v>42443</v>
      </c>
      <c r="F3509" s="32">
        <f t="shared" si="109"/>
        <v>74</v>
      </c>
      <c r="G3509" s="6">
        <v>0</v>
      </c>
      <c r="H3509" s="2">
        <v>6.5556549999999998</v>
      </c>
      <c r="I3509" s="2">
        <v>102.44540000000001</v>
      </c>
      <c r="J3509" s="2">
        <v>87.975160000000002</v>
      </c>
      <c r="K3509" s="2">
        <v>0</v>
      </c>
      <c r="L3509" s="2">
        <v>-1.3000849999999999</v>
      </c>
      <c r="M3509">
        <v>2.683427</v>
      </c>
    </row>
    <row r="3510" spans="1:13" ht="15.6">
      <c r="A3510" s="12">
        <v>74</v>
      </c>
      <c r="B3510" s="9">
        <v>2016</v>
      </c>
      <c r="C3510" s="9">
        <v>3</v>
      </c>
      <c r="D3510" s="9">
        <v>14</v>
      </c>
      <c r="E3510" s="30">
        <f t="shared" si="108"/>
        <v>42443</v>
      </c>
      <c r="F3510" s="32">
        <f t="shared" si="109"/>
        <v>74</v>
      </c>
      <c r="G3510" s="6">
        <v>2.0833333333333332E-2</v>
      </c>
      <c r="H3510" s="2">
        <v>6.0099390000000001</v>
      </c>
      <c r="I3510" s="2">
        <v>102.45440000000001</v>
      </c>
      <c r="J3510" s="2">
        <v>90.352059999999994</v>
      </c>
      <c r="K3510" s="2">
        <v>0</v>
      </c>
      <c r="L3510" s="2">
        <v>-0.74132719999999996</v>
      </c>
      <c r="M3510">
        <v>2.5189599999999999</v>
      </c>
    </row>
    <row r="3511" spans="1:13" ht="15.6">
      <c r="A3511" s="12">
        <v>74</v>
      </c>
      <c r="B3511" s="9">
        <v>2016</v>
      </c>
      <c r="C3511" s="9">
        <v>3</v>
      </c>
      <c r="D3511" s="9">
        <v>14</v>
      </c>
      <c r="E3511" s="30">
        <f t="shared" si="108"/>
        <v>42443</v>
      </c>
      <c r="F3511" s="32">
        <f t="shared" si="109"/>
        <v>74</v>
      </c>
      <c r="G3511" s="6">
        <v>4.1666666666666664E-2</v>
      </c>
      <c r="H3511" s="2">
        <v>5.7149320000000001</v>
      </c>
      <c r="I3511" s="2">
        <v>102.483</v>
      </c>
      <c r="J3511" s="2">
        <v>92.187659999999994</v>
      </c>
      <c r="K3511" s="2">
        <v>0</v>
      </c>
      <c r="L3511" s="2">
        <v>-1.040745</v>
      </c>
      <c r="M3511">
        <v>3.034205</v>
      </c>
    </row>
    <row r="3512" spans="1:13" ht="15.6">
      <c r="A3512" s="12">
        <v>74</v>
      </c>
      <c r="B3512" s="9">
        <v>2016</v>
      </c>
      <c r="C3512" s="9">
        <v>3</v>
      </c>
      <c r="D3512" s="9">
        <v>14</v>
      </c>
      <c r="E3512" s="30">
        <f t="shared" si="108"/>
        <v>42443</v>
      </c>
      <c r="F3512" s="32">
        <f t="shared" si="109"/>
        <v>74</v>
      </c>
      <c r="G3512" s="6">
        <v>6.25E-2</v>
      </c>
      <c r="H3512" s="2">
        <v>5.4482249999999999</v>
      </c>
      <c r="I3512" s="2">
        <v>102.495</v>
      </c>
      <c r="J3512" s="2">
        <v>93.558970000000002</v>
      </c>
      <c r="K3512" s="2">
        <v>0</v>
      </c>
      <c r="L3512" s="2">
        <v>-1.34426</v>
      </c>
      <c r="M3512">
        <v>3.3841610000000002</v>
      </c>
    </row>
    <row r="3513" spans="1:13" ht="15.6">
      <c r="A3513" s="12">
        <v>74</v>
      </c>
      <c r="B3513" s="9">
        <v>2016</v>
      </c>
      <c r="C3513" s="9">
        <v>3</v>
      </c>
      <c r="D3513" s="9">
        <v>14</v>
      </c>
      <c r="E3513" s="30">
        <f t="shared" si="108"/>
        <v>42443</v>
      </c>
      <c r="F3513" s="32">
        <f t="shared" si="109"/>
        <v>74</v>
      </c>
      <c r="G3513" s="6">
        <v>8.3333333333333329E-2</v>
      </c>
      <c r="H3513" s="2">
        <v>5.258432</v>
      </c>
      <c r="I3513" s="2">
        <v>102.49379999999999</v>
      </c>
      <c r="J3513" s="2">
        <v>94.831019999999995</v>
      </c>
      <c r="K3513" s="2">
        <v>0.15576309999999999</v>
      </c>
      <c r="L3513" s="2">
        <v>-2.1355149999999998</v>
      </c>
      <c r="M3513">
        <v>2.9325410000000001</v>
      </c>
    </row>
    <row r="3514" spans="1:13" ht="15.6">
      <c r="A3514" s="12">
        <v>74</v>
      </c>
      <c r="B3514" s="9">
        <v>2016</v>
      </c>
      <c r="C3514" s="9">
        <v>3</v>
      </c>
      <c r="D3514" s="9">
        <v>14</v>
      </c>
      <c r="E3514" s="30">
        <f t="shared" si="108"/>
        <v>42443</v>
      </c>
      <c r="F3514" s="32">
        <f t="shared" si="109"/>
        <v>74</v>
      </c>
      <c r="G3514" s="6">
        <v>0.10416666666666667</v>
      </c>
      <c r="H3514" s="2">
        <v>4.7622210000000003</v>
      </c>
      <c r="I3514" s="2">
        <v>102.4907</v>
      </c>
      <c r="J3514" s="2">
        <v>95.812259999999995</v>
      </c>
      <c r="K3514" s="2">
        <v>0.12843260000000001</v>
      </c>
      <c r="L3514" s="2">
        <v>-1.302732</v>
      </c>
      <c r="M3514">
        <v>3.135764</v>
      </c>
    </row>
    <row r="3515" spans="1:13" ht="15.6">
      <c r="A3515" s="12">
        <v>74</v>
      </c>
      <c r="B3515" s="9">
        <v>2016</v>
      </c>
      <c r="C3515" s="9">
        <v>3</v>
      </c>
      <c r="D3515" s="9">
        <v>14</v>
      </c>
      <c r="E3515" s="30">
        <f t="shared" si="108"/>
        <v>42443</v>
      </c>
      <c r="F3515" s="32">
        <f t="shared" si="109"/>
        <v>74</v>
      </c>
      <c r="G3515" s="6">
        <v>0.125</v>
      </c>
      <c r="H3515" s="2">
        <v>4.620603</v>
      </c>
      <c r="I3515" s="2">
        <v>102.4714</v>
      </c>
      <c r="J3515" s="2">
        <v>96.576530000000005</v>
      </c>
      <c r="K3515" s="2">
        <v>0</v>
      </c>
      <c r="L3515" s="2">
        <v>-1.2952999999999999</v>
      </c>
      <c r="M3515">
        <v>3.039202</v>
      </c>
    </row>
    <row r="3516" spans="1:13" ht="15.6">
      <c r="A3516" s="12">
        <v>74</v>
      </c>
      <c r="B3516" s="9">
        <v>2016</v>
      </c>
      <c r="C3516" s="9">
        <v>3</v>
      </c>
      <c r="D3516" s="9">
        <v>14</v>
      </c>
      <c r="E3516" s="30">
        <f t="shared" si="108"/>
        <v>42443</v>
      </c>
      <c r="F3516" s="32">
        <f t="shared" si="109"/>
        <v>74</v>
      </c>
      <c r="G3516" s="6">
        <v>0.14583333333333334</v>
      </c>
      <c r="H3516" s="2">
        <v>4.3725079999999998</v>
      </c>
      <c r="I3516" s="2">
        <v>102.46939999999999</v>
      </c>
      <c r="J3516" s="2">
        <v>97.065510000000003</v>
      </c>
      <c r="K3516" s="2">
        <v>0.4327165</v>
      </c>
      <c r="L3516" s="2">
        <v>-1.189297</v>
      </c>
      <c r="M3516">
        <v>2.8022610000000001</v>
      </c>
    </row>
    <row r="3517" spans="1:13" ht="15.6">
      <c r="A3517" s="12">
        <v>74</v>
      </c>
      <c r="B3517" s="9">
        <v>2016</v>
      </c>
      <c r="C3517" s="9">
        <v>3</v>
      </c>
      <c r="D3517" s="9">
        <v>14</v>
      </c>
      <c r="E3517" s="30">
        <f t="shared" si="108"/>
        <v>42443</v>
      </c>
      <c r="F3517" s="32">
        <f t="shared" si="109"/>
        <v>74</v>
      </c>
      <c r="G3517" s="6">
        <v>0.16666666666666666</v>
      </c>
      <c r="H3517" s="2">
        <v>3.5840809999999999</v>
      </c>
      <c r="I3517" s="2">
        <v>102.4693</v>
      </c>
      <c r="J3517" s="2">
        <v>97.365120000000005</v>
      </c>
      <c r="K3517" s="2">
        <v>0.33635179999999998</v>
      </c>
      <c r="L3517" s="2">
        <v>-2.304341</v>
      </c>
      <c r="M3517">
        <v>1.773312</v>
      </c>
    </row>
    <row r="3518" spans="1:13" ht="15.6">
      <c r="A3518" s="12">
        <v>74</v>
      </c>
      <c r="B3518" s="9">
        <v>2016</v>
      </c>
      <c r="C3518" s="9">
        <v>3</v>
      </c>
      <c r="D3518" s="9">
        <v>14</v>
      </c>
      <c r="E3518" s="30">
        <f t="shared" si="108"/>
        <v>42443</v>
      </c>
      <c r="F3518" s="32">
        <f t="shared" si="109"/>
        <v>74</v>
      </c>
      <c r="G3518" s="6">
        <v>0.1875</v>
      </c>
      <c r="H3518" s="2">
        <v>2.6900200000000001</v>
      </c>
      <c r="I3518" s="2">
        <v>102.4718</v>
      </c>
      <c r="J3518" s="2">
        <v>97.809870000000004</v>
      </c>
      <c r="K3518" s="2">
        <v>0.2319842</v>
      </c>
      <c r="L3518" s="2">
        <v>-1.461077</v>
      </c>
      <c r="M3518">
        <v>2.466415</v>
      </c>
    </row>
    <row r="3519" spans="1:13" ht="15.6">
      <c r="A3519" s="12">
        <v>74</v>
      </c>
      <c r="B3519" s="9">
        <v>2016</v>
      </c>
      <c r="C3519" s="9">
        <v>3</v>
      </c>
      <c r="D3519" s="9">
        <v>14</v>
      </c>
      <c r="E3519" s="30">
        <f t="shared" si="108"/>
        <v>42443</v>
      </c>
      <c r="F3519" s="32">
        <f t="shared" si="109"/>
        <v>74</v>
      </c>
      <c r="G3519" s="6">
        <v>0.20833333333333334</v>
      </c>
      <c r="H3519" s="2">
        <v>2.9565920000000001</v>
      </c>
      <c r="I3519" s="2">
        <v>102.4888</v>
      </c>
      <c r="J3519" s="2">
        <v>98.163700000000006</v>
      </c>
      <c r="K3519" s="2">
        <v>3.3918919999999998E-2</v>
      </c>
      <c r="L3519" s="2">
        <v>-1.4974719999999999</v>
      </c>
      <c r="M3519">
        <v>2.6839390000000001</v>
      </c>
    </row>
    <row r="3520" spans="1:13" ht="15.6">
      <c r="A3520" s="12">
        <v>74</v>
      </c>
      <c r="B3520" s="9">
        <v>2016</v>
      </c>
      <c r="C3520" s="9">
        <v>3</v>
      </c>
      <c r="D3520" s="9">
        <v>14</v>
      </c>
      <c r="E3520" s="30">
        <f t="shared" si="108"/>
        <v>42443</v>
      </c>
      <c r="F3520" s="32">
        <f t="shared" si="109"/>
        <v>74</v>
      </c>
      <c r="G3520" s="6">
        <v>0.22916666666666666</v>
      </c>
      <c r="H3520" s="2">
        <v>2.5629490000000001</v>
      </c>
      <c r="I3520" s="2">
        <v>102.501</v>
      </c>
      <c r="J3520" s="2">
        <v>98.307169999999999</v>
      </c>
      <c r="K3520" s="2">
        <v>0.47273670000000001</v>
      </c>
      <c r="L3520" s="2">
        <v>-0.91062949999999998</v>
      </c>
      <c r="M3520">
        <v>2.188955</v>
      </c>
    </row>
    <row r="3521" spans="1:13" ht="15.6">
      <c r="A3521" s="12">
        <v>74</v>
      </c>
      <c r="B3521" s="9">
        <v>2016</v>
      </c>
      <c r="C3521" s="9">
        <v>3</v>
      </c>
      <c r="D3521" s="9">
        <v>14</v>
      </c>
      <c r="E3521" s="30">
        <f t="shared" si="108"/>
        <v>42443</v>
      </c>
      <c r="F3521" s="32">
        <f t="shared" si="109"/>
        <v>74</v>
      </c>
      <c r="G3521" s="6">
        <v>0.25</v>
      </c>
      <c r="H3521" s="2">
        <v>2.0649899999999999</v>
      </c>
      <c r="I3521" s="2">
        <v>102.5247</v>
      </c>
      <c r="J3521" s="2">
        <v>98.516400000000004</v>
      </c>
      <c r="K3521" s="2">
        <v>0.51495539999999995</v>
      </c>
      <c r="L3521" s="2">
        <v>7.0360149999999996E-2</v>
      </c>
      <c r="M3521">
        <v>1.6476999999999999</v>
      </c>
    </row>
    <row r="3522" spans="1:13" ht="15.6">
      <c r="A3522" s="12">
        <v>74</v>
      </c>
      <c r="B3522" s="9">
        <v>2016</v>
      </c>
      <c r="C3522" s="9">
        <v>3</v>
      </c>
      <c r="D3522" s="9">
        <v>14</v>
      </c>
      <c r="E3522" s="30">
        <f t="shared" si="108"/>
        <v>42443</v>
      </c>
      <c r="F3522" s="32">
        <f t="shared" si="109"/>
        <v>74</v>
      </c>
      <c r="G3522" s="6">
        <v>0.27083333333333331</v>
      </c>
      <c r="H3522" s="2">
        <v>2.2574320000000001</v>
      </c>
      <c r="I3522" s="2">
        <v>102.5419</v>
      </c>
      <c r="J3522" s="2">
        <v>98.704509999999999</v>
      </c>
      <c r="K3522" s="2">
        <v>6.7074919999999996E-2</v>
      </c>
      <c r="L3522" s="2">
        <v>1.684337</v>
      </c>
      <c r="M3522">
        <v>1.3734660000000001</v>
      </c>
    </row>
    <row r="3523" spans="1:13" ht="15.6">
      <c r="A3523" s="12">
        <v>74</v>
      </c>
      <c r="B3523" s="9">
        <v>2016</v>
      </c>
      <c r="C3523" s="9">
        <v>3</v>
      </c>
      <c r="D3523" s="9">
        <v>14</v>
      </c>
      <c r="E3523" s="30">
        <f t="shared" si="108"/>
        <v>42443</v>
      </c>
      <c r="F3523" s="32">
        <f t="shared" si="109"/>
        <v>74</v>
      </c>
      <c r="G3523" s="6">
        <v>0.29166666666666669</v>
      </c>
      <c r="H3523" s="2">
        <v>2.3389920000000002</v>
      </c>
      <c r="I3523" s="2">
        <v>102.5442</v>
      </c>
      <c r="J3523" s="2">
        <v>98.835329999999999</v>
      </c>
      <c r="K3523" s="2">
        <v>0.2558301</v>
      </c>
      <c r="L3523" s="2">
        <v>22.47589</v>
      </c>
      <c r="M3523">
        <v>4.8464879999999999</v>
      </c>
    </row>
    <row r="3524" spans="1:13" ht="15.6">
      <c r="A3524" s="12">
        <v>74</v>
      </c>
      <c r="B3524" s="9">
        <v>2016</v>
      </c>
      <c r="C3524" s="9">
        <v>3</v>
      </c>
      <c r="D3524" s="9">
        <v>14</v>
      </c>
      <c r="E3524" s="30">
        <f t="shared" si="108"/>
        <v>42443</v>
      </c>
      <c r="F3524" s="32">
        <f t="shared" si="109"/>
        <v>74</v>
      </c>
      <c r="G3524" s="6">
        <v>0.3125</v>
      </c>
      <c r="H3524" s="2">
        <v>2.635653</v>
      </c>
      <c r="I3524" s="2">
        <v>102.5673</v>
      </c>
      <c r="J3524" s="2">
        <v>98.955240000000003</v>
      </c>
      <c r="K3524" s="2">
        <v>0</v>
      </c>
      <c r="L3524" s="2">
        <v>57.443849999999998</v>
      </c>
      <c r="M3524">
        <v>10.10284</v>
      </c>
    </row>
    <row r="3525" spans="1:13" ht="15.6">
      <c r="A3525" s="12">
        <v>74</v>
      </c>
      <c r="B3525" s="9">
        <v>2016</v>
      </c>
      <c r="C3525" s="9">
        <v>3</v>
      </c>
      <c r="D3525" s="9">
        <v>14</v>
      </c>
      <c r="E3525" s="30">
        <f t="shared" si="108"/>
        <v>42443</v>
      </c>
      <c r="F3525" s="32">
        <f t="shared" si="109"/>
        <v>74</v>
      </c>
      <c r="G3525" s="6">
        <v>0.33333333333333331</v>
      </c>
      <c r="H3525" s="2"/>
      <c r="I3525" s="2"/>
      <c r="J3525" s="2"/>
      <c r="K3525" s="2"/>
      <c r="L3525" s="2"/>
    </row>
    <row r="3526" spans="1:13" ht="15.6">
      <c r="A3526" s="12">
        <v>74</v>
      </c>
      <c r="B3526" s="9">
        <v>2016</v>
      </c>
      <c r="C3526" s="9">
        <v>3</v>
      </c>
      <c r="D3526" s="9">
        <v>14</v>
      </c>
      <c r="E3526" s="30">
        <f t="shared" ref="E3526:E3589" si="110">DATE(B3526,C3526,D3526)</f>
        <v>42443</v>
      </c>
      <c r="F3526" s="32">
        <f t="shared" ref="F3526:F3589" si="111">E3526-DATE(YEAR(E3526),1,0)</f>
        <v>74</v>
      </c>
      <c r="G3526" s="6">
        <v>0.35416666666666669</v>
      </c>
      <c r="H3526" s="2">
        <v>3.7575780000000001</v>
      </c>
      <c r="I3526" s="2">
        <v>102.64319999999999</v>
      </c>
      <c r="J3526" s="2">
        <v>98.951939999999993</v>
      </c>
      <c r="K3526" s="2">
        <v>0.69653069999999995</v>
      </c>
      <c r="L3526" s="2">
        <v>160.48820000000001</v>
      </c>
      <c r="M3526">
        <v>26.363610000000001</v>
      </c>
    </row>
    <row r="3527" spans="1:13" ht="15.6">
      <c r="A3527" s="12">
        <v>74</v>
      </c>
      <c r="B3527" s="9">
        <v>2016</v>
      </c>
      <c r="C3527" s="9">
        <v>3</v>
      </c>
      <c r="D3527" s="9">
        <v>14</v>
      </c>
      <c r="E3527" s="30">
        <f t="shared" si="110"/>
        <v>42443</v>
      </c>
      <c r="F3527" s="32">
        <f t="shared" si="111"/>
        <v>74</v>
      </c>
      <c r="G3527" s="6">
        <v>0.375</v>
      </c>
      <c r="H3527" s="2">
        <v>4.9683219999999997</v>
      </c>
      <c r="I3527" s="2">
        <v>102.6232</v>
      </c>
      <c r="J3527" s="2">
        <v>99.224819999999994</v>
      </c>
      <c r="K3527" s="2">
        <v>0.2460302</v>
      </c>
      <c r="L3527" s="2">
        <v>265.78269999999998</v>
      </c>
      <c r="M3527">
        <v>44.522219999999997</v>
      </c>
    </row>
    <row r="3528" spans="1:13" ht="15.6">
      <c r="A3528" s="12">
        <v>74</v>
      </c>
      <c r="B3528" s="9">
        <v>2016</v>
      </c>
      <c r="C3528" s="9">
        <v>3</v>
      </c>
      <c r="D3528" s="9">
        <v>14</v>
      </c>
      <c r="E3528" s="30">
        <f t="shared" si="110"/>
        <v>42443</v>
      </c>
      <c r="F3528" s="32">
        <f t="shared" si="111"/>
        <v>74</v>
      </c>
      <c r="G3528" s="6">
        <v>0.39583333333333331</v>
      </c>
      <c r="H3528" s="2">
        <v>6.3908199999999997</v>
      </c>
      <c r="I3528" s="2">
        <v>102.59</v>
      </c>
      <c r="J3528" s="2">
        <v>99.217290000000006</v>
      </c>
      <c r="K3528" s="2">
        <v>0.76098500000000002</v>
      </c>
      <c r="L3528" s="2">
        <v>413.40140000000002</v>
      </c>
      <c r="M3528">
        <v>73.753259999999997</v>
      </c>
    </row>
    <row r="3529" spans="1:13" ht="15.6">
      <c r="A3529" s="12">
        <v>74</v>
      </c>
      <c r="B3529" s="9">
        <v>2016</v>
      </c>
      <c r="C3529" s="9">
        <v>3</v>
      </c>
      <c r="D3529" s="9">
        <v>14</v>
      </c>
      <c r="E3529" s="30">
        <f t="shared" si="110"/>
        <v>42443</v>
      </c>
      <c r="F3529" s="32">
        <f t="shared" si="111"/>
        <v>74</v>
      </c>
      <c r="G3529" s="6">
        <v>0.41666666666666669</v>
      </c>
      <c r="H3529" s="2">
        <v>7.468432</v>
      </c>
      <c r="I3529" s="2">
        <v>102.587</v>
      </c>
      <c r="J3529" s="2">
        <v>97.257390000000001</v>
      </c>
      <c r="K3529" s="2">
        <v>0.95623749999999996</v>
      </c>
      <c r="L3529" s="2">
        <v>515.19949999999994</v>
      </c>
      <c r="M3529">
        <v>97.757769999999994</v>
      </c>
    </row>
    <row r="3530" spans="1:13" ht="15.6">
      <c r="A3530" s="12">
        <v>74</v>
      </c>
      <c r="B3530" s="9">
        <v>2016</v>
      </c>
      <c r="C3530" s="9">
        <v>3</v>
      </c>
      <c r="D3530" s="9">
        <v>14</v>
      </c>
      <c r="E3530" s="30">
        <f t="shared" si="110"/>
        <v>42443</v>
      </c>
      <c r="F3530" s="32">
        <f t="shared" si="111"/>
        <v>74</v>
      </c>
      <c r="G3530" s="6">
        <v>0.4375</v>
      </c>
      <c r="H3530" s="2">
        <v>9.5301369999999999</v>
      </c>
      <c r="I3530" s="2">
        <v>102.566</v>
      </c>
      <c r="J3530" s="2">
        <v>74.627449999999996</v>
      </c>
      <c r="K3530" s="2">
        <v>1.029739</v>
      </c>
      <c r="L3530" s="2">
        <v>596.55070000000001</v>
      </c>
      <c r="M3530">
        <v>115.26300000000001</v>
      </c>
    </row>
    <row r="3531" spans="1:13" ht="15.6">
      <c r="A3531" s="12">
        <v>74</v>
      </c>
      <c r="B3531" s="9">
        <v>2016</v>
      </c>
      <c r="C3531" s="9">
        <v>3</v>
      </c>
      <c r="D3531" s="9">
        <v>14</v>
      </c>
      <c r="E3531" s="30">
        <f t="shared" si="110"/>
        <v>42443</v>
      </c>
      <c r="F3531" s="32">
        <f t="shared" si="111"/>
        <v>74</v>
      </c>
      <c r="G3531" s="6">
        <v>0.45833333333333331</v>
      </c>
      <c r="H3531" s="2">
        <v>10.5932</v>
      </c>
      <c r="I3531" s="2">
        <v>102.56740000000001</v>
      </c>
      <c r="J3531" s="2">
        <v>62.271560000000001</v>
      </c>
      <c r="K3531" s="2">
        <v>1.1608270000000001</v>
      </c>
      <c r="L3531" s="2">
        <v>670.34730000000002</v>
      </c>
      <c r="M3531">
        <v>126.31870000000001</v>
      </c>
    </row>
    <row r="3532" spans="1:13" ht="15.6">
      <c r="A3532" s="12">
        <v>74</v>
      </c>
      <c r="B3532" s="9">
        <v>2016</v>
      </c>
      <c r="C3532" s="9">
        <v>3</v>
      </c>
      <c r="D3532" s="9">
        <v>14</v>
      </c>
      <c r="E3532" s="30">
        <f t="shared" si="110"/>
        <v>42443</v>
      </c>
      <c r="F3532" s="32">
        <f t="shared" si="111"/>
        <v>74</v>
      </c>
      <c r="G3532" s="6">
        <v>0.47916666666666669</v>
      </c>
      <c r="H3532" s="2">
        <v>11.30592</v>
      </c>
      <c r="I3532" s="2">
        <v>102.5431</v>
      </c>
      <c r="J3532" s="2">
        <v>57.311039999999998</v>
      </c>
      <c r="K3532" s="2">
        <v>1.164131</v>
      </c>
      <c r="L3532" s="2">
        <v>687.56479999999999</v>
      </c>
      <c r="M3532">
        <v>127.44750000000001</v>
      </c>
    </row>
    <row r="3533" spans="1:13" ht="15.6">
      <c r="A3533" s="12">
        <v>74</v>
      </c>
      <c r="B3533" s="9">
        <v>2016</v>
      </c>
      <c r="C3533" s="9">
        <v>3</v>
      </c>
      <c r="D3533" s="9">
        <v>14</v>
      </c>
      <c r="E3533" s="30">
        <f t="shared" si="110"/>
        <v>42443</v>
      </c>
      <c r="F3533" s="32">
        <f t="shared" si="111"/>
        <v>74</v>
      </c>
      <c r="G3533" s="6">
        <v>0.5</v>
      </c>
      <c r="H3533" s="2">
        <v>11.67803</v>
      </c>
      <c r="I3533" s="2">
        <v>102.4952</v>
      </c>
      <c r="J3533" s="2">
        <v>54.398670000000003</v>
      </c>
      <c r="K3533" s="2">
        <v>1.291736</v>
      </c>
      <c r="L3533" s="2">
        <v>736.38819999999998</v>
      </c>
      <c r="M3533">
        <v>135.6902</v>
      </c>
    </row>
    <row r="3534" spans="1:13" ht="15.6">
      <c r="A3534" s="12">
        <v>74</v>
      </c>
      <c r="B3534" s="9">
        <v>2016</v>
      </c>
      <c r="C3534" s="9">
        <v>3</v>
      </c>
      <c r="D3534" s="9">
        <v>14</v>
      </c>
      <c r="E3534" s="30">
        <f t="shared" si="110"/>
        <v>42443</v>
      </c>
      <c r="F3534" s="32">
        <f t="shared" si="111"/>
        <v>74</v>
      </c>
      <c r="G3534" s="6">
        <v>0.52083333333333337</v>
      </c>
      <c r="H3534" s="2">
        <v>11.95684</v>
      </c>
      <c r="I3534" s="2">
        <v>102.458</v>
      </c>
      <c r="J3534" s="2">
        <v>51.772379999999998</v>
      </c>
      <c r="K3534" s="2">
        <v>1.901797</v>
      </c>
      <c r="L3534" s="2">
        <v>715.48270000000002</v>
      </c>
      <c r="M3534">
        <v>130.6063</v>
      </c>
    </row>
    <row r="3535" spans="1:13" ht="15.6">
      <c r="A3535" s="12">
        <v>74</v>
      </c>
      <c r="B3535" s="9">
        <v>2016</v>
      </c>
      <c r="C3535" s="9">
        <v>3</v>
      </c>
      <c r="D3535" s="9">
        <v>14</v>
      </c>
      <c r="E3535" s="30">
        <f t="shared" si="110"/>
        <v>42443</v>
      </c>
      <c r="F3535" s="32">
        <f t="shared" si="111"/>
        <v>74</v>
      </c>
      <c r="G3535" s="6">
        <v>0.54166666666666663</v>
      </c>
      <c r="H3535" s="2">
        <v>12.58168</v>
      </c>
      <c r="I3535" s="2">
        <v>102.4054</v>
      </c>
      <c r="J3535" s="2">
        <v>47.165030000000002</v>
      </c>
      <c r="K3535" s="2">
        <v>1.047345</v>
      </c>
      <c r="L3535" s="2">
        <v>754.05870000000004</v>
      </c>
      <c r="M3535">
        <v>138.51060000000001</v>
      </c>
    </row>
    <row r="3536" spans="1:13" ht="15.6">
      <c r="A3536" s="12">
        <v>74</v>
      </c>
      <c r="B3536" s="9">
        <v>2016</v>
      </c>
      <c r="C3536" s="9">
        <v>3</v>
      </c>
      <c r="D3536" s="9">
        <v>14</v>
      </c>
      <c r="E3536" s="30">
        <f t="shared" si="110"/>
        <v>42443</v>
      </c>
      <c r="F3536" s="32">
        <f t="shared" si="111"/>
        <v>74</v>
      </c>
      <c r="G3536" s="6">
        <v>0.5625</v>
      </c>
      <c r="H3536" s="2">
        <v>12.69764</v>
      </c>
      <c r="I3536" s="2">
        <v>102.3758</v>
      </c>
      <c r="J3536" s="2">
        <v>46.47372</v>
      </c>
      <c r="K3536" s="2">
        <v>1.7699020000000001</v>
      </c>
      <c r="L3536" s="2">
        <v>677.3886</v>
      </c>
      <c r="M3536">
        <v>124.53</v>
      </c>
    </row>
    <row r="3537" spans="1:13" ht="15.6">
      <c r="A3537" s="12">
        <v>74</v>
      </c>
      <c r="B3537" s="9">
        <v>2016</v>
      </c>
      <c r="C3537" s="9">
        <v>3</v>
      </c>
      <c r="D3537" s="9">
        <v>14</v>
      </c>
      <c r="E3537" s="30">
        <f t="shared" si="110"/>
        <v>42443</v>
      </c>
      <c r="F3537" s="32">
        <f t="shared" si="111"/>
        <v>74</v>
      </c>
      <c r="G3537" s="6">
        <v>0.58333333333333337</v>
      </c>
      <c r="H3537" s="2"/>
      <c r="I3537" s="2"/>
      <c r="J3537" s="2"/>
      <c r="K3537" s="2"/>
      <c r="L3537" s="2"/>
    </row>
    <row r="3538" spans="1:13" ht="15.6">
      <c r="A3538" s="12">
        <v>74</v>
      </c>
      <c r="B3538" s="9">
        <v>2016</v>
      </c>
      <c r="C3538" s="9">
        <v>3</v>
      </c>
      <c r="D3538" s="9">
        <v>14</v>
      </c>
      <c r="E3538" s="30">
        <f t="shared" si="110"/>
        <v>42443</v>
      </c>
      <c r="F3538" s="32">
        <f t="shared" si="111"/>
        <v>74</v>
      </c>
      <c r="G3538" s="6">
        <v>0.60416666666666663</v>
      </c>
      <c r="H3538" s="2"/>
      <c r="I3538" s="2"/>
      <c r="J3538" s="2"/>
      <c r="K3538" s="2"/>
      <c r="L3538" s="2"/>
    </row>
    <row r="3539" spans="1:13" ht="15.6">
      <c r="A3539" s="12">
        <v>74</v>
      </c>
      <c r="B3539" s="9">
        <v>2016</v>
      </c>
      <c r="C3539" s="9">
        <v>3</v>
      </c>
      <c r="D3539" s="9">
        <v>14</v>
      </c>
      <c r="E3539" s="30">
        <f t="shared" si="110"/>
        <v>42443</v>
      </c>
      <c r="F3539" s="32">
        <f t="shared" si="111"/>
        <v>74</v>
      </c>
      <c r="G3539" s="6">
        <v>0.625</v>
      </c>
      <c r="H3539" s="2"/>
      <c r="I3539" s="2"/>
      <c r="J3539" s="2"/>
      <c r="K3539" s="2"/>
      <c r="L3539" s="2"/>
    </row>
    <row r="3540" spans="1:13" ht="15.6">
      <c r="A3540" s="12">
        <v>74</v>
      </c>
      <c r="B3540" s="9">
        <v>2016</v>
      </c>
      <c r="C3540" s="9">
        <v>3</v>
      </c>
      <c r="D3540" s="9">
        <v>14</v>
      </c>
      <c r="E3540" s="30">
        <f t="shared" si="110"/>
        <v>42443</v>
      </c>
      <c r="F3540" s="32">
        <f t="shared" si="111"/>
        <v>74</v>
      </c>
      <c r="G3540" s="6">
        <v>0.64583333333333337</v>
      </c>
      <c r="H3540" s="2"/>
      <c r="I3540" s="2"/>
      <c r="J3540" s="2"/>
      <c r="K3540" s="2"/>
      <c r="L3540" s="2"/>
    </row>
    <row r="3541" spans="1:13" ht="15.6">
      <c r="A3541" s="12">
        <v>74</v>
      </c>
      <c r="B3541" s="9">
        <v>2016</v>
      </c>
      <c r="C3541" s="9">
        <v>3</v>
      </c>
      <c r="D3541" s="9">
        <v>14</v>
      </c>
      <c r="E3541" s="30">
        <f t="shared" si="110"/>
        <v>42443</v>
      </c>
      <c r="F3541" s="32">
        <f t="shared" si="111"/>
        <v>74</v>
      </c>
      <c r="G3541" s="6">
        <v>0.66666666666666663</v>
      </c>
      <c r="H3541" s="2"/>
      <c r="I3541" s="2"/>
      <c r="J3541" s="2"/>
      <c r="K3541" s="2"/>
      <c r="L3541" s="2"/>
    </row>
    <row r="3542" spans="1:13" ht="15.6">
      <c r="A3542" s="12">
        <v>74</v>
      </c>
      <c r="B3542" s="9">
        <v>2016</v>
      </c>
      <c r="C3542" s="9">
        <v>3</v>
      </c>
      <c r="D3542" s="9">
        <v>14</v>
      </c>
      <c r="E3542" s="30">
        <f t="shared" si="110"/>
        <v>42443</v>
      </c>
      <c r="F3542" s="32">
        <f t="shared" si="111"/>
        <v>74</v>
      </c>
      <c r="G3542" s="6">
        <v>0.6875</v>
      </c>
      <c r="H3542" s="2"/>
      <c r="I3542" s="2"/>
      <c r="J3542" s="2"/>
      <c r="K3542" s="2"/>
      <c r="L3542" s="2"/>
    </row>
    <row r="3543" spans="1:13" ht="15.6">
      <c r="A3543" s="12">
        <v>74</v>
      </c>
      <c r="B3543" s="9">
        <v>2016</v>
      </c>
      <c r="C3543" s="9">
        <v>3</v>
      </c>
      <c r="D3543" s="9">
        <v>14</v>
      </c>
      <c r="E3543" s="30">
        <f t="shared" si="110"/>
        <v>42443</v>
      </c>
      <c r="F3543" s="32">
        <f t="shared" si="111"/>
        <v>74</v>
      </c>
      <c r="G3543" s="6">
        <v>0.70833333333333337</v>
      </c>
      <c r="H3543" s="2"/>
      <c r="I3543" s="2"/>
      <c r="J3543" s="2"/>
      <c r="K3543" s="2"/>
      <c r="L3543" s="2"/>
    </row>
    <row r="3544" spans="1:13" ht="15.6">
      <c r="A3544" s="12">
        <v>74</v>
      </c>
      <c r="B3544" s="9">
        <v>2016</v>
      </c>
      <c r="C3544" s="9">
        <v>3</v>
      </c>
      <c r="D3544" s="9">
        <v>14</v>
      </c>
      <c r="E3544" s="30">
        <f t="shared" si="110"/>
        <v>42443</v>
      </c>
      <c r="F3544" s="32">
        <f t="shared" si="111"/>
        <v>74</v>
      </c>
      <c r="G3544" s="6">
        <v>0.72916666666666663</v>
      </c>
      <c r="H3544" s="2">
        <v>12.91785</v>
      </c>
      <c r="I3544" s="2">
        <v>102.1635</v>
      </c>
      <c r="J3544" s="2">
        <v>40.112819999999999</v>
      </c>
      <c r="K3544" s="2">
        <v>1.0600529999999999</v>
      </c>
      <c r="L3544" s="2">
        <v>67.469660000000005</v>
      </c>
      <c r="M3544">
        <v>14.572939999999999</v>
      </c>
    </row>
    <row r="3545" spans="1:13" ht="15.6">
      <c r="A3545" s="12">
        <v>74</v>
      </c>
      <c r="B3545" s="9">
        <v>2016</v>
      </c>
      <c r="C3545" s="9">
        <v>3</v>
      </c>
      <c r="D3545" s="9">
        <v>14</v>
      </c>
      <c r="E3545" s="30">
        <f t="shared" si="110"/>
        <v>42443</v>
      </c>
      <c r="F3545" s="32">
        <f t="shared" si="111"/>
        <v>74</v>
      </c>
      <c r="G3545" s="6">
        <v>0.75</v>
      </c>
      <c r="H3545" s="2">
        <v>12.43248</v>
      </c>
      <c r="I3545" s="2">
        <v>102.20829999999999</v>
      </c>
      <c r="J3545" s="2">
        <v>39.531930000000003</v>
      </c>
      <c r="K3545" s="2">
        <v>0.55776979999999998</v>
      </c>
      <c r="L3545" s="2">
        <v>16.47193</v>
      </c>
      <c r="M3545">
        <v>4.7528579999999998</v>
      </c>
    </row>
    <row r="3546" spans="1:13" ht="15.6">
      <c r="A3546" s="12">
        <v>74</v>
      </c>
      <c r="B3546" s="9">
        <v>2016</v>
      </c>
      <c r="C3546" s="9">
        <v>3</v>
      </c>
      <c r="D3546" s="9">
        <v>14</v>
      </c>
      <c r="E3546" s="30">
        <f t="shared" si="110"/>
        <v>42443</v>
      </c>
      <c r="F3546" s="32">
        <f t="shared" si="111"/>
        <v>74</v>
      </c>
      <c r="G3546" s="6">
        <v>0.77083333333333337</v>
      </c>
      <c r="H3546" s="2">
        <v>11.844279999999999</v>
      </c>
      <c r="I3546" s="2">
        <v>102.22920000000001</v>
      </c>
      <c r="J3546" s="2">
        <v>43.496810000000004</v>
      </c>
      <c r="K3546" s="2">
        <v>0.37941649999999999</v>
      </c>
      <c r="L3546" s="2">
        <v>-0.43231380000000003</v>
      </c>
      <c r="M3546">
        <v>1.755727</v>
      </c>
    </row>
    <row r="3547" spans="1:13" ht="15.6">
      <c r="A3547" s="12">
        <v>74</v>
      </c>
      <c r="B3547" s="9">
        <v>2016</v>
      </c>
      <c r="C3547" s="9">
        <v>3</v>
      </c>
      <c r="D3547" s="9">
        <v>14</v>
      </c>
      <c r="E3547" s="30">
        <f t="shared" si="110"/>
        <v>42443</v>
      </c>
      <c r="F3547" s="32">
        <f t="shared" si="111"/>
        <v>74</v>
      </c>
      <c r="G3547" s="6">
        <v>0.79166666666666663</v>
      </c>
      <c r="H3547" s="2">
        <v>11.455159999999999</v>
      </c>
      <c r="I3547" s="2">
        <v>102.22329999999999</v>
      </c>
      <c r="J3547" s="2">
        <v>48.370959999999997</v>
      </c>
      <c r="K3547" s="2">
        <v>0.32791300000000001</v>
      </c>
      <c r="L3547" s="2">
        <v>-0.89399980000000001</v>
      </c>
      <c r="M3547">
        <v>1.947241</v>
      </c>
    </row>
    <row r="3548" spans="1:13" ht="15.6">
      <c r="A3548" s="12">
        <v>74</v>
      </c>
      <c r="B3548" s="9">
        <v>2016</v>
      </c>
      <c r="C3548" s="9">
        <v>3</v>
      </c>
      <c r="D3548" s="9">
        <v>14</v>
      </c>
      <c r="E3548" s="30">
        <f t="shared" si="110"/>
        <v>42443</v>
      </c>
      <c r="F3548" s="32">
        <f t="shared" si="111"/>
        <v>74</v>
      </c>
      <c r="G3548" s="6">
        <v>0.8125</v>
      </c>
      <c r="H3548" s="2">
        <v>11.468209999999999</v>
      </c>
      <c r="I3548" s="2">
        <v>102.2029</v>
      </c>
      <c r="J3548" s="2">
        <v>50.65475</v>
      </c>
      <c r="K3548" s="2">
        <v>1.1780839999999999</v>
      </c>
      <c r="L3548" s="2">
        <v>-1.107675</v>
      </c>
      <c r="M3548">
        <v>2.5136310000000002</v>
      </c>
    </row>
    <row r="3549" spans="1:13" ht="15.6">
      <c r="A3549" s="12">
        <v>74</v>
      </c>
      <c r="B3549" s="9">
        <v>2016</v>
      </c>
      <c r="C3549" s="9">
        <v>3</v>
      </c>
      <c r="D3549" s="9">
        <v>14</v>
      </c>
      <c r="E3549" s="30">
        <f t="shared" si="110"/>
        <v>42443</v>
      </c>
      <c r="F3549" s="32">
        <f t="shared" si="111"/>
        <v>74</v>
      </c>
      <c r="G3549" s="6">
        <v>0.83333333333333337</v>
      </c>
      <c r="H3549" s="2">
        <v>11.40743</v>
      </c>
      <c r="I3549" s="2">
        <v>102.21599999999999</v>
      </c>
      <c r="J3549" s="2">
        <v>48.423549999999999</v>
      </c>
      <c r="K3549" s="2">
        <v>1.844719</v>
      </c>
      <c r="L3549" s="2">
        <v>-2.1142259999999999</v>
      </c>
      <c r="M3549">
        <v>1.643146</v>
      </c>
    </row>
    <row r="3550" spans="1:13" ht="15.6">
      <c r="A3550" s="12">
        <v>74</v>
      </c>
      <c r="B3550" s="9">
        <v>2016</v>
      </c>
      <c r="C3550" s="9">
        <v>3</v>
      </c>
      <c r="D3550" s="9">
        <v>14</v>
      </c>
      <c r="E3550" s="30">
        <f t="shared" si="110"/>
        <v>42443</v>
      </c>
      <c r="F3550" s="32">
        <f t="shared" si="111"/>
        <v>74</v>
      </c>
      <c r="G3550" s="6">
        <v>0.85416666666666663</v>
      </c>
      <c r="H3550" s="2">
        <v>11.22312</v>
      </c>
      <c r="I3550" s="2">
        <v>102.22069999999999</v>
      </c>
      <c r="J3550" s="2">
        <v>48.505110000000002</v>
      </c>
      <c r="K3550" s="2">
        <v>2.193619</v>
      </c>
      <c r="L3550" s="2">
        <v>-2.4579260000000001</v>
      </c>
      <c r="M3550">
        <v>1.371559</v>
      </c>
    </row>
    <row r="3551" spans="1:13" ht="15.6">
      <c r="A3551" s="12">
        <v>74</v>
      </c>
      <c r="B3551" s="9">
        <v>2016</v>
      </c>
      <c r="C3551" s="9">
        <v>3</v>
      </c>
      <c r="D3551" s="9">
        <v>14</v>
      </c>
      <c r="E3551" s="30">
        <f t="shared" si="110"/>
        <v>42443</v>
      </c>
      <c r="F3551" s="32">
        <f t="shared" si="111"/>
        <v>74</v>
      </c>
      <c r="G3551" s="6">
        <v>0.875</v>
      </c>
      <c r="H3551" s="2">
        <v>10.71927</v>
      </c>
      <c r="I3551" s="2">
        <v>102.2359</v>
      </c>
      <c r="J3551" s="2">
        <v>57.054600000000001</v>
      </c>
      <c r="K3551" s="2">
        <v>2.1095130000000002</v>
      </c>
      <c r="L3551" s="2">
        <v>-2.6078510000000001</v>
      </c>
      <c r="M3551">
        <v>0.9629141</v>
      </c>
    </row>
    <row r="3552" spans="1:13" ht="15.6">
      <c r="A3552" s="12">
        <v>74</v>
      </c>
      <c r="B3552" s="9">
        <v>2016</v>
      </c>
      <c r="C3552" s="9">
        <v>3</v>
      </c>
      <c r="D3552" s="9">
        <v>14</v>
      </c>
      <c r="E3552" s="30">
        <f t="shared" si="110"/>
        <v>42443</v>
      </c>
      <c r="F3552" s="32">
        <f t="shared" si="111"/>
        <v>74</v>
      </c>
      <c r="G3552" s="6">
        <v>0.89583333333333337</v>
      </c>
      <c r="H3552" s="2">
        <v>10.27069</v>
      </c>
      <c r="I3552" s="2">
        <v>102.2714</v>
      </c>
      <c r="J3552" s="2">
        <v>66.356350000000006</v>
      </c>
      <c r="K3552" s="2">
        <v>2.4683670000000002</v>
      </c>
      <c r="L3552" s="2">
        <v>-2.2259519999999999</v>
      </c>
      <c r="M3552">
        <v>1.00203</v>
      </c>
    </row>
    <row r="3553" spans="1:13" ht="15.6">
      <c r="A3553" s="12">
        <v>74</v>
      </c>
      <c r="B3553" s="9">
        <v>2016</v>
      </c>
      <c r="C3553" s="9">
        <v>3</v>
      </c>
      <c r="D3553" s="9">
        <v>14</v>
      </c>
      <c r="E3553" s="30">
        <f t="shared" si="110"/>
        <v>42443</v>
      </c>
      <c r="F3553" s="32">
        <f t="shared" si="111"/>
        <v>74</v>
      </c>
      <c r="G3553" s="6">
        <v>0.91666666666666663</v>
      </c>
      <c r="H3553" s="2">
        <v>9.8801469999999991</v>
      </c>
      <c r="I3553" s="2">
        <v>102.29049999999999</v>
      </c>
      <c r="J3553" s="2">
        <v>70.561070000000001</v>
      </c>
      <c r="K3553" s="2">
        <v>2.8147920000000002</v>
      </c>
      <c r="L3553" s="2">
        <v>-2.0898029999999999</v>
      </c>
      <c r="M3553">
        <v>0.89854219999999996</v>
      </c>
    </row>
    <row r="3554" spans="1:13" ht="15.6">
      <c r="A3554" s="12">
        <v>74</v>
      </c>
      <c r="B3554" s="9">
        <v>2016</v>
      </c>
      <c r="C3554" s="9">
        <v>3</v>
      </c>
      <c r="D3554" s="9">
        <v>14</v>
      </c>
      <c r="E3554" s="30">
        <f t="shared" si="110"/>
        <v>42443</v>
      </c>
      <c r="F3554" s="32">
        <f t="shared" si="111"/>
        <v>74</v>
      </c>
      <c r="G3554" s="6">
        <v>0.9375</v>
      </c>
      <c r="H3554" s="2">
        <v>9.5329449999999998</v>
      </c>
      <c r="I3554" s="2">
        <v>102.26690000000001</v>
      </c>
      <c r="J3554" s="2">
        <v>73.021240000000006</v>
      </c>
      <c r="K3554" s="2">
        <v>2.5377960000000002</v>
      </c>
      <c r="L3554" s="2">
        <v>-2.3834810000000002</v>
      </c>
      <c r="M3554">
        <v>0.94104829999999995</v>
      </c>
    </row>
    <row r="3555" spans="1:13" ht="15.6">
      <c r="A3555" s="12">
        <v>74</v>
      </c>
      <c r="B3555" s="9">
        <v>2016</v>
      </c>
      <c r="C3555" s="9">
        <v>3</v>
      </c>
      <c r="D3555" s="9">
        <v>14</v>
      </c>
      <c r="E3555" s="30">
        <f t="shared" si="110"/>
        <v>42443</v>
      </c>
      <c r="F3555" s="32">
        <f t="shared" si="111"/>
        <v>74</v>
      </c>
      <c r="G3555" s="6">
        <v>0.95833333333333337</v>
      </c>
      <c r="H3555" s="2">
        <v>9.2594410000000007</v>
      </c>
      <c r="I3555" s="2">
        <v>102.3075</v>
      </c>
      <c r="J3555" s="2">
        <v>74.735979999999998</v>
      </c>
      <c r="K3555" s="2">
        <v>2.1452900000000001</v>
      </c>
      <c r="L3555" s="2">
        <v>-3.1029499999999999</v>
      </c>
      <c r="M3555">
        <v>1.362895</v>
      </c>
    </row>
    <row r="3556" spans="1:13" ht="15.6">
      <c r="A3556" s="12">
        <v>74</v>
      </c>
      <c r="B3556" s="9">
        <v>2016</v>
      </c>
      <c r="C3556" s="9">
        <v>3</v>
      </c>
      <c r="D3556" s="9">
        <v>14</v>
      </c>
      <c r="E3556" s="30">
        <f t="shared" si="110"/>
        <v>42443</v>
      </c>
      <c r="F3556" s="32">
        <f t="shared" si="111"/>
        <v>74</v>
      </c>
      <c r="G3556" s="6">
        <v>0.97916666666666663</v>
      </c>
      <c r="H3556" s="2">
        <v>8.9094189999999998</v>
      </c>
      <c r="I3556" s="2">
        <v>102.3214</v>
      </c>
      <c r="J3556" s="2">
        <v>75.458969999999994</v>
      </c>
      <c r="K3556" s="2">
        <v>1.57585</v>
      </c>
      <c r="L3556" s="2">
        <v>-2.942237</v>
      </c>
      <c r="M3556">
        <v>1.511142</v>
      </c>
    </row>
    <row r="3557" spans="1:13" ht="15.6">
      <c r="A3557" s="12">
        <v>75</v>
      </c>
      <c r="B3557" s="9">
        <v>2016</v>
      </c>
      <c r="C3557" s="9">
        <v>3</v>
      </c>
      <c r="D3557" s="9">
        <v>15</v>
      </c>
      <c r="E3557" s="30">
        <f t="shared" si="110"/>
        <v>42444</v>
      </c>
      <c r="F3557" s="32">
        <f t="shared" si="111"/>
        <v>75</v>
      </c>
      <c r="G3557" s="6">
        <v>0</v>
      </c>
      <c r="H3557" s="2">
        <v>8.8427030000000002</v>
      </c>
      <c r="I3557" s="2">
        <v>102.31140000000001</v>
      </c>
      <c r="J3557" s="2">
        <v>71.313360000000003</v>
      </c>
      <c r="K3557" s="2">
        <v>2.1423700000000001</v>
      </c>
      <c r="L3557" s="2">
        <v>-3.2232850000000002</v>
      </c>
      <c r="M3557">
        <v>2.357094</v>
      </c>
    </row>
    <row r="3558" spans="1:13" ht="15.6">
      <c r="A3558" s="12">
        <v>75</v>
      </c>
      <c r="B3558" s="9">
        <v>2016</v>
      </c>
      <c r="C3558" s="9">
        <v>3</v>
      </c>
      <c r="D3558" s="9">
        <v>15</v>
      </c>
      <c r="E3558" s="30">
        <f t="shared" si="110"/>
        <v>42444</v>
      </c>
      <c r="F3558" s="32">
        <f t="shared" si="111"/>
        <v>75</v>
      </c>
      <c r="G3558" s="6">
        <v>2.0833333333333332E-2</v>
      </c>
      <c r="H3558" s="2">
        <v>8.4626129999999993</v>
      </c>
      <c r="I3558" s="2">
        <v>102.32989999999999</v>
      </c>
      <c r="J3558" s="2">
        <v>72.920199999999994</v>
      </c>
      <c r="K3558" s="2">
        <v>1.6366909999999999</v>
      </c>
      <c r="L3558" s="2">
        <v>-3.5046870000000001</v>
      </c>
      <c r="M3558">
        <v>2.4001960000000002</v>
      </c>
    </row>
    <row r="3559" spans="1:13" ht="15.6">
      <c r="A3559" s="12">
        <v>75</v>
      </c>
      <c r="B3559" s="9">
        <v>2016</v>
      </c>
      <c r="C3559" s="9">
        <v>3</v>
      </c>
      <c r="D3559" s="9">
        <v>15</v>
      </c>
      <c r="E3559" s="30">
        <f t="shared" si="110"/>
        <v>42444</v>
      </c>
      <c r="F3559" s="32">
        <f t="shared" si="111"/>
        <v>75</v>
      </c>
      <c r="G3559" s="6">
        <v>4.1666666666666664E-2</v>
      </c>
      <c r="H3559" s="2">
        <v>8.2188999999999997</v>
      </c>
      <c r="I3559" s="2">
        <v>102.343</v>
      </c>
      <c r="J3559" s="2">
        <v>73.78989</v>
      </c>
      <c r="K3559" s="2">
        <v>1.7218800000000001</v>
      </c>
      <c r="L3559" s="2">
        <v>-3.059307</v>
      </c>
      <c r="M3559">
        <v>2.7253989999999999</v>
      </c>
    </row>
    <row r="3560" spans="1:13" ht="15.6">
      <c r="A3560" s="12">
        <v>75</v>
      </c>
      <c r="B3560" s="9">
        <v>2016</v>
      </c>
      <c r="C3560" s="9">
        <v>3</v>
      </c>
      <c r="D3560" s="9">
        <v>15</v>
      </c>
      <c r="E3560" s="30">
        <f t="shared" si="110"/>
        <v>42444</v>
      </c>
      <c r="F3560" s="32">
        <f t="shared" si="111"/>
        <v>75</v>
      </c>
      <c r="G3560" s="6">
        <v>6.25E-2</v>
      </c>
      <c r="H3560" s="2">
        <v>7.8724610000000004</v>
      </c>
      <c r="I3560" s="2">
        <v>102.33540000000001</v>
      </c>
      <c r="J3560" s="2">
        <v>73.875320000000002</v>
      </c>
      <c r="K3560" s="2">
        <v>1.796527</v>
      </c>
      <c r="L3560" s="2">
        <v>-3.070462</v>
      </c>
      <c r="M3560">
        <v>2.652488</v>
      </c>
    </row>
    <row r="3561" spans="1:13" ht="15.6">
      <c r="A3561" s="12">
        <v>75</v>
      </c>
      <c r="B3561" s="9">
        <v>2016</v>
      </c>
      <c r="C3561" s="9">
        <v>3</v>
      </c>
      <c r="D3561" s="9">
        <v>15</v>
      </c>
      <c r="E3561" s="30">
        <f t="shared" si="110"/>
        <v>42444</v>
      </c>
      <c r="F3561" s="32">
        <f t="shared" si="111"/>
        <v>75</v>
      </c>
      <c r="G3561" s="6">
        <v>8.3333333333333329E-2</v>
      </c>
      <c r="H3561" s="2">
        <v>7.692742</v>
      </c>
      <c r="I3561" s="2">
        <v>102.2928</v>
      </c>
      <c r="J3561" s="2">
        <v>72.307900000000004</v>
      </c>
      <c r="K3561" s="2">
        <v>1.931646</v>
      </c>
      <c r="L3561" s="2">
        <v>-3.2169970000000001</v>
      </c>
      <c r="M3561">
        <v>2.672647</v>
      </c>
    </row>
    <row r="3562" spans="1:13" ht="15.6">
      <c r="A3562" s="12">
        <v>75</v>
      </c>
      <c r="B3562" s="9">
        <v>2016</v>
      </c>
      <c r="C3562" s="9">
        <v>3</v>
      </c>
      <c r="D3562" s="9">
        <v>15</v>
      </c>
      <c r="E3562" s="30">
        <f t="shared" si="110"/>
        <v>42444</v>
      </c>
      <c r="F3562" s="32">
        <f t="shared" si="111"/>
        <v>75</v>
      </c>
      <c r="G3562" s="6">
        <v>0.10416666666666667</v>
      </c>
      <c r="H3562" s="2">
        <v>7.4039239999999999</v>
      </c>
      <c r="I3562" s="2">
        <v>102.2657</v>
      </c>
      <c r="J3562" s="2">
        <v>72.036559999999994</v>
      </c>
      <c r="K3562" s="2">
        <v>1.7186239999999999</v>
      </c>
      <c r="L3562" s="2">
        <v>-3.4868410000000001</v>
      </c>
      <c r="M3562">
        <v>2.4770979999999998</v>
      </c>
    </row>
    <row r="3563" spans="1:13" ht="15.6">
      <c r="A3563" s="12">
        <v>75</v>
      </c>
      <c r="B3563" s="9">
        <v>2016</v>
      </c>
      <c r="C3563" s="9">
        <v>3</v>
      </c>
      <c r="D3563" s="9">
        <v>15</v>
      </c>
      <c r="E3563" s="30">
        <f t="shared" si="110"/>
        <v>42444</v>
      </c>
      <c r="F3563" s="32">
        <f t="shared" si="111"/>
        <v>75</v>
      </c>
      <c r="G3563" s="6">
        <v>0.125</v>
      </c>
      <c r="H3563" s="2">
        <v>7.3873379999999997</v>
      </c>
      <c r="I3563" s="2">
        <v>102.24509999999999</v>
      </c>
      <c r="J3563" s="2">
        <v>72.712980000000002</v>
      </c>
      <c r="K3563" s="2">
        <v>1.9963109999999999</v>
      </c>
      <c r="L3563" s="2">
        <v>-2.8500450000000002</v>
      </c>
      <c r="M3563">
        <v>2.8061669999999999</v>
      </c>
    </row>
    <row r="3564" spans="1:13" ht="15.6">
      <c r="A3564" s="12">
        <v>75</v>
      </c>
      <c r="B3564" s="9">
        <v>2016</v>
      </c>
      <c r="C3564" s="9">
        <v>3</v>
      </c>
      <c r="D3564" s="9">
        <v>15</v>
      </c>
      <c r="E3564" s="30">
        <f t="shared" si="110"/>
        <v>42444</v>
      </c>
      <c r="F3564" s="32">
        <f t="shared" si="111"/>
        <v>75</v>
      </c>
      <c r="G3564" s="6">
        <v>0.14583333333333334</v>
      </c>
      <c r="H3564" s="2">
        <v>7.2823380000000002</v>
      </c>
      <c r="I3564" s="2">
        <v>102.2109</v>
      </c>
      <c r="J3564" s="2">
        <v>74.794020000000003</v>
      </c>
      <c r="K3564" s="2">
        <v>1.629257</v>
      </c>
      <c r="L3564" s="2">
        <v>-3.3182610000000001</v>
      </c>
      <c r="M3564">
        <v>2.3505259999999999</v>
      </c>
    </row>
    <row r="3565" spans="1:13" ht="15.6">
      <c r="A3565" s="12">
        <v>75</v>
      </c>
      <c r="B3565" s="9">
        <v>2016</v>
      </c>
      <c r="C3565" s="9">
        <v>3</v>
      </c>
      <c r="D3565" s="9">
        <v>15</v>
      </c>
      <c r="E3565" s="30">
        <f t="shared" si="110"/>
        <v>42444</v>
      </c>
      <c r="F3565" s="32">
        <f t="shared" si="111"/>
        <v>75</v>
      </c>
      <c r="G3565" s="6">
        <v>0.16666666666666666</v>
      </c>
      <c r="H3565" s="2">
        <v>7.167141</v>
      </c>
      <c r="I3565" s="2">
        <v>102.20959999999999</v>
      </c>
      <c r="J3565" s="2">
        <v>75.645899999999997</v>
      </c>
      <c r="K3565" s="2">
        <v>1.7148669999999999</v>
      </c>
      <c r="L3565" s="2">
        <v>-3.1494300000000002</v>
      </c>
      <c r="M3565">
        <v>2.7601819999999999</v>
      </c>
    </row>
    <row r="3566" spans="1:13" ht="15.6">
      <c r="A3566" s="12">
        <v>75</v>
      </c>
      <c r="B3566" s="9">
        <v>2016</v>
      </c>
      <c r="C3566" s="9">
        <v>3</v>
      </c>
      <c r="D3566" s="9">
        <v>15</v>
      </c>
      <c r="E3566" s="30">
        <f t="shared" si="110"/>
        <v>42444</v>
      </c>
      <c r="F3566" s="32">
        <f t="shared" si="111"/>
        <v>75</v>
      </c>
      <c r="G3566" s="6">
        <v>0.1875</v>
      </c>
      <c r="H3566" s="2">
        <v>6.9683520000000003</v>
      </c>
      <c r="I3566" s="2">
        <v>102.2197</v>
      </c>
      <c r="J3566" s="2">
        <v>75.760559999999998</v>
      </c>
      <c r="K3566" s="2">
        <v>1.175915</v>
      </c>
      <c r="L3566" s="2">
        <v>-3.0295570000000001</v>
      </c>
      <c r="M3566">
        <v>2.5750660000000001</v>
      </c>
    </row>
    <row r="3567" spans="1:13" ht="15.6">
      <c r="A3567" s="12">
        <v>75</v>
      </c>
      <c r="B3567" s="9">
        <v>2016</v>
      </c>
      <c r="C3567" s="9">
        <v>3</v>
      </c>
      <c r="D3567" s="9">
        <v>15</v>
      </c>
      <c r="E3567" s="30">
        <f t="shared" si="110"/>
        <v>42444</v>
      </c>
      <c r="F3567" s="32">
        <f t="shared" si="111"/>
        <v>75</v>
      </c>
      <c r="G3567" s="6">
        <v>0.20833333333333334</v>
      </c>
      <c r="H3567" s="2">
        <v>6.4403420000000002</v>
      </c>
      <c r="I3567" s="2">
        <v>102.2372</v>
      </c>
      <c r="J3567" s="2">
        <v>78.759870000000006</v>
      </c>
      <c r="K3567" s="2">
        <v>0.91520520000000005</v>
      </c>
      <c r="L3567" s="2">
        <v>-2.7836479999999999</v>
      </c>
      <c r="M3567">
        <v>2.4606349999999999</v>
      </c>
    </row>
    <row r="3568" spans="1:13" ht="15.6">
      <c r="A3568" s="12">
        <v>75</v>
      </c>
      <c r="B3568" s="9">
        <v>2016</v>
      </c>
      <c r="C3568" s="9">
        <v>3</v>
      </c>
      <c r="D3568" s="9">
        <v>15</v>
      </c>
      <c r="E3568" s="30">
        <f t="shared" si="110"/>
        <v>42444</v>
      </c>
      <c r="F3568" s="32">
        <f t="shared" si="111"/>
        <v>75</v>
      </c>
      <c r="G3568" s="6">
        <v>0.22916666666666666</v>
      </c>
      <c r="H3568" s="2">
        <v>6.0040240000000002</v>
      </c>
      <c r="I3568" s="2">
        <v>102.21810000000001</v>
      </c>
      <c r="J3568" s="2">
        <v>81.386390000000006</v>
      </c>
      <c r="K3568" s="2">
        <v>1.087615</v>
      </c>
      <c r="L3568" s="2">
        <v>-2.8938609999999998</v>
      </c>
      <c r="M3568">
        <v>2.7223229999999998</v>
      </c>
    </row>
    <row r="3569" spans="1:13" ht="15.6">
      <c r="A3569" s="12">
        <v>75</v>
      </c>
      <c r="B3569" s="9">
        <v>2016</v>
      </c>
      <c r="C3569" s="9">
        <v>3</v>
      </c>
      <c r="D3569" s="9">
        <v>15</v>
      </c>
      <c r="E3569" s="30">
        <f t="shared" si="110"/>
        <v>42444</v>
      </c>
      <c r="F3569" s="32">
        <f t="shared" si="111"/>
        <v>75</v>
      </c>
      <c r="G3569" s="6">
        <v>0.25</v>
      </c>
      <c r="H3569" s="2">
        <v>5.9617190000000004</v>
      </c>
      <c r="I3569" s="2">
        <v>102.19589999999999</v>
      </c>
      <c r="J3569" s="2">
        <v>83.584320000000005</v>
      </c>
      <c r="K3569" s="2">
        <v>1.18265</v>
      </c>
      <c r="L3569" s="2">
        <v>-2.2707709999999999</v>
      </c>
      <c r="M3569">
        <v>3.4348800000000002</v>
      </c>
    </row>
    <row r="3570" spans="1:13" ht="15.6">
      <c r="A3570" s="12">
        <v>75</v>
      </c>
      <c r="B3570" s="9">
        <v>2016</v>
      </c>
      <c r="C3570" s="9">
        <v>3</v>
      </c>
      <c r="D3570" s="9">
        <v>15</v>
      </c>
      <c r="E3570" s="30">
        <f t="shared" si="110"/>
        <v>42444</v>
      </c>
      <c r="F3570" s="32">
        <f t="shared" si="111"/>
        <v>75</v>
      </c>
      <c r="G3570" s="6">
        <v>0.27083333333333331</v>
      </c>
      <c r="H3570" s="2">
        <v>5.8957040000000003</v>
      </c>
      <c r="I3570" s="2">
        <v>102.18600000000001</v>
      </c>
      <c r="J3570" s="2">
        <v>85.064089999999993</v>
      </c>
      <c r="K3570" s="2">
        <v>0.97381240000000002</v>
      </c>
      <c r="L3570" s="2">
        <v>1.863748</v>
      </c>
      <c r="M3570">
        <v>3.5225209999999998</v>
      </c>
    </row>
    <row r="3571" spans="1:13" ht="15.6">
      <c r="A3571" s="12">
        <v>75</v>
      </c>
      <c r="B3571" s="9">
        <v>2016</v>
      </c>
      <c r="C3571" s="9">
        <v>3</v>
      </c>
      <c r="D3571" s="9">
        <v>15</v>
      </c>
      <c r="E3571" s="30">
        <f t="shared" si="110"/>
        <v>42444</v>
      </c>
      <c r="F3571" s="32">
        <f t="shared" si="111"/>
        <v>75</v>
      </c>
      <c r="G3571" s="6">
        <v>0.29166666666666669</v>
      </c>
      <c r="H3571" s="2">
        <v>5.8242609999999999</v>
      </c>
      <c r="I3571" s="2">
        <v>102.21</v>
      </c>
      <c r="J3571" s="2">
        <v>86.220380000000006</v>
      </c>
      <c r="K3571" s="2">
        <v>0.57273830000000003</v>
      </c>
      <c r="L3571" s="2">
        <v>32.110460000000003</v>
      </c>
      <c r="M3571">
        <v>9.2738790000000009</v>
      </c>
    </row>
    <row r="3572" spans="1:13" ht="15.6">
      <c r="A3572" s="12">
        <v>75</v>
      </c>
      <c r="B3572" s="9">
        <v>2016</v>
      </c>
      <c r="C3572" s="9">
        <v>3</v>
      </c>
      <c r="D3572" s="9">
        <v>15</v>
      </c>
      <c r="E3572" s="30">
        <f t="shared" si="110"/>
        <v>42444</v>
      </c>
      <c r="F3572" s="32">
        <f t="shared" si="111"/>
        <v>75</v>
      </c>
      <c r="G3572" s="6">
        <v>0.3125</v>
      </c>
      <c r="H3572" s="2">
        <v>6.3553369999999996</v>
      </c>
      <c r="I3572" s="2">
        <v>102.2012</v>
      </c>
      <c r="J3572" s="2">
        <v>84.896739999999994</v>
      </c>
      <c r="K3572" s="2">
        <v>1.2895760000000001</v>
      </c>
      <c r="L3572" s="2">
        <v>98.134060000000005</v>
      </c>
      <c r="M3572">
        <v>22.203700000000001</v>
      </c>
    </row>
    <row r="3573" spans="1:13" ht="15.6">
      <c r="A3573" s="12">
        <v>75</v>
      </c>
      <c r="B3573" s="9">
        <v>2016</v>
      </c>
      <c r="C3573" s="9">
        <v>3</v>
      </c>
      <c r="D3573" s="9">
        <v>15</v>
      </c>
      <c r="E3573" s="30">
        <f t="shared" si="110"/>
        <v>42444</v>
      </c>
      <c r="F3573" s="32">
        <f t="shared" si="111"/>
        <v>75</v>
      </c>
      <c r="G3573" s="6">
        <v>0.33333333333333331</v>
      </c>
      <c r="H3573" s="2">
        <v>7.205603</v>
      </c>
      <c r="I3573" s="2">
        <v>102.1778</v>
      </c>
      <c r="J3573" s="2">
        <v>81.921030000000002</v>
      </c>
      <c r="K3573" s="2">
        <v>1.7679400000000001</v>
      </c>
      <c r="L3573" s="2">
        <v>193.93530000000001</v>
      </c>
      <c r="M3573">
        <v>41.255940000000002</v>
      </c>
    </row>
    <row r="3574" spans="1:13" ht="15.6">
      <c r="A3574" s="12">
        <v>75</v>
      </c>
      <c r="B3574" s="9">
        <v>2016</v>
      </c>
      <c r="C3574" s="9">
        <v>3</v>
      </c>
      <c r="D3574" s="9">
        <v>15</v>
      </c>
      <c r="E3574" s="30">
        <f t="shared" si="110"/>
        <v>42444</v>
      </c>
      <c r="F3574" s="32">
        <f t="shared" si="111"/>
        <v>75</v>
      </c>
      <c r="G3574" s="6">
        <v>0.35416666666666669</v>
      </c>
      <c r="H3574" s="2">
        <v>8.0604770000000006</v>
      </c>
      <c r="I3574" s="2">
        <v>102.16030000000001</v>
      </c>
      <c r="J3574" s="2">
        <v>75.875079999999997</v>
      </c>
      <c r="K3574" s="2">
        <v>2.2835830000000001</v>
      </c>
      <c r="L3574" s="2">
        <v>326.37329999999997</v>
      </c>
      <c r="M3574">
        <v>67.729709999999997</v>
      </c>
    </row>
    <row r="3575" spans="1:13" ht="15.6">
      <c r="A3575" s="12">
        <v>75</v>
      </c>
      <c r="B3575" s="9">
        <v>2016</v>
      </c>
      <c r="C3575" s="9">
        <v>3</v>
      </c>
      <c r="D3575" s="9">
        <v>15</v>
      </c>
      <c r="E3575" s="30">
        <f t="shared" si="110"/>
        <v>42444</v>
      </c>
      <c r="F3575" s="32">
        <f t="shared" si="111"/>
        <v>75</v>
      </c>
      <c r="G3575" s="6">
        <v>0.375</v>
      </c>
      <c r="H3575" s="2">
        <v>8.7431190000000001</v>
      </c>
      <c r="I3575" s="2">
        <v>102.1391</v>
      </c>
      <c r="J3575" s="2">
        <v>62.726550000000003</v>
      </c>
      <c r="K3575" s="2">
        <v>3.0916350000000001</v>
      </c>
      <c r="L3575" s="2">
        <v>388.56369999999998</v>
      </c>
      <c r="M3575">
        <v>76.765619999999998</v>
      </c>
    </row>
    <row r="3576" spans="1:13" ht="15.6">
      <c r="A3576" s="12">
        <v>75</v>
      </c>
      <c r="B3576" s="9">
        <v>2016</v>
      </c>
      <c r="C3576" s="9">
        <v>3</v>
      </c>
      <c r="D3576" s="9">
        <v>15</v>
      </c>
      <c r="E3576" s="30">
        <f t="shared" si="110"/>
        <v>42444</v>
      </c>
      <c r="F3576" s="32">
        <f t="shared" si="111"/>
        <v>75</v>
      </c>
      <c r="G3576" s="6">
        <v>0.39583333333333331</v>
      </c>
      <c r="H3576" s="2">
        <v>9.4113969999999991</v>
      </c>
      <c r="I3576" s="2">
        <v>102.10169999999999</v>
      </c>
      <c r="J3576" s="2">
        <v>54.358980000000003</v>
      </c>
      <c r="K3576" s="2">
        <v>3.0115189999999998</v>
      </c>
      <c r="L3576" s="2">
        <v>429.11470000000003</v>
      </c>
      <c r="M3576">
        <v>82.63306</v>
      </c>
    </row>
    <row r="3577" spans="1:13" ht="15.6">
      <c r="A3577" s="12">
        <v>75</v>
      </c>
      <c r="B3577" s="9">
        <v>2016</v>
      </c>
      <c r="C3577" s="9">
        <v>3</v>
      </c>
      <c r="D3577" s="9">
        <v>15</v>
      </c>
      <c r="E3577" s="30">
        <f t="shared" si="110"/>
        <v>42444</v>
      </c>
      <c r="F3577" s="32">
        <f t="shared" si="111"/>
        <v>75</v>
      </c>
      <c r="G3577" s="6">
        <v>0.41666666666666669</v>
      </c>
      <c r="H3577" s="2">
        <v>9.5046459999999993</v>
      </c>
      <c r="I3577" s="2">
        <v>102.0865</v>
      </c>
      <c r="J3577" s="2">
        <v>45.68817</v>
      </c>
      <c r="K3577" s="2">
        <v>3.6120160000000001</v>
      </c>
      <c r="L3577" s="2">
        <v>406.83229999999998</v>
      </c>
      <c r="M3577">
        <v>75.773769999999999</v>
      </c>
    </row>
    <row r="3578" spans="1:13" ht="15.6">
      <c r="A3578" s="12">
        <v>75</v>
      </c>
      <c r="B3578" s="9">
        <v>2016</v>
      </c>
      <c r="C3578" s="9">
        <v>3</v>
      </c>
      <c r="D3578" s="9">
        <v>15</v>
      </c>
      <c r="E3578" s="30">
        <f t="shared" si="110"/>
        <v>42444</v>
      </c>
      <c r="F3578" s="32">
        <f t="shared" si="111"/>
        <v>75</v>
      </c>
      <c r="G3578" s="6">
        <v>0.4375</v>
      </c>
      <c r="H3578" s="2">
        <v>10.01873</v>
      </c>
      <c r="I3578" s="2">
        <v>102.0676</v>
      </c>
      <c r="J3578" s="2">
        <v>43.886760000000002</v>
      </c>
      <c r="K3578" s="2">
        <v>3.1660720000000002</v>
      </c>
      <c r="L3578" s="2">
        <v>516.65170000000001</v>
      </c>
      <c r="M3578">
        <v>98.604140000000001</v>
      </c>
    </row>
    <row r="3579" spans="1:13" ht="15.6">
      <c r="A3579" s="12">
        <v>75</v>
      </c>
      <c r="B3579" s="9">
        <v>2016</v>
      </c>
      <c r="C3579" s="9">
        <v>3</v>
      </c>
      <c r="D3579" s="9">
        <v>15</v>
      </c>
      <c r="E3579" s="30">
        <f t="shared" si="110"/>
        <v>42444</v>
      </c>
      <c r="F3579" s="32">
        <f t="shared" si="111"/>
        <v>75</v>
      </c>
      <c r="G3579" s="6">
        <v>0.45833333333333331</v>
      </c>
      <c r="H3579" s="2">
        <v>10.826129999999999</v>
      </c>
      <c r="I3579" s="2">
        <v>102.05</v>
      </c>
      <c r="J3579" s="2">
        <v>41.968510000000002</v>
      </c>
      <c r="K3579" s="2">
        <v>3.2968510000000002</v>
      </c>
      <c r="L3579" s="2">
        <v>638.02560000000005</v>
      </c>
      <c r="M3579">
        <v>119.9241</v>
      </c>
    </row>
    <row r="3580" spans="1:13" ht="15.6">
      <c r="A3580" s="12">
        <v>75</v>
      </c>
      <c r="B3580" s="9">
        <v>2016</v>
      </c>
      <c r="C3580" s="9">
        <v>3</v>
      </c>
      <c r="D3580" s="9">
        <v>15</v>
      </c>
      <c r="E3580" s="30">
        <f t="shared" si="110"/>
        <v>42444</v>
      </c>
      <c r="F3580" s="32">
        <f t="shared" si="111"/>
        <v>75</v>
      </c>
      <c r="G3580" s="6">
        <v>0.47916666666666669</v>
      </c>
      <c r="H3580" s="2">
        <v>11.559469999999999</v>
      </c>
      <c r="I3580" s="2">
        <v>102.00449999999999</v>
      </c>
      <c r="J3580" s="2">
        <v>38.319380000000002</v>
      </c>
      <c r="K3580" s="2">
        <v>3.1675249999999999</v>
      </c>
      <c r="L3580" s="2">
        <v>627.3075</v>
      </c>
      <c r="M3580">
        <v>119.7616</v>
      </c>
    </row>
    <row r="3581" spans="1:13" ht="15.6">
      <c r="A3581" s="12">
        <v>75</v>
      </c>
      <c r="B3581" s="9">
        <v>2016</v>
      </c>
      <c r="C3581" s="9">
        <v>3</v>
      </c>
      <c r="D3581" s="9">
        <v>15</v>
      </c>
      <c r="E3581" s="30">
        <f t="shared" si="110"/>
        <v>42444</v>
      </c>
      <c r="F3581" s="32">
        <f t="shared" si="111"/>
        <v>75</v>
      </c>
      <c r="G3581" s="6">
        <v>0.5</v>
      </c>
      <c r="H3581" s="2">
        <v>12.08638</v>
      </c>
      <c r="I3581" s="2">
        <v>101.93510000000001</v>
      </c>
      <c r="J3581" s="2">
        <v>33.422750000000001</v>
      </c>
      <c r="K3581" s="2">
        <v>3.6586810000000001</v>
      </c>
      <c r="L3581" s="2">
        <v>617.25559999999996</v>
      </c>
      <c r="M3581">
        <v>116.6639</v>
      </c>
    </row>
    <row r="3582" spans="1:13" ht="15.6">
      <c r="A3582" s="12">
        <v>75</v>
      </c>
      <c r="B3582" s="9">
        <v>2016</v>
      </c>
      <c r="C3582" s="9">
        <v>3</v>
      </c>
      <c r="D3582" s="9">
        <v>15</v>
      </c>
      <c r="E3582" s="30">
        <f t="shared" si="110"/>
        <v>42444</v>
      </c>
      <c r="F3582" s="32">
        <f t="shared" si="111"/>
        <v>75</v>
      </c>
      <c r="G3582" s="6">
        <v>0.52083333333333337</v>
      </c>
      <c r="H3582" s="2">
        <v>12.42421</v>
      </c>
      <c r="I3582" s="2">
        <v>101.8567</v>
      </c>
      <c r="J3582" s="2">
        <v>31.322199999999999</v>
      </c>
      <c r="K3582" s="2">
        <v>3.3731800000000001</v>
      </c>
      <c r="L3582" s="2">
        <v>521.20309999999995</v>
      </c>
      <c r="M3582">
        <v>97.201580000000007</v>
      </c>
    </row>
    <row r="3583" spans="1:13" ht="15.6">
      <c r="A3583" s="12">
        <v>75</v>
      </c>
      <c r="B3583" s="9">
        <v>2016</v>
      </c>
      <c r="C3583" s="9">
        <v>3</v>
      </c>
      <c r="D3583" s="9">
        <v>15</v>
      </c>
      <c r="E3583" s="30">
        <f t="shared" si="110"/>
        <v>42444</v>
      </c>
      <c r="F3583" s="32">
        <f t="shared" si="111"/>
        <v>75</v>
      </c>
      <c r="G3583" s="6">
        <v>0.54166666666666663</v>
      </c>
      <c r="H3583" s="2">
        <v>12.564399999999999</v>
      </c>
      <c r="I3583" s="2">
        <v>101.7886</v>
      </c>
      <c r="J3583" s="2">
        <v>30.015149999999998</v>
      </c>
      <c r="K3583" s="2">
        <v>2.9186749999999999</v>
      </c>
      <c r="L3583" s="2">
        <v>411.60210000000001</v>
      </c>
      <c r="M3583">
        <v>75.683710000000005</v>
      </c>
    </row>
    <row r="3584" spans="1:13" ht="15.6">
      <c r="A3584" s="12">
        <v>75</v>
      </c>
      <c r="B3584" s="9">
        <v>2016</v>
      </c>
      <c r="C3584" s="9">
        <v>3</v>
      </c>
      <c r="D3584" s="9">
        <v>15</v>
      </c>
      <c r="E3584" s="30">
        <f t="shared" si="110"/>
        <v>42444</v>
      </c>
      <c r="F3584" s="32">
        <f t="shared" si="111"/>
        <v>75</v>
      </c>
      <c r="G3584" s="6">
        <v>0.5625</v>
      </c>
      <c r="H3584" s="2">
        <v>12.67484</v>
      </c>
      <c r="I3584" s="2">
        <v>101.70910000000001</v>
      </c>
      <c r="J3584" s="2">
        <v>31.019210000000001</v>
      </c>
      <c r="K3584" s="2">
        <v>3.021007</v>
      </c>
      <c r="L3584" s="2">
        <v>437.41910000000001</v>
      </c>
      <c r="M3584">
        <v>81.705269999999999</v>
      </c>
    </row>
    <row r="3585" spans="1:13" ht="15.6">
      <c r="A3585" s="12">
        <v>75</v>
      </c>
      <c r="B3585" s="9">
        <v>2016</v>
      </c>
      <c r="C3585" s="9">
        <v>3</v>
      </c>
      <c r="D3585" s="9">
        <v>15</v>
      </c>
      <c r="E3585" s="30">
        <f t="shared" si="110"/>
        <v>42444</v>
      </c>
      <c r="F3585" s="32">
        <f t="shared" si="111"/>
        <v>75</v>
      </c>
      <c r="G3585" s="6">
        <v>0.58333333333333337</v>
      </c>
      <c r="H3585" s="2">
        <v>13.03215</v>
      </c>
      <c r="I3585" s="2">
        <v>101.66589999999999</v>
      </c>
      <c r="J3585" s="2">
        <v>32.62923</v>
      </c>
      <c r="K3585" s="2">
        <v>2.7525189999999999</v>
      </c>
      <c r="L3585" s="2">
        <v>521.83950000000004</v>
      </c>
      <c r="M3585">
        <v>99.041610000000006</v>
      </c>
    </row>
    <row r="3586" spans="1:13" ht="15.6">
      <c r="A3586" s="12">
        <v>75</v>
      </c>
      <c r="B3586" s="9">
        <v>2016</v>
      </c>
      <c r="C3586" s="9">
        <v>3</v>
      </c>
      <c r="D3586" s="9">
        <v>15</v>
      </c>
      <c r="E3586" s="30">
        <f t="shared" si="110"/>
        <v>42444</v>
      </c>
      <c r="F3586" s="32">
        <f t="shared" si="111"/>
        <v>75</v>
      </c>
      <c r="G3586" s="6">
        <v>0.60416666666666663</v>
      </c>
      <c r="H3586" s="2">
        <v>13.126569999999999</v>
      </c>
      <c r="I3586" s="2">
        <v>101.6224</v>
      </c>
      <c r="J3586" s="2">
        <v>32.168419999999998</v>
      </c>
      <c r="K3586" s="2">
        <v>2.8750520000000002</v>
      </c>
      <c r="L3586" s="2">
        <v>489.59609999999998</v>
      </c>
      <c r="M3586">
        <v>91.483760000000004</v>
      </c>
    </row>
    <row r="3587" spans="1:13" ht="15.6">
      <c r="A3587" s="12">
        <v>75</v>
      </c>
      <c r="B3587" s="9">
        <v>2016</v>
      </c>
      <c r="C3587" s="9">
        <v>3</v>
      </c>
      <c r="D3587" s="9">
        <v>15</v>
      </c>
      <c r="E3587" s="30">
        <f t="shared" si="110"/>
        <v>42444</v>
      </c>
      <c r="F3587" s="32">
        <f t="shared" si="111"/>
        <v>75</v>
      </c>
      <c r="G3587" s="6">
        <v>0.625</v>
      </c>
      <c r="H3587" s="2">
        <v>13.18601</v>
      </c>
      <c r="I3587" s="2">
        <v>101.5628</v>
      </c>
      <c r="J3587" s="2">
        <v>34.631459999999997</v>
      </c>
      <c r="K3587" s="2">
        <v>2.4296519999999999</v>
      </c>
      <c r="L3587" s="2">
        <v>389.20299999999997</v>
      </c>
      <c r="M3587">
        <v>72.515529999999998</v>
      </c>
    </row>
    <row r="3588" spans="1:13" ht="15.6">
      <c r="A3588" s="12">
        <v>75</v>
      </c>
      <c r="B3588" s="9">
        <v>2016</v>
      </c>
      <c r="C3588" s="9">
        <v>3</v>
      </c>
      <c r="D3588" s="9">
        <v>15</v>
      </c>
      <c r="E3588" s="30">
        <f t="shared" si="110"/>
        <v>42444</v>
      </c>
      <c r="F3588" s="32">
        <f t="shared" si="111"/>
        <v>75</v>
      </c>
      <c r="G3588" s="6">
        <v>0.64583333333333337</v>
      </c>
      <c r="H3588" s="2">
        <v>13.099130000000001</v>
      </c>
      <c r="I3588" s="2">
        <v>101.52460000000001</v>
      </c>
      <c r="J3588" s="2">
        <v>34.780670000000001</v>
      </c>
      <c r="K3588" s="2">
        <v>2.642741</v>
      </c>
      <c r="L3588" s="2">
        <v>289.9991</v>
      </c>
      <c r="M3588">
        <v>53.622059999999998</v>
      </c>
    </row>
    <row r="3589" spans="1:13" ht="15.6">
      <c r="A3589" s="12">
        <v>75</v>
      </c>
      <c r="B3589" s="9">
        <v>2016</v>
      </c>
      <c r="C3589" s="9">
        <v>3</v>
      </c>
      <c r="D3589" s="9">
        <v>15</v>
      </c>
      <c r="E3589" s="30">
        <f t="shared" si="110"/>
        <v>42444</v>
      </c>
      <c r="F3589" s="32">
        <f t="shared" si="111"/>
        <v>75</v>
      </c>
      <c r="G3589" s="6">
        <v>0.66666666666666663</v>
      </c>
      <c r="H3589" s="2">
        <v>12.811999999999999</v>
      </c>
      <c r="I3589" s="2">
        <v>101.5399</v>
      </c>
      <c r="J3589" s="2">
        <v>33.918529999999997</v>
      </c>
      <c r="K3589" s="2">
        <v>2.4737960000000001</v>
      </c>
      <c r="L3589" s="2">
        <v>180.0232</v>
      </c>
      <c r="M3589">
        <v>31.72672</v>
      </c>
    </row>
    <row r="3590" spans="1:13" ht="15.6">
      <c r="A3590" s="12">
        <v>75</v>
      </c>
      <c r="B3590" s="9">
        <v>2016</v>
      </c>
      <c r="C3590" s="9">
        <v>3</v>
      </c>
      <c r="D3590" s="9">
        <v>15</v>
      </c>
      <c r="E3590" s="30">
        <f t="shared" ref="E3590:E3653" si="112">DATE(B3590,C3590,D3590)</f>
        <v>42444</v>
      </c>
      <c r="F3590" s="32">
        <f t="shared" ref="F3590:F3653" si="113">E3590-DATE(YEAR(E3590),1,0)</f>
        <v>75</v>
      </c>
      <c r="G3590" s="6">
        <v>0.6875</v>
      </c>
      <c r="H3590" s="2">
        <v>12.46649</v>
      </c>
      <c r="I3590" s="2">
        <v>101.5885</v>
      </c>
      <c r="J3590" s="2">
        <v>34.661050000000003</v>
      </c>
      <c r="K3590" s="2">
        <v>2.7508569999999999</v>
      </c>
      <c r="L3590" s="2">
        <v>135.52979999999999</v>
      </c>
      <c r="M3590">
        <v>25.05707</v>
      </c>
    </row>
    <row r="3591" spans="1:13" ht="15.6">
      <c r="A3591" s="12">
        <v>75</v>
      </c>
      <c r="B3591" s="9">
        <v>2016</v>
      </c>
      <c r="C3591" s="9">
        <v>3</v>
      </c>
      <c r="D3591" s="9">
        <v>15</v>
      </c>
      <c r="E3591" s="30">
        <f t="shared" si="112"/>
        <v>42444</v>
      </c>
      <c r="F3591" s="32">
        <f t="shared" si="113"/>
        <v>75</v>
      </c>
      <c r="G3591" s="6">
        <v>0.70833333333333337</v>
      </c>
      <c r="H3591" s="2">
        <v>12.56038</v>
      </c>
      <c r="I3591" s="2">
        <v>101.5813</v>
      </c>
      <c r="J3591" s="2">
        <v>36.204659999999997</v>
      </c>
      <c r="K3591" s="2">
        <v>1.827334</v>
      </c>
      <c r="L3591" s="2">
        <v>131.52770000000001</v>
      </c>
      <c r="M3591">
        <v>25.604330000000001</v>
      </c>
    </row>
    <row r="3592" spans="1:13" ht="15.6">
      <c r="A3592" s="12">
        <v>75</v>
      </c>
      <c r="B3592" s="9">
        <v>2016</v>
      </c>
      <c r="C3592" s="9">
        <v>3</v>
      </c>
      <c r="D3592" s="9">
        <v>15</v>
      </c>
      <c r="E3592" s="30">
        <f t="shared" si="112"/>
        <v>42444</v>
      </c>
      <c r="F3592" s="32">
        <f t="shared" si="113"/>
        <v>75</v>
      </c>
      <c r="G3592" s="6">
        <v>0.72916666666666663</v>
      </c>
      <c r="H3592" s="2">
        <v>12.373480000000001</v>
      </c>
      <c r="I3592" s="2">
        <v>101.57980000000001</v>
      </c>
      <c r="J3592" s="2">
        <v>38.039639999999999</v>
      </c>
      <c r="K3592" s="2">
        <v>1.630455</v>
      </c>
      <c r="L3592" s="2">
        <v>58.15513</v>
      </c>
      <c r="M3592">
        <v>10.7348</v>
      </c>
    </row>
    <row r="3593" spans="1:13" ht="15.6">
      <c r="A3593" s="12">
        <v>75</v>
      </c>
      <c r="B3593" s="9">
        <v>2016</v>
      </c>
      <c r="C3593" s="9">
        <v>3</v>
      </c>
      <c r="D3593" s="9">
        <v>15</v>
      </c>
      <c r="E3593" s="30">
        <f t="shared" si="112"/>
        <v>42444</v>
      </c>
      <c r="F3593" s="32">
        <f t="shared" si="113"/>
        <v>75</v>
      </c>
      <c r="G3593" s="6">
        <v>0.75</v>
      </c>
      <c r="H3593" s="2">
        <v>11.90821</v>
      </c>
      <c r="I3593" s="2">
        <v>101.5979</v>
      </c>
      <c r="J3593" s="2">
        <v>43.66046</v>
      </c>
      <c r="K3593" s="2">
        <v>1.3488979999999999</v>
      </c>
      <c r="L3593" s="2">
        <v>14.8011</v>
      </c>
      <c r="M3593">
        <v>3.211576</v>
      </c>
    </row>
    <row r="3594" spans="1:13" ht="15.6">
      <c r="A3594" s="12">
        <v>75</v>
      </c>
      <c r="B3594" s="9">
        <v>2016</v>
      </c>
      <c r="C3594" s="9">
        <v>3</v>
      </c>
      <c r="D3594" s="9">
        <v>15</v>
      </c>
      <c r="E3594" s="30">
        <f t="shared" si="112"/>
        <v>42444</v>
      </c>
      <c r="F3594" s="32">
        <f t="shared" si="113"/>
        <v>75</v>
      </c>
      <c r="G3594" s="6">
        <v>0.77083333333333337</v>
      </c>
      <c r="H3594" s="2">
        <v>11.572839999999999</v>
      </c>
      <c r="I3594" s="2">
        <v>101.6144</v>
      </c>
      <c r="J3594" s="2">
        <v>46.485149999999997</v>
      </c>
      <c r="K3594" s="2">
        <v>1.420426</v>
      </c>
      <c r="L3594" s="2">
        <v>2.4590130000000002E-2</v>
      </c>
      <c r="M3594">
        <v>0.96390410000000004</v>
      </c>
    </row>
    <row r="3595" spans="1:13" ht="15.6">
      <c r="A3595" s="12">
        <v>75</v>
      </c>
      <c r="B3595" s="9">
        <v>2016</v>
      </c>
      <c r="C3595" s="9">
        <v>3</v>
      </c>
      <c r="D3595" s="9">
        <v>15</v>
      </c>
      <c r="E3595" s="30">
        <f t="shared" si="112"/>
        <v>42444</v>
      </c>
      <c r="F3595" s="32">
        <f t="shared" si="113"/>
        <v>75</v>
      </c>
      <c r="G3595" s="6">
        <v>0.79166666666666663</v>
      </c>
      <c r="H3595" s="2">
        <v>11.301589999999999</v>
      </c>
      <c r="I3595" s="2">
        <v>101.64619999999999</v>
      </c>
      <c r="J3595" s="2">
        <v>48.807250000000003</v>
      </c>
      <c r="K3595" s="2">
        <v>1.3925430000000001</v>
      </c>
      <c r="L3595" s="2">
        <v>-1.399098</v>
      </c>
      <c r="M3595">
        <v>1.061736</v>
      </c>
    </row>
    <row r="3596" spans="1:13" ht="15.6">
      <c r="A3596" s="12">
        <v>75</v>
      </c>
      <c r="B3596" s="9">
        <v>2016</v>
      </c>
      <c r="C3596" s="9">
        <v>3</v>
      </c>
      <c r="D3596" s="9">
        <v>15</v>
      </c>
      <c r="E3596" s="30">
        <f t="shared" si="112"/>
        <v>42444</v>
      </c>
      <c r="F3596" s="32">
        <f t="shared" si="113"/>
        <v>75</v>
      </c>
      <c r="G3596" s="6">
        <v>0.8125</v>
      </c>
      <c r="H3596" s="2">
        <v>11.047700000000001</v>
      </c>
      <c r="I3596" s="2">
        <v>101.6525</v>
      </c>
      <c r="J3596" s="2">
        <v>50.745269999999998</v>
      </c>
      <c r="K3596" s="2">
        <v>0.85152030000000001</v>
      </c>
      <c r="L3596" s="2">
        <v>-1.4945900000000001</v>
      </c>
      <c r="M3596">
        <v>1.002113</v>
      </c>
    </row>
    <row r="3597" spans="1:13" ht="15.6">
      <c r="A3597" s="12">
        <v>75</v>
      </c>
      <c r="B3597" s="9">
        <v>2016</v>
      </c>
      <c r="C3597" s="9">
        <v>3</v>
      </c>
      <c r="D3597" s="9">
        <v>15</v>
      </c>
      <c r="E3597" s="30">
        <f t="shared" si="112"/>
        <v>42444</v>
      </c>
      <c r="F3597" s="32">
        <f t="shared" si="113"/>
        <v>75</v>
      </c>
      <c r="G3597" s="6">
        <v>0.83333333333333337</v>
      </c>
      <c r="H3597" s="2">
        <v>10.888400000000001</v>
      </c>
      <c r="I3597" s="2">
        <v>101.6221</v>
      </c>
      <c r="J3597" s="2">
        <v>51.363849999999999</v>
      </c>
      <c r="K3597" s="2">
        <v>1.4737910000000001</v>
      </c>
      <c r="L3597" s="2">
        <v>-1.0646949999999999</v>
      </c>
      <c r="M3597">
        <v>1.3817710000000001</v>
      </c>
    </row>
    <row r="3598" spans="1:13" ht="15.6">
      <c r="A3598" s="12">
        <v>75</v>
      </c>
      <c r="B3598" s="9">
        <v>2016</v>
      </c>
      <c r="C3598" s="9">
        <v>3</v>
      </c>
      <c r="D3598" s="9">
        <v>15</v>
      </c>
      <c r="E3598" s="30">
        <f t="shared" si="112"/>
        <v>42444</v>
      </c>
      <c r="F3598" s="32">
        <f t="shared" si="113"/>
        <v>75</v>
      </c>
      <c r="G3598" s="6">
        <v>0.85416666666666663</v>
      </c>
      <c r="H3598" s="2">
        <v>10.918620000000001</v>
      </c>
      <c r="I3598" s="2">
        <v>101.6219</v>
      </c>
      <c r="J3598" s="2">
        <v>51.454979999999999</v>
      </c>
      <c r="K3598" s="2">
        <v>1.739916</v>
      </c>
      <c r="L3598" s="2">
        <v>-1.4790589999999999</v>
      </c>
      <c r="M3598">
        <v>1.344039</v>
      </c>
    </row>
    <row r="3599" spans="1:13" ht="15.6">
      <c r="A3599" s="12">
        <v>75</v>
      </c>
      <c r="B3599" s="9">
        <v>2016</v>
      </c>
      <c r="C3599" s="9">
        <v>3</v>
      </c>
      <c r="D3599" s="9">
        <v>15</v>
      </c>
      <c r="E3599" s="30">
        <f t="shared" si="112"/>
        <v>42444</v>
      </c>
      <c r="F3599" s="32">
        <f t="shared" si="113"/>
        <v>75</v>
      </c>
      <c r="G3599" s="6">
        <v>0.875</v>
      </c>
      <c r="H3599" s="2">
        <v>10.706490000000001</v>
      </c>
      <c r="I3599" s="2">
        <v>101.62050000000001</v>
      </c>
      <c r="J3599" s="2">
        <v>52.415149999999997</v>
      </c>
      <c r="K3599" s="2">
        <v>1.478499</v>
      </c>
      <c r="L3599" s="2">
        <v>-1.373621</v>
      </c>
      <c r="M3599">
        <v>1.3206260000000001</v>
      </c>
    </row>
    <row r="3600" spans="1:13" ht="15.6">
      <c r="A3600" s="12">
        <v>75</v>
      </c>
      <c r="B3600" s="9">
        <v>2016</v>
      </c>
      <c r="C3600" s="9">
        <v>3</v>
      </c>
      <c r="D3600" s="9">
        <v>15</v>
      </c>
      <c r="E3600" s="30">
        <f t="shared" si="112"/>
        <v>42444</v>
      </c>
      <c r="F3600" s="32">
        <f t="shared" si="113"/>
        <v>75</v>
      </c>
      <c r="G3600" s="6">
        <v>0.89583333333333337</v>
      </c>
      <c r="H3600" s="2">
        <v>10.68566</v>
      </c>
      <c r="I3600" s="2">
        <v>101.62130000000001</v>
      </c>
      <c r="J3600" s="2">
        <v>51.883600000000001</v>
      </c>
      <c r="K3600" s="2">
        <v>1.622579</v>
      </c>
      <c r="L3600" s="2">
        <v>-1.311156</v>
      </c>
      <c r="M3600">
        <v>1.216297</v>
      </c>
    </row>
    <row r="3601" spans="1:13" ht="15.6">
      <c r="A3601" s="12">
        <v>75</v>
      </c>
      <c r="B3601" s="9">
        <v>2016</v>
      </c>
      <c r="C3601" s="9">
        <v>3</v>
      </c>
      <c r="D3601" s="9">
        <v>15</v>
      </c>
      <c r="E3601" s="30">
        <f t="shared" si="112"/>
        <v>42444</v>
      </c>
      <c r="F3601" s="32">
        <f t="shared" si="113"/>
        <v>75</v>
      </c>
      <c r="G3601" s="6">
        <v>0.91666666666666663</v>
      </c>
      <c r="H3601" s="2">
        <v>10.5275</v>
      </c>
      <c r="I3601" s="2">
        <v>101.63800000000001</v>
      </c>
      <c r="J3601" s="2">
        <v>51.586559999999999</v>
      </c>
      <c r="K3601" s="2">
        <v>1.372352</v>
      </c>
      <c r="L3601" s="2">
        <v>-1.4655279999999999</v>
      </c>
      <c r="M3601">
        <v>1.1412880000000001</v>
      </c>
    </row>
    <row r="3602" spans="1:13" ht="15.6">
      <c r="A3602" s="12">
        <v>75</v>
      </c>
      <c r="B3602" s="9">
        <v>2016</v>
      </c>
      <c r="C3602" s="9">
        <v>3</v>
      </c>
      <c r="D3602" s="9">
        <v>15</v>
      </c>
      <c r="E3602" s="30">
        <f t="shared" si="112"/>
        <v>42444</v>
      </c>
      <c r="F3602" s="32">
        <f t="shared" si="113"/>
        <v>75</v>
      </c>
      <c r="G3602" s="6">
        <v>0.9375</v>
      </c>
      <c r="H3602" s="2">
        <v>10.13617</v>
      </c>
      <c r="I3602" s="2">
        <v>101.6555</v>
      </c>
      <c r="J3602" s="2">
        <v>53.451390000000004</v>
      </c>
      <c r="K3602" s="2">
        <v>0.35018060000000001</v>
      </c>
      <c r="L3602" s="2">
        <v>-1.3869339999999999</v>
      </c>
      <c r="M3602">
        <v>0.94440880000000005</v>
      </c>
    </row>
    <row r="3603" spans="1:13" ht="15.6">
      <c r="A3603" s="12">
        <v>75</v>
      </c>
      <c r="B3603" s="9">
        <v>2016</v>
      </c>
      <c r="C3603" s="9">
        <v>3</v>
      </c>
      <c r="D3603" s="9">
        <v>15</v>
      </c>
      <c r="E3603" s="30">
        <f t="shared" si="112"/>
        <v>42444</v>
      </c>
      <c r="F3603" s="32">
        <f t="shared" si="113"/>
        <v>75</v>
      </c>
      <c r="G3603" s="6">
        <v>0.95833333333333337</v>
      </c>
      <c r="H3603" s="2">
        <v>10.12241</v>
      </c>
      <c r="I3603" s="2">
        <v>101.6491</v>
      </c>
      <c r="J3603" s="2">
        <v>53.413960000000003</v>
      </c>
      <c r="K3603" s="2">
        <v>0.46990870000000001</v>
      </c>
      <c r="L3603" s="2">
        <v>-0.46429939999999997</v>
      </c>
      <c r="M3603">
        <v>1.3820699999999999</v>
      </c>
    </row>
    <row r="3604" spans="1:13" ht="15.6">
      <c r="A3604" s="12">
        <v>75</v>
      </c>
      <c r="B3604" s="9">
        <v>2016</v>
      </c>
      <c r="C3604" s="9">
        <v>3</v>
      </c>
      <c r="D3604" s="9">
        <v>15</v>
      </c>
      <c r="E3604" s="30">
        <f t="shared" si="112"/>
        <v>42444</v>
      </c>
      <c r="F3604" s="32">
        <f t="shared" si="113"/>
        <v>75</v>
      </c>
      <c r="G3604" s="6">
        <v>0.97916666666666663</v>
      </c>
      <c r="H3604" s="2">
        <v>10.24428</v>
      </c>
      <c r="I3604" s="2">
        <v>101.645</v>
      </c>
      <c r="J3604" s="2">
        <v>53.231310000000001</v>
      </c>
      <c r="K3604" s="2">
        <v>0.75433989999999995</v>
      </c>
      <c r="L3604" s="2">
        <v>-0.15811149999999999</v>
      </c>
      <c r="M3604">
        <v>1.657429</v>
      </c>
    </row>
    <row r="3605" spans="1:13" ht="15.6">
      <c r="A3605" s="12">
        <v>76</v>
      </c>
      <c r="B3605" s="9">
        <v>2016</v>
      </c>
      <c r="C3605" s="9">
        <v>3</v>
      </c>
      <c r="D3605" s="9">
        <v>16</v>
      </c>
      <c r="E3605" s="30">
        <f t="shared" si="112"/>
        <v>42445</v>
      </c>
      <c r="F3605" s="32">
        <f t="shared" si="113"/>
        <v>76</v>
      </c>
      <c r="G3605" s="6">
        <v>0</v>
      </c>
      <c r="H3605" s="2">
        <v>10.094989999999999</v>
      </c>
      <c r="I3605" s="2">
        <v>101.64709999999999</v>
      </c>
      <c r="J3605" s="2">
        <v>54.795960000000001</v>
      </c>
      <c r="K3605" s="2">
        <v>0.14863109999999999</v>
      </c>
      <c r="L3605" s="2">
        <v>-0.80516540000000003</v>
      </c>
      <c r="M3605">
        <v>1.063482</v>
      </c>
    </row>
    <row r="3606" spans="1:13" ht="15.6">
      <c r="A3606" s="12">
        <v>76</v>
      </c>
      <c r="B3606" s="9">
        <v>2016</v>
      </c>
      <c r="C3606" s="9">
        <v>3</v>
      </c>
      <c r="D3606" s="9">
        <v>16</v>
      </c>
      <c r="E3606" s="30">
        <f t="shared" si="112"/>
        <v>42445</v>
      </c>
      <c r="F3606" s="32">
        <f t="shared" si="113"/>
        <v>76</v>
      </c>
      <c r="G3606" s="6">
        <v>2.0833333333333332E-2</v>
      </c>
      <c r="H3606" s="2">
        <v>9.9018870000000003</v>
      </c>
      <c r="I3606" s="2">
        <v>101.648</v>
      </c>
      <c r="J3606" s="2">
        <v>56.567019999999999</v>
      </c>
      <c r="K3606" s="2">
        <v>0.4211201</v>
      </c>
      <c r="L3606" s="2">
        <v>-0.49302360000000001</v>
      </c>
      <c r="M3606">
        <v>1.1938200000000001</v>
      </c>
    </row>
    <row r="3607" spans="1:13" ht="15.6">
      <c r="A3607" s="12">
        <v>76</v>
      </c>
      <c r="B3607" s="9">
        <v>2016</v>
      </c>
      <c r="C3607" s="9">
        <v>3</v>
      </c>
      <c r="D3607" s="9">
        <v>16</v>
      </c>
      <c r="E3607" s="30">
        <f t="shared" si="112"/>
        <v>42445</v>
      </c>
      <c r="F3607" s="32">
        <f t="shared" si="113"/>
        <v>76</v>
      </c>
      <c r="G3607" s="6">
        <v>4.1666666666666664E-2</v>
      </c>
      <c r="H3607" s="2">
        <v>9.7987920000000006</v>
      </c>
      <c r="I3607" s="2">
        <v>101.6473</v>
      </c>
      <c r="J3607" s="2">
        <v>57.968409999999999</v>
      </c>
      <c r="K3607" s="2">
        <v>9.3806619999999993E-2</v>
      </c>
      <c r="L3607" s="2">
        <v>-0.60631170000000001</v>
      </c>
      <c r="M3607">
        <v>1.2671760000000001</v>
      </c>
    </row>
    <row r="3608" spans="1:13" ht="15.6">
      <c r="A3608" s="12">
        <v>76</v>
      </c>
      <c r="B3608" s="9">
        <v>2016</v>
      </c>
      <c r="C3608" s="9">
        <v>3</v>
      </c>
      <c r="D3608" s="9">
        <v>16</v>
      </c>
      <c r="E3608" s="30">
        <f t="shared" si="112"/>
        <v>42445</v>
      </c>
      <c r="F3608" s="32">
        <f t="shared" si="113"/>
        <v>76</v>
      </c>
      <c r="G3608" s="6">
        <v>6.25E-2</v>
      </c>
      <c r="H3608" s="2">
        <v>9.7511089999999996</v>
      </c>
      <c r="I3608" s="2">
        <v>101.629</v>
      </c>
      <c r="J3608" s="2">
        <v>57.548470000000002</v>
      </c>
      <c r="K3608" s="2">
        <v>0</v>
      </c>
      <c r="L3608" s="2">
        <v>-9.2899549999999997E-2</v>
      </c>
      <c r="M3608">
        <v>1.512338</v>
      </c>
    </row>
    <row r="3609" spans="1:13" ht="15.6">
      <c r="A3609" s="12">
        <v>76</v>
      </c>
      <c r="B3609" s="9">
        <v>2016</v>
      </c>
      <c r="C3609" s="9">
        <v>3</v>
      </c>
      <c r="D3609" s="9">
        <v>16</v>
      </c>
      <c r="E3609" s="30">
        <f t="shared" si="112"/>
        <v>42445</v>
      </c>
      <c r="F3609" s="32">
        <f t="shared" si="113"/>
        <v>76</v>
      </c>
      <c r="G3609" s="6">
        <v>8.3333333333333329E-2</v>
      </c>
      <c r="H3609" s="2">
        <v>9.2880859999999998</v>
      </c>
      <c r="I3609" s="2">
        <v>101.6238</v>
      </c>
      <c r="J3609" s="2">
        <v>67.7821</v>
      </c>
      <c r="K3609" s="2">
        <v>0.60646619999999996</v>
      </c>
      <c r="L3609" s="2">
        <v>-0.90593020000000002</v>
      </c>
      <c r="M3609">
        <v>1.289811</v>
      </c>
    </row>
    <row r="3610" spans="1:13" ht="15.6">
      <c r="A3610" s="12">
        <v>76</v>
      </c>
      <c r="B3610" s="9">
        <v>2016</v>
      </c>
      <c r="C3610" s="9">
        <v>3</v>
      </c>
      <c r="D3610" s="9">
        <v>16</v>
      </c>
      <c r="E3610" s="30">
        <f t="shared" si="112"/>
        <v>42445</v>
      </c>
      <c r="F3610" s="32">
        <f t="shared" si="113"/>
        <v>76</v>
      </c>
      <c r="G3610" s="6">
        <v>0.10416666666666667</v>
      </c>
      <c r="H3610" s="2">
        <v>8.9207870000000007</v>
      </c>
      <c r="I3610" s="2">
        <v>101.6193</v>
      </c>
      <c r="J3610" s="2">
        <v>70.122829999999993</v>
      </c>
      <c r="K3610" s="2">
        <v>0.1329514</v>
      </c>
      <c r="L3610" s="2">
        <v>-0.66765319999999995</v>
      </c>
      <c r="M3610">
        <v>1.2429600000000001</v>
      </c>
    </row>
    <row r="3611" spans="1:13" ht="15.6">
      <c r="A3611" s="12">
        <v>76</v>
      </c>
      <c r="B3611" s="9">
        <v>2016</v>
      </c>
      <c r="C3611" s="9">
        <v>3</v>
      </c>
      <c r="D3611" s="9">
        <v>16</v>
      </c>
      <c r="E3611" s="30">
        <f t="shared" si="112"/>
        <v>42445</v>
      </c>
      <c r="F3611" s="32">
        <f t="shared" si="113"/>
        <v>76</v>
      </c>
      <c r="G3611" s="6">
        <v>0.125</v>
      </c>
      <c r="H3611" s="2">
        <v>8.7317049999999998</v>
      </c>
      <c r="I3611" s="2">
        <v>101.59699999999999</v>
      </c>
      <c r="J3611" s="2">
        <v>73.619630000000001</v>
      </c>
      <c r="K3611" s="2">
        <v>0</v>
      </c>
      <c r="L3611" s="2">
        <v>-2.3415279999999998</v>
      </c>
      <c r="M3611">
        <v>1.631135</v>
      </c>
    </row>
    <row r="3612" spans="1:13" ht="15.6">
      <c r="A3612" s="12">
        <v>76</v>
      </c>
      <c r="B3612" s="9">
        <v>2016</v>
      </c>
      <c r="C3612" s="9">
        <v>3</v>
      </c>
      <c r="D3612" s="9">
        <v>16</v>
      </c>
      <c r="E3612" s="30">
        <f t="shared" si="112"/>
        <v>42445</v>
      </c>
      <c r="F3612" s="32">
        <f t="shared" si="113"/>
        <v>76</v>
      </c>
      <c r="G3612" s="6">
        <v>0.14583333333333334</v>
      </c>
      <c r="H3612" s="2">
        <v>8.1967420000000004</v>
      </c>
      <c r="I3612" s="2">
        <v>101.5915</v>
      </c>
      <c r="J3612" s="2">
        <v>76.957520000000002</v>
      </c>
      <c r="K3612" s="2">
        <v>0.14623559999999999</v>
      </c>
      <c r="L3612" s="2">
        <v>-2.2409150000000002</v>
      </c>
      <c r="M3612">
        <v>2.6235490000000001</v>
      </c>
    </row>
    <row r="3613" spans="1:13" ht="15.6">
      <c r="A3613" s="12">
        <v>76</v>
      </c>
      <c r="B3613" s="9">
        <v>2016</v>
      </c>
      <c r="C3613" s="9">
        <v>3</v>
      </c>
      <c r="D3613" s="9">
        <v>16</v>
      </c>
      <c r="E3613" s="30">
        <f t="shared" si="112"/>
        <v>42445</v>
      </c>
      <c r="F3613" s="32">
        <f t="shared" si="113"/>
        <v>76</v>
      </c>
      <c r="G3613" s="6">
        <v>0.16666666666666666</v>
      </c>
      <c r="H3613" s="2">
        <v>7.9170239999999996</v>
      </c>
      <c r="I3613" s="2">
        <v>101.5894</v>
      </c>
      <c r="J3613" s="2">
        <v>72.734780000000001</v>
      </c>
      <c r="K3613" s="2">
        <v>0.28680840000000002</v>
      </c>
      <c r="L3613" s="2">
        <v>-0.83337589999999995</v>
      </c>
      <c r="M3613">
        <v>2.9296150000000001</v>
      </c>
    </row>
    <row r="3614" spans="1:13" ht="15.6">
      <c r="A3614" s="12">
        <v>76</v>
      </c>
      <c r="B3614" s="9">
        <v>2016</v>
      </c>
      <c r="C3614" s="9">
        <v>3</v>
      </c>
      <c r="D3614" s="9">
        <v>16</v>
      </c>
      <c r="E3614" s="30">
        <f t="shared" si="112"/>
        <v>42445</v>
      </c>
      <c r="F3614" s="32">
        <f t="shared" si="113"/>
        <v>76</v>
      </c>
      <c r="G3614" s="6">
        <v>0.1875</v>
      </c>
      <c r="H3614" s="2">
        <v>7.2624009999999997</v>
      </c>
      <c r="I3614" s="2">
        <v>101.5992</v>
      </c>
      <c r="J3614" s="2">
        <v>81.335049999999995</v>
      </c>
      <c r="K3614" s="2">
        <v>0.56359789999999998</v>
      </c>
      <c r="L3614" s="2">
        <v>-3.1441370000000002</v>
      </c>
      <c r="M3614">
        <v>1.9505140000000001</v>
      </c>
    </row>
    <row r="3615" spans="1:13" ht="15.6">
      <c r="A3615" s="12">
        <v>76</v>
      </c>
      <c r="B3615" s="9">
        <v>2016</v>
      </c>
      <c r="C3615" s="9">
        <v>3</v>
      </c>
      <c r="D3615" s="9">
        <v>16</v>
      </c>
      <c r="E3615" s="30">
        <f t="shared" si="112"/>
        <v>42445</v>
      </c>
      <c r="F3615" s="32">
        <f t="shared" si="113"/>
        <v>76</v>
      </c>
      <c r="G3615" s="6">
        <v>0.20833333333333334</v>
      </c>
      <c r="H3615" s="2">
        <v>6.7341550000000003</v>
      </c>
      <c r="I3615" s="2">
        <v>101.6203</v>
      </c>
      <c r="J3615" s="2">
        <v>87.063689999999994</v>
      </c>
      <c r="K3615" s="2">
        <v>0.66234649999999995</v>
      </c>
      <c r="L3615" s="2">
        <v>-1.72966</v>
      </c>
      <c r="M3615">
        <v>3.0904090000000002</v>
      </c>
    </row>
    <row r="3616" spans="1:13" ht="15.6">
      <c r="A3616" s="12">
        <v>76</v>
      </c>
      <c r="B3616" s="9">
        <v>2016</v>
      </c>
      <c r="C3616" s="9">
        <v>3</v>
      </c>
      <c r="D3616" s="9">
        <v>16</v>
      </c>
      <c r="E3616" s="30">
        <f t="shared" si="112"/>
        <v>42445</v>
      </c>
      <c r="F3616" s="32">
        <f t="shared" si="113"/>
        <v>76</v>
      </c>
      <c r="G3616" s="6">
        <v>0.22916666666666666</v>
      </c>
      <c r="H3616" s="2">
        <v>6.3017409999999998</v>
      </c>
      <c r="I3616" s="2">
        <v>101.652</v>
      </c>
      <c r="J3616" s="2">
        <v>90.223389999999995</v>
      </c>
      <c r="K3616" s="2">
        <v>0.48859209999999997</v>
      </c>
      <c r="L3616" s="2">
        <v>-1.450798</v>
      </c>
      <c r="M3616">
        <v>3.24309</v>
      </c>
    </row>
    <row r="3617" spans="1:13" ht="15.6">
      <c r="A3617" s="12">
        <v>76</v>
      </c>
      <c r="B3617" s="9">
        <v>2016</v>
      </c>
      <c r="C3617" s="9">
        <v>3</v>
      </c>
      <c r="D3617" s="9">
        <v>16</v>
      </c>
      <c r="E3617" s="30">
        <f t="shared" si="112"/>
        <v>42445</v>
      </c>
      <c r="F3617" s="32">
        <f t="shared" si="113"/>
        <v>76</v>
      </c>
      <c r="G3617" s="6">
        <v>0.25</v>
      </c>
      <c r="H3617" s="2">
        <v>5.8822200000000002</v>
      </c>
      <c r="I3617" s="2">
        <v>101.68859999999999</v>
      </c>
      <c r="J3617" s="2">
        <v>90.339749999999995</v>
      </c>
      <c r="K3617" s="2">
        <v>0.44110080000000002</v>
      </c>
      <c r="L3617" s="2">
        <v>-1.358271</v>
      </c>
      <c r="M3617">
        <v>3.315445</v>
      </c>
    </row>
    <row r="3618" spans="1:13" ht="15.6">
      <c r="A3618" s="12">
        <v>76</v>
      </c>
      <c r="B3618" s="9">
        <v>2016</v>
      </c>
      <c r="C3618" s="9">
        <v>3</v>
      </c>
      <c r="D3618" s="9">
        <v>16</v>
      </c>
      <c r="E3618" s="30">
        <f t="shared" si="112"/>
        <v>42445</v>
      </c>
      <c r="F3618" s="32">
        <f t="shared" si="113"/>
        <v>76</v>
      </c>
      <c r="G3618" s="6">
        <v>0.27083333333333331</v>
      </c>
      <c r="H3618" s="2">
        <v>5.7596980000000002</v>
      </c>
      <c r="I3618" s="2">
        <v>101.7289</v>
      </c>
      <c r="J3618" s="2">
        <v>90.243799999999993</v>
      </c>
      <c r="K3618" s="2">
        <v>0.23933370000000001</v>
      </c>
      <c r="L3618" s="2">
        <v>4.3057429999999997</v>
      </c>
      <c r="M3618">
        <v>4.1765020000000002</v>
      </c>
    </row>
    <row r="3619" spans="1:13" ht="15.6">
      <c r="A3619" s="12">
        <v>76</v>
      </c>
      <c r="B3619" s="9">
        <v>2016</v>
      </c>
      <c r="C3619" s="9">
        <v>3</v>
      </c>
      <c r="D3619" s="9">
        <v>16</v>
      </c>
      <c r="E3619" s="30">
        <f t="shared" si="112"/>
        <v>42445</v>
      </c>
      <c r="F3619" s="32">
        <f t="shared" si="113"/>
        <v>76</v>
      </c>
      <c r="G3619" s="6">
        <v>0.29166666666666669</v>
      </c>
      <c r="H3619" s="2">
        <v>5.5599629999999998</v>
      </c>
      <c r="I3619" s="2">
        <v>101.7586</v>
      </c>
      <c r="J3619" s="2">
        <v>91.304150000000007</v>
      </c>
      <c r="K3619" s="2">
        <v>0.1841826</v>
      </c>
      <c r="L3619" s="2">
        <v>39.331919999999997</v>
      </c>
      <c r="M3619">
        <v>10.76202</v>
      </c>
    </row>
    <row r="3620" spans="1:13" ht="15.6">
      <c r="A3620" s="12">
        <v>76</v>
      </c>
      <c r="B3620" s="9">
        <v>2016</v>
      </c>
      <c r="C3620" s="9">
        <v>3</v>
      </c>
      <c r="D3620" s="9">
        <v>16</v>
      </c>
      <c r="E3620" s="30">
        <f t="shared" si="112"/>
        <v>42445</v>
      </c>
      <c r="F3620" s="32">
        <f t="shared" si="113"/>
        <v>76</v>
      </c>
      <c r="G3620" s="6">
        <v>0.3125</v>
      </c>
      <c r="H3620" s="2">
        <v>6.2396450000000003</v>
      </c>
      <c r="I3620" s="2">
        <v>101.7818</v>
      </c>
      <c r="J3620" s="2">
        <v>88.686779999999999</v>
      </c>
      <c r="K3620" s="2">
        <v>0.34528049999999999</v>
      </c>
      <c r="L3620" s="2">
        <v>111.61490000000001</v>
      </c>
      <c r="M3620">
        <v>23.964770000000001</v>
      </c>
    </row>
    <row r="3621" spans="1:13" ht="15.6">
      <c r="A3621" s="12">
        <v>76</v>
      </c>
      <c r="B3621" s="9">
        <v>2016</v>
      </c>
      <c r="C3621" s="9">
        <v>3</v>
      </c>
      <c r="D3621" s="9">
        <v>16</v>
      </c>
      <c r="E3621" s="30">
        <f t="shared" si="112"/>
        <v>42445</v>
      </c>
      <c r="F3621" s="32">
        <f t="shared" si="113"/>
        <v>76</v>
      </c>
      <c r="G3621" s="6">
        <v>0.33333333333333331</v>
      </c>
      <c r="H3621" s="2">
        <v>7.207522</v>
      </c>
      <c r="I3621" s="2">
        <v>101.7974</v>
      </c>
      <c r="J3621" s="2">
        <v>86.855350000000001</v>
      </c>
      <c r="K3621" s="2">
        <v>0.86490619999999996</v>
      </c>
      <c r="L3621" s="2">
        <v>197.41370000000001</v>
      </c>
      <c r="M3621">
        <v>39.855440000000002</v>
      </c>
    </row>
    <row r="3622" spans="1:13" ht="15.6">
      <c r="A3622" s="12">
        <v>76</v>
      </c>
      <c r="B3622" s="9">
        <v>2016</v>
      </c>
      <c r="C3622" s="9">
        <v>3</v>
      </c>
      <c r="D3622" s="9">
        <v>16</v>
      </c>
      <c r="E3622" s="30">
        <f t="shared" si="112"/>
        <v>42445</v>
      </c>
      <c r="F3622" s="32">
        <f t="shared" si="113"/>
        <v>76</v>
      </c>
      <c r="G3622" s="6">
        <v>0.35416666666666669</v>
      </c>
      <c r="H3622" s="2">
        <v>8.5530279999999994</v>
      </c>
      <c r="I3622" s="2">
        <v>101.8246</v>
      </c>
      <c r="J3622" s="2">
        <v>82.092020000000005</v>
      </c>
      <c r="K3622" s="2">
        <v>0.61986600000000003</v>
      </c>
      <c r="L3622" s="2">
        <v>293.39280000000002</v>
      </c>
      <c r="M3622">
        <v>62.552219999999998</v>
      </c>
    </row>
    <row r="3623" spans="1:13" ht="15.6">
      <c r="A3623" s="12">
        <v>76</v>
      </c>
      <c r="B3623" s="9">
        <v>2016</v>
      </c>
      <c r="C3623" s="9">
        <v>3</v>
      </c>
      <c r="D3623" s="9">
        <v>16</v>
      </c>
      <c r="E3623" s="30">
        <f t="shared" si="112"/>
        <v>42445</v>
      </c>
      <c r="F3623" s="32">
        <f t="shared" si="113"/>
        <v>76</v>
      </c>
      <c r="G3623" s="6">
        <v>0.375</v>
      </c>
      <c r="H3623" s="2">
        <v>10.31854</v>
      </c>
      <c r="I3623" s="2">
        <v>101.8165</v>
      </c>
      <c r="J3623" s="2">
        <v>74.351240000000004</v>
      </c>
      <c r="K3623" s="2">
        <v>0.41338910000000001</v>
      </c>
      <c r="L3623" s="2">
        <v>387.95609999999999</v>
      </c>
      <c r="M3623">
        <v>82.100549999999998</v>
      </c>
    </row>
    <row r="3624" spans="1:13" ht="15.6">
      <c r="A3624" s="12">
        <v>76</v>
      </c>
      <c r="B3624" s="9">
        <v>2016</v>
      </c>
      <c r="C3624" s="9">
        <v>3</v>
      </c>
      <c r="D3624" s="9">
        <v>16</v>
      </c>
      <c r="E3624" s="30">
        <f t="shared" si="112"/>
        <v>42445</v>
      </c>
      <c r="F3624" s="32">
        <f t="shared" si="113"/>
        <v>76</v>
      </c>
      <c r="G3624" s="6">
        <v>0.39583333333333331</v>
      </c>
      <c r="H3624" s="2">
        <v>11.57358</v>
      </c>
      <c r="I3624" s="2">
        <v>101.7996</v>
      </c>
      <c r="J3624" s="2">
        <v>68.910929999999993</v>
      </c>
      <c r="K3624" s="2">
        <v>0.82718349999999996</v>
      </c>
      <c r="L3624" s="2">
        <v>481.52609999999999</v>
      </c>
      <c r="M3624">
        <v>97.688370000000006</v>
      </c>
    </row>
    <row r="3625" spans="1:13" ht="15.6">
      <c r="A3625" s="12">
        <v>76</v>
      </c>
      <c r="B3625" s="9">
        <v>2016</v>
      </c>
      <c r="C3625" s="9">
        <v>3</v>
      </c>
      <c r="D3625" s="9">
        <v>16</v>
      </c>
      <c r="E3625" s="30">
        <f t="shared" si="112"/>
        <v>42445</v>
      </c>
      <c r="F3625" s="32">
        <f t="shared" si="113"/>
        <v>76</v>
      </c>
      <c r="G3625" s="6">
        <v>0.41666666666666669</v>
      </c>
      <c r="H3625" s="2">
        <v>12.23334</v>
      </c>
      <c r="I3625" s="2">
        <v>101.7847</v>
      </c>
      <c r="J3625" s="2">
        <v>63.755800000000001</v>
      </c>
      <c r="K3625" s="2">
        <v>1.723149</v>
      </c>
      <c r="L3625" s="2">
        <v>577.72739999999999</v>
      </c>
      <c r="M3625">
        <v>114.5093</v>
      </c>
    </row>
    <row r="3626" spans="1:13" ht="15.6">
      <c r="A3626" s="12">
        <v>76</v>
      </c>
      <c r="B3626" s="9">
        <v>2016</v>
      </c>
      <c r="C3626" s="9">
        <v>3</v>
      </c>
      <c r="D3626" s="9">
        <v>16</v>
      </c>
      <c r="E3626" s="30">
        <f t="shared" si="112"/>
        <v>42445</v>
      </c>
      <c r="F3626" s="32">
        <f t="shared" si="113"/>
        <v>76</v>
      </c>
      <c r="G3626" s="6">
        <v>0.4375</v>
      </c>
      <c r="H3626" s="2">
        <v>12.789569999999999</v>
      </c>
      <c r="I3626" s="2">
        <v>101.7693</v>
      </c>
      <c r="J3626" s="2">
        <v>61.04121</v>
      </c>
      <c r="K3626" s="2">
        <v>1.6128089999999999</v>
      </c>
      <c r="L3626" s="2">
        <v>638.52719999999999</v>
      </c>
      <c r="M3626">
        <v>125.48950000000001</v>
      </c>
    </row>
    <row r="3627" spans="1:13" ht="15.6">
      <c r="A3627" s="12">
        <v>76</v>
      </c>
      <c r="B3627" s="9">
        <v>2016</v>
      </c>
      <c r="C3627" s="9">
        <v>3</v>
      </c>
      <c r="D3627" s="9">
        <v>16</v>
      </c>
      <c r="E3627" s="30">
        <f t="shared" si="112"/>
        <v>42445</v>
      </c>
      <c r="F3627" s="32">
        <f t="shared" si="113"/>
        <v>76</v>
      </c>
      <c r="G3627" s="6">
        <v>0.45833333333333331</v>
      </c>
      <c r="H3627" s="2">
        <v>13.46166</v>
      </c>
      <c r="I3627" s="2">
        <v>101.7394</v>
      </c>
      <c r="J3627" s="2">
        <v>57.535710000000002</v>
      </c>
      <c r="K3627" s="2">
        <v>2.1972849999999999</v>
      </c>
      <c r="L3627" s="2">
        <v>688.85550000000001</v>
      </c>
      <c r="M3627">
        <v>134.24019999999999</v>
      </c>
    </row>
    <row r="3628" spans="1:13" ht="15.6">
      <c r="A3628" s="12">
        <v>76</v>
      </c>
      <c r="B3628" s="9">
        <v>2016</v>
      </c>
      <c r="C3628" s="9">
        <v>3</v>
      </c>
      <c r="D3628" s="9">
        <v>16</v>
      </c>
      <c r="E3628" s="30">
        <f t="shared" si="112"/>
        <v>42445</v>
      </c>
      <c r="F3628" s="32">
        <f t="shared" si="113"/>
        <v>76</v>
      </c>
      <c r="G3628" s="6">
        <v>0.47916666666666669</v>
      </c>
      <c r="H3628" s="2">
        <v>14.3156</v>
      </c>
      <c r="I3628" s="2">
        <v>101.7051</v>
      </c>
      <c r="J3628" s="2">
        <v>52.119509999999998</v>
      </c>
      <c r="K3628" s="2">
        <v>1.742691</v>
      </c>
      <c r="L3628" s="2">
        <v>731.21939999999995</v>
      </c>
      <c r="M3628">
        <v>141.80009999999999</v>
      </c>
    </row>
    <row r="3629" spans="1:13" ht="15.6">
      <c r="A3629" s="12">
        <v>76</v>
      </c>
      <c r="B3629" s="9">
        <v>2016</v>
      </c>
      <c r="C3629" s="9">
        <v>3</v>
      </c>
      <c r="D3629" s="9">
        <v>16</v>
      </c>
      <c r="E3629" s="30">
        <f t="shared" si="112"/>
        <v>42445</v>
      </c>
      <c r="F3629" s="32">
        <f t="shared" si="113"/>
        <v>76</v>
      </c>
      <c r="G3629" s="6">
        <v>0.5</v>
      </c>
      <c r="H3629" s="2">
        <v>14.81184</v>
      </c>
      <c r="I3629" s="2">
        <v>101.67019999999999</v>
      </c>
      <c r="J3629" s="2">
        <v>46.986579999999996</v>
      </c>
      <c r="K3629" s="2">
        <v>1.773031</v>
      </c>
      <c r="L3629" s="2">
        <v>764.59190000000001</v>
      </c>
      <c r="M3629">
        <v>145.56649999999999</v>
      </c>
    </row>
    <row r="3630" spans="1:13" ht="15.6">
      <c r="A3630" s="12">
        <v>76</v>
      </c>
      <c r="B3630" s="9">
        <v>2016</v>
      </c>
      <c r="C3630" s="9">
        <v>3</v>
      </c>
      <c r="D3630" s="9">
        <v>16</v>
      </c>
      <c r="E3630" s="30">
        <f t="shared" si="112"/>
        <v>42445</v>
      </c>
      <c r="F3630" s="32">
        <f t="shared" si="113"/>
        <v>76</v>
      </c>
      <c r="G3630" s="6">
        <v>0.52083333333333337</v>
      </c>
      <c r="H3630" s="2">
        <v>15.429959999999999</v>
      </c>
      <c r="I3630" s="2">
        <v>101.631</v>
      </c>
      <c r="J3630" s="2">
        <v>44.728349999999999</v>
      </c>
      <c r="K3630" s="2">
        <v>1.549801</v>
      </c>
      <c r="L3630" s="2">
        <v>773.67409999999995</v>
      </c>
      <c r="M3630">
        <v>146.6508</v>
      </c>
    </row>
    <row r="3631" spans="1:13" ht="15.6">
      <c r="A3631" s="12">
        <v>76</v>
      </c>
      <c r="B3631" s="9">
        <v>2016</v>
      </c>
      <c r="C3631" s="9">
        <v>3</v>
      </c>
      <c r="D3631" s="9">
        <v>16</v>
      </c>
      <c r="E3631" s="30">
        <f t="shared" si="112"/>
        <v>42445</v>
      </c>
      <c r="F3631" s="32">
        <f t="shared" si="113"/>
        <v>76</v>
      </c>
      <c r="G3631" s="6">
        <v>0.54166666666666663</v>
      </c>
      <c r="H3631" s="2">
        <v>16.118590000000001</v>
      </c>
      <c r="I3631" s="2">
        <v>101.5805</v>
      </c>
      <c r="J3631" s="2">
        <v>41.092739999999999</v>
      </c>
      <c r="K3631" s="2">
        <v>0.9693927</v>
      </c>
      <c r="L3631" s="2">
        <v>777.15390000000002</v>
      </c>
      <c r="M3631">
        <v>146.06180000000001</v>
      </c>
    </row>
    <row r="3632" spans="1:13" ht="15.6">
      <c r="A3632" s="12">
        <v>76</v>
      </c>
      <c r="B3632" s="9">
        <v>2016</v>
      </c>
      <c r="C3632" s="9">
        <v>3</v>
      </c>
      <c r="D3632" s="9">
        <v>16</v>
      </c>
      <c r="E3632" s="30">
        <f t="shared" si="112"/>
        <v>42445</v>
      </c>
      <c r="F3632" s="32">
        <f t="shared" si="113"/>
        <v>76</v>
      </c>
      <c r="G3632" s="6">
        <v>0.5625</v>
      </c>
      <c r="H3632" s="2">
        <v>16.637969999999999</v>
      </c>
      <c r="I3632" s="2">
        <v>101.518</v>
      </c>
      <c r="J3632" s="2">
        <v>39.489539999999998</v>
      </c>
      <c r="K3632" s="2">
        <v>1.277955</v>
      </c>
      <c r="L3632" s="2">
        <v>749.07600000000002</v>
      </c>
      <c r="M3632">
        <v>139.90549999999999</v>
      </c>
    </row>
    <row r="3633" spans="1:13" ht="15.6">
      <c r="A3633" s="12">
        <v>76</v>
      </c>
      <c r="B3633" s="9">
        <v>2016</v>
      </c>
      <c r="C3633" s="9">
        <v>3</v>
      </c>
      <c r="D3633" s="9">
        <v>16</v>
      </c>
      <c r="E3633" s="30">
        <f t="shared" si="112"/>
        <v>42445</v>
      </c>
      <c r="F3633" s="32">
        <f t="shared" si="113"/>
        <v>76</v>
      </c>
      <c r="G3633" s="6">
        <v>0.58333333333333337</v>
      </c>
      <c r="H3633" s="2">
        <v>16.869409999999998</v>
      </c>
      <c r="I3633" s="2">
        <v>101.47199999999999</v>
      </c>
      <c r="J3633" s="2">
        <v>39.064109999999999</v>
      </c>
      <c r="K3633" s="2">
        <v>1.68835</v>
      </c>
      <c r="L3633" s="2">
        <v>702.85910000000001</v>
      </c>
      <c r="M3633">
        <v>133.2516</v>
      </c>
    </row>
    <row r="3634" spans="1:13" ht="15.6">
      <c r="A3634" s="12">
        <v>76</v>
      </c>
      <c r="B3634" s="9">
        <v>2016</v>
      </c>
      <c r="C3634" s="9">
        <v>3</v>
      </c>
      <c r="D3634" s="9">
        <v>16</v>
      </c>
      <c r="E3634" s="30">
        <f t="shared" si="112"/>
        <v>42445</v>
      </c>
      <c r="F3634" s="32">
        <f t="shared" si="113"/>
        <v>76</v>
      </c>
      <c r="G3634" s="6">
        <v>0.60416666666666663</v>
      </c>
      <c r="H3634" s="2">
        <v>17.143899999999999</v>
      </c>
      <c r="I3634" s="2">
        <v>101.43689999999999</v>
      </c>
      <c r="J3634" s="2">
        <v>37.566859999999998</v>
      </c>
      <c r="K3634" s="2">
        <v>1.766805</v>
      </c>
      <c r="L3634" s="2">
        <v>629.77139999999997</v>
      </c>
      <c r="M3634">
        <v>122.0078</v>
      </c>
    </row>
    <row r="3635" spans="1:13" ht="15.6">
      <c r="A3635" s="12">
        <v>76</v>
      </c>
      <c r="B3635" s="9">
        <v>2016</v>
      </c>
      <c r="C3635" s="9">
        <v>3</v>
      </c>
      <c r="D3635" s="9">
        <v>16</v>
      </c>
      <c r="E3635" s="30">
        <f t="shared" si="112"/>
        <v>42445</v>
      </c>
      <c r="F3635" s="32">
        <f t="shared" si="113"/>
        <v>76</v>
      </c>
      <c r="G3635" s="6">
        <v>0.625</v>
      </c>
      <c r="H3635" s="2">
        <v>17.51548</v>
      </c>
      <c r="I3635" s="2">
        <v>101.4012</v>
      </c>
      <c r="J3635" s="2">
        <v>37.6038</v>
      </c>
      <c r="K3635" s="2">
        <v>1.6390039999999999</v>
      </c>
      <c r="L3635" s="2">
        <v>549.15350000000001</v>
      </c>
      <c r="M3635">
        <v>108.5609</v>
      </c>
    </row>
    <row r="3636" spans="1:13" ht="15.6">
      <c r="A3636" s="12">
        <v>76</v>
      </c>
      <c r="B3636" s="9">
        <v>2016</v>
      </c>
      <c r="C3636" s="9">
        <v>3</v>
      </c>
      <c r="D3636" s="9">
        <v>16</v>
      </c>
      <c r="E3636" s="30">
        <f t="shared" si="112"/>
        <v>42445</v>
      </c>
      <c r="F3636" s="32">
        <f t="shared" si="113"/>
        <v>76</v>
      </c>
      <c r="G3636" s="6">
        <v>0.64583333333333337</v>
      </c>
      <c r="H3636" s="2">
        <v>17.58276</v>
      </c>
      <c r="I3636" s="2">
        <v>101.3815</v>
      </c>
      <c r="J3636" s="2">
        <v>37.49926</v>
      </c>
      <c r="K3636" s="2">
        <v>1.9044559999999999</v>
      </c>
      <c r="L3636" s="2">
        <v>450.37090000000001</v>
      </c>
      <c r="M3636">
        <v>90.769869999999997</v>
      </c>
    </row>
    <row r="3637" spans="1:13" ht="15.6">
      <c r="A3637" s="12">
        <v>76</v>
      </c>
      <c r="B3637" s="9">
        <v>2016</v>
      </c>
      <c r="C3637" s="9">
        <v>3</v>
      </c>
      <c r="D3637" s="9">
        <v>16</v>
      </c>
      <c r="E3637" s="30">
        <f t="shared" si="112"/>
        <v>42445</v>
      </c>
      <c r="F3637" s="32">
        <f t="shared" si="113"/>
        <v>76</v>
      </c>
      <c r="G3637" s="6">
        <v>0.66666666666666663</v>
      </c>
      <c r="H3637" s="2">
        <v>17.78</v>
      </c>
      <c r="I3637" s="2">
        <v>101.3862</v>
      </c>
      <c r="J3637" s="2">
        <v>39.549109999999999</v>
      </c>
      <c r="K3637" s="2">
        <v>2.1394739999999999</v>
      </c>
      <c r="L3637" s="2">
        <v>330.50619999999998</v>
      </c>
      <c r="M3637">
        <v>68.324740000000006</v>
      </c>
    </row>
    <row r="3638" spans="1:13" ht="15.6">
      <c r="A3638" s="12">
        <v>76</v>
      </c>
      <c r="B3638" s="9">
        <v>2016</v>
      </c>
      <c r="C3638" s="9">
        <v>3</v>
      </c>
      <c r="D3638" s="9">
        <v>16</v>
      </c>
      <c r="E3638" s="30">
        <f t="shared" si="112"/>
        <v>42445</v>
      </c>
      <c r="F3638" s="32">
        <f t="shared" si="113"/>
        <v>76</v>
      </c>
      <c r="G3638" s="6">
        <v>0.6875</v>
      </c>
      <c r="H3638" s="2">
        <v>17.698609999999999</v>
      </c>
      <c r="I3638" s="2">
        <v>101.4084</v>
      </c>
      <c r="J3638" s="2">
        <v>39.541130000000003</v>
      </c>
      <c r="K3638" s="2">
        <v>2.419295</v>
      </c>
      <c r="L3638" s="2">
        <v>264.15660000000003</v>
      </c>
      <c r="M3638">
        <v>56.835459999999998</v>
      </c>
    </row>
    <row r="3639" spans="1:13" ht="15.6">
      <c r="A3639" s="12">
        <v>76</v>
      </c>
      <c r="B3639" s="9">
        <v>2016</v>
      </c>
      <c r="C3639" s="9">
        <v>3</v>
      </c>
      <c r="D3639" s="9">
        <v>16</v>
      </c>
      <c r="E3639" s="30">
        <f t="shared" si="112"/>
        <v>42445</v>
      </c>
      <c r="F3639" s="32">
        <f t="shared" si="113"/>
        <v>76</v>
      </c>
      <c r="G3639" s="6">
        <v>0.70833333333333337</v>
      </c>
      <c r="H3639" s="2">
        <v>17.628530000000001</v>
      </c>
      <c r="I3639" s="2">
        <v>101.4182</v>
      </c>
      <c r="J3639" s="2">
        <v>39.610370000000003</v>
      </c>
      <c r="K3639" s="2">
        <v>2.6684860000000001</v>
      </c>
      <c r="L3639" s="2">
        <v>176.20949999999999</v>
      </c>
      <c r="M3639">
        <v>38.332279999999997</v>
      </c>
    </row>
    <row r="3640" spans="1:13" ht="15.6">
      <c r="A3640" s="12">
        <v>76</v>
      </c>
      <c r="B3640" s="9">
        <v>2016</v>
      </c>
      <c r="C3640" s="9">
        <v>3</v>
      </c>
      <c r="D3640" s="9">
        <v>16</v>
      </c>
      <c r="E3640" s="30">
        <f t="shared" si="112"/>
        <v>42445</v>
      </c>
      <c r="F3640" s="32">
        <f t="shared" si="113"/>
        <v>76</v>
      </c>
      <c r="G3640" s="6">
        <v>0.72916666666666663</v>
      </c>
      <c r="H3640" s="2">
        <v>17.071709999999999</v>
      </c>
      <c r="I3640" s="2">
        <v>101.4464</v>
      </c>
      <c r="J3640" s="2">
        <v>41.342480000000002</v>
      </c>
      <c r="K3640" s="2">
        <v>2.400827</v>
      </c>
      <c r="L3640" s="2">
        <v>48.359610000000004</v>
      </c>
      <c r="M3640">
        <v>10.6686</v>
      </c>
    </row>
    <row r="3641" spans="1:13" ht="15.6">
      <c r="A3641" s="12">
        <v>76</v>
      </c>
      <c r="B3641" s="9">
        <v>2016</v>
      </c>
      <c r="C3641" s="9">
        <v>3</v>
      </c>
      <c r="D3641" s="9">
        <v>16</v>
      </c>
      <c r="E3641" s="30">
        <f t="shared" si="112"/>
        <v>42445</v>
      </c>
      <c r="F3641" s="32">
        <f t="shared" si="113"/>
        <v>76</v>
      </c>
      <c r="G3641" s="6">
        <v>0.75</v>
      </c>
      <c r="H3641" s="2">
        <v>16.620509999999999</v>
      </c>
      <c r="I3641" s="2">
        <v>101.4716</v>
      </c>
      <c r="J3641" s="2">
        <v>44.737299999999998</v>
      </c>
      <c r="K3641" s="2">
        <v>1.4272039999999999</v>
      </c>
      <c r="L3641" s="2">
        <v>43.193730000000002</v>
      </c>
      <c r="M3641">
        <v>11.13958</v>
      </c>
    </row>
    <row r="3642" spans="1:13" ht="15.6">
      <c r="A3642" s="12">
        <v>76</v>
      </c>
      <c r="B3642" s="9">
        <v>2016</v>
      </c>
      <c r="C3642" s="9">
        <v>3</v>
      </c>
      <c r="D3642" s="9">
        <v>16</v>
      </c>
      <c r="E3642" s="30">
        <f t="shared" si="112"/>
        <v>42445</v>
      </c>
      <c r="F3642" s="32">
        <f t="shared" si="113"/>
        <v>76</v>
      </c>
      <c r="G3642" s="6">
        <v>0.77083333333333337</v>
      </c>
      <c r="H3642" s="2">
        <v>16.188030000000001</v>
      </c>
      <c r="I3642" s="2">
        <v>101.4896</v>
      </c>
      <c r="J3642" s="2">
        <v>46.467869999999998</v>
      </c>
      <c r="K3642" s="2">
        <v>0.4358746</v>
      </c>
      <c r="L3642" s="2">
        <v>6.1440849999999996</v>
      </c>
      <c r="M3642">
        <v>3.1941099999999998</v>
      </c>
    </row>
    <row r="3643" spans="1:13" ht="15.6">
      <c r="A3643" s="12">
        <v>76</v>
      </c>
      <c r="B3643" s="9">
        <v>2016</v>
      </c>
      <c r="C3643" s="9">
        <v>3</v>
      </c>
      <c r="D3643" s="9">
        <v>16</v>
      </c>
      <c r="E3643" s="30">
        <f t="shared" si="112"/>
        <v>42445</v>
      </c>
      <c r="F3643" s="32">
        <f t="shared" si="113"/>
        <v>76</v>
      </c>
      <c r="G3643" s="6">
        <v>0.79166666666666663</v>
      </c>
      <c r="H3643" s="2">
        <v>15.699170000000001</v>
      </c>
      <c r="I3643" s="2">
        <v>101.4884</v>
      </c>
      <c r="J3643" s="2">
        <v>49.523820000000001</v>
      </c>
      <c r="K3643" s="2">
        <v>0.71118630000000005</v>
      </c>
      <c r="L3643" s="2">
        <v>-2.8984679999999998</v>
      </c>
      <c r="M3643">
        <v>1.8832899999999999</v>
      </c>
    </row>
    <row r="3644" spans="1:13" ht="15.6">
      <c r="A3644" s="12">
        <v>76</v>
      </c>
      <c r="B3644" s="9">
        <v>2016</v>
      </c>
      <c r="C3644" s="9">
        <v>3</v>
      </c>
      <c r="D3644" s="9">
        <v>16</v>
      </c>
      <c r="E3644" s="30">
        <f t="shared" si="112"/>
        <v>42445</v>
      </c>
      <c r="F3644" s="32">
        <f t="shared" si="113"/>
        <v>76</v>
      </c>
      <c r="G3644" s="6">
        <v>0.8125</v>
      </c>
      <c r="H3644" s="2">
        <v>15.130369999999999</v>
      </c>
      <c r="I3644" s="2">
        <v>101.5057</v>
      </c>
      <c r="J3644" s="2">
        <v>51.450609999999998</v>
      </c>
      <c r="K3644" s="2">
        <v>1.0675669999999999</v>
      </c>
      <c r="L3644" s="2">
        <v>-1.613626</v>
      </c>
      <c r="M3644">
        <v>2.9427029999999998</v>
      </c>
    </row>
    <row r="3645" spans="1:13" ht="15.6">
      <c r="A3645" s="12">
        <v>76</v>
      </c>
      <c r="B3645" s="9">
        <v>2016</v>
      </c>
      <c r="C3645" s="9">
        <v>3</v>
      </c>
      <c r="D3645" s="9">
        <v>16</v>
      </c>
      <c r="E3645" s="30">
        <f t="shared" si="112"/>
        <v>42445</v>
      </c>
      <c r="F3645" s="32">
        <f t="shared" si="113"/>
        <v>76</v>
      </c>
      <c r="G3645" s="6">
        <v>0.83333333333333337</v>
      </c>
      <c r="H3645" s="2">
        <v>15.28473</v>
      </c>
      <c r="I3645" s="2">
        <v>101.5485</v>
      </c>
      <c r="J3645" s="2">
        <v>48.417679999999997</v>
      </c>
      <c r="K3645" s="2">
        <v>1.1486609999999999</v>
      </c>
      <c r="L3645" s="2">
        <v>-1.3679239999999999</v>
      </c>
      <c r="M3645">
        <v>3.3942890000000001</v>
      </c>
    </row>
    <row r="3646" spans="1:13" ht="15.6">
      <c r="A3646" s="12">
        <v>76</v>
      </c>
      <c r="B3646" s="9">
        <v>2016</v>
      </c>
      <c r="C3646" s="9">
        <v>3</v>
      </c>
      <c r="D3646" s="9">
        <v>16</v>
      </c>
      <c r="E3646" s="30">
        <f t="shared" si="112"/>
        <v>42445</v>
      </c>
      <c r="F3646" s="32">
        <f t="shared" si="113"/>
        <v>76</v>
      </c>
      <c r="G3646" s="6">
        <v>0.85416666666666663</v>
      </c>
      <c r="H3646" s="2">
        <v>13.94903</v>
      </c>
      <c r="I3646" s="2">
        <v>101.5728</v>
      </c>
      <c r="J3646" s="2">
        <v>56.735050000000001</v>
      </c>
      <c r="K3646" s="2">
        <v>1.737204</v>
      </c>
      <c r="L3646" s="2">
        <v>-3.4984320000000002</v>
      </c>
      <c r="M3646">
        <v>1.4220390000000001</v>
      </c>
    </row>
    <row r="3647" spans="1:13" ht="15.6">
      <c r="A3647" s="12">
        <v>76</v>
      </c>
      <c r="B3647" s="9">
        <v>2016</v>
      </c>
      <c r="C3647" s="9">
        <v>3</v>
      </c>
      <c r="D3647" s="9">
        <v>16</v>
      </c>
      <c r="E3647" s="30">
        <f t="shared" si="112"/>
        <v>42445</v>
      </c>
      <c r="F3647" s="32">
        <f t="shared" si="113"/>
        <v>76</v>
      </c>
      <c r="G3647" s="6">
        <v>0.875</v>
      </c>
      <c r="H3647" s="2">
        <v>13.815580000000001</v>
      </c>
      <c r="I3647" s="2">
        <v>101.59739999999999</v>
      </c>
      <c r="J3647" s="2">
        <v>56.251860000000001</v>
      </c>
      <c r="K3647" s="2">
        <v>0.89595780000000003</v>
      </c>
      <c r="L3647" s="2">
        <v>-2.0439219999999998</v>
      </c>
      <c r="M3647">
        <v>2.290975</v>
      </c>
    </row>
    <row r="3648" spans="1:13" ht="15.6">
      <c r="A3648" s="12">
        <v>76</v>
      </c>
      <c r="B3648" s="9">
        <v>2016</v>
      </c>
      <c r="C3648" s="9">
        <v>3</v>
      </c>
      <c r="D3648" s="9">
        <v>16</v>
      </c>
      <c r="E3648" s="30">
        <f t="shared" si="112"/>
        <v>42445</v>
      </c>
      <c r="F3648" s="32">
        <f t="shared" si="113"/>
        <v>76</v>
      </c>
      <c r="G3648" s="6">
        <v>0.89583333333333337</v>
      </c>
      <c r="H3648" s="2">
        <v>14.04565</v>
      </c>
      <c r="I3648" s="2">
        <v>101.5996</v>
      </c>
      <c r="J3648" s="2">
        <v>54.444920000000003</v>
      </c>
      <c r="K3648" s="2">
        <v>0.93806290000000003</v>
      </c>
      <c r="L3648" s="2">
        <v>-1.550249</v>
      </c>
      <c r="M3648">
        <v>2.643516</v>
      </c>
    </row>
    <row r="3649" spans="1:13" ht="15.6">
      <c r="A3649" s="12">
        <v>76</v>
      </c>
      <c r="B3649" s="9">
        <v>2016</v>
      </c>
      <c r="C3649" s="9">
        <v>3</v>
      </c>
      <c r="D3649" s="9">
        <v>16</v>
      </c>
      <c r="E3649" s="30">
        <f t="shared" si="112"/>
        <v>42445</v>
      </c>
      <c r="F3649" s="32">
        <f t="shared" si="113"/>
        <v>76</v>
      </c>
      <c r="G3649" s="6">
        <v>0.91666666666666663</v>
      </c>
      <c r="H3649" s="2">
        <v>13.49183</v>
      </c>
      <c r="I3649" s="2">
        <v>101.6224</v>
      </c>
      <c r="J3649" s="2">
        <v>58.38129</v>
      </c>
      <c r="K3649" s="2">
        <v>0.84233349999999996</v>
      </c>
      <c r="L3649" s="2">
        <v>-1.837574</v>
      </c>
      <c r="M3649">
        <v>1.129874</v>
      </c>
    </row>
    <row r="3650" spans="1:13" ht="15.6">
      <c r="A3650" s="12">
        <v>76</v>
      </c>
      <c r="B3650" s="9">
        <v>2016</v>
      </c>
      <c r="C3650" s="9">
        <v>3</v>
      </c>
      <c r="D3650" s="9">
        <v>16</v>
      </c>
      <c r="E3650" s="30">
        <f t="shared" si="112"/>
        <v>42445</v>
      </c>
      <c r="F3650" s="32">
        <f t="shared" si="113"/>
        <v>76</v>
      </c>
      <c r="G3650" s="6">
        <v>0.9375</v>
      </c>
      <c r="H3650" s="2">
        <v>12.59586</v>
      </c>
      <c r="I3650" s="2">
        <v>101.6417</v>
      </c>
      <c r="J3650" s="2">
        <v>62.609679999999997</v>
      </c>
      <c r="K3650" s="2">
        <v>0.76638989999999996</v>
      </c>
      <c r="L3650" s="2">
        <v>-0.34078989999999998</v>
      </c>
      <c r="M3650">
        <v>1.3623620000000001</v>
      </c>
    </row>
    <row r="3651" spans="1:13" ht="15.6">
      <c r="A3651" s="12">
        <v>76</v>
      </c>
      <c r="B3651" s="9">
        <v>2016</v>
      </c>
      <c r="C3651" s="9">
        <v>3</v>
      </c>
      <c r="D3651" s="9">
        <v>16</v>
      </c>
      <c r="E3651" s="30">
        <f t="shared" si="112"/>
        <v>42445</v>
      </c>
      <c r="F3651" s="32">
        <f t="shared" si="113"/>
        <v>76</v>
      </c>
      <c r="G3651" s="6">
        <v>0.95833333333333337</v>
      </c>
      <c r="H3651" s="2">
        <v>12.59323</v>
      </c>
      <c r="I3651" s="2">
        <v>101.6494</v>
      </c>
      <c r="J3651" s="2">
        <v>62.21913</v>
      </c>
      <c r="K3651" s="2">
        <v>0.98823260000000002</v>
      </c>
      <c r="L3651" s="2">
        <v>-0.31601400000000002</v>
      </c>
      <c r="M3651">
        <v>1.3436779999999999</v>
      </c>
    </row>
    <row r="3652" spans="1:13" ht="15.6">
      <c r="A3652" s="12">
        <v>76</v>
      </c>
      <c r="B3652" s="9">
        <v>2016</v>
      </c>
      <c r="C3652" s="9">
        <v>3</v>
      </c>
      <c r="D3652" s="9">
        <v>16</v>
      </c>
      <c r="E3652" s="30">
        <f t="shared" si="112"/>
        <v>42445</v>
      </c>
      <c r="F3652" s="32">
        <f t="shared" si="113"/>
        <v>76</v>
      </c>
      <c r="G3652" s="6">
        <v>0.97916666666666663</v>
      </c>
      <c r="H3652" s="2">
        <v>12.61131</v>
      </c>
      <c r="I3652" s="2">
        <v>101.6211</v>
      </c>
      <c r="J3652" s="2">
        <v>64.462479999999999</v>
      </c>
      <c r="K3652" s="2">
        <v>0.69539090000000003</v>
      </c>
      <c r="L3652" s="2">
        <v>-2.2506360000000001</v>
      </c>
      <c r="M3652">
        <v>1.6556979999999999</v>
      </c>
    </row>
    <row r="3653" spans="1:13" ht="15.6">
      <c r="A3653" s="12">
        <v>77</v>
      </c>
      <c r="B3653" s="9">
        <v>2016</v>
      </c>
      <c r="C3653" s="9">
        <v>3</v>
      </c>
      <c r="D3653" s="9">
        <v>17</v>
      </c>
      <c r="E3653" s="30">
        <f t="shared" si="112"/>
        <v>42446</v>
      </c>
      <c r="F3653" s="32">
        <f t="shared" si="113"/>
        <v>77</v>
      </c>
      <c r="G3653" s="6">
        <v>0</v>
      </c>
      <c r="H3653" s="2">
        <v>12.33902</v>
      </c>
      <c r="I3653" s="2">
        <v>101.61320000000001</v>
      </c>
      <c r="J3653" s="2">
        <v>65.032300000000006</v>
      </c>
      <c r="K3653" s="2">
        <v>0.85827019999999998</v>
      </c>
      <c r="L3653" s="2">
        <v>-1.8299049999999999</v>
      </c>
      <c r="M3653">
        <v>1.9079410000000001</v>
      </c>
    </row>
    <row r="3654" spans="1:13" ht="15.6">
      <c r="A3654" s="12">
        <v>77</v>
      </c>
      <c r="B3654" s="9">
        <v>2016</v>
      </c>
      <c r="C3654" s="9">
        <v>3</v>
      </c>
      <c r="D3654" s="9">
        <v>17</v>
      </c>
      <c r="E3654" s="30">
        <f t="shared" ref="E3654:E3717" si="114">DATE(B3654,C3654,D3654)</f>
        <v>42446</v>
      </c>
      <c r="F3654" s="32">
        <f t="shared" ref="F3654:F3717" si="115">E3654-DATE(YEAR(E3654),1,0)</f>
        <v>77</v>
      </c>
      <c r="G3654" s="6">
        <v>2.0833333333333332E-2</v>
      </c>
      <c r="H3654" s="2">
        <v>12.42502</v>
      </c>
      <c r="I3654" s="2">
        <v>101.6069</v>
      </c>
      <c r="J3654" s="2">
        <v>64.603899999999996</v>
      </c>
      <c r="K3654" s="2">
        <v>0.98549209999999998</v>
      </c>
      <c r="L3654" s="2">
        <v>-5.0268859999999999E-2</v>
      </c>
      <c r="M3654">
        <v>3.30036</v>
      </c>
    </row>
    <row r="3655" spans="1:13" ht="15.6">
      <c r="A3655" s="12">
        <v>77</v>
      </c>
      <c r="B3655" s="9">
        <v>2016</v>
      </c>
      <c r="C3655" s="9">
        <v>3</v>
      </c>
      <c r="D3655" s="9">
        <v>17</v>
      </c>
      <c r="E3655" s="30">
        <f t="shared" si="114"/>
        <v>42446</v>
      </c>
      <c r="F3655" s="32">
        <f t="shared" si="115"/>
        <v>77</v>
      </c>
      <c r="G3655" s="6">
        <v>4.1666666666666664E-2</v>
      </c>
      <c r="H3655" s="2">
        <v>11.99701</v>
      </c>
      <c r="I3655" s="2">
        <v>101.59059999999999</v>
      </c>
      <c r="J3655" s="2">
        <v>68.148840000000007</v>
      </c>
      <c r="K3655" s="2">
        <v>0.93320939999999997</v>
      </c>
      <c r="L3655" s="2">
        <v>-1.906965</v>
      </c>
      <c r="M3655">
        <v>1.867607</v>
      </c>
    </row>
    <row r="3656" spans="1:13" ht="15.6">
      <c r="A3656" s="12">
        <v>77</v>
      </c>
      <c r="B3656" s="9">
        <v>2016</v>
      </c>
      <c r="C3656" s="9">
        <v>3</v>
      </c>
      <c r="D3656" s="9">
        <v>17</v>
      </c>
      <c r="E3656" s="30">
        <f t="shared" si="114"/>
        <v>42446</v>
      </c>
      <c r="F3656" s="32">
        <f t="shared" si="115"/>
        <v>77</v>
      </c>
      <c r="G3656" s="6">
        <v>6.25E-2</v>
      </c>
      <c r="H3656" s="2">
        <v>11.098459999999999</v>
      </c>
      <c r="I3656" s="2">
        <v>101.5672</v>
      </c>
      <c r="J3656" s="2">
        <v>74.257660000000001</v>
      </c>
      <c r="K3656" s="2">
        <v>0.51053760000000004</v>
      </c>
      <c r="L3656" s="2">
        <v>-0.8054846</v>
      </c>
      <c r="M3656">
        <v>2.1610010000000002</v>
      </c>
    </row>
    <row r="3657" spans="1:13" ht="15.6">
      <c r="A3657" s="12">
        <v>77</v>
      </c>
      <c r="B3657" s="9">
        <v>2016</v>
      </c>
      <c r="C3657" s="9">
        <v>3</v>
      </c>
      <c r="D3657" s="9">
        <v>17</v>
      </c>
      <c r="E3657" s="30">
        <f t="shared" si="114"/>
        <v>42446</v>
      </c>
      <c r="F3657" s="32">
        <f t="shared" si="115"/>
        <v>77</v>
      </c>
      <c r="G3657" s="6">
        <v>8.3333333333333329E-2</v>
      </c>
      <c r="H3657" s="2">
        <v>11.73714</v>
      </c>
      <c r="I3657" s="2">
        <v>101.5547</v>
      </c>
      <c r="J3657" s="2">
        <v>72.846119999999999</v>
      </c>
      <c r="K3657" s="2">
        <v>1.495503</v>
      </c>
      <c r="L3657" s="2">
        <v>6.4026310000000003E-2</v>
      </c>
      <c r="M3657">
        <v>3.1112839999999999</v>
      </c>
    </row>
    <row r="3658" spans="1:13" ht="15.6">
      <c r="A3658" s="12">
        <v>77</v>
      </c>
      <c r="B3658" s="9">
        <v>2016</v>
      </c>
      <c r="C3658" s="9">
        <v>3</v>
      </c>
      <c r="D3658" s="9">
        <v>17</v>
      </c>
      <c r="E3658" s="30">
        <f t="shared" si="114"/>
        <v>42446</v>
      </c>
      <c r="F3658" s="32">
        <f t="shared" si="115"/>
        <v>77</v>
      </c>
      <c r="G3658" s="6">
        <v>0.10416666666666667</v>
      </c>
      <c r="H3658" s="2">
        <v>11.56875</v>
      </c>
      <c r="I3658" s="2">
        <v>101.5181</v>
      </c>
      <c r="J3658" s="2">
        <v>75.138400000000004</v>
      </c>
      <c r="K3658" s="2">
        <v>1.996367</v>
      </c>
      <c r="L3658" s="2">
        <v>-1.1913659999999999</v>
      </c>
      <c r="M3658">
        <v>2.3328280000000001</v>
      </c>
    </row>
    <row r="3659" spans="1:13" ht="15.6">
      <c r="A3659" s="12">
        <v>77</v>
      </c>
      <c r="B3659" s="9">
        <v>2016</v>
      </c>
      <c r="C3659" s="9">
        <v>3</v>
      </c>
      <c r="D3659" s="9">
        <v>17</v>
      </c>
      <c r="E3659" s="30">
        <f t="shared" si="114"/>
        <v>42446</v>
      </c>
      <c r="F3659" s="32">
        <f t="shared" si="115"/>
        <v>77</v>
      </c>
      <c r="G3659" s="6">
        <v>0.125</v>
      </c>
      <c r="H3659" s="2">
        <v>11.36834</v>
      </c>
      <c r="I3659" s="2">
        <v>101.48350000000001</v>
      </c>
      <c r="J3659" s="2">
        <v>76.526790000000005</v>
      </c>
      <c r="K3659" s="2">
        <v>1.3706469999999999</v>
      </c>
      <c r="L3659" s="2">
        <v>-1.799671</v>
      </c>
      <c r="M3659">
        <v>1.8143739999999999</v>
      </c>
    </row>
    <row r="3660" spans="1:13" ht="15.6">
      <c r="A3660" s="12">
        <v>77</v>
      </c>
      <c r="B3660" s="9">
        <v>2016</v>
      </c>
      <c r="C3660" s="9">
        <v>3</v>
      </c>
      <c r="D3660" s="9">
        <v>17</v>
      </c>
      <c r="E3660" s="30">
        <f t="shared" si="114"/>
        <v>42446</v>
      </c>
      <c r="F3660" s="32">
        <f t="shared" si="115"/>
        <v>77</v>
      </c>
      <c r="G3660" s="6">
        <v>0.14583333333333334</v>
      </c>
      <c r="H3660" s="2">
        <v>12.01946</v>
      </c>
      <c r="I3660" s="2">
        <v>101.4365</v>
      </c>
      <c r="J3660" s="2">
        <v>65.512349999999998</v>
      </c>
      <c r="K3660" s="2">
        <v>1.3512740000000001</v>
      </c>
      <c r="L3660" s="2">
        <v>-0.18323800000000001</v>
      </c>
      <c r="M3660">
        <v>3.1124830000000001</v>
      </c>
    </row>
    <row r="3661" spans="1:13" ht="15.6">
      <c r="A3661" s="12">
        <v>77</v>
      </c>
      <c r="B3661" s="9">
        <v>2016</v>
      </c>
      <c r="C3661" s="9">
        <v>3</v>
      </c>
      <c r="D3661" s="9">
        <v>17</v>
      </c>
      <c r="E3661" s="30">
        <f t="shared" si="114"/>
        <v>42446</v>
      </c>
      <c r="F3661" s="32">
        <f t="shared" si="115"/>
        <v>77</v>
      </c>
      <c r="G3661" s="6">
        <v>0.16666666666666666</v>
      </c>
      <c r="H3661" s="2">
        <v>12.78464</v>
      </c>
      <c r="I3661" s="2">
        <v>101.389</v>
      </c>
      <c r="J3661" s="2">
        <v>60.78546</v>
      </c>
      <c r="K3661" s="2">
        <v>1.6031569999999999</v>
      </c>
      <c r="L3661" s="2">
        <v>0.71309849999999997</v>
      </c>
      <c r="M3661">
        <v>1.849566</v>
      </c>
    </row>
    <row r="3662" spans="1:13" ht="15.6">
      <c r="A3662" s="12">
        <v>77</v>
      </c>
      <c r="B3662" s="9">
        <v>2016</v>
      </c>
      <c r="C3662" s="9">
        <v>3</v>
      </c>
      <c r="D3662" s="9">
        <v>17</v>
      </c>
      <c r="E3662" s="30">
        <f t="shared" si="114"/>
        <v>42446</v>
      </c>
      <c r="F3662" s="32">
        <f t="shared" si="115"/>
        <v>77</v>
      </c>
      <c r="G3662" s="6">
        <v>0.1875</v>
      </c>
      <c r="H3662" s="2">
        <v>12.750159999999999</v>
      </c>
      <c r="I3662" s="2">
        <v>101.3913</v>
      </c>
      <c r="J3662" s="2">
        <v>61.99042</v>
      </c>
      <c r="K3662" s="2">
        <v>1.557688</v>
      </c>
      <c r="L3662" s="2">
        <v>-0.22210669999999999</v>
      </c>
      <c r="M3662">
        <v>0.71087089999999997</v>
      </c>
    </row>
    <row r="3663" spans="1:13" ht="15.6">
      <c r="A3663" s="12">
        <v>77</v>
      </c>
      <c r="B3663" s="9">
        <v>2016</v>
      </c>
      <c r="C3663" s="9">
        <v>3</v>
      </c>
      <c r="D3663" s="9">
        <v>17</v>
      </c>
      <c r="E3663" s="30">
        <f t="shared" si="114"/>
        <v>42446</v>
      </c>
      <c r="F3663" s="32">
        <f t="shared" si="115"/>
        <v>77</v>
      </c>
      <c r="G3663" s="6">
        <v>0.20833333333333334</v>
      </c>
      <c r="H3663" s="2">
        <v>12.51783</v>
      </c>
      <c r="I3663" s="2">
        <v>101.37</v>
      </c>
      <c r="J3663" s="2">
        <v>65.039510000000007</v>
      </c>
      <c r="K3663" s="2">
        <v>1.4094009999999999</v>
      </c>
      <c r="L3663" s="2">
        <v>-0.38323600000000002</v>
      </c>
      <c r="M3663">
        <v>0.49051159999999999</v>
      </c>
    </row>
    <row r="3664" spans="1:13" ht="15.6">
      <c r="A3664" s="12">
        <v>77</v>
      </c>
      <c r="B3664" s="9">
        <v>2016</v>
      </c>
      <c r="C3664" s="9">
        <v>3</v>
      </c>
      <c r="D3664" s="9">
        <v>17</v>
      </c>
      <c r="E3664" s="30">
        <f t="shared" si="114"/>
        <v>42446</v>
      </c>
      <c r="F3664" s="32">
        <f t="shared" si="115"/>
        <v>77</v>
      </c>
      <c r="G3664" s="6">
        <v>0.22916666666666666</v>
      </c>
      <c r="H3664" s="2">
        <v>12.381500000000001</v>
      </c>
      <c r="I3664" s="2">
        <v>101.36709999999999</v>
      </c>
      <c r="J3664" s="2">
        <v>67.349469999999997</v>
      </c>
      <c r="K3664" s="2">
        <v>1.3993709999999999</v>
      </c>
      <c r="L3664" s="2">
        <v>-0.36930439999999998</v>
      </c>
      <c r="M3664">
        <v>0.52033770000000001</v>
      </c>
    </row>
    <row r="3665" spans="1:13" ht="15.6">
      <c r="A3665" s="12">
        <v>77</v>
      </c>
      <c r="B3665" s="9">
        <v>2016</v>
      </c>
      <c r="C3665" s="9">
        <v>3</v>
      </c>
      <c r="D3665" s="9">
        <v>17</v>
      </c>
      <c r="E3665" s="30">
        <f t="shared" si="114"/>
        <v>42446</v>
      </c>
      <c r="F3665" s="32">
        <f t="shared" si="115"/>
        <v>77</v>
      </c>
      <c r="G3665" s="6">
        <v>0.25</v>
      </c>
      <c r="H3665" s="2">
        <v>12.2714</v>
      </c>
      <c r="I3665" s="2">
        <v>101.3715</v>
      </c>
      <c r="J3665" s="2">
        <v>69.013509999999997</v>
      </c>
      <c r="K3665" s="2">
        <v>0.99594070000000001</v>
      </c>
      <c r="L3665" s="2">
        <v>-0.45267160000000001</v>
      </c>
      <c r="M3665">
        <v>0.50567019999999996</v>
      </c>
    </row>
    <row r="3666" spans="1:13" ht="15.6">
      <c r="A3666" s="12">
        <v>77</v>
      </c>
      <c r="B3666" s="9">
        <v>2016</v>
      </c>
      <c r="C3666" s="9">
        <v>3</v>
      </c>
      <c r="D3666" s="9">
        <v>17</v>
      </c>
      <c r="E3666" s="30">
        <f t="shared" si="114"/>
        <v>42446</v>
      </c>
      <c r="F3666" s="32">
        <f t="shared" si="115"/>
        <v>77</v>
      </c>
      <c r="G3666" s="6">
        <v>0.27083333333333331</v>
      </c>
      <c r="H3666" s="2">
        <v>12.18177</v>
      </c>
      <c r="I3666" s="2">
        <v>101.3984</v>
      </c>
      <c r="J3666" s="2">
        <v>70.744910000000004</v>
      </c>
      <c r="K3666" s="2">
        <v>0.97177069999999999</v>
      </c>
      <c r="L3666" s="2">
        <v>0.69378099999999998</v>
      </c>
      <c r="M3666">
        <v>0.74535910000000005</v>
      </c>
    </row>
    <row r="3667" spans="1:13" ht="15.6">
      <c r="A3667" s="12">
        <v>77</v>
      </c>
      <c r="B3667" s="9">
        <v>2016</v>
      </c>
      <c r="C3667" s="9">
        <v>3</v>
      </c>
      <c r="D3667" s="9">
        <v>17</v>
      </c>
      <c r="E3667" s="30">
        <f t="shared" si="114"/>
        <v>42446</v>
      </c>
      <c r="F3667" s="32">
        <f t="shared" si="115"/>
        <v>77</v>
      </c>
      <c r="G3667" s="6">
        <v>0.29166666666666669</v>
      </c>
      <c r="H3667" s="2">
        <v>12.04731</v>
      </c>
      <c r="I3667" s="2">
        <v>101.41289999999999</v>
      </c>
      <c r="J3667" s="2">
        <v>72.317499999999995</v>
      </c>
      <c r="K3667" s="2">
        <v>0.67831300000000005</v>
      </c>
      <c r="L3667" s="2">
        <v>6.6077260000000004</v>
      </c>
      <c r="M3667">
        <v>1.6877610000000001</v>
      </c>
    </row>
    <row r="3668" spans="1:13" ht="15.6">
      <c r="A3668" s="12">
        <v>77</v>
      </c>
      <c r="B3668" s="9">
        <v>2016</v>
      </c>
      <c r="C3668" s="9">
        <v>3</v>
      </c>
      <c r="D3668" s="9">
        <v>17</v>
      </c>
      <c r="E3668" s="30">
        <f t="shared" si="114"/>
        <v>42446</v>
      </c>
      <c r="F3668" s="32">
        <f t="shared" si="115"/>
        <v>77</v>
      </c>
      <c r="G3668" s="6">
        <v>0.3125</v>
      </c>
      <c r="H3668" s="2">
        <v>12.00348</v>
      </c>
      <c r="I3668" s="2">
        <v>101.43859999999999</v>
      </c>
      <c r="J3668" s="2">
        <v>73.022170000000003</v>
      </c>
      <c r="K3668" s="2">
        <v>0.33569850000000001</v>
      </c>
      <c r="L3668" s="2">
        <v>21.162610000000001</v>
      </c>
      <c r="M3668">
        <v>4.1524200000000002</v>
      </c>
    </row>
    <row r="3669" spans="1:13" ht="15.6">
      <c r="A3669" s="12">
        <v>77</v>
      </c>
      <c r="B3669" s="9">
        <v>2016</v>
      </c>
      <c r="C3669" s="9">
        <v>3</v>
      </c>
      <c r="D3669" s="9">
        <v>17</v>
      </c>
      <c r="E3669" s="30">
        <f t="shared" si="114"/>
        <v>42446</v>
      </c>
      <c r="F3669" s="32">
        <f t="shared" si="115"/>
        <v>77</v>
      </c>
      <c r="G3669" s="6">
        <v>0.33333333333333331</v>
      </c>
      <c r="H3669" s="2">
        <v>12.276439999999999</v>
      </c>
      <c r="I3669" s="2">
        <v>101.4243</v>
      </c>
      <c r="J3669" s="2">
        <v>73.644940000000005</v>
      </c>
      <c r="K3669" s="2">
        <v>0.72372820000000004</v>
      </c>
      <c r="L3669" s="2">
        <v>44.495820000000002</v>
      </c>
      <c r="M3669">
        <v>8.3546569999999996</v>
      </c>
    </row>
    <row r="3670" spans="1:13" ht="15.6">
      <c r="A3670" s="12">
        <v>77</v>
      </c>
      <c r="B3670" s="9">
        <v>2016</v>
      </c>
      <c r="C3670" s="9">
        <v>3</v>
      </c>
      <c r="D3670" s="9">
        <v>17</v>
      </c>
      <c r="E3670" s="30">
        <f t="shared" si="114"/>
        <v>42446</v>
      </c>
      <c r="F3670" s="32">
        <f t="shared" si="115"/>
        <v>77</v>
      </c>
      <c r="G3670" s="6">
        <v>0.35416666666666669</v>
      </c>
      <c r="H3670" s="2">
        <v>12.68257</v>
      </c>
      <c r="I3670" s="2">
        <v>101.41930000000001</v>
      </c>
      <c r="J3670" s="2">
        <v>73.580129999999997</v>
      </c>
      <c r="K3670" s="2">
        <v>0.83118930000000002</v>
      </c>
      <c r="L3670" s="2">
        <v>111.42270000000001</v>
      </c>
      <c r="M3670">
        <v>20.507930000000002</v>
      </c>
    </row>
    <row r="3671" spans="1:13" ht="15.6">
      <c r="A3671" s="12">
        <v>77</v>
      </c>
      <c r="B3671" s="9">
        <v>2016</v>
      </c>
      <c r="C3671" s="9">
        <v>3</v>
      </c>
      <c r="D3671" s="9">
        <v>17</v>
      </c>
      <c r="E3671" s="30">
        <f t="shared" si="114"/>
        <v>42446</v>
      </c>
      <c r="F3671" s="32">
        <f t="shared" si="115"/>
        <v>77</v>
      </c>
      <c r="G3671" s="6">
        <v>0.375</v>
      </c>
      <c r="H3671" s="2">
        <v>13.205679999999999</v>
      </c>
      <c r="I3671" s="2">
        <v>101.44370000000001</v>
      </c>
      <c r="J3671" s="2">
        <v>70.719059999999999</v>
      </c>
      <c r="K3671" s="2">
        <v>1.488936</v>
      </c>
      <c r="L3671" s="2">
        <v>140.1285</v>
      </c>
      <c r="M3671">
        <v>24.264050000000001</v>
      </c>
    </row>
    <row r="3672" spans="1:13" ht="15.6">
      <c r="A3672" s="12">
        <v>77</v>
      </c>
      <c r="B3672" s="9">
        <v>2016</v>
      </c>
      <c r="C3672" s="9">
        <v>3</v>
      </c>
      <c r="D3672" s="9">
        <v>17</v>
      </c>
      <c r="E3672" s="30">
        <f t="shared" si="114"/>
        <v>42446</v>
      </c>
      <c r="F3672" s="32">
        <f t="shared" si="115"/>
        <v>77</v>
      </c>
      <c r="G3672" s="6">
        <v>0.39583333333333331</v>
      </c>
      <c r="H3672" s="2">
        <v>13.424340000000001</v>
      </c>
      <c r="I3672" s="2">
        <v>101.4474</v>
      </c>
      <c r="J3672" s="2">
        <v>70.463229999999996</v>
      </c>
      <c r="K3672" s="2">
        <v>1.04525</v>
      </c>
      <c r="L3672" s="2">
        <v>114.5145</v>
      </c>
      <c r="M3672">
        <v>18.917439999999999</v>
      </c>
    </row>
    <row r="3673" spans="1:13" ht="15.6">
      <c r="A3673" s="12">
        <v>77</v>
      </c>
      <c r="B3673" s="9">
        <v>2016</v>
      </c>
      <c r="C3673" s="9">
        <v>3</v>
      </c>
      <c r="D3673" s="9">
        <v>17</v>
      </c>
      <c r="E3673" s="30">
        <f t="shared" si="114"/>
        <v>42446</v>
      </c>
      <c r="F3673" s="32">
        <f t="shared" si="115"/>
        <v>77</v>
      </c>
      <c r="G3673" s="6">
        <v>0.41666666666666669</v>
      </c>
      <c r="H3673" s="2">
        <v>13.645300000000001</v>
      </c>
      <c r="I3673" s="2">
        <v>101.449</v>
      </c>
      <c r="J3673" s="2">
        <v>68.64058</v>
      </c>
      <c r="K3673" s="2">
        <v>1.065129</v>
      </c>
      <c r="L3673" s="2">
        <v>132.68700000000001</v>
      </c>
      <c r="M3673">
        <v>22.10773</v>
      </c>
    </row>
    <row r="3674" spans="1:13" ht="15.6">
      <c r="A3674" s="12">
        <v>77</v>
      </c>
      <c r="B3674" s="9">
        <v>2016</v>
      </c>
      <c r="C3674" s="9">
        <v>3</v>
      </c>
      <c r="D3674" s="9">
        <v>17</v>
      </c>
      <c r="E3674" s="30">
        <f t="shared" si="114"/>
        <v>42446</v>
      </c>
      <c r="F3674" s="32">
        <f t="shared" si="115"/>
        <v>77</v>
      </c>
      <c r="G3674" s="6">
        <v>0.4375</v>
      </c>
      <c r="H3674" s="2">
        <v>13.90915</v>
      </c>
      <c r="I3674" s="2">
        <v>101.4384</v>
      </c>
      <c r="J3674" s="2">
        <v>68.258359999999996</v>
      </c>
      <c r="K3674" s="2">
        <v>0.90499499999999999</v>
      </c>
      <c r="L3674" s="2">
        <v>156.30590000000001</v>
      </c>
      <c r="M3674">
        <v>26.254570000000001</v>
      </c>
    </row>
    <row r="3675" spans="1:13" ht="15.6">
      <c r="A3675" s="12">
        <v>77</v>
      </c>
      <c r="B3675" s="9">
        <v>2016</v>
      </c>
      <c r="C3675" s="9">
        <v>3</v>
      </c>
      <c r="D3675" s="9">
        <v>17</v>
      </c>
      <c r="E3675" s="30">
        <f t="shared" si="114"/>
        <v>42446</v>
      </c>
      <c r="F3675" s="32">
        <f t="shared" si="115"/>
        <v>77</v>
      </c>
      <c r="G3675" s="6">
        <v>0.45833333333333331</v>
      </c>
      <c r="H3675" s="2">
        <v>14.117150000000001</v>
      </c>
      <c r="I3675" s="2">
        <v>101.4188</v>
      </c>
      <c r="J3675" s="2">
        <v>67.114980000000003</v>
      </c>
      <c r="K3675" s="2">
        <v>1.012961</v>
      </c>
      <c r="L3675" s="2">
        <v>114.11499999999999</v>
      </c>
      <c r="M3675">
        <v>17.839099999999998</v>
      </c>
    </row>
    <row r="3676" spans="1:13" ht="15.6">
      <c r="A3676" s="12">
        <v>77</v>
      </c>
      <c r="B3676" s="9">
        <v>2016</v>
      </c>
      <c r="C3676" s="9">
        <v>3</v>
      </c>
      <c r="D3676" s="9">
        <v>17</v>
      </c>
      <c r="E3676" s="30">
        <f t="shared" si="114"/>
        <v>42446</v>
      </c>
      <c r="F3676" s="32">
        <f t="shared" si="115"/>
        <v>77</v>
      </c>
      <c r="G3676" s="6">
        <v>0.47916666666666669</v>
      </c>
      <c r="H3676" s="2">
        <v>14.199249999999999</v>
      </c>
      <c r="I3676" s="2">
        <v>101.3869</v>
      </c>
      <c r="J3676" s="2">
        <v>66.546859999999995</v>
      </c>
      <c r="K3676" s="2">
        <v>1.1158159999999999</v>
      </c>
      <c r="L3676" s="2">
        <v>151.69290000000001</v>
      </c>
      <c r="M3676">
        <v>25.444199999999999</v>
      </c>
    </row>
    <row r="3677" spans="1:13" ht="15.6">
      <c r="A3677" s="12">
        <v>77</v>
      </c>
      <c r="B3677" s="9">
        <v>2016</v>
      </c>
      <c r="C3677" s="9">
        <v>3</v>
      </c>
      <c r="D3677" s="9">
        <v>17</v>
      </c>
      <c r="E3677" s="30">
        <f t="shared" si="114"/>
        <v>42446</v>
      </c>
      <c r="F3677" s="32">
        <f t="shared" si="115"/>
        <v>77</v>
      </c>
      <c r="G3677" s="6">
        <v>0.5</v>
      </c>
      <c r="H3677" s="2">
        <v>15.09652</v>
      </c>
      <c r="I3677" s="2">
        <v>101.3173</v>
      </c>
      <c r="J3677" s="2">
        <v>63.839239999999997</v>
      </c>
      <c r="K3677" s="2">
        <v>1.074435</v>
      </c>
      <c r="L3677" s="2">
        <v>263.69369999999998</v>
      </c>
      <c r="M3677">
        <v>45.634599999999999</v>
      </c>
    </row>
    <row r="3678" spans="1:13" ht="15.6">
      <c r="A3678" s="12">
        <v>77</v>
      </c>
      <c r="B3678" s="9">
        <v>2016</v>
      </c>
      <c r="C3678" s="9">
        <v>3</v>
      </c>
      <c r="D3678" s="9">
        <v>17</v>
      </c>
      <c r="E3678" s="30">
        <f t="shared" si="114"/>
        <v>42446</v>
      </c>
      <c r="F3678" s="32">
        <f t="shared" si="115"/>
        <v>77</v>
      </c>
      <c r="G3678" s="6">
        <v>0.52083333333333337</v>
      </c>
      <c r="H3678" s="2">
        <v>15.771699999999999</v>
      </c>
      <c r="I3678" s="2">
        <v>101.2664</v>
      </c>
      <c r="J3678" s="2">
        <v>61.666640000000001</v>
      </c>
      <c r="K3678" s="2">
        <v>1.1220060000000001</v>
      </c>
      <c r="L3678" s="2">
        <v>370.5616</v>
      </c>
      <c r="M3678">
        <v>66.318939999999998</v>
      </c>
    </row>
    <row r="3679" spans="1:13" ht="15.6">
      <c r="A3679" s="12">
        <v>77</v>
      </c>
      <c r="B3679" s="9">
        <v>2016</v>
      </c>
      <c r="C3679" s="9">
        <v>3</v>
      </c>
      <c r="D3679" s="9">
        <v>17</v>
      </c>
      <c r="E3679" s="30">
        <f t="shared" si="114"/>
        <v>42446</v>
      </c>
      <c r="F3679" s="32">
        <f t="shared" si="115"/>
        <v>77</v>
      </c>
      <c r="G3679" s="6">
        <v>0.54166666666666663</v>
      </c>
      <c r="H3679" s="2">
        <v>16.734529999999999</v>
      </c>
      <c r="I3679" s="2">
        <v>101.17149999999999</v>
      </c>
      <c r="J3679" s="2">
        <v>59.09863</v>
      </c>
      <c r="K3679" s="2">
        <v>1.15625</v>
      </c>
      <c r="L3679" s="2">
        <v>511.9948</v>
      </c>
      <c r="M3679">
        <v>90.106409999999997</v>
      </c>
    </row>
    <row r="3680" spans="1:13" ht="15.6">
      <c r="A3680" s="12">
        <v>77</v>
      </c>
      <c r="B3680" s="9">
        <v>2016</v>
      </c>
      <c r="C3680" s="9">
        <v>3</v>
      </c>
      <c r="D3680" s="9">
        <v>17</v>
      </c>
      <c r="E3680" s="30">
        <f t="shared" si="114"/>
        <v>42446</v>
      </c>
      <c r="F3680" s="32">
        <f t="shared" si="115"/>
        <v>77</v>
      </c>
      <c r="G3680" s="6">
        <v>0.5625</v>
      </c>
      <c r="H3680" s="2">
        <v>16.64677</v>
      </c>
      <c r="I3680" s="2">
        <v>101.11669999999999</v>
      </c>
      <c r="J3680" s="2">
        <v>59.396560000000001</v>
      </c>
      <c r="K3680" s="2">
        <v>1.9116820000000001</v>
      </c>
      <c r="L3680" s="2">
        <v>374.39449999999999</v>
      </c>
      <c r="M3680">
        <v>64.481110000000001</v>
      </c>
    </row>
    <row r="3681" spans="1:13" ht="15.6">
      <c r="A3681" s="12">
        <v>77</v>
      </c>
      <c r="B3681" s="9">
        <v>2016</v>
      </c>
      <c r="C3681" s="9">
        <v>3</v>
      </c>
      <c r="D3681" s="9">
        <v>17</v>
      </c>
      <c r="E3681" s="30">
        <f t="shared" si="114"/>
        <v>42446</v>
      </c>
      <c r="F3681" s="32">
        <f t="shared" si="115"/>
        <v>77</v>
      </c>
      <c r="G3681" s="6">
        <v>0.58333333333333337</v>
      </c>
      <c r="H3681" s="2">
        <v>16.709630000000001</v>
      </c>
      <c r="I3681" s="2">
        <v>101.06870000000001</v>
      </c>
      <c r="J3681" s="2">
        <v>59.000320000000002</v>
      </c>
      <c r="K3681" s="2">
        <v>1.3741110000000001</v>
      </c>
      <c r="L3681" s="2">
        <v>286.50580000000002</v>
      </c>
      <c r="M3681">
        <v>49.939030000000002</v>
      </c>
    </row>
    <row r="3682" spans="1:13" ht="15.6">
      <c r="A3682" s="12">
        <v>77</v>
      </c>
      <c r="B3682" s="9">
        <v>2016</v>
      </c>
      <c r="C3682" s="9">
        <v>3</v>
      </c>
      <c r="D3682" s="9">
        <v>17</v>
      </c>
      <c r="E3682" s="30">
        <f t="shared" si="114"/>
        <v>42446</v>
      </c>
      <c r="F3682" s="32">
        <f t="shared" si="115"/>
        <v>77</v>
      </c>
      <c r="G3682" s="6">
        <v>0.60416666666666663</v>
      </c>
      <c r="H3682" s="2">
        <v>17.411940000000001</v>
      </c>
      <c r="I3682" s="2">
        <v>101.04089999999999</v>
      </c>
      <c r="J3682" s="2">
        <v>57.081420000000001</v>
      </c>
      <c r="K3682" s="2">
        <v>1.17883</v>
      </c>
      <c r="L3682" s="2">
        <v>355.2998</v>
      </c>
      <c r="M3682">
        <v>63.110660000000003</v>
      </c>
    </row>
    <row r="3683" spans="1:13" ht="15.6">
      <c r="A3683" s="12">
        <v>77</v>
      </c>
      <c r="B3683" s="9">
        <v>2016</v>
      </c>
      <c r="C3683" s="9">
        <v>3</v>
      </c>
      <c r="D3683" s="9">
        <v>17</v>
      </c>
      <c r="E3683" s="30">
        <f t="shared" si="114"/>
        <v>42446</v>
      </c>
      <c r="F3683" s="32">
        <f t="shared" si="115"/>
        <v>77</v>
      </c>
      <c r="G3683" s="6">
        <v>0.625</v>
      </c>
      <c r="H3683" s="2">
        <v>17.787990000000001</v>
      </c>
      <c r="I3683" s="2">
        <v>100.9988</v>
      </c>
      <c r="J3683" s="2">
        <v>55.240250000000003</v>
      </c>
      <c r="K3683" s="2">
        <v>1.0181849999999999</v>
      </c>
      <c r="L3683" s="2">
        <v>194.83699999999999</v>
      </c>
      <c r="M3683">
        <v>32.453139999999998</v>
      </c>
    </row>
    <row r="3684" spans="1:13" ht="15.6">
      <c r="A3684" s="12">
        <v>77</v>
      </c>
      <c r="B3684" s="9">
        <v>2016</v>
      </c>
      <c r="C3684" s="9">
        <v>3</v>
      </c>
      <c r="D3684" s="9">
        <v>17</v>
      </c>
      <c r="E3684" s="30">
        <f t="shared" si="114"/>
        <v>42446</v>
      </c>
      <c r="F3684" s="32">
        <f t="shared" si="115"/>
        <v>77</v>
      </c>
      <c r="G3684" s="6">
        <v>0.64583333333333337</v>
      </c>
      <c r="H3684" s="2">
        <v>17.985499999999998</v>
      </c>
      <c r="I3684" s="2">
        <v>100.9731</v>
      </c>
      <c r="J3684" s="2">
        <v>54.766080000000002</v>
      </c>
      <c r="K3684" s="2">
        <v>0.60739220000000005</v>
      </c>
      <c r="L3684" s="2">
        <v>187.23140000000001</v>
      </c>
      <c r="M3684">
        <v>33.45729</v>
      </c>
    </row>
    <row r="3685" spans="1:13" ht="15.6">
      <c r="A3685" s="12">
        <v>77</v>
      </c>
      <c r="B3685" s="9">
        <v>2016</v>
      </c>
      <c r="C3685" s="9">
        <v>3</v>
      </c>
      <c r="D3685" s="9">
        <v>17</v>
      </c>
      <c r="E3685" s="30">
        <f t="shared" si="114"/>
        <v>42446</v>
      </c>
      <c r="F3685" s="32">
        <f t="shared" si="115"/>
        <v>77</v>
      </c>
      <c r="G3685" s="6">
        <v>0.66666666666666663</v>
      </c>
      <c r="H3685" s="2">
        <v>18.412109999999998</v>
      </c>
      <c r="I3685" s="2">
        <v>100.9734</v>
      </c>
      <c r="J3685" s="2">
        <v>52.635809999999999</v>
      </c>
      <c r="K3685" s="2">
        <v>0.55172149999999998</v>
      </c>
      <c r="L3685" s="2">
        <v>184.83959999999999</v>
      </c>
      <c r="M3685">
        <v>32.907679999999999</v>
      </c>
    </row>
    <row r="3686" spans="1:13" ht="15.6">
      <c r="A3686" s="12">
        <v>77</v>
      </c>
      <c r="B3686" s="9">
        <v>2016</v>
      </c>
      <c r="C3686" s="9">
        <v>3</v>
      </c>
      <c r="D3686" s="9">
        <v>17</v>
      </c>
      <c r="E3686" s="30">
        <f t="shared" si="114"/>
        <v>42446</v>
      </c>
      <c r="F3686" s="32">
        <f t="shared" si="115"/>
        <v>77</v>
      </c>
      <c r="G3686" s="6">
        <v>0.6875</v>
      </c>
      <c r="H3686" s="2">
        <v>18.245000000000001</v>
      </c>
      <c r="I3686" s="2">
        <v>100.9924</v>
      </c>
      <c r="J3686" s="2">
        <v>54.345239999999997</v>
      </c>
      <c r="K3686" s="2">
        <v>0.67149000000000003</v>
      </c>
      <c r="L3686" s="2">
        <v>36.966670000000001</v>
      </c>
      <c r="M3686">
        <v>4.6482159999999997</v>
      </c>
    </row>
    <row r="3687" spans="1:13" ht="15.6">
      <c r="A3687" s="12">
        <v>77</v>
      </c>
      <c r="B3687" s="9">
        <v>2016</v>
      </c>
      <c r="C3687" s="9">
        <v>3</v>
      </c>
      <c r="D3687" s="9">
        <v>17</v>
      </c>
      <c r="E3687" s="30">
        <f t="shared" si="114"/>
        <v>42446</v>
      </c>
      <c r="F3687" s="32">
        <f t="shared" si="115"/>
        <v>77</v>
      </c>
      <c r="G3687" s="6">
        <v>0.70833333333333337</v>
      </c>
      <c r="H3687" s="2">
        <v>17.426909999999999</v>
      </c>
      <c r="I3687" s="2">
        <v>101.006</v>
      </c>
      <c r="J3687" s="2">
        <v>60.405419999999999</v>
      </c>
      <c r="K3687" s="2">
        <v>1.58538</v>
      </c>
      <c r="L3687" s="2">
        <v>13.45065</v>
      </c>
      <c r="M3687">
        <v>1.6010230000000001</v>
      </c>
    </row>
    <row r="3688" spans="1:13" ht="15.6">
      <c r="A3688" s="12">
        <v>77</v>
      </c>
      <c r="B3688" s="9">
        <v>2016</v>
      </c>
      <c r="C3688" s="9">
        <v>3</v>
      </c>
      <c r="D3688" s="9">
        <v>17</v>
      </c>
      <c r="E3688" s="30">
        <f t="shared" si="114"/>
        <v>42446</v>
      </c>
      <c r="F3688" s="32">
        <f t="shared" si="115"/>
        <v>77</v>
      </c>
      <c r="G3688" s="6">
        <v>0.72916666666666663</v>
      </c>
      <c r="H3688" s="2">
        <v>16.722850000000001</v>
      </c>
      <c r="I3688" s="2">
        <v>101.0177</v>
      </c>
      <c r="J3688" s="2">
        <v>64.280180000000001</v>
      </c>
      <c r="K3688" s="2">
        <v>0.98379220000000001</v>
      </c>
      <c r="L3688" s="2">
        <v>3.7739389999999999</v>
      </c>
      <c r="M3688">
        <v>0.63260859999999997</v>
      </c>
    </row>
    <row r="3689" spans="1:13" ht="15.6">
      <c r="A3689" s="12">
        <v>77</v>
      </c>
      <c r="B3689" s="9">
        <v>2016</v>
      </c>
      <c r="C3689" s="9">
        <v>3</v>
      </c>
      <c r="D3689" s="9">
        <v>17</v>
      </c>
      <c r="E3689" s="30">
        <f t="shared" si="114"/>
        <v>42446</v>
      </c>
      <c r="F3689" s="32">
        <f t="shared" si="115"/>
        <v>77</v>
      </c>
      <c r="G3689" s="6">
        <v>0.75</v>
      </c>
      <c r="H3689" s="2">
        <v>16.232980000000001</v>
      </c>
      <c r="I3689" s="2">
        <v>101.0342</v>
      </c>
      <c r="J3689" s="2">
        <v>68.236469999999997</v>
      </c>
      <c r="K3689" s="2">
        <v>1.1504449999999999</v>
      </c>
      <c r="L3689" s="2">
        <v>1.1602380000000001</v>
      </c>
      <c r="M3689">
        <v>1.2476290000000001</v>
      </c>
    </row>
    <row r="3690" spans="1:13" ht="15.6">
      <c r="A3690" s="12">
        <v>77</v>
      </c>
      <c r="B3690" s="9">
        <v>2016</v>
      </c>
      <c r="C3690" s="9">
        <v>3</v>
      </c>
      <c r="D3690" s="9">
        <v>17</v>
      </c>
      <c r="E3690" s="30">
        <f t="shared" si="114"/>
        <v>42446</v>
      </c>
      <c r="F3690" s="32">
        <f t="shared" si="115"/>
        <v>77</v>
      </c>
      <c r="G3690" s="6">
        <v>0.77083333333333337</v>
      </c>
      <c r="H3690" s="2">
        <v>15.830500000000001</v>
      </c>
      <c r="I3690" s="2">
        <v>101.0793</v>
      </c>
      <c r="J3690" s="2">
        <v>71.337590000000006</v>
      </c>
      <c r="K3690" s="2">
        <v>1.4212480000000001</v>
      </c>
      <c r="L3690" s="2">
        <v>-4.9231049999999998E-2</v>
      </c>
      <c r="M3690">
        <v>0.52722219999999997</v>
      </c>
    </row>
    <row r="3691" spans="1:13" ht="15.6">
      <c r="A3691" s="12">
        <v>77</v>
      </c>
      <c r="B3691" s="9">
        <v>2016</v>
      </c>
      <c r="C3691" s="9">
        <v>3</v>
      </c>
      <c r="D3691" s="9">
        <v>17</v>
      </c>
      <c r="E3691" s="30">
        <f t="shared" si="114"/>
        <v>42446</v>
      </c>
      <c r="F3691" s="32">
        <f t="shared" si="115"/>
        <v>77</v>
      </c>
      <c r="G3691" s="6">
        <v>0.79166666666666663</v>
      </c>
      <c r="H3691" s="2">
        <v>15.52664</v>
      </c>
      <c r="I3691" s="2">
        <v>101.101</v>
      </c>
      <c r="J3691" s="2">
        <v>72.130470000000003</v>
      </c>
      <c r="K3691" s="2">
        <v>1.7652969999999999</v>
      </c>
      <c r="L3691" s="2">
        <v>-0.76043519999999998</v>
      </c>
      <c r="M3691">
        <v>0.48141289999999998</v>
      </c>
    </row>
    <row r="3692" spans="1:13" ht="15.6">
      <c r="A3692" s="12">
        <v>77</v>
      </c>
      <c r="B3692" s="9">
        <v>2016</v>
      </c>
      <c r="C3692" s="9">
        <v>3</v>
      </c>
      <c r="D3692" s="9">
        <v>17</v>
      </c>
      <c r="E3692" s="30">
        <f t="shared" si="114"/>
        <v>42446</v>
      </c>
      <c r="F3692" s="32">
        <f t="shared" si="115"/>
        <v>77</v>
      </c>
      <c r="G3692" s="6">
        <v>0.8125</v>
      </c>
      <c r="H3692" s="2">
        <v>15.171189999999999</v>
      </c>
      <c r="I3692" s="2">
        <v>101.1176</v>
      </c>
      <c r="J3692" s="2">
        <v>74.245720000000006</v>
      </c>
      <c r="K3692" s="2">
        <v>2.8592580000000001</v>
      </c>
      <c r="L3692" s="2">
        <v>-0.97163290000000002</v>
      </c>
      <c r="M3692">
        <v>0.37274230000000003</v>
      </c>
    </row>
    <row r="3693" spans="1:13" ht="15.6">
      <c r="A3693" s="12">
        <v>77</v>
      </c>
      <c r="B3693" s="9">
        <v>2016</v>
      </c>
      <c r="C3693" s="9">
        <v>3</v>
      </c>
      <c r="D3693" s="9">
        <v>17</v>
      </c>
      <c r="E3693" s="30">
        <f t="shared" si="114"/>
        <v>42446</v>
      </c>
      <c r="F3693" s="32">
        <f t="shared" si="115"/>
        <v>77</v>
      </c>
      <c r="G3693" s="6">
        <v>0.83333333333333337</v>
      </c>
      <c r="H3693" s="2">
        <v>14.566319999999999</v>
      </c>
      <c r="I3693" s="2">
        <v>101.1353</v>
      </c>
      <c r="J3693" s="2">
        <v>79.218130000000002</v>
      </c>
      <c r="K3693" s="2">
        <v>2.5201660000000001</v>
      </c>
      <c r="L3693" s="2">
        <v>-1.1417440000000001</v>
      </c>
      <c r="M3693">
        <v>8.9480809999999994E-2</v>
      </c>
    </row>
    <row r="3694" spans="1:13" ht="15.6">
      <c r="A3694" s="12">
        <v>77</v>
      </c>
      <c r="B3694" s="9">
        <v>2016</v>
      </c>
      <c r="C3694" s="9">
        <v>3</v>
      </c>
      <c r="D3694" s="9">
        <v>17</v>
      </c>
      <c r="E3694" s="30">
        <f t="shared" si="114"/>
        <v>42446</v>
      </c>
      <c r="F3694" s="32">
        <f t="shared" si="115"/>
        <v>77</v>
      </c>
      <c r="G3694" s="6">
        <v>0.85416666666666663</v>
      </c>
      <c r="H3694" s="2">
        <v>14.219049999999999</v>
      </c>
      <c r="I3694" s="2">
        <v>101.1507</v>
      </c>
      <c r="J3694" s="2">
        <v>82.061400000000006</v>
      </c>
      <c r="K3694" s="2">
        <v>1.681338</v>
      </c>
      <c r="L3694" s="2">
        <v>-0.98390060000000001</v>
      </c>
      <c r="M3694">
        <v>0.25513629999999998</v>
      </c>
    </row>
    <row r="3695" spans="1:13" ht="15.6">
      <c r="A3695" s="12">
        <v>77</v>
      </c>
      <c r="B3695" s="9">
        <v>2016</v>
      </c>
      <c r="C3695" s="9">
        <v>3</v>
      </c>
      <c r="D3695" s="9">
        <v>17</v>
      </c>
      <c r="E3695" s="30">
        <f t="shared" si="114"/>
        <v>42446</v>
      </c>
      <c r="F3695" s="32">
        <f t="shared" si="115"/>
        <v>77</v>
      </c>
      <c r="G3695" s="6">
        <v>0.875</v>
      </c>
      <c r="H3695" s="2">
        <v>13.97105</v>
      </c>
      <c r="I3695" s="2">
        <v>101.16070000000001</v>
      </c>
      <c r="J3695" s="2">
        <v>84.021450000000002</v>
      </c>
      <c r="K3695" s="2">
        <v>1.434318</v>
      </c>
      <c r="L3695" s="2">
        <v>-0.73879459999999997</v>
      </c>
      <c r="M3695">
        <v>0.32390170000000001</v>
      </c>
    </row>
    <row r="3696" spans="1:13" ht="15.6">
      <c r="A3696" s="12">
        <v>77</v>
      </c>
      <c r="B3696" s="9">
        <v>2016</v>
      </c>
      <c r="C3696" s="9">
        <v>3</v>
      </c>
      <c r="D3696" s="9">
        <v>17</v>
      </c>
      <c r="E3696" s="30">
        <f t="shared" si="114"/>
        <v>42446</v>
      </c>
      <c r="F3696" s="32">
        <f t="shared" si="115"/>
        <v>77</v>
      </c>
      <c r="G3696" s="6">
        <v>0.89583333333333337</v>
      </c>
      <c r="H3696" s="2">
        <v>13.898099999999999</v>
      </c>
      <c r="I3696" s="2">
        <v>101.15940000000001</v>
      </c>
      <c r="J3696" s="2">
        <v>84.226789999999994</v>
      </c>
      <c r="K3696" s="2">
        <v>1.143589</v>
      </c>
      <c r="L3696" s="2">
        <v>-0.4816223</v>
      </c>
      <c r="M3696">
        <v>0.43817089999999997</v>
      </c>
    </row>
    <row r="3697" spans="1:13" ht="15.6">
      <c r="A3697" s="12">
        <v>77</v>
      </c>
      <c r="B3697" s="9">
        <v>2016</v>
      </c>
      <c r="C3697" s="9">
        <v>3</v>
      </c>
      <c r="D3697" s="9">
        <v>17</v>
      </c>
      <c r="E3697" s="30">
        <f t="shared" si="114"/>
        <v>42446</v>
      </c>
      <c r="F3697" s="32">
        <f t="shared" si="115"/>
        <v>77</v>
      </c>
      <c r="G3697" s="6">
        <v>0.91666666666666663</v>
      </c>
      <c r="H3697" s="2">
        <v>13.80742</v>
      </c>
      <c r="I3697" s="2">
        <v>101.1343</v>
      </c>
      <c r="J3697" s="2">
        <v>84.559740000000005</v>
      </c>
      <c r="K3697" s="2">
        <v>0.93660829999999995</v>
      </c>
      <c r="L3697" s="2">
        <v>-0.50335980000000002</v>
      </c>
      <c r="M3697">
        <v>0.34902470000000002</v>
      </c>
    </row>
    <row r="3698" spans="1:13" ht="15.6">
      <c r="A3698" s="12">
        <v>77</v>
      </c>
      <c r="B3698" s="9">
        <v>2016</v>
      </c>
      <c r="C3698" s="9">
        <v>3</v>
      </c>
      <c r="D3698" s="9">
        <v>17</v>
      </c>
      <c r="E3698" s="30">
        <f t="shared" si="114"/>
        <v>42446</v>
      </c>
      <c r="F3698" s="32">
        <f t="shared" si="115"/>
        <v>77</v>
      </c>
      <c r="G3698" s="6">
        <v>0.9375</v>
      </c>
      <c r="H3698" s="2">
        <v>13.52483</v>
      </c>
      <c r="I3698" s="2">
        <v>101.1146</v>
      </c>
      <c r="J3698" s="2">
        <v>86.584850000000003</v>
      </c>
      <c r="K3698" s="2">
        <v>1.55522</v>
      </c>
      <c r="L3698" s="2">
        <v>-0.76973000000000003</v>
      </c>
      <c r="M3698">
        <v>0.49227939999999998</v>
      </c>
    </row>
    <row r="3699" spans="1:13" ht="15.6">
      <c r="A3699" s="12">
        <v>77</v>
      </c>
      <c r="B3699" s="9">
        <v>2016</v>
      </c>
      <c r="C3699" s="9">
        <v>3</v>
      </c>
      <c r="D3699" s="9">
        <v>17</v>
      </c>
      <c r="E3699" s="30">
        <f t="shared" si="114"/>
        <v>42446</v>
      </c>
      <c r="F3699" s="32">
        <f t="shared" si="115"/>
        <v>77</v>
      </c>
      <c r="G3699" s="6">
        <v>0.95833333333333337</v>
      </c>
      <c r="H3699" s="2">
        <v>13.3286</v>
      </c>
      <c r="I3699" s="2">
        <v>101.09050000000001</v>
      </c>
      <c r="J3699" s="2">
        <v>87.677480000000003</v>
      </c>
      <c r="K3699" s="2">
        <v>0.9968458</v>
      </c>
      <c r="L3699" s="2">
        <v>-0.74818499999999999</v>
      </c>
      <c r="M3699">
        <v>0.4503239</v>
      </c>
    </row>
    <row r="3700" spans="1:13" ht="15.6">
      <c r="A3700" s="12">
        <v>77</v>
      </c>
      <c r="B3700" s="9">
        <v>2016</v>
      </c>
      <c r="C3700" s="9">
        <v>3</v>
      </c>
      <c r="D3700" s="9">
        <v>17</v>
      </c>
      <c r="E3700" s="30">
        <f t="shared" si="114"/>
        <v>42446</v>
      </c>
      <c r="F3700" s="32">
        <f t="shared" si="115"/>
        <v>77</v>
      </c>
      <c r="G3700" s="6">
        <v>0.97916666666666663</v>
      </c>
      <c r="H3700" s="2">
        <v>13.195</v>
      </c>
      <c r="I3700" s="2">
        <v>101.0861</v>
      </c>
      <c r="J3700" s="2">
        <v>88.508240000000001</v>
      </c>
      <c r="K3700" s="2">
        <v>0.67558830000000003</v>
      </c>
      <c r="L3700" s="2">
        <v>-0.67298539999999996</v>
      </c>
      <c r="M3700">
        <v>0.42808289999999999</v>
      </c>
    </row>
    <row r="3701" spans="1:13" ht="15.6">
      <c r="A3701" s="12">
        <v>78</v>
      </c>
      <c r="B3701" s="9">
        <v>2016</v>
      </c>
      <c r="C3701" s="9">
        <v>3</v>
      </c>
      <c r="D3701" s="9">
        <v>18</v>
      </c>
      <c r="E3701" s="30">
        <f t="shared" si="114"/>
        <v>42447</v>
      </c>
      <c r="F3701" s="32">
        <f t="shared" si="115"/>
        <v>78</v>
      </c>
      <c r="G3701" s="6">
        <v>0</v>
      </c>
      <c r="H3701" s="2">
        <v>13.0236</v>
      </c>
      <c r="I3701" s="2">
        <v>101.06189999999999</v>
      </c>
      <c r="J3701" s="2">
        <v>89.659710000000004</v>
      </c>
      <c r="K3701" s="2">
        <v>0.28762500000000002</v>
      </c>
      <c r="L3701" s="2">
        <v>-1.0563579999999999</v>
      </c>
      <c r="M3701">
        <v>0.47477799999999998</v>
      </c>
    </row>
    <row r="3702" spans="1:13" ht="15.6">
      <c r="A3702" s="12">
        <v>78</v>
      </c>
      <c r="B3702" s="9">
        <v>2016</v>
      </c>
      <c r="C3702" s="9">
        <v>3</v>
      </c>
      <c r="D3702" s="9">
        <v>18</v>
      </c>
      <c r="E3702" s="30">
        <f t="shared" si="114"/>
        <v>42447</v>
      </c>
      <c r="F3702" s="32">
        <f t="shared" si="115"/>
        <v>78</v>
      </c>
      <c r="G3702" s="6">
        <v>2.0833333333333332E-2</v>
      </c>
      <c r="H3702" s="2">
        <v>12.83159</v>
      </c>
      <c r="I3702" s="2">
        <v>101.0508</v>
      </c>
      <c r="J3702" s="2">
        <v>90.838459999999998</v>
      </c>
      <c r="K3702" s="2">
        <v>0.73474510000000004</v>
      </c>
      <c r="L3702" s="2">
        <v>-0.89508799999999999</v>
      </c>
      <c r="M3702">
        <v>0.96339960000000002</v>
      </c>
    </row>
    <row r="3703" spans="1:13" ht="15.6">
      <c r="A3703" s="12">
        <v>78</v>
      </c>
      <c r="B3703" s="9">
        <v>2016</v>
      </c>
      <c r="C3703" s="9">
        <v>3</v>
      </c>
      <c r="D3703" s="9">
        <v>18</v>
      </c>
      <c r="E3703" s="30">
        <f t="shared" si="114"/>
        <v>42447</v>
      </c>
      <c r="F3703" s="32">
        <f t="shared" si="115"/>
        <v>78</v>
      </c>
      <c r="G3703" s="6">
        <v>4.1666666666666664E-2</v>
      </c>
      <c r="H3703" s="2">
        <v>12.45105</v>
      </c>
      <c r="I3703" s="2">
        <v>101.0505</v>
      </c>
      <c r="J3703" s="2">
        <v>92.435469999999995</v>
      </c>
      <c r="K3703" s="2">
        <v>0.2402049</v>
      </c>
      <c r="L3703" s="2">
        <v>-0.96489480000000005</v>
      </c>
      <c r="M3703">
        <v>0.76268610000000003</v>
      </c>
    </row>
    <row r="3704" spans="1:13" ht="15.6">
      <c r="A3704" s="12">
        <v>78</v>
      </c>
      <c r="B3704" s="9">
        <v>2016</v>
      </c>
      <c r="C3704" s="9">
        <v>3</v>
      </c>
      <c r="D3704" s="9">
        <v>18</v>
      </c>
      <c r="E3704" s="30">
        <f t="shared" si="114"/>
        <v>42447</v>
      </c>
      <c r="F3704" s="32">
        <f t="shared" si="115"/>
        <v>78</v>
      </c>
      <c r="G3704" s="6">
        <v>6.25E-2</v>
      </c>
      <c r="H3704" s="2">
        <v>12.31734</v>
      </c>
      <c r="I3704" s="2">
        <v>101.0204</v>
      </c>
      <c r="J3704" s="2">
        <v>93.431179999999998</v>
      </c>
      <c r="K3704" s="2">
        <v>0.36074240000000002</v>
      </c>
      <c r="L3704" s="2">
        <v>-0.1613011</v>
      </c>
      <c r="M3704">
        <v>0.751413</v>
      </c>
    </row>
    <row r="3705" spans="1:13" ht="15.6">
      <c r="A3705" s="12">
        <v>78</v>
      </c>
      <c r="B3705" s="9">
        <v>2016</v>
      </c>
      <c r="C3705" s="9">
        <v>3</v>
      </c>
      <c r="D3705" s="9">
        <v>18</v>
      </c>
      <c r="E3705" s="30">
        <f t="shared" si="114"/>
        <v>42447</v>
      </c>
      <c r="F3705" s="32">
        <f t="shared" si="115"/>
        <v>78</v>
      </c>
      <c r="G3705" s="6">
        <v>8.3333333333333329E-2</v>
      </c>
      <c r="H3705" s="2">
        <v>12.19256</v>
      </c>
      <c r="I3705" s="2">
        <v>100.9888</v>
      </c>
      <c r="J3705" s="2">
        <v>94.049850000000006</v>
      </c>
      <c r="K3705" s="2">
        <v>7.5731419999999994E-2</v>
      </c>
      <c r="L3705" s="2">
        <v>-0.20443140000000001</v>
      </c>
      <c r="M3705">
        <v>0.63309769999999999</v>
      </c>
    </row>
    <row r="3706" spans="1:13" ht="15.6">
      <c r="A3706" s="12">
        <v>78</v>
      </c>
      <c r="B3706" s="9">
        <v>2016</v>
      </c>
      <c r="C3706" s="9">
        <v>3</v>
      </c>
      <c r="D3706" s="9">
        <v>18</v>
      </c>
      <c r="E3706" s="30">
        <f t="shared" si="114"/>
        <v>42447</v>
      </c>
      <c r="F3706" s="32">
        <f t="shared" si="115"/>
        <v>78</v>
      </c>
      <c r="G3706" s="6">
        <v>0.10416666666666667</v>
      </c>
      <c r="H3706" s="2">
        <v>12.146229999999999</v>
      </c>
      <c r="I3706" s="2">
        <v>100.9522</v>
      </c>
      <c r="J3706" s="2">
        <v>94.388080000000002</v>
      </c>
      <c r="K3706" s="2">
        <v>7.8400080000000007E-3</v>
      </c>
      <c r="L3706" s="2">
        <v>-0.11206389999999999</v>
      </c>
      <c r="M3706">
        <v>0.69630599999999998</v>
      </c>
    </row>
    <row r="3707" spans="1:13" ht="15.6">
      <c r="A3707" s="12">
        <v>78</v>
      </c>
      <c r="B3707" s="9">
        <v>2016</v>
      </c>
      <c r="C3707" s="9">
        <v>3</v>
      </c>
      <c r="D3707" s="9">
        <v>18</v>
      </c>
      <c r="E3707" s="30">
        <f t="shared" si="114"/>
        <v>42447</v>
      </c>
      <c r="F3707" s="32">
        <f t="shared" si="115"/>
        <v>78</v>
      </c>
      <c r="G3707" s="6">
        <v>0.125</v>
      </c>
      <c r="H3707" s="2">
        <v>12.13513</v>
      </c>
      <c r="I3707" s="2">
        <v>100.9251</v>
      </c>
      <c r="J3707" s="2">
        <v>94.711849999999998</v>
      </c>
      <c r="K3707" s="2">
        <v>0</v>
      </c>
      <c r="L3707" s="2">
        <v>0.15468270000000001</v>
      </c>
      <c r="M3707">
        <v>0.59972420000000004</v>
      </c>
    </row>
    <row r="3708" spans="1:13" ht="15.6">
      <c r="A3708" s="12">
        <v>78</v>
      </c>
      <c r="B3708" s="9">
        <v>2016</v>
      </c>
      <c r="C3708" s="9">
        <v>3</v>
      </c>
      <c r="D3708" s="9">
        <v>18</v>
      </c>
      <c r="E3708" s="30">
        <f t="shared" si="114"/>
        <v>42447</v>
      </c>
      <c r="F3708" s="32">
        <f t="shared" si="115"/>
        <v>78</v>
      </c>
      <c r="G3708" s="6">
        <v>0.14583333333333334</v>
      </c>
      <c r="H3708" s="2">
        <v>12.13326</v>
      </c>
      <c r="I3708" s="2">
        <v>100.8836</v>
      </c>
      <c r="J3708" s="2">
        <v>94.805980000000005</v>
      </c>
      <c r="K3708" s="2">
        <v>5.3736300000000001E-2</v>
      </c>
      <c r="L3708" s="2">
        <v>6.8258200000000005E-2</v>
      </c>
      <c r="M3708">
        <v>0.67422559999999998</v>
      </c>
    </row>
    <row r="3709" spans="1:13" ht="15.6">
      <c r="A3709" s="12">
        <v>78</v>
      </c>
      <c r="B3709" s="9">
        <v>2016</v>
      </c>
      <c r="C3709" s="9">
        <v>3</v>
      </c>
      <c r="D3709" s="9">
        <v>18</v>
      </c>
      <c r="E3709" s="30">
        <f t="shared" si="114"/>
        <v>42447</v>
      </c>
      <c r="F3709" s="32">
        <f t="shared" si="115"/>
        <v>78</v>
      </c>
      <c r="G3709" s="6">
        <v>0.16666666666666666</v>
      </c>
      <c r="H3709" s="2">
        <v>12.10233</v>
      </c>
      <c r="I3709" s="2">
        <v>100.8732</v>
      </c>
      <c r="J3709" s="2">
        <v>95.160330000000002</v>
      </c>
      <c r="K3709" s="2">
        <v>0</v>
      </c>
      <c r="L3709" s="2">
        <v>0.1022155</v>
      </c>
      <c r="M3709">
        <v>0.54780580000000001</v>
      </c>
    </row>
    <row r="3710" spans="1:13" ht="15.6">
      <c r="A3710" s="12">
        <v>78</v>
      </c>
      <c r="B3710" s="9">
        <v>2016</v>
      </c>
      <c r="C3710" s="9">
        <v>3</v>
      </c>
      <c r="D3710" s="9">
        <v>18</v>
      </c>
      <c r="E3710" s="30">
        <f t="shared" si="114"/>
        <v>42447</v>
      </c>
      <c r="F3710" s="32">
        <f t="shared" si="115"/>
        <v>78</v>
      </c>
      <c r="G3710" s="6">
        <v>0.1875</v>
      </c>
      <c r="H3710" s="2">
        <v>12.11148</v>
      </c>
      <c r="I3710" s="2">
        <v>100.89190000000001</v>
      </c>
      <c r="J3710" s="2">
        <v>95.410359999999997</v>
      </c>
      <c r="K3710" s="2">
        <v>0.57154879999999997</v>
      </c>
      <c r="L3710" s="2">
        <v>7.2501689999999994E-2</v>
      </c>
      <c r="M3710">
        <v>0.56280549999999996</v>
      </c>
    </row>
    <row r="3711" spans="1:13" ht="15.6">
      <c r="A3711" s="12">
        <v>78</v>
      </c>
      <c r="B3711" s="9">
        <v>2016</v>
      </c>
      <c r="C3711" s="9">
        <v>3</v>
      </c>
      <c r="D3711" s="9">
        <v>18</v>
      </c>
      <c r="E3711" s="30">
        <f t="shared" si="114"/>
        <v>42447</v>
      </c>
      <c r="F3711" s="32">
        <f t="shared" si="115"/>
        <v>78</v>
      </c>
      <c r="G3711" s="6">
        <v>0.20833333333333334</v>
      </c>
      <c r="H3711" s="2">
        <v>12.13397</v>
      </c>
      <c r="I3711" s="2">
        <v>100.9104</v>
      </c>
      <c r="J3711" s="2">
        <v>95.455439999999996</v>
      </c>
      <c r="K3711" s="2">
        <v>0.33793060000000003</v>
      </c>
      <c r="L3711" s="2">
        <v>-6.6218520000000003E-2</v>
      </c>
      <c r="M3711">
        <v>0.43992490000000001</v>
      </c>
    </row>
    <row r="3712" spans="1:13" ht="15.6">
      <c r="A3712" s="12">
        <v>78</v>
      </c>
      <c r="B3712" s="9">
        <v>2016</v>
      </c>
      <c r="C3712" s="9">
        <v>3</v>
      </c>
      <c r="D3712" s="9">
        <v>18</v>
      </c>
      <c r="E3712" s="30">
        <f t="shared" si="114"/>
        <v>42447</v>
      </c>
      <c r="F3712" s="32">
        <f t="shared" si="115"/>
        <v>78</v>
      </c>
      <c r="G3712" s="6">
        <v>0.22916666666666666</v>
      </c>
      <c r="H3712" s="2">
        <v>12.10154</v>
      </c>
      <c r="I3712" s="2">
        <v>100.9342</v>
      </c>
      <c r="J3712" s="2">
        <v>95.602530000000002</v>
      </c>
      <c r="K3712" s="2">
        <v>0.22751950000000001</v>
      </c>
      <c r="L3712" s="2">
        <v>-0.1140987</v>
      </c>
      <c r="M3712">
        <v>0.3881754</v>
      </c>
    </row>
    <row r="3713" spans="1:13" ht="15.6">
      <c r="A3713" s="12">
        <v>78</v>
      </c>
      <c r="B3713" s="9">
        <v>2016</v>
      </c>
      <c r="C3713" s="9">
        <v>3</v>
      </c>
      <c r="D3713" s="9">
        <v>18</v>
      </c>
      <c r="E3713" s="30">
        <f t="shared" si="114"/>
        <v>42447</v>
      </c>
      <c r="F3713" s="32">
        <f t="shared" si="115"/>
        <v>78</v>
      </c>
      <c r="G3713" s="6">
        <v>0.25</v>
      </c>
      <c r="H3713" s="2">
        <v>12.16046</v>
      </c>
      <c r="I3713" s="2">
        <v>100.97329999999999</v>
      </c>
      <c r="J3713" s="2">
        <v>95.707390000000004</v>
      </c>
      <c r="K3713" s="2">
        <v>0.73043970000000003</v>
      </c>
      <c r="L3713" s="2">
        <v>-3.0052929999999999E-2</v>
      </c>
      <c r="M3713">
        <v>0.49132809999999999</v>
      </c>
    </row>
    <row r="3714" spans="1:13" ht="15.6">
      <c r="A3714" s="12">
        <v>78</v>
      </c>
      <c r="B3714" s="9">
        <v>2016</v>
      </c>
      <c r="C3714" s="9">
        <v>3</v>
      </c>
      <c r="D3714" s="9">
        <v>18</v>
      </c>
      <c r="E3714" s="30">
        <f t="shared" si="114"/>
        <v>42447</v>
      </c>
      <c r="F3714" s="32">
        <f t="shared" si="115"/>
        <v>78</v>
      </c>
      <c r="G3714" s="6">
        <v>0.27083333333333331</v>
      </c>
      <c r="H3714" s="2"/>
      <c r="I3714" s="2"/>
      <c r="J3714" s="2"/>
      <c r="K3714" s="2"/>
      <c r="L3714" s="2"/>
    </row>
    <row r="3715" spans="1:13" ht="15.6">
      <c r="A3715" s="12">
        <v>78</v>
      </c>
      <c r="B3715" s="9">
        <v>2016</v>
      </c>
      <c r="C3715" s="9">
        <v>3</v>
      </c>
      <c r="D3715" s="9">
        <v>18</v>
      </c>
      <c r="E3715" s="30">
        <f t="shared" si="114"/>
        <v>42447</v>
      </c>
      <c r="F3715" s="32">
        <f t="shared" si="115"/>
        <v>78</v>
      </c>
      <c r="G3715" s="6">
        <v>0.29166666666666669</v>
      </c>
      <c r="H3715" s="2"/>
      <c r="I3715" s="2"/>
      <c r="J3715" s="2"/>
      <c r="K3715" s="2"/>
      <c r="L3715" s="2"/>
    </row>
    <row r="3716" spans="1:13" ht="15.6">
      <c r="A3716" s="12">
        <v>78</v>
      </c>
      <c r="B3716" s="9">
        <v>2016</v>
      </c>
      <c r="C3716" s="9">
        <v>3</v>
      </c>
      <c r="D3716" s="9">
        <v>18</v>
      </c>
      <c r="E3716" s="30">
        <f t="shared" si="114"/>
        <v>42447</v>
      </c>
      <c r="F3716" s="32">
        <f t="shared" si="115"/>
        <v>78</v>
      </c>
      <c r="G3716" s="6">
        <v>0.3125</v>
      </c>
      <c r="H3716" s="2"/>
      <c r="I3716" s="2"/>
      <c r="J3716" s="2"/>
      <c r="K3716" s="2"/>
      <c r="L3716" s="2"/>
    </row>
    <row r="3717" spans="1:13" ht="15.6">
      <c r="A3717" s="12">
        <v>78</v>
      </c>
      <c r="B3717" s="9">
        <v>2016</v>
      </c>
      <c r="C3717" s="9">
        <v>3</v>
      </c>
      <c r="D3717" s="9">
        <v>18</v>
      </c>
      <c r="E3717" s="30">
        <f t="shared" si="114"/>
        <v>42447</v>
      </c>
      <c r="F3717" s="32">
        <f t="shared" si="115"/>
        <v>78</v>
      </c>
      <c r="G3717" s="6">
        <v>0.33333333333333331</v>
      </c>
      <c r="H3717" s="2"/>
      <c r="I3717" s="2"/>
      <c r="J3717" s="2"/>
      <c r="K3717" s="2"/>
      <c r="L3717" s="2"/>
    </row>
    <row r="3718" spans="1:13" ht="15.6">
      <c r="A3718" s="12">
        <v>78</v>
      </c>
      <c r="B3718" s="9">
        <v>2016</v>
      </c>
      <c r="C3718" s="9">
        <v>3</v>
      </c>
      <c r="D3718" s="9">
        <v>18</v>
      </c>
      <c r="E3718" s="30">
        <f t="shared" ref="E3718:E3781" si="116">DATE(B3718,C3718,D3718)</f>
        <v>42447</v>
      </c>
      <c r="F3718" s="32">
        <f t="shared" ref="F3718:F3781" si="117">E3718-DATE(YEAR(E3718),1,0)</f>
        <v>78</v>
      </c>
      <c r="G3718" s="6">
        <v>0.35416666666666669</v>
      </c>
      <c r="H3718" s="2">
        <v>12.738200000000001</v>
      </c>
      <c r="I3718" s="2">
        <v>101.1347</v>
      </c>
      <c r="J3718" s="2">
        <v>94.059179999999998</v>
      </c>
      <c r="K3718" s="2">
        <v>0.67186429999999997</v>
      </c>
      <c r="L3718" s="2">
        <v>95.423910000000006</v>
      </c>
      <c r="M3718">
        <v>17.416219999999999</v>
      </c>
    </row>
    <row r="3719" spans="1:13" ht="15.6">
      <c r="A3719" s="12">
        <v>78</v>
      </c>
      <c r="B3719" s="9">
        <v>2016</v>
      </c>
      <c r="C3719" s="9">
        <v>3</v>
      </c>
      <c r="D3719" s="9">
        <v>18</v>
      </c>
      <c r="E3719" s="30">
        <f t="shared" si="116"/>
        <v>42447</v>
      </c>
      <c r="F3719" s="32">
        <f t="shared" si="117"/>
        <v>78</v>
      </c>
      <c r="G3719" s="6">
        <v>0.375</v>
      </c>
      <c r="H3719" s="2">
        <v>12.9238</v>
      </c>
      <c r="I3719" s="2">
        <v>101.10639999999999</v>
      </c>
      <c r="J3719" s="2">
        <v>93.956500000000005</v>
      </c>
      <c r="K3719" s="2">
        <v>0.66327729999999996</v>
      </c>
      <c r="L3719" s="2">
        <v>68.684989999999999</v>
      </c>
      <c r="M3719">
        <v>11.72794</v>
      </c>
    </row>
    <row r="3720" spans="1:13" ht="15.6">
      <c r="A3720" s="12">
        <v>78</v>
      </c>
      <c r="B3720" s="9">
        <v>2016</v>
      </c>
      <c r="C3720" s="9">
        <v>3</v>
      </c>
      <c r="D3720" s="9">
        <v>18</v>
      </c>
      <c r="E3720" s="30">
        <f t="shared" si="116"/>
        <v>42447</v>
      </c>
      <c r="F3720" s="32">
        <f t="shared" si="117"/>
        <v>78</v>
      </c>
      <c r="G3720" s="6">
        <v>0.39583333333333331</v>
      </c>
      <c r="H3720" s="2"/>
      <c r="I3720" s="2"/>
      <c r="J3720" s="2"/>
      <c r="K3720" s="2"/>
      <c r="L3720" s="2"/>
    </row>
    <row r="3721" spans="1:13" ht="15.6">
      <c r="A3721" s="12">
        <v>78</v>
      </c>
      <c r="B3721" s="9">
        <v>2016</v>
      </c>
      <c r="C3721" s="9">
        <v>3</v>
      </c>
      <c r="D3721" s="9">
        <v>18</v>
      </c>
      <c r="E3721" s="30">
        <f t="shared" si="116"/>
        <v>42447</v>
      </c>
      <c r="F3721" s="32">
        <f t="shared" si="117"/>
        <v>78</v>
      </c>
      <c r="G3721" s="6">
        <v>0.41666666666666669</v>
      </c>
      <c r="H3721" s="2">
        <v>13.31137</v>
      </c>
      <c r="I3721" s="2">
        <v>101.14709999999999</v>
      </c>
      <c r="J3721" s="2">
        <v>92.639529999999993</v>
      </c>
      <c r="K3721" s="2">
        <v>0.94033990000000001</v>
      </c>
      <c r="L3721" s="2">
        <v>115.0633</v>
      </c>
      <c r="M3721">
        <v>20.044689999999999</v>
      </c>
    </row>
    <row r="3722" spans="1:13" ht="15.6">
      <c r="A3722" s="12">
        <v>78</v>
      </c>
      <c r="B3722" s="9">
        <v>2016</v>
      </c>
      <c r="C3722" s="9">
        <v>3</v>
      </c>
      <c r="D3722" s="9">
        <v>18</v>
      </c>
      <c r="E3722" s="30">
        <f t="shared" si="116"/>
        <v>42447</v>
      </c>
      <c r="F3722" s="32">
        <f t="shared" si="117"/>
        <v>78</v>
      </c>
      <c r="G3722" s="6">
        <v>0.4375</v>
      </c>
      <c r="H3722" s="2">
        <v>13.620799999999999</v>
      </c>
      <c r="I3722" s="2">
        <v>101.1591</v>
      </c>
      <c r="J3722" s="2">
        <v>91.730779999999996</v>
      </c>
      <c r="K3722" s="2">
        <v>1.0338339999999999</v>
      </c>
      <c r="L3722" s="2">
        <v>125.2259</v>
      </c>
      <c r="M3722">
        <v>21.45234</v>
      </c>
    </row>
    <row r="3723" spans="1:13" ht="15.6">
      <c r="A3723" s="12">
        <v>78</v>
      </c>
      <c r="B3723" s="9">
        <v>2016</v>
      </c>
      <c r="C3723" s="9">
        <v>3</v>
      </c>
      <c r="D3723" s="9">
        <v>18</v>
      </c>
      <c r="E3723" s="30">
        <f t="shared" si="116"/>
        <v>42447</v>
      </c>
      <c r="F3723" s="32">
        <f t="shared" si="117"/>
        <v>78</v>
      </c>
      <c r="G3723" s="6">
        <v>0.45833333333333331</v>
      </c>
      <c r="H3723" s="2">
        <v>14.104229999999999</v>
      </c>
      <c r="I3723" s="2">
        <v>101.13200000000001</v>
      </c>
      <c r="J3723" s="2">
        <v>89.314930000000004</v>
      </c>
      <c r="K3723" s="2">
        <v>0.97169660000000002</v>
      </c>
      <c r="L3723" s="2">
        <v>201.00579999999999</v>
      </c>
      <c r="M3723">
        <v>34.923609999999996</v>
      </c>
    </row>
    <row r="3724" spans="1:13" ht="15.6">
      <c r="A3724" s="12">
        <v>78</v>
      </c>
      <c r="B3724" s="9">
        <v>2016</v>
      </c>
      <c r="C3724" s="9">
        <v>3</v>
      </c>
      <c r="D3724" s="9">
        <v>18</v>
      </c>
      <c r="E3724" s="30">
        <f t="shared" si="116"/>
        <v>42447</v>
      </c>
      <c r="F3724" s="32">
        <f t="shared" si="117"/>
        <v>78</v>
      </c>
      <c r="G3724" s="6">
        <v>0.47916666666666669</v>
      </c>
      <c r="H3724" s="2">
        <v>14.641909999999999</v>
      </c>
      <c r="I3724" s="2">
        <v>101.10680000000001</v>
      </c>
      <c r="J3724" s="2">
        <v>86.669319999999999</v>
      </c>
      <c r="K3724" s="2">
        <v>0.73778980000000005</v>
      </c>
      <c r="L3724" s="2">
        <v>230.8777</v>
      </c>
      <c r="M3724">
        <v>39.515610000000002</v>
      </c>
    </row>
    <row r="3725" spans="1:13" ht="15.6">
      <c r="A3725" s="12">
        <v>78</v>
      </c>
      <c r="B3725" s="9">
        <v>2016</v>
      </c>
      <c r="C3725" s="9">
        <v>3</v>
      </c>
      <c r="D3725" s="9">
        <v>18</v>
      </c>
      <c r="E3725" s="30">
        <f t="shared" si="116"/>
        <v>42447</v>
      </c>
      <c r="F3725" s="32">
        <f t="shared" si="117"/>
        <v>78</v>
      </c>
      <c r="G3725" s="6">
        <v>0.5</v>
      </c>
      <c r="H3725" s="2">
        <v>15.361190000000001</v>
      </c>
      <c r="I3725" s="2">
        <v>101.0556</v>
      </c>
      <c r="J3725" s="2">
        <v>83.368740000000003</v>
      </c>
      <c r="K3725" s="2">
        <v>0.93087850000000005</v>
      </c>
      <c r="L3725" s="2">
        <v>348.60239999999999</v>
      </c>
      <c r="M3725">
        <v>60.847279999999998</v>
      </c>
    </row>
    <row r="3726" spans="1:13" ht="15.6">
      <c r="A3726" s="12">
        <v>78</v>
      </c>
      <c r="B3726" s="9">
        <v>2016</v>
      </c>
      <c r="C3726" s="9">
        <v>3</v>
      </c>
      <c r="D3726" s="9">
        <v>18</v>
      </c>
      <c r="E3726" s="30">
        <f t="shared" si="116"/>
        <v>42447</v>
      </c>
      <c r="F3726" s="32">
        <f t="shared" si="117"/>
        <v>78</v>
      </c>
      <c r="G3726" s="6">
        <v>0.52083333333333337</v>
      </c>
      <c r="H3726" s="2">
        <v>15.84145</v>
      </c>
      <c r="I3726" s="2">
        <v>101.0209</v>
      </c>
      <c r="J3726" s="2">
        <v>81.091830000000002</v>
      </c>
      <c r="K3726" s="2">
        <v>1.000054</v>
      </c>
      <c r="L3726" s="2">
        <v>356.69439999999997</v>
      </c>
      <c r="M3726">
        <v>62.177610000000001</v>
      </c>
    </row>
    <row r="3727" spans="1:13" ht="15.6">
      <c r="A3727" s="12">
        <v>78</v>
      </c>
      <c r="B3727" s="9">
        <v>2016</v>
      </c>
      <c r="C3727" s="9">
        <v>3</v>
      </c>
      <c r="D3727" s="9">
        <v>18</v>
      </c>
      <c r="E3727" s="30">
        <f t="shared" si="116"/>
        <v>42447</v>
      </c>
      <c r="F3727" s="32">
        <f t="shared" si="117"/>
        <v>78</v>
      </c>
      <c r="G3727" s="6">
        <v>0.54166666666666663</v>
      </c>
      <c r="H3727" s="2">
        <v>16.848990000000001</v>
      </c>
      <c r="I3727" s="2">
        <v>100.96299999999999</v>
      </c>
      <c r="J3727" s="2">
        <v>74.348680000000002</v>
      </c>
      <c r="K3727" s="2">
        <v>0.63256069999999998</v>
      </c>
      <c r="L3727" s="2">
        <v>494.88799999999998</v>
      </c>
      <c r="M3727">
        <v>89.253010000000003</v>
      </c>
    </row>
    <row r="3728" spans="1:13" ht="15.6">
      <c r="A3728" s="12">
        <v>78</v>
      </c>
      <c r="B3728" s="9">
        <v>2016</v>
      </c>
      <c r="C3728" s="9">
        <v>3</v>
      </c>
      <c r="D3728" s="9">
        <v>18</v>
      </c>
      <c r="E3728" s="30">
        <f t="shared" si="116"/>
        <v>42447</v>
      </c>
      <c r="F3728" s="32">
        <f t="shared" si="117"/>
        <v>78</v>
      </c>
      <c r="G3728" s="6">
        <v>0.5625</v>
      </c>
      <c r="H3728" s="2">
        <v>17.033899999999999</v>
      </c>
      <c r="I3728" s="2">
        <v>100.9367</v>
      </c>
      <c r="J3728" s="2">
        <v>72.496539999999996</v>
      </c>
      <c r="K3728" s="2">
        <v>0.67972270000000001</v>
      </c>
      <c r="L3728" s="2">
        <v>202.23949999999999</v>
      </c>
      <c r="M3728">
        <v>30.733440000000002</v>
      </c>
    </row>
    <row r="3729" spans="1:13" ht="15.6">
      <c r="A3729" s="12">
        <v>78</v>
      </c>
      <c r="B3729" s="9">
        <v>2016</v>
      </c>
      <c r="C3729" s="9">
        <v>3</v>
      </c>
      <c r="D3729" s="9">
        <v>18</v>
      </c>
      <c r="E3729" s="30">
        <f t="shared" si="116"/>
        <v>42447</v>
      </c>
      <c r="F3729" s="32">
        <f t="shared" si="117"/>
        <v>78</v>
      </c>
      <c r="G3729" s="6">
        <v>0.58333333333333337</v>
      </c>
      <c r="H3729" s="2">
        <v>17.16722</v>
      </c>
      <c r="I3729" s="2">
        <v>100.90689999999999</v>
      </c>
      <c r="J3729" s="2">
        <v>70.864750000000001</v>
      </c>
      <c r="K3729" s="2">
        <v>0.47415770000000002</v>
      </c>
      <c r="L3729" s="2">
        <v>269.03789999999998</v>
      </c>
      <c r="M3729">
        <v>46.209020000000002</v>
      </c>
    </row>
    <row r="3730" spans="1:13" ht="15.6">
      <c r="A3730" s="12">
        <v>78</v>
      </c>
      <c r="B3730" s="9">
        <v>2016</v>
      </c>
      <c r="C3730" s="9">
        <v>3</v>
      </c>
      <c r="D3730" s="9">
        <v>18</v>
      </c>
      <c r="E3730" s="30">
        <f t="shared" si="116"/>
        <v>42447</v>
      </c>
      <c r="F3730" s="32">
        <f t="shared" si="117"/>
        <v>78</v>
      </c>
      <c r="G3730" s="6">
        <v>0.60416666666666663</v>
      </c>
      <c r="H3730" s="2">
        <v>17.45242</v>
      </c>
      <c r="I3730" s="2">
        <v>100.8856</v>
      </c>
      <c r="J3730" s="2">
        <v>68.809520000000006</v>
      </c>
      <c r="K3730" s="2">
        <v>0.47132489999999999</v>
      </c>
      <c r="L3730" s="2">
        <v>184.28720000000001</v>
      </c>
      <c r="M3730">
        <v>29.288640000000001</v>
      </c>
    </row>
    <row r="3731" spans="1:13" ht="15.6">
      <c r="A3731" s="12">
        <v>78</v>
      </c>
      <c r="B3731" s="9">
        <v>2016</v>
      </c>
      <c r="C3731" s="9">
        <v>3</v>
      </c>
      <c r="D3731" s="9">
        <v>18</v>
      </c>
      <c r="E3731" s="30">
        <f t="shared" si="116"/>
        <v>42447</v>
      </c>
      <c r="F3731" s="32">
        <f t="shared" si="117"/>
        <v>78</v>
      </c>
      <c r="G3731" s="6">
        <v>0.625</v>
      </c>
      <c r="H3731" s="2">
        <v>17.37434</v>
      </c>
      <c r="I3731" s="2">
        <v>100.8891</v>
      </c>
      <c r="J3731" s="2">
        <v>69.044330000000002</v>
      </c>
      <c r="K3731" s="2">
        <v>1.0877730000000001</v>
      </c>
      <c r="L3731" s="2">
        <v>139.33240000000001</v>
      </c>
      <c r="M3731">
        <v>21.98659</v>
      </c>
    </row>
    <row r="3732" spans="1:13" ht="15.6">
      <c r="A3732" s="12">
        <v>78</v>
      </c>
      <c r="B3732" s="9">
        <v>2016</v>
      </c>
      <c r="C3732" s="9">
        <v>3</v>
      </c>
      <c r="D3732" s="9">
        <v>18</v>
      </c>
      <c r="E3732" s="30">
        <f t="shared" si="116"/>
        <v>42447</v>
      </c>
      <c r="F3732" s="32">
        <f t="shared" si="117"/>
        <v>78</v>
      </c>
      <c r="G3732" s="6">
        <v>0.64583333333333337</v>
      </c>
      <c r="H3732" s="2">
        <v>17.19201</v>
      </c>
      <c r="I3732" s="2">
        <v>100.9079</v>
      </c>
      <c r="J3732" s="2">
        <v>69.491370000000003</v>
      </c>
      <c r="K3732" s="2">
        <v>1.5557559999999999</v>
      </c>
      <c r="L3732" s="2">
        <v>46.934350000000002</v>
      </c>
      <c r="M3732">
        <v>6.5391190000000003</v>
      </c>
    </row>
    <row r="3733" spans="1:13" ht="15.6">
      <c r="A3733" s="12">
        <v>78</v>
      </c>
      <c r="B3733" s="9">
        <v>2016</v>
      </c>
      <c r="C3733" s="9">
        <v>3</v>
      </c>
      <c r="D3733" s="9">
        <v>18</v>
      </c>
      <c r="E3733" s="30">
        <f t="shared" si="116"/>
        <v>42447</v>
      </c>
      <c r="F3733" s="32">
        <f t="shared" si="117"/>
        <v>78</v>
      </c>
      <c r="G3733" s="6">
        <v>0.66666666666666663</v>
      </c>
      <c r="H3733" s="2">
        <v>16.90005</v>
      </c>
      <c r="I3733" s="2">
        <v>100.91119999999999</v>
      </c>
      <c r="J3733" s="2">
        <v>72.331389999999999</v>
      </c>
      <c r="K3733" s="2">
        <v>1.6218399999999999</v>
      </c>
      <c r="L3733" s="2">
        <v>54.017180000000003</v>
      </c>
      <c r="M3733">
        <v>10.57812</v>
      </c>
    </row>
    <row r="3734" spans="1:13" ht="15.6">
      <c r="A3734" s="12">
        <v>78</v>
      </c>
      <c r="B3734" s="9">
        <v>2016</v>
      </c>
      <c r="C3734" s="9">
        <v>3</v>
      </c>
      <c r="D3734" s="9">
        <v>18</v>
      </c>
      <c r="E3734" s="30">
        <f t="shared" si="116"/>
        <v>42447</v>
      </c>
      <c r="F3734" s="32">
        <f t="shared" si="117"/>
        <v>78</v>
      </c>
      <c r="G3734" s="6">
        <v>0.6875</v>
      </c>
      <c r="H3734" s="2">
        <v>16.600249999999999</v>
      </c>
      <c r="I3734" s="2">
        <v>100.9288</v>
      </c>
      <c r="J3734" s="2">
        <v>76.027659999999997</v>
      </c>
      <c r="K3734" s="2">
        <v>1.1586669999999999</v>
      </c>
      <c r="L3734" s="2">
        <v>48.297519999999999</v>
      </c>
      <c r="M3734">
        <v>9.2922019999999996</v>
      </c>
    </row>
    <row r="3735" spans="1:13" ht="15.6">
      <c r="A3735" s="12">
        <v>78</v>
      </c>
      <c r="B3735" s="9">
        <v>2016</v>
      </c>
      <c r="C3735" s="9">
        <v>3</v>
      </c>
      <c r="D3735" s="9">
        <v>18</v>
      </c>
      <c r="E3735" s="30">
        <f t="shared" si="116"/>
        <v>42447</v>
      </c>
      <c r="F3735" s="32">
        <f t="shared" si="117"/>
        <v>78</v>
      </c>
      <c r="G3735" s="6">
        <v>0.70833333333333337</v>
      </c>
      <c r="H3735" s="2"/>
      <c r="I3735" s="2"/>
      <c r="J3735" s="2"/>
      <c r="K3735" s="2"/>
      <c r="L3735" s="2"/>
    </row>
    <row r="3736" spans="1:13" ht="15.6">
      <c r="A3736" s="12">
        <v>78</v>
      </c>
      <c r="B3736" s="9">
        <v>2016</v>
      </c>
      <c r="C3736" s="9">
        <v>3</v>
      </c>
      <c r="D3736" s="9">
        <v>18</v>
      </c>
      <c r="E3736" s="30">
        <f t="shared" si="116"/>
        <v>42447</v>
      </c>
      <c r="F3736" s="32">
        <f t="shared" si="117"/>
        <v>78</v>
      </c>
      <c r="G3736" s="6">
        <v>0.72916666666666663</v>
      </c>
      <c r="H3736" s="2"/>
      <c r="I3736" s="2"/>
      <c r="J3736" s="2"/>
      <c r="K3736" s="2"/>
      <c r="L3736" s="2"/>
    </row>
    <row r="3737" spans="1:13" ht="15.6">
      <c r="A3737" s="12">
        <v>78</v>
      </c>
      <c r="B3737" s="9">
        <v>2016</v>
      </c>
      <c r="C3737" s="9">
        <v>3</v>
      </c>
      <c r="D3737" s="9">
        <v>18</v>
      </c>
      <c r="E3737" s="30">
        <f t="shared" si="116"/>
        <v>42447</v>
      </c>
      <c r="F3737" s="32">
        <f t="shared" si="117"/>
        <v>78</v>
      </c>
      <c r="G3737" s="6">
        <v>0.75</v>
      </c>
      <c r="H3737" s="2"/>
      <c r="I3737" s="2"/>
      <c r="J3737" s="2"/>
      <c r="K3737" s="2"/>
      <c r="L3737" s="2"/>
    </row>
    <row r="3738" spans="1:13" ht="15.6">
      <c r="A3738" s="12">
        <v>78</v>
      </c>
      <c r="B3738" s="9">
        <v>2016</v>
      </c>
      <c r="C3738" s="9">
        <v>3</v>
      </c>
      <c r="D3738" s="9">
        <v>18</v>
      </c>
      <c r="E3738" s="30">
        <f t="shared" si="116"/>
        <v>42447</v>
      </c>
      <c r="F3738" s="32">
        <f t="shared" si="117"/>
        <v>78</v>
      </c>
      <c r="G3738" s="6">
        <v>0.77083333333333337</v>
      </c>
      <c r="H3738" s="2"/>
      <c r="I3738" s="2"/>
      <c r="J3738" s="2"/>
      <c r="K3738" s="2"/>
      <c r="L3738" s="2"/>
    </row>
    <row r="3739" spans="1:13" ht="15.6">
      <c r="A3739" s="12">
        <v>78</v>
      </c>
      <c r="B3739" s="9">
        <v>2016</v>
      </c>
      <c r="C3739" s="9">
        <v>3</v>
      </c>
      <c r="D3739" s="9">
        <v>18</v>
      </c>
      <c r="E3739" s="30">
        <f t="shared" si="116"/>
        <v>42447</v>
      </c>
      <c r="F3739" s="32">
        <f t="shared" si="117"/>
        <v>78</v>
      </c>
      <c r="G3739" s="6">
        <v>0.79166666666666663</v>
      </c>
      <c r="H3739" s="2"/>
      <c r="I3739" s="2"/>
      <c r="J3739" s="2"/>
      <c r="K3739" s="2"/>
      <c r="L3739" s="2"/>
    </row>
    <row r="3740" spans="1:13" ht="15.6">
      <c r="A3740" s="12">
        <v>78</v>
      </c>
      <c r="B3740" s="9">
        <v>2016</v>
      </c>
      <c r="C3740" s="9">
        <v>3</v>
      </c>
      <c r="D3740" s="9">
        <v>18</v>
      </c>
      <c r="E3740" s="30">
        <f t="shared" si="116"/>
        <v>42447</v>
      </c>
      <c r="F3740" s="32">
        <f t="shared" si="117"/>
        <v>78</v>
      </c>
      <c r="G3740" s="6">
        <v>0.8125</v>
      </c>
      <c r="H3740" s="2"/>
      <c r="I3740" s="2"/>
      <c r="J3740" s="2"/>
      <c r="K3740" s="2"/>
      <c r="L3740" s="2"/>
    </row>
    <row r="3741" spans="1:13" ht="15.6">
      <c r="A3741" s="12">
        <v>78</v>
      </c>
      <c r="B3741" s="9">
        <v>2016</v>
      </c>
      <c r="C3741" s="9">
        <v>3</v>
      </c>
      <c r="D3741" s="9">
        <v>18</v>
      </c>
      <c r="E3741" s="30">
        <f t="shared" si="116"/>
        <v>42447</v>
      </c>
      <c r="F3741" s="32">
        <f t="shared" si="117"/>
        <v>78</v>
      </c>
      <c r="G3741" s="6">
        <v>0.83333333333333337</v>
      </c>
      <c r="H3741" s="2"/>
      <c r="I3741" s="2"/>
      <c r="J3741" s="2"/>
      <c r="K3741" s="2"/>
      <c r="L3741" s="2"/>
    </row>
    <row r="3742" spans="1:13" ht="15.6">
      <c r="A3742" s="12">
        <v>78</v>
      </c>
      <c r="B3742" s="9">
        <v>2016</v>
      </c>
      <c r="C3742" s="9">
        <v>3</v>
      </c>
      <c r="D3742" s="9">
        <v>18</v>
      </c>
      <c r="E3742" s="30">
        <f t="shared" si="116"/>
        <v>42447</v>
      </c>
      <c r="F3742" s="32">
        <f t="shared" si="117"/>
        <v>78</v>
      </c>
      <c r="G3742" s="6">
        <v>0.85416666666666663</v>
      </c>
      <c r="H3742" s="2"/>
      <c r="I3742" s="2"/>
      <c r="J3742" s="2"/>
      <c r="K3742" s="2"/>
      <c r="L3742" s="2"/>
    </row>
    <row r="3743" spans="1:13" ht="15.6">
      <c r="A3743" s="12">
        <v>78</v>
      </c>
      <c r="B3743" s="9">
        <v>2016</v>
      </c>
      <c r="C3743" s="9">
        <v>3</v>
      </c>
      <c r="D3743" s="9">
        <v>18</v>
      </c>
      <c r="E3743" s="30">
        <f t="shared" si="116"/>
        <v>42447</v>
      </c>
      <c r="F3743" s="32">
        <f t="shared" si="117"/>
        <v>78</v>
      </c>
      <c r="G3743" s="6">
        <v>0.875</v>
      </c>
      <c r="H3743" s="2"/>
      <c r="I3743" s="2"/>
      <c r="J3743" s="2"/>
      <c r="K3743" s="2"/>
      <c r="L3743" s="2"/>
    </row>
    <row r="3744" spans="1:13" ht="15.6">
      <c r="A3744" s="12">
        <v>78</v>
      </c>
      <c r="B3744" s="9">
        <v>2016</v>
      </c>
      <c r="C3744" s="9">
        <v>3</v>
      </c>
      <c r="D3744" s="9">
        <v>18</v>
      </c>
      <c r="E3744" s="30">
        <f t="shared" si="116"/>
        <v>42447</v>
      </c>
      <c r="F3744" s="32">
        <f t="shared" si="117"/>
        <v>78</v>
      </c>
      <c r="G3744" s="6">
        <v>0.89583333333333337</v>
      </c>
      <c r="H3744" s="2"/>
      <c r="I3744" s="2"/>
      <c r="J3744" s="2"/>
      <c r="K3744" s="2"/>
      <c r="L3744" s="2"/>
    </row>
    <row r="3745" spans="1:12" ht="15.6">
      <c r="A3745" s="12">
        <v>78</v>
      </c>
      <c r="B3745" s="9">
        <v>2016</v>
      </c>
      <c r="C3745" s="9">
        <v>3</v>
      </c>
      <c r="D3745" s="9">
        <v>18</v>
      </c>
      <c r="E3745" s="30">
        <f t="shared" si="116"/>
        <v>42447</v>
      </c>
      <c r="F3745" s="32">
        <f t="shared" si="117"/>
        <v>78</v>
      </c>
      <c r="G3745" s="6">
        <v>0.91666666666666663</v>
      </c>
      <c r="H3745" s="2"/>
      <c r="I3745" s="2"/>
      <c r="J3745" s="2"/>
      <c r="K3745" s="2"/>
      <c r="L3745" s="2"/>
    </row>
    <row r="3746" spans="1:12" ht="15.6">
      <c r="A3746" s="12">
        <v>78</v>
      </c>
      <c r="B3746" s="9">
        <v>2016</v>
      </c>
      <c r="C3746" s="9">
        <v>3</v>
      </c>
      <c r="D3746" s="9">
        <v>18</v>
      </c>
      <c r="E3746" s="30">
        <f t="shared" si="116"/>
        <v>42447</v>
      </c>
      <c r="F3746" s="32">
        <f t="shared" si="117"/>
        <v>78</v>
      </c>
      <c r="G3746" s="6">
        <v>0.9375</v>
      </c>
      <c r="H3746" s="2"/>
      <c r="I3746" s="2"/>
      <c r="J3746" s="2"/>
      <c r="K3746" s="2"/>
      <c r="L3746" s="2"/>
    </row>
    <row r="3747" spans="1:12" ht="15.6">
      <c r="A3747" s="12">
        <v>78</v>
      </c>
      <c r="B3747" s="9">
        <v>2016</v>
      </c>
      <c r="C3747" s="9">
        <v>3</v>
      </c>
      <c r="D3747" s="9">
        <v>18</v>
      </c>
      <c r="E3747" s="30">
        <f t="shared" si="116"/>
        <v>42447</v>
      </c>
      <c r="F3747" s="32">
        <f t="shared" si="117"/>
        <v>78</v>
      </c>
      <c r="G3747" s="6">
        <v>0.95833333333333337</v>
      </c>
      <c r="H3747" s="2"/>
      <c r="I3747" s="2"/>
      <c r="J3747" s="2"/>
      <c r="K3747" s="2"/>
      <c r="L3747" s="2"/>
    </row>
    <row r="3748" spans="1:12" ht="15.6">
      <c r="A3748" s="12">
        <v>78</v>
      </c>
      <c r="B3748" s="9">
        <v>2016</v>
      </c>
      <c r="C3748" s="9">
        <v>3</v>
      </c>
      <c r="D3748" s="9">
        <v>18</v>
      </c>
      <c r="E3748" s="30">
        <f t="shared" si="116"/>
        <v>42447</v>
      </c>
      <c r="F3748" s="32">
        <f t="shared" si="117"/>
        <v>78</v>
      </c>
      <c r="G3748" s="6">
        <v>0.97916666666666663</v>
      </c>
      <c r="H3748" s="2"/>
      <c r="I3748" s="2"/>
      <c r="J3748" s="2"/>
      <c r="K3748" s="2"/>
      <c r="L3748" s="2"/>
    </row>
    <row r="3749" spans="1:12" ht="15.6">
      <c r="A3749" s="12">
        <v>79</v>
      </c>
      <c r="B3749" s="9">
        <v>2016</v>
      </c>
      <c r="C3749" s="9">
        <v>3</v>
      </c>
      <c r="D3749" s="9">
        <v>19</v>
      </c>
      <c r="E3749" s="30">
        <f t="shared" si="116"/>
        <v>42448</v>
      </c>
      <c r="F3749" s="32">
        <f t="shared" si="117"/>
        <v>79</v>
      </c>
      <c r="G3749" s="6">
        <v>0</v>
      </c>
      <c r="H3749" s="2"/>
      <c r="I3749" s="2"/>
      <c r="J3749" s="2"/>
      <c r="K3749" s="2"/>
      <c r="L3749" s="2"/>
    </row>
    <row r="3750" spans="1:12" ht="15.6">
      <c r="A3750" s="12">
        <v>79</v>
      </c>
      <c r="B3750" s="9">
        <v>2016</v>
      </c>
      <c r="C3750" s="9">
        <v>3</v>
      </c>
      <c r="D3750" s="9">
        <v>19</v>
      </c>
      <c r="E3750" s="30">
        <f t="shared" si="116"/>
        <v>42448</v>
      </c>
      <c r="F3750" s="32">
        <f t="shared" si="117"/>
        <v>79</v>
      </c>
      <c r="G3750" s="6">
        <v>2.0833333333333332E-2</v>
      </c>
      <c r="H3750" s="2"/>
      <c r="I3750" s="2"/>
      <c r="J3750" s="2"/>
      <c r="K3750" s="2"/>
      <c r="L3750" s="2"/>
    </row>
    <row r="3751" spans="1:12" ht="15.6">
      <c r="A3751" s="12">
        <v>79</v>
      </c>
      <c r="B3751" s="9">
        <v>2016</v>
      </c>
      <c r="C3751" s="9">
        <v>3</v>
      </c>
      <c r="D3751" s="9">
        <v>19</v>
      </c>
      <c r="E3751" s="30">
        <f t="shared" si="116"/>
        <v>42448</v>
      </c>
      <c r="F3751" s="32">
        <f t="shared" si="117"/>
        <v>79</v>
      </c>
      <c r="G3751" s="6">
        <v>4.1666666666666664E-2</v>
      </c>
      <c r="H3751" s="2"/>
      <c r="I3751" s="2"/>
      <c r="J3751" s="2"/>
      <c r="K3751" s="2"/>
      <c r="L3751" s="2"/>
    </row>
    <row r="3752" spans="1:12" ht="15.6">
      <c r="A3752" s="12">
        <v>79</v>
      </c>
      <c r="B3752" s="9">
        <v>2016</v>
      </c>
      <c r="C3752" s="9">
        <v>3</v>
      </c>
      <c r="D3752" s="9">
        <v>19</v>
      </c>
      <c r="E3752" s="30">
        <f t="shared" si="116"/>
        <v>42448</v>
      </c>
      <c r="F3752" s="32">
        <f t="shared" si="117"/>
        <v>79</v>
      </c>
      <c r="G3752" s="6">
        <v>6.25E-2</v>
      </c>
      <c r="H3752" s="2"/>
      <c r="I3752" s="2"/>
      <c r="J3752" s="2"/>
      <c r="K3752" s="2"/>
      <c r="L3752" s="2"/>
    </row>
    <row r="3753" spans="1:12" ht="15.6">
      <c r="A3753" s="12">
        <v>79</v>
      </c>
      <c r="B3753" s="9">
        <v>2016</v>
      </c>
      <c r="C3753" s="9">
        <v>3</v>
      </c>
      <c r="D3753" s="9">
        <v>19</v>
      </c>
      <c r="E3753" s="30">
        <f t="shared" si="116"/>
        <v>42448</v>
      </c>
      <c r="F3753" s="32">
        <f t="shared" si="117"/>
        <v>79</v>
      </c>
      <c r="G3753" s="6">
        <v>8.3333333333333329E-2</v>
      </c>
      <c r="H3753" s="2"/>
      <c r="I3753" s="2"/>
      <c r="J3753" s="2"/>
      <c r="K3753" s="2"/>
      <c r="L3753" s="2"/>
    </row>
    <row r="3754" spans="1:12" ht="15.6">
      <c r="A3754" s="12">
        <v>79</v>
      </c>
      <c r="B3754" s="9">
        <v>2016</v>
      </c>
      <c r="C3754" s="9">
        <v>3</v>
      </c>
      <c r="D3754" s="9">
        <v>19</v>
      </c>
      <c r="E3754" s="30">
        <f t="shared" si="116"/>
        <v>42448</v>
      </c>
      <c r="F3754" s="32">
        <f t="shared" si="117"/>
        <v>79</v>
      </c>
      <c r="G3754" s="6">
        <v>0.10416666666666667</v>
      </c>
      <c r="H3754" s="2"/>
      <c r="I3754" s="2"/>
      <c r="J3754" s="2"/>
      <c r="K3754" s="2"/>
      <c r="L3754" s="2"/>
    </row>
    <row r="3755" spans="1:12" ht="15.6">
      <c r="A3755" s="12">
        <v>79</v>
      </c>
      <c r="B3755" s="9">
        <v>2016</v>
      </c>
      <c r="C3755" s="9">
        <v>3</v>
      </c>
      <c r="D3755" s="9">
        <v>19</v>
      </c>
      <c r="E3755" s="30">
        <f t="shared" si="116"/>
        <v>42448</v>
      </c>
      <c r="F3755" s="32">
        <f t="shared" si="117"/>
        <v>79</v>
      </c>
      <c r="G3755" s="6">
        <v>0.125</v>
      </c>
      <c r="H3755" s="2"/>
      <c r="I3755" s="2"/>
      <c r="J3755" s="2"/>
      <c r="K3755" s="2"/>
      <c r="L3755" s="2"/>
    </row>
    <row r="3756" spans="1:12" ht="15.6">
      <c r="A3756" s="12">
        <v>79</v>
      </c>
      <c r="B3756" s="9">
        <v>2016</v>
      </c>
      <c r="C3756" s="9">
        <v>3</v>
      </c>
      <c r="D3756" s="9">
        <v>19</v>
      </c>
      <c r="E3756" s="30">
        <f t="shared" si="116"/>
        <v>42448</v>
      </c>
      <c r="F3756" s="32">
        <f t="shared" si="117"/>
        <v>79</v>
      </c>
      <c r="G3756" s="6">
        <v>0.14583333333333334</v>
      </c>
      <c r="H3756" s="2"/>
      <c r="I3756" s="2"/>
      <c r="J3756" s="2"/>
      <c r="K3756" s="2"/>
      <c r="L3756" s="2"/>
    </row>
    <row r="3757" spans="1:12" ht="15.6">
      <c r="A3757" s="12">
        <v>79</v>
      </c>
      <c r="B3757" s="9">
        <v>2016</v>
      </c>
      <c r="C3757" s="9">
        <v>3</v>
      </c>
      <c r="D3757" s="9">
        <v>19</v>
      </c>
      <c r="E3757" s="30">
        <f t="shared" si="116"/>
        <v>42448</v>
      </c>
      <c r="F3757" s="32">
        <f t="shared" si="117"/>
        <v>79</v>
      </c>
      <c r="G3757" s="6">
        <v>0.16666666666666666</v>
      </c>
      <c r="H3757" s="2"/>
      <c r="I3757" s="2"/>
      <c r="J3757" s="2"/>
      <c r="K3757" s="2"/>
      <c r="L3757" s="2"/>
    </row>
    <row r="3758" spans="1:12" ht="15.6">
      <c r="A3758" s="12">
        <v>79</v>
      </c>
      <c r="B3758" s="9">
        <v>2016</v>
      </c>
      <c r="C3758" s="9">
        <v>3</v>
      </c>
      <c r="D3758" s="9">
        <v>19</v>
      </c>
      <c r="E3758" s="30">
        <f t="shared" si="116"/>
        <v>42448</v>
      </c>
      <c r="F3758" s="32">
        <f t="shared" si="117"/>
        <v>79</v>
      </c>
      <c r="G3758" s="6">
        <v>0.1875</v>
      </c>
      <c r="H3758" s="2"/>
      <c r="I3758" s="2"/>
      <c r="J3758" s="2"/>
      <c r="K3758" s="2"/>
      <c r="L3758" s="2"/>
    </row>
    <row r="3759" spans="1:12" ht="15.6">
      <c r="A3759" s="12">
        <v>79</v>
      </c>
      <c r="B3759" s="9">
        <v>2016</v>
      </c>
      <c r="C3759" s="9">
        <v>3</v>
      </c>
      <c r="D3759" s="9">
        <v>19</v>
      </c>
      <c r="E3759" s="30">
        <f t="shared" si="116"/>
        <v>42448</v>
      </c>
      <c r="F3759" s="32">
        <f t="shared" si="117"/>
        <v>79</v>
      </c>
      <c r="G3759" s="6">
        <v>0.20833333333333334</v>
      </c>
      <c r="H3759" s="2"/>
      <c r="I3759" s="2"/>
      <c r="J3759" s="2"/>
      <c r="K3759" s="2"/>
      <c r="L3759" s="2"/>
    </row>
    <row r="3760" spans="1:12" ht="15.6">
      <c r="A3760" s="12">
        <v>79</v>
      </c>
      <c r="B3760" s="9">
        <v>2016</v>
      </c>
      <c r="C3760" s="9">
        <v>3</v>
      </c>
      <c r="D3760" s="9">
        <v>19</v>
      </c>
      <c r="E3760" s="30">
        <f t="shared" si="116"/>
        <v>42448</v>
      </c>
      <c r="F3760" s="32">
        <f t="shared" si="117"/>
        <v>79</v>
      </c>
      <c r="G3760" s="6">
        <v>0.22916666666666666</v>
      </c>
      <c r="H3760" s="2"/>
      <c r="I3760" s="2"/>
      <c r="J3760" s="2"/>
      <c r="K3760" s="2"/>
      <c r="L3760" s="2"/>
    </row>
    <row r="3761" spans="1:13" ht="15.6">
      <c r="A3761" s="12">
        <v>79</v>
      </c>
      <c r="B3761" s="9">
        <v>2016</v>
      </c>
      <c r="C3761" s="9">
        <v>3</v>
      </c>
      <c r="D3761" s="9">
        <v>19</v>
      </c>
      <c r="E3761" s="30">
        <f t="shared" si="116"/>
        <v>42448</v>
      </c>
      <c r="F3761" s="32">
        <f t="shared" si="117"/>
        <v>79</v>
      </c>
      <c r="G3761" s="6">
        <v>0.25</v>
      </c>
      <c r="H3761" s="2"/>
      <c r="I3761" s="2"/>
      <c r="J3761" s="2"/>
      <c r="K3761" s="2"/>
      <c r="L3761" s="2"/>
    </row>
    <row r="3762" spans="1:13" ht="15.6">
      <c r="A3762" s="12">
        <v>79</v>
      </c>
      <c r="B3762" s="9">
        <v>2016</v>
      </c>
      <c r="C3762" s="9">
        <v>3</v>
      </c>
      <c r="D3762" s="9">
        <v>19</v>
      </c>
      <c r="E3762" s="30">
        <f t="shared" si="116"/>
        <v>42448</v>
      </c>
      <c r="F3762" s="32">
        <f t="shared" si="117"/>
        <v>79</v>
      </c>
      <c r="G3762" s="6">
        <v>0.27083333333333331</v>
      </c>
      <c r="H3762" s="2"/>
      <c r="I3762" s="2"/>
      <c r="J3762" s="2"/>
      <c r="K3762" s="2"/>
      <c r="L3762" s="2"/>
    </row>
    <row r="3763" spans="1:13" ht="15.6">
      <c r="A3763" s="12">
        <v>79</v>
      </c>
      <c r="B3763" s="9">
        <v>2016</v>
      </c>
      <c r="C3763" s="9">
        <v>3</v>
      </c>
      <c r="D3763" s="9">
        <v>19</v>
      </c>
      <c r="E3763" s="30">
        <f t="shared" si="116"/>
        <v>42448</v>
      </c>
      <c r="F3763" s="32">
        <f t="shared" si="117"/>
        <v>79</v>
      </c>
      <c r="G3763" s="6">
        <v>0.29166666666666669</v>
      </c>
      <c r="H3763" s="2"/>
      <c r="I3763" s="2"/>
      <c r="J3763" s="2"/>
      <c r="K3763" s="2"/>
      <c r="L3763" s="2"/>
    </row>
    <row r="3764" spans="1:13" ht="15.6">
      <c r="A3764" s="12">
        <v>79</v>
      </c>
      <c r="B3764" s="9">
        <v>2016</v>
      </c>
      <c r="C3764" s="9">
        <v>3</v>
      </c>
      <c r="D3764" s="9">
        <v>19</v>
      </c>
      <c r="E3764" s="30">
        <f t="shared" si="116"/>
        <v>42448</v>
      </c>
      <c r="F3764" s="32">
        <f t="shared" si="117"/>
        <v>79</v>
      </c>
      <c r="G3764" s="6">
        <v>0.3125</v>
      </c>
      <c r="H3764" s="2"/>
      <c r="I3764" s="2"/>
      <c r="J3764" s="2"/>
      <c r="K3764" s="2"/>
      <c r="L3764" s="2"/>
    </row>
    <row r="3765" spans="1:13" ht="15.6">
      <c r="A3765" s="12">
        <v>79</v>
      </c>
      <c r="B3765" s="9">
        <v>2016</v>
      </c>
      <c r="C3765" s="9">
        <v>3</v>
      </c>
      <c r="D3765" s="9">
        <v>19</v>
      </c>
      <c r="E3765" s="30">
        <f t="shared" si="116"/>
        <v>42448</v>
      </c>
      <c r="F3765" s="32">
        <f t="shared" si="117"/>
        <v>79</v>
      </c>
      <c r="G3765" s="6">
        <v>0.33333333333333331</v>
      </c>
      <c r="H3765" s="2">
        <v>13.51473</v>
      </c>
      <c r="I3765" s="2">
        <v>101.6173</v>
      </c>
      <c r="J3765" s="2">
        <v>98.579459999999997</v>
      </c>
      <c r="K3765" s="2">
        <v>8.8859549999999995E-2</v>
      </c>
      <c r="L3765" s="2">
        <v>98.590829999999997</v>
      </c>
      <c r="M3765">
        <v>14.669689999999999</v>
      </c>
    </row>
    <row r="3766" spans="1:13" ht="15.6">
      <c r="A3766" s="12">
        <v>79</v>
      </c>
      <c r="B3766" s="9">
        <v>2016</v>
      </c>
      <c r="C3766" s="9">
        <v>3</v>
      </c>
      <c r="D3766" s="9">
        <v>19</v>
      </c>
      <c r="E3766" s="30">
        <f t="shared" si="116"/>
        <v>42448</v>
      </c>
      <c r="F3766" s="32">
        <f t="shared" si="117"/>
        <v>79</v>
      </c>
      <c r="G3766" s="6">
        <v>0.35416666666666669</v>
      </c>
      <c r="H3766" s="2">
        <v>13.601559999999999</v>
      </c>
      <c r="I3766" s="2">
        <v>101.626</v>
      </c>
      <c r="J3766" s="2">
        <v>98.888199999999998</v>
      </c>
      <c r="K3766" s="2">
        <v>0.17231389999999999</v>
      </c>
      <c r="L3766" s="2">
        <v>132.19749999999999</v>
      </c>
      <c r="M3766">
        <v>20.408339999999999</v>
      </c>
    </row>
    <row r="3767" spans="1:13" ht="15.6">
      <c r="A3767" s="12">
        <v>79</v>
      </c>
      <c r="B3767" s="9">
        <v>2016</v>
      </c>
      <c r="C3767" s="9">
        <v>3</v>
      </c>
      <c r="D3767" s="9">
        <v>19</v>
      </c>
      <c r="E3767" s="30">
        <f t="shared" si="116"/>
        <v>42448</v>
      </c>
      <c r="F3767" s="32">
        <f t="shared" si="117"/>
        <v>79</v>
      </c>
      <c r="G3767" s="6">
        <v>0.375</v>
      </c>
      <c r="H3767" s="2">
        <v>14.027990000000001</v>
      </c>
      <c r="I3767" s="2">
        <v>101.63639999999999</v>
      </c>
      <c r="J3767" s="2">
        <v>98.321759999999998</v>
      </c>
      <c r="K3767" s="2">
        <v>0.6754926</v>
      </c>
      <c r="L3767" s="2">
        <v>243.53370000000001</v>
      </c>
      <c r="M3767">
        <v>40.039319999999996</v>
      </c>
    </row>
    <row r="3768" spans="1:13" ht="15.6">
      <c r="A3768" s="12">
        <v>79</v>
      </c>
      <c r="B3768" s="9">
        <v>2016</v>
      </c>
      <c r="C3768" s="9">
        <v>3</v>
      </c>
      <c r="D3768" s="9">
        <v>19</v>
      </c>
      <c r="E3768" s="30">
        <f t="shared" si="116"/>
        <v>42448</v>
      </c>
      <c r="F3768" s="32">
        <f t="shared" si="117"/>
        <v>79</v>
      </c>
      <c r="G3768" s="6">
        <v>0.39583333333333331</v>
      </c>
      <c r="H3768" s="2">
        <v>15.098190000000001</v>
      </c>
      <c r="I3768" s="2">
        <v>101.63930000000001</v>
      </c>
      <c r="J3768" s="2">
        <v>92.022729999999996</v>
      </c>
      <c r="K3768" s="2">
        <v>1.6848320000000001</v>
      </c>
      <c r="L3768" s="2">
        <v>326.65429999999998</v>
      </c>
      <c r="M3768">
        <v>57.221910000000001</v>
      </c>
    </row>
    <row r="3769" spans="1:13" ht="15.6">
      <c r="A3769" s="12">
        <v>79</v>
      </c>
      <c r="B3769" s="9">
        <v>2016</v>
      </c>
      <c r="C3769" s="9">
        <v>3</v>
      </c>
      <c r="D3769" s="9">
        <v>19</v>
      </c>
      <c r="E3769" s="30">
        <f t="shared" si="116"/>
        <v>42448</v>
      </c>
      <c r="F3769" s="32">
        <f t="shared" si="117"/>
        <v>79</v>
      </c>
      <c r="G3769" s="6">
        <v>0.41666666666666669</v>
      </c>
      <c r="H3769" s="2">
        <v>16.219439999999999</v>
      </c>
      <c r="I3769" s="2">
        <v>101.6651</v>
      </c>
      <c r="J3769" s="2">
        <v>82.825379999999996</v>
      </c>
      <c r="K3769" s="2">
        <v>2.25671</v>
      </c>
      <c r="L3769" s="2">
        <v>447.04270000000002</v>
      </c>
      <c r="M3769">
        <v>83.878100000000003</v>
      </c>
    </row>
    <row r="3770" spans="1:13" ht="15.6">
      <c r="A3770" s="12">
        <v>79</v>
      </c>
      <c r="B3770" s="9">
        <v>2016</v>
      </c>
      <c r="C3770" s="9">
        <v>3</v>
      </c>
      <c r="D3770" s="9">
        <v>19</v>
      </c>
      <c r="E3770" s="30">
        <f t="shared" si="116"/>
        <v>42448</v>
      </c>
      <c r="F3770" s="32">
        <f t="shared" si="117"/>
        <v>79</v>
      </c>
      <c r="G3770" s="6">
        <v>0.4375</v>
      </c>
      <c r="H3770" s="2">
        <v>16.908000000000001</v>
      </c>
      <c r="I3770" s="2">
        <v>101.6691</v>
      </c>
      <c r="J3770" s="2">
        <v>77.73151</v>
      </c>
      <c r="K3770" s="2">
        <v>2.113953</v>
      </c>
      <c r="L3770" s="2">
        <v>468.00740000000002</v>
      </c>
      <c r="M3770">
        <v>87.40643</v>
      </c>
    </row>
    <row r="3771" spans="1:13" ht="15.6">
      <c r="A3771" s="12">
        <v>79</v>
      </c>
      <c r="B3771" s="9">
        <v>2016</v>
      </c>
      <c r="C3771" s="9">
        <v>3</v>
      </c>
      <c r="D3771" s="9">
        <v>19</v>
      </c>
      <c r="E3771" s="30">
        <f t="shared" si="116"/>
        <v>42448</v>
      </c>
      <c r="F3771" s="32">
        <f t="shared" si="117"/>
        <v>79</v>
      </c>
      <c r="G3771" s="6">
        <v>0.45833333333333331</v>
      </c>
      <c r="H3771" s="2">
        <v>16.97748</v>
      </c>
      <c r="I3771" s="2">
        <v>101.6671</v>
      </c>
      <c r="J3771" s="2">
        <v>77.312619999999995</v>
      </c>
      <c r="K3771" s="2">
        <v>2.185244</v>
      </c>
      <c r="L3771" s="2">
        <v>232.8877</v>
      </c>
      <c r="M3771">
        <v>40.723350000000003</v>
      </c>
    </row>
    <row r="3772" spans="1:13" ht="15.6">
      <c r="A3772" s="12">
        <v>79</v>
      </c>
      <c r="B3772" s="9">
        <v>2016</v>
      </c>
      <c r="C3772" s="9">
        <v>3</v>
      </c>
      <c r="D3772" s="9">
        <v>19</v>
      </c>
      <c r="E3772" s="30">
        <f t="shared" si="116"/>
        <v>42448</v>
      </c>
      <c r="F3772" s="32">
        <f t="shared" si="117"/>
        <v>79</v>
      </c>
      <c r="G3772" s="6">
        <v>0.47916666666666669</v>
      </c>
      <c r="H3772" s="2">
        <v>17.451740000000001</v>
      </c>
      <c r="I3772" s="2">
        <v>101.6549</v>
      </c>
      <c r="J3772" s="2">
        <v>74.594329999999999</v>
      </c>
      <c r="K3772" s="2">
        <v>2.0853250000000001</v>
      </c>
      <c r="L3772" s="2">
        <v>409.09179999999998</v>
      </c>
      <c r="M3772">
        <v>74.957769999999996</v>
      </c>
    </row>
    <row r="3773" spans="1:13" ht="15.6">
      <c r="A3773" s="12">
        <v>79</v>
      </c>
      <c r="B3773" s="9">
        <v>2016</v>
      </c>
      <c r="C3773" s="9">
        <v>3</v>
      </c>
      <c r="D3773" s="9">
        <v>19</v>
      </c>
      <c r="E3773" s="30">
        <f t="shared" si="116"/>
        <v>42448</v>
      </c>
      <c r="F3773" s="32">
        <f t="shared" si="117"/>
        <v>79</v>
      </c>
      <c r="G3773" s="6">
        <v>0.5</v>
      </c>
      <c r="H3773" s="2">
        <v>18.060580000000002</v>
      </c>
      <c r="I3773" s="2">
        <v>101.643</v>
      </c>
      <c r="J3773" s="2">
        <v>73.530280000000005</v>
      </c>
      <c r="K3773" s="2">
        <v>1.768464</v>
      </c>
      <c r="L3773" s="2">
        <v>443.3716</v>
      </c>
      <c r="M3773">
        <v>80.165660000000003</v>
      </c>
    </row>
    <row r="3774" spans="1:13" ht="15.6">
      <c r="A3774" s="12">
        <v>79</v>
      </c>
      <c r="B3774" s="9">
        <v>2016</v>
      </c>
      <c r="C3774" s="9">
        <v>3</v>
      </c>
      <c r="D3774" s="9">
        <v>19</v>
      </c>
      <c r="E3774" s="30">
        <f t="shared" si="116"/>
        <v>42448</v>
      </c>
      <c r="F3774" s="32">
        <f t="shared" si="117"/>
        <v>79</v>
      </c>
      <c r="G3774" s="6">
        <v>0.52083333333333337</v>
      </c>
      <c r="H3774" s="2">
        <v>18.577439999999999</v>
      </c>
      <c r="I3774" s="2">
        <v>101.6259</v>
      </c>
      <c r="J3774" s="2">
        <v>71.381630000000001</v>
      </c>
      <c r="K3774" s="2">
        <v>1.6803859999999999</v>
      </c>
      <c r="L3774" s="2">
        <v>486.63839999999999</v>
      </c>
      <c r="M3774">
        <v>88.502880000000005</v>
      </c>
    </row>
    <row r="3775" spans="1:13" ht="15.6">
      <c r="A3775" s="12">
        <v>79</v>
      </c>
      <c r="B3775" s="9">
        <v>2016</v>
      </c>
      <c r="C3775" s="9">
        <v>3</v>
      </c>
      <c r="D3775" s="9">
        <v>19</v>
      </c>
      <c r="E3775" s="30">
        <f t="shared" si="116"/>
        <v>42448</v>
      </c>
      <c r="F3775" s="32">
        <f t="shared" si="117"/>
        <v>79</v>
      </c>
      <c r="G3775" s="6">
        <v>0.54166666666666663</v>
      </c>
      <c r="H3775" s="2">
        <v>18.70955</v>
      </c>
      <c r="I3775" s="2">
        <v>101.61109999999999</v>
      </c>
      <c r="J3775" s="2">
        <v>69.078509999999994</v>
      </c>
      <c r="K3775" s="2">
        <v>1.728426</v>
      </c>
      <c r="L3775" s="2">
        <v>348.56330000000003</v>
      </c>
      <c r="M3775">
        <v>62.52619</v>
      </c>
    </row>
    <row r="3776" spans="1:13" ht="15.6">
      <c r="A3776" s="12">
        <v>79</v>
      </c>
      <c r="B3776" s="9">
        <v>2016</v>
      </c>
      <c r="C3776" s="9">
        <v>3</v>
      </c>
      <c r="D3776" s="9">
        <v>19</v>
      </c>
      <c r="E3776" s="30">
        <f t="shared" si="116"/>
        <v>42448</v>
      </c>
      <c r="F3776" s="32">
        <f t="shared" si="117"/>
        <v>79</v>
      </c>
      <c r="G3776" s="6">
        <v>0.5625</v>
      </c>
      <c r="H3776" s="2">
        <v>18.774730000000002</v>
      </c>
      <c r="I3776" s="2">
        <v>101.59269999999999</v>
      </c>
      <c r="J3776" s="2">
        <v>67.745329999999996</v>
      </c>
      <c r="K3776" s="2">
        <v>1.920412</v>
      </c>
      <c r="L3776" s="2">
        <v>301.31060000000002</v>
      </c>
      <c r="M3776">
        <v>54.109000000000002</v>
      </c>
    </row>
    <row r="3777" spans="1:13" ht="15.6">
      <c r="A3777" s="12">
        <v>79</v>
      </c>
      <c r="B3777" s="9">
        <v>2016</v>
      </c>
      <c r="C3777" s="9">
        <v>3</v>
      </c>
      <c r="D3777" s="9">
        <v>19</v>
      </c>
      <c r="E3777" s="30">
        <f t="shared" si="116"/>
        <v>42448</v>
      </c>
      <c r="F3777" s="32">
        <f t="shared" si="117"/>
        <v>79</v>
      </c>
      <c r="G3777" s="6">
        <v>0.58333333333333337</v>
      </c>
      <c r="H3777" s="2"/>
      <c r="I3777" s="2"/>
      <c r="J3777" s="2"/>
      <c r="K3777" s="2"/>
      <c r="L3777" s="2"/>
    </row>
    <row r="3778" spans="1:13" ht="15.6">
      <c r="A3778" s="12">
        <v>79</v>
      </c>
      <c r="B3778" s="9">
        <v>2016</v>
      </c>
      <c r="C3778" s="9">
        <v>3</v>
      </c>
      <c r="D3778" s="9">
        <v>19</v>
      </c>
      <c r="E3778" s="30">
        <f t="shared" si="116"/>
        <v>42448</v>
      </c>
      <c r="F3778" s="32">
        <f t="shared" si="117"/>
        <v>79</v>
      </c>
      <c r="G3778" s="6">
        <v>0.60416666666666663</v>
      </c>
      <c r="H3778" s="2"/>
      <c r="I3778" s="2"/>
      <c r="J3778" s="2"/>
      <c r="K3778" s="2"/>
      <c r="L3778" s="2"/>
    </row>
    <row r="3779" spans="1:13" ht="15.6">
      <c r="A3779" s="12">
        <v>79</v>
      </c>
      <c r="B3779" s="9">
        <v>2016</v>
      </c>
      <c r="C3779" s="9">
        <v>3</v>
      </c>
      <c r="D3779" s="9">
        <v>19</v>
      </c>
      <c r="E3779" s="30">
        <f t="shared" si="116"/>
        <v>42448</v>
      </c>
      <c r="F3779" s="32">
        <f t="shared" si="117"/>
        <v>79</v>
      </c>
      <c r="G3779" s="6">
        <v>0.625</v>
      </c>
      <c r="H3779" s="2"/>
      <c r="I3779" s="2"/>
      <c r="J3779" s="2"/>
      <c r="K3779" s="2"/>
      <c r="L3779" s="2"/>
    </row>
    <row r="3780" spans="1:13" ht="15.6">
      <c r="A3780" s="12">
        <v>79</v>
      </c>
      <c r="B3780" s="9">
        <v>2016</v>
      </c>
      <c r="C3780" s="9">
        <v>3</v>
      </c>
      <c r="D3780" s="9">
        <v>19</v>
      </c>
      <c r="E3780" s="30">
        <f t="shared" si="116"/>
        <v>42448</v>
      </c>
      <c r="F3780" s="32">
        <f t="shared" si="117"/>
        <v>79</v>
      </c>
      <c r="G3780" s="6">
        <v>0.64583333333333337</v>
      </c>
      <c r="H3780" s="2">
        <v>19.455200000000001</v>
      </c>
      <c r="I3780" s="2">
        <v>101.53100000000001</v>
      </c>
      <c r="J3780" s="2">
        <v>63.573720000000002</v>
      </c>
      <c r="K3780" s="2">
        <v>1.9598739999999999</v>
      </c>
      <c r="L3780" s="2">
        <v>308.154</v>
      </c>
      <c r="M3780">
        <v>59.108600000000003</v>
      </c>
    </row>
    <row r="3781" spans="1:13" ht="15.6">
      <c r="A3781" s="12">
        <v>79</v>
      </c>
      <c r="B3781" s="9">
        <v>2016</v>
      </c>
      <c r="C3781" s="9">
        <v>3</v>
      </c>
      <c r="D3781" s="9">
        <v>19</v>
      </c>
      <c r="E3781" s="30">
        <f t="shared" si="116"/>
        <v>42448</v>
      </c>
      <c r="F3781" s="32">
        <f t="shared" si="117"/>
        <v>79</v>
      </c>
      <c r="G3781" s="6">
        <v>0.66666666666666663</v>
      </c>
      <c r="H3781" s="2"/>
      <c r="I3781" s="2"/>
      <c r="J3781" s="2"/>
      <c r="K3781" s="2"/>
      <c r="L3781" s="2"/>
    </row>
    <row r="3782" spans="1:13" ht="15.6">
      <c r="A3782" s="12">
        <v>79</v>
      </c>
      <c r="B3782" s="9">
        <v>2016</v>
      </c>
      <c r="C3782" s="9">
        <v>3</v>
      </c>
      <c r="D3782" s="9">
        <v>19</v>
      </c>
      <c r="E3782" s="30">
        <f t="shared" ref="E3782:E3845" si="118">DATE(B3782,C3782,D3782)</f>
        <v>42448</v>
      </c>
      <c r="F3782" s="32">
        <f t="shared" ref="F3782:F3845" si="119">E3782-DATE(YEAR(E3782),1,0)</f>
        <v>79</v>
      </c>
      <c r="G3782" s="6">
        <v>0.6875</v>
      </c>
      <c r="H3782" s="2"/>
      <c r="I3782" s="2"/>
      <c r="J3782" s="2"/>
      <c r="K3782" s="2"/>
      <c r="L3782" s="2"/>
    </row>
    <row r="3783" spans="1:13" ht="15.6">
      <c r="A3783" s="12">
        <v>79</v>
      </c>
      <c r="B3783" s="9">
        <v>2016</v>
      </c>
      <c r="C3783" s="9">
        <v>3</v>
      </c>
      <c r="D3783" s="9">
        <v>19</v>
      </c>
      <c r="E3783" s="30">
        <f t="shared" si="118"/>
        <v>42448</v>
      </c>
      <c r="F3783" s="32">
        <f t="shared" si="119"/>
        <v>79</v>
      </c>
      <c r="G3783" s="6">
        <v>0.70833333333333337</v>
      </c>
      <c r="H3783" s="2">
        <v>19.14368</v>
      </c>
      <c r="I3783" s="2">
        <v>101.5668</v>
      </c>
      <c r="J3783" s="2">
        <v>64.556640000000002</v>
      </c>
      <c r="K3783" s="2">
        <v>1.7808459999999999</v>
      </c>
      <c r="L3783" s="2">
        <v>136.7182</v>
      </c>
      <c r="M3783">
        <v>27.155729999999998</v>
      </c>
    </row>
    <row r="3784" spans="1:13" ht="15.6">
      <c r="A3784" s="12">
        <v>79</v>
      </c>
      <c r="B3784" s="9">
        <v>2016</v>
      </c>
      <c r="C3784" s="9">
        <v>3</v>
      </c>
      <c r="D3784" s="9">
        <v>19</v>
      </c>
      <c r="E3784" s="30">
        <f t="shared" si="118"/>
        <v>42448</v>
      </c>
      <c r="F3784" s="32">
        <f t="shared" si="119"/>
        <v>79</v>
      </c>
      <c r="G3784" s="6">
        <v>0.72916666666666663</v>
      </c>
      <c r="H3784" s="2">
        <v>18.833220000000001</v>
      </c>
      <c r="I3784" s="2">
        <v>101.57940000000001</v>
      </c>
      <c r="J3784" s="2">
        <v>65.573800000000006</v>
      </c>
      <c r="K3784" s="2">
        <v>1.688062</v>
      </c>
      <c r="L3784" s="2">
        <v>78.350089999999994</v>
      </c>
      <c r="M3784">
        <v>15.77985</v>
      </c>
    </row>
    <row r="3785" spans="1:13" ht="15.6">
      <c r="A3785" s="12">
        <v>79</v>
      </c>
      <c r="B3785" s="9">
        <v>2016</v>
      </c>
      <c r="C3785" s="9">
        <v>3</v>
      </c>
      <c r="D3785" s="9">
        <v>19</v>
      </c>
      <c r="E3785" s="30">
        <f t="shared" si="118"/>
        <v>42448</v>
      </c>
      <c r="F3785" s="32">
        <f t="shared" si="119"/>
        <v>79</v>
      </c>
      <c r="G3785" s="6">
        <v>0.75</v>
      </c>
      <c r="H3785" s="2">
        <v>18.312239999999999</v>
      </c>
      <c r="I3785" s="2">
        <v>101.59099999999999</v>
      </c>
      <c r="J3785" s="2">
        <v>66.916290000000004</v>
      </c>
      <c r="K3785" s="2">
        <v>1.391891</v>
      </c>
      <c r="L3785" s="2">
        <v>31.22381</v>
      </c>
      <c r="M3785">
        <v>7.2436449999999999</v>
      </c>
    </row>
    <row r="3786" spans="1:13" ht="15.6">
      <c r="A3786" s="12">
        <v>79</v>
      </c>
      <c r="B3786" s="9">
        <v>2016</v>
      </c>
      <c r="C3786" s="9">
        <v>3</v>
      </c>
      <c r="D3786" s="9">
        <v>19</v>
      </c>
      <c r="E3786" s="30">
        <f t="shared" si="118"/>
        <v>42448</v>
      </c>
      <c r="F3786" s="32">
        <f t="shared" si="119"/>
        <v>79</v>
      </c>
      <c r="G3786" s="6">
        <v>0.77083333333333337</v>
      </c>
      <c r="H3786" s="2">
        <v>17.829160000000002</v>
      </c>
      <c r="I3786" s="2">
        <v>101.6203</v>
      </c>
      <c r="J3786" s="2">
        <v>66.945009999999996</v>
      </c>
      <c r="K3786" s="2">
        <v>1.5396190000000001</v>
      </c>
      <c r="L3786" s="2">
        <v>2.3895940000000002</v>
      </c>
      <c r="M3786">
        <v>2.6403120000000002</v>
      </c>
    </row>
    <row r="3787" spans="1:13" ht="15.6">
      <c r="A3787" s="12">
        <v>79</v>
      </c>
      <c r="B3787" s="9">
        <v>2016</v>
      </c>
      <c r="C3787" s="9">
        <v>3</v>
      </c>
      <c r="D3787" s="9">
        <v>19</v>
      </c>
      <c r="E3787" s="30">
        <f t="shared" si="118"/>
        <v>42448</v>
      </c>
      <c r="F3787" s="32">
        <f t="shared" si="119"/>
        <v>79</v>
      </c>
      <c r="G3787" s="6">
        <v>0.79166666666666663</v>
      </c>
      <c r="H3787" s="2">
        <v>17.399159999999998</v>
      </c>
      <c r="I3787" s="2">
        <v>101.66249999999999</v>
      </c>
      <c r="J3787" s="2">
        <v>66.798779999999994</v>
      </c>
      <c r="K3787" s="2">
        <v>1.0980399999999999</v>
      </c>
      <c r="L3787" s="2">
        <v>-2.751576</v>
      </c>
      <c r="M3787">
        <v>1.8943140000000001</v>
      </c>
    </row>
    <row r="3788" spans="1:13" ht="15.6">
      <c r="A3788" s="12">
        <v>79</v>
      </c>
      <c r="B3788" s="9">
        <v>2016</v>
      </c>
      <c r="C3788" s="9">
        <v>3</v>
      </c>
      <c r="D3788" s="9">
        <v>19</v>
      </c>
      <c r="E3788" s="30">
        <f t="shared" si="118"/>
        <v>42448</v>
      </c>
      <c r="F3788" s="32">
        <f t="shared" si="119"/>
        <v>79</v>
      </c>
      <c r="G3788" s="6">
        <v>0.8125</v>
      </c>
      <c r="H3788" s="2">
        <v>16.917090000000002</v>
      </c>
      <c r="I3788" s="2">
        <v>101.7127</v>
      </c>
      <c r="J3788" s="2">
        <v>69.363969999999995</v>
      </c>
      <c r="K3788" s="2">
        <v>1.3211109999999999</v>
      </c>
      <c r="L3788" s="2">
        <v>-2.1748449999999999</v>
      </c>
      <c r="M3788">
        <v>2.5322460000000002</v>
      </c>
    </row>
    <row r="3789" spans="1:13" ht="15.6">
      <c r="A3789" s="12">
        <v>79</v>
      </c>
      <c r="B3789" s="9">
        <v>2016</v>
      </c>
      <c r="C3789" s="9">
        <v>3</v>
      </c>
      <c r="D3789" s="9">
        <v>19</v>
      </c>
      <c r="E3789" s="30">
        <f t="shared" si="118"/>
        <v>42448</v>
      </c>
      <c r="F3789" s="32">
        <f t="shared" si="119"/>
        <v>79</v>
      </c>
      <c r="G3789" s="6">
        <v>0.83333333333333337</v>
      </c>
      <c r="H3789" s="2">
        <v>16.222249999999999</v>
      </c>
      <c r="I3789" s="2">
        <v>101.7465</v>
      </c>
      <c r="J3789" s="2">
        <v>74.395070000000004</v>
      </c>
      <c r="K3789" s="2">
        <v>1.87009</v>
      </c>
      <c r="L3789" s="2">
        <v>-2.814924</v>
      </c>
      <c r="M3789">
        <v>2.030205</v>
      </c>
    </row>
    <row r="3790" spans="1:13" ht="15.6">
      <c r="A3790" s="12">
        <v>79</v>
      </c>
      <c r="B3790" s="9">
        <v>2016</v>
      </c>
      <c r="C3790" s="9">
        <v>3</v>
      </c>
      <c r="D3790" s="9">
        <v>19</v>
      </c>
      <c r="E3790" s="30">
        <f t="shared" si="118"/>
        <v>42448</v>
      </c>
      <c r="F3790" s="32">
        <f t="shared" si="119"/>
        <v>79</v>
      </c>
      <c r="G3790" s="6">
        <v>0.85416666666666663</v>
      </c>
      <c r="H3790" s="2">
        <v>15.34032</v>
      </c>
      <c r="I3790" s="2">
        <v>101.7928</v>
      </c>
      <c r="J3790" s="2">
        <v>80.196470000000005</v>
      </c>
      <c r="K3790" s="2">
        <v>2.2099470000000001</v>
      </c>
      <c r="L3790" s="2">
        <v>-3.3354789999999999</v>
      </c>
      <c r="M3790">
        <v>1.6635899999999999</v>
      </c>
    </row>
    <row r="3791" spans="1:13" ht="15.6">
      <c r="A3791" s="12">
        <v>79</v>
      </c>
      <c r="B3791" s="9">
        <v>2016</v>
      </c>
      <c r="C3791" s="9">
        <v>3</v>
      </c>
      <c r="D3791" s="9">
        <v>19</v>
      </c>
      <c r="E3791" s="30">
        <f t="shared" si="118"/>
        <v>42448</v>
      </c>
      <c r="F3791" s="32">
        <f t="shared" si="119"/>
        <v>79</v>
      </c>
      <c r="G3791" s="6">
        <v>0.875</v>
      </c>
      <c r="H3791" s="2">
        <v>14.77345</v>
      </c>
      <c r="I3791" s="2">
        <v>101.8254</v>
      </c>
      <c r="J3791" s="2">
        <v>82.798249999999996</v>
      </c>
      <c r="K3791" s="2">
        <v>2.247563</v>
      </c>
      <c r="L3791" s="2">
        <v>-3.3262659999999999</v>
      </c>
      <c r="M3791">
        <v>1.7152179999999999</v>
      </c>
    </row>
    <row r="3792" spans="1:13" ht="15.6">
      <c r="A3792" s="12">
        <v>79</v>
      </c>
      <c r="B3792" s="9">
        <v>2016</v>
      </c>
      <c r="C3792" s="9">
        <v>3</v>
      </c>
      <c r="D3792" s="9">
        <v>19</v>
      </c>
      <c r="E3792" s="30">
        <f t="shared" si="118"/>
        <v>42448</v>
      </c>
      <c r="F3792" s="32">
        <f t="shared" si="119"/>
        <v>79</v>
      </c>
      <c r="G3792" s="6">
        <v>0.89583333333333337</v>
      </c>
      <c r="H3792" s="2">
        <v>14.35833</v>
      </c>
      <c r="I3792" s="2">
        <v>101.8516</v>
      </c>
      <c r="J3792" s="2">
        <v>84.433809999999994</v>
      </c>
      <c r="K3792" s="2">
        <v>1.760286</v>
      </c>
      <c r="L3792" s="2">
        <v>-3.3595120000000001</v>
      </c>
      <c r="M3792">
        <v>1.9537610000000001</v>
      </c>
    </row>
    <row r="3793" spans="1:13" ht="15.6">
      <c r="A3793" s="12">
        <v>79</v>
      </c>
      <c r="B3793" s="9">
        <v>2016</v>
      </c>
      <c r="C3793" s="9">
        <v>3</v>
      </c>
      <c r="D3793" s="9">
        <v>19</v>
      </c>
      <c r="E3793" s="30">
        <f t="shared" si="118"/>
        <v>42448</v>
      </c>
      <c r="F3793" s="32">
        <f t="shared" si="119"/>
        <v>79</v>
      </c>
      <c r="G3793" s="6">
        <v>0.91666666666666663</v>
      </c>
      <c r="H3793" s="2">
        <v>13.95575</v>
      </c>
      <c r="I3793" s="2">
        <v>101.8574</v>
      </c>
      <c r="J3793" s="2">
        <v>85.649270000000001</v>
      </c>
      <c r="K3793" s="2">
        <v>1.869866</v>
      </c>
      <c r="L3793" s="2">
        <v>-3.3553709999999999</v>
      </c>
      <c r="M3793">
        <v>2.0554489999999999</v>
      </c>
    </row>
    <row r="3794" spans="1:13" ht="15.6">
      <c r="A3794" s="12">
        <v>79</v>
      </c>
      <c r="B3794" s="9">
        <v>2016</v>
      </c>
      <c r="C3794" s="9">
        <v>3</v>
      </c>
      <c r="D3794" s="9">
        <v>19</v>
      </c>
      <c r="E3794" s="30">
        <f t="shared" si="118"/>
        <v>42448</v>
      </c>
      <c r="F3794" s="32">
        <f t="shared" si="119"/>
        <v>79</v>
      </c>
      <c r="G3794" s="6">
        <v>0.9375</v>
      </c>
      <c r="H3794" s="2">
        <v>13.640890000000001</v>
      </c>
      <c r="I3794" s="2">
        <v>101.84099999999999</v>
      </c>
      <c r="J3794" s="2">
        <v>85.990920000000003</v>
      </c>
      <c r="K3794" s="2">
        <v>2.3422480000000001</v>
      </c>
      <c r="L3794" s="2">
        <v>-3.4323990000000002</v>
      </c>
      <c r="M3794">
        <v>2.0063049999999998</v>
      </c>
    </row>
    <row r="3795" spans="1:13" ht="15.6">
      <c r="A3795" s="12">
        <v>79</v>
      </c>
      <c r="B3795" s="9">
        <v>2016</v>
      </c>
      <c r="C3795" s="9">
        <v>3</v>
      </c>
      <c r="D3795" s="9">
        <v>19</v>
      </c>
      <c r="E3795" s="30">
        <f t="shared" si="118"/>
        <v>42448</v>
      </c>
      <c r="F3795" s="32">
        <f t="shared" si="119"/>
        <v>79</v>
      </c>
      <c r="G3795" s="6">
        <v>0.95833333333333337</v>
      </c>
      <c r="H3795" s="2"/>
      <c r="I3795" s="2"/>
      <c r="J3795" s="2"/>
      <c r="K3795" s="2"/>
      <c r="L3795" s="2"/>
    </row>
    <row r="3796" spans="1:13" ht="15.6">
      <c r="A3796" s="12">
        <v>79</v>
      </c>
      <c r="B3796" s="9">
        <v>2016</v>
      </c>
      <c r="C3796" s="9">
        <v>3</v>
      </c>
      <c r="D3796" s="9">
        <v>19</v>
      </c>
      <c r="E3796" s="30">
        <f t="shared" si="118"/>
        <v>42448</v>
      </c>
      <c r="F3796" s="32">
        <f t="shared" si="119"/>
        <v>79</v>
      </c>
      <c r="G3796" s="6">
        <v>0.97916666666666663</v>
      </c>
      <c r="H3796" s="2"/>
      <c r="I3796" s="2"/>
      <c r="J3796" s="2"/>
      <c r="K3796" s="2"/>
      <c r="L3796" s="2"/>
    </row>
    <row r="3797" spans="1:13" ht="15.6">
      <c r="A3797" s="12">
        <v>80</v>
      </c>
      <c r="B3797" s="9">
        <v>2016</v>
      </c>
      <c r="C3797" s="9">
        <v>3</v>
      </c>
      <c r="D3797" s="9">
        <v>20</v>
      </c>
      <c r="E3797" s="30">
        <f t="shared" si="118"/>
        <v>42449</v>
      </c>
      <c r="F3797" s="32">
        <f t="shared" si="119"/>
        <v>80</v>
      </c>
      <c r="G3797" s="6">
        <v>0</v>
      </c>
      <c r="H3797" s="2"/>
      <c r="I3797" s="2"/>
      <c r="J3797" s="2"/>
      <c r="K3797" s="2"/>
      <c r="L3797" s="2"/>
    </row>
    <row r="3798" spans="1:13" ht="15.6">
      <c r="A3798" s="12">
        <v>80</v>
      </c>
      <c r="B3798" s="9">
        <v>2016</v>
      </c>
      <c r="C3798" s="9">
        <v>3</v>
      </c>
      <c r="D3798" s="9">
        <v>20</v>
      </c>
      <c r="E3798" s="30">
        <f t="shared" si="118"/>
        <v>42449</v>
      </c>
      <c r="F3798" s="32">
        <f t="shared" si="119"/>
        <v>80</v>
      </c>
      <c r="G3798" s="6">
        <v>2.0833333333333332E-2</v>
      </c>
      <c r="H3798" s="2"/>
      <c r="I3798" s="2"/>
      <c r="J3798" s="2"/>
      <c r="K3798" s="2"/>
      <c r="L3798" s="2"/>
    </row>
    <row r="3799" spans="1:13" ht="15.6">
      <c r="A3799" s="12">
        <v>80</v>
      </c>
      <c r="B3799" s="9">
        <v>2016</v>
      </c>
      <c r="C3799" s="9">
        <v>3</v>
      </c>
      <c r="D3799" s="9">
        <v>20</v>
      </c>
      <c r="E3799" s="30">
        <f t="shared" si="118"/>
        <v>42449</v>
      </c>
      <c r="F3799" s="32">
        <f t="shared" si="119"/>
        <v>80</v>
      </c>
      <c r="G3799" s="6">
        <v>4.1666666666666664E-2</v>
      </c>
      <c r="H3799" s="2"/>
      <c r="I3799" s="2"/>
      <c r="J3799" s="2"/>
      <c r="K3799" s="2"/>
      <c r="L3799" s="2"/>
    </row>
    <row r="3800" spans="1:13" ht="15.6">
      <c r="A3800" s="12">
        <v>80</v>
      </c>
      <c r="B3800" s="9">
        <v>2016</v>
      </c>
      <c r="C3800" s="9">
        <v>3</v>
      </c>
      <c r="D3800" s="9">
        <v>20</v>
      </c>
      <c r="E3800" s="30">
        <f t="shared" si="118"/>
        <v>42449</v>
      </c>
      <c r="F3800" s="32">
        <f t="shared" si="119"/>
        <v>80</v>
      </c>
      <c r="G3800" s="6">
        <v>6.25E-2</v>
      </c>
      <c r="H3800" s="2"/>
      <c r="I3800" s="2"/>
      <c r="J3800" s="2"/>
      <c r="K3800" s="2"/>
      <c r="L3800" s="2"/>
    </row>
    <row r="3801" spans="1:13" ht="15.6">
      <c r="A3801" s="12">
        <v>80</v>
      </c>
      <c r="B3801" s="9">
        <v>2016</v>
      </c>
      <c r="C3801" s="9">
        <v>3</v>
      </c>
      <c r="D3801" s="9">
        <v>20</v>
      </c>
      <c r="E3801" s="30">
        <f t="shared" si="118"/>
        <v>42449</v>
      </c>
      <c r="F3801" s="32">
        <f t="shared" si="119"/>
        <v>80</v>
      </c>
      <c r="G3801" s="6">
        <v>8.3333333333333329E-2</v>
      </c>
      <c r="H3801" s="2"/>
      <c r="I3801" s="2"/>
      <c r="J3801" s="2"/>
      <c r="K3801" s="2"/>
      <c r="L3801" s="2"/>
    </row>
    <row r="3802" spans="1:13" ht="15.6">
      <c r="A3802" s="12">
        <v>80</v>
      </c>
      <c r="B3802" s="9">
        <v>2016</v>
      </c>
      <c r="C3802" s="9">
        <v>3</v>
      </c>
      <c r="D3802" s="9">
        <v>20</v>
      </c>
      <c r="E3802" s="30">
        <f t="shared" si="118"/>
        <v>42449</v>
      </c>
      <c r="F3802" s="32">
        <f t="shared" si="119"/>
        <v>80</v>
      </c>
      <c r="G3802" s="6">
        <v>0.10416666666666667</v>
      </c>
      <c r="H3802" s="2"/>
      <c r="I3802" s="2"/>
      <c r="J3802" s="2"/>
      <c r="K3802" s="2"/>
      <c r="L3802" s="2"/>
    </row>
    <row r="3803" spans="1:13" ht="15.6">
      <c r="A3803" s="12">
        <v>80</v>
      </c>
      <c r="B3803" s="9">
        <v>2016</v>
      </c>
      <c r="C3803" s="9">
        <v>3</v>
      </c>
      <c r="D3803" s="9">
        <v>20</v>
      </c>
      <c r="E3803" s="30">
        <f t="shared" si="118"/>
        <v>42449</v>
      </c>
      <c r="F3803" s="32">
        <f t="shared" si="119"/>
        <v>80</v>
      </c>
      <c r="G3803" s="6">
        <v>0.125</v>
      </c>
      <c r="H3803" s="2"/>
      <c r="I3803" s="2"/>
      <c r="J3803" s="2"/>
      <c r="K3803" s="2"/>
      <c r="L3803" s="2"/>
    </row>
    <row r="3804" spans="1:13" ht="15.6">
      <c r="A3804" s="12">
        <v>80</v>
      </c>
      <c r="B3804" s="9">
        <v>2016</v>
      </c>
      <c r="C3804" s="9">
        <v>3</v>
      </c>
      <c r="D3804" s="9">
        <v>20</v>
      </c>
      <c r="E3804" s="30">
        <f t="shared" si="118"/>
        <v>42449</v>
      </c>
      <c r="F3804" s="32">
        <f t="shared" si="119"/>
        <v>80</v>
      </c>
      <c r="G3804" s="6">
        <v>0.14583333333333334</v>
      </c>
      <c r="H3804" s="2"/>
      <c r="I3804" s="2"/>
      <c r="J3804" s="2"/>
      <c r="K3804" s="2"/>
      <c r="L3804" s="2"/>
    </row>
    <row r="3805" spans="1:13" ht="15.6">
      <c r="A3805" s="12">
        <v>80</v>
      </c>
      <c r="B3805" s="9">
        <v>2016</v>
      </c>
      <c r="C3805" s="9">
        <v>3</v>
      </c>
      <c r="D3805" s="9">
        <v>20</v>
      </c>
      <c r="E3805" s="30">
        <f t="shared" si="118"/>
        <v>42449</v>
      </c>
      <c r="F3805" s="32">
        <f t="shared" si="119"/>
        <v>80</v>
      </c>
      <c r="G3805" s="6">
        <v>0.16666666666666666</v>
      </c>
      <c r="H3805" s="2"/>
      <c r="I3805" s="2"/>
      <c r="J3805" s="2"/>
      <c r="K3805" s="2"/>
      <c r="L3805" s="2"/>
    </row>
    <row r="3806" spans="1:13" ht="15.6">
      <c r="A3806" s="12">
        <v>80</v>
      </c>
      <c r="B3806" s="9">
        <v>2016</v>
      </c>
      <c r="C3806" s="9">
        <v>3</v>
      </c>
      <c r="D3806" s="9">
        <v>20</v>
      </c>
      <c r="E3806" s="30">
        <f t="shared" si="118"/>
        <v>42449</v>
      </c>
      <c r="F3806" s="32">
        <f t="shared" si="119"/>
        <v>80</v>
      </c>
      <c r="G3806" s="6">
        <v>0.1875</v>
      </c>
      <c r="H3806" s="2"/>
      <c r="I3806" s="2"/>
      <c r="J3806" s="2"/>
      <c r="K3806" s="2"/>
      <c r="L3806" s="2"/>
    </row>
    <row r="3807" spans="1:13" ht="15.6">
      <c r="A3807" s="12">
        <v>80</v>
      </c>
      <c r="B3807" s="9">
        <v>2016</v>
      </c>
      <c r="C3807" s="9">
        <v>3</v>
      </c>
      <c r="D3807" s="9">
        <v>20</v>
      </c>
      <c r="E3807" s="30">
        <f t="shared" si="118"/>
        <v>42449</v>
      </c>
      <c r="F3807" s="32">
        <f t="shared" si="119"/>
        <v>80</v>
      </c>
      <c r="G3807" s="6">
        <v>0.20833333333333334</v>
      </c>
      <c r="H3807" s="2"/>
      <c r="I3807" s="2"/>
      <c r="J3807" s="2"/>
      <c r="K3807" s="2"/>
      <c r="L3807" s="2"/>
    </row>
    <row r="3808" spans="1:13" ht="15.6">
      <c r="A3808" s="12">
        <v>80</v>
      </c>
      <c r="B3808" s="9">
        <v>2016</v>
      </c>
      <c r="C3808" s="9">
        <v>3</v>
      </c>
      <c r="D3808" s="9">
        <v>20</v>
      </c>
      <c r="E3808" s="30">
        <f t="shared" si="118"/>
        <v>42449</v>
      </c>
      <c r="F3808" s="32">
        <f t="shared" si="119"/>
        <v>80</v>
      </c>
      <c r="G3808" s="6">
        <v>0.22916666666666666</v>
      </c>
      <c r="H3808" s="2"/>
      <c r="I3808" s="2"/>
      <c r="J3808" s="2"/>
      <c r="K3808" s="2"/>
      <c r="L3808" s="2"/>
    </row>
    <row r="3809" spans="1:13" ht="15.6">
      <c r="A3809" s="12">
        <v>80</v>
      </c>
      <c r="B3809" s="9">
        <v>2016</v>
      </c>
      <c r="C3809" s="9">
        <v>3</v>
      </c>
      <c r="D3809" s="9">
        <v>20</v>
      </c>
      <c r="E3809" s="30">
        <f t="shared" si="118"/>
        <v>42449</v>
      </c>
      <c r="F3809" s="32">
        <f t="shared" si="119"/>
        <v>80</v>
      </c>
      <c r="G3809" s="6">
        <v>0.25</v>
      </c>
      <c r="H3809" s="2"/>
      <c r="I3809" s="2"/>
      <c r="J3809" s="2"/>
      <c r="K3809" s="2"/>
      <c r="L3809" s="2"/>
    </row>
    <row r="3810" spans="1:13" ht="15.6">
      <c r="A3810" s="12">
        <v>80</v>
      </c>
      <c r="B3810" s="9">
        <v>2016</v>
      </c>
      <c r="C3810" s="9">
        <v>3</v>
      </c>
      <c r="D3810" s="9">
        <v>20</v>
      </c>
      <c r="E3810" s="30">
        <f t="shared" si="118"/>
        <v>42449</v>
      </c>
      <c r="F3810" s="32">
        <f t="shared" si="119"/>
        <v>80</v>
      </c>
      <c r="G3810" s="6">
        <v>0.27083333333333331</v>
      </c>
      <c r="H3810" s="2"/>
      <c r="I3810" s="2"/>
      <c r="J3810" s="2"/>
      <c r="K3810" s="2"/>
      <c r="L3810" s="2"/>
    </row>
    <row r="3811" spans="1:13" ht="15.6">
      <c r="A3811" s="12">
        <v>80</v>
      </c>
      <c r="B3811" s="9">
        <v>2016</v>
      </c>
      <c r="C3811" s="9">
        <v>3</v>
      </c>
      <c r="D3811" s="9">
        <v>20</v>
      </c>
      <c r="E3811" s="30">
        <f t="shared" si="118"/>
        <v>42449</v>
      </c>
      <c r="F3811" s="32">
        <f t="shared" si="119"/>
        <v>80</v>
      </c>
      <c r="G3811" s="6">
        <v>0.29166666666666669</v>
      </c>
      <c r="H3811" s="2"/>
      <c r="I3811" s="2"/>
      <c r="J3811" s="2"/>
      <c r="K3811" s="2"/>
      <c r="L3811" s="2"/>
    </row>
    <row r="3812" spans="1:13" ht="15.6">
      <c r="A3812" s="12">
        <v>80</v>
      </c>
      <c r="B3812" s="9">
        <v>2016</v>
      </c>
      <c r="C3812" s="9">
        <v>3</v>
      </c>
      <c r="D3812" s="9">
        <v>20</v>
      </c>
      <c r="E3812" s="30">
        <f t="shared" si="118"/>
        <v>42449</v>
      </c>
      <c r="F3812" s="32">
        <f t="shared" si="119"/>
        <v>80</v>
      </c>
      <c r="G3812" s="6">
        <v>0.3125</v>
      </c>
      <c r="H3812" s="2">
        <v>9.9617529999999999</v>
      </c>
      <c r="I3812" s="2">
        <v>102.0008</v>
      </c>
      <c r="J3812" s="2">
        <v>91.883430000000004</v>
      </c>
      <c r="K3812" s="2">
        <v>1.972397</v>
      </c>
      <c r="L3812" s="2">
        <v>145.77330000000001</v>
      </c>
      <c r="M3812">
        <v>27.787009999999999</v>
      </c>
    </row>
    <row r="3813" spans="1:13" ht="15.6">
      <c r="A3813" s="12">
        <v>80</v>
      </c>
      <c r="B3813" s="9">
        <v>2016</v>
      </c>
      <c r="C3813" s="9">
        <v>3</v>
      </c>
      <c r="D3813" s="9">
        <v>20</v>
      </c>
      <c r="E3813" s="30">
        <f t="shared" si="118"/>
        <v>42449</v>
      </c>
      <c r="F3813" s="32">
        <f t="shared" si="119"/>
        <v>80</v>
      </c>
      <c r="G3813" s="6">
        <v>0.33333333333333331</v>
      </c>
      <c r="H3813" s="2">
        <v>10.12392</v>
      </c>
      <c r="I3813" s="2">
        <v>102.0241</v>
      </c>
      <c r="J3813" s="2">
        <v>90.091769999999997</v>
      </c>
      <c r="K3813" s="2">
        <v>2.2307899999999998</v>
      </c>
      <c r="L3813" s="2">
        <v>171.91380000000001</v>
      </c>
      <c r="M3813">
        <v>32.199039999999997</v>
      </c>
    </row>
    <row r="3814" spans="1:13" ht="15.6">
      <c r="A3814" s="12">
        <v>80</v>
      </c>
      <c r="B3814" s="9">
        <v>2016</v>
      </c>
      <c r="C3814" s="9">
        <v>3</v>
      </c>
      <c r="D3814" s="9">
        <v>20</v>
      </c>
      <c r="E3814" s="30">
        <f t="shared" si="118"/>
        <v>42449</v>
      </c>
      <c r="F3814" s="32">
        <f t="shared" si="119"/>
        <v>80</v>
      </c>
      <c r="G3814" s="6">
        <v>0.35416666666666669</v>
      </c>
      <c r="H3814" s="2">
        <v>10.619529999999999</v>
      </c>
      <c r="I3814" s="2">
        <v>102.06140000000001</v>
      </c>
      <c r="J3814" s="2">
        <v>87.3857</v>
      </c>
      <c r="K3814" s="2">
        <v>2.2199200000000001</v>
      </c>
      <c r="L3814" s="2">
        <v>304.12299999999999</v>
      </c>
      <c r="M3814">
        <v>58.625799999999998</v>
      </c>
    </row>
    <row r="3815" spans="1:13" ht="15.6">
      <c r="A3815" s="12">
        <v>80</v>
      </c>
      <c r="B3815" s="9">
        <v>2016</v>
      </c>
      <c r="C3815" s="9">
        <v>3</v>
      </c>
      <c r="D3815" s="9">
        <v>20</v>
      </c>
      <c r="E3815" s="30">
        <f t="shared" si="118"/>
        <v>42449</v>
      </c>
      <c r="F3815" s="32">
        <f t="shared" si="119"/>
        <v>80</v>
      </c>
      <c r="G3815" s="6">
        <v>0.375</v>
      </c>
      <c r="H3815" s="2">
        <v>11.258520000000001</v>
      </c>
      <c r="I3815" s="2">
        <v>102.0722</v>
      </c>
      <c r="J3815" s="2">
        <v>82.792969999999997</v>
      </c>
      <c r="K3815" s="2">
        <v>2.623688</v>
      </c>
      <c r="L3815" s="2">
        <v>375.45839999999998</v>
      </c>
      <c r="M3815">
        <v>71.714950000000002</v>
      </c>
    </row>
    <row r="3816" spans="1:13" ht="15.6">
      <c r="A3816" s="12">
        <v>80</v>
      </c>
      <c r="B3816" s="9">
        <v>2016</v>
      </c>
      <c r="C3816" s="9">
        <v>3</v>
      </c>
      <c r="D3816" s="9">
        <v>20</v>
      </c>
      <c r="E3816" s="30">
        <f t="shared" si="118"/>
        <v>42449</v>
      </c>
      <c r="F3816" s="32">
        <f t="shared" si="119"/>
        <v>80</v>
      </c>
      <c r="G3816" s="6">
        <v>0.39583333333333331</v>
      </c>
      <c r="H3816" s="2">
        <v>12.24103</v>
      </c>
      <c r="I3816" s="2">
        <v>102.1116</v>
      </c>
      <c r="J3816" s="2">
        <v>73.415779999999998</v>
      </c>
      <c r="K3816" s="2">
        <v>2.6694230000000001</v>
      </c>
      <c r="L3816" s="2">
        <v>467.7876</v>
      </c>
      <c r="M3816">
        <v>89.811800000000005</v>
      </c>
    </row>
    <row r="3817" spans="1:13" ht="15.6">
      <c r="A3817" s="12">
        <v>80</v>
      </c>
      <c r="B3817" s="9">
        <v>2016</v>
      </c>
      <c r="C3817" s="9">
        <v>3</v>
      </c>
      <c r="D3817" s="9">
        <v>20</v>
      </c>
      <c r="E3817" s="30">
        <f t="shared" si="118"/>
        <v>42449</v>
      </c>
      <c r="F3817" s="32">
        <f t="shared" si="119"/>
        <v>80</v>
      </c>
      <c r="G3817" s="6">
        <v>0.41666666666666669</v>
      </c>
      <c r="H3817" s="2">
        <v>13.26871</v>
      </c>
      <c r="I3817" s="2">
        <v>102.0916</v>
      </c>
      <c r="J3817" s="2">
        <v>61.366599999999998</v>
      </c>
      <c r="K3817" s="2">
        <v>3.1345260000000001</v>
      </c>
      <c r="L3817" s="2">
        <v>599.79169999999999</v>
      </c>
      <c r="M3817">
        <v>114.98390000000001</v>
      </c>
    </row>
    <row r="3818" spans="1:13" ht="15.6">
      <c r="A3818" s="12">
        <v>80</v>
      </c>
      <c r="B3818" s="9">
        <v>2016</v>
      </c>
      <c r="C3818" s="9">
        <v>3</v>
      </c>
      <c r="D3818" s="9">
        <v>20</v>
      </c>
      <c r="E3818" s="30">
        <f t="shared" si="118"/>
        <v>42449</v>
      </c>
      <c r="F3818" s="32">
        <f t="shared" si="119"/>
        <v>80</v>
      </c>
      <c r="G3818" s="6">
        <v>0.4375</v>
      </c>
      <c r="H3818" s="2">
        <v>14.42037</v>
      </c>
      <c r="I3818" s="2">
        <v>102.0763</v>
      </c>
      <c r="J3818" s="2">
        <v>51.400210000000001</v>
      </c>
      <c r="K3818" s="2">
        <v>3.4442889999999999</v>
      </c>
      <c r="L3818" s="2">
        <v>676.42100000000005</v>
      </c>
      <c r="M3818">
        <v>128.25360000000001</v>
      </c>
    </row>
    <row r="3819" spans="1:13" ht="15.6">
      <c r="A3819" s="12">
        <v>80</v>
      </c>
      <c r="B3819" s="9">
        <v>2016</v>
      </c>
      <c r="C3819" s="9">
        <v>3</v>
      </c>
      <c r="D3819" s="9">
        <v>20</v>
      </c>
      <c r="E3819" s="30">
        <f t="shared" si="118"/>
        <v>42449</v>
      </c>
      <c r="F3819" s="32">
        <f t="shared" si="119"/>
        <v>80</v>
      </c>
      <c r="G3819" s="6">
        <v>0.45833333333333331</v>
      </c>
      <c r="H3819" s="2">
        <v>15.53314</v>
      </c>
      <c r="I3819" s="2">
        <v>102.05540000000001</v>
      </c>
      <c r="J3819" s="2">
        <v>42.571730000000002</v>
      </c>
      <c r="K3819" s="2">
        <v>3.5658799999999999</v>
      </c>
      <c r="L3819" s="2">
        <v>717.09479999999996</v>
      </c>
      <c r="M3819">
        <v>133.69640000000001</v>
      </c>
    </row>
    <row r="3820" spans="1:13" ht="15.6">
      <c r="A3820" s="12">
        <v>80</v>
      </c>
      <c r="B3820" s="9">
        <v>2016</v>
      </c>
      <c r="C3820" s="9">
        <v>3</v>
      </c>
      <c r="D3820" s="9">
        <v>20</v>
      </c>
      <c r="E3820" s="30">
        <f t="shared" si="118"/>
        <v>42449</v>
      </c>
      <c r="F3820" s="32">
        <f t="shared" si="119"/>
        <v>80</v>
      </c>
      <c r="G3820" s="6">
        <v>0.47916666666666669</v>
      </c>
      <c r="H3820" s="2">
        <v>16.213270000000001</v>
      </c>
      <c r="I3820" s="2">
        <v>102.0367</v>
      </c>
      <c r="J3820" s="2">
        <v>40.228250000000003</v>
      </c>
      <c r="K3820" s="2">
        <v>3.7047940000000001</v>
      </c>
      <c r="L3820" s="2">
        <v>816.74900000000002</v>
      </c>
      <c r="M3820">
        <v>151.59620000000001</v>
      </c>
    </row>
    <row r="3821" spans="1:13" ht="15.6">
      <c r="A3821" s="12">
        <v>80</v>
      </c>
      <c r="B3821" s="9">
        <v>2016</v>
      </c>
      <c r="C3821" s="9">
        <v>3</v>
      </c>
      <c r="D3821" s="9">
        <v>20</v>
      </c>
      <c r="E3821" s="30">
        <f t="shared" si="118"/>
        <v>42449</v>
      </c>
      <c r="F3821" s="32">
        <f t="shared" si="119"/>
        <v>80</v>
      </c>
      <c r="G3821" s="6">
        <v>0.5</v>
      </c>
      <c r="H3821" s="2">
        <v>16.639330000000001</v>
      </c>
      <c r="I3821" s="2">
        <v>101.98439999999999</v>
      </c>
      <c r="J3821" s="2">
        <v>34.003509999999999</v>
      </c>
      <c r="K3821" s="2">
        <v>4.2978300000000003</v>
      </c>
      <c r="L3821" s="2">
        <v>834.78579999999999</v>
      </c>
      <c r="M3821">
        <v>152.7936</v>
      </c>
    </row>
    <row r="3822" spans="1:13" ht="15.6">
      <c r="A3822" s="12">
        <v>80</v>
      </c>
      <c r="B3822" s="9">
        <v>2016</v>
      </c>
      <c r="C3822" s="9">
        <v>3</v>
      </c>
      <c r="D3822" s="9">
        <v>20</v>
      </c>
      <c r="E3822" s="30">
        <f t="shared" si="118"/>
        <v>42449</v>
      </c>
      <c r="F3822" s="32">
        <f t="shared" si="119"/>
        <v>80</v>
      </c>
      <c r="G3822" s="6">
        <v>0.52083333333333337</v>
      </c>
      <c r="H3822" s="2">
        <v>17.121400000000001</v>
      </c>
      <c r="I3822" s="2">
        <v>101.92489999999999</v>
      </c>
      <c r="J3822" s="2">
        <v>34.202469999999998</v>
      </c>
      <c r="K3822" s="2">
        <v>3.967371</v>
      </c>
      <c r="L3822" s="2">
        <v>848.35770000000002</v>
      </c>
      <c r="M3822">
        <v>154.74199999999999</v>
      </c>
    </row>
    <row r="3823" spans="1:13" ht="15.6">
      <c r="A3823" s="12">
        <v>80</v>
      </c>
      <c r="B3823" s="9">
        <v>2016</v>
      </c>
      <c r="C3823" s="9">
        <v>3</v>
      </c>
      <c r="D3823" s="9">
        <v>20</v>
      </c>
      <c r="E3823" s="30">
        <f t="shared" si="118"/>
        <v>42449</v>
      </c>
      <c r="F3823" s="32">
        <f t="shared" si="119"/>
        <v>80</v>
      </c>
      <c r="G3823" s="6">
        <v>0.54166666666666663</v>
      </c>
      <c r="H3823" s="2">
        <v>17.16666</v>
      </c>
      <c r="I3823" s="2">
        <v>101.88800000000001</v>
      </c>
      <c r="J3823" s="2">
        <v>34.642150000000001</v>
      </c>
      <c r="K3823" s="2">
        <v>4.1053540000000002</v>
      </c>
      <c r="L3823" s="2">
        <v>815.13800000000003</v>
      </c>
      <c r="M3823">
        <v>149.13319999999999</v>
      </c>
    </row>
    <row r="3824" spans="1:13" ht="15.6">
      <c r="A3824" s="12">
        <v>80</v>
      </c>
      <c r="B3824" s="9">
        <v>2016</v>
      </c>
      <c r="C3824" s="9">
        <v>3</v>
      </c>
      <c r="D3824" s="9">
        <v>20</v>
      </c>
      <c r="E3824" s="30">
        <f t="shared" si="118"/>
        <v>42449</v>
      </c>
      <c r="F3824" s="32">
        <f t="shared" si="119"/>
        <v>80</v>
      </c>
      <c r="G3824" s="6">
        <v>0.5625</v>
      </c>
      <c r="H3824" s="2">
        <v>17.660160000000001</v>
      </c>
      <c r="I3824" s="2">
        <v>101.8732</v>
      </c>
      <c r="J3824" s="2">
        <v>32.461170000000003</v>
      </c>
      <c r="K3824" s="2">
        <v>4.0141159999999996</v>
      </c>
      <c r="L3824" s="2">
        <v>801.27179999999998</v>
      </c>
      <c r="M3824">
        <v>147.4041</v>
      </c>
    </row>
    <row r="3825" spans="1:13" ht="15.6">
      <c r="A3825" s="12">
        <v>80</v>
      </c>
      <c r="B3825" s="9">
        <v>2016</v>
      </c>
      <c r="C3825" s="9">
        <v>3</v>
      </c>
      <c r="D3825" s="9">
        <v>20</v>
      </c>
      <c r="E3825" s="30">
        <f t="shared" si="118"/>
        <v>42449</v>
      </c>
      <c r="F3825" s="32">
        <f t="shared" si="119"/>
        <v>80</v>
      </c>
      <c r="G3825" s="6">
        <v>0.58333333333333337</v>
      </c>
      <c r="H3825" s="2">
        <v>18.063490000000002</v>
      </c>
      <c r="I3825" s="2">
        <v>101.8519</v>
      </c>
      <c r="J3825" s="2">
        <v>30.363900000000001</v>
      </c>
      <c r="K3825" s="2">
        <v>3.8160479999999999</v>
      </c>
      <c r="L3825" s="2">
        <v>763.12990000000002</v>
      </c>
      <c r="M3825">
        <v>140.87039999999999</v>
      </c>
    </row>
    <row r="3826" spans="1:13" ht="15.6">
      <c r="A3826" s="12">
        <v>80</v>
      </c>
      <c r="B3826" s="9">
        <v>2016</v>
      </c>
      <c r="C3826" s="9">
        <v>3</v>
      </c>
      <c r="D3826" s="9">
        <v>20</v>
      </c>
      <c r="E3826" s="30">
        <f t="shared" si="118"/>
        <v>42449</v>
      </c>
      <c r="F3826" s="32">
        <f t="shared" si="119"/>
        <v>80</v>
      </c>
      <c r="G3826" s="6">
        <v>0.60416666666666663</v>
      </c>
      <c r="H3826" s="2">
        <v>18.083310000000001</v>
      </c>
      <c r="I3826" s="2">
        <v>101.8372</v>
      </c>
      <c r="J3826" s="2">
        <v>34.271030000000003</v>
      </c>
      <c r="K3826" s="2">
        <v>3.3618540000000001</v>
      </c>
      <c r="L3826" s="2">
        <v>605.89120000000003</v>
      </c>
      <c r="M3826">
        <v>113.29859999999999</v>
      </c>
    </row>
    <row r="3827" spans="1:13" ht="15.6">
      <c r="A3827" s="12">
        <v>80</v>
      </c>
      <c r="B3827" s="9">
        <v>2016</v>
      </c>
      <c r="C3827" s="9">
        <v>3</v>
      </c>
      <c r="D3827" s="9">
        <v>20</v>
      </c>
      <c r="E3827" s="30">
        <f t="shared" si="118"/>
        <v>42449</v>
      </c>
      <c r="F3827" s="32">
        <f t="shared" si="119"/>
        <v>80</v>
      </c>
      <c r="G3827" s="6">
        <v>0.625</v>
      </c>
      <c r="H3827" s="2">
        <v>17.921679999999999</v>
      </c>
      <c r="I3827" s="2">
        <v>101.8134</v>
      </c>
      <c r="J3827" s="2">
        <v>31.80734</v>
      </c>
      <c r="K3827" s="2">
        <v>3.937605</v>
      </c>
      <c r="L3827" s="2">
        <v>473.85680000000002</v>
      </c>
      <c r="M3827">
        <v>89.466340000000002</v>
      </c>
    </row>
    <row r="3828" spans="1:13" ht="15.6">
      <c r="A3828" s="12">
        <v>80</v>
      </c>
      <c r="B3828" s="9">
        <v>2016</v>
      </c>
      <c r="C3828" s="9">
        <v>3</v>
      </c>
      <c r="D3828" s="9">
        <v>20</v>
      </c>
      <c r="E3828" s="30">
        <f t="shared" si="118"/>
        <v>42449</v>
      </c>
      <c r="F3828" s="32">
        <f t="shared" si="119"/>
        <v>80</v>
      </c>
      <c r="G3828" s="6">
        <v>0.64583333333333337</v>
      </c>
      <c r="H3828" s="2">
        <v>17.729410000000001</v>
      </c>
      <c r="I3828" s="2">
        <v>101.7963</v>
      </c>
      <c r="J3828" s="2">
        <v>37.377160000000003</v>
      </c>
      <c r="K3828" s="2">
        <v>3.145508</v>
      </c>
      <c r="L3828" s="2">
        <v>327.5265</v>
      </c>
      <c r="M3828">
        <v>61.385170000000002</v>
      </c>
    </row>
    <row r="3829" spans="1:13" ht="15.6">
      <c r="A3829" s="12">
        <v>80</v>
      </c>
      <c r="B3829" s="9">
        <v>2016</v>
      </c>
      <c r="C3829" s="9">
        <v>3</v>
      </c>
      <c r="D3829" s="9">
        <v>20</v>
      </c>
      <c r="E3829" s="30">
        <f t="shared" si="118"/>
        <v>42449</v>
      </c>
      <c r="F3829" s="32">
        <f t="shared" si="119"/>
        <v>80</v>
      </c>
      <c r="G3829" s="6">
        <v>0.66666666666666663</v>
      </c>
      <c r="H3829" s="2">
        <v>17.343959999999999</v>
      </c>
      <c r="I3829" s="2">
        <v>101.81829999999999</v>
      </c>
      <c r="J3829" s="2">
        <v>37.997540000000001</v>
      </c>
      <c r="K3829" s="2">
        <v>3.3716349999999999</v>
      </c>
      <c r="L3829" s="2">
        <v>252.78229999999999</v>
      </c>
      <c r="M3829">
        <v>47.83437</v>
      </c>
    </row>
    <row r="3830" spans="1:13" ht="15.6">
      <c r="A3830" s="12">
        <v>80</v>
      </c>
      <c r="B3830" s="9">
        <v>2016</v>
      </c>
      <c r="C3830" s="9">
        <v>3</v>
      </c>
      <c r="D3830" s="9">
        <v>20</v>
      </c>
      <c r="E3830" s="30">
        <f t="shared" si="118"/>
        <v>42449</v>
      </c>
      <c r="F3830" s="32">
        <f t="shared" si="119"/>
        <v>80</v>
      </c>
      <c r="G3830" s="6">
        <v>0.6875</v>
      </c>
      <c r="H3830" s="2">
        <v>17.244810000000001</v>
      </c>
      <c r="I3830" s="2">
        <v>101.848</v>
      </c>
      <c r="J3830" s="2">
        <v>39.741700000000002</v>
      </c>
      <c r="K3830" s="2">
        <v>3.4425210000000002</v>
      </c>
      <c r="L3830" s="2">
        <v>232.21270000000001</v>
      </c>
      <c r="M3830">
        <v>45.438749999999999</v>
      </c>
    </row>
    <row r="3831" spans="1:13" ht="15.6">
      <c r="A3831" s="12">
        <v>80</v>
      </c>
      <c r="B3831" s="9">
        <v>2016</v>
      </c>
      <c r="C3831" s="9">
        <v>3</v>
      </c>
      <c r="D3831" s="9">
        <v>20</v>
      </c>
      <c r="E3831" s="30">
        <f t="shared" si="118"/>
        <v>42449</v>
      </c>
      <c r="F3831" s="32">
        <f t="shared" si="119"/>
        <v>80</v>
      </c>
      <c r="G3831" s="6">
        <v>0.70833333333333337</v>
      </c>
      <c r="H3831" s="2">
        <v>17.042269999999998</v>
      </c>
      <c r="I3831" s="2">
        <v>101.8426</v>
      </c>
      <c r="J3831" s="2">
        <v>43.731560000000002</v>
      </c>
      <c r="K3831" s="2">
        <v>3.2055720000000001</v>
      </c>
      <c r="L3831" s="2">
        <v>187.56559999999999</v>
      </c>
      <c r="M3831">
        <v>38.546309999999998</v>
      </c>
    </row>
    <row r="3832" spans="1:13" ht="15.6">
      <c r="A3832" s="12">
        <v>80</v>
      </c>
      <c r="B3832" s="9">
        <v>2016</v>
      </c>
      <c r="C3832" s="9">
        <v>3</v>
      </c>
      <c r="D3832" s="9">
        <v>20</v>
      </c>
      <c r="E3832" s="30">
        <f t="shared" si="118"/>
        <v>42449</v>
      </c>
      <c r="F3832" s="32">
        <f t="shared" si="119"/>
        <v>80</v>
      </c>
      <c r="G3832" s="6">
        <v>0.72916666666666663</v>
      </c>
      <c r="H3832" s="2">
        <v>16.615259999999999</v>
      </c>
      <c r="I3832" s="2">
        <v>101.85720000000001</v>
      </c>
      <c r="J3832" s="2">
        <v>47.202869999999997</v>
      </c>
      <c r="K3832" s="2">
        <v>2.8134420000000002</v>
      </c>
      <c r="L3832" s="2">
        <v>95.153530000000003</v>
      </c>
      <c r="M3832">
        <v>19.952490000000001</v>
      </c>
    </row>
    <row r="3833" spans="1:13" ht="15.6">
      <c r="A3833" s="12">
        <v>80</v>
      </c>
      <c r="B3833" s="9">
        <v>2016</v>
      </c>
      <c r="C3833" s="9">
        <v>3</v>
      </c>
      <c r="D3833" s="9">
        <v>20</v>
      </c>
      <c r="E3833" s="30">
        <f t="shared" si="118"/>
        <v>42449</v>
      </c>
      <c r="F3833" s="32">
        <f t="shared" si="119"/>
        <v>80</v>
      </c>
      <c r="G3833" s="6">
        <v>0.75</v>
      </c>
      <c r="H3833" s="2">
        <v>16.27402</v>
      </c>
      <c r="I3833" s="2">
        <v>101.8954</v>
      </c>
      <c r="J3833" s="2">
        <v>49.238030000000002</v>
      </c>
      <c r="K3833" s="2">
        <v>2.586519</v>
      </c>
      <c r="L3833" s="2">
        <v>43.711750000000002</v>
      </c>
      <c r="M3833">
        <v>10.11328</v>
      </c>
    </row>
    <row r="3834" spans="1:13" ht="15.6">
      <c r="A3834" s="12">
        <v>80</v>
      </c>
      <c r="B3834" s="9">
        <v>2016</v>
      </c>
      <c r="C3834" s="9">
        <v>3</v>
      </c>
      <c r="D3834" s="9">
        <v>20</v>
      </c>
      <c r="E3834" s="30">
        <f t="shared" si="118"/>
        <v>42449</v>
      </c>
      <c r="F3834" s="32">
        <f t="shared" si="119"/>
        <v>80</v>
      </c>
      <c r="G3834" s="6">
        <v>0.77083333333333337</v>
      </c>
      <c r="H3834" s="2">
        <v>15.87311</v>
      </c>
      <c r="I3834" s="2">
        <v>101.94329999999999</v>
      </c>
      <c r="J3834" s="2">
        <v>50.682989999999997</v>
      </c>
      <c r="K3834" s="2">
        <v>2.3247209999999998</v>
      </c>
      <c r="L3834" s="2">
        <v>1.532413</v>
      </c>
      <c r="M3834">
        <v>2.3206799999999999</v>
      </c>
    </row>
    <row r="3835" spans="1:13" ht="15.6">
      <c r="A3835" s="12">
        <v>80</v>
      </c>
      <c r="B3835" s="9">
        <v>2016</v>
      </c>
      <c r="C3835" s="9">
        <v>3</v>
      </c>
      <c r="D3835" s="9">
        <v>20</v>
      </c>
      <c r="E3835" s="30">
        <f t="shared" si="118"/>
        <v>42449</v>
      </c>
      <c r="F3835" s="32">
        <f t="shared" si="119"/>
        <v>80</v>
      </c>
      <c r="G3835" s="6">
        <v>0.79166666666666663</v>
      </c>
      <c r="H3835" s="2">
        <v>15.36769</v>
      </c>
      <c r="I3835" s="2">
        <v>101.9893</v>
      </c>
      <c r="J3835" s="2">
        <v>50.648069999999997</v>
      </c>
      <c r="K3835" s="2">
        <v>2.878708</v>
      </c>
      <c r="L3835" s="2">
        <v>-3.3977879999999998</v>
      </c>
      <c r="M3835">
        <v>1.5313969999999999</v>
      </c>
    </row>
    <row r="3836" spans="1:13" ht="15.6">
      <c r="A3836" s="12">
        <v>80</v>
      </c>
      <c r="B3836" s="9">
        <v>2016</v>
      </c>
      <c r="C3836" s="9">
        <v>3</v>
      </c>
      <c r="D3836" s="9">
        <v>20</v>
      </c>
      <c r="E3836" s="30">
        <f t="shared" si="118"/>
        <v>42449</v>
      </c>
      <c r="F3836" s="32">
        <f t="shared" si="119"/>
        <v>80</v>
      </c>
      <c r="G3836" s="6">
        <v>0.8125</v>
      </c>
      <c r="H3836" s="2">
        <v>14.95581</v>
      </c>
      <c r="I3836" s="2">
        <v>102.004</v>
      </c>
      <c r="J3836" s="2">
        <v>51.122979999999998</v>
      </c>
      <c r="K3836" s="2">
        <v>2.562983</v>
      </c>
      <c r="L3836" s="2">
        <v>-3.2575799999999999</v>
      </c>
      <c r="M3836">
        <v>1.4258280000000001</v>
      </c>
    </row>
    <row r="3837" spans="1:13" ht="15.6">
      <c r="A3837" s="12">
        <v>80</v>
      </c>
      <c r="B3837" s="9">
        <v>2016</v>
      </c>
      <c r="C3837" s="9">
        <v>3</v>
      </c>
      <c r="D3837" s="9">
        <v>20</v>
      </c>
      <c r="E3837" s="30">
        <f t="shared" si="118"/>
        <v>42449</v>
      </c>
      <c r="F3837" s="32">
        <f t="shared" si="119"/>
        <v>80</v>
      </c>
      <c r="G3837" s="6">
        <v>0.83333333333333337</v>
      </c>
      <c r="H3837" s="2">
        <v>14.949669999999999</v>
      </c>
      <c r="I3837" s="2">
        <v>102.05549999999999</v>
      </c>
      <c r="J3837" s="2">
        <v>48.506360000000001</v>
      </c>
      <c r="K3837" s="2">
        <v>2.6766079999999999</v>
      </c>
      <c r="L3837" s="2">
        <v>-2.8480599999999998</v>
      </c>
      <c r="M3837">
        <v>1.1889240000000001</v>
      </c>
    </row>
    <row r="3838" spans="1:13" ht="15.6">
      <c r="A3838" s="12">
        <v>80</v>
      </c>
      <c r="B3838" s="9">
        <v>2016</v>
      </c>
      <c r="C3838" s="9">
        <v>3</v>
      </c>
      <c r="D3838" s="9">
        <v>20</v>
      </c>
      <c r="E3838" s="30">
        <f t="shared" si="118"/>
        <v>42449</v>
      </c>
      <c r="F3838" s="32">
        <f t="shared" si="119"/>
        <v>80</v>
      </c>
      <c r="G3838" s="6">
        <v>0.85416666666666663</v>
      </c>
      <c r="H3838" s="2">
        <v>14.7517</v>
      </c>
      <c r="I3838" s="2">
        <v>102.0437</v>
      </c>
      <c r="J3838" s="2">
        <v>47.732729999999997</v>
      </c>
      <c r="K3838" s="2">
        <v>2.9405350000000001</v>
      </c>
      <c r="L3838" s="2">
        <v>-3.344503</v>
      </c>
      <c r="M3838">
        <v>1.3750020000000001</v>
      </c>
    </row>
    <row r="3839" spans="1:13" ht="15.6">
      <c r="A3839" s="12">
        <v>80</v>
      </c>
      <c r="B3839" s="9">
        <v>2016</v>
      </c>
      <c r="C3839" s="9">
        <v>3</v>
      </c>
      <c r="D3839" s="9">
        <v>20</v>
      </c>
      <c r="E3839" s="30">
        <f t="shared" si="118"/>
        <v>42449</v>
      </c>
      <c r="F3839" s="32">
        <f t="shared" si="119"/>
        <v>80</v>
      </c>
      <c r="G3839" s="6">
        <v>0.875</v>
      </c>
      <c r="H3839" s="2">
        <v>14.436349999999999</v>
      </c>
      <c r="I3839" s="2">
        <v>102.0488</v>
      </c>
      <c r="J3839" s="2">
        <v>49.228929999999998</v>
      </c>
      <c r="K3839" s="2">
        <v>3.2094330000000002</v>
      </c>
      <c r="L3839" s="2">
        <v>-4.007314</v>
      </c>
      <c r="M3839">
        <v>1.4090640000000001</v>
      </c>
    </row>
    <row r="3840" spans="1:13" ht="15.6">
      <c r="A3840" s="12">
        <v>80</v>
      </c>
      <c r="B3840" s="9">
        <v>2016</v>
      </c>
      <c r="C3840" s="9">
        <v>3</v>
      </c>
      <c r="D3840" s="9">
        <v>20</v>
      </c>
      <c r="E3840" s="30">
        <f t="shared" si="118"/>
        <v>42449</v>
      </c>
      <c r="F3840" s="32">
        <f t="shared" si="119"/>
        <v>80</v>
      </c>
      <c r="G3840" s="6">
        <v>0.89583333333333337</v>
      </c>
      <c r="H3840" s="2">
        <v>13.790710000000001</v>
      </c>
      <c r="I3840" s="2">
        <v>102.09399999999999</v>
      </c>
      <c r="J3840" s="2">
        <v>51.459290000000003</v>
      </c>
      <c r="K3840" s="2">
        <v>3.5595599999999998</v>
      </c>
      <c r="L3840" s="2">
        <v>-4.0901110000000003</v>
      </c>
      <c r="M3840">
        <v>1.101869</v>
      </c>
    </row>
    <row r="3841" spans="1:13" ht="15.6">
      <c r="A3841" s="12">
        <v>80</v>
      </c>
      <c r="B3841" s="9">
        <v>2016</v>
      </c>
      <c r="C3841" s="9">
        <v>3</v>
      </c>
      <c r="D3841" s="9">
        <v>20</v>
      </c>
      <c r="E3841" s="30">
        <f t="shared" si="118"/>
        <v>42449</v>
      </c>
      <c r="F3841" s="32">
        <f t="shared" si="119"/>
        <v>80</v>
      </c>
      <c r="G3841" s="6">
        <v>0.91666666666666663</v>
      </c>
      <c r="H3841" s="2">
        <v>12.98659</v>
      </c>
      <c r="I3841" s="2">
        <v>102.14709999999999</v>
      </c>
      <c r="J3841" s="2">
        <v>54.45402</v>
      </c>
      <c r="K3841" s="2">
        <v>2.3993139999999999</v>
      </c>
      <c r="L3841" s="2">
        <v>-4.5802139999999998</v>
      </c>
      <c r="M3841">
        <v>1.1529720000000001</v>
      </c>
    </row>
    <row r="3842" spans="1:13" ht="15.6">
      <c r="A3842" s="12">
        <v>80</v>
      </c>
      <c r="B3842" s="9">
        <v>2016</v>
      </c>
      <c r="C3842" s="9">
        <v>3</v>
      </c>
      <c r="D3842" s="9">
        <v>20</v>
      </c>
      <c r="E3842" s="30">
        <f t="shared" si="118"/>
        <v>42449</v>
      </c>
      <c r="F3842" s="32">
        <f t="shared" si="119"/>
        <v>80</v>
      </c>
      <c r="G3842" s="6">
        <v>0.9375</v>
      </c>
      <c r="H3842" s="2">
        <v>12.28772</v>
      </c>
      <c r="I3842" s="2">
        <v>102.1677</v>
      </c>
      <c r="J3842" s="2">
        <v>50.507510000000003</v>
      </c>
      <c r="K3842" s="2">
        <v>2.878844</v>
      </c>
      <c r="L3842" s="2">
        <v>-4.2889119999999998</v>
      </c>
      <c r="M3842">
        <v>1.577088</v>
      </c>
    </row>
    <row r="3843" spans="1:13" ht="15.6">
      <c r="A3843" s="12">
        <v>80</v>
      </c>
      <c r="B3843" s="9">
        <v>2016</v>
      </c>
      <c r="C3843" s="9">
        <v>3</v>
      </c>
      <c r="D3843" s="9">
        <v>20</v>
      </c>
      <c r="E3843" s="30">
        <f t="shared" si="118"/>
        <v>42449</v>
      </c>
      <c r="F3843" s="32">
        <f t="shared" si="119"/>
        <v>80</v>
      </c>
      <c r="G3843" s="6">
        <v>0.95833333333333337</v>
      </c>
      <c r="H3843" s="2">
        <v>11.427580000000001</v>
      </c>
      <c r="I3843" s="2">
        <v>102.1721</v>
      </c>
      <c r="J3843" s="2">
        <v>51.503309999999999</v>
      </c>
      <c r="K3843" s="2">
        <v>2.5733329999999999</v>
      </c>
      <c r="L3843" s="2">
        <v>-4.8746140000000002</v>
      </c>
      <c r="M3843">
        <v>0.96497849999999996</v>
      </c>
    </row>
    <row r="3844" spans="1:13" ht="15.6">
      <c r="A3844" s="12">
        <v>80</v>
      </c>
      <c r="B3844" s="9">
        <v>2016</v>
      </c>
      <c r="C3844" s="9">
        <v>3</v>
      </c>
      <c r="D3844" s="9">
        <v>20</v>
      </c>
      <c r="E3844" s="30">
        <f t="shared" si="118"/>
        <v>42449</v>
      </c>
      <c r="F3844" s="32">
        <f t="shared" si="119"/>
        <v>80</v>
      </c>
      <c r="G3844" s="6">
        <v>0.97916666666666663</v>
      </c>
      <c r="H3844" s="2">
        <v>11.04688</v>
      </c>
      <c r="I3844" s="2">
        <v>102.1938</v>
      </c>
      <c r="J3844" s="2">
        <v>47.950150000000001</v>
      </c>
      <c r="K3844" s="2">
        <v>2.175878</v>
      </c>
      <c r="L3844" s="2">
        <v>-3.8871829999999998</v>
      </c>
      <c r="M3844">
        <v>1.9471149999999999</v>
      </c>
    </row>
    <row r="3845" spans="1:13" ht="15.6">
      <c r="A3845" s="12">
        <v>81</v>
      </c>
      <c r="B3845" s="9">
        <v>2016</v>
      </c>
      <c r="C3845" s="9">
        <v>3</v>
      </c>
      <c r="D3845" s="9">
        <v>21</v>
      </c>
      <c r="E3845" s="30">
        <f t="shared" si="118"/>
        <v>42450</v>
      </c>
      <c r="F3845" s="32">
        <f t="shared" si="119"/>
        <v>81</v>
      </c>
      <c r="G3845" s="6">
        <v>0</v>
      </c>
      <c r="H3845" s="2">
        <v>10.42686</v>
      </c>
      <c r="I3845" s="2">
        <v>102.1905</v>
      </c>
      <c r="J3845" s="2">
        <v>46.147350000000003</v>
      </c>
      <c r="K3845" s="2">
        <v>1.9415739999999999</v>
      </c>
      <c r="L3845" s="2">
        <v>-3.9509089999999998</v>
      </c>
      <c r="M3845">
        <v>1.7297689999999999</v>
      </c>
    </row>
    <row r="3846" spans="1:13" ht="15.6">
      <c r="A3846" s="12">
        <v>81</v>
      </c>
      <c r="B3846" s="9">
        <v>2016</v>
      </c>
      <c r="C3846" s="9">
        <v>3</v>
      </c>
      <c r="D3846" s="9">
        <v>21</v>
      </c>
      <c r="E3846" s="30">
        <f t="shared" ref="E3846:E3909" si="120">DATE(B3846,C3846,D3846)</f>
        <v>42450</v>
      </c>
      <c r="F3846" s="32">
        <f t="shared" ref="F3846:F3909" si="121">E3846-DATE(YEAR(E3846),1,0)</f>
        <v>81</v>
      </c>
      <c r="G3846" s="6">
        <v>2.0833333333333332E-2</v>
      </c>
      <c r="H3846" s="2">
        <v>10.006830000000001</v>
      </c>
      <c r="I3846" s="2">
        <v>102.18680000000001</v>
      </c>
      <c r="J3846" s="2">
        <v>45.956919999999997</v>
      </c>
      <c r="K3846" s="2">
        <v>1.5834349999999999</v>
      </c>
      <c r="L3846" s="2">
        <v>-2.6475409999999999</v>
      </c>
      <c r="M3846">
        <v>1.6706859999999999</v>
      </c>
    </row>
    <row r="3847" spans="1:13" ht="15.6">
      <c r="A3847" s="12">
        <v>81</v>
      </c>
      <c r="B3847" s="9">
        <v>2016</v>
      </c>
      <c r="C3847" s="9">
        <v>3</v>
      </c>
      <c r="D3847" s="9">
        <v>21</v>
      </c>
      <c r="E3847" s="30">
        <f t="shared" si="120"/>
        <v>42450</v>
      </c>
      <c r="F3847" s="32">
        <f t="shared" si="121"/>
        <v>81</v>
      </c>
      <c r="G3847" s="6">
        <v>4.1666666666666664E-2</v>
      </c>
      <c r="H3847" s="2">
        <v>9.9799190000000007</v>
      </c>
      <c r="I3847" s="2">
        <v>102.1939</v>
      </c>
      <c r="J3847" s="2">
        <v>48.291879999999999</v>
      </c>
      <c r="K3847" s="2">
        <v>2.0760360000000002</v>
      </c>
      <c r="L3847" s="2">
        <v>-1.927735</v>
      </c>
      <c r="M3847">
        <v>1.5603130000000001</v>
      </c>
    </row>
    <row r="3848" spans="1:13" ht="15.6">
      <c r="A3848" s="12">
        <v>81</v>
      </c>
      <c r="B3848" s="9">
        <v>2016</v>
      </c>
      <c r="C3848" s="9">
        <v>3</v>
      </c>
      <c r="D3848" s="9">
        <v>21</v>
      </c>
      <c r="E3848" s="30">
        <f t="shared" si="120"/>
        <v>42450</v>
      </c>
      <c r="F3848" s="32">
        <f t="shared" si="121"/>
        <v>81</v>
      </c>
      <c r="G3848" s="6">
        <v>6.25E-2</v>
      </c>
      <c r="H3848" s="2">
        <v>9.5579000000000001</v>
      </c>
      <c r="I3848" s="2">
        <v>102.1913</v>
      </c>
      <c r="J3848" s="2">
        <v>53.000770000000003</v>
      </c>
      <c r="K3848" s="2">
        <v>2.3373300000000001</v>
      </c>
      <c r="L3848" s="2">
        <v>-2.6041650000000001</v>
      </c>
      <c r="M3848">
        <v>0.98744160000000003</v>
      </c>
    </row>
    <row r="3849" spans="1:13" ht="15.6">
      <c r="A3849" s="12">
        <v>81</v>
      </c>
      <c r="B3849" s="9">
        <v>2016</v>
      </c>
      <c r="C3849" s="9">
        <v>3</v>
      </c>
      <c r="D3849" s="9">
        <v>21</v>
      </c>
      <c r="E3849" s="30">
        <f t="shared" si="120"/>
        <v>42450</v>
      </c>
      <c r="F3849" s="32">
        <f t="shared" si="121"/>
        <v>81</v>
      </c>
      <c r="G3849" s="6">
        <v>8.3333333333333329E-2</v>
      </c>
      <c r="H3849" s="2">
        <v>9.2309680000000007</v>
      </c>
      <c r="I3849" s="2">
        <v>102.1609</v>
      </c>
      <c r="J3849" s="2">
        <v>57.448999999999998</v>
      </c>
      <c r="K3849" s="2">
        <v>1.619364</v>
      </c>
      <c r="L3849" s="2">
        <v>-3.0951629999999999</v>
      </c>
      <c r="M3849">
        <v>1.363748</v>
      </c>
    </row>
    <row r="3850" spans="1:13" ht="15.6">
      <c r="A3850" s="12">
        <v>81</v>
      </c>
      <c r="B3850" s="9">
        <v>2016</v>
      </c>
      <c r="C3850" s="9">
        <v>3</v>
      </c>
      <c r="D3850" s="9">
        <v>21</v>
      </c>
      <c r="E3850" s="30">
        <f t="shared" si="120"/>
        <v>42450</v>
      </c>
      <c r="F3850" s="32">
        <f t="shared" si="121"/>
        <v>81</v>
      </c>
      <c r="G3850" s="6">
        <v>0.10416666666666667</v>
      </c>
      <c r="H3850" s="2">
        <v>9.0834869999999999</v>
      </c>
      <c r="I3850" s="2">
        <v>102.1246</v>
      </c>
      <c r="J3850" s="2">
        <v>57.58652</v>
      </c>
      <c r="K3850" s="2">
        <v>1.974262</v>
      </c>
      <c r="L3850" s="2">
        <v>-3.410307</v>
      </c>
      <c r="M3850">
        <v>1.929268</v>
      </c>
    </row>
    <row r="3851" spans="1:13" ht="15.6">
      <c r="A3851" s="12">
        <v>81</v>
      </c>
      <c r="B3851" s="9">
        <v>2016</v>
      </c>
      <c r="C3851" s="9">
        <v>3</v>
      </c>
      <c r="D3851" s="9">
        <v>21</v>
      </c>
      <c r="E3851" s="30">
        <f t="shared" si="120"/>
        <v>42450</v>
      </c>
      <c r="F3851" s="32">
        <f t="shared" si="121"/>
        <v>81</v>
      </c>
      <c r="G3851" s="6">
        <v>0.125</v>
      </c>
      <c r="H3851" s="2">
        <v>8.8386750000000003</v>
      </c>
      <c r="I3851" s="2">
        <v>102.1139</v>
      </c>
      <c r="J3851" s="2">
        <v>60.199620000000003</v>
      </c>
      <c r="K3851" s="2">
        <v>1.6941189999999999</v>
      </c>
      <c r="L3851" s="2">
        <v>-3.5254129999999999</v>
      </c>
      <c r="M3851">
        <v>1.960696</v>
      </c>
    </row>
    <row r="3852" spans="1:13" ht="15.6">
      <c r="A3852" s="12">
        <v>81</v>
      </c>
      <c r="B3852" s="9">
        <v>2016</v>
      </c>
      <c r="C3852" s="9">
        <v>3</v>
      </c>
      <c r="D3852" s="9">
        <v>21</v>
      </c>
      <c r="E3852" s="30">
        <f t="shared" si="120"/>
        <v>42450</v>
      </c>
      <c r="F3852" s="32">
        <f t="shared" si="121"/>
        <v>81</v>
      </c>
      <c r="G3852" s="6">
        <v>0.14583333333333334</v>
      </c>
      <c r="H3852" s="2">
        <v>8.5489770000000007</v>
      </c>
      <c r="I3852" s="2">
        <v>102.10339999999999</v>
      </c>
      <c r="J3852" s="2">
        <v>63.950809999999997</v>
      </c>
      <c r="K3852" s="2">
        <v>1.5255460000000001</v>
      </c>
      <c r="L3852" s="2">
        <v>-3.4185300000000001</v>
      </c>
      <c r="M3852">
        <v>2.23678</v>
      </c>
    </row>
    <row r="3853" spans="1:13" ht="15.6">
      <c r="A3853" s="12">
        <v>81</v>
      </c>
      <c r="B3853" s="9">
        <v>2016</v>
      </c>
      <c r="C3853" s="9">
        <v>3</v>
      </c>
      <c r="D3853" s="9">
        <v>21</v>
      </c>
      <c r="E3853" s="30">
        <f t="shared" si="120"/>
        <v>42450</v>
      </c>
      <c r="F3853" s="32">
        <f t="shared" si="121"/>
        <v>81</v>
      </c>
      <c r="G3853" s="6">
        <v>0.16666666666666666</v>
      </c>
      <c r="H3853" s="2">
        <v>8.4058689999999991</v>
      </c>
      <c r="I3853" s="2">
        <v>102.111</v>
      </c>
      <c r="J3853" s="2">
        <v>66.548770000000005</v>
      </c>
      <c r="K3853" s="2">
        <v>1.5495989999999999</v>
      </c>
      <c r="L3853" s="2">
        <v>-3.2802180000000001</v>
      </c>
      <c r="M3853">
        <v>2.2484920000000002</v>
      </c>
    </row>
    <row r="3854" spans="1:13" ht="15.6">
      <c r="A3854" s="12">
        <v>81</v>
      </c>
      <c r="B3854" s="9">
        <v>2016</v>
      </c>
      <c r="C3854" s="9">
        <v>3</v>
      </c>
      <c r="D3854" s="9">
        <v>21</v>
      </c>
      <c r="E3854" s="30">
        <f t="shared" si="120"/>
        <v>42450</v>
      </c>
      <c r="F3854" s="32">
        <f t="shared" si="121"/>
        <v>81</v>
      </c>
      <c r="G3854" s="6">
        <v>0.1875</v>
      </c>
      <c r="H3854" s="2">
        <v>8.0307969999999997</v>
      </c>
      <c r="I3854" s="2">
        <v>102.12609999999999</v>
      </c>
      <c r="J3854" s="2">
        <v>71.839290000000005</v>
      </c>
      <c r="K3854" s="2">
        <v>1.7171339999999999</v>
      </c>
      <c r="L3854" s="2">
        <v>-3.7006549999999998</v>
      </c>
      <c r="M3854">
        <v>1.748569</v>
      </c>
    </row>
    <row r="3855" spans="1:13" ht="15.6">
      <c r="A3855" s="12">
        <v>81</v>
      </c>
      <c r="B3855" s="9">
        <v>2016</v>
      </c>
      <c r="C3855" s="9">
        <v>3</v>
      </c>
      <c r="D3855" s="9">
        <v>21</v>
      </c>
      <c r="E3855" s="30">
        <f t="shared" si="120"/>
        <v>42450</v>
      </c>
      <c r="F3855" s="32">
        <f t="shared" si="121"/>
        <v>81</v>
      </c>
      <c r="G3855" s="6">
        <v>0.20833333333333334</v>
      </c>
      <c r="H3855" s="2">
        <v>7.6154089999999997</v>
      </c>
      <c r="I3855" s="2">
        <v>102.1407</v>
      </c>
      <c r="J3855" s="2">
        <v>75.073049999999995</v>
      </c>
      <c r="K3855" s="2">
        <v>1.741635</v>
      </c>
      <c r="L3855" s="2">
        <v>-3.6382479999999999</v>
      </c>
      <c r="M3855">
        <v>1.9455690000000001</v>
      </c>
    </row>
    <row r="3856" spans="1:13" ht="15.6">
      <c r="A3856" s="12">
        <v>81</v>
      </c>
      <c r="B3856" s="9">
        <v>2016</v>
      </c>
      <c r="C3856" s="9">
        <v>3</v>
      </c>
      <c r="D3856" s="9">
        <v>21</v>
      </c>
      <c r="E3856" s="30">
        <f t="shared" si="120"/>
        <v>42450</v>
      </c>
      <c r="F3856" s="32">
        <f t="shared" si="121"/>
        <v>81</v>
      </c>
      <c r="G3856" s="6">
        <v>0.22916666666666666</v>
      </c>
      <c r="H3856" s="2">
        <v>7.3799099999999997</v>
      </c>
      <c r="I3856" s="2">
        <v>102.12050000000001</v>
      </c>
      <c r="J3856" s="2">
        <v>77.124399999999994</v>
      </c>
      <c r="K3856" s="2">
        <v>2.6067490000000002</v>
      </c>
      <c r="L3856" s="2">
        <v>-3.6945790000000001</v>
      </c>
      <c r="M3856">
        <v>1.6741330000000001</v>
      </c>
    </row>
    <row r="3857" spans="1:13" ht="15.6">
      <c r="A3857" s="12">
        <v>81</v>
      </c>
      <c r="B3857" s="9">
        <v>2016</v>
      </c>
      <c r="C3857" s="9">
        <v>3</v>
      </c>
      <c r="D3857" s="9">
        <v>21</v>
      </c>
      <c r="E3857" s="30">
        <f t="shared" si="120"/>
        <v>42450</v>
      </c>
      <c r="F3857" s="32">
        <f t="shared" si="121"/>
        <v>81</v>
      </c>
      <c r="G3857" s="6">
        <v>0.25</v>
      </c>
      <c r="H3857" s="2">
        <v>6.7511000000000001</v>
      </c>
      <c r="I3857" s="2">
        <v>102.14060000000001</v>
      </c>
      <c r="J3857" s="2">
        <v>80.063890000000001</v>
      </c>
      <c r="K3857" s="2">
        <v>1.5595079999999999</v>
      </c>
      <c r="L3857" s="2">
        <v>-3.8278050000000001</v>
      </c>
      <c r="M3857">
        <v>1.6385810000000001</v>
      </c>
    </row>
    <row r="3858" spans="1:13" ht="15.6">
      <c r="A3858" s="12">
        <v>81</v>
      </c>
      <c r="B3858" s="9">
        <v>2016</v>
      </c>
      <c r="C3858" s="9">
        <v>3</v>
      </c>
      <c r="D3858" s="9">
        <v>21</v>
      </c>
      <c r="E3858" s="30">
        <f t="shared" si="120"/>
        <v>42450</v>
      </c>
      <c r="F3858" s="32">
        <f t="shared" si="121"/>
        <v>81</v>
      </c>
      <c r="G3858" s="6">
        <v>0.27083333333333331</v>
      </c>
      <c r="H3858" s="2">
        <v>7.3450889999999998</v>
      </c>
      <c r="I3858" s="2">
        <v>102.1622</v>
      </c>
      <c r="J3858" s="2">
        <v>79.64479</v>
      </c>
      <c r="K3858" s="2">
        <v>1.557579</v>
      </c>
      <c r="L3858" s="2">
        <v>7.1264500000000002</v>
      </c>
      <c r="M3858">
        <v>4.7467769999999998</v>
      </c>
    </row>
    <row r="3859" spans="1:13" ht="15.6">
      <c r="A3859" s="12">
        <v>81</v>
      </c>
      <c r="B3859" s="9">
        <v>2016</v>
      </c>
      <c r="C3859" s="9">
        <v>3</v>
      </c>
      <c r="D3859" s="9">
        <v>21</v>
      </c>
      <c r="E3859" s="30">
        <f t="shared" si="120"/>
        <v>42450</v>
      </c>
      <c r="F3859" s="32">
        <f t="shared" si="121"/>
        <v>81</v>
      </c>
      <c r="G3859" s="6">
        <v>0.29166666666666669</v>
      </c>
      <c r="H3859" s="2">
        <v>7.3044669999999998</v>
      </c>
      <c r="I3859" s="2">
        <v>102.1788</v>
      </c>
      <c r="J3859" s="2">
        <v>81.300449999999998</v>
      </c>
      <c r="K3859" s="2">
        <v>2.0597449999999999</v>
      </c>
      <c r="L3859" s="2">
        <v>49.74689</v>
      </c>
      <c r="M3859">
        <v>12.35894</v>
      </c>
    </row>
    <row r="3860" spans="1:13" ht="15.6">
      <c r="A3860" s="12">
        <v>81</v>
      </c>
      <c r="B3860" s="9">
        <v>2016</v>
      </c>
      <c r="C3860" s="9">
        <v>3</v>
      </c>
      <c r="D3860" s="9">
        <v>21</v>
      </c>
      <c r="E3860" s="30">
        <f t="shared" si="120"/>
        <v>42450</v>
      </c>
      <c r="F3860" s="32">
        <f t="shared" si="121"/>
        <v>81</v>
      </c>
      <c r="G3860" s="6">
        <v>0.3125</v>
      </c>
      <c r="H3860" s="2">
        <v>7.6200380000000001</v>
      </c>
      <c r="I3860" s="2">
        <v>102.1994</v>
      </c>
      <c r="J3860" s="2">
        <v>83.205250000000007</v>
      </c>
      <c r="K3860" s="2">
        <v>1.722423</v>
      </c>
      <c r="L3860" s="2">
        <v>143.8811</v>
      </c>
      <c r="M3860">
        <v>32.13223</v>
      </c>
    </row>
    <row r="3861" spans="1:13" ht="15.6">
      <c r="A3861" s="12">
        <v>81</v>
      </c>
      <c r="B3861" s="9">
        <v>2016</v>
      </c>
      <c r="C3861" s="9">
        <v>3</v>
      </c>
      <c r="D3861" s="9">
        <v>21</v>
      </c>
      <c r="E3861" s="30">
        <f t="shared" si="120"/>
        <v>42450</v>
      </c>
      <c r="F3861" s="32">
        <f t="shared" si="121"/>
        <v>81</v>
      </c>
      <c r="G3861" s="6">
        <v>0.33333333333333331</v>
      </c>
      <c r="H3861" s="2">
        <v>8.2596279999999993</v>
      </c>
      <c r="I3861" s="2">
        <v>102.2266</v>
      </c>
      <c r="J3861" s="2">
        <v>82.278779999999998</v>
      </c>
      <c r="K3861" s="2">
        <v>2.015711</v>
      </c>
      <c r="L3861" s="2">
        <v>246.52459999999999</v>
      </c>
      <c r="M3861">
        <v>53.493479999999998</v>
      </c>
    </row>
    <row r="3862" spans="1:13" ht="15.6">
      <c r="A3862" s="12">
        <v>81</v>
      </c>
      <c r="B3862" s="9">
        <v>2016</v>
      </c>
      <c r="C3862" s="9">
        <v>3</v>
      </c>
      <c r="D3862" s="9">
        <v>21</v>
      </c>
      <c r="E3862" s="30">
        <f t="shared" si="120"/>
        <v>42450</v>
      </c>
      <c r="F3862" s="32">
        <f t="shared" si="121"/>
        <v>81</v>
      </c>
      <c r="G3862" s="6">
        <v>0.35416666666666669</v>
      </c>
      <c r="H3862" s="2">
        <v>8.8568800000000003</v>
      </c>
      <c r="I3862" s="2">
        <v>102.22580000000001</v>
      </c>
      <c r="J3862" s="2">
        <v>77.527889999999999</v>
      </c>
      <c r="K3862" s="2">
        <v>2.3643350000000001</v>
      </c>
      <c r="L3862" s="2">
        <v>373.1585</v>
      </c>
      <c r="M3862">
        <v>78.661159999999995</v>
      </c>
    </row>
    <row r="3863" spans="1:13" ht="15.6">
      <c r="A3863" s="12">
        <v>81</v>
      </c>
      <c r="B3863" s="9">
        <v>2016</v>
      </c>
      <c r="C3863" s="9">
        <v>3</v>
      </c>
      <c r="D3863" s="9">
        <v>21</v>
      </c>
      <c r="E3863" s="30">
        <f t="shared" si="120"/>
        <v>42450</v>
      </c>
      <c r="F3863" s="32">
        <f t="shared" si="121"/>
        <v>81</v>
      </c>
      <c r="G3863" s="6">
        <v>0.375</v>
      </c>
      <c r="H3863" s="2">
        <v>9.8735879999999998</v>
      </c>
      <c r="I3863" s="2">
        <v>102.2217</v>
      </c>
      <c r="J3863" s="2">
        <v>66.592590000000001</v>
      </c>
      <c r="K3863" s="2">
        <v>2.4159510000000002</v>
      </c>
      <c r="L3863" s="2">
        <v>510.4058</v>
      </c>
      <c r="M3863">
        <v>103.6489</v>
      </c>
    </row>
    <row r="3864" spans="1:13" ht="15.6">
      <c r="A3864" s="12">
        <v>81</v>
      </c>
      <c r="B3864" s="9">
        <v>2016</v>
      </c>
      <c r="C3864" s="9">
        <v>3</v>
      </c>
      <c r="D3864" s="9">
        <v>21</v>
      </c>
      <c r="E3864" s="30">
        <f t="shared" si="120"/>
        <v>42450</v>
      </c>
      <c r="F3864" s="32">
        <f t="shared" si="121"/>
        <v>81</v>
      </c>
      <c r="G3864" s="6">
        <v>0.39583333333333331</v>
      </c>
      <c r="H3864" s="2">
        <v>10.73203</v>
      </c>
      <c r="I3864" s="2">
        <v>102.2132</v>
      </c>
      <c r="J3864" s="2">
        <v>56.154730000000001</v>
      </c>
      <c r="K3864" s="2">
        <v>3.0641940000000001</v>
      </c>
      <c r="L3864" s="2">
        <v>605.02670000000001</v>
      </c>
      <c r="M3864">
        <v>119.19880000000001</v>
      </c>
    </row>
    <row r="3865" spans="1:13" ht="15.6">
      <c r="A3865" s="12">
        <v>81</v>
      </c>
      <c r="B3865" s="9">
        <v>2016</v>
      </c>
      <c r="C3865" s="9">
        <v>3</v>
      </c>
      <c r="D3865" s="9">
        <v>21</v>
      </c>
      <c r="E3865" s="30">
        <f t="shared" si="120"/>
        <v>42450</v>
      </c>
      <c r="F3865" s="32">
        <f t="shared" si="121"/>
        <v>81</v>
      </c>
      <c r="G3865" s="6">
        <v>0.41666666666666669</v>
      </c>
      <c r="H3865" s="2">
        <v>11.370419999999999</v>
      </c>
      <c r="I3865" s="2">
        <v>102.2099</v>
      </c>
      <c r="J3865" s="2">
        <v>47.299610000000001</v>
      </c>
      <c r="K3865" s="2">
        <v>3.6772320000000001</v>
      </c>
      <c r="L3865" s="2">
        <v>697.55730000000005</v>
      </c>
      <c r="M3865">
        <v>135.2311</v>
      </c>
    </row>
    <row r="3866" spans="1:13" ht="15.6">
      <c r="A3866" s="12">
        <v>81</v>
      </c>
      <c r="B3866" s="9">
        <v>2016</v>
      </c>
      <c r="C3866" s="9">
        <v>3</v>
      </c>
      <c r="D3866" s="9">
        <v>21</v>
      </c>
      <c r="E3866" s="30">
        <f t="shared" si="120"/>
        <v>42450</v>
      </c>
      <c r="F3866" s="32">
        <f t="shared" si="121"/>
        <v>81</v>
      </c>
      <c r="G3866" s="6">
        <v>0.4375</v>
      </c>
      <c r="H3866" s="2">
        <v>12.23068</v>
      </c>
      <c r="I3866" s="2">
        <v>102.2011</v>
      </c>
      <c r="J3866" s="2">
        <v>37.360880000000002</v>
      </c>
      <c r="K3866" s="2">
        <v>3.5133390000000002</v>
      </c>
      <c r="L3866" s="2">
        <v>787.65060000000005</v>
      </c>
      <c r="M3866">
        <v>149.5916</v>
      </c>
    </row>
    <row r="3867" spans="1:13" ht="15.6">
      <c r="A3867" s="12">
        <v>81</v>
      </c>
      <c r="B3867" s="9">
        <v>2016</v>
      </c>
      <c r="C3867" s="9">
        <v>3</v>
      </c>
      <c r="D3867" s="9">
        <v>21</v>
      </c>
      <c r="E3867" s="30">
        <f t="shared" si="120"/>
        <v>42450</v>
      </c>
      <c r="F3867" s="32">
        <f t="shared" si="121"/>
        <v>81</v>
      </c>
      <c r="G3867" s="6">
        <v>0.45833333333333331</v>
      </c>
      <c r="H3867" s="2">
        <v>13.306380000000001</v>
      </c>
      <c r="I3867" s="2">
        <v>102.1662</v>
      </c>
      <c r="J3867" s="2">
        <v>34.102600000000002</v>
      </c>
      <c r="K3867" s="2">
        <v>3.1738249999999999</v>
      </c>
      <c r="L3867" s="2">
        <v>849.11329999999998</v>
      </c>
      <c r="M3867">
        <v>157.2578</v>
      </c>
    </row>
    <row r="3868" spans="1:13" ht="15.6">
      <c r="A3868" s="12">
        <v>81</v>
      </c>
      <c r="B3868" s="9">
        <v>2016</v>
      </c>
      <c r="C3868" s="9">
        <v>3</v>
      </c>
      <c r="D3868" s="9">
        <v>21</v>
      </c>
      <c r="E3868" s="30">
        <f t="shared" si="120"/>
        <v>42450</v>
      </c>
      <c r="F3868" s="32">
        <f t="shared" si="121"/>
        <v>81</v>
      </c>
      <c r="G3868" s="6">
        <v>0.47916666666666669</v>
      </c>
      <c r="H3868" s="2">
        <v>13.89584</v>
      </c>
      <c r="I3868" s="2">
        <v>102.12220000000001</v>
      </c>
      <c r="J3868" s="2">
        <v>31.023129999999998</v>
      </c>
      <c r="K3868" s="2">
        <v>3.170658</v>
      </c>
      <c r="L3868" s="2">
        <v>893.38199999999995</v>
      </c>
      <c r="M3868">
        <v>164.0478</v>
      </c>
    </row>
    <row r="3869" spans="1:13" ht="15.6">
      <c r="A3869" s="12">
        <v>81</v>
      </c>
      <c r="B3869" s="9">
        <v>2016</v>
      </c>
      <c r="C3869" s="9">
        <v>3</v>
      </c>
      <c r="D3869" s="9">
        <v>21</v>
      </c>
      <c r="E3869" s="30">
        <f t="shared" si="120"/>
        <v>42450</v>
      </c>
      <c r="F3869" s="32">
        <f t="shared" si="121"/>
        <v>81</v>
      </c>
      <c r="G3869" s="6">
        <v>0.5</v>
      </c>
      <c r="H3869" s="2">
        <v>14.71719</v>
      </c>
      <c r="I3869" s="2">
        <v>102.101</v>
      </c>
      <c r="J3869" s="2">
        <v>33.659309999999998</v>
      </c>
      <c r="K3869" s="2">
        <v>2.6644670000000001</v>
      </c>
      <c r="L3869" s="2">
        <v>908.0027</v>
      </c>
      <c r="M3869">
        <v>165.59190000000001</v>
      </c>
    </row>
    <row r="3870" spans="1:13" ht="15.6">
      <c r="A3870" s="12">
        <v>81</v>
      </c>
      <c r="B3870" s="9">
        <v>2016</v>
      </c>
      <c r="C3870" s="9">
        <v>3</v>
      </c>
      <c r="D3870" s="9">
        <v>21</v>
      </c>
      <c r="E3870" s="30">
        <f t="shared" si="120"/>
        <v>42450</v>
      </c>
      <c r="F3870" s="32">
        <f t="shared" si="121"/>
        <v>81</v>
      </c>
      <c r="G3870" s="6">
        <v>0.52083333333333337</v>
      </c>
      <c r="H3870" s="2">
        <v>14.97926</v>
      </c>
      <c r="I3870" s="2">
        <v>102.05500000000001</v>
      </c>
      <c r="J3870" s="2">
        <v>35.462519999999998</v>
      </c>
      <c r="K3870" s="2">
        <v>2.9898709999999999</v>
      </c>
      <c r="L3870" s="2">
        <v>898.91690000000006</v>
      </c>
      <c r="M3870">
        <v>162.78030000000001</v>
      </c>
    </row>
    <row r="3871" spans="1:13" ht="15.6">
      <c r="A3871" s="12">
        <v>81</v>
      </c>
      <c r="B3871" s="9">
        <v>2016</v>
      </c>
      <c r="C3871" s="9">
        <v>3</v>
      </c>
      <c r="D3871" s="9">
        <v>21</v>
      </c>
      <c r="E3871" s="30">
        <f t="shared" si="120"/>
        <v>42450</v>
      </c>
      <c r="F3871" s="32">
        <f t="shared" si="121"/>
        <v>81</v>
      </c>
      <c r="G3871" s="6">
        <v>0.54166666666666663</v>
      </c>
      <c r="H3871" s="2">
        <v>15.51295</v>
      </c>
      <c r="I3871" s="2">
        <v>102.0179</v>
      </c>
      <c r="J3871" s="2">
        <v>33.257379999999998</v>
      </c>
      <c r="K3871" s="2">
        <v>3.3092139999999999</v>
      </c>
      <c r="L3871" s="2">
        <v>898.79989999999998</v>
      </c>
      <c r="M3871">
        <v>163.54499999999999</v>
      </c>
    </row>
    <row r="3872" spans="1:13" ht="15.6">
      <c r="A3872" s="12">
        <v>81</v>
      </c>
      <c r="B3872" s="9">
        <v>2016</v>
      </c>
      <c r="C3872" s="9">
        <v>3</v>
      </c>
      <c r="D3872" s="9">
        <v>21</v>
      </c>
      <c r="E3872" s="30">
        <f t="shared" si="120"/>
        <v>42450</v>
      </c>
      <c r="F3872" s="32">
        <f t="shared" si="121"/>
        <v>81</v>
      </c>
      <c r="G3872" s="6">
        <v>0.5625</v>
      </c>
      <c r="H3872" s="2">
        <v>16.082799999999999</v>
      </c>
      <c r="I3872" s="2">
        <v>101.9588</v>
      </c>
      <c r="J3872" s="2">
        <v>29.82124</v>
      </c>
      <c r="K3872" s="2">
        <v>3.1214849999999998</v>
      </c>
      <c r="L3872" s="2">
        <v>870.73490000000004</v>
      </c>
      <c r="M3872">
        <v>158.375</v>
      </c>
    </row>
    <row r="3873" spans="1:13" ht="15.6">
      <c r="A3873" s="12">
        <v>81</v>
      </c>
      <c r="B3873" s="9">
        <v>2016</v>
      </c>
      <c r="C3873" s="9">
        <v>3</v>
      </c>
      <c r="D3873" s="9">
        <v>21</v>
      </c>
      <c r="E3873" s="30">
        <f t="shared" si="120"/>
        <v>42450</v>
      </c>
      <c r="F3873" s="32">
        <f t="shared" si="121"/>
        <v>81</v>
      </c>
      <c r="G3873" s="6">
        <v>0.58333333333333337</v>
      </c>
      <c r="H3873" s="2">
        <v>16.580780000000001</v>
      </c>
      <c r="I3873" s="2">
        <v>101.9144</v>
      </c>
      <c r="J3873" s="2">
        <v>30.531359999999999</v>
      </c>
      <c r="K3873" s="2">
        <v>2.6674910000000001</v>
      </c>
      <c r="L3873" s="2">
        <v>819.23149999999998</v>
      </c>
      <c r="M3873">
        <v>150.58109999999999</v>
      </c>
    </row>
    <row r="3874" spans="1:13" ht="15.6">
      <c r="A3874" s="12">
        <v>81</v>
      </c>
      <c r="B3874" s="9">
        <v>2016</v>
      </c>
      <c r="C3874" s="9">
        <v>3</v>
      </c>
      <c r="D3874" s="9">
        <v>21</v>
      </c>
      <c r="E3874" s="30">
        <f t="shared" si="120"/>
        <v>42450</v>
      </c>
      <c r="F3874" s="32">
        <f t="shared" si="121"/>
        <v>81</v>
      </c>
      <c r="G3874" s="6">
        <v>0.60416666666666663</v>
      </c>
      <c r="H3874" s="2">
        <v>17.186450000000001</v>
      </c>
      <c r="I3874" s="2">
        <v>101.855</v>
      </c>
      <c r="J3874" s="2">
        <v>30.386050000000001</v>
      </c>
      <c r="K3874" s="2">
        <v>2.4679519999999999</v>
      </c>
      <c r="L3874" s="2">
        <v>752.39430000000004</v>
      </c>
      <c r="M3874">
        <v>140.1669</v>
      </c>
    </row>
    <row r="3875" spans="1:13" ht="15.6">
      <c r="A3875" s="12">
        <v>81</v>
      </c>
      <c r="B3875" s="9">
        <v>2016</v>
      </c>
      <c r="C3875" s="9">
        <v>3</v>
      </c>
      <c r="D3875" s="9">
        <v>21</v>
      </c>
      <c r="E3875" s="30">
        <f t="shared" si="120"/>
        <v>42450</v>
      </c>
      <c r="F3875" s="32">
        <f t="shared" si="121"/>
        <v>81</v>
      </c>
      <c r="G3875" s="6">
        <v>0.625</v>
      </c>
      <c r="H3875" s="2">
        <v>17.147849999999998</v>
      </c>
      <c r="I3875" s="2">
        <v>101.8173</v>
      </c>
      <c r="J3875" s="2">
        <v>30.117139999999999</v>
      </c>
      <c r="K3875" s="2">
        <v>2.5075569999999998</v>
      </c>
      <c r="L3875" s="2">
        <v>676.21699999999998</v>
      </c>
      <c r="M3875">
        <v>129.0813</v>
      </c>
    </row>
    <row r="3876" spans="1:13" ht="15.6">
      <c r="A3876" s="12">
        <v>81</v>
      </c>
      <c r="B3876" s="9">
        <v>2016</v>
      </c>
      <c r="C3876" s="9">
        <v>3</v>
      </c>
      <c r="D3876" s="9">
        <v>21</v>
      </c>
      <c r="E3876" s="30">
        <f t="shared" si="120"/>
        <v>42450</v>
      </c>
      <c r="F3876" s="32">
        <f t="shared" si="121"/>
        <v>81</v>
      </c>
      <c r="G3876" s="6">
        <v>0.64583333333333337</v>
      </c>
      <c r="H3876" s="2">
        <v>17.22786</v>
      </c>
      <c r="I3876" s="2">
        <v>101.78400000000001</v>
      </c>
      <c r="J3876" s="2">
        <v>31.696619999999999</v>
      </c>
      <c r="K3876" s="2">
        <v>2.736335</v>
      </c>
      <c r="L3876" s="2">
        <v>575.76059999999995</v>
      </c>
      <c r="M3876">
        <v>114.1014</v>
      </c>
    </row>
    <row r="3877" spans="1:13" ht="15.6">
      <c r="A3877" s="12">
        <v>81</v>
      </c>
      <c r="B3877" s="9">
        <v>2016</v>
      </c>
      <c r="C3877" s="9">
        <v>3</v>
      </c>
      <c r="D3877" s="9">
        <v>21</v>
      </c>
      <c r="E3877" s="30">
        <f t="shared" si="120"/>
        <v>42450</v>
      </c>
      <c r="F3877" s="32">
        <f t="shared" si="121"/>
        <v>81</v>
      </c>
      <c r="G3877" s="6">
        <v>0.66666666666666663</v>
      </c>
      <c r="H3877" s="2">
        <v>17.34686</v>
      </c>
      <c r="I3877" s="2">
        <v>101.7717</v>
      </c>
      <c r="J3877" s="2">
        <v>33.35134</v>
      </c>
      <c r="K3877" s="2">
        <v>2.4105089999999998</v>
      </c>
      <c r="L3877" s="2">
        <v>466.65530000000001</v>
      </c>
      <c r="M3877">
        <v>95.984319999999997</v>
      </c>
    </row>
    <row r="3878" spans="1:13" ht="15.6">
      <c r="A3878" s="12">
        <v>81</v>
      </c>
      <c r="B3878" s="9">
        <v>2016</v>
      </c>
      <c r="C3878" s="9">
        <v>3</v>
      </c>
      <c r="D3878" s="9">
        <v>21</v>
      </c>
      <c r="E3878" s="30">
        <f t="shared" si="120"/>
        <v>42450</v>
      </c>
      <c r="F3878" s="32">
        <f t="shared" si="121"/>
        <v>81</v>
      </c>
      <c r="G3878" s="6">
        <v>0.6875</v>
      </c>
      <c r="H3878" s="2">
        <v>17.176439999999999</v>
      </c>
      <c r="I3878" s="2">
        <v>101.7586</v>
      </c>
      <c r="J3878" s="2">
        <v>33.965290000000003</v>
      </c>
      <c r="K3878" s="2">
        <v>2.9017210000000002</v>
      </c>
      <c r="L3878" s="2">
        <v>360.71570000000003</v>
      </c>
      <c r="M3878">
        <v>78.055850000000007</v>
      </c>
    </row>
    <row r="3879" spans="1:13" ht="15.6">
      <c r="A3879" s="12">
        <v>81</v>
      </c>
      <c r="B3879" s="9">
        <v>2016</v>
      </c>
      <c r="C3879" s="9">
        <v>3</v>
      </c>
      <c r="D3879" s="9">
        <v>21</v>
      </c>
      <c r="E3879" s="30">
        <f t="shared" si="120"/>
        <v>42450</v>
      </c>
      <c r="F3879" s="32">
        <f t="shared" si="121"/>
        <v>81</v>
      </c>
      <c r="G3879" s="6">
        <v>0.70833333333333337</v>
      </c>
      <c r="H3879" s="2">
        <v>16.984680000000001</v>
      </c>
      <c r="I3879" s="2">
        <v>101.76</v>
      </c>
      <c r="J3879" s="2">
        <v>36.638370000000002</v>
      </c>
      <c r="K3879" s="2">
        <v>2.5336020000000001</v>
      </c>
      <c r="L3879" s="2">
        <v>242.44309999999999</v>
      </c>
      <c r="M3879">
        <v>55.145409999999998</v>
      </c>
    </row>
    <row r="3880" spans="1:13" ht="15.6">
      <c r="A3880" s="12">
        <v>81</v>
      </c>
      <c r="B3880" s="9">
        <v>2016</v>
      </c>
      <c r="C3880" s="9">
        <v>3</v>
      </c>
      <c r="D3880" s="9">
        <v>21</v>
      </c>
      <c r="E3880" s="30">
        <f t="shared" si="120"/>
        <v>42450</v>
      </c>
      <c r="F3880" s="32">
        <f t="shared" si="121"/>
        <v>81</v>
      </c>
      <c r="G3880" s="6">
        <v>0.72916666666666663</v>
      </c>
      <c r="H3880" s="2">
        <v>16.590209999999999</v>
      </c>
      <c r="I3880" s="2">
        <v>101.768</v>
      </c>
      <c r="J3880" s="2">
        <v>39.125819999999997</v>
      </c>
      <c r="K3880" s="2">
        <v>2.1907570000000001</v>
      </c>
      <c r="L3880" s="2">
        <v>137.89160000000001</v>
      </c>
      <c r="M3880">
        <v>31.844159999999999</v>
      </c>
    </row>
    <row r="3881" spans="1:13" ht="15.6">
      <c r="A3881" s="12">
        <v>81</v>
      </c>
      <c r="B3881" s="9">
        <v>2016</v>
      </c>
      <c r="C3881" s="9">
        <v>3</v>
      </c>
      <c r="D3881" s="9">
        <v>21</v>
      </c>
      <c r="E3881" s="30">
        <f t="shared" si="120"/>
        <v>42450</v>
      </c>
      <c r="F3881" s="32">
        <f t="shared" si="121"/>
        <v>81</v>
      </c>
      <c r="G3881" s="6">
        <v>0.75</v>
      </c>
      <c r="H3881" s="2">
        <v>16.08953</v>
      </c>
      <c r="I3881" s="2">
        <v>101.7811</v>
      </c>
      <c r="J3881" s="2">
        <v>40.018470000000001</v>
      </c>
      <c r="K3881" s="2">
        <v>2.1007769999999999</v>
      </c>
      <c r="L3881" s="2">
        <v>51.780140000000003</v>
      </c>
      <c r="M3881">
        <v>11.93622</v>
      </c>
    </row>
    <row r="3882" spans="1:13" ht="15.6">
      <c r="A3882" s="12">
        <v>81</v>
      </c>
      <c r="B3882" s="9">
        <v>2016</v>
      </c>
      <c r="C3882" s="9">
        <v>3</v>
      </c>
      <c r="D3882" s="9">
        <v>21</v>
      </c>
      <c r="E3882" s="30">
        <f t="shared" si="120"/>
        <v>42450</v>
      </c>
      <c r="F3882" s="32">
        <f t="shared" si="121"/>
        <v>81</v>
      </c>
      <c r="G3882" s="6">
        <v>0.77083333333333337</v>
      </c>
      <c r="H3882" s="2">
        <v>15.540150000000001</v>
      </c>
      <c r="I3882" s="2">
        <v>101.7936</v>
      </c>
      <c r="J3882" s="2">
        <v>41.545389999999998</v>
      </c>
      <c r="K3882" s="2">
        <v>1.9083540000000001</v>
      </c>
      <c r="L3882" s="2">
        <v>2.6611090000000002</v>
      </c>
      <c r="M3882">
        <v>3.1554799999999998</v>
      </c>
    </row>
    <row r="3883" spans="1:13" ht="15.6">
      <c r="A3883" s="12">
        <v>81</v>
      </c>
      <c r="B3883" s="9">
        <v>2016</v>
      </c>
      <c r="C3883" s="9">
        <v>3</v>
      </c>
      <c r="D3883" s="9">
        <v>21</v>
      </c>
      <c r="E3883" s="30">
        <f t="shared" si="120"/>
        <v>42450</v>
      </c>
      <c r="F3883" s="32">
        <f t="shared" si="121"/>
        <v>81</v>
      </c>
      <c r="G3883" s="6">
        <v>0.79166666666666663</v>
      </c>
      <c r="H3883" s="2">
        <v>15.057230000000001</v>
      </c>
      <c r="I3883" s="2">
        <v>101.8343</v>
      </c>
      <c r="J3883" s="2">
        <v>44.686439999999997</v>
      </c>
      <c r="K3883" s="2">
        <v>1.746138</v>
      </c>
      <c r="L3883" s="2">
        <v>-4.4525439999999996</v>
      </c>
      <c r="M3883">
        <v>2.4486650000000001</v>
      </c>
    </row>
    <row r="3884" spans="1:13" ht="15.6">
      <c r="A3884" s="12">
        <v>81</v>
      </c>
      <c r="B3884" s="9">
        <v>2016</v>
      </c>
      <c r="C3884" s="9">
        <v>3</v>
      </c>
      <c r="D3884" s="9">
        <v>21</v>
      </c>
      <c r="E3884" s="30">
        <f t="shared" si="120"/>
        <v>42450</v>
      </c>
      <c r="F3884" s="32">
        <f t="shared" si="121"/>
        <v>81</v>
      </c>
      <c r="G3884" s="6">
        <v>0.8125</v>
      </c>
      <c r="H3884" s="2">
        <v>14.572419999999999</v>
      </c>
      <c r="I3884" s="2">
        <v>101.8721</v>
      </c>
      <c r="J3884" s="2">
        <v>47.867469999999997</v>
      </c>
      <c r="K3884" s="2">
        <v>1.5475950000000001</v>
      </c>
      <c r="L3884" s="2">
        <v>-4.4580229999999998</v>
      </c>
      <c r="M3884">
        <v>2.4402889999999999</v>
      </c>
    </row>
    <row r="3885" spans="1:13" ht="15.6">
      <c r="A3885" s="12">
        <v>81</v>
      </c>
      <c r="B3885" s="9">
        <v>2016</v>
      </c>
      <c r="C3885" s="9">
        <v>3</v>
      </c>
      <c r="D3885" s="9">
        <v>21</v>
      </c>
      <c r="E3885" s="30">
        <f t="shared" si="120"/>
        <v>42450</v>
      </c>
      <c r="F3885" s="32">
        <f t="shared" si="121"/>
        <v>81</v>
      </c>
      <c r="G3885" s="6">
        <v>0.83333333333333337</v>
      </c>
      <c r="H3885" s="2">
        <v>14.496969999999999</v>
      </c>
      <c r="I3885" s="2">
        <v>101.8854</v>
      </c>
      <c r="J3885" s="2">
        <v>47.492350000000002</v>
      </c>
      <c r="K3885" s="2">
        <v>1.8022769999999999</v>
      </c>
      <c r="L3885" s="2">
        <v>-4.019272</v>
      </c>
      <c r="M3885">
        <v>2.6780719999999998</v>
      </c>
    </row>
    <row r="3886" spans="1:13" ht="15.6">
      <c r="A3886" s="12">
        <v>81</v>
      </c>
      <c r="B3886" s="9">
        <v>2016</v>
      </c>
      <c r="C3886" s="9">
        <v>3</v>
      </c>
      <c r="D3886" s="9">
        <v>21</v>
      </c>
      <c r="E3886" s="30">
        <f t="shared" si="120"/>
        <v>42450</v>
      </c>
      <c r="F3886" s="32">
        <f t="shared" si="121"/>
        <v>81</v>
      </c>
      <c r="G3886" s="6">
        <v>0.85416666666666663</v>
      </c>
      <c r="H3886" s="2">
        <v>14.28309</v>
      </c>
      <c r="I3886" s="2">
        <v>101.8916</v>
      </c>
      <c r="J3886" s="2">
        <v>48.778030000000001</v>
      </c>
      <c r="K3886" s="2">
        <v>1.5937920000000001</v>
      </c>
      <c r="L3886" s="2">
        <v>-4.0187280000000003</v>
      </c>
      <c r="M3886">
        <v>2.6355240000000002</v>
      </c>
    </row>
    <row r="3887" spans="1:13" ht="15.6">
      <c r="A3887" s="12">
        <v>81</v>
      </c>
      <c r="B3887" s="9">
        <v>2016</v>
      </c>
      <c r="C3887" s="9">
        <v>3</v>
      </c>
      <c r="D3887" s="9">
        <v>21</v>
      </c>
      <c r="E3887" s="30">
        <f t="shared" si="120"/>
        <v>42450</v>
      </c>
      <c r="F3887" s="32">
        <f t="shared" si="121"/>
        <v>81</v>
      </c>
      <c r="G3887" s="6">
        <v>0.875</v>
      </c>
      <c r="H3887" s="2">
        <v>13.9115</v>
      </c>
      <c r="I3887" s="2">
        <v>101.91079999999999</v>
      </c>
      <c r="J3887" s="2">
        <v>50.854059999999997</v>
      </c>
      <c r="K3887" s="2">
        <v>1.438231</v>
      </c>
      <c r="L3887" s="2">
        <v>-3.8422830000000001</v>
      </c>
      <c r="M3887">
        <v>2.703363</v>
      </c>
    </row>
    <row r="3888" spans="1:13" ht="15.6">
      <c r="A3888" s="12">
        <v>81</v>
      </c>
      <c r="B3888" s="9">
        <v>2016</v>
      </c>
      <c r="C3888" s="9">
        <v>3</v>
      </c>
      <c r="D3888" s="9">
        <v>21</v>
      </c>
      <c r="E3888" s="30">
        <f t="shared" si="120"/>
        <v>42450</v>
      </c>
      <c r="F3888" s="32">
        <f t="shared" si="121"/>
        <v>81</v>
      </c>
      <c r="G3888" s="6">
        <v>0.89583333333333337</v>
      </c>
      <c r="H3888" s="2">
        <v>13.187900000000001</v>
      </c>
      <c r="I3888" s="2">
        <v>101.9123</v>
      </c>
      <c r="J3888" s="2">
        <v>55.404539999999997</v>
      </c>
      <c r="K3888" s="2">
        <v>1.337866</v>
      </c>
      <c r="L3888" s="2">
        <v>-3.6505390000000002</v>
      </c>
      <c r="M3888">
        <v>2.8822950000000001</v>
      </c>
    </row>
    <row r="3889" spans="1:13" ht="15.6">
      <c r="A3889" s="12">
        <v>81</v>
      </c>
      <c r="B3889" s="9">
        <v>2016</v>
      </c>
      <c r="C3889" s="9">
        <v>3</v>
      </c>
      <c r="D3889" s="9">
        <v>21</v>
      </c>
      <c r="E3889" s="30">
        <f t="shared" si="120"/>
        <v>42450</v>
      </c>
      <c r="F3889" s="32">
        <f t="shared" si="121"/>
        <v>81</v>
      </c>
      <c r="G3889" s="6">
        <v>0.91666666666666663</v>
      </c>
      <c r="H3889" s="2">
        <v>12.616250000000001</v>
      </c>
      <c r="I3889" s="2">
        <v>101.9106</v>
      </c>
      <c r="J3889" s="2">
        <v>61.912080000000003</v>
      </c>
      <c r="K3889" s="2">
        <v>1.935548</v>
      </c>
      <c r="L3889" s="2">
        <v>-3.8925200000000002</v>
      </c>
      <c r="M3889">
        <v>2.6118869999999998</v>
      </c>
    </row>
    <row r="3890" spans="1:13" ht="15.6">
      <c r="A3890" s="12">
        <v>81</v>
      </c>
      <c r="B3890" s="9">
        <v>2016</v>
      </c>
      <c r="C3890" s="9">
        <v>3</v>
      </c>
      <c r="D3890" s="9">
        <v>21</v>
      </c>
      <c r="E3890" s="30">
        <f t="shared" si="120"/>
        <v>42450</v>
      </c>
      <c r="F3890" s="32">
        <f t="shared" si="121"/>
        <v>81</v>
      </c>
      <c r="G3890" s="6">
        <v>0.9375</v>
      </c>
      <c r="H3890" s="2">
        <v>12.07081</v>
      </c>
      <c r="I3890" s="2">
        <v>101.89490000000001</v>
      </c>
      <c r="J3890" s="2">
        <v>68.503749999999997</v>
      </c>
      <c r="K3890" s="2">
        <v>2.020918</v>
      </c>
      <c r="L3890" s="2">
        <v>-4.3948960000000001</v>
      </c>
      <c r="M3890">
        <v>2.1096210000000002</v>
      </c>
    </row>
    <row r="3891" spans="1:13" ht="15.6">
      <c r="A3891" s="12">
        <v>81</v>
      </c>
      <c r="B3891" s="9">
        <v>2016</v>
      </c>
      <c r="C3891" s="9">
        <v>3</v>
      </c>
      <c r="D3891" s="9">
        <v>21</v>
      </c>
      <c r="E3891" s="30">
        <f t="shared" si="120"/>
        <v>42450</v>
      </c>
      <c r="F3891" s="32">
        <f t="shared" si="121"/>
        <v>81</v>
      </c>
      <c r="G3891" s="6">
        <v>0.95833333333333337</v>
      </c>
      <c r="H3891" s="2">
        <v>11.45439</v>
      </c>
      <c r="I3891" s="2">
        <v>101.87949999999999</v>
      </c>
      <c r="J3891" s="2">
        <v>72.704400000000007</v>
      </c>
      <c r="K3891" s="2">
        <v>1.9845550000000001</v>
      </c>
      <c r="L3891" s="2">
        <v>-3.9899849999999999</v>
      </c>
      <c r="M3891">
        <v>2.0606119999999999</v>
      </c>
    </row>
    <row r="3892" spans="1:13" ht="15.6">
      <c r="A3892" s="12">
        <v>81</v>
      </c>
      <c r="B3892" s="9">
        <v>2016</v>
      </c>
      <c r="C3892" s="9">
        <v>3</v>
      </c>
      <c r="D3892" s="9">
        <v>21</v>
      </c>
      <c r="E3892" s="30">
        <f t="shared" si="120"/>
        <v>42450</v>
      </c>
      <c r="F3892" s="32">
        <f t="shared" si="121"/>
        <v>81</v>
      </c>
      <c r="G3892" s="6">
        <v>0.97916666666666663</v>
      </c>
      <c r="H3892" s="2">
        <v>11.11411</v>
      </c>
      <c r="I3892" s="2">
        <v>101.8569</v>
      </c>
      <c r="J3892" s="2">
        <v>73.637569999999997</v>
      </c>
      <c r="K3892" s="2">
        <v>2.1491370000000001</v>
      </c>
      <c r="L3892" s="2">
        <v>-4.0856909999999997</v>
      </c>
      <c r="M3892">
        <v>2.1634899999999999</v>
      </c>
    </row>
    <row r="3893" spans="1:13" ht="15.6">
      <c r="A3893" s="12">
        <v>82</v>
      </c>
      <c r="B3893" s="9">
        <v>2016</v>
      </c>
      <c r="C3893" s="9">
        <v>3</v>
      </c>
      <c r="D3893" s="9">
        <v>21</v>
      </c>
      <c r="E3893" s="30">
        <f t="shared" si="120"/>
        <v>42450</v>
      </c>
      <c r="F3893" s="32">
        <f t="shared" si="121"/>
        <v>81</v>
      </c>
      <c r="G3893" s="6">
        <v>0</v>
      </c>
      <c r="H3893" s="2">
        <v>10.60712</v>
      </c>
      <c r="I3893" s="2">
        <v>101.84220000000001</v>
      </c>
      <c r="J3893" s="2">
        <v>76.106669999999994</v>
      </c>
      <c r="K3893" s="2">
        <v>2.296246</v>
      </c>
      <c r="L3893" s="2">
        <v>-4.2376170000000002</v>
      </c>
      <c r="M3893">
        <v>2.047396</v>
      </c>
    </row>
    <row r="3894" spans="1:13" ht="15.6">
      <c r="A3894" s="12">
        <v>82</v>
      </c>
      <c r="B3894" s="9">
        <v>2016</v>
      </c>
      <c r="C3894" s="9">
        <v>3</v>
      </c>
      <c r="D3894" s="9">
        <v>22</v>
      </c>
      <c r="E3894" s="30">
        <f t="shared" si="120"/>
        <v>42451</v>
      </c>
      <c r="F3894" s="32">
        <f t="shared" si="121"/>
        <v>82</v>
      </c>
      <c r="G3894" s="6">
        <v>2.0833333333333332E-2</v>
      </c>
      <c r="H3894" s="2">
        <v>10.103260000000001</v>
      </c>
      <c r="I3894" s="2">
        <v>101.81529999999999</v>
      </c>
      <c r="J3894" s="2">
        <v>79.873500000000007</v>
      </c>
      <c r="K3894" s="2">
        <v>1.7838400000000001</v>
      </c>
      <c r="L3894" s="2">
        <v>-4.0840699999999996</v>
      </c>
      <c r="M3894">
        <v>2.1521590000000002</v>
      </c>
    </row>
    <row r="3895" spans="1:13" ht="15.6">
      <c r="A3895" s="12">
        <v>82</v>
      </c>
      <c r="B3895" s="9">
        <v>2016</v>
      </c>
      <c r="C3895" s="9">
        <v>3</v>
      </c>
      <c r="D3895" s="9">
        <v>22</v>
      </c>
      <c r="E3895" s="30">
        <f t="shared" si="120"/>
        <v>42451</v>
      </c>
      <c r="F3895" s="32">
        <f t="shared" si="121"/>
        <v>82</v>
      </c>
      <c r="G3895" s="6">
        <v>4.1666666666666664E-2</v>
      </c>
      <c r="H3895" s="2">
        <v>9.7691949999999999</v>
      </c>
      <c r="I3895" s="2">
        <v>101.82340000000001</v>
      </c>
      <c r="J3895" s="2">
        <v>81.744389999999996</v>
      </c>
      <c r="K3895" s="2">
        <v>1.372884</v>
      </c>
      <c r="L3895" s="2">
        <v>-3.9169360000000002</v>
      </c>
      <c r="M3895">
        <v>2.3633139999999999</v>
      </c>
    </row>
    <row r="3896" spans="1:13" ht="15.6">
      <c r="A3896" s="12">
        <v>82</v>
      </c>
      <c r="B3896" s="9">
        <v>2016</v>
      </c>
      <c r="C3896" s="9">
        <v>3</v>
      </c>
      <c r="D3896" s="9">
        <v>22</v>
      </c>
      <c r="E3896" s="30">
        <f t="shared" si="120"/>
        <v>42451</v>
      </c>
      <c r="F3896" s="32">
        <f t="shared" si="121"/>
        <v>82</v>
      </c>
      <c r="G3896" s="6">
        <v>6.25E-2</v>
      </c>
      <c r="H3896" s="2">
        <v>9.5025169999999992</v>
      </c>
      <c r="I3896" s="2">
        <v>101.8015</v>
      </c>
      <c r="J3896" s="2">
        <v>83.14658</v>
      </c>
      <c r="K3896" s="2">
        <v>1.5391189999999999</v>
      </c>
      <c r="L3896" s="2">
        <v>-3.3199679999999998</v>
      </c>
      <c r="M3896">
        <v>2.5856330000000001</v>
      </c>
    </row>
    <row r="3897" spans="1:13" ht="15.6">
      <c r="A3897" s="12">
        <v>82</v>
      </c>
      <c r="B3897" s="9">
        <v>2016</v>
      </c>
      <c r="C3897" s="9">
        <v>3</v>
      </c>
      <c r="D3897" s="9">
        <v>22</v>
      </c>
      <c r="E3897" s="30">
        <f t="shared" si="120"/>
        <v>42451</v>
      </c>
      <c r="F3897" s="32">
        <f t="shared" si="121"/>
        <v>82</v>
      </c>
      <c r="G3897" s="6">
        <v>8.3333333333333329E-2</v>
      </c>
      <c r="H3897" s="2">
        <v>9.2384780000000006</v>
      </c>
      <c r="I3897" s="2">
        <v>101.7719</v>
      </c>
      <c r="J3897" s="2">
        <v>85.253780000000006</v>
      </c>
      <c r="K3897" s="2">
        <v>1.4039280000000001</v>
      </c>
      <c r="L3897" s="2">
        <v>-3.5714250000000001</v>
      </c>
      <c r="M3897">
        <v>2.1473339999999999</v>
      </c>
    </row>
    <row r="3898" spans="1:13" ht="15.6">
      <c r="A3898" s="12">
        <v>82</v>
      </c>
      <c r="B3898" s="9">
        <v>2016</v>
      </c>
      <c r="C3898" s="9">
        <v>3</v>
      </c>
      <c r="D3898" s="9">
        <v>22</v>
      </c>
      <c r="E3898" s="30">
        <f t="shared" si="120"/>
        <v>42451</v>
      </c>
      <c r="F3898" s="32">
        <f t="shared" si="121"/>
        <v>82</v>
      </c>
      <c r="G3898" s="6">
        <v>0.10416666666666667</v>
      </c>
      <c r="H3898" s="2">
        <v>9.0115580000000008</v>
      </c>
      <c r="I3898" s="2">
        <v>101.7225</v>
      </c>
      <c r="J3898" s="2">
        <v>88.161140000000003</v>
      </c>
      <c r="K3898" s="2">
        <v>1.704142</v>
      </c>
      <c r="L3898" s="2">
        <v>-3.4026830000000001</v>
      </c>
      <c r="M3898">
        <v>2.2104430000000002</v>
      </c>
    </row>
    <row r="3899" spans="1:13" ht="15.6">
      <c r="A3899" s="12">
        <v>82</v>
      </c>
      <c r="B3899" s="9">
        <v>2016</v>
      </c>
      <c r="C3899" s="9">
        <v>3</v>
      </c>
      <c r="D3899" s="9">
        <v>22</v>
      </c>
      <c r="E3899" s="30">
        <f t="shared" si="120"/>
        <v>42451</v>
      </c>
      <c r="F3899" s="32">
        <f t="shared" si="121"/>
        <v>82</v>
      </c>
      <c r="G3899" s="6">
        <v>0.125</v>
      </c>
      <c r="H3899" s="2">
        <v>8.7499120000000001</v>
      </c>
      <c r="I3899" s="2">
        <v>101.6641</v>
      </c>
      <c r="J3899" s="2">
        <v>89.230159999999998</v>
      </c>
      <c r="K3899" s="2">
        <v>2.013938</v>
      </c>
      <c r="L3899" s="2">
        <v>-3.3550040000000001</v>
      </c>
      <c r="M3899">
        <v>1.832454</v>
      </c>
    </row>
    <row r="3900" spans="1:13" ht="15.6">
      <c r="A3900" s="12">
        <v>82</v>
      </c>
      <c r="B3900" s="9">
        <v>2016</v>
      </c>
      <c r="C3900" s="9">
        <v>3</v>
      </c>
      <c r="D3900" s="9">
        <v>22</v>
      </c>
      <c r="E3900" s="30">
        <f t="shared" si="120"/>
        <v>42451</v>
      </c>
      <c r="F3900" s="32">
        <f t="shared" si="121"/>
        <v>82</v>
      </c>
      <c r="G3900" s="6">
        <v>0.14583333333333334</v>
      </c>
      <c r="H3900" s="2">
        <v>8.8890849999999997</v>
      </c>
      <c r="I3900" s="2">
        <v>101.6277</v>
      </c>
      <c r="J3900" s="2">
        <v>89.266670000000005</v>
      </c>
      <c r="K3900" s="2">
        <v>1.721023</v>
      </c>
      <c r="L3900" s="2">
        <v>-3.0002089999999999</v>
      </c>
      <c r="M3900">
        <v>2.0973489999999999</v>
      </c>
    </row>
    <row r="3901" spans="1:13" ht="15.6">
      <c r="A3901" s="12">
        <v>82</v>
      </c>
      <c r="B3901" s="9">
        <v>2016</v>
      </c>
      <c r="C3901" s="9">
        <v>3</v>
      </c>
      <c r="D3901" s="9">
        <v>22</v>
      </c>
      <c r="E3901" s="30">
        <f t="shared" si="120"/>
        <v>42451</v>
      </c>
      <c r="F3901" s="32">
        <f t="shared" si="121"/>
        <v>82</v>
      </c>
      <c r="G3901" s="6">
        <v>0.16666666666666666</v>
      </c>
      <c r="H3901" s="2">
        <v>8.6881500000000003</v>
      </c>
      <c r="I3901" s="2">
        <v>101.6053</v>
      </c>
      <c r="J3901" s="2">
        <v>90.890590000000003</v>
      </c>
      <c r="K3901" s="2">
        <v>1.6686270000000001</v>
      </c>
      <c r="L3901" s="2">
        <v>-2.8031980000000001</v>
      </c>
      <c r="M3901">
        <v>1.8444419999999999</v>
      </c>
    </row>
    <row r="3902" spans="1:13" ht="15.6">
      <c r="A3902" s="12">
        <v>82</v>
      </c>
      <c r="B3902" s="9">
        <v>2016</v>
      </c>
      <c r="C3902" s="9">
        <v>3</v>
      </c>
      <c r="D3902" s="9">
        <v>22</v>
      </c>
      <c r="E3902" s="30">
        <f t="shared" si="120"/>
        <v>42451</v>
      </c>
      <c r="F3902" s="32">
        <f t="shared" si="121"/>
        <v>82</v>
      </c>
      <c r="G3902" s="6">
        <v>0.1875</v>
      </c>
      <c r="H3902" s="2">
        <v>8.7446760000000001</v>
      </c>
      <c r="I3902" s="2">
        <v>101.6006</v>
      </c>
      <c r="J3902" s="2">
        <v>92.175079999999994</v>
      </c>
      <c r="K3902" s="2">
        <v>1.5807800000000001</v>
      </c>
      <c r="L3902" s="2">
        <v>-2.7061980000000001</v>
      </c>
      <c r="M3902">
        <v>1.8921490000000001</v>
      </c>
    </row>
    <row r="3903" spans="1:13" ht="15.6">
      <c r="A3903" s="12">
        <v>82</v>
      </c>
      <c r="B3903" s="9">
        <v>2016</v>
      </c>
      <c r="C3903" s="9">
        <v>3</v>
      </c>
      <c r="D3903" s="9">
        <v>22</v>
      </c>
      <c r="E3903" s="30">
        <f t="shared" si="120"/>
        <v>42451</v>
      </c>
      <c r="F3903" s="32">
        <f t="shared" si="121"/>
        <v>82</v>
      </c>
      <c r="G3903" s="6">
        <v>0.20833333333333334</v>
      </c>
      <c r="H3903" s="2">
        <v>8.8027180000000005</v>
      </c>
      <c r="I3903" s="2">
        <v>101.6337</v>
      </c>
      <c r="J3903" s="2">
        <v>92.682140000000004</v>
      </c>
      <c r="K3903" s="2">
        <v>1.8069740000000001</v>
      </c>
      <c r="L3903" s="2">
        <v>-2.7314780000000001</v>
      </c>
      <c r="M3903">
        <v>1.735492</v>
      </c>
    </row>
    <row r="3904" spans="1:13" ht="15.6">
      <c r="A3904" s="12">
        <v>82</v>
      </c>
      <c r="B3904" s="9">
        <v>2016</v>
      </c>
      <c r="C3904" s="9">
        <v>3</v>
      </c>
      <c r="D3904" s="9">
        <v>22</v>
      </c>
      <c r="E3904" s="30">
        <f t="shared" si="120"/>
        <v>42451</v>
      </c>
      <c r="F3904" s="32">
        <f t="shared" si="121"/>
        <v>82</v>
      </c>
      <c r="G3904" s="6">
        <v>0.22916666666666666</v>
      </c>
      <c r="H3904" s="2">
        <v>8.6733609999999999</v>
      </c>
      <c r="I3904" s="2">
        <v>101.6177</v>
      </c>
      <c r="J3904" s="2">
        <v>93.689400000000006</v>
      </c>
      <c r="K3904" s="2">
        <v>1.9016580000000001</v>
      </c>
      <c r="L3904" s="2">
        <v>-2.2720289999999999</v>
      </c>
      <c r="M3904">
        <v>1.416981</v>
      </c>
    </row>
    <row r="3905" spans="1:13" ht="15.6">
      <c r="A3905" s="12">
        <v>82</v>
      </c>
      <c r="B3905" s="9">
        <v>2016</v>
      </c>
      <c r="C3905" s="9">
        <v>3</v>
      </c>
      <c r="D3905" s="9">
        <v>22</v>
      </c>
      <c r="E3905" s="30">
        <f t="shared" si="120"/>
        <v>42451</v>
      </c>
      <c r="F3905" s="32">
        <f t="shared" si="121"/>
        <v>82</v>
      </c>
      <c r="G3905" s="6">
        <v>0.25</v>
      </c>
      <c r="H3905" s="2">
        <v>8.8597680000000008</v>
      </c>
      <c r="I3905" s="2">
        <v>101.6313</v>
      </c>
      <c r="J3905" s="2">
        <v>94.801559999999995</v>
      </c>
      <c r="K3905" s="2">
        <v>1.7697849999999999</v>
      </c>
      <c r="L3905" s="2">
        <v>-0.38826729999999998</v>
      </c>
      <c r="M3905">
        <v>1.1974370000000001</v>
      </c>
    </row>
    <row r="3906" spans="1:13" ht="15.6">
      <c r="A3906" s="12">
        <v>82</v>
      </c>
      <c r="B3906" s="9">
        <v>2016</v>
      </c>
      <c r="C3906" s="9">
        <v>3</v>
      </c>
      <c r="D3906" s="9">
        <v>22</v>
      </c>
      <c r="E3906" s="30">
        <f t="shared" si="120"/>
        <v>42451</v>
      </c>
      <c r="F3906" s="32">
        <f t="shared" si="121"/>
        <v>82</v>
      </c>
      <c r="G3906" s="6">
        <v>0.27083333333333331</v>
      </c>
      <c r="H3906" s="2">
        <v>9.4441240000000004</v>
      </c>
      <c r="I3906" s="2">
        <v>101.6609</v>
      </c>
      <c r="J3906" s="2">
        <v>94.700950000000006</v>
      </c>
      <c r="K3906" s="2">
        <v>1.159583</v>
      </c>
      <c r="L3906" s="2">
        <v>3.7151830000000001</v>
      </c>
      <c r="M3906">
        <v>1.6779040000000001</v>
      </c>
    </row>
    <row r="3907" spans="1:13" ht="15.6">
      <c r="A3907" s="12">
        <v>82</v>
      </c>
      <c r="B3907" s="9">
        <v>2016</v>
      </c>
      <c r="C3907" s="9">
        <v>3</v>
      </c>
      <c r="D3907" s="9">
        <v>22</v>
      </c>
      <c r="E3907" s="30">
        <f t="shared" si="120"/>
        <v>42451</v>
      </c>
      <c r="F3907" s="32">
        <f t="shared" si="121"/>
        <v>82</v>
      </c>
      <c r="G3907" s="6">
        <v>0.29166666666666669</v>
      </c>
      <c r="H3907" s="2">
        <v>9.8998699999999999</v>
      </c>
      <c r="I3907" s="2">
        <v>101.67310000000001</v>
      </c>
      <c r="J3907" s="2">
        <v>93.278369999999995</v>
      </c>
      <c r="K3907" s="2">
        <v>1.31559</v>
      </c>
      <c r="L3907" s="2">
        <v>19.75046</v>
      </c>
      <c r="M3907">
        <v>4.1566599999999996</v>
      </c>
    </row>
    <row r="3908" spans="1:13" ht="15.6">
      <c r="A3908" s="12">
        <v>82</v>
      </c>
      <c r="B3908" s="9">
        <v>2016</v>
      </c>
      <c r="C3908" s="9">
        <v>3</v>
      </c>
      <c r="D3908" s="9">
        <v>22</v>
      </c>
      <c r="E3908" s="30">
        <f t="shared" si="120"/>
        <v>42451</v>
      </c>
      <c r="F3908" s="32">
        <f t="shared" si="121"/>
        <v>82</v>
      </c>
      <c r="G3908" s="6">
        <v>0.3125</v>
      </c>
      <c r="H3908" s="2">
        <v>10.39503</v>
      </c>
      <c r="I3908" s="2">
        <v>101.682</v>
      </c>
      <c r="J3908" s="2">
        <v>90.880309999999994</v>
      </c>
      <c r="K3908" s="2">
        <v>1.3519760000000001</v>
      </c>
      <c r="L3908" s="2">
        <v>47.318179999999998</v>
      </c>
      <c r="M3908">
        <v>8.6231629999999999</v>
      </c>
    </row>
    <row r="3909" spans="1:13" ht="15.6">
      <c r="A3909" s="12">
        <v>82</v>
      </c>
      <c r="B3909" s="9">
        <v>2016</v>
      </c>
      <c r="C3909" s="9">
        <v>3</v>
      </c>
      <c r="D3909" s="9">
        <v>22</v>
      </c>
      <c r="E3909" s="30">
        <f t="shared" si="120"/>
        <v>42451</v>
      </c>
      <c r="F3909" s="32">
        <f t="shared" si="121"/>
        <v>82</v>
      </c>
      <c r="G3909" s="6">
        <v>0.33333333333333331</v>
      </c>
      <c r="H3909" s="2">
        <v>10.899699999999999</v>
      </c>
      <c r="I3909" s="2">
        <v>101.6816</v>
      </c>
      <c r="J3909" s="2">
        <v>87.394390000000001</v>
      </c>
      <c r="K3909" s="2">
        <v>1.4881219999999999</v>
      </c>
      <c r="L3909" s="2">
        <v>71.456339999999997</v>
      </c>
      <c r="M3909">
        <v>12.658720000000001</v>
      </c>
    </row>
    <row r="3910" spans="1:13" ht="15.6">
      <c r="A3910" s="12">
        <v>82</v>
      </c>
      <c r="B3910" s="9">
        <v>2016</v>
      </c>
      <c r="C3910" s="9">
        <v>3</v>
      </c>
      <c r="D3910" s="9">
        <v>22</v>
      </c>
      <c r="E3910" s="30">
        <f t="shared" ref="E3910:E3973" si="122">DATE(B3910,C3910,D3910)</f>
        <v>42451</v>
      </c>
      <c r="F3910" s="32">
        <f t="shared" ref="F3910:F3973" si="123">E3910-DATE(YEAR(E3910),1,0)</f>
        <v>82</v>
      </c>
      <c r="G3910" s="6">
        <v>0.35416666666666669</v>
      </c>
      <c r="H3910" s="2">
        <v>11.378590000000001</v>
      </c>
      <c r="I3910" s="2">
        <v>101.6776</v>
      </c>
      <c r="J3910" s="2">
        <v>84.03201</v>
      </c>
      <c r="K3910" s="2">
        <v>1.7869930000000001</v>
      </c>
      <c r="L3910" s="2">
        <v>122.9909</v>
      </c>
      <c r="M3910">
        <v>21.625330000000002</v>
      </c>
    </row>
    <row r="3911" spans="1:13" ht="15.6">
      <c r="A3911" s="12">
        <v>82</v>
      </c>
      <c r="B3911" s="9">
        <v>2016</v>
      </c>
      <c r="C3911" s="9">
        <v>3</v>
      </c>
      <c r="D3911" s="9">
        <v>22</v>
      </c>
      <c r="E3911" s="30">
        <f t="shared" si="122"/>
        <v>42451</v>
      </c>
      <c r="F3911" s="32">
        <f t="shared" si="123"/>
        <v>82</v>
      </c>
      <c r="G3911" s="6">
        <v>0.375</v>
      </c>
      <c r="H3911" s="2">
        <v>11.709210000000001</v>
      </c>
      <c r="I3911" s="2">
        <v>101.6794</v>
      </c>
      <c r="J3911" s="2">
        <v>83.388869999999997</v>
      </c>
      <c r="K3911" s="2">
        <v>2.1080760000000001</v>
      </c>
      <c r="L3911" s="2">
        <v>222.804</v>
      </c>
      <c r="M3911">
        <v>40.38167</v>
      </c>
    </row>
    <row r="3912" spans="1:13" ht="15.6">
      <c r="A3912" s="12">
        <v>82</v>
      </c>
      <c r="B3912" s="9">
        <v>2016</v>
      </c>
      <c r="C3912" s="9">
        <v>3</v>
      </c>
      <c r="D3912" s="9">
        <v>22</v>
      </c>
      <c r="E3912" s="30">
        <f t="shared" si="122"/>
        <v>42451</v>
      </c>
      <c r="F3912" s="32">
        <f t="shared" si="123"/>
        <v>82</v>
      </c>
      <c r="G3912" s="6">
        <v>0.39583333333333331</v>
      </c>
      <c r="H3912" s="2">
        <v>12.43845</v>
      </c>
      <c r="I3912" s="2">
        <v>101.6521</v>
      </c>
      <c r="J3912" s="2">
        <v>79.175420000000003</v>
      </c>
      <c r="K3912" s="2">
        <v>2.3147530000000001</v>
      </c>
      <c r="L3912" s="2">
        <v>315.85430000000002</v>
      </c>
      <c r="M3912">
        <v>58.616630000000001</v>
      </c>
    </row>
    <row r="3913" spans="1:13" ht="15.6">
      <c r="A3913" s="12">
        <v>82</v>
      </c>
      <c r="B3913" s="9">
        <v>2016</v>
      </c>
      <c r="C3913" s="9">
        <v>3</v>
      </c>
      <c r="D3913" s="9">
        <v>22</v>
      </c>
      <c r="E3913" s="30">
        <f t="shared" si="122"/>
        <v>42451</v>
      </c>
      <c r="F3913" s="32">
        <f t="shared" si="123"/>
        <v>82</v>
      </c>
      <c r="G3913" s="6">
        <v>0.41666666666666669</v>
      </c>
      <c r="H3913" s="2">
        <v>13.10093</v>
      </c>
      <c r="I3913" s="2">
        <v>101.6268</v>
      </c>
      <c r="J3913" s="2">
        <v>76.852419999999995</v>
      </c>
      <c r="K3913" s="2">
        <v>2.3301810000000001</v>
      </c>
      <c r="L3913" s="2">
        <v>379.60550000000001</v>
      </c>
      <c r="M3913">
        <v>69.465019999999996</v>
      </c>
    </row>
    <row r="3914" spans="1:13" ht="15.6">
      <c r="A3914" s="12">
        <v>82</v>
      </c>
      <c r="B3914" s="9">
        <v>2016</v>
      </c>
      <c r="C3914" s="9">
        <v>3</v>
      </c>
      <c r="D3914" s="9">
        <v>22</v>
      </c>
      <c r="E3914" s="30">
        <f t="shared" si="122"/>
        <v>42451</v>
      </c>
      <c r="F3914" s="32">
        <f t="shared" si="123"/>
        <v>82</v>
      </c>
      <c r="G3914" s="6">
        <v>0.4375</v>
      </c>
      <c r="H3914" s="2">
        <v>13.402670000000001</v>
      </c>
      <c r="I3914" s="2">
        <v>101.5951</v>
      </c>
      <c r="J3914" s="2">
        <v>75.482770000000002</v>
      </c>
      <c r="K3914" s="2">
        <v>2.7163050000000002</v>
      </c>
      <c r="L3914" s="2">
        <v>486.14350000000002</v>
      </c>
      <c r="M3914">
        <v>89.766450000000006</v>
      </c>
    </row>
    <row r="3915" spans="1:13" ht="15.6">
      <c r="A3915" s="12">
        <v>82</v>
      </c>
      <c r="B3915" s="9">
        <v>2016</v>
      </c>
      <c r="C3915" s="9">
        <v>3</v>
      </c>
      <c r="D3915" s="9">
        <v>22</v>
      </c>
      <c r="E3915" s="30">
        <f t="shared" si="122"/>
        <v>42451</v>
      </c>
      <c r="F3915" s="32">
        <f t="shared" si="123"/>
        <v>82</v>
      </c>
      <c r="G3915" s="6">
        <v>0.45833333333333331</v>
      </c>
      <c r="H3915" s="2">
        <v>14.12684</v>
      </c>
      <c r="I3915" s="2">
        <v>101.5459</v>
      </c>
      <c r="J3915" s="2">
        <v>72.375529999999998</v>
      </c>
      <c r="K3915" s="2">
        <v>2.8041140000000002</v>
      </c>
      <c r="L3915" s="2">
        <v>690.22220000000004</v>
      </c>
      <c r="M3915">
        <v>127.4675</v>
      </c>
    </row>
    <row r="3916" spans="1:13" ht="15.6">
      <c r="A3916" s="12">
        <v>82</v>
      </c>
      <c r="B3916" s="9">
        <v>2016</v>
      </c>
      <c r="C3916" s="9">
        <v>3</v>
      </c>
      <c r="D3916" s="9">
        <v>22</v>
      </c>
      <c r="E3916" s="30">
        <f t="shared" si="122"/>
        <v>42451</v>
      </c>
      <c r="F3916" s="32">
        <f t="shared" si="123"/>
        <v>82</v>
      </c>
      <c r="G3916" s="6">
        <v>0.47916666666666669</v>
      </c>
      <c r="H3916" s="2">
        <v>15.109209999999999</v>
      </c>
      <c r="I3916" s="2">
        <v>101.5031</v>
      </c>
      <c r="J3916" s="2">
        <v>69.416079999999994</v>
      </c>
      <c r="K3916" s="2">
        <v>2.3937919999999999</v>
      </c>
      <c r="L3916" s="2">
        <v>724.41790000000003</v>
      </c>
      <c r="M3916">
        <v>132.09360000000001</v>
      </c>
    </row>
    <row r="3917" spans="1:13" ht="15.6">
      <c r="A3917" s="12">
        <v>82</v>
      </c>
      <c r="B3917" s="9">
        <v>2016</v>
      </c>
      <c r="C3917" s="9">
        <v>3</v>
      </c>
      <c r="D3917" s="9">
        <v>22</v>
      </c>
      <c r="E3917" s="30">
        <f t="shared" si="122"/>
        <v>42451</v>
      </c>
      <c r="F3917" s="32">
        <f t="shared" si="123"/>
        <v>82</v>
      </c>
      <c r="G3917" s="6">
        <v>0.5</v>
      </c>
      <c r="H3917" s="2">
        <v>15.84144</v>
      </c>
      <c r="I3917" s="2">
        <v>101.4632</v>
      </c>
      <c r="J3917" s="2">
        <v>66.154470000000003</v>
      </c>
      <c r="K3917" s="2">
        <v>2.3095720000000002</v>
      </c>
      <c r="L3917" s="2">
        <v>740.61019999999996</v>
      </c>
      <c r="M3917">
        <v>133.21600000000001</v>
      </c>
    </row>
    <row r="3918" spans="1:13" ht="15.6">
      <c r="A3918" s="12">
        <v>82</v>
      </c>
      <c r="B3918" s="9">
        <v>2016</v>
      </c>
      <c r="C3918" s="9">
        <v>3</v>
      </c>
      <c r="D3918" s="9">
        <v>22</v>
      </c>
      <c r="E3918" s="30">
        <f t="shared" si="122"/>
        <v>42451</v>
      </c>
      <c r="F3918" s="32">
        <f t="shared" si="123"/>
        <v>82</v>
      </c>
      <c r="G3918" s="6">
        <v>0.52083333333333337</v>
      </c>
      <c r="H3918" s="2">
        <v>16.355830000000001</v>
      </c>
      <c r="I3918" s="2">
        <v>101.4554</v>
      </c>
      <c r="J3918" s="2">
        <v>64.028530000000003</v>
      </c>
      <c r="K3918" s="2">
        <v>1.7911459999999999</v>
      </c>
      <c r="L3918" s="2">
        <v>572.78980000000001</v>
      </c>
      <c r="M3918">
        <v>99.878799999999998</v>
      </c>
    </row>
    <row r="3919" spans="1:13" ht="15.6">
      <c r="A3919" s="12">
        <v>82</v>
      </c>
      <c r="B3919" s="9">
        <v>2016</v>
      </c>
      <c r="C3919" s="9">
        <v>3</v>
      </c>
      <c r="D3919" s="9">
        <v>22</v>
      </c>
      <c r="E3919" s="30">
        <f t="shared" si="122"/>
        <v>42451</v>
      </c>
      <c r="F3919" s="32">
        <f t="shared" si="123"/>
        <v>82</v>
      </c>
      <c r="G3919" s="6">
        <v>0.54166666666666663</v>
      </c>
      <c r="H3919" s="2">
        <v>17.008369999999999</v>
      </c>
      <c r="I3919" s="2">
        <v>101.422</v>
      </c>
      <c r="J3919" s="2">
        <v>61.979799999999997</v>
      </c>
      <c r="K3919" s="2">
        <v>1.6558729999999999</v>
      </c>
      <c r="L3919" s="2">
        <v>672.08810000000005</v>
      </c>
      <c r="M3919">
        <v>120.8467</v>
      </c>
    </row>
    <row r="3920" spans="1:13" ht="15.6">
      <c r="A3920" s="12">
        <v>82</v>
      </c>
      <c r="B3920" s="9">
        <v>2016</v>
      </c>
      <c r="C3920" s="9">
        <v>3</v>
      </c>
      <c r="D3920" s="9">
        <v>22</v>
      </c>
      <c r="E3920" s="30">
        <f t="shared" si="122"/>
        <v>42451</v>
      </c>
      <c r="F3920" s="32">
        <f t="shared" si="123"/>
        <v>82</v>
      </c>
      <c r="G3920" s="6">
        <v>0.5625</v>
      </c>
      <c r="H3920" s="2">
        <v>17.80226</v>
      </c>
      <c r="I3920" s="2">
        <v>101.3677</v>
      </c>
      <c r="J3920" s="2">
        <v>58.38935</v>
      </c>
      <c r="K3920" s="2">
        <v>1.4393819999999999</v>
      </c>
      <c r="L3920" s="2">
        <v>735.27139999999997</v>
      </c>
      <c r="M3920">
        <v>133.14660000000001</v>
      </c>
    </row>
    <row r="3921" spans="1:13" ht="15.6">
      <c r="A3921" s="12">
        <v>82</v>
      </c>
      <c r="B3921" s="9">
        <v>2016</v>
      </c>
      <c r="C3921" s="9">
        <v>3</v>
      </c>
      <c r="D3921" s="9">
        <v>22</v>
      </c>
      <c r="E3921" s="30">
        <f t="shared" si="122"/>
        <v>42451</v>
      </c>
      <c r="F3921" s="32">
        <f t="shared" si="123"/>
        <v>82</v>
      </c>
      <c r="G3921" s="6">
        <v>0.58333333333333337</v>
      </c>
      <c r="H3921" s="2">
        <v>17.72325</v>
      </c>
      <c r="I3921" s="2">
        <v>101.2998</v>
      </c>
      <c r="J3921" s="2">
        <v>57.933149999999998</v>
      </c>
      <c r="K3921" s="2">
        <v>1.676628</v>
      </c>
      <c r="L3921" s="2">
        <v>469.21600000000001</v>
      </c>
      <c r="M3921">
        <v>79.989379999999997</v>
      </c>
    </row>
    <row r="3922" spans="1:13" ht="15.6">
      <c r="A3922" s="12">
        <v>82</v>
      </c>
      <c r="B3922" s="9">
        <v>2016</v>
      </c>
      <c r="C3922" s="9">
        <v>3</v>
      </c>
      <c r="D3922" s="9">
        <v>22</v>
      </c>
      <c r="E3922" s="30">
        <f t="shared" si="122"/>
        <v>42451</v>
      </c>
      <c r="F3922" s="32">
        <f t="shared" si="123"/>
        <v>82</v>
      </c>
      <c r="G3922" s="6">
        <v>0.60416666666666663</v>
      </c>
      <c r="H3922" s="2">
        <v>17.451910000000002</v>
      </c>
      <c r="I3922" s="2">
        <v>101.2946</v>
      </c>
      <c r="J3922" s="2">
        <v>58.114710000000002</v>
      </c>
      <c r="K3922" s="2">
        <v>2.3027319999999998</v>
      </c>
      <c r="L3922" s="2">
        <v>254.8663</v>
      </c>
      <c r="M3922">
        <v>42.03199</v>
      </c>
    </row>
    <row r="3923" spans="1:13" ht="15.6">
      <c r="A3923" s="12">
        <v>82</v>
      </c>
      <c r="B3923" s="9">
        <v>2016</v>
      </c>
      <c r="C3923" s="9">
        <v>3</v>
      </c>
      <c r="D3923" s="9">
        <v>22</v>
      </c>
      <c r="E3923" s="30">
        <f t="shared" si="122"/>
        <v>42451</v>
      </c>
      <c r="F3923" s="32">
        <f t="shared" si="123"/>
        <v>82</v>
      </c>
      <c r="G3923" s="6">
        <v>0.625</v>
      </c>
      <c r="H3923" s="2">
        <v>17.254110000000001</v>
      </c>
      <c r="I3923" s="2">
        <v>101.2931</v>
      </c>
      <c r="J3923" s="2">
        <v>59.556269999999998</v>
      </c>
      <c r="K3923" s="2">
        <v>2.352115</v>
      </c>
      <c r="L3923" s="2">
        <v>217.03620000000001</v>
      </c>
      <c r="M3923">
        <v>37.197650000000003</v>
      </c>
    </row>
    <row r="3924" spans="1:13" ht="15.6">
      <c r="A3924" s="12">
        <v>82</v>
      </c>
      <c r="B3924" s="9">
        <v>2016</v>
      </c>
      <c r="C3924" s="9">
        <v>3</v>
      </c>
      <c r="D3924" s="9">
        <v>22</v>
      </c>
      <c r="E3924" s="30">
        <f t="shared" si="122"/>
        <v>42451</v>
      </c>
      <c r="F3924" s="32">
        <f t="shared" si="123"/>
        <v>82</v>
      </c>
      <c r="G3924" s="6">
        <v>0.64583333333333337</v>
      </c>
      <c r="H3924" s="2">
        <v>16.856290000000001</v>
      </c>
      <c r="I3924" s="2">
        <v>101.2993</v>
      </c>
      <c r="J3924" s="2">
        <v>62.965330000000002</v>
      </c>
      <c r="K3924" s="2">
        <v>2.5708410000000002</v>
      </c>
      <c r="L3924" s="2">
        <v>224.57579999999999</v>
      </c>
      <c r="M3924">
        <v>38.938740000000003</v>
      </c>
    </row>
    <row r="3925" spans="1:13" ht="15.6">
      <c r="A3925" s="12">
        <v>82</v>
      </c>
      <c r="B3925" s="9">
        <v>2016</v>
      </c>
      <c r="C3925" s="9">
        <v>3</v>
      </c>
      <c r="D3925" s="9">
        <v>22</v>
      </c>
      <c r="E3925" s="30">
        <f t="shared" si="122"/>
        <v>42451</v>
      </c>
      <c r="F3925" s="32">
        <f t="shared" si="123"/>
        <v>82</v>
      </c>
      <c r="G3925" s="6">
        <v>0.66666666666666663</v>
      </c>
      <c r="H3925" s="2">
        <v>16.335090000000001</v>
      </c>
      <c r="I3925" s="2">
        <v>101.30549999999999</v>
      </c>
      <c r="J3925" s="2">
        <v>64.125969999999995</v>
      </c>
      <c r="K3925" s="2">
        <v>2.687157</v>
      </c>
      <c r="L3925" s="2">
        <v>181.36760000000001</v>
      </c>
      <c r="M3925">
        <v>30.905760000000001</v>
      </c>
    </row>
    <row r="3926" spans="1:13" ht="15.6">
      <c r="A3926" s="12">
        <v>82</v>
      </c>
      <c r="B3926" s="9">
        <v>2016</v>
      </c>
      <c r="C3926" s="9">
        <v>3</v>
      </c>
      <c r="D3926" s="9">
        <v>22</v>
      </c>
      <c r="E3926" s="30">
        <f t="shared" si="122"/>
        <v>42451</v>
      </c>
      <c r="F3926" s="32">
        <f t="shared" si="123"/>
        <v>82</v>
      </c>
      <c r="G3926" s="6">
        <v>0.6875</v>
      </c>
      <c r="H3926" s="2">
        <v>15.98532</v>
      </c>
      <c r="I3926" s="2">
        <v>101.3412</v>
      </c>
      <c r="J3926" s="2">
        <v>65.300030000000007</v>
      </c>
      <c r="K3926" s="2">
        <v>2.5002430000000002</v>
      </c>
      <c r="L3926" s="2">
        <v>129.42099999999999</v>
      </c>
      <c r="M3926">
        <v>22.430900000000001</v>
      </c>
    </row>
    <row r="3927" spans="1:13" ht="15.6">
      <c r="A3927" s="12">
        <v>82</v>
      </c>
      <c r="B3927" s="9">
        <v>2016</v>
      </c>
      <c r="C3927" s="9">
        <v>3</v>
      </c>
      <c r="D3927" s="9">
        <v>22</v>
      </c>
      <c r="E3927" s="30">
        <f t="shared" si="122"/>
        <v>42451</v>
      </c>
      <c r="F3927" s="32">
        <f t="shared" si="123"/>
        <v>82</v>
      </c>
      <c r="G3927" s="6">
        <v>0.70833333333333337</v>
      </c>
      <c r="H3927" s="2">
        <v>15.677619999999999</v>
      </c>
      <c r="I3927" s="2">
        <v>101.3588</v>
      </c>
      <c r="J3927" s="2">
        <v>65.709059999999994</v>
      </c>
      <c r="K3927" s="2">
        <v>2.447568</v>
      </c>
      <c r="L3927" s="2">
        <v>78.042730000000006</v>
      </c>
      <c r="M3927">
        <v>13.382160000000001</v>
      </c>
    </row>
    <row r="3928" spans="1:13" ht="15.6">
      <c r="A3928" s="12">
        <v>82</v>
      </c>
      <c r="B3928" s="9">
        <v>2016</v>
      </c>
      <c r="C3928" s="9">
        <v>3</v>
      </c>
      <c r="D3928" s="9">
        <v>22</v>
      </c>
      <c r="E3928" s="30">
        <f t="shared" si="122"/>
        <v>42451</v>
      </c>
      <c r="F3928" s="32">
        <f t="shared" si="123"/>
        <v>82</v>
      </c>
      <c r="G3928" s="6">
        <v>0.72916666666666663</v>
      </c>
      <c r="H3928" s="2">
        <v>15.46747</v>
      </c>
      <c r="I3928" s="2">
        <v>101.396</v>
      </c>
      <c r="J3928" s="2">
        <v>65.471000000000004</v>
      </c>
      <c r="K3928" s="2">
        <v>2.2523610000000001</v>
      </c>
      <c r="L3928" s="2">
        <v>48.744250000000001</v>
      </c>
      <c r="M3928">
        <v>8.6194419999999994</v>
      </c>
    </row>
    <row r="3929" spans="1:13" ht="15.6">
      <c r="A3929" s="12">
        <v>82</v>
      </c>
      <c r="B3929" s="9">
        <v>2016</v>
      </c>
      <c r="C3929" s="9">
        <v>3</v>
      </c>
      <c r="D3929" s="9">
        <v>22</v>
      </c>
      <c r="E3929" s="30">
        <f t="shared" si="122"/>
        <v>42451</v>
      </c>
      <c r="F3929" s="32">
        <f t="shared" si="123"/>
        <v>82</v>
      </c>
      <c r="G3929" s="6">
        <v>0.75</v>
      </c>
      <c r="H3929" s="2">
        <v>15.32009</v>
      </c>
      <c r="I3929" s="2">
        <v>101.4156</v>
      </c>
      <c r="J3929" s="2">
        <v>65.283760000000001</v>
      </c>
      <c r="K3929" s="2">
        <v>2.3937300000000001</v>
      </c>
      <c r="L3929" s="2">
        <v>17.994949999999999</v>
      </c>
      <c r="M3929">
        <v>3.2866879999999998</v>
      </c>
    </row>
    <row r="3930" spans="1:13" ht="15.6">
      <c r="A3930" s="12">
        <v>82</v>
      </c>
      <c r="B3930" s="9">
        <v>2016</v>
      </c>
      <c r="C3930" s="9">
        <v>3</v>
      </c>
      <c r="D3930" s="9">
        <v>22</v>
      </c>
      <c r="E3930" s="30">
        <f t="shared" si="122"/>
        <v>42451</v>
      </c>
      <c r="F3930" s="32">
        <f t="shared" si="123"/>
        <v>82</v>
      </c>
      <c r="G3930" s="6">
        <v>0.77083333333333337</v>
      </c>
      <c r="H3930" s="2">
        <v>15.04452</v>
      </c>
      <c r="I3930" s="2">
        <v>101.4105</v>
      </c>
      <c r="J3930" s="2">
        <v>65.669659999999993</v>
      </c>
      <c r="K3930" s="2">
        <v>2.114617</v>
      </c>
      <c r="L3930" s="2">
        <v>2.1020319999999999</v>
      </c>
      <c r="M3930">
        <v>1.7487459999999999</v>
      </c>
    </row>
    <row r="3931" spans="1:13" ht="15.6">
      <c r="A3931" s="12">
        <v>82</v>
      </c>
      <c r="B3931" s="9">
        <v>2016</v>
      </c>
      <c r="C3931" s="9">
        <v>3</v>
      </c>
      <c r="D3931" s="9">
        <v>22</v>
      </c>
      <c r="E3931" s="30">
        <f t="shared" si="122"/>
        <v>42451</v>
      </c>
      <c r="F3931" s="32">
        <f t="shared" si="123"/>
        <v>82</v>
      </c>
      <c r="G3931" s="6">
        <v>0.79166666666666663</v>
      </c>
      <c r="H3931" s="2">
        <v>14.81035</v>
      </c>
      <c r="I3931" s="2">
        <v>101.4601</v>
      </c>
      <c r="J3931" s="2">
        <v>66.780969999999996</v>
      </c>
      <c r="K3931" s="2">
        <v>1.4926280000000001</v>
      </c>
      <c r="L3931" s="2">
        <v>-3.2101820000000001</v>
      </c>
      <c r="M3931">
        <v>1.6435249999999999</v>
      </c>
    </row>
    <row r="3932" spans="1:13" ht="15.6">
      <c r="A3932" s="12">
        <v>82</v>
      </c>
      <c r="B3932" s="9">
        <v>2016</v>
      </c>
      <c r="C3932" s="9">
        <v>3</v>
      </c>
      <c r="D3932" s="9">
        <v>22</v>
      </c>
      <c r="E3932" s="30">
        <f t="shared" si="122"/>
        <v>42451</v>
      </c>
      <c r="F3932" s="32">
        <f t="shared" si="123"/>
        <v>82</v>
      </c>
      <c r="G3932" s="6">
        <v>0.8125</v>
      </c>
      <c r="H3932" s="2">
        <v>14.429729999999999</v>
      </c>
      <c r="I3932" s="2">
        <v>101.5187</v>
      </c>
      <c r="J3932" s="2">
        <v>69.399879999999996</v>
      </c>
      <c r="K3932" s="2">
        <v>0.63713149999999996</v>
      </c>
      <c r="L3932" s="2">
        <v>-2.1328779999999998</v>
      </c>
      <c r="M3932">
        <v>1.6485069999999999</v>
      </c>
    </row>
    <row r="3933" spans="1:13" ht="15.6">
      <c r="A3933" s="12">
        <v>82</v>
      </c>
      <c r="B3933" s="9">
        <v>2016</v>
      </c>
      <c r="C3933" s="9">
        <v>3</v>
      </c>
      <c r="D3933" s="9">
        <v>22</v>
      </c>
      <c r="E3933" s="30">
        <f t="shared" si="122"/>
        <v>42451</v>
      </c>
      <c r="F3933" s="32">
        <f t="shared" si="123"/>
        <v>82</v>
      </c>
      <c r="G3933" s="6">
        <v>0.83333333333333337</v>
      </c>
      <c r="H3933" s="2">
        <v>14.40128</v>
      </c>
      <c r="I3933" s="2">
        <v>101.5654</v>
      </c>
      <c r="J3933" s="2">
        <v>70.347219999999993</v>
      </c>
      <c r="K3933" s="2">
        <v>0.61610750000000003</v>
      </c>
      <c r="L3933" s="2">
        <v>-0.18589700000000001</v>
      </c>
      <c r="M3933">
        <v>2.0256050000000001</v>
      </c>
    </row>
    <row r="3934" spans="1:13" ht="15.6">
      <c r="A3934" s="12">
        <v>82</v>
      </c>
      <c r="B3934" s="9">
        <v>2016</v>
      </c>
      <c r="C3934" s="9">
        <v>3</v>
      </c>
      <c r="D3934" s="9">
        <v>22</v>
      </c>
      <c r="E3934" s="30">
        <f t="shared" si="122"/>
        <v>42451</v>
      </c>
      <c r="F3934" s="32">
        <f t="shared" si="123"/>
        <v>82</v>
      </c>
      <c r="G3934" s="6">
        <v>0.85416666666666663</v>
      </c>
      <c r="H3934" s="2">
        <v>14.435779999999999</v>
      </c>
      <c r="I3934" s="2">
        <v>101.5814</v>
      </c>
      <c r="J3934" s="2">
        <v>70.695530000000005</v>
      </c>
      <c r="K3934" s="2">
        <v>0.87432699999999997</v>
      </c>
      <c r="L3934" s="2">
        <v>-1.25379</v>
      </c>
      <c r="M3934">
        <v>1.6044750000000001</v>
      </c>
    </row>
    <row r="3935" spans="1:13" ht="15.6">
      <c r="A3935" s="12">
        <v>82</v>
      </c>
      <c r="B3935" s="9">
        <v>2016</v>
      </c>
      <c r="C3935" s="9">
        <v>3</v>
      </c>
      <c r="D3935" s="9">
        <v>22</v>
      </c>
      <c r="E3935" s="30">
        <f t="shared" si="122"/>
        <v>42451</v>
      </c>
      <c r="F3935" s="32">
        <f t="shared" si="123"/>
        <v>82</v>
      </c>
      <c r="G3935" s="6">
        <v>0.875</v>
      </c>
      <c r="H3935" s="2">
        <v>14.09356</v>
      </c>
      <c r="I3935" s="2">
        <v>101.6073</v>
      </c>
      <c r="J3935" s="2">
        <v>72.61524</v>
      </c>
      <c r="K3935" s="2">
        <v>0.84979280000000001</v>
      </c>
      <c r="L3935" s="2">
        <v>-2.257539</v>
      </c>
      <c r="M3935">
        <v>1.6051820000000001</v>
      </c>
    </row>
    <row r="3936" spans="1:13" ht="15.6">
      <c r="A3936" s="12">
        <v>82</v>
      </c>
      <c r="B3936" s="9">
        <v>2016</v>
      </c>
      <c r="C3936" s="9">
        <v>3</v>
      </c>
      <c r="D3936" s="9">
        <v>22</v>
      </c>
      <c r="E3936" s="30">
        <f t="shared" si="122"/>
        <v>42451</v>
      </c>
      <c r="F3936" s="32">
        <f t="shared" si="123"/>
        <v>82</v>
      </c>
      <c r="G3936" s="6">
        <v>0.89583333333333337</v>
      </c>
      <c r="H3936" s="2">
        <v>13.901210000000001</v>
      </c>
      <c r="I3936" s="2">
        <v>101.6439</v>
      </c>
      <c r="J3936" s="2">
        <v>72.668589999999995</v>
      </c>
      <c r="K3936" s="2">
        <v>0.67847590000000002</v>
      </c>
      <c r="L3936" s="2">
        <v>-1.619912</v>
      </c>
      <c r="M3936">
        <v>1.8137350000000001</v>
      </c>
    </row>
    <row r="3937" spans="1:13" ht="15.6">
      <c r="A3937" s="12">
        <v>82</v>
      </c>
      <c r="B3937" s="9">
        <v>2016</v>
      </c>
      <c r="C3937" s="9">
        <v>3</v>
      </c>
      <c r="D3937" s="9">
        <v>22</v>
      </c>
      <c r="E3937" s="30">
        <f t="shared" si="122"/>
        <v>42451</v>
      </c>
      <c r="F3937" s="32">
        <f t="shared" si="123"/>
        <v>82</v>
      </c>
      <c r="G3937" s="6">
        <v>0.91666666666666663</v>
      </c>
      <c r="H3937" s="2">
        <v>13.448729999999999</v>
      </c>
      <c r="I3937" s="2">
        <v>101.6803</v>
      </c>
      <c r="J3937" s="2">
        <v>77.077240000000003</v>
      </c>
      <c r="K3937" s="2">
        <v>0.93500280000000002</v>
      </c>
      <c r="L3937" s="2">
        <v>0.33569909999999997</v>
      </c>
      <c r="M3937">
        <v>2.1037330000000001</v>
      </c>
    </row>
    <row r="3938" spans="1:13" ht="15.6">
      <c r="A3938" s="12">
        <v>82</v>
      </c>
      <c r="B3938" s="9">
        <v>2016</v>
      </c>
      <c r="C3938" s="9">
        <v>3</v>
      </c>
      <c r="D3938" s="9">
        <v>22</v>
      </c>
      <c r="E3938" s="30">
        <f t="shared" si="122"/>
        <v>42451</v>
      </c>
      <c r="F3938" s="32">
        <f t="shared" si="123"/>
        <v>82</v>
      </c>
      <c r="G3938" s="6">
        <v>0.9375</v>
      </c>
      <c r="H3938" s="2">
        <v>13.588699999999999</v>
      </c>
      <c r="I3938" s="2">
        <v>101.6799</v>
      </c>
      <c r="J3938" s="2">
        <v>75.604650000000007</v>
      </c>
      <c r="K3938" s="2">
        <v>1.168544</v>
      </c>
      <c r="L3938" s="2">
        <v>-0.38050929999999999</v>
      </c>
      <c r="M3938">
        <v>2.5187650000000001</v>
      </c>
    </row>
    <row r="3939" spans="1:13" ht="15.6">
      <c r="A3939" s="12">
        <v>82</v>
      </c>
      <c r="B3939" s="9">
        <v>2016</v>
      </c>
      <c r="C3939" s="9">
        <v>3</v>
      </c>
      <c r="D3939" s="9">
        <v>22</v>
      </c>
      <c r="E3939" s="30">
        <f t="shared" si="122"/>
        <v>42451</v>
      </c>
      <c r="F3939" s="32">
        <f t="shared" si="123"/>
        <v>82</v>
      </c>
      <c r="G3939" s="6">
        <v>0.95833333333333337</v>
      </c>
      <c r="H3939" s="2">
        <v>13.4368</v>
      </c>
      <c r="I3939" s="2">
        <v>101.68940000000001</v>
      </c>
      <c r="J3939" s="2">
        <v>76.842029999999994</v>
      </c>
      <c r="K3939" s="2">
        <v>1.5498430000000001</v>
      </c>
      <c r="L3939" s="2">
        <v>-2.1098490000000001</v>
      </c>
      <c r="M3939">
        <v>1.6417330000000001</v>
      </c>
    </row>
    <row r="3940" spans="1:13" ht="15.6">
      <c r="A3940" s="12">
        <v>82</v>
      </c>
      <c r="B3940" s="9">
        <v>2016</v>
      </c>
      <c r="C3940" s="9">
        <v>3</v>
      </c>
      <c r="D3940" s="9">
        <v>22</v>
      </c>
      <c r="E3940" s="30">
        <f t="shared" si="122"/>
        <v>42451</v>
      </c>
      <c r="F3940" s="32">
        <f t="shared" si="123"/>
        <v>82</v>
      </c>
      <c r="G3940" s="6">
        <v>0.97916666666666663</v>
      </c>
      <c r="H3940" s="2">
        <v>12.93041</v>
      </c>
      <c r="I3940" s="2">
        <v>101.68510000000001</v>
      </c>
      <c r="J3940" s="2">
        <v>81.216570000000004</v>
      </c>
      <c r="K3940" s="2">
        <v>2.493703</v>
      </c>
      <c r="L3940" s="2">
        <v>-2.2854130000000001</v>
      </c>
      <c r="M3940">
        <v>1.525258</v>
      </c>
    </row>
    <row r="3941" spans="1:13" ht="15.6">
      <c r="A3941" s="12">
        <v>83</v>
      </c>
      <c r="B3941" s="9">
        <v>2016</v>
      </c>
      <c r="C3941" s="9">
        <v>3</v>
      </c>
      <c r="D3941" s="9">
        <v>22</v>
      </c>
      <c r="E3941" s="30">
        <f t="shared" si="122"/>
        <v>42451</v>
      </c>
      <c r="F3941" s="32">
        <f t="shared" si="123"/>
        <v>82</v>
      </c>
      <c r="G3941" s="6">
        <v>0</v>
      </c>
      <c r="H3941" s="2">
        <v>12.72157</v>
      </c>
      <c r="I3941" s="2">
        <v>101.69029999999999</v>
      </c>
      <c r="J3941" s="2">
        <v>81.239810000000006</v>
      </c>
      <c r="K3941" s="2">
        <v>2.8965320000000001</v>
      </c>
      <c r="L3941" s="2">
        <v>-2.690207</v>
      </c>
      <c r="M3941">
        <v>1.3482780000000001</v>
      </c>
    </row>
    <row r="3942" spans="1:13" ht="15.6">
      <c r="A3942" s="12">
        <v>83</v>
      </c>
      <c r="B3942" s="9">
        <v>2016</v>
      </c>
      <c r="C3942" s="9">
        <v>3</v>
      </c>
      <c r="D3942" s="9">
        <v>23</v>
      </c>
      <c r="E3942" s="30">
        <f t="shared" si="122"/>
        <v>42452</v>
      </c>
      <c r="F3942" s="32">
        <f t="shared" si="123"/>
        <v>83</v>
      </c>
      <c r="G3942" s="6">
        <v>2.0833333333333332E-2</v>
      </c>
      <c r="H3942" s="2">
        <v>12.39934</v>
      </c>
      <c r="I3942" s="2">
        <v>101.6982</v>
      </c>
      <c r="J3942" s="2">
        <v>81.813230000000004</v>
      </c>
      <c r="K3942" s="2">
        <v>2.410196</v>
      </c>
      <c r="L3942" s="2">
        <v>-3.015018</v>
      </c>
      <c r="M3942">
        <v>1.2046669999999999</v>
      </c>
    </row>
    <row r="3943" spans="1:13" ht="15.6">
      <c r="A3943" s="12">
        <v>83</v>
      </c>
      <c r="B3943" s="9">
        <v>2016</v>
      </c>
      <c r="C3943" s="9">
        <v>3</v>
      </c>
      <c r="D3943" s="9">
        <v>23</v>
      </c>
      <c r="E3943" s="30">
        <f t="shared" si="122"/>
        <v>42452</v>
      </c>
      <c r="F3943" s="32">
        <f t="shared" si="123"/>
        <v>83</v>
      </c>
      <c r="G3943" s="6">
        <v>4.1666666666666664E-2</v>
      </c>
      <c r="H3943" s="2">
        <v>12.112780000000001</v>
      </c>
      <c r="I3943" s="2">
        <v>101.7084</v>
      </c>
      <c r="J3943" s="2">
        <v>82.243610000000004</v>
      </c>
      <c r="K3943" s="2">
        <v>2.5507659999999999</v>
      </c>
      <c r="L3943" s="2">
        <v>-2.8965299999999998</v>
      </c>
      <c r="M3943">
        <v>1.3358159999999999</v>
      </c>
    </row>
    <row r="3944" spans="1:13" ht="15.6">
      <c r="A3944" s="12">
        <v>83</v>
      </c>
      <c r="B3944" s="9">
        <v>2016</v>
      </c>
      <c r="C3944" s="9">
        <v>3</v>
      </c>
      <c r="D3944" s="9">
        <v>23</v>
      </c>
      <c r="E3944" s="30">
        <f t="shared" si="122"/>
        <v>42452</v>
      </c>
      <c r="F3944" s="32">
        <f t="shared" si="123"/>
        <v>83</v>
      </c>
      <c r="G3944" s="6">
        <v>6.25E-2</v>
      </c>
      <c r="H3944" s="2">
        <v>11.73006</v>
      </c>
      <c r="I3944" s="2">
        <v>101.723</v>
      </c>
      <c r="J3944" s="2">
        <v>83.710800000000006</v>
      </c>
      <c r="K3944" s="2">
        <v>2.6973189999999998</v>
      </c>
      <c r="L3944" s="2">
        <v>-2.6206520000000002</v>
      </c>
      <c r="M3944">
        <v>1.117046</v>
      </c>
    </row>
    <row r="3945" spans="1:13" ht="15.6">
      <c r="A3945" s="12">
        <v>83</v>
      </c>
      <c r="B3945" s="9">
        <v>2016</v>
      </c>
      <c r="C3945" s="9">
        <v>3</v>
      </c>
      <c r="D3945" s="9">
        <v>23</v>
      </c>
      <c r="E3945" s="30">
        <f t="shared" si="122"/>
        <v>42452</v>
      </c>
      <c r="F3945" s="32">
        <f t="shared" si="123"/>
        <v>83</v>
      </c>
      <c r="G3945" s="6">
        <v>8.3333333333333329E-2</v>
      </c>
      <c r="H3945" s="2">
        <v>11.14841</v>
      </c>
      <c r="I3945" s="2">
        <v>101.74939999999999</v>
      </c>
      <c r="J3945" s="2">
        <v>86.72833</v>
      </c>
      <c r="K3945" s="2">
        <v>2.5006240000000002</v>
      </c>
      <c r="L3945" s="2">
        <v>-3.2698659999999999</v>
      </c>
      <c r="M3945">
        <v>1.0777969999999999</v>
      </c>
    </row>
    <row r="3946" spans="1:13" ht="15.6">
      <c r="A3946" s="12">
        <v>83</v>
      </c>
      <c r="B3946" s="9">
        <v>2016</v>
      </c>
      <c r="C3946" s="9">
        <v>3</v>
      </c>
      <c r="D3946" s="9">
        <v>23</v>
      </c>
      <c r="E3946" s="30">
        <f t="shared" si="122"/>
        <v>42452</v>
      </c>
      <c r="F3946" s="32">
        <f t="shared" si="123"/>
        <v>83</v>
      </c>
      <c r="G3946" s="6">
        <v>0.10416666666666667</v>
      </c>
      <c r="H3946" s="2">
        <v>10.46707</v>
      </c>
      <c r="I3946" s="2">
        <v>101.7599</v>
      </c>
      <c r="J3946" s="2">
        <v>89.605159999999998</v>
      </c>
      <c r="K3946" s="2">
        <v>3.0009169999999998</v>
      </c>
      <c r="L3946" s="2">
        <v>-3.2161580000000001</v>
      </c>
      <c r="M3946">
        <v>1.452909</v>
      </c>
    </row>
    <row r="3947" spans="1:13" ht="15.6">
      <c r="A3947" s="12">
        <v>83</v>
      </c>
      <c r="B3947" s="9">
        <v>2016</v>
      </c>
      <c r="C3947" s="9">
        <v>3</v>
      </c>
      <c r="D3947" s="9">
        <v>23</v>
      </c>
      <c r="E3947" s="30">
        <f t="shared" si="122"/>
        <v>42452</v>
      </c>
      <c r="F3947" s="32">
        <f t="shared" si="123"/>
        <v>83</v>
      </c>
      <c r="G3947" s="6">
        <v>0.125</v>
      </c>
      <c r="H3947" s="2">
        <v>10.16676</v>
      </c>
      <c r="I3947" s="2">
        <v>101.7534</v>
      </c>
      <c r="J3947" s="2">
        <v>89.652799999999999</v>
      </c>
      <c r="K3947" s="2">
        <v>3.758867</v>
      </c>
      <c r="L3947" s="2">
        <v>-3.034764</v>
      </c>
      <c r="M3947">
        <v>1.2376940000000001</v>
      </c>
    </row>
    <row r="3948" spans="1:13" ht="15.6">
      <c r="A3948" s="12">
        <v>83</v>
      </c>
      <c r="B3948" s="9">
        <v>2016</v>
      </c>
      <c r="C3948" s="9">
        <v>3</v>
      </c>
      <c r="D3948" s="9">
        <v>23</v>
      </c>
      <c r="E3948" s="30">
        <f t="shared" si="122"/>
        <v>42452</v>
      </c>
      <c r="F3948" s="32">
        <f t="shared" si="123"/>
        <v>83</v>
      </c>
      <c r="G3948" s="6">
        <v>0.14583333333333334</v>
      </c>
      <c r="H3948" s="2">
        <v>9.9738220000000002</v>
      </c>
      <c r="I3948" s="2">
        <v>101.76949999999999</v>
      </c>
      <c r="J3948" s="2">
        <v>90.408029999999997</v>
      </c>
      <c r="K3948" s="2">
        <v>4.0126270000000002</v>
      </c>
      <c r="L3948" s="2">
        <v>-1.4086479999999999</v>
      </c>
      <c r="M3948">
        <v>1.0003649999999999</v>
      </c>
    </row>
    <row r="3949" spans="1:13" ht="15.6">
      <c r="A3949" s="12">
        <v>83</v>
      </c>
      <c r="B3949" s="9">
        <v>2016</v>
      </c>
      <c r="C3949" s="9">
        <v>3</v>
      </c>
      <c r="D3949" s="9">
        <v>23</v>
      </c>
      <c r="E3949" s="30">
        <f t="shared" si="122"/>
        <v>42452</v>
      </c>
      <c r="F3949" s="32">
        <f t="shared" si="123"/>
        <v>83</v>
      </c>
      <c r="G3949" s="6">
        <v>0.16666666666666666</v>
      </c>
      <c r="H3949" s="2">
        <v>9.8941949999999999</v>
      </c>
      <c r="I3949" s="2">
        <v>101.7805</v>
      </c>
      <c r="J3949" s="2">
        <v>90.117230000000006</v>
      </c>
      <c r="K3949" s="2">
        <v>4.4778089999999997</v>
      </c>
      <c r="L3949" s="2">
        <v>-0.32197890000000001</v>
      </c>
      <c r="M3949">
        <v>0.14919640000000001</v>
      </c>
    </row>
    <row r="3950" spans="1:13" ht="15.6">
      <c r="A3950" s="12">
        <v>83</v>
      </c>
      <c r="B3950" s="9">
        <v>2016</v>
      </c>
      <c r="C3950" s="9">
        <v>3</v>
      </c>
      <c r="D3950" s="9">
        <v>23</v>
      </c>
      <c r="E3950" s="30">
        <f t="shared" si="122"/>
        <v>42452</v>
      </c>
      <c r="F3950" s="32">
        <f t="shared" si="123"/>
        <v>83</v>
      </c>
      <c r="G3950" s="6">
        <v>0.1875</v>
      </c>
      <c r="H3950" s="2">
        <v>9.7722320000000007</v>
      </c>
      <c r="I3950" s="2">
        <v>101.8098</v>
      </c>
      <c r="J3950" s="2">
        <v>89.081149999999994</v>
      </c>
      <c r="K3950" s="2">
        <v>4.2628269999999997</v>
      </c>
      <c r="L3950" s="2">
        <v>-0.4700568</v>
      </c>
      <c r="M3950">
        <v>0.1392475</v>
      </c>
    </row>
    <row r="3951" spans="1:13" ht="15.6">
      <c r="A3951" s="12">
        <v>83</v>
      </c>
      <c r="B3951" s="9">
        <v>2016</v>
      </c>
      <c r="C3951" s="9">
        <v>3</v>
      </c>
      <c r="D3951" s="9">
        <v>23</v>
      </c>
      <c r="E3951" s="30">
        <f t="shared" si="122"/>
        <v>42452</v>
      </c>
      <c r="F3951" s="32">
        <f t="shared" si="123"/>
        <v>83</v>
      </c>
      <c r="G3951" s="6">
        <v>0.20833333333333334</v>
      </c>
      <c r="H3951" s="2">
        <v>9.6909200000000002</v>
      </c>
      <c r="I3951" s="2">
        <v>101.8181</v>
      </c>
      <c r="J3951" s="2">
        <v>88.668459999999996</v>
      </c>
      <c r="K3951" s="2">
        <v>4.5341269999999998</v>
      </c>
      <c r="L3951" s="2">
        <v>-0.95912310000000001</v>
      </c>
      <c r="M3951">
        <v>0.16723009999999999</v>
      </c>
    </row>
    <row r="3952" spans="1:13" ht="15.6">
      <c r="A3952" s="12">
        <v>83</v>
      </c>
      <c r="B3952" s="9">
        <v>2016</v>
      </c>
      <c r="C3952" s="9">
        <v>3</v>
      </c>
      <c r="D3952" s="9">
        <v>23</v>
      </c>
      <c r="E3952" s="30">
        <f t="shared" si="122"/>
        <v>42452</v>
      </c>
      <c r="F3952" s="32">
        <f t="shared" si="123"/>
        <v>83</v>
      </c>
      <c r="G3952" s="6">
        <v>0.22916666666666666</v>
      </c>
      <c r="H3952" s="2">
        <v>9.4464839999999999</v>
      </c>
      <c r="I3952" s="2">
        <v>101.8775</v>
      </c>
      <c r="J3952" s="2">
        <v>88.707579999999993</v>
      </c>
      <c r="K3952" s="2">
        <v>3.6877689999999999</v>
      </c>
      <c r="L3952" s="2">
        <v>-2.1692480000000001</v>
      </c>
      <c r="M3952">
        <v>0.60081870000000004</v>
      </c>
    </row>
    <row r="3953" spans="1:13" ht="15.6">
      <c r="A3953" s="12">
        <v>83</v>
      </c>
      <c r="B3953" s="9">
        <v>2016</v>
      </c>
      <c r="C3953" s="9">
        <v>3</v>
      </c>
      <c r="D3953" s="9">
        <v>23</v>
      </c>
      <c r="E3953" s="30">
        <f t="shared" si="122"/>
        <v>42452</v>
      </c>
      <c r="F3953" s="32">
        <f t="shared" si="123"/>
        <v>83</v>
      </c>
      <c r="G3953" s="6">
        <v>0.25</v>
      </c>
      <c r="H3953" s="2">
        <v>9.0665859999999991</v>
      </c>
      <c r="I3953" s="2">
        <v>101.93049999999999</v>
      </c>
      <c r="J3953" s="2">
        <v>88.232119999999995</v>
      </c>
      <c r="K3953" s="2">
        <v>4.2602580000000003</v>
      </c>
      <c r="L3953" s="2">
        <v>-1.780243</v>
      </c>
      <c r="M3953">
        <v>0.53390660000000001</v>
      </c>
    </row>
    <row r="3954" spans="1:13" ht="15.6">
      <c r="A3954" s="12">
        <v>83</v>
      </c>
      <c r="B3954" s="9">
        <v>2016</v>
      </c>
      <c r="C3954" s="9">
        <v>3</v>
      </c>
      <c r="D3954" s="9">
        <v>23</v>
      </c>
      <c r="E3954" s="30">
        <f t="shared" si="122"/>
        <v>42452</v>
      </c>
      <c r="F3954" s="32">
        <f t="shared" si="123"/>
        <v>83</v>
      </c>
      <c r="G3954" s="6">
        <v>0.27083333333333331</v>
      </c>
      <c r="H3954" s="2">
        <v>8.9234089999999995</v>
      </c>
      <c r="I3954" s="2">
        <v>101.99209999999999</v>
      </c>
      <c r="J3954" s="2">
        <v>86.469920000000002</v>
      </c>
      <c r="K3954" s="2">
        <v>4.4042190000000003</v>
      </c>
      <c r="L3954" s="2">
        <v>7.43119</v>
      </c>
      <c r="M3954">
        <v>2.2046579999999998</v>
      </c>
    </row>
    <row r="3955" spans="1:13" ht="15.6">
      <c r="A3955" s="12">
        <v>83</v>
      </c>
      <c r="B3955" s="9">
        <v>2016</v>
      </c>
      <c r="C3955" s="9">
        <v>3</v>
      </c>
      <c r="D3955" s="9">
        <v>23</v>
      </c>
      <c r="E3955" s="30">
        <f t="shared" si="122"/>
        <v>42452</v>
      </c>
      <c r="F3955" s="32">
        <f t="shared" si="123"/>
        <v>83</v>
      </c>
      <c r="G3955" s="6">
        <v>0.29166666666666669</v>
      </c>
      <c r="H3955" s="2">
        <v>8.9276509999999991</v>
      </c>
      <c r="I3955" s="2">
        <v>102.081</v>
      </c>
      <c r="J3955" s="2">
        <v>86.952470000000005</v>
      </c>
      <c r="K3955" s="2">
        <v>4.0826630000000002</v>
      </c>
      <c r="L3955" s="2">
        <v>28.27244</v>
      </c>
      <c r="M3955">
        <v>5.6289540000000002</v>
      </c>
    </row>
    <row r="3956" spans="1:13" ht="15.6">
      <c r="A3956" s="12">
        <v>83</v>
      </c>
      <c r="B3956" s="9">
        <v>2016</v>
      </c>
      <c r="C3956" s="9">
        <v>3</v>
      </c>
      <c r="D3956" s="9">
        <v>23</v>
      </c>
      <c r="E3956" s="30">
        <f t="shared" si="122"/>
        <v>42452</v>
      </c>
      <c r="F3956" s="32">
        <f t="shared" si="123"/>
        <v>83</v>
      </c>
      <c r="G3956" s="6">
        <v>0.3125</v>
      </c>
      <c r="H3956" s="2">
        <v>9.1104219999999998</v>
      </c>
      <c r="I3956" s="2">
        <v>102.1519</v>
      </c>
      <c r="J3956" s="2">
        <v>85.413970000000006</v>
      </c>
      <c r="K3956" s="2">
        <v>3.0249739999999998</v>
      </c>
      <c r="L3956" s="2">
        <v>50.325029999999998</v>
      </c>
      <c r="M3956">
        <v>9.4428140000000003</v>
      </c>
    </row>
    <row r="3957" spans="1:13" ht="15.6">
      <c r="A3957" s="12">
        <v>83</v>
      </c>
      <c r="B3957" s="9">
        <v>2016</v>
      </c>
      <c r="C3957" s="9">
        <v>3</v>
      </c>
      <c r="D3957" s="9">
        <v>23</v>
      </c>
      <c r="E3957" s="30">
        <f t="shared" si="122"/>
        <v>42452</v>
      </c>
      <c r="F3957" s="32">
        <f t="shared" si="123"/>
        <v>83</v>
      </c>
      <c r="G3957" s="6">
        <v>0.33333333333333331</v>
      </c>
      <c r="H3957" s="2">
        <v>9.3254990000000006</v>
      </c>
      <c r="I3957" s="2">
        <v>102.1896</v>
      </c>
      <c r="J3957" s="2">
        <v>83.888409999999993</v>
      </c>
      <c r="K3957" s="2">
        <v>3.5086179999999998</v>
      </c>
      <c r="L3957" s="2">
        <v>113.3287</v>
      </c>
      <c r="M3957">
        <v>21.380669999999999</v>
      </c>
    </row>
    <row r="3958" spans="1:13" ht="15.6">
      <c r="A3958" s="12">
        <v>83</v>
      </c>
      <c r="B3958" s="9">
        <v>2016</v>
      </c>
      <c r="C3958" s="9">
        <v>3</v>
      </c>
      <c r="D3958" s="9">
        <v>23</v>
      </c>
      <c r="E3958" s="30">
        <f t="shared" si="122"/>
        <v>42452</v>
      </c>
      <c r="F3958" s="32">
        <f t="shared" si="123"/>
        <v>83</v>
      </c>
      <c r="G3958" s="6">
        <v>0.35416666666666669</v>
      </c>
      <c r="H3958" s="2">
        <v>9.6371789999999997</v>
      </c>
      <c r="I3958" s="2">
        <v>102.2021</v>
      </c>
      <c r="J3958" s="2">
        <v>74.807209999999998</v>
      </c>
      <c r="K3958" s="2">
        <v>4.5984569999999998</v>
      </c>
      <c r="L3958" s="2">
        <v>209.7466</v>
      </c>
      <c r="M3958">
        <v>40.196069999999999</v>
      </c>
    </row>
    <row r="3959" spans="1:13" ht="15.6">
      <c r="A3959" s="12">
        <v>83</v>
      </c>
      <c r="B3959" s="9">
        <v>2016</v>
      </c>
      <c r="C3959" s="9">
        <v>3</v>
      </c>
      <c r="D3959" s="9">
        <v>23</v>
      </c>
      <c r="E3959" s="30">
        <f t="shared" si="122"/>
        <v>42452</v>
      </c>
      <c r="F3959" s="32">
        <f t="shared" si="123"/>
        <v>83</v>
      </c>
      <c r="G3959" s="6">
        <v>0.375</v>
      </c>
      <c r="H3959" s="2">
        <v>9.9825280000000003</v>
      </c>
      <c r="I3959" s="2">
        <v>102.2651</v>
      </c>
      <c r="J3959" s="2">
        <v>66.684970000000007</v>
      </c>
      <c r="K3959" s="2">
        <v>4.871823</v>
      </c>
      <c r="L3959" s="2">
        <v>230.0369</v>
      </c>
      <c r="M3959">
        <v>42.873579999999997</v>
      </c>
    </row>
    <row r="3960" spans="1:13" ht="15.6">
      <c r="A3960" s="12">
        <v>83</v>
      </c>
      <c r="B3960" s="9">
        <v>2016</v>
      </c>
      <c r="C3960" s="9">
        <v>3</v>
      </c>
      <c r="D3960" s="9">
        <v>23</v>
      </c>
      <c r="E3960" s="30">
        <f t="shared" si="122"/>
        <v>42452</v>
      </c>
      <c r="F3960" s="32">
        <f t="shared" si="123"/>
        <v>83</v>
      </c>
      <c r="G3960" s="6">
        <v>0.39583333333333331</v>
      </c>
      <c r="H3960" s="2">
        <v>10.330249999999999</v>
      </c>
      <c r="I3960" s="2">
        <v>102.34780000000001</v>
      </c>
      <c r="J3960" s="2">
        <v>58.620060000000002</v>
      </c>
      <c r="K3960" s="2">
        <v>5.0794050000000004</v>
      </c>
      <c r="L3960" s="2">
        <v>223.19720000000001</v>
      </c>
      <c r="M3960">
        <v>40.604190000000003</v>
      </c>
    </row>
    <row r="3961" spans="1:13" ht="15.6">
      <c r="A3961" s="12">
        <v>83</v>
      </c>
      <c r="B3961" s="9">
        <v>2016</v>
      </c>
      <c r="C3961" s="9">
        <v>3</v>
      </c>
      <c r="D3961" s="9">
        <v>23</v>
      </c>
      <c r="E3961" s="30">
        <f t="shared" si="122"/>
        <v>42452</v>
      </c>
      <c r="F3961" s="32">
        <f t="shared" si="123"/>
        <v>83</v>
      </c>
      <c r="G3961" s="6">
        <v>0.41666666666666669</v>
      </c>
      <c r="H3961" s="2">
        <v>10.851990000000001</v>
      </c>
      <c r="I3961" s="2">
        <v>102.3507</v>
      </c>
      <c r="J3961" s="2">
        <v>55.868450000000003</v>
      </c>
      <c r="K3961" s="2">
        <v>4.3383330000000004</v>
      </c>
      <c r="L3961" s="2">
        <v>311.39589999999998</v>
      </c>
      <c r="M3961">
        <v>56.738590000000002</v>
      </c>
    </row>
    <row r="3962" spans="1:13" ht="15.6">
      <c r="A3962" s="12">
        <v>83</v>
      </c>
      <c r="B3962" s="9">
        <v>2016</v>
      </c>
      <c r="C3962" s="9">
        <v>3</v>
      </c>
      <c r="D3962" s="9">
        <v>23</v>
      </c>
      <c r="E3962" s="30">
        <f t="shared" si="122"/>
        <v>42452</v>
      </c>
      <c r="F3962" s="32">
        <f t="shared" si="123"/>
        <v>83</v>
      </c>
      <c r="G3962" s="6">
        <v>0.4375</v>
      </c>
      <c r="H3962" s="2">
        <v>11.046239999999999</v>
      </c>
      <c r="I3962" s="2">
        <v>102.3575</v>
      </c>
      <c r="J3962" s="2">
        <v>55.119219999999999</v>
      </c>
      <c r="K3962" s="2">
        <v>4.6803970000000001</v>
      </c>
      <c r="L3962" s="2">
        <v>326.94299999999998</v>
      </c>
      <c r="M3962">
        <v>59.350960000000001</v>
      </c>
    </row>
    <row r="3963" spans="1:13" ht="15.6">
      <c r="A3963" s="12">
        <v>83</v>
      </c>
      <c r="B3963" s="9">
        <v>2016</v>
      </c>
      <c r="C3963" s="9">
        <v>3</v>
      </c>
      <c r="D3963" s="9">
        <v>23</v>
      </c>
      <c r="E3963" s="30">
        <f t="shared" si="122"/>
        <v>42452</v>
      </c>
      <c r="F3963" s="32">
        <f t="shared" si="123"/>
        <v>83</v>
      </c>
      <c r="G3963" s="6">
        <v>0.45833333333333331</v>
      </c>
      <c r="H3963" s="2">
        <v>11.38472</v>
      </c>
      <c r="I3963" s="2">
        <v>102.3616</v>
      </c>
      <c r="J3963" s="2">
        <v>53.435180000000003</v>
      </c>
      <c r="K3963" s="2">
        <v>5.1064160000000003</v>
      </c>
      <c r="L3963" s="2">
        <v>428.76710000000003</v>
      </c>
      <c r="M3963">
        <v>78.713589999999996</v>
      </c>
    </row>
    <row r="3964" spans="1:13" ht="15.6">
      <c r="A3964" s="12">
        <v>83</v>
      </c>
      <c r="B3964" s="9">
        <v>2016</v>
      </c>
      <c r="C3964" s="9">
        <v>3</v>
      </c>
      <c r="D3964" s="9">
        <v>23</v>
      </c>
      <c r="E3964" s="30">
        <f t="shared" si="122"/>
        <v>42452</v>
      </c>
      <c r="F3964" s="32">
        <f t="shared" si="123"/>
        <v>83</v>
      </c>
      <c r="G3964" s="6">
        <v>0.47916666666666669</v>
      </c>
      <c r="H3964" s="2">
        <v>11.74254</v>
      </c>
      <c r="I3964" s="2">
        <v>102.3561</v>
      </c>
      <c r="J3964" s="2">
        <v>52.144860000000001</v>
      </c>
      <c r="K3964" s="2">
        <v>5.7264710000000001</v>
      </c>
      <c r="L3964" s="2">
        <v>477.88040000000001</v>
      </c>
      <c r="M3964">
        <v>87.960470000000001</v>
      </c>
    </row>
    <row r="3965" spans="1:13" ht="15.6">
      <c r="A3965" s="12">
        <v>83</v>
      </c>
      <c r="B3965" s="9">
        <v>2016</v>
      </c>
      <c r="C3965" s="9">
        <v>3</v>
      </c>
      <c r="D3965" s="9">
        <v>23</v>
      </c>
      <c r="E3965" s="30">
        <f t="shared" si="122"/>
        <v>42452</v>
      </c>
      <c r="F3965" s="32">
        <f t="shared" si="123"/>
        <v>83</v>
      </c>
      <c r="G3965" s="6">
        <v>0.5</v>
      </c>
      <c r="H3965" s="2">
        <v>12.26979</v>
      </c>
      <c r="I3965" s="2">
        <v>102.3609</v>
      </c>
      <c r="J3965" s="2">
        <v>45.798180000000002</v>
      </c>
      <c r="K3965" s="2">
        <v>5.9064410000000001</v>
      </c>
      <c r="L3965" s="2">
        <v>474.92919999999998</v>
      </c>
      <c r="M3965">
        <v>87.333309999999997</v>
      </c>
    </row>
    <row r="3966" spans="1:13" ht="15.6">
      <c r="A3966" s="12">
        <v>83</v>
      </c>
      <c r="B3966" s="9">
        <v>2016</v>
      </c>
      <c r="C3966" s="9">
        <v>3</v>
      </c>
      <c r="D3966" s="9">
        <v>23</v>
      </c>
      <c r="E3966" s="30">
        <f t="shared" si="122"/>
        <v>42452</v>
      </c>
      <c r="F3966" s="32">
        <f t="shared" si="123"/>
        <v>83</v>
      </c>
      <c r="G3966" s="6">
        <v>0.52083333333333337</v>
      </c>
      <c r="H3966" s="2">
        <v>12.480270000000001</v>
      </c>
      <c r="I3966" s="2">
        <v>102.3724</v>
      </c>
      <c r="J3966" s="2">
        <v>45.032699999999998</v>
      </c>
      <c r="K3966" s="2">
        <v>5.3225340000000001</v>
      </c>
      <c r="L3966" s="2">
        <v>489.93709999999999</v>
      </c>
      <c r="M3966">
        <v>90.287189999999995</v>
      </c>
    </row>
    <row r="3967" spans="1:13" ht="15.6">
      <c r="A3967" s="12">
        <v>83</v>
      </c>
      <c r="B3967" s="9">
        <v>2016</v>
      </c>
      <c r="C3967" s="9">
        <v>3</v>
      </c>
      <c r="D3967" s="9">
        <v>23</v>
      </c>
      <c r="E3967" s="30">
        <f t="shared" si="122"/>
        <v>42452</v>
      </c>
      <c r="F3967" s="32">
        <f t="shared" si="123"/>
        <v>83</v>
      </c>
      <c r="G3967" s="6">
        <v>0.54166666666666663</v>
      </c>
      <c r="H3967" s="2">
        <v>12.89626</v>
      </c>
      <c r="I3967" s="2">
        <v>102.3471</v>
      </c>
      <c r="J3967" s="2">
        <v>44.538440000000001</v>
      </c>
      <c r="K3967" s="2">
        <v>5.2451509999999999</v>
      </c>
      <c r="L3967" s="2">
        <v>585.15170000000001</v>
      </c>
      <c r="M3967">
        <v>108.979</v>
      </c>
    </row>
    <row r="3968" spans="1:13" ht="15.6">
      <c r="A3968" s="12">
        <v>83</v>
      </c>
      <c r="B3968" s="9">
        <v>2016</v>
      </c>
      <c r="C3968" s="9">
        <v>3</v>
      </c>
      <c r="D3968" s="9">
        <v>23</v>
      </c>
      <c r="E3968" s="30">
        <f t="shared" si="122"/>
        <v>42452</v>
      </c>
      <c r="F3968" s="32">
        <f t="shared" si="123"/>
        <v>83</v>
      </c>
      <c r="G3968" s="6">
        <v>0.5625</v>
      </c>
      <c r="H3968" s="2">
        <v>13.301410000000001</v>
      </c>
      <c r="I3968" s="2">
        <v>102.3445</v>
      </c>
      <c r="J3968" s="2">
        <v>40.051340000000003</v>
      </c>
      <c r="K3968" s="2">
        <v>5.4811240000000003</v>
      </c>
      <c r="L3968" s="2">
        <v>583.80799999999999</v>
      </c>
      <c r="M3968">
        <v>108.22110000000001</v>
      </c>
    </row>
    <row r="3969" spans="1:13" ht="15.6">
      <c r="A3969" s="12">
        <v>83</v>
      </c>
      <c r="B3969" s="9">
        <v>2016</v>
      </c>
      <c r="C3969" s="9">
        <v>3</v>
      </c>
      <c r="D3969" s="9">
        <v>23</v>
      </c>
      <c r="E3969" s="30">
        <f t="shared" si="122"/>
        <v>42452</v>
      </c>
      <c r="F3969" s="32">
        <f t="shared" si="123"/>
        <v>83</v>
      </c>
      <c r="G3969" s="6">
        <v>0.58333333333333337</v>
      </c>
      <c r="H3969" s="2">
        <v>13.187900000000001</v>
      </c>
      <c r="I3969" s="2">
        <v>102.3532</v>
      </c>
      <c r="J3969" s="2">
        <v>37.691279999999999</v>
      </c>
      <c r="K3969" s="2">
        <v>6.2822459999999998</v>
      </c>
      <c r="L3969" s="2">
        <v>521.54489999999998</v>
      </c>
      <c r="M3969">
        <v>96.977999999999994</v>
      </c>
    </row>
    <row r="3970" spans="1:13" ht="15.6">
      <c r="A3970" s="12">
        <v>83</v>
      </c>
      <c r="B3970" s="9">
        <v>2016</v>
      </c>
      <c r="C3970" s="9">
        <v>3</v>
      </c>
      <c r="D3970" s="9">
        <v>23</v>
      </c>
      <c r="E3970" s="30">
        <f t="shared" si="122"/>
        <v>42452</v>
      </c>
      <c r="F3970" s="32">
        <f t="shared" si="123"/>
        <v>83</v>
      </c>
      <c r="G3970" s="6">
        <v>0.60416666666666663</v>
      </c>
      <c r="H3970" s="2">
        <v>13.497769999999999</v>
      </c>
      <c r="I3970" s="2">
        <v>102.35039999999999</v>
      </c>
      <c r="J3970" s="2">
        <v>36.788670000000003</v>
      </c>
      <c r="K3970" s="2">
        <v>6.7656660000000004</v>
      </c>
      <c r="L3970" s="2">
        <v>705.36580000000004</v>
      </c>
      <c r="M3970">
        <v>135.381</v>
      </c>
    </row>
    <row r="3971" spans="1:13" ht="15.6">
      <c r="A3971" s="12">
        <v>83</v>
      </c>
      <c r="B3971" s="9">
        <v>2016</v>
      </c>
      <c r="C3971" s="9">
        <v>3</v>
      </c>
      <c r="D3971" s="9">
        <v>23</v>
      </c>
      <c r="E3971" s="30">
        <f t="shared" si="122"/>
        <v>42452</v>
      </c>
      <c r="F3971" s="32">
        <f t="shared" si="123"/>
        <v>83</v>
      </c>
      <c r="G3971" s="6">
        <v>0.625</v>
      </c>
      <c r="H3971" s="2">
        <v>13.537850000000001</v>
      </c>
      <c r="I3971" s="2">
        <v>102.3443</v>
      </c>
      <c r="J3971" s="2">
        <v>38.02469</v>
      </c>
      <c r="K3971" s="2">
        <v>5.4414619999999996</v>
      </c>
      <c r="L3971" s="2">
        <v>553.36519999999996</v>
      </c>
      <c r="M3971">
        <v>107.0355</v>
      </c>
    </row>
    <row r="3972" spans="1:13" ht="15.6">
      <c r="A3972" s="12">
        <v>83</v>
      </c>
      <c r="B3972" s="9">
        <v>2016</v>
      </c>
      <c r="C3972" s="9">
        <v>3</v>
      </c>
      <c r="D3972" s="9">
        <v>23</v>
      </c>
      <c r="E3972" s="30">
        <f t="shared" si="122"/>
        <v>42452</v>
      </c>
      <c r="F3972" s="32">
        <f t="shared" si="123"/>
        <v>83</v>
      </c>
      <c r="G3972" s="6">
        <v>0.64583333333333337</v>
      </c>
      <c r="H3972" s="2">
        <v>13.416539999999999</v>
      </c>
      <c r="I3972" s="2">
        <v>102.3416</v>
      </c>
      <c r="J3972" s="2">
        <v>39.108820000000001</v>
      </c>
      <c r="K3972" s="2">
        <v>5.2925339999999998</v>
      </c>
      <c r="L3972" s="2">
        <v>438.19920000000002</v>
      </c>
      <c r="M3972">
        <v>86.00112</v>
      </c>
    </row>
    <row r="3973" spans="1:13" ht="15.6">
      <c r="A3973" s="12">
        <v>83</v>
      </c>
      <c r="B3973" s="9">
        <v>2016</v>
      </c>
      <c r="C3973" s="9">
        <v>3</v>
      </c>
      <c r="D3973" s="9">
        <v>23</v>
      </c>
      <c r="E3973" s="30">
        <f t="shared" si="122"/>
        <v>42452</v>
      </c>
      <c r="F3973" s="32">
        <f t="shared" si="123"/>
        <v>83</v>
      </c>
      <c r="G3973" s="6">
        <v>0.66666666666666663</v>
      </c>
      <c r="H3973" s="2">
        <v>13.241860000000001</v>
      </c>
      <c r="I3973" s="2">
        <v>102.3274</v>
      </c>
      <c r="J3973" s="2">
        <v>34.978389999999997</v>
      </c>
      <c r="K3973" s="2">
        <v>6.2107530000000004</v>
      </c>
      <c r="L3973" s="2">
        <v>382.48200000000003</v>
      </c>
      <c r="M3973">
        <v>77.65625</v>
      </c>
    </row>
    <row r="3974" spans="1:13" ht="15.6">
      <c r="A3974" s="12">
        <v>83</v>
      </c>
      <c r="B3974" s="9">
        <v>2016</v>
      </c>
      <c r="C3974" s="9">
        <v>3</v>
      </c>
      <c r="D3974" s="9">
        <v>23</v>
      </c>
      <c r="E3974" s="30">
        <f t="shared" ref="E3974:E4037" si="124">DATE(B3974,C3974,D3974)</f>
        <v>42452</v>
      </c>
      <c r="F3974" s="32">
        <f t="shared" ref="F3974:F4037" si="125">E3974-DATE(YEAR(E3974),1,0)</f>
        <v>83</v>
      </c>
      <c r="G3974" s="6">
        <v>0.6875</v>
      </c>
      <c r="H3974" s="2">
        <v>13.400080000000001</v>
      </c>
      <c r="I3974" s="2">
        <v>102.348</v>
      </c>
      <c r="J3974" s="2">
        <v>35.50076</v>
      </c>
      <c r="K3974" s="2">
        <v>5.0631170000000001</v>
      </c>
      <c r="L3974" s="2">
        <v>323.25700000000001</v>
      </c>
      <c r="M3974">
        <v>68.060069999999996</v>
      </c>
    </row>
    <row r="3975" spans="1:13" ht="15.6">
      <c r="A3975" s="12">
        <v>83</v>
      </c>
      <c r="B3975" s="9">
        <v>2016</v>
      </c>
      <c r="C3975" s="9">
        <v>3</v>
      </c>
      <c r="D3975" s="9">
        <v>23</v>
      </c>
      <c r="E3975" s="30">
        <f t="shared" si="124"/>
        <v>42452</v>
      </c>
      <c r="F3975" s="32">
        <f t="shared" si="125"/>
        <v>83</v>
      </c>
      <c r="G3975" s="6">
        <v>0.70833333333333337</v>
      </c>
      <c r="H3975" s="2">
        <v>13.17008</v>
      </c>
      <c r="I3975" s="2">
        <v>102.38630000000001</v>
      </c>
      <c r="J3975" s="2">
        <v>36.382289999999998</v>
      </c>
      <c r="K3975" s="2">
        <v>5.3335739999999996</v>
      </c>
      <c r="L3975" s="2">
        <v>211.17740000000001</v>
      </c>
      <c r="M3975">
        <v>45.63214</v>
      </c>
    </row>
    <row r="3976" spans="1:13" ht="15.6">
      <c r="A3976" s="12">
        <v>83</v>
      </c>
      <c r="B3976" s="9">
        <v>2016</v>
      </c>
      <c r="C3976" s="9">
        <v>3</v>
      </c>
      <c r="D3976" s="9">
        <v>23</v>
      </c>
      <c r="E3976" s="30">
        <f t="shared" si="124"/>
        <v>42452</v>
      </c>
      <c r="F3976" s="32">
        <f t="shared" si="125"/>
        <v>83</v>
      </c>
      <c r="G3976" s="6">
        <v>0.72916666666666663</v>
      </c>
      <c r="H3976" s="2">
        <v>12.873329999999999</v>
      </c>
      <c r="I3976" s="2">
        <v>102.4205</v>
      </c>
      <c r="J3976" s="2">
        <v>39.859780000000001</v>
      </c>
      <c r="K3976" s="2">
        <v>4.6254470000000003</v>
      </c>
      <c r="L3976" s="2">
        <v>120.0176</v>
      </c>
      <c r="M3976">
        <v>26.214950000000002</v>
      </c>
    </row>
    <row r="3977" spans="1:13" ht="15.6">
      <c r="A3977" s="12">
        <v>83</v>
      </c>
      <c r="B3977" s="9">
        <v>2016</v>
      </c>
      <c r="C3977" s="9">
        <v>3</v>
      </c>
      <c r="D3977" s="9">
        <v>23</v>
      </c>
      <c r="E3977" s="30">
        <f t="shared" si="124"/>
        <v>42452</v>
      </c>
      <c r="F3977" s="32">
        <f t="shared" si="125"/>
        <v>83</v>
      </c>
      <c r="G3977" s="6">
        <v>0.75</v>
      </c>
      <c r="H3977" s="2">
        <v>12.37739</v>
      </c>
      <c r="I3977" s="2">
        <v>102.45569999999999</v>
      </c>
      <c r="J3977" s="2">
        <v>40.756720000000001</v>
      </c>
      <c r="K3977" s="2">
        <v>4.9859099999999996</v>
      </c>
      <c r="L3977" s="2">
        <v>42.811839999999997</v>
      </c>
      <c r="M3977">
        <v>9.7990279999999998</v>
      </c>
    </row>
    <row r="3978" spans="1:13" ht="15.6">
      <c r="A3978" s="12">
        <v>83</v>
      </c>
      <c r="B3978" s="9">
        <v>2016</v>
      </c>
      <c r="C3978" s="9">
        <v>3</v>
      </c>
      <c r="D3978" s="9">
        <v>23</v>
      </c>
      <c r="E3978" s="30">
        <f t="shared" si="124"/>
        <v>42452</v>
      </c>
      <c r="F3978" s="32">
        <f t="shared" si="125"/>
        <v>83</v>
      </c>
      <c r="G3978" s="6">
        <v>0.77083333333333337</v>
      </c>
      <c r="H3978" s="2">
        <v>11.91473</v>
      </c>
      <c r="I3978" s="2">
        <v>102.49509999999999</v>
      </c>
      <c r="J3978" s="2">
        <v>44.368929999999999</v>
      </c>
      <c r="K3978" s="2">
        <v>4.3156759999999998</v>
      </c>
      <c r="L3978" s="2">
        <v>3.9177909999999998</v>
      </c>
      <c r="M3978">
        <v>2.507333</v>
      </c>
    </row>
    <row r="3979" spans="1:13" ht="15.6">
      <c r="A3979" s="12">
        <v>83</v>
      </c>
      <c r="B3979" s="9">
        <v>2016</v>
      </c>
      <c r="C3979" s="9">
        <v>3</v>
      </c>
      <c r="D3979" s="9">
        <v>23</v>
      </c>
      <c r="E3979" s="30">
        <f t="shared" si="124"/>
        <v>42452</v>
      </c>
      <c r="F3979" s="32">
        <f t="shared" si="125"/>
        <v>83</v>
      </c>
      <c r="G3979" s="6">
        <v>0.79166666666666663</v>
      </c>
      <c r="H3979" s="2">
        <v>11.55355</v>
      </c>
      <c r="I3979" s="2">
        <v>102.5351</v>
      </c>
      <c r="J3979" s="2">
        <v>44.916319999999999</v>
      </c>
      <c r="K3979" s="2">
        <v>3.8536830000000002</v>
      </c>
      <c r="L3979" s="2">
        <v>-4.1389670000000001</v>
      </c>
      <c r="M3979">
        <v>1.317909</v>
      </c>
    </row>
    <row r="3980" spans="1:13" ht="15.6">
      <c r="A3980" s="12">
        <v>83</v>
      </c>
      <c r="B3980" s="9">
        <v>2016</v>
      </c>
      <c r="C3980" s="9">
        <v>3</v>
      </c>
      <c r="D3980" s="9">
        <v>23</v>
      </c>
      <c r="E3980" s="30">
        <f t="shared" si="124"/>
        <v>42452</v>
      </c>
      <c r="F3980" s="32">
        <f t="shared" si="125"/>
        <v>83</v>
      </c>
      <c r="G3980" s="6">
        <v>0.8125</v>
      </c>
      <c r="H3980" s="2">
        <v>11.142709999999999</v>
      </c>
      <c r="I3980" s="2">
        <v>102.5993</v>
      </c>
      <c r="J3980" s="2">
        <v>42.131390000000003</v>
      </c>
      <c r="K3980" s="2">
        <v>3.8114159999999999</v>
      </c>
      <c r="L3980" s="2">
        <v>-4.4930919999999999</v>
      </c>
      <c r="M3980">
        <v>1.2391049999999999</v>
      </c>
    </row>
    <row r="3981" spans="1:13" ht="15.6">
      <c r="A3981" s="12">
        <v>83</v>
      </c>
      <c r="B3981" s="9">
        <v>2016</v>
      </c>
      <c r="C3981" s="9">
        <v>3</v>
      </c>
      <c r="D3981" s="9">
        <v>23</v>
      </c>
      <c r="E3981" s="30">
        <f t="shared" si="124"/>
        <v>42452</v>
      </c>
      <c r="F3981" s="32">
        <f t="shared" si="125"/>
        <v>83</v>
      </c>
      <c r="G3981" s="6">
        <v>0.83333333333333337</v>
      </c>
      <c r="H3981" s="2">
        <v>10.667920000000001</v>
      </c>
      <c r="I3981" s="2">
        <v>102.66630000000001</v>
      </c>
      <c r="J3981" s="2">
        <v>42.624940000000002</v>
      </c>
      <c r="K3981" s="2">
        <v>3.9374030000000002</v>
      </c>
      <c r="L3981" s="2">
        <v>-4.4384649999999999</v>
      </c>
      <c r="M3981">
        <v>1.232086</v>
      </c>
    </row>
    <row r="3982" spans="1:13" ht="15.6">
      <c r="A3982" s="12">
        <v>83</v>
      </c>
      <c r="B3982" s="9">
        <v>2016</v>
      </c>
      <c r="C3982" s="9">
        <v>3</v>
      </c>
      <c r="D3982" s="9">
        <v>23</v>
      </c>
      <c r="E3982" s="30">
        <f t="shared" si="124"/>
        <v>42452</v>
      </c>
      <c r="F3982" s="32">
        <f t="shared" si="125"/>
        <v>83</v>
      </c>
      <c r="G3982" s="6">
        <v>0.85417824074074078</v>
      </c>
      <c r="H3982" s="2">
        <v>10.078290000000001</v>
      </c>
      <c r="I3982" s="2">
        <v>102.7287</v>
      </c>
      <c r="J3982" s="2">
        <v>45.768099999999997</v>
      </c>
      <c r="K3982" s="2">
        <v>2.4402279999999998</v>
      </c>
      <c r="L3982" s="2">
        <v>-4.5634649999999999</v>
      </c>
      <c r="M3982">
        <v>1.4833240000000001</v>
      </c>
    </row>
    <row r="3983" spans="1:13" ht="15.6">
      <c r="A3983" s="12">
        <v>83</v>
      </c>
      <c r="B3983" s="9">
        <v>2016</v>
      </c>
      <c r="C3983" s="9">
        <v>3</v>
      </c>
      <c r="D3983" s="9">
        <v>23</v>
      </c>
      <c r="E3983" s="30">
        <f t="shared" si="124"/>
        <v>42452</v>
      </c>
      <c r="F3983" s="32">
        <f t="shared" si="125"/>
        <v>83</v>
      </c>
      <c r="G3983" s="6">
        <v>0.87501157407407415</v>
      </c>
      <c r="H3983" s="2">
        <v>9.7237840000000002</v>
      </c>
      <c r="I3983" s="2">
        <v>102.77670000000001</v>
      </c>
      <c r="J3983" s="2">
        <v>46.736809999999998</v>
      </c>
      <c r="K3983" s="2">
        <v>1.945705</v>
      </c>
      <c r="L3983" s="2">
        <v>-4.4735389999999997</v>
      </c>
      <c r="M3983">
        <v>1.6865509999999999</v>
      </c>
    </row>
    <row r="3984" spans="1:13" ht="15.6">
      <c r="A3984" s="12">
        <v>83</v>
      </c>
      <c r="B3984" s="9">
        <v>2016</v>
      </c>
      <c r="C3984" s="9">
        <v>3</v>
      </c>
      <c r="D3984" s="9">
        <v>23</v>
      </c>
      <c r="E3984" s="30">
        <f t="shared" si="124"/>
        <v>42452</v>
      </c>
      <c r="F3984" s="32">
        <f t="shared" si="125"/>
        <v>83</v>
      </c>
      <c r="G3984" s="6">
        <v>0.89585648148148145</v>
      </c>
      <c r="H3984" s="2">
        <v>9.2666939999999993</v>
      </c>
      <c r="I3984" s="2">
        <v>102.83199999999999</v>
      </c>
      <c r="J3984" s="2">
        <v>48.711550000000003</v>
      </c>
      <c r="K3984" s="2">
        <v>1.4282790000000001</v>
      </c>
      <c r="L3984" s="2">
        <v>-4.212758</v>
      </c>
      <c r="M3984">
        <v>1.7451490000000001</v>
      </c>
    </row>
    <row r="3985" spans="1:13" ht="15.6">
      <c r="A3985" s="12">
        <v>83</v>
      </c>
      <c r="B3985" s="9">
        <v>2016</v>
      </c>
      <c r="C3985" s="9">
        <v>3</v>
      </c>
      <c r="D3985" s="9">
        <v>23</v>
      </c>
      <c r="E3985" s="30">
        <f t="shared" si="124"/>
        <v>42452</v>
      </c>
      <c r="F3985" s="32">
        <f t="shared" si="125"/>
        <v>83</v>
      </c>
      <c r="G3985" s="6">
        <v>0.91668981481481471</v>
      </c>
      <c r="H3985" s="2">
        <v>8.9568619999999992</v>
      </c>
      <c r="I3985" s="2">
        <v>102.8689</v>
      </c>
      <c r="J3985" s="2">
        <v>48.359729999999999</v>
      </c>
      <c r="K3985" s="2">
        <v>1.4768570000000001</v>
      </c>
      <c r="L3985" s="2">
        <v>-3.0865969999999998</v>
      </c>
      <c r="M3985">
        <v>2.6336569999999999</v>
      </c>
    </row>
    <row r="3986" spans="1:13" ht="15.6">
      <c r="A3986" s="12">
        <v>83</v>
      </c>
      <c r="B3986" s="9">
        <v>2016</v>
      </c>
      <c r="C3986" s="9">
        <v>3</v>
      </c>
      <c r="D3986" s="9">
        <v>23</v>
      </c>
      <c r="E3986" s="30">
        <f t="shared" si="124"/>
        <v>42452</v>
      </c>
      <c r="F3986" s="32">
        <f t="shared" si="125"/>
        <v>83</v>
      </c>
      <c r="G3986" s="6">
        <v>0.93753472222222223</v>
      </c>
      <c r="H3986" s="2">
        <v>8.9332700000000003</v>
      </c>
      <c r="I3986" s="2">
        <v>102.8917</v>
      </c>
      <c r="J3986" s="2">
        <v>46.90831</v>
      </c>
      <c r="K3986" s="2">
        <v>1.8433489999999999</v>
      </c>
      <c r="L3986" s="2">
        <v>-3.2329789999999998</v>
      </c>
      <c r="M3986">
        <v>2.0434399999999999</v>
      </c>
    </row>
    <row r="3987" spans="1:13" ht="15.6">
      <c r="A3987" s="12">
        <v>83</v>
      </c>
      <c r="B3987" s="9">
        <v>2016</v>
      </c>
      <c r="C3987" s="9">
        <v>3</v>
      </c>
      <c r="D3987" s="9">
        <v>23</v>
      </c>
      <c r="E3987" s="30">
        <f t="shared" si="124"/>
        <v>42452</v>
      </c>
      <c r="F3987" s="32">
        <f t="shared" si="125"/>
        <v>83</v>
      </c>
      <c r="G3987" s="6">
        <v>0.95836805555555549</v>
      </c>
      <c r="H3987" s="2">
        <v>8.6408760000000004</v>
      </c>
      <c r="I3987" s="2">
        <v>102.91330000000001</v>
      </c>
      <c r="J3987" s="2">
        <v>46.699629999999999</v>
      </c>
      <c r="K3987" s="2">
        <v>1.7183489999999999</v>
      </c>
      <c r="L3987" s="2">
        <v>-3.8033600000000001</v>
      </c>
      <c r="M3987">
        <v>2.181718</v>
      </c>
    </row>
    <row r="3988" spans="1:13" ht="15.6">
      <c r="A3988" s="12">
        <v>83</v>
      </c>
      <c r="B3988" s="9">
        <v>2016</v>
      </c>
      <c r="C3988" s="9">
        <v>3</v>
      </c>
      <c r="D3988" s="9">
        <v>23</v>
      </c>
      <c r="E3988" s="30">
        <f t="shared" si="124"/>
        <v>42452</v>
      </c>
      <c r="F3988" s="32">
        <f t="shared" si="125"/>
        <v>83</v>
      </c>
      <c r="G3988" s="6">
        <v>0.97916666666666663</v>
      </c>
      <c r="H3988" s="2">
        <v>8.7599029999999996</v>
      </c>
      <c r="I3988" s="2">
        <v>102.9294</v>
      </c>
      <c r="J3988" s="2">
        <v>43.361539999999998</v>
      </c>
      <c r="K3988" s="2">
        <v>2.9858889999999998</v>
      </c>
      <c r="L3988" s="2">
        <v>-3.7884540000000002</v>
      </c>
      <c r="M3988">
        <v>2.1126049999999998</v>
      </c>
    </row>
    <row r="3989" spans="1:13" ht="15.6">
      <c r="A3989" s="12">
        <v>84</v>
      </c>
      <c r="B3989" s="9">
        <v>2016</v>
      </c>
      <c r="C3989" s="9">
        <v>3</v>
      </c>
      <c r="D3989" s="9">
        <v>24</v>
      </c>
      <c r="E3989" s="30">
        <f t="shared" si="124"/>
        <v>42453</v>
      </c>
      <c r="F3989" s="32">
        <f t="shared" si="125"/>
        <v>84</v>
      </c>
      <c r="G3989" s="6">
        <v>0</v>
      </c>
      <c r="H3989" s="2">
        <v>8.3947679999999991</v>
      </c>
      <c r="I3989" s="2">
        <v>102.9474</v>
      </c>
      <c r="J3989" s="2">
        <v>44.224339999999998</v>
      </c>
      <c r="K3989" s="2">
        <v>3.6242709999999998</v>
      </c>
      <c r="L3989" s="2">
        <v>-4.3659610000000004</v>
      </c>
      <c r="M3989">
        <v>1.3725449999999999</v>
      </c>
    </row>
    <row r="3990" spans="1:13" ht="15.6">
      <c r="A3990" s="12">
        <v>84</v>
      </c>
      <c r="B3990" s="9">
        <v>2016</v>
      </c>
      <c r="C3990" s="9">
        <v>3</v>
      </c>
      <c r="D3990" s="9">
        <v>24</v>
      </c>
      <c r="E3990" s="30">
        <f t="shared" si="124"/>
        <v>42453</v>
      </c>
      <c r="F3990" s="32">
        <f t="shared" si="125"/>
        <v>84</v>
      </c>
      <c r="G3990" s="6">
        <v>2.0833333333333332E-2</v>
      </c>
      <c r="H3990" s="2">
        <v>7.7226030000000003</v>
      </c>
      <c r="I3990" s="2">
        <v>102.9434</v>
      </c>
      <c r="J3990" s="2">
        <v>47.321159999999999</v>
      </c>
      <c r="K3990" s="2">
        <v>3.2890640000000002</v>
      </c>
      <c r="L3990" s="2">
        <v>-4.6992380000000002</v>
      </c>
      <c r="M3990">
        <v>1.1536839999999999</v>
      </c>
    </row>
    <row r="3991" spans="1:13" ht="15.6">
      <c r="A3991" s="12">
        <v>84</v>
      </c>
      <c r="B3991" s="9">
        <v>2016</v>
      </c>
      <c r="C3991" s="9">
        <v>3</v>
      </c>
      <c r="D3991" s="9">
        <v>24</v>
      </c>
      <c r="E3991" s="30">
        <f t="shared" si="124"/>
        <v>42453</v>
      </c>
      <c r="F3991" s="32">
        <f t="shared" si="125"/>
        <v>84</v>
      </c>
      <c r="G3991" s="6">
        <v>4.1666666666666664E-2</v>
      </c>
      <c r="H3991" s="2">
        <v>6.9218549999999999</v>
      </c>
      <c r="I3991" s="2">
        <v>102.97969999999999</v>
      </c>
      <c r="J3991" s="2">
        <v>54.599420000000002</v>
      </c>
      <c r="K3991" s="2">
        <v>1.8684670000000001</v>
      </c>
      <c r="L3991" s="2">
        <v>-4.5566959999999996</v>
      </c>
      <c r="M3991">
        <v>1.702936</v>
      </c>
    </row>
    <row r="3992" spans="1:13" ht="15.6">
      <c r="A3992" s="12">
        <v>84</v>
      </c>
      <c r="B3992" s="9">
        <v>2016</v>
      </c>
      <c r="C3992" s="9">
        <v>3</v>
      </c>
      <c r="D3992" s="9">
        <v>24</v>
      </c>
      <c r="E3992" s="30">
        <f t="shared" si="124"/>
        <v>42453</v>
      </c>
      <c r="F3992" s="32">
        <f t="shared" si="125"/>
        <v>84</v>
      </c>
      <c r="G3992" s="6">
        <v>6.25E-2</v>
      </c>
      <c r="H3992" s="2">
        <v>6.4561299999999999</v>
      </c>
      <c r="I3992" s="2">
        <v>102.9894</v>
      </c>
      <c r="J3992" s="2">
        <v>57.901260000000001</v>
      </c>
      <c r="K3992" s="2">
        <v>1.825108</v>
      </c>
      <c r="L3992" s="2">
        <v>-3.3750930000000001</v>
      </c>
      <c r="M3992">
        <v>2.3162449999999999</v>
      </c>
    </row>
    <row r="3993" spans="1:13" ht="15.6">
      <c r="A3993" s="12">
        <v>84</v>
      </c>
      <c r="B3993" s="9">
        <v>2016</v>
      </c>
      <c r="C3993" s="9">
        <v>3</v>
      </c>
      <c r="D3993" s="9">
        <v>24</v>
      </c>
      <c r="E3993" s="30">
        <f t="shared" si="124"/>
        <v>42453</v>
      </c>
      <c r="F3993" s="32">
        <f t="shared" si="125"/>
        <v>84</v>
      </c>
      <c r="G3993" s="6">
        <v>8.3333333333333329E-2</v>
      </c>
      <c r="H3993" s="2">
        <v>6.1942320000000004</v>
      </c>
      <c r="I3993" s="2">
        <v>102.99120000000001</v>
      </c>
      <c r="J3993" s="2">
        <v>55.117550000000001</v>
      </c>
      <c r="K3993" s="2">
        <v>2.7690260000000002</v>
      </c>
      <c r="L3993" s="2">
        <v>-3.2664580000000001</v>
      </c>
      <c r="M3993">
        <v>2.619138</v>
      </c>
    </row>
    <row r="3994" spans="1:13" ht="15.6">
      <c r="A3994" s="12">
        <v>84</v>
      </c>
      <c r="B3994" s="9">
        <v>2016</v>
      </c>
      <c r="C3994" s="9">
        <v>3</v>
      </c>
      <c r="D3994" s="9">
        <v>24</v>
      </c>
      <c r="E3994" s="30">
        <f t="shared" si="124"/>
        <v>42453</v>
      </c>
      <c r="F3994" s="32">
        <f t="shared" si="125"/>
        <v>84</v>
      </c>
      <c r="G3994" s="6">
        <v>0.10416666666666667</v>
      </c>
      <c r="H3994" s="2">
        <v>5.7636750000000001</v>
      </c>
      <c r="I3994" s="2">
        <v>102.9922</v>
      </c>
      <c r="J3994" s="2">
        <v>54.725470000000001</v>
      </c>
      <c r="K3994" s="2">
        <v>2.742934</v>
      </c>
      <c r="L3994" s="2">
        <v>-3.8154720000000002</v>
      </c>
      <c r="M3994">
        <v>2.0999279999999998</v>
      </c>
    </row>
    <row r="3995" spans="1:13" ht="15.6">
      <c r="A3995" s="12">
        <v>84</v>
      </c>
      <c r="B3995" s="9">
        <v>2016</v>
      </c>
      <c r="C3995" s="9">
        <v>3</v>
      </c>
      <c r="D3995" s="9">
        <v>24</v>
      </c>
      <c r="E3995" s="30">
        <f t="shared" si="124"/>
        <v>42453</v>
      </c>
      <c r="F3995" s="32">
        <f t="shared" si="125"/>
        <v>84</v>
      </c>
      <c r="G3995" s="6">
        <v>0.125</v>
      </c>
      <c r="H3995" s="2">
        <v>5.3423689999999997</v>
      </c>
      <c r="I3995" s="2">
        <v>102.99209999999999</v>
      </c>
      <c r="J3995" s="2">
        <v>55.955329999999996</v>
      </c>
      <c r="K3995" s="2">
        <v>2.483339</v>
      </c>
      <c r="L3995" s="2">
        <v>-3.8784070000000002</v>
      </c>
      <c r="M3995">
        <v>2.0785490000000002</v>
      </c>
    </row>
    <row r="3996" spans="1:13" ht="15.6">
      <c r="A3996" s="12">
        <v>84</v>
      </c>
      <c r="B3996" s="9">
        <v>2016</v>
      </c>
      <c r="C3996" s="9">
        <v>3</v>
      </c>
      <c r="D3996" s="9">
        <v>24</v>
      </c>
      <c r="E3996" s="30">
        <f t="shared" si="124"/>
        <v>42453</v>
      </c>
      <c r="F3996" s="32">
        <f t="shared" si="125"/>
        <v>84</v>
      </c>
      <c r="G3996" s="6">
        <v>0.14583333333333334</v>
      </c>
      <c r="H3996" s="2">
        <v>4.9041449999999998</v>
      </c>
      <c r="I3996" s="2">
        <v>102.9914</v>
      </c>
      <c r="J3996" s="2">
        <v>57.508029999999998</v>
      </c>
      <c r="K3996" s="2">
        <v>1.9488289999999999</v>
      </c>
      <c r="L3996" s="2">
        <v>-3.9749979999999998</v>
      </c>
      <c r="M3996">
        <v>2.300894</v>
      </c>
    </row>
    <row r="3997" spans="1:13" ht="15.6">
      <c r="A3997" s="12">
        <v>84</v>
      </c>
      <c r="B3997" s="9">
        <v>2016</v>
      </c>
      <c r="C3997" s="9">
        <v>3</v>
      </c>
      <c r="D3997" s="9">
        <v>24</v>
      </c>
      <c r="E3997" s="30">
        <f t="shared" si="124"/>
        <v>42453</v>
      </c>
      <c r="F3997" s="32">
        <f t="shared" si="125"/>
        <v>84</v>
      </c>
      <c r="G3997" s="6">
        <v>0.16666666666666666</v>
      </c>
      <c r="H3997" s="2">
        <v>4.6158049999999999</v>
      </c>
      <c r="I3997" s="2">
        <v>102.9918</v>
      </c>
      <c r="J3997" s="2">
        <v>59.142420000000001</v>
      </c>
      <c r="K3997" s="2">
        <v>1.664067</v>
      </c>
      <c r="L3997" s="2">
        <v>-3.4731000000000001</v>
      </c>
      <c r="M3997">
        <v>2.515879</v>
      </c>
    </row>
    <row r="3998" spans="1:13" ht="15.6">
      <c r="A3998" s="12">
        <v>84</v>
      </c>
      <c r="B3998" s="9">
        <v>2016</v>
      </c>
      <c r="C3998" s="9">
        <v>3</v>
      </c>
      <c r="D3998" s="9">
        <v>24</v>
      </c>
      <c r="E3998" s="30">
        <f t="shared" si="124"/>
        <v>42453</v>
      </c>
      <c r="F3998" s="32">
        <f t="shared" si="125"/>
        <v>84</v>
      </c>
      <c r="G3998" s="6">
        <v>0.1875</v>
      </c>
      <c r="H3998" s="2">
        <v>4.2812099999999997</v>
      </c>
      <c r="I3998" s="2">
        <v>102.9901</v>
      </c>
      <c r="J3998" s="2">
        <v>60.54813</v>
      </c>
      <c r="K3998" s="2">
        <v>1.341396</v>
      </c>
      <c r="L3998" s="2">
        <v>-2.4836689999999999</v>
      </c>
      <c r="M3998">
        <v>2.7988919999999999</v>
      </c>
    </row>
    <row r="3999" spans="1:13" ht="15.6">
      <c r="A3999" s="12">
        <v>84</v>
      </c>
      <c r="B3999" s="9">
        <v>2016</v>
      </c>
      <c r="C3999" s="9">
        <v>3</v>
      </c>
      <c r="D3999" s="9">
        <v>24</v>
      </c>
      <c r="E3999" s="30">
        <f t="shared" si="124"/>
        <v>42453</v>
      </c>
      <c r="F3999" s="32">
        <f t="shared" si="125"/>
        <v>84</v>
      </c>
      <c r="G3999" s="6">
        <v>0.20833333333333334</v>
      </c>
      <c r="H3999" s="2">
        <v>4.2185300000000003</v>
      </c>
      <c r="I3999" s="2">
        <v>102.9911</v>
      </c>
      <c r="J3999" s="2">
        <v>59.198439999999998</v>
      </c>
      <c r="K3999" s="2">
        <v>1.6807000000000001</v>
      </c>
      <c r="L3999" s="2">
        <v>-2.4860039999999999</v>
      </c>
      <c r="M3999">
        <v>2.629318</v>
      </c>
    </row>
    <row r="4000" spans="1:13" ht="15.6">
      <c r="A4000" s="12">
        <v>84</v>
      </c>
      <c r="B4000" s="9">
        <v>2016</v>
      </c>
      <c r="C4000" s="9">
        <v>3</v>
      </c>
      <c r="D4000" s="9">
        <v>24</v>
      </c>
      <c r="E4000" s="30">
        <f t="shared" si="124"/>
        <v>42453</v>
      </c>
      <c r="F4000" s="32">
        <f t="shared" si="125"/>
        <v>84</v>
      </c>
      <c r="G4000" s="6">
        <v>0.22916666666666666</v>
      </c>
      <c r="H4000" s="2">
        <v>4.1653079999999996</v>
      </c>
      <c r="I4000" s="2">
        <v>102.9794</v>
      </c>
      <c r="J4000" s="2">
        <v>57.346809999999998</v>
      </c>
      <c r="K4000" s="2">
        <v>2.2443650000000002</v>
      </c>
      <c r="L4000" s="2">
        <v>-1.889257</v>
      </c>
      <c r="M4000">
        <v>2.3962310000000002</v>
      </c>
    </row>
    <row r="4001" spans="1:13" ht="15.6">
      <c r="A4001" s="12">
        <v>84</v>
      </c>
      <c r="B4001" s="9">
        <v>2016</v>
      </c>
      <c r="C4001" s="9">
        <v>3</v>
      </c>
      <c r="D4001" s="9">
        <v>24</v>
      </c>
      <c r="E4001" s="30">
        <f t="shared" si="124"/>
        <v>42453</v>
      </c>
      <c r="F4001" s="32">
        <f t="shared" si="125"/>
        <v>84</v>
      </c>
      <c r="G4001" s="6">
        <v>0.25</v>
      </c>
      <c r="H4001" s="2">
        <v>4.1381759999999996</v>
      </c>
      <c r="I4001" s="2">
        <v>103.0009</v>
      </c>
      <c r="J4001" s="2">
        <v>58.248159999999999</v>
      </c>
      <c r="K4001" s="2">
        <v>1.787512</v>
      </c>
      <c r="L4001" s="2">
        <v>-2.3247339999999999</v>
      </c>
      <c r="M4001">
        <v>2.027263</v>
      </c>
    </row>
    <row r="4002" spans="1:13" ht="15.6">
      <c r="A4002" s="12">
        <v>84</v>
      </c>
      <c r="B4002" s="9">
        <v>2016</v>
      </c>
      <c r="C4002" s="9">
        <v>3</v>
      </c>
      <c r="D4002" s="9">
        <v>24</v>
      </c>
      <c r="E4002" s="30">
        <f t="shared" si="124"/>
        <v>42453</v>
      </c>
      <c r="F4002" s="32">
        <f t="shared" si="125"/>
        <v>84</v>
      </c>
      <c r="G4002" s="6">
        <v>0.27083333333333331</v>
      </c>
      <c r="H4002" s="2">
        <v>4.1204109999999998</v>
      </c>
      <c r="I4002" s="2">
        <v>103.0338</v>
      </c>
      <c r="J4002" s="2">
        <v>59.592329999999997</v>
      </c>
      <c r="K4002" s="2">
        <v>1.759708</v>
      </c>
      <c r="L4002" s="2">
        <v>13.17639</v>
      </c>
      <c r="M4002">
        <v>5.3035649999999999</v>
      </c>
    </row>
    <row r="4003" spans="1:13" ht="15.6">
      <c r="A4003" s="12">
        <v>84</v>
      </c>
      <c r="B4003" s="9">
        <v>2016</v>
      </c>
      <c r="C4003" s="9">
        <v>3</v>
      </c>
      <c r="D4003" s="9">
        <v>24</v>
      </c>
      <c r="E4003" s="30">
        <f t="shared" si="124"/>
        <v>42453</v>
      </c>
      <c r="F4003" s="32">
        <f t="shared" si="125"/>
        <v>84</v>
      </c>
      <c r="G4003" s="6">
        <v>0.29166666666666669</v>
      </c>
      <c r="H4003" s="2">
        <v>4.1531409999999997</v>
      </c>
      <c r="I4003" s="2">
        <v>103.0795</v>
      </c>
      <c r="J4003" s="2">
        <v>61.954619999999998</v>
      </c>
      <c r="K4003" s="2">
        <v>1.281263</v>
      </c>
      <c r="L4003" s="2">
        <v>69.370289999999997</v>
      </c>
      <c r="M4003">
        <v>15.749499999999999</v>
      </c>
    </row>
    <row r="4004" spans="1:13" ht="15.6">
      <c r="A4004" s="12">
        <v>84</v>
      </c>
      <c r="B4004" s="9">
        <v>2016</v>
      </c>
      <c r="C4004" s="9">
        <v>3</v>
      </c>
      <c r="D4004" s="9">
        <v>24</v>
      </c>
      <c r="E4004" s="30">
        <f t="shared" si="124"/>
        <v>42453</v>
      </c>
      <c r="F4004" s="32">
        <f t="shared" si="125"/>
        <v>84</v>
      </c>
      <c r="G4004" s="6">
        <v>0.3125</v>
      </c>
      <c r="H4004" s="2">
        <v>4.5577449999999997</v>
      </c>
      <c r="I4004" s="2">
        <v>103.10590000000001</v>
      </c>
      <c r="J4004" s="2">
        <v>60.792310000000001</v>
      </c>
      <c r="K4004" s="2">
        <v>1.896577</v>
      </c>
      <c r="L4004" s="2">
        <v>129.399</v>
      </c>
      <c r="M4004">
        <v>26.129729999999999</v>
      </c>
    </row>
    <row r="4005" spans="1:13" ht="15.6">
      <c r="A4005" s="12">
        <v>84</v>
      </c>
      <c r="B4005" s="9">
        <v>2016</v>
      </c>
      <c r="C4005" s="9">
        <v>3</v>
      </c>
      <c r="D4005" s="9">
        <v>24</v>
      </c>
      <c r="E4005" s="30">
        <f t="shared" si="124"/>
        <v>42453</v>
      </c>
      <c r="F4005" s="32">
        <f t="shared" si="125"/>
        <v>84</v>
      </c>
      <c r="G4005" s="6">
        <v>0.33333333333333331</v>
      </c>
      <c r="H4005" s="2">
        <v>5.3044310000000001</v>
      </c>
      <c r="I4005" s="2">
        <v>103.1251</v>
      </c>
      <c r="J4005" s="2">
        <v>53.442489999999999</v>
      </c>
      <c r="K4005" s="2">
        <v>3.0370330000000001</v>
      </c>
      <c r="L4005" s="2">
        <v>236.98660000000001</v>
      </c>
      <c r="M4005">
        <v>47.482489999999999</v>
      </c>
    </row>
    <row r="4006" spans="1:13" ht="15.6">
      <c r="A4006" s="12">
        <v>84</v>
      </c>
      <c r="B4006" s="9">
        <v>2016</v>
      </c>
      <c r="C4006" s="9">
        <v>3</v>
      </c>
      <c r="D4006" s="9">
        <v>24</v>
      </c>
      <c r="E4006" s="30">
        <f t="shared" si="124"/>
        <v>42453</v>
      </c>
      <c r="F4006" s="32">
        <f t="shared" si="125"/>
        <v>84</v>
      </c>
      <c r="G4006" s="6">
        <v>0.35416666666666669</v>
      </c>
      <c r="H4006" s="2">
        <v>6.2629330000000003</v>
      </c>
      <c r="I4006" s="2">
        <v>103.0891</v>
      </c>
      <c r="J4006" s="2">
        <v>48.720509999999997</v>
      </c>
      <c r="K4006" s="2">
        <v>3.7700109999999998</v>
      </c>
      <c r="L4006" s="2">
        <v>375.79919999999998</v>
      </c>
      <c r="M4006">
        <v>75.331770000000006</v>
      </c>
    </row>
    <row r="4007" spans="1:13" ht="15.6">
      <c r="A4007" s="12">
        <v>84</v>
      </c>
      <c r="B4007" s="9">
        <v>2016</v>
      </c>
      <c r="C4007" s="9">
        <v>3</v>
      </c>
      <c r="D4007" s="9">
        <v>24</v>
      </c>
      <c r="E4007" s="30">
        <f t="shared" si="124"/>
        <v>42453</v>
      </c>
      <c r="F4007" s="32">
        <f t="shared" si="125"/>
        <v>84</v>
      </c>
      <c r="G4007" s="6">
        <v>0.375</v>
      </c>
      <c r="H4007" s="2">
        <v>6.9200330000000001</v>
      </c>
      <c r="I4007" s="2">
        <v>103.0686</v>
      </c>
      <c r="J4007" s="2">
        <v>43.099960000000003</v>
      </c>
      <c r="K4007" s="2">
        <v>4.8377140000000001</v>
      </c>
      <c r="L4007" s="2">
        <v>469.99529999999999</v>
      </c>
      <c r="M4007">
        <v>91.505439999999993</v>
      </c>
    </row>
    <row r="4008" spans="1:13" ht="15.6">
      <c r="A4008" s="12">
        <v>84</v>
      </c>
      <c r="B4008" s="9">
        <v>2016</v>
      </c>
      <c r="C4008" s="9">
        <v>3</v>
      </c>
      <c r="D4008" s="9">
        <v>24</v>
      </c>
      <c r="E4008" s="30">
        <f t="shared" si="124"/>
        <v>42453</v>
      </c>
      <c r="F4008" s="32">
        <f t="shared" si="125"/>
        <v>84</v>
      </c>
      <c r="G4008" s="6">
        <v>0.39583333333333331</v>
      </c>
      <c r="H4008" s="2">
        <v>7.3605559999999999</v>
      </c>
      <c r="I4008" s="2">
        <v>103.0753</v>
      </c>
      <c r="J4008" s="2">
        <v>41.39396</v>
      </c>
      <c r="K4008" s="2">
        <v>3.910199</v>
      </c>
      <c r="L4008" s="2">
        <v>365.82060000000001</v>
      </c>
      <c r="M4008">
        <v>67.788150000000002</v>
      </c>
    </row>
    <row r="4009" spans="1:13" ht="15.6">
      <c r="A4009" s="12">
        <v>84</v>
      </c>
      <c r="B4009" s="9">
        <v>2016</v>
      </c>
      <c r="C4009" s="9">
        <v>3</v>
      </c>
      <c r="D4009" s="9">
        <v>24</v>
      </c>
      <c r="E4009" s="30">
        <f t="shared" si="124"/>
        <v>42453</v>
      </c>
      <c r="F4009" s="32">
        <f t="shared" si="125"/>
        <v>84</v>
      </c>
      <c r="G4009" s="6">
        <v>0.41666666666666669</v>
      </c>
      <c r="H4009" s="2">
        <v>8.0156530000000004</v>
      </c>
      <c r="I4009" s="2">
        <v>103.0579</v>
      </c>
      <c r="J4009" s="2">
        <v>36.668849999999999</v>
      </c>
      <c r="K4009" s="2">
        <v>3.8457539999999999</v>
      </c>
      <c r="L4009" s="2">
        <v>484.72469999999998</v>
      </c>
      <c r="M4009">
        <v>90.786510000000007</v>
      </c>
    </row>
    <row r="4010" spans="1:13" ht="15.6">
      <c r="A4010" s="12">
        <v>84</v>
      </c>
      <c r="B4010" s="9">
        <v>2016</v>
      </c>
      <c r="C4010" s="9">
        <v>3</v>
      </c>
      <c r="D4010" s="9">
        <v>24</v>
      </c>
      <c r="E4010" s="30">
        <f t="shared" si="124"/>
        <v>42453</v>
      </c>
      <c r="F4010" s="32">
        <f t="shared" si="125"/>
        <v>84</v>
      </c>
      <c r="G4010" s="6">
        <v>0.4375</v>
      </c>
      <c r="H4010" s="2">
        <v>8.7029049999999994</v>
      </c>
      <c r="I4010" s="2">
        <v>103.01730000000001</v>
      </c>
      <c r="J4010" s="2">
        <v>33.86806</v>
      </c>
      <c r="K4010" s="2">
        <v>4.8567530000000003</v>
      </c>
      <c r="L4010" s="2">
        <v>701.42899999999997</v>
      </c>
      <c r="M4010">
        <v>132.77889999999999</v>
      </c>
    </row>
    <row r="4011" spans="1:13" ht="15.6">
      <c r="A4011" s="12">
        <v>84</v>
      </c>
      <c r="B4011" s="9">
        <v>2016</v>
      </c>
      <c r="C4011" s="9">
        <v>3</v>
      </c>
      <c r="D4011" s="9">
        <v>24</v>
      </c>
      <c r="E4011" s="30">
        <f t="shared" si="124"/>
        <v>42453</v>
      </c>
      <c r="F4011" s="32">
        <f t="shared" si="125"/>
        <v>84</v>
      </c>
      <c r="G4011" s="6">
        <v>0.45833333333333331</v>
      </c>
      <c r="H4011" s="2">
        <v>9.1509079999999994</v>
      </c>
      <c r="I4011" s="2">
        <v>102.9967</v>
      </c>
      <c r="J4011" s="2">
        <v>34.413960000000003</v>
      </c>
      <c r="K4011" s="2">
        <v>5.1373129999999998</v>
      </c>
      <c r="L4011" s="2">
        <v>715.71400000000006</v>
      </c>
      <c r="M4011">
        <v>133.3553</v>
      </c>
    </row>
    <row r="4012" spans="1:13" ht="15.6">
      <c r="A4012" s="12">
        <v>84</v>
      </c>
      <c r="B4012" s="9">
        <v>2016</v>
      </c>
      <c r="C4012" s="9">
        <v>3</v>
      </c>
      <c r="D4012" s="9">
        <v>24</v>
      </c>
      <c r="E4012" s="30">
        <f t="shared" si="124"/>
        <v>42453</v>
      </c>
      <c r="F4012" s="32">
        <f t="shared" si="125"/>
        <v>84</v>
      </c>
      <c r="G4012" s="6">
        <v>0.47916666666666669</v>
      </c>
      <c r="H4012" s="2">
        <v>9.4501950000000008</v>
      </c>
      <c r="I4012" s="2">
        <v>102.9804</v>
      </c>
      <c r="J4012" s="2">
        <v>30.369299999999999</v>
      </c>
      <c r="K4012" s="2">
        <v>5.388496</v>
      </c>
      <c r="L4012" s="2">
        <v>631.29939999999999</v>
      </c>
      <c r="M4012">
        <v>116.1874</v>
      </c>
    </row>
    <row r="4013" spans="1:13" ht="15.6">
      <c r="A4013" s="12">
        <v>84</v>
      </c>
      <c r="B4013" s="9">
        <v>2016</v>
      </c>
      <c r="C4013" s="9">
        <v>3</v>
      </c>
      <c r="D4013" s="9">
        <v>24</v>
      </c>
      <c r="E4013" s="30">
        <f t="shared" si="124"/>
        <v>42453</v>
      </c>
      <c r="F4013" s="32">
        <f t="shared" si="125"/>
        <v>84</v>
      </c>
      <c r="G4013" s="6">
        <v>0.5</v>
      </c>
      <c r="H4013" s="2">
        <v>10.072950000000001</v>
      </c>
      <c r="I4013" s="2">
        <v>102.96729999999999</v>
      </c>
      <c r="J4013" s="2">
        <v>30.329149999999998</v>
      </c>
      <c r="K4013" s="2">
        <v>4.4918480000000001</v>
      </c>
      <c r="L4013" s="2">
        <v>776.57809999999995</v>
      </c>
      <c r="M4013">
        <v>143.4967</v>
      </c>
    </row>
    <row r="4014" spans="1:13" ht="15.6">
      <c r="A4014" s="12">
        <v>84</v>
      </c>
      <c r="B4014" s="9">
        <v>2016</v>
      </c>
      <c r="C4014" s="9">
        <v>3</v>
      </c>
      <c r="D4014" s="9">
        <v>24</v>
      </c>
      <c r="E4014" s="30">
        <f t="shared" si="124"/>
        <v>42453</v>
      </c>
      <c r="F4014" s="32">
        <f t="shared" si="125"/>
        <v>84</v>
      </c>
      <c r="G4014" s="6">
        <v>0.52083333333333337</v>
      </c>
      <c r="H4014" s="2">
        <v>10.18083</v>
      </c>
      <c r="I4014" s="2">
        <v>102.9251</v>
      </c>
      <c r="J4014" s="2">
        <v>29.058679999999999</v>
      </c>
      <c r="K4014" s="2">
        <v>5.6735600000000002</v>
      </c>
      <c r="L4014" s="2">
        <v>823.97450000000003</v>
      </c>
      <c r="M4014">
        <v>150.98599999999999</v>
      </c>
    </row>
    <row r="4015" spans="1:13" ht="15.6">
      <c r="A4015" s="12">
        <v>84</v>
      </c>
      <c r="B4015" s="9">
        <v>2016</v>
      </c>
      <c r="C4015" s="9">
        <v>3</v>
      </c>
      <c r="D4015" s="9">
        <v>24</v>
      </c>
      <c r="E4015" s="30">
        <f t="shared" si="124"/>
        <v>42453</v>
      </c>
      <c r="F4015" s="32">
        <f t="shared" si="125"/>
        <v>84</v>
      </c>
      <c r="G4015" s="6">
        <v>0.54166666666666663</v>
      </c>
      <c r="H4015" s="2">
        <v>10.4351</v>
      </c>
      <c r="I4015" s="2">
        <v>102.9016</v>
      </c>
      <c r="J4015" s="2">
        <v>30.468699999999998</v>
      </c>
      <c r="K4015" s="2">
        <v>4.5598619999999999</v>
      </c>
      <c r="L4015" s="2">
        <v>749.79300000000001</v>
      </c>
      <c r="M4015">
        <v>136.4522</v>
      </c>
    </row>
    <row r="4016" spans="1:13" ht="15.6">
      <c r="A4016" s="12">
        <v>84</v>
      </c>
      <c r="B4016" s="9">
        <v>2016</v>
      </c>
      <c r="C4016" s="9">
        <v>3</v>
      </c>
      <c r="D4016" s="9">
        <v>24</v>
      </c>
      <c r="E4016" s="30">
        <f t="shared" si="124"/>
        <v>42453</v>
      </c>
      <c r="F4016" s="32">
        <f t="shared" si="125"/>
        <v>84</v>
      </c>
      <c r="G4016" s="6">
        <v>0.5625</v>
      </c>
      <c r="H4016" s="2">
        <v>10.63231</v>
      </c>
      <c r="I4016" s="2">
        <v>102.8627</v>
      </c>
      <c r="J4016" s="2">
        <v>31.508590000000002</v>
      </c>
      <c r="K4016" s="2">
        <v>5.4001440000000001</v>
      </c>
      <c r="L4016" s="2">
        <v>889.84190000000001</v>
      </c>
      <c r="M4016">
        <v>164.03489999999999</v>
      </c>
    </row>
    <row r="4017" spans="1:13" ht="15.6">
      <c r="A4017" s="12">
        <v>84</v>
      </c>
      <c r="B4017" s="9">
        <v>2016</v>
      </c>
      <c r="C4017" s="9">
        <v>3</v>
      </c>
      <c r="D4017" s="9">
        <v>24</v>
      </c>
      <c r="E4017" s="30">
        <f t="shared" si="124"/>
        <v>42453</v>
      </c>
      <c r="F4017" s="32">
        <f t="shared" si="125"/>
        <v>84</v>
      </c>
      <c r="G4017" s="6">
        <v>0.58333333333333337</v>
      </c>
      <c r="H4017" s="2">
        <v>10.810980000000001</v>
      </c>
      <c r="I4017" s="2">
        <v>102.8309</v>
      </c>
      <c r="J4017" s="2">
        <v>32.201790000000003</v>
      </c>
      <c r="K4017" s="2">
        <v>4.7081200000000001</v>
      </c>
      <c r="L4017" s="2">
        <v>687.08540000000005</v>
      </c>
      <c r="M4017">
        <v>126.0626</v>
      </c>
    </row>
    <row r="4018" spans="1:13" ht="15.6">
      <c r="A4018" s="12">
        <v>84</v>
      </c>
      <c r="B4018" s="9">
        <v>2016</v>
      </c>
      <c r="C4018" s="9">
        <v>3</v>
      </c>
      <c r="D4018" s="9">
        <v>24</v>
      </c>
      <c r="E4018" s="30">
        <f t="shared" si="124"/>
        <v>42453</v>
      </c>
      <c r="F4018" s="32">
        <f t="shared" si="125"/>
        <v>84</v>
      </c>
      <c r="G4018" s="6">
        <v>0.60416666666666663</v>
      </c>
      <c r="H4018" s="2">
        <v>10.736940000000001</v>
      </c>
      <c r="I4018" s="2">
        <v>102.8168</v>
      </c>
      <c r="J4018" s="2">
        <v>32.009779999999999</v>
      </c>
      <c r="K4018" s="2">
        <v>3.8145020000000001</v>
      </c>
      <c r="L4018" s="2">
        <v>546.30579999999998</v>
      </c>
      <c r="M4018">
        <v>100.9846</v>
      </c>
    </row>
    <row r="4019" spans="1:13" ht="15.6">
      <c r="A4019" s="12">
        <v>84</v>
      </c>
      <c r="B4019" s="9">
        <v>2016</v>
      </c>
      <c r="C4019" s="9">
        <v>3</v>
      </c>
      <c r="D4019" s="9">
        <v>24</v>
      </c>
      <c r="E4019" s="30">
        <f t="shared" si="124"/>
        <v>42453</v>
      </c>
      <c r="F4019" s="32">
        <f t="shared" si="125"/>
        <v>84</v>
      </c>
      <c r="G4019" s="6">
        <v>0.625</v>
      </c>
      <c r="H4019" s="2">
        <v>10.99442</v>
      </c>
      <c r="I4019" s="2">
        <v>102.79349999999999</v>
      </c>
      <c r="J4019" s="2">
        <v>32.7926</v>
      </c>
      <c r="K4019" s="2">
        <v>4.0857210000000004</v>
      </c>
      <c r="L4019" s="2">
        <v>560.81299999999999</v>
      </c>
      <c r="M4019">
        <v>106.9164</v>
      </c>
    </row>
    <row r="4020" spans="1:13" ht="15.6">
      <c r="A4020" s="12">
        <v>84</v>
      </c>
      <c r="B4020" s="9">
        <v>2016</v>
      </c>
      <c r="C4020" s="9">
        <v>3</v>
      </c>
      <c r="D4020" s="9">
        <v>24</v>
      </c>
      <c r="E4020" s="30">
        <f t="shared" si="124"/>
        <v>42453</v>
      </c>
      <c r="F4020" s="32">
        <f t="shared" si="125"/>
        <v>84</v>
      </c>
      <c r="G4020" s="6">
        <v>0.64583333333333337</v>
      </c>
      <c r="H4020" s="2">
        <v>11.1653</v>
      </c>
      <c r="I4020" s="2">
        <v>102.7821</v>
      </c>
      <c r="J4020" s="2">
        <v>32.06268</v>
      </c>
      <c r="K4020" s="2">
        <v>4.0643890000000003</v>
      </c>
      <c r="L4020" s="2">
        <v>542.89350000000002</v>
      </c>
      <c r="M4020">
        <v>106.9714</v>
      </c>
    </row>
    <row r="4021" spans="1:13" ht="15.6">
      <c r="A4021" s="12">
        <v>84</v>
      </c>
      <c r="B4021" s="9">
        <v>2016</v>
      </c>
      <c r="C4021" s="9">
        <v>3</v>
      </c>
      <c r="D4021" s="9">
        <v>24</v>
      </c>
      <c r="E4021" s="30">
        <f t="shared" si="124"/>
        <v>42453</v>
      </c>
      <c r="F4021" s="32">
        <f t="shared" si="125"/>
        <v>84</v>
      </c>
      <c r="G4021" s="6">
        <v>0.66666666666666663</v>
      </c>
      <c r="H4021" s="2">
        <v>11.329739999999999</v>
      </c>
      <c r="I4021" s="2">
        <v>102.7706</v>
      </c>
      <c r="J4021" s="2">
        <v>30.847719999999999</v>
      </c>
      <c r="K4021" s="2">
        <v>4.5239649999999996</v>
      </c>
      <c r="L4021" s="2">
        <v>450.97280000000001</v>
      </c>
      <c r="M4021">
        <v>91.179410000000004</v>
      </c>
    </row>
    <row r="4022" spans="1:13" ht="15.6">
      <c r="A4022" s="12">
        <v>84</v>
      </c>
      <c r="B4022" s="9">
        <v>2016</v>
      </c>
      <c r="C4022" s="9">
        <v>3</v>
      </c>
      <c r="D4022" s="9">
        <v>24</v>
      </c>
      <c r="E4022" s="30">
        <f t="shared" si="124"/>
        <v>42453</v>
      </c>
      <c r="F4022" s="32">
        <f t="shared" si="125"/>
        <v>84</v>
      </c>
      <c r="G4022" s="6">
        <v>0.6875</v>
      </c>
      <c r="H4022" s="2">
        <v>11.23396</v>
      </c>
      <c r="I4022" s="2">
        <v>102.76739999999999</v>
      </c>
      <c r="J4022" s="2">
        <v>29.929569999999998</v>
      </c>
      <c r="K4022" s="2">
        <v>5.0217510000000001</v>
      </c>
      <c r="L4022" s="2">
        <v>362.3279</v>
      </c>
      <c r="M4022">
        <v>77.261210000000005</v>
      </c>
    </row>
    <row r="4023" spans="1:13" ht="15.6">
      <c r="A4023" s="12">
        <v>84</v>
      </c>
      <c r="B4023" s="9">
        <v>2016</v>
      </c>
      <c r="C4023" s="9">
        <v>3</v>
      </c>
      <c r="D4023" s="9">
        <v>24</v>
      </c>
      <c r="E4023" s="30">
        <f t="shared" si="124"/>
        <v>42453</v>
      </c>
      <c r="F4023" s="32">
        <f t="shared" si="125"/>
        <v>84</v>
      </c>
      <c r="G4023" s="6">
        <v>0.70833333333333337</v>
      </c>
      <c r="H4023" s="2">
        <v>11.256159999999999</v>
      </c>
      <c r="I4023" s="2">
        <v>102.7623</v>
      </c>
      <c r="J4023" s="2">
        <v>30.254090000000001</v>
      </c>
      <c r="K4023" s="2">
        <v>4.6315869999999997</v>
      </c>
      <c r="L4023" s="2">
        <v>277.87009999999998</v>
      </c>
      <c r="M4023">
        <v>63.008270000000003</v>
      </c>
    </row>
    <row r="4024" spans="1:13" ht="15.6">
      <c r="A4024" s="12">
        <v>84</v>
      </c>
      <c r="B4024" s="9">
        <v>2016</v>
      </c>
      <c r="C4024" s="9">
        <v>3</v>
      </c>
      <c r="D4024" s="9">
        <v>24</v>
      </c>
      <c r="E4024" s="30">
        <f t="shared" si="124"/>
        <v>42453</v>
      </c>
      <c r="F4024" s="32">
        <f t="shared" si="125"/>
        <v>84</v>
      </c>
      <c r="G4024" s="6">
        <v>0.72916666666666663</v>
      </c>
      <c r="H4024" s="2">
        <v>11.10981</v>
      </c>
      <c r="I4024" s="2">
        <v>102.74639999999999</v>
      </c>
      <c r="J4024" s="2">
        <v>30.273779999999999</v>
      </c>
      <c r="K4024" s="2">
        <v>4.1555299999999997</v>
      </c>
      <c r="L4024" s="2">
        <v>174.47229999999999</v>
      </c>
      <c r="M4024">
        <v>40.638939999999998</v>
      </c>
    </row>
    <row r="4025" spans="1:13" ht="15.6">
      <c r="A4025" s="12">
        <v>84</v>
      </c>
      <c r="B4025" s="9">
        <v>2016</v>
      </c>
      <c r="C4025" s="9">
        <v>3</v>
      </c>
      <c r="D4025" s="9">
        <v>24</v>
      </c>
      <c r="E4025" s="30">
        <f t="shared" si="124"/>
        <v>42453</v>
      </c>
      <c r="F4025" s="32">
        <f t="shared" si="125"/>
        <v>84</v>
      </c>
      <c r="G4025" s="6">
        <v>0.75</v>
      </c>
      <c r="H4025" s="2">
        <v>10.86393</v>
      </c>
      <c r="I4025" s="2">
        <v>102.74760000000001</v>
      </c>
      <c r="J4025" s="2">
        <v>31.133780000000002</v>
      </c>
      <c r="K4025" s="2">
        <v>4.2798080000000001</v>
      </c>
      <c r="L4025" s="2">
        <v>72.579520000000002</v>
      </c>
      <c r="M4025">
        <v>15.84285</v>
      </c>
    </row>
    <row r="4026" spans="1:13" ht="15.6">
      <c r="A4026" s="12">
        <v>84</v>
      </c>
      <c r="B4026" s="9">
        <v>2016</v>
      </c>
      <c r="C4026" s="9">
        <v>3</v>
      </c>
      <c r="D4026" s="9">
        <v>24</v>
      </c>
      <c r="E4026" s="30">
        <f t="shared" si="124"/>
        <v>42453</v>
      </c>
      <c r="F4026" s="32">
        <f t="shared" si="125"/>
        <v>84</v>
      </c>
      <c r="G4026" s="6">
        <v>0.77083333333333337</v>
      </c>
      <c r="H4026" s="2">
        <v>10.377129999999999</v>
      </c>
      <c r="I4026" s="2">
        <v>102.7936</v>
      </c>
      <c r="J4026" s="2">
        <v>31.941939999999999</v>
      </c>
      <c r="K4026" s="2">
        <v>3.2173560000000001</v>
      </c>
      <c r="L4026" s="2">
        <v>5.0912030000000001</v>
      </c>
      <c r="M4026">
        <v>2.9819789999999999</v>
      </c>
    </row>
    <row r="4027" spans="1:13" ht="15.6">
      <c r="A4027" s="12">
        <v>84</v>
      </c>
      <c r="B4027" s="9">
        <v>2016</v>
      </c>
      <c r="C4027" s="9">
        <v>3</v>
      </c>
      <c r="D4027" s="9">
        <v>24</v>
      </c>
      <c r="E4027" s="30">
        <f t="shared" si="124"/>
        <v>42453</v>
      </c>
      <c r="F4027" s="32">
        <f t="shared" si="125"/>
        <v>84</v>
      </c>
      <c r="G4027" s="6">
        <v>0.79166666666666663</v>
      </c>
      <c r="H4027" s="2">
        <v>9.9869610000000009</v>
      </c>
      <c r="I4027" s="2">
        <v>102.8373</v>
      </c>
      <c r="J4027" s="2">
        <v>32.880780000000001</v>
      </c>
      <c r="K4027" s="2">
        <v>2.7231640000000001</v>
      </c>
      <c r="L4027" s="2">
        <v>-4.2055030000000002</v>
      </c>
      <c r="M4027">
        <v>1.648129</v>
      </c>
    </row>
    <row r="4028" spans="1:13" ht="15.6">
      <c r="A4028" s="12">
        <v>84</v>
      </c>
      <c r="B4028" s="9">
        <v>2016</v>
      </c>
      <c r="C4028" s="9">
        <v>3</v>
      </c>
      <c r="D4028" s="9">
        <v>24</v>
      </c>
      <c r="E4028" s="30">
        <f t="shared" si="124"/>
        <v>42453</v>
      </c>
      <c r="F4028" s="32">
        <f t="shared" si="125"/>
        <v>84</v>
      </c>
      <c r="G4028" s="6">
        <v>0.8125</v>
      </c>
      <c r="H4028" s="2">
        <v>9.7609870000000001</v>
      </c>
      <c r="I4028" s="2">
        <v>102.8844</v>
      </c>
      <c r="J4028" s="2">
        <v>35.488340000000001</v>
      </c>
      <c r="K4028" s="2">
        <v>1.9624299999999999</v>
      </c>
      <c r="L4028" s="2">
        <v>-3.8418429999999999</v>
      </c>
      <c r="M4028">
        <v>1.6944939999999999</v>
      </c>
    </row>
    <row r="4029" spans="1:13" ht="15.6">
      <c r="A4029" s="12">
        <v>84</v>
      </c>
      <c r="B4029" s="9">
        <v>2016</v>
      </c>
      <c r="C4029" s="9">
        <v>3</v>
      </c>
      <c r="D4029" s="9">
        <v>24</v>
      </c>
      <c r="E4029" s="30">
        <f t="shared" si="124"/>
        <v>42453</v>
      </c>
      <c r="F4029" s="32">
        <f t="shared" si="125"/>
        <v>84</v>
      </c>
      <c r="G4029" s="6">
        <v>0.83333333333333337</v>
      </c>
      <c r="H4029" s="2">
        <v>9.5010759999999994</v>
      </c>
      <c r="I4029" s="2">
        <v>102.89570000000001</v>
      </c>
      <c r="J4029" s="2">
        <v>37.598649999999999</v>
      </c>
      <c r="K4029" s="2">
        <v>1.7380409999999999</v>
      </c>
      <c r="L4029" s="2">
        <v>-3.4684439999999999</v>
      </c>
      <c r="M4029">
        <v>1.996575</v>
      </c>
    </row>
    <row r="4030" spans="1:13" ht="15.6">
      <c r="A4030" s="12">
        <v>84</v>
      </c>
      <c r="B4030" s="9">
        <v>2016</v>
      </c>
      <c r="C4030" s="9">
        <v>3</v>
      </c>
      <c r="D4030" s="9">
        <v>24</v>
      </c>
      <c r="E4030" s="30">
        <f t="shared" si="124"/>
        <v>42453</v>
      </c>
      <c r="F4030" s="32">
        <f t="shared" si="125"/>
        <v>84</v>
      </c>
      <c r="G4030" s="6">
        <v>0.85416666666666663</v>
      </c>
      <c r="H4030" s="2">
        <v>8.9973130000000001</v>
      </c>
      <c r="I4030" s="2">
        <v>102.9014</v>
      </c>
      <c r="J4030" s="2">
        <v>40.636009999999999</v>
      </c>
      <c r="K4030" s="2">
        <v>0.53924970000000005</v>
      </c>
      <c r="L4030" s="2">
        <v>-3.1828090000000002</v>
      </c>
      <c r="M4030">
        <v>2.7354039999999999</v>
      </c>
    </row>
    <row r="4031" spans="1:13" ht="15.6">
      <c r="A4031" s="12">
        <v>84</v>
      </c>
      <c r="B4031" s="9">
        <v>2016</v>
      </c>
      <c r="C4031" s="9">
        <v>3</v>
      </c>
      <c r="D4031" s="9">
        <v>24</v>
      </c>
      <c r="E4031" s="30">
        <f t="shared" si="124"/>
        <v>42453</v>
      </c>
      <c r="F4031" s="32">
        <f t="shared" si="125"/>
        <v>84</v>
      </c>
      <c r="G4031" s="6">
        <v>0.875</v>
      </c>
      <c r="H4031" s="2">
        <v>8.9081119999999991</v>
      </c>
      <c r="I4031" s="2">
        <v>102.9267</v>
      </c>
      <c r="J4031" s="2">
        <v>39.877479999999998</v>
      </c>
      <c r="K4031" s="2">
        <v>0.74730470000000004</v>
      </c>
      <c r="L4031" s="2">
        <v>-1.2698670000000001</v>
      </c>
      <c r="M4031">
        <v>3.831175</v>
      </c>
    </row>
    <row r="4032" spans="1:13" ht="15.6">
      <c r="A4032" s="12">
        <v>84</v>
      </c>
      <c r="B4032" s="9">
        <v>2016</v>
      </c>
      <c r="C4032" s="9">
        <v>3</v>
      </c>
      <c r="D4032" s="9">
        <v>24</v>
      </c>
      <c r="E4032" s="30">
        <f t="shared" si="124"/>
        <v>42453</v>
      </c>
      <c r="F4032" s="32">
        <f t="shared" si="125"/>
        <v>84</v>
      </c>
      <c r="G4032" s="6">
        <v>0.89583333333333337</v>
      </c>
      <c r="H4032" s="2">
        <v>9.0706640000000007</v>
      </c>
      <c r="I4032" s="2">
        <v>102.9408</v>
      </c>
      <c r="J4032" s="2">
        <v>40.534970000000001</v>
      </c>
      <c r="K4032" s="2">
        <v>0.80832839999999995</v>
      </c>
      <c r="L4032" s="2">
        <v>-1.5365059999999999</v>
      </c>
      <c r="M4032">
        <v>3.4175650000000002</v>
      </c>
    </row>
    <row r="4033" spans="1:13" ht="15.6">
      <c r="A4033" s="12">
        <v>84</v>
      </c>
      <c r="B4033" s="9">
        <v>2016</v>
      </c>
      <c r="C4033" s="9">
        <v>3</v>
      </c>
      <c r="D4033" s="9">
        <v>24</v>
      </c>
      <c r="E4033" s="30">
        <f t="shared" si="124"/>
        <v>42453</v>
      </c>
      <c r="F4033" s="32">
        <f t="shared" si="125"/>
        <v>84</v>
      </c>
      <c r="G4033" s="6">
        <v>0.91666666666666663</v>
      </c>
      <c r="H4033" s="2">
        <v>8.4830609999999993</v>
      </c>
      <c r="I4033" s="2">
        <v>102.96420000000001</v>
      </c>
      <c r="J4033" s="2">
        <v>46.93788</v>
      </c>
      <c r="K4033" s="2">
        <v>0.46108450000000001</v>
      </c>
      <c r="L4033" s="2">
        <v>-2.296923</v>
      </c>
      <c r="M4033">
        <v>2.5687220000000002</v>
      </c>
    </row>
    <row r="4034" spans="1:13" ht="15.6">
      <c r="A4034" s="12">
        <v>84</v>
      </c>
      <c r="B4034" s="9">
        <v>2016</v>
      </c>
      <c r="C4034" s="9">
        <v>3</v>
      </c>
      <c r="D4034" s="9">
        <v>24</v>
      </c>
      <c r="E4034" s="30">
        <f t="shared" si="124"/>
        <v>42453</v>
      </c>
      <c r="F4034" s="32">
        <f t="shared" si="125"/>
        <v>84</v>
      </c>
      <c r="G4034" s="6">
        <v>0.9375</v>
      </c>
      <c r="H4034" s="2">
        <v>7.9202789999999998</v>
      </c>
      <c r="I4034" s="2">
        <v>102.98439999999999</v>
      </c>
      <c r="J4034" s="2">
        <v>51.00253</v>
      </c>
      <c r="K4034" s="2">
        <v>0.37255660000000002</v>
      </c>
      <c r="L4034" s="2">
        <v>-1.452358</v>
      </c>
      <c r="M4034">
        <v>2.732605</v>
      </c>
    </row>
    <row r="4035" spans="1:13" ht="15.6">
      <c r="A4035" s="12">
        <v>84</v>
      </c>
      <c r="B4035" s="9">
        <v>2016</v>
      </c>
      <c r="C4035" s="9">
        <v>3</v>
      </c>
      <c r="D4035" s="9">
        <v>24</v>
      </c>
      <c r="E4035" s="30">
        <f t="shared" si="124"/>
        <v>42453</v>
      </c>
      <c r="F4035" s="32">
        <f t="shared" si="125"/>
        <v>84</v>
      </c>
      <c r="G4035" s="6">
        <v>0.95833333333333337</v>
      </c>
      <c r="H4035" s="2">
        <v>7.2237970000000002</v>
      </c>
      <c r="I4035" s="2">
        <v>102.9862</v>
      </c>
      <c r="J4035" s="2">
        <v>59.489960000000004</v>
      </c>
      <c r="K4035" s="2">
        <v>0.237646</v>
      </c>
      <c r="L4035" s="2">
        <v>0.14985290000000001</v>
      </c>
      <c r="M4035">
        <v>3.220847</v>
      </c>
    </row>
    <row r="4036" spans="1:13" ht="15.6">
      <c r="A4036" s="12">
        <v>84</v>
      </c>
      <c r="B4036" s="9">
        <v>2016</v>
      </c>
      <c r="C4036" s="9">
        <v>3</v>
      </c>
      <c r="D4036" s="9">
        <v>24</v>
      </c>
      <c r="E4036" s="30">
        <f t="shared" si="124"/>
        <v>42453</v>
      </c>
      <c r="F4036" s="32">
        <f t="shared" si="125"/>
        <v>84</v>
      </c>
      <c r="G4036" s="6">
        <v>0.97916666666666663</v>
      </c>
      <c r="H4036" s="2">
        <v>7.5469900000000001</v>
      </c>
      <c r="I4036" s="2">
        <v>102.9439</v>
      </c>
      <c r="J4036" s="2">
        <v>57.323140000000002</v>
      </c>
      <c r="K4036" s="2">
        <v>0.42144670000000001</v>
      </c>
      <c r="L4036" s="2">
        <v>0.36732409999999999</v>
      </c>
      <c r="M4036">
        <v>3.0032000000000001</v>
      </c>
    </row>
    <row r="4037" spans="1:13" ht="15.6">
      <c r="A4037" s="12">
        <v>85</v>
      </c>
      <c r="B4037" s="9">
        <v>2016</v>
      </c>
      <c r="C4037" s="9">
        <v>3</v>
      </c>
      <c r="D4037" s="9">
        <v>24</v>
      </c>
      <c r="E4037" s="30">
        <f t="shared" si="124"/>
        <v>42453</v>
      </c>
      <c r="F4037" s="32">
        <f t="shared" si="125"/>
        <v>84</v>
      </c>
      <c r="G4037" s="6">
        <v>0</v>
      </c>
      <c r="H4037" s="2">
        <v>7.3936609999999998</v>
      </c>
      <c r="I4037" s="2">
        <v>102.9147</v>
      </c>
      <c r="J4037" s="2">
        <v>62.505159999999997</v>
      </c>
      <c r="K4037" s="2">
        <v>0.41502240000000001</v>
      </c>
      <c r="L4037" s="2">
        <v>-0.80753799999999998</v>
      </c>
      <c r="M4037">
        <v>2.7702840000000002</v>
      </c>
    </row>
    <row r="4038" spans="1:13" ht="15.6">
      <c r="A4038" s="12">
        <v>85</v>
      </c>
      <c r="B4038" s="9">
        <v>2016</v>
      </c>
      <c r="C4038" s="9">
        <v>3</v>
      </c>
      <c r="D4038" s="9">
        <v>25</v>
      </c>
      <c r="E4038" s="30">
        <f t="shared" ref="E4038:E4101" si="126">DATE(B4038,C4038,D4038)</f>
        <v>42454</v>
      </c>
      <c r="F4038" s="32">
        <f t="shared" ref="F4038:F4101" si="127">E4038-DATE(YEAR(E4038),1,0)</f>
        <v>85</v>
      </c>
      <c r="G4038" s="6">
        <v>2.0833333333333332E-2</v>
      </c>
      <c r="H4038" s="2">
        <v>6.921144</v>
      </c>
      <c r="I4038" s="2">
        <v>102.876</v>
      </c>
      <c r="J4038" s="2">
        <v>66.061160000000001</v>
      </c>
      <c r="K4038" s="2">
        <v>0</v>
      </c>
      <c r="L4038" s="2">
        <v>-1.6559980000000001</v>
      </c>
      <c r="M4038">
        <v>2.2764039999999999</v>
      </c>
    </row>
    <row r="4039" spans="1:13" ht="15.6">
      <c r="A4039" s="12">
        <v>85</v>
      </c>
      <c r="B4039" s="9">
        <v>2016</v>
      </c>
      <c r="C4039" s="9">
        <v>3</v>
      </c>
      <c r="D4039" s="9">
        <v>25</v>
      </c>
      <c r="E4039" s="30">
        <f t="shared" si="126"/>
        <v>42454</v>
      </c>
      <c r="F4039" s="32">
        <f t="shared" si="127"/>
        <v>85</v>
      </c>
      <c r="G4039" s="6">
        <v>4.1666666666666664E-2</v>
      </c>
      <c r="H4039" s="2">
        <v>6.5857419999999998</v>
      </c>
      <c r="I4039" s="2">
        <v>102.85209999999999</v>
      </c>
      <c r="J4039" s="2">
        <v>70.665629999999993</v>
      </c>
      <c r="K4039" s="2">
        <v>0</v>
      </c>
      <c r="L4039" s="2">
        <v>-0.58955420000000003</v>
      </c>
      <c r="M4039">
        <v>2.5363419999999999</v>
      </c>
    </row>
    <row r="4040" spans="1:13" ht="15.6">
      <c r="A4040" s="12">
        <v>85</v>
      </c>
      <c r="B4040" s="9">
        <v>2016</v>
      </c>
      <c r="C4040" s="9">
        <v>3</v>
      </c>
      <c r="D4040" s="9">
        <v>25</v>
      </c>
      <c r="E4040" s="30">
        <f t="shared" si="126"/>
        <v>42454</v>
      </c>
      <c r="F4040" s="32">
        <f t="shared" si="127"/>
        <v>85</v>
      </c>
      <c r="G4040" s="6">
        <v>6.25E-2</v>
      </c>
      <c r="H4040" s="2">
        <v>6.3603899999999998</v>
      </c>
      <c r="I4040" s="2">
        <v>102.84699999999999</v>
      </c>
      <c r="J4040" s="2">
        <v>72.792190000000005</v>
      </c>
      <c r="K4040" s="2">
        <v>0</v>
      </c>
      <c r="L4040" s="2">
        <v>-1.1002890000000001</v>
      </c>
      <c r="M4040">
        <v>2.685473</v>
      </c>
    </row>
    <row r="4041" spans="1:13" ht="15.6">
      <c r="A4041" s="12">
        <v>85</v>
      </c>
      <c r="B4041" s="9">
        <v>2016</v>
      </c>
      <c r="C4041" s="9">
        <v>3</v>
      </c>
      <c r="D4041" s="9">
        <v>25</v>
      </c>
      <c r="E4041" s="30">
        <f t="shared" si="126"/>
        <v>42454</v>
      </c>
      <c r="F4041" s="32">
        <f t="shared" si="127"/>
        <v>85</v>
      </c>
      <c r="G4041" s="6">
        <v>8.3333333333333329E-2</v>
      </c>
      <c r="H4041" s="2">
        <v>6.0428259999999998</v>
      </c>
      <c r="I4041" s="2">
        <v>102.8288</v>
      </c>
      <c r="J4041" s="2">
        <v>75.841920000000002</v>
      </c>
      <c r="K4041" s="2">
        <v>0.1176528</v>
      </c>
      <c r="L4041" s="2">
        <v>0.1989619</v>
      </c>
      <c r="M4041">
        <v>2.5074160000000001</v>
      </c>
    </row>
    <row r="4042" spans="1:13" ht="15.6">
      <c r="A4042" s="12">
        <v>85</v>
      </c>
      <c r="B4042" s="9">
        <v>2016</v>
      </c>
      <c r="C4042" s="9">
        <v>3</v>
      </c>
      <c r="D4042" s="9">
        <v>25</v>
      </c>
      <c r="E4042" s="30">
        <f t="shared" si="126"/>
        <v>42454</v>
      </c>
      <c r="F4042" s="32">
        <f t="shared" si="127"/>
        <v>85</v>
      </c>
      <c r="G4042" s="6">
        <v>0.10416666666666667</v>
      </c>
      <c r="H4042" s="2">
        <v>6.3685289999999997</v>
      </c>
      <c r="I4042" s="2">
        <v>102.8126</v>
      </c>
      <c r="J4042" s="2">
        <v>68.56062</v>
      </c>
      <c r="K4042" s="2">
        <v>0.4509551</v>
      </c>
      <c r="L4042" s="2">
        <v>-0.49171860000000001</v>
      </c>
      <c r="M4042">
        <v>2.8918499999999998</v>
      </c>
    </row>
    <row r="4043" spans="1:13" ht="15.6">
      <c r="A4043" s="12">
        <v>85</v>
      </c>
      <c r="B4043" s="9">
        <v>2016</v>
      </c>
      <c r="C4043" s="9">
        <v>3</v>
      </c>
      <c r="D4043" s="9">
        <v>25</v>
      </c>
      <c r="E4043" s="30">
        <f t="shared" si="126"/>
        <v>42454</v>
      </c>
      <c r="F4043" s="32">
        <f t="shared" si="127"/>
        <v>85</v>
      </c>
      <c r="G4043" s="6">
        <v>0.125</v>
      </c>
      <c r="H4043" s="2">
        <v>6.0887789999999997</v>
      </c>
      <c r="I4043" s="2">
        <v>102.7835</v>
      </c>
      <c r="J4043" s="2">
        <v>71.014129999999994</v>
      </c>
      <c r="K4043" s="2">
        <v>0.23748259999999999</v>
      </c>
      <c r="L4043" s="2">
        <v>-0.66383859999999995</v>
      </c>
      <c r="M4043">
        <v>3.023104</v>
      </c>
    </row>
    <row r="4044" spans="1:13" ht="15.6">
      <c r="A4044" s="12">
        <v>85</v>
      </c>
      <c r="B4044" s="9">
        <v>2016</v>
      </c>
      <c r="C4044" s="9">
        <v>3</v>
      </c>
      <c r="D4044" s="9">
        <v>25</v>
      </c>
      <c r="E4044" s="30">
        <f t="shared" si="126"/>
        <v>42454</v>
      </c>
      <c r="F4044" s="32">
        <f t="shared" si="127"/>
        <v>85</v>
      </c>
      <c r="G4044" s="6">
        <v>0.14583333333333334</v>
      </c>
      <c r="H4044" s="2">
        <v>6.021458</v>
      </c>
      <c r="I4044" s="2">
        <v>102.7568</v>
      </c>
      <c r="J4044" s="2">
        <v>70.963909999999998</v>
      </c>
      <c r="K4044" s="2">
        <v>0.85551469999999996</v>
      </c>
      <c r="L4044" s="2">
        <v>-0.49529079999999998</v>
      </c>
      <c r="M4044">
        <v>3.1763110000000001</v>
      </c>
    </row>
    <row r="4045" spans="1:13" ht="15.6">
      <c r="A4045" s="12">
        <v>85</v>
      </c>
      <c r="B4045" s="9">
        <v>2016</v>
      </c>
      <c r="C4045" s="9">
        <v>3</v>
      </c>
      <c r="D4045" s="9">
        <v>25</v>
      </c>
      <c r="E4045" s="30">
        <f t="shared" si="126"/>
        <v>42454</v>
      </c>
      <c r="F4045" s="32">
        <f t="shared" si="127"/>
        <v>85</v>
      </c>
      <c r="G4045" s="6">
        <v>0.16667824074074075</v>
      </c>
      <c r="H4045" s="2">
        <v>6.0758850000000004</v>
      </c>
      <c r="I4045" s="2">
        <v>102.7337</v>
      </c>
      <c r="J4045" s="2">
        <v>66.087680000000006</v>
      </c>
      <c r="K4045" s="2">
        <v>0.91643509999999995</v>
      </c>
      <c r="L4045" s="2">
        <v>-0.62834679999999998</v>
      </c>
      <c r="M4045">
        <v>3.3497499999999998</v>
      </c>
    </row>
    <row r="4046" spans="1:13" ht="15.6">
      <c r="A4046" s="12">
        <v>85</v>
      </c>
      <c r="B4046" s="9">
        <v>2016</v>
      </c>
      <c r="C4046" s="9">
        <v>3</v>
      </c>
      <c r="D4046" s="9">
        <v>25</v>
      </c>
      <c r="E4046" s="30">
        <f t="shared" si="126"/>
        <v>42454</v>
      </c>
      <c r="F4046" s="32">
        <f t="shared" si="127"/>
        <v>85</v>
      </c>
      <c r="G4046" s="6">
        <v>0.18751157407407407</v>
      </c>
      <c r="H4046" s="2">
        <v>6.1628090000000002</v>
      </c>
      <c r="I4046" s="2">
        <v>102.7315</v>
      </c>
      <c r="J4046" s="2">
        <v>63.635890000000003</v>
      </c>
      <c r="K4046" s="2">
        <v>0.59170489999999998</v>
      </c>
      <c r="L4046" s="2">
        <v>-1.2700959999999999</v>
      </c>
      <c r="M4046">
        <v>2.2462430000000002</v>
      </c>
    </row>
    <row r="4047" spans="1:13" ht="15.6">
      <c r="A4047" s="12">
        <v>85</v>
      </c>
      <c r="B4047" s="9">
        <v>2016</v>
      </c>
      <c r="C4047" s="9">
        <v>3</v>
      </c>
      <c r="D4047" s="9">
        <v>25</v>
      </c>
      <c r="E4047" s="30">
        <f t="shared" si="126"/>
        <v>42454</v>
      </c>
      <c r="F4047" s="32">
        <f t="shared" si="127"/>
        <v>85</v>
      </c>
      <c r="G4047" s="6">
        <v>0.20835648148148148</v>
      </c>
      <c r="H4047" s="2">
        <v>5.6219640000000002</v>
      </c>
      <c r="I4047" s="2">
        <v>102.7336</v>
      </c>
      <c r="J4047" s="2">
        <v>69.093379999999996</v>
      </c>
      <c r="K4047" s="2">
        <v>2.1832290000000001E-2</v>
      </c>
      <c r="L4047" s="2">
        <v>-1.74448</v>
      </c>
      <c r="M4047">
        <v>2.153616</v>
      </c>
    </row>
    <row r="4048" spans="1:13" ht="15.6">
      <c r="A4048" s="12">
        <v>85</v>
      </c>
      <c r="B4048" s="9">
        <v>2016</v>
      </c>
      <c r="C4048" s="9">
        <v>3</v>
      </c>
      <c r="D4048" s="9">
        <v>25</v>
      </c>
      <c r="E4048" s="30">
        <f t="shared" si="126"/>
        <v>42454</v>
      </c>
      <c r="F4048" s="32">
        <f t="shared" si="127"/>
        <v>85</v>
      </c>
      <c r="G4048" s="6">
        <v>0.22918981481481482</v>
      </c>
      <c r="H4048" s="2">
        <v>5.7370650000000003</v>
      </c>
      <c r="I4048" s="2">
        <v>102.7569</v>
      </c>
      <c r="J4048" s="2">
        <v>69.144720000000007</v>
      </c>
      <c r="K4048" s="2">
        <v>0.30504690000000001</v>
      </c>
      <c r="L4048" s="2">
        <v>-0.34204230000000002</v>
      </c>
      <c r="M4048">
        <v>2.6172029999999999</v>
      </c>
    </row>
    <row r="4049" spans="1:13" ht="15.6">
      <c r="A4049" s="12">
        <v>85</v>
      </c>
      <c r="B4049" s="9">
        <v>2016</v>
      </c>
      <c r="C4049" s="9">
        <v>3</v>
      </c>
      <c r="D4049" s="9">
        <v>25</v>
      </c>
      <c r="E4049" s="30">
        <f t="shared" si="126"/>
        <v>42454</v>
      </c>
      <c r="F4049" s="32">
        <f t="shared" si="127"/>
        <v>85</v>
      </c>
      <c r="G4049" s="6">
        <v>0.25003472222222223</v>
      </c>
      <c r="H4049" s="2">
        <v>5.6441850000000002</v>
      </c>
      <c r="I4049" s="2">
        <v>102.74550000000001</v>
      </c>
      <c r="J4049" s="2">
        <v>65.196820000000002</v>
      </c>
      <c r="K4049" s="2">
        <v>1.9436700000000001E-2</v>
      </c>
      <c r="L4049" s="2">
        <v>-0.59709460000000003</v>
      </c>
      <c r="M4049">
        <v>3.6231019999999998</v>
      </c>
    </row>
    <row r="4050" spans="1:13" ht="15.6">
      <c r="A4050" s="12">
        <v>85</v>
      </c>
      <c r="B4050" s="9">
        <v>2016</v>
      </c>
      <c r="C4050" s="9">
        <v>3</v>
      </c>
      <c r="D4050" s="9">
        <v>25</v>
      </c>
      <c r="E4050" s="30">
        <f t="shared" si="126"/>
        <v>42454</v>
      </c>
      <c r="F4050" s="32">
        <f t="shared" si="127"/>
        <v>85</v>
      </c>
      <c r="G4050" s="6">
        <v>0.27086805555555554</v>
      </c>
      <c r="H4050" s="2">
        <v>5.2154959999999999</v>
      </c>
      <c r="I4050" s="2">
        <v>102.7563</v>
      </c>
      <c r="J4050" s="2">
        <v>66.315790000000007</v>
      </c>
      <c r="K4050" s="2">
        <v>0</v>
      </c>
      <c r="L4050" s="2">
        <v>8.0298049999999996</v>
      </c>
      <c r="M4050">
        <v>3.4472659999999999</v>
      </c>
    </row>
    <row r="4051" spans="1:13" ht="15.6">
      <c r="A4051" s="12">
        <v>85</v>
      </c>
      <c r="B4051" s="9">
        <v>2016</v>
      </c>
      <c r="C4051" s="9">
        <v>3</v>
      </c>
      <c r="D4051" s="9">
        <v>25</v>
      </c>
      <c r="E4051" s="30">
        <f t="shared" si="126"/>
        <v>42454</v>
      </c>
      <c r="F4051" s="32">
        <f t="shared" si="127"/>
        <v>85</v>
      </c>
      <c r="G4051" s="6">
        <v>0.29171296296296295</v>
      </c>
      <c r="H4051" s="2">
        <v>5.1554760000000002</v>
      </c>
      <c r="I4051" s="2">
        <v>102.7611</v>
      </c>
      <c r="J4051" s="2">
        <v>74.103989999999996</v>
      </c>
      <c r="K4051" s="2">
        <v>0</v>
      </c>
      <c r="L4051" s="2">
        <v>45.448239999999998</v>
      </c>
      <c r="M4051">
        <v>11.21771</v>
      </c>
    </row>
    <row r="4052" spans="1:13" ht="15.6">
      <c r="A4052" s="12">
        <v>85</v>
      </c>
      <c r="B4052" s="9">
        <v>2016</v>
      </c>
      <c r="C4052" s="9">
        <v>3</v>
      </c>
      <c r="D4052" s="9">
        <v>25</v>
      </c>
      <c r="E4052" s="30">
        <f t="shared" si="126"/>
        <v>42454</v>
      </c>
      <c r="F4052" s="32">
        <f t="shared" si="127"/>
        <v>85</v>
      </c>
      <c r="G4052" s="6">
        <v>0.31254629629629632</v>
      </c>
      <c r="H4052" s="2">
        <v>5.7668809999999997</v>
      </c>
      <c r="I4052" s="2">
        <v>102.7684</v>
      </c>
      <c r="J4052" s="2">
        <v>73.988820000000004</v>
      </c>
      <c r="K4052" s="2">
        <v>0</v>
      </c>
      <c r="L4052" s="2">
        <v>124.9121</v>
      </c>
      <c r="M4052">
        <v>27.424230000000001</v>
      </c>
    </row>
    <row r="4053" spans="1:13" ht="15.6">
      <c r="A4053" s="12">
        <v>85</v>
      </c>
      <c r="B4053" s="9">
        <v>2016</v>
      </c>
      <c r="C4053" s="9">
        <v>3</v>
      </c>
      <c r="D4053" s="9">
        <v>25</v>
      </c>
      <c r="E4053" s="30">
        <f t="shared" si="126"/>
        <v>42454</v>
      </c>
      <c r="F4053" s="32">
        <f t="shared" si="127"/>
        <v>85</v>
      </c>
      <c r="G4053" s="6">
        <v>0.33337962962962964</v>
      </c>
      <c r="H4053" s="2">
        <v>6.9651269999999998</v>
      </c>
      <c r="I4053" s="2">
        <v>102.7603</v>
      </c>
      <c r="J4053" s="2">
        <v>67.865430000000003</v>
      </c>
      <c r="K4053" s="2">
        <v>0.64339299999999999</v>
      </c>
      <c r="L4053" s="2">
        <v>238.1935</v>
      </c>
      <c r="M4053">
        <v>49.27216</v>
      </c>
    </row>
    <row r="4054" spans="1:13" ht="15.6">
      <c r="A4054" s="12">
        <v>85</v>
      </c>
      <c r="B4054" s="9">
        <v>2016</v>
      </c>
      <c r="C4054" s="9">
        <v>3</v>
      </c>
      <c r="D4054" s="9">
        <v>25</v>
      </c>
      <c r="E4054" s="30">
        <f t="shared" si="126"/>
        <v>42454</v>
      </c>
      <c r="F4054" s="32">
        <f t="shared" si="127"/>
        <v>85</v>
      </c>
      <c r="G4054" s="6">
        <v>0.35422453703703699</v>
      </c>
      <c r="H4054" s="2">
        <v>8.1912760000000002</v>
      </c>
      <c r="I4054" s="2">
        <v>102.76600000000001</v>
      </c>
      <c r="J4054" s="2">
        <v>54.06561</v>
      </c>
      <c r="K4054" s="2">
        <v>1.4077409999999999</v>
      </c>
      <c r="L4054" s="2">
        <v>371.52749999999997</v>
      </c>
      <c r="M4054">
        <v>74.962159999999997</v>
      </c>
    </row>
    <row r="4055" spans="1:13" ht="15.6">
      <c r="A4055" s="12">
        <v>85</v>
      </c>
      <c r="B4055" s="9">
        <v>2016</v>
      </c>
      <c r="C4055" s="9">
        <v>3</v>
      </c>
      <c r="D4055" s="9">
        <v>25</v>
      </c>
      <c r="E4055" s="30">
        <f t="shared" si="126"/>
        <v>42454</v>
      </c>
      <c r="F4055" s="32">
        <f t="shared" si="127"/>
        <v>85</v>
      </c>
      <c r="G4055" s="6">
        <v>0.37505787037037036</v>
      </c>
      <c r="H4055" s="2">
        <v>9.0322519999999997</v>
      </c>
      <c r="I4055" s="2">
        <v>102.7855</v>
      </c>
      <c r="J4055" s="2">
        <v>44.189459999999997</v>
      </c>
      <c r="K4055" s="2">
        <v>2.3985789999999998</v>
      </c>
      <c r="L4055" s="2">
        <v>411.16269999999997</v>
      </c>
      <c r="M4055">
        <v>80.612089999999995</v>
      </c>
    </row>
    <row r="4056" spans="1:13" ht="15.6">
      <c r="A4056" s="12">
        <v>85</v>
      </c>
      <c r="B4056" s="9">
        <v>2016</v>
      </c>
      <c r="C4056" s="9">
        <v>3</v>
      </c>
      <c r="D4056" s="9">
        <v>25</v>
      </c>
      <c r="E4056" s="30">
        <f t="shared" si="126"/>
        <v>42454</v>
      </c>
      <c r="F4056" s="32">
        <f t="shared" si="127"/>
        <v>85</v>
      </c>
      <c r="G4056" s="6">
        <v>0.39590277777777777</v>
      </c>
      <c r="H4056" s="2">
        <v>9.7924319999999998</v>
      </c>
      <c r="I4056" s="2">
        <v>102.7885</v>
      </c>
      <c r="J4056" s="2">
        <v>43.575589999999998</v>
      </c>
      <c r="K4056" s="2">
        <v>2.2172610000000001</v>
      </c>
      <c r="L4056" s="2">
        <v>475.66430000000003</v>
      </c>
      <c r="M4056">
        <v>92.733760000000004</v>
      </c>
    </row>
    <row r="4057" spans="1:13" ht="15.6">
      <c r="A4057" s="12">
        <v>85</v>
      </c>
      <c r="B4057" s="9">
        <v>2016</v>
      </c>
      <c r="C4057" s="9">
        <v>3</v>
      </c>
      <c r="D4057" s="9">
        <v>25</v>
      </c>
      <c r="E4057" s="30">
        <f t="shared" si="126"/>
        <v>42454</v>
      </c>
      <c r="F4057" s="32">
        <f t="shared" si="127"/>
        <v>85</v>
      </c>
      <c r="G4057" s="6">
        <v>0.41673611111111114</v>
      </c>
      <c r="H4057" s="2">
        <v>10.45457</v>
      </c>
      <c r="I4057" s="2">
        <v>102.774</v>
      </c>
      <c r="J4057" s="2">
        <v>39.229930000000003</v>
      </c>
      <c r="K4057" s="2">
        <v>2.68031</v>
      </c>
      <c r="L4057" s="2">
        <v>598.81119999999999</v>
      </c>
      <c r="M4057">
        <v>116.0997</v>
      </c>
    </row>
    <row r="4058" spans="1:13" ht="15.6">
      <c r="A4058" s="12">
        <v>85</v>
      </c>
      <c r="B4058" s="9">
        <v>2016</v>
      </c>
      <c r="C4058" s="9">
        <v>3</v>
      </c>
      <c r="D4058" s="9">
        <v>25</v>
      </c>
      <c r="E4058" s="30">
        <f t="shared" si="126"/>
        <v>42454</v>
      </c>
      <c r="F4058" s="32">
        <f t="shared" si="127"/>
        <v>85</v>
      </c>
      <c r="G4058" s="6">
        <v>0.43758101851851849</v>
      </c>
      <c r="H4058" s="2">
        <v>11.05958</v>
      </c>
      <c r="I4058" s="2">
        <v>102.76179999999999</v>
      </c>
      <c r="J4058" s="2">
        <v>36.469389999999997</v>
      </c>
      <c r="K4058" s="2">
        <v>2.309024</v>
      </c>
      <c r="L4058" s="2">
        <v>607.63739999999996</v>
      </c>
      <c r="M4058">
        <v>114.7757</v>
      </c>
    </row>
    <row r="4059" spans="1:13" ht="15.6">
      <c r="A4059" s="12">
        <v>85</v>
      </c>
      <c r="B4059" s="9">
        <v>2016</v>
      </c>
      <c r="C4059" s="9">
        <v>3</v>
      </c>
      <c r="D4059" s="9">
        <v>25</v>
      </c>
      <c r="E4059" s="30">
        <f t="shared" si="126"/>
        <v>42454</v>
      </c>
      <c r="F4059" s="32">
        <f t="shared" si="127"/>
        <v>85</v>
      </c>
      <c r="G4059" s="6">
        <v>0.45841435185185181</v>
      </c>
      <c r="H4059" s="2">
        <v>11.44149</v>
      </c>
      <c r="I4059" s="2">
        <v>102.7351</v>
      </c>
      <c r="J4059" s="2">
        <v>33.619889999999998</v>
      </c>
      <c r="K4059" s="2">
        <v>2.3675419999999998</v>
      </c>
      <c r="L4059" s="2">
        <v>621.84159999999997</v>
      </c>
      <c r="M4059">
        <v>117.04040000000001</v>
      </c>
    </row>
    <row r="4060" spans="1:13" ht="15.6">
      <c r="A4060" s="12">
        <v>85</v>
      </c>
      <c r="B4060" s="9">
        <v>2016</v>
      </c>
      <c r="C4060" s="9">
        <v>3</v>
      </c>
      <c r="D4060" s="9">
        <v>25</v>
      </c>
      <c r="E4060" s="30">
        <f t="shared" si="126"/>
        <v>42454</v>
      </c>
      <c r="F4060" s="32">
        <f t="shared" si="127"/>
        <v>85</v>
      </c>
      <c r="G4060" s="6">
        <v>0.47925925925925927</v>
      </c>
      <c r="H4060" s="2">
        <v>11.827059999999999</v>
      </c>
      <c r="I4060" s="2">
        <v>102.7068</v>
      </c>
      <c r="J4060" s="2">
        <v>31.56232</v>
      </c>
      <c r="K4060" s="2">
        <v>2.5646089999999999</v>
      </c>
      <c r="L4060" s="2">
        <v>581.40290000000005</v>
      </c>
      <c r="M4060">
        <v>109.02</v>
      </c>
    </row>
    <row r="4061" spans="1:13" ht="15.6">
      <c r="A4061" s="12">
        <v>85</v>
      </c>
      <c r="B4061" s="9">
        <v>2016</v>
      </c>
      <c r="C4061" s="9">
        <v>3</v>
      </c>
      <c r="D4061" s="9">
        <v>25</v>
      </c>
      <c r="E4061" s="30">
        <f t="shared" si="126"/>
        <v>42454</v>
      </c>
      <c r="F4061" s="32">
        <f t="shared" si="127"/>
        <v>85</v>
      </c>
      <c r="G4061" s="6">
        <v>0.50009259259259264</v>
      </c>
      <c r="H4061" s="2">
        <v>11.999280000000001</v>
      </c>
      <c r="I4061" s="2">
        <v>102.6875</v>
      </c>
      <c r="J4061" s="2">
        <v>31.204840000000001</v>
      </c>
      <c r="K4061" s="2">
        <v>2.412474</v>
      </c>
      <c r="L4061" s="2">
        <v>594.79229999999995</v>
      </c>
      <c r="M4061">
        <v>111.6854</v>
      </c>
    </row>
    <row r="4062" spans="1:13" ht="15.6">
      <c r="A4062" s="12">
        <v>85</v>
      </c>
      <c r="B4062" s="9">
        <v>2016</v>
      </c>
      <c r="C4062" s="9">
        <v>3</v>
      </c>
      <c r="D4062" s="9">
        <v>25</v>
      </c>
      <c r="E4062" s="30">
        <f t="shared" si="126"/>
        <v>42454</v>
      </c>
      <c r="F4062" s="32">
        <f t="shared" si="127"/>
        <v>85</v>
      </c>
      <c r="G4062" s="6">
        <v>0.52083333333333337</v>
      </c>
      <c r="H4062" s="2">
        <v>12.407249999999999</v>
      </c>
      <c r="I4062" s="2">
        <v>102.6639</v>
      </c>
      <c r="J4062" s="2">
        <v>32.17062</v>
      </c>
      <c r="K4062" s="2">
        <v>2.3949189999999998</v>
      </c>
      <c r="L4062" s="2">
        <v>547.32590000000005</v>
      </c>
      <c r="M4062">
        <v>102.41679999999999</v>
      </c>
    </row>
    <row r="4063" spans="1:13" ht="15.6">
      <c r="A4063" s="12">
        <v>85</v>
      </c>
      <c r="B4063" s="9">
        <v>2016</v>
      </c>
      <c r="C4063" s="9">
        <v>3</v>
      </c>
      <c r="D4063" s="9">
        <v>25</v>
      </c>
      <c r="E4063" s="30">
        <f t="shared" si="126"/>
        <v>42454</v>
      </c>
      <c r="F4063" s="32">
        <f t="shared" si="127"/>
        <v>85</v>
      </c>
      <c r="G4063" s="6">
        <v>0.54166666666666663</v>
      </c>
      <c r="H4063" s="2">
        <v>12.9884</v>
      </c>
      <c r="I4063" s="2">
        <v>102.61799999999999</v>
      </c>
      <c r="J4063" s="2">
        <v>31.139939999999999</v>
      </c>
      <c r="K4063" s="2">
        <v>2.1391420000000001</v>
      </c>
      <c r="L4063" s="2">
        <v>624.36109999999996</v>
      </c>
      <c r="M4063">
        <v>117.9555</v>
      </c>
    </row>
    <row r="4064" spans="1:13" ht="15.6">
      <c r="A4064" s="12">
        <v>85</v>
      </c>
      <c r="B4064" s="9">
        <v>2016</v>
      </c>
      <c r="C4064" s="9">
        <v>3</v>
      </c>
      <c r="D4064" s="9">
        <v>25</v>
      </c>
      <c r="E4064" s="30">
        <f t="shared" si="126"/>
        <v>42454</v>
      </c>
      <c r="F4064" s="32">
        <f t="shared" si="127"/>
        <v>85</v>
      </c>
      <c r="G4064" s="6">
        <v>0.5625</v>
      </c>
      <c r="H4064" s="2">
        <v>13.088369999999999</v>
      </c>
      <c r="I4064" s="2">
        <v>102.54430000000001</v>
      </c>
      <c r="J4064" s="2">
        <v>30.503769999999999</v>
      </c>
      <c r="K4064" s="2">
        <v>2.2679260000000001</v>
      </c>
      <c r="L4064" s="2">
        <v>624.54020000000003</v>
      </c>
      <c r="M4064">
        <v>117.2893</v>
      </c>
    </row>
    <row r="4065" spans="1:13" ht="15.6">
      <c r="A4065" s="12">
        <v>85</v>
      </c>
      <c r="B4065" s="9">
        <v>2016</v>
      </c>
      <c r="C4065" s="9">
        <v>3</v>
      </c>
      <c r="D4065" s="9">
        <v>25</v>
      </c>
      <c r="E4065" s="30">
        <f t="shared" si="126"/>
        <v>42454</v>
      </c>
      <c r="F4065" s="32">
        <f t="shared" si="127"/>
        <v>85</v>
      </c>
      <c r="G4065" s="6">
        <v>0.58333333333333337</v>
      </c>
      <c r="H4065" s="2">
        <v>13.45096</v>
      </c>
      <c r="I4065" s="2">
        <v>102.4811</v>
      </c>
      <c r="J4065" s="2">
        <v>30.367100000000001</v>
      </c>
      <c r="K4065" s="2">
        <v>2.943378</v>
      </c>
      <c r="L4065" s="2">
        <v>661.45129999999995</v>
      </c>
      <c r="M4065">
        <v>126.7439</v>
      </c>
    </row>
    <row r="4066" spans="1:13" ht="15.6">
      <c r="A4066" s="12">
        <v>85</v>
      </c>
      <c r="B4066" s="9">
        <v>2016</v>
      </c>
      <c r="C4066" s="9">
        <v>3</v>
      </c>
      <c r="D4066" s="9">
        <v>25</v>
      </c>
      <c r="E4066" s="30">
        <f t="shared" si="126"/>
        <v>42454</v>
      </c>
      <c r="F4066" s="32">
        <f t="shared" si="127"/>
        <v>85</v>
      </c>
      <c r="G4066" s="6">
        <v>0.60416666666666663</v>
      </c>
      <c r="H4066" s="2">
        <v>13.775359999999999</v>
      </c>
      <c r="I4066" s="2">
        <v>102.431</v>
      </c>
      <c r="J4066" s="2">
        <v>30.134920000000001</v>
      </c>
      <c r="K4066" s="2">
        <v>2.4297650000000002</v>
      </c>
      <c r="L4066" s="2">
        <v>635.47649999999999</v>
      </c>
      <c r="M4066">
        <v>123.9263</v>
      </c>
    </row>
    <row r="4067" spans="1:13" ht="15.6">
      <c r="A4067" s="12">
        <v>85</v>
      </c>
      <c r="B4067" s="9">
        <v>2016</v>
      </c>
      <c r="C4067" s="9">
        <v>3</v>
      </c>
      <c r="D4067" s="9">
        <v>25</v>
      </c>
      <c r="E4067" s="30">
        <f t="shared" si="126"/>
        <v>42454</v>
      </c>
      <c r="F4067" s="32">
        <f t="shared" si="127"/>
        <v>85</v>
      </c>
      <c r="G4067" s="6">
        <v>0.625</v>
      </c>
      <c r="H4067" s="2">
        <v>13.95745</v>
      </c>
      <c r="I4067" s="2">
        <v>102.40170000000001</v>
      </c>
      <c r="J4067" s="2">
        <v>30.160979999999999</v>
      </c>
      <c r="K4067" s="2">
        <v>2.1726519999999998</v>
      </c>
      <c r="L4067" s="2">
        <v>586.13829999999996</v>
      </c>
      <c r="M4067">
        <v>116.6953</v>
      </c>
    </row>
    <row r="4068" spans="1:13" ht="15.6">
      <c r="A4068" s="12">
        <v>85</v>
      </c>
      <c r="B4068" s="9">
        <v>2016</v>
      </c>
      <c r="C4068" s="9">
        <v>3</v>
      </c>
      <c r="D4068" s="9">
        <v>25</v>
      </c>
      <c r="E4068" s="30">
        <f t="shared" si="126"/>
        <v>42454</v>
      </c>
      <c r="F4068" s="32">
        <f t="shared" si="127"/>
        <v>85</v>
      </c>
      <c r="G4068" s="6">
        <v>0.64583333333333337</v>
      </c>
      <c r="H4068" s="2">
        <v>14.23719</v>
      </c>
      <c r="I4068" s="2">
        <v>102.3682</v>
      </c>
      <c r="J4068" s="2">
        <v>29.28012</v>
      </c>
      <c r="K4068" s="2">
        <v>2.7990360000000001</v>
      </c>
      <c r="L4068" s="2">
        <v>503.53699999999998</v>
      </c>
      <c r="M4068">
        <v>103.2841</v>
      </c>
    </row>
    <row r="4069" spans="1:13" ht="15.6">
      <c r="A4069" s="12">
        <v>85</v>
      </c>
      <c r="B4069" s="9">
        <v>2016</v>
      </c>
      <c r="C4069" s="9">
        <v>3</v>
      </c>
      <c r="D4069" s="9">
        <v>25</v>
      </c>
      <c r="E4069" s="30">
        <f t="shared" si="126"/>
        <v>42454</v>
      </c>
      <c r="F4069" s="32">
        <f t="shared" si="127"/>
        <v>85</v>
      </c>
      <c r="G4069" s="6">
        <v>0.66666666666666663</v>
      </c>
      <c r="H4069" s="2">
        <v>14.32588</v>
      </c>
      <c r="I4069" s="2">
        <v>102.36409999999999</v>
      </c>
      <c r="J4069" s="2">
        <v>29.651479999999999</v>
      </c>
      <c r="K4069" s="2">
        <v>3.0435629999999998</v>
      </c>
      <c r="L4069" s="2">
        <v>405.89319999999998</v>
      </c>
      <c r="M4069">
        <v>87.694919999999996</v>
      </c>
    </row>
    <row r="4070" spans="1:13" ht="15.6">
      <c r="A4070" s="12">
        <v>85</v>
      </c>
      <c r="B4070" s="9">
        <v>2016</v>
      </c>
      <c r="C4070" s="9">
        <v>3</v>
      </c>
      <c r="D4070" s="9">
        <v>25</v>
      </c>
      <c r="E4070" s="30">
        <f t="shared" si="126"/>
        <v>42454</v>
      </c>
      <c r="F4070" s="32">
        <f t="shared" si="127"/>
        <v>85</v>
      </c>
      <c r="G4070" s="6">
        <v>0.6875</v>
      </c>
      <c r="H4070" s="2">
        <v>13.92459</v>
      </c>
      <c r="I4070" s="2">
        <v>102.3747</v>
      </c>
      <c r="J4070" s="2">
        <v>30.232520000000001</v>
      </c>
      <c r="K4070" s="2">
        <v>3.0741809999999998</v>
      </c>
      <c r="L4070" s="2">
        <v>185.53200000000001</v>
      </c>
      <c r="M4070">
        <v>37.474379999999996</v>
      </c>
    </row>
    <row r="4071" spans="1:13" ht="15.6">
      <c r="A4071" s="12">
        <v>85</v>
      </c>
      <c r="B4071" s="9">
        <v>2016</v>
      </c>
      <c r="C4071" s="9">
        <v>3</v>
      </c>
      <c r="D4071" s="9">
        <v>25</v>
      </c>
      <c r="E4071" s="30">
        <f t="shared" si="126"/>
        <v>42454</v>
      </c>
      <c r="F4071" s="32">
        <f t="shared" si="127"/>
        <v>85</v>
      </c>
      <c r="G4071" s="6">
        <v>0.70833333333333337</v>
      </c>
      <c r="H4071" s="2">
        <v>13.73643</v>
      </c>
      <c r="I4071" s="2">
        <v>102.3805</v>
      </c>
      <c r="J4071" s="2">
        <v>31.669370000000001</v>
      </c>
      <c r="K4071" s="2">
        <v>3.0688559999999998</v>
      </c>
      <c r="L4071" s="2">
        <v>114.7912</v>
      </c>
      <c r="M4071">
        <v>22.81683</v>
      </c>
    </row>
    <row r="4072" spans="1:13" ht="15.6">
      <c r="A4072" s="12">
        <v>85</v>
      </c>
      <c r="B4072" s="9">
        <v>2016</v>
      </c>
      <c r="C4072" s="9">
        <v>3</v>
      </c>
      <c r="D4072" s="9">
        <v>25</v>
      </c>
      <c r="E4072" s="30">
        <f t="shared" si="126"/>
        <v>42454</v>
      </c>
      <c r="F4072" s="32">
        <f t="shared" si="127"/>
        <v>85</v>
      </c>
      <c r="G4072" s="6">
        <v>0.72916666666666663</v>
      </c>
      <c r="H4072" s="2">
        <v>13.206939999999999</v>
      </c>
      <c r="I4072" s="2">
        <v>102.3937</v>
      </c>
      <c r="J4072" s="2">
        <v>32.500770000000003</v>
      </c>
      <c r="K4072" s="2">
        <v>3.7546599999999999</v>
      </c>
      <c r="L4072" s="2">
        <v>71.67389</v>
      </c>
      <c r="M4072">
        <v>14.7638</v>
      </c>
    </row>
    <row r="4073" spans="1:13" ht="15.6">
      <c r="A4073" s="12">
        <v>85</v>
      </c>
      <c r="B4073" s="9">
        <v>2016</v>
      </c>
      <c r="C4073" s="9">
        <v>3</v>
      </c>
      <c r="D4073" s="9">
        <v>25</v>
      </c>
      <c r="E4073" s="30">
        <f t="shared" si="126"/>
        <v>42454</v>
      </c>
      <c r="F4073" s="32">
        <f t="shared" si="127"/>
        <v>85</v>
      </c>
      <c r="G4073" s="6">
        <v>0.75</v>
      </c>
      <c r="H4073" s="2">
        <v>12.79499</v>
      </c>
      <c r="I4073" s="2">
        <v>102.42400000000001</v>
      </c>
      <c r="J4073" s="2">
        <v>33.148690000000002</v>
      </c>
      <c r="K4073" s="2">
        <v>3.4115419999999999</v>
      </c>
      <c r="L4073" s="2">
        <v>27.870419999999999</v>
      </c>
      <c r="M4073">
        <v>6.8302579999999997</v>
      </c>
    </row>
    <row r="4074" spans="1:13" ht="15.6">
      <c r="A4074" s="12">
        <v>85</v>
      </c>
      <c r="B4074" s="9">
        <v>2016</v>
      </c>
      <c r="C4074" s="9">
        <v>3</v>
      </c>
      <c r="D4074" s="9">
        <v>25</v>
      </c>
      <c r="E4074" s="30">
        <f t="shared" si="126"/>
        <v>42454</v>
      </c>
      <c r="F4074" s="32">
        <f t="shared" si="127"/>
        <v>85</v>
      </c>
      <c r="G4074" s="6">
        <v>0.77083333333333337</v>
      </c>
      <c r="H4074" s="2">
        <v>12.413180000000001</v>
      </c>
      <c r="I4074" s="2">
        <v>102.4605</v>
      </c>
      <c r="J4074" s="2">
        <v>35.296480000000003</v>
      </c>
      <c r="K4074" s="2">
        <v>2.706744</v>
      </c>
      <c r="L4074" s="2">
        <v>3.1808909999999999</v>
      </c>
      <c r="M4074">
        <v>1.9833810000000001</v>
      </c>
    </row>
    <row r="4075" spans="1:13" ht="15.6">
      <c r="A4075" s="12">
        <v>85</v>
      </c>
      <c r="B4075" s="9">
        <v>2016</v>
      </c>
      <c r="C4075" s="9">
        <v>3</v>
      </c>
      <c r="D4075" s="9">
        <v>25</v>
      </c>
      <c r="E4075" s="30">
        <f t="shared" si="126"/>
        <v>42454</v>
      </c>
      <c r="F4075" s="32">
        <f t="shared" si="127"/>
        <v>85</v>
      </c>
      <c r="G4075" s="6">
        <v>0.79166666666666663</v>
      </c>
      <c r="H4075" s="2">
        <v>12.13486</v>
      </c>
      <c r="I4075" s="2">
        <v>102.4966</v>
      </c>
      <c r="J4075" s="2">
        <v>36.654960000000003</v>
      </c>
      <c r="K4075" s="2">
        <v>2.0333570000000001</v>
      </c>
      <c r="L4075" s="2">
        <v>-2.2512270000000001</v>
      </c>
      <c r="M4075">
        <v>1.1335059999999999</v>
      </c>
    </row>
    <row r="4076" spans="1:13" ht="15.6">
      <c r="A4076" s="12">
        <v>85</v>
      </c>
      <c r="B4076" s="9">
        <v>2016</v>
      </c>
      <c r="C4076" s="9">
        <v>3</v>
      </c>
      <c r="D4076" s="9">
        <v>25</v>
      </c>
      <c r="E4076" s="30">
        <f t="shared" si="126"/>
        <v>42454</v>
      </c>
      <c r="F4076" s="32">
        <f t="shared" si="127"/>
        <v>85</v>
      </c>
      <c r="G4076" s="6">
        <v>0.8125</v>
      </c>
      <c r="H4076" s="2">
        <v>11.74982</v>
      </c>
      <c r="I4076" s="2">
        <v>102.5283</v>
      </c>
      <c r="J4076" s="2">
        <v>38.808990000000001</v>
      </c>
      <c r="K4076" s="2">
        <v>1.3389249999999999</v>
      </c>
      <c r="L4076" s="2">
        <v>-2.8510369999999998</v>
      </c>
      <c r="M4076">
        <v>1.2434529999999999</v>
      </c>
    </row>
    <row r="4077" spans="1:13" ht="15.6">
      <c r="A4077" s="12">
        <v>85</v>
      </c>
      <c r="B4077" s="9">
        <v>2016</v>
      </c>
      <c r="C4077" s="9">
        <v>3</v>
      </c>
      <c r="D4077" s="9">
        <v>25</v>
      </c>
      <c r="E4077" s="30">
        <f t="shared" si="126"/>
        <v>42454</v>
      </c>
      <c r="F4077" s="32">
        <f t="shared" si="127"/>
        <v>85</v>
      </c>
      <c r="G4077" s="6">
        <v>0.83333333333333337</v>
      </c>
      <c r="H4077" s="2">
        <v>11.12941</v>
      </c>
      <c r="I4077" s="2">
        <v>102.5712</v>
      </c>
      <c r="J4077" s="2">
        <v>42.598190000000002</v>
      </c>
      <c r="K4077" s="2">
        <v>0.79024890000000003</v>
      </c>
      <c r="L4077" s="2">
        <v>-3.288154</v>
      </c>
      <c r="M4077">
        <v>2.0115560000000001</v>
      </c>
    </row>
    <row r="4078" spans="1:13" ht="15.6">
      <c r="A4078" s="12">
        <v>85</v>
      </c>
      <c r="B4078" s="9">
        <v>2016</v>
      </c>
      <c r="C4078" s="9">
        <v>3</v>
      </c>
      <c r="D4078" s="9">
        <v>25</v>
      </c>
      <c r="E4078" s="30">
        <f t="shared" si="126"/>
        <v>42454</v>
      </c>
      <c r="F4078" s="32">
        <f t="shared" si="127"/>
        <v>85</v>
      </c>
      <c r="G4078" s="6">
        <v>0.85416666666666663</v>
      </c>
      <c r="H4078" s="2">
        <v>10.74296</v>
      </c>
      <c r="I4078" s="2">
        <v>102.6101</v>
      </c>
      <c r="J4078" s="2">
        <v>45.56823</v>
      </c>
      <c r="K4078" s="2">
        <v>1.137967</v>
      </c>
      <c r="L4078" s="2">
        <v>-1.37368</v>
      </c>
      <c r="M4078">
        <v>2.6697190000000002</v>
      </c>
    </row>
    <row r="4079" spans="1:13" ht="15.6">
      <c r="A4079" s="12">
        <v>85</v>
      </c>
      <c r="B4079" s="9">
        <v>2016</v>
      </c>
      <c r="C4079" s="9">
        <v>3</v>
      </c>
      <c r="D4079" s="9">
        <v>25</v>
      </c>
      <c r="E4079" s="30">
        <f t="shared" si="126"/>
        <v>42454</v>
      </c>
      <c r="F4079" s="32">
        <f t="shared" si="127"/>
        <v>85</v>
      </c>
      <c r="G4079" s="6">
        <v>0.875</v>
      </c>
      <c r="H4079" s="2">
        <v>10.8652</v>
      </c>
      <c r="I4079" s="2">
        <v>102.6347</v>
      </c>
      <c r="J4079" s="2">
        <v>44.660380000000004</v>
      </c>
      <c r="K4079" s="2">
        <v>0.74667329999999998</v>
      </c>
      <c r="L4079" s="2">
        <v>-1.5218879999999999</v>
      </c>
      <c r="M4079">
        <v>2.4274439999999999</v>
      </c>
    </row>
    <row r="4080" spans="1:13" ht="15.6">
      <c r="A4080" s="12">
        <v>85</v>
      </c>
      <c r="B4080" s="9">
        <v>2016</v>
      </c>
      <c r="C4080" s="9">
        <v>3</v>
      </c>
      <c r="D4080" s="9">
        <v>25</v>
      </c>
      <c r="E4080" s="30">
        <f t="shared" si="126"/>
        <v>42454</v>
      </c>
      <c r="F4080" s="32">
        <f t="shared" si="127"/>
        <v>85</v>
      </c>
      <c r="G4080" s="6">
        <v>0.89583333333333337</v>
      </c>
      <c r="H4080" s="2">
        <v>10.30106</v>
      </c>
      <c r="I4080" s="2">
        <v>102.65600000000001</v>
      </c>
      <c r="J4080" s="2">
        <v>49.300460000000001</v>
      </c>
      <c r="K4080" s="2">
        <v>1.7443709999999999</v>
      </c>
      <c r="L4080" s="2">
        <v>-2.7016309999999999</v>
      </c>
      <c r="M4080">
        <v>2.6310440000000002</v>
      </c>
    </row>
    <row r="4081" spans="1:13" ht="15.6">
      <c r="A4081" s="12">
        <v>85</v>
      </c>
      <c r="B4081" s="9">
        <v>2016</v>
      </c>
      <c r="C4081" s="9">
        <v>3</v>
      </c>
      <c r="D4081" s="9">
        <v>25</v>
      </c>
      <c r="E4081" s="30">
        <f t="shared" si="126"/>
        <v>42454</v>
      </c>
      <c r="F4081" s="32">
        <f t="shared" si="127"/>
        <v>85</v>
      </c>
      <c r="G4081" s="6">
        <v>0.91666666666666663</v>
      </c>
      <c r="H4081" s="2">
        <v>9.9192920000000004</v>
      </c>
      <c r="I4081" s="2">
        <v>102.65819999999999</v>
      </c>
      <c r="J4081" s="2">
        <v>45.899749999999997</v>
      </c>
      <c r="K4081" s="2">
        <v>2.4951690000000002</v>
      </c>
      <c r="L4081" s="2">
        <v>-3.695503</v>
      </c>
      <c r="M4081">
        <v>2.1824590000000001</v>
      </c>
    </row>
    <row r="4082" spans="1:13" ht="15.6">
      <c r="A4082" s="12">
        <v>85</v>
      </c>
      <c r="B4082" s="9">
        <v>2016</v>
      </c>
      <c r="C4082" s="9">
        <v>3</v>
      </c>
      <c r="D4082" s="9">
        <v>25</v>
      </c>
      <c r="E4082" s="30">
        <f t="shared" si="126"/>
        <v>42454</v>
      </c>
      <c r="F4082" s="32">
        <f t="shared" si="127"/>
        <v>85</v>
      </c>
      <c r="G4082" s="6">
        <v>0.9375</v>
      </c>
      <c r="H4082" s="2">
        <v>9.4187770000000004</v>
      </c>
      <c r="I4082" s="2">
        <v>102.67319999999999</v>
      </c>
      <c r="J4082" s="2">
        <v>49.269910000000003</v>
      </c>
      <c r="K4082" s="2">
        <v>1.9597709999999999</v>
      </c>
      <c r="L4082" s="2">
        <v>-4.3018409999999996</v>
      </c>
      <c r="M4082">
        <v>1.730416</v>
      </c>
    </row>
    <row r="4083" spans="1:13" ht="15.6">
      <c r="A4083" s="12">
        <v>85</v>
      </c>
      <c r="B4083" s="9">
        <v>2016</v>
      </c>
      <c r="C4083" s="9">
        <v>3</v>
      </c>
      <c r="D4083" s="9">
        <v>25</v>
      </c>
      <c r="E4083" s="30">
        <f t="shared" si="126"/>
        <v>42454</v>
      </c>
      <c r="F4083" s="32">
        <f t="shared" si="127"/>
        <v>85</v>
      </c>
      <c r="G4083" s="6">
        <v>0.95833333333333337</v>
      </c>
      <c r="H4083" s="2">
        <v>9.0465129999999991</v>
      </c>
      <c r="I4083" s="2">
        <v>102.6841</v>
      </c>
      <c r="J4083" s="2">
        <v>47.650260000000003</v>
      </c>
      <c r="K4083" s="2">
        <v>1.893278</v>
      </c>
      <c r="L4083" s="2">
        <v>-3.7042220000000001</v>
      </c>
      <c r="M4083">
        <v>2.3271600000000001</v>
      </c>
    </row>
    <row r="4084" spans="1:13" ht="15.6">
      <c r="A4084" s="12">
        <v>85</v>
      </c>
      <c r="B4084" s="9">
        <v>2016</v>
      </c>
      <c r="C4084" s="9">
        <v>3</v>
      </c>
      <c r="D4084" s="9">
        <v>25</v>
      </c>
      <c r="E4084" s="30">
        <f t="shared" si="126"/>
        <v>42454</v>
      </c>
      <c r="F4084" s="32">
        <f t="shared" si="127"/>
        <v>85</v>
      </c>
      <c r="G4084" s="6">
        <v>0.97916666666666663</v>
      </c>
      <c r="H4084" s="2">
        <v>8.698995</v>
      </c>
      <c r="I4084" s="2">
        <v>102.67959999999999</v>
      </c>
      <c r="J4084" s="2">
        <v>48.236699999999999</v>
      </c>
      <c r="K4084" s="2">
        <v>0.96663370000000004</v>
      </c>
      <c r="L4084" s="2">
        <v>-4.0693609999999998</v>
      </c>
      <c r="M4084">
        <v>1.9365520000000001</v>
      </c>
    </row>
    <row r="4085" spans="1:13" ht="15.6">
      <c r="A4085" s="12">
        <v>86</v>
      </c>
      <c r="B4085" s="9">
        <v>2016</v>
      </c>
      <c r="C4085" s="9">
        <v>3</v>
      </c>
      <c r="D4085" s="9">
        <v>25</v>
      </c>
      <c r="E4085" s="30">
        <f t="shared" si="126"/>
        <v>42454</v>
      </c>
      <c r="F4085" s="32">
        <f t="shared" si="127"/>
        <v>85</v>
      </c>
      <c r="G4085" s="6">
        <v>0</v>
      </c>
      <c r="H4085" s="2">
        <v>8.0675760000000007</v>
      </c>
      <c r="I4085" s="2">
        <v>102.65689999999999</v>
      </c>
      <c r="J4085" s="2">
        <v>50.450530000000001</v>
      </c>
      <c r="K4085" s="2">
        <v>0.48085729999999999</v>
      </c>
      <c r="L4085" s="2">
        <v>-2.4320870000000001</v>
      </c>
      <c r="M4085">
        <v>2.5218039999999999</v>
      </c>
    </row>
    <row r="4086" spans="1:13" ht="15.6">
      <c r="A4086" s="12">
        <v>86</v>
      </c>
      <c r="B4086" s="9">
        <v>2016</v>
      </c>
      <c r="C4086" s="9">
        <v>3</v>
      </c>
      <c r="D4086" s="9">
        <v>26</v>
      </c>
      <c r="E4086" s="30">
        <f t="shared" si="126"/>
        <v>42455</v>
      </c>
      <c r="F4086" s="32">
        <f t="shared" si="127"/>
        <v>86</v>
      </c>
      <c r="G4086" s="6">
        <v>2.0833333333333332E-2</v>
      </c>
      <c r="H4086" s="2">
        <v>8.0411389999999994</v>
      </c>
      <c r="I4086" s="2">
        <v>102.6347</v>
      </c>
      <c r="J4086" s="2">
        <v>49.979680000000002</v>
      </c>
      <c r="K4086" s="2">
        <v>0.97072879999999995</v>
      </c>
      <c r="L4086" s="2">
        <v>-2.2441080000000002</v>
      </c>
      <c r="M4086">
        <v>3.5991200000000001</v>
      </c>
    </row>
    <row r="4087" spans="1:13" ht="15.6">
      <c r="A4087" s="12">
        <v>86</v>
      </c>
      <c r="B4087" s="9">
        <v>2016</v>
      </c>
      <c r="C4087" s="9">
        <v>3</v>
      </c>
      <c r="D4087" s="9">
        <v>26</v>
      </c>
      <c r="E4087" s="30">
        <f t="shared" si="126"/>
        <v>42455</v>
      </c>
      <c r="F4087" s="32">
        <f t="shared" si="127"/>
        <v>86</v>
      </c>
      <c r="G4087" s="6">
        <v>4.1666666666666664E-2</v>
      </c>
      <c r="H4087" s="2">
        <v>7.7430279999999998</v>
      </c>
      <c r="I4087" s="2">
        <v>102.61620000000001</v>
      </c>
      <c r="J4087" s="2">
        <v>46.70908</v>
      </c>
      <c r="K4087" s="2">
        <v>1.013053</v>
      </c>
      <c r="L4087" s="2">
        <v>-1.745295</v>
      </c>
      <c r="M4087">
        <v>3.8286099999999998</v>
      </c>
    </row>
    <row r="4088" spans="1:13" ht="15.6">
      <c r="A4088" s="12">
        <v>86</v>
      </c>
      <c r="B4088" s="9">
        <v>2016</v>
      </c>
      <c r="C4088" s="9">
        <v>3</v>
      </c>
      <c r="D4088" s="9">
        <v>26</v>
      </c>
      <c r="E4088" s="30">
        <f t="shared" si="126"/>
        <v>42455</v>
      </c>
      <c r="F4088" s="32">
        <f t="shared" si="127"/>
        <v>86</v>
      </c>
      <c r="G4088" s="6">
        <v>6.25E-2</v>
      </c>
      <c r="H4088" s="2">
        <v>7.5597060000000003</v>
      </c>
      <c r="I4088" s="2">
        <v>102.5874</v>
      </c>
      <c r="J4088" s="2">
        <v>38.73565</v>
      </c>
      <c r="K4088" s="2">
        <v>0.94188729999999998</v>
      </c>
      <c r="L4088" s="2">
        <v>-1.8230519999999999</v>
      </c>
      <c r="M4088">
        <v>4.1702079999999997</v>
      </c>
    </row>
    <row r="4089" spans="1:13" ht="15.6">
      <c r="A4089" s="12">
        <v>86</v>
      </c>
      <c r="B4089" s="9">
        <v>2016</v>
      </c>
      <c r="C4089" s="9">
        <v>3</v>
      </c>
      <c r="D4089" s="9">
        <v>26</v>
      </c>
      <c r="E4089" s="30">
        <f t="shared" si="126"/>
        <v>42455</v>
      </c>
      <c r="F4089" s="32">
        <f t="shared" si="127"/>
        <v>86</v>
      </c>
      <c r="G4089" s="6">
        <v>8.3333333333333329E-2</v>
      </c>
      <c r="H4089" s="2">
        <v>7.6280720000000004</v>
      </c>
      <c r="I4089" s="2">
        <v>102.5762</v>
      </c>
      <c r="J4089" s="2">
        <v>35.912849999999999</v>
      </c>
      <c r="K4089" s="2">
        <v>0.98577910000000002</v>
      </c>
      <c r="L4089" s="2">
        <v>-1.9862230000000001</v>
      </c>
      <c r="M4089">
        <v>4.4493270000000003</v>
      </c>
    </row>
    <row r="4090" spans="1:13" ht="15.6">
      <c r="A4090" s="12">
        <v>86</v>
      </c>
      <c r="B4090" s="9">
        <v>2016</v>
      </c>
      <c r="C4090" s="9">
        <v>3</v>
      </c>
      <c r="D4090" s="9">
        <v>26</v>
      </c>
      <c r="E4090" s="30">
        <f t="shared" si="126"/>
        <v>42455</v>
      </c>
      <c r="F4090" s="32">
        <f t="shared" si="127"/>
        <v>86</v>
      </c>
      <c r="G4090" s="6">
        <v>0.10416666666666667</v>
      </c>
      <c r="H4090" s="2">
        <v>7.3676399999999997</v>
      </c>
      <c r="I4090" s="2">
        <v>102.54989999999999</v>
      </c>
      <c r="J4090" s="2">
        <v>37.427509999999998</v>
      </c>
      <c r="K4090" s="2">
        <v>0.81720199999999998</v>
      </c>
      <c r="L4090" s="2">
        <v>-2.529633</v>
      </c>
      <c r="M4090">
        <v>3.112851</v>
      </c>
    </row>
    <row r="4091" spans="1:13" ht="15.6">
      <c r="A4091" s="12">
        <v>86</v>
      </c>
      <c r="B4091" s="9">
        <v>2016</v>
      </c>
      <c r="C4091" s="9">
        <v>3</v>
      </c>
      <c r="D4091" s="9">
        <v>26</v>
      </c>
      <c r="E4091" s="30">
        <f t="shared" si="126"/>
        <v>42455</v>
      </c>
      <c r="F4091" s="32">
        <f t="shared" si="127"/>
        <v>86</v>
      </c>
      <c r="G4091" s="6">
        <v>0.125</v>
      </c>
      <c r="H4091" s="2">
        <v>6.7100629999999999</v>
      </c>
      <c r="I4091" s="2">
        <v>102.5247</v>
      </c>
      <c r="J4091" s="2">
        <v>42.019779999999997</v>
      </c>
      <c r="K4091" s="2">
        <v>8.2809049999999995E-2</v>
      </c>
      <c r="L4091" s="2">
        <v>-1.162061</v>
      </c>
      <c r="M4091">
        <v>3.0240649999999998</v>
      </c>
    </row>
    <row r="4092" spans="1:13" ht="15.6">
      <c r="A4092" s="12">
        <v>86</v>
      </c>
      <c r="B4092" s="9">
        <v>2016</v>
      </c>
      <c r="C4092" s="9">
        <v>3</v>
      </c>
      <c r="D4092" s="9">
        <v>26</v>
      </c>
      <c r="E4092" s="30">
        <f t="shared" si="126"/>
        <v>42455</v>
      </c>
      <c r="F4092" s="32">
        <f t="shared" si="127"/>
        <v>86</v>
      </c>
      <c r="G4092" s="6">
        <v>0.14583333333333334</v>
      </c>
      <c r="H4092" s="2">
        <v>6.8568899999999999</v>
      </c>
      <c r="I4092" s="2">
        <v>102.5127</v>
      </c>
      <c r="J4092" s="2">
        <v>46.63458</v>
      </c>
      <c r="K4092" s="2">
        <v>0.32916529999999999</v>
      </c>
      <c r="L4092" s="2">
        <v>-0.95481190000000005</v>
      </c>
      <c r="M4092">
        <v>3.9794770000000002</v>
      </c>
    </row>
    <row r="4093" spans="1:13" ht="15.6">
      <c r="A4093" s="12">
        <v>86</v>
      </c>
      <c r="B4093" s="9">
        <v>2016</v>
      </c>
      <c r="C4093" s="9">
        <v>3</v>
      </c>
      <c r="D4093" s="9">
        <v>26</v>
      </c>
      <c r="E4093" s="30">
        <f t="shared" si="126"/>
        <v>42455</v>
      </c>
      <c r="F4093" s="32">
        <f t="shared" si="127"/>
        <v>86</v>
      </c>
      <c r="G4093" s="6">
        <v>0.16666666666666666</v>
      </c>
      <c r="H4093" s="2">
        <v>5.9701709999999997</v>
      </c>
      <c r="I4093" s="2">
        <v>102.499</v>
      </c>
      <c r="J4093" s="2">
        <v>53.623339999999999</v>
      </c>
      <c r="K4093" s="2">
        <v>7.2845919999999995E-2</v>
      </c>
      <c r="L4093" s="2">
        <v>-1.892709</v>
      </c>
      <c r="M4093">
        <v>2.8570039999999999</v>
      </c>
    </row>
    <row r="4094" spans="1:13" ht="15.6">
      <c r="A4094" s="12">
        <v>86</v>
      </c>
      <c r="B4094" s="9">
        <v>2016</v>
      </c>
      <c r="C4094" s="9">
        <v>3</v>
      </c>
      <c r="D4094" s="9">
        <v>26</v>
      </c>
      <c r="E4094" s="30">
        <f t="shared" si="126"/>
        <v>42455</v>
      </c>
      <c r="F4094" s="32">
        <f t="shared" si="127"/>
        <v>86</v>
      </c>
      <c r="G4094" s="6">
        <v>0.1875</v>
      </c>
      <c r="H4094" s="2">
        <v>5.6388680000000004</v>
      </c>
      <c r="I4094" s="2">
        <v>102.521</v>
      </c>
      <c r="J4094" s="2">
        <v>51.434759999999997</v>
      </c>
      <c r="K4094" s="2">
        <v>2.368342E-2</v>
      </c>
      <c r="L4094" s="2">
        <v>-0.87128430000000001</v>
      </c>
      <c r="M4094">
        <v>3.5327929999999999</v>
      </c>
    </row>
    <row r="4095" spans="1:13" ht="15.6">
      <c r="A4095" s="12">
        <v>86</v>
      </c>
      <c r="B4095" s="9">
        <v>2016</v>
      </c>
      <c r="C4095" s="9">
        <v>3</v>
      </c>
      <c r="D4095" s="9">
        <v>26</v>
      </c>
      <c r="E4095" s="30">
        <f t="shared" si="126"/>
        <v>42455</v>
      </c>
      <c r="F4095" s="32">
        <f t="shared" si="127"/>
        <v>86</v>
      </c>
      <c r="G4095" s="6">
        <v>0.20833333333333334</v>
      </c>
      <c r="H4095" s="2">
        <v>5.6235869999999997</v>
      </c>
      <c r="I4095" s="2">
        <v>102.53360000000001</v>
      </c>
      <c r="J4095" s="2">
        <v>53.554470000000002</v>
      </c>
      <c r="K4095" s="2">
        <v>0.34141500000000002</v>
      </c>
      <c r="L4095" s="2">
        <v>-0.96156719999999996</v>
      </c>
      <c r="M4095">
        <v>3.377739</v>
      </c>
    </row>
    <row r="4096" spans="1:13" ht="15.6">
      <c r="A4096" s="12">
        <v>86</v>
      </c>
      <c r="B4096" s="9">
        <v>2016</v>
      </c>
      <c r="C4096" s="9">
        <v>3</v>
      </c>
      <c r="D4096" s="9">
        <v>26</v>
      </c>
      <c r="E4096" s="30">
        <f t="shared" si="126"/>
        <v>42455</v>
      </c>
      <c r="F4096" s="32">
        <f t="shared" si="127"/>
        <v>86</v>
      </c>
      <c r="G4096" s="6">
        <v>0.22916666666666666</v>
      </c>
      <c r="H4096" s="2">
        <v>5.5135269999999998</v>
      </c>
      <c r="I4096" s="2">
        <v>102.5659</v>
      </c>
      <c r="J4096" s="2">
        <v>64.299000000000007</v>
      </c>
      <c r="K4096" s="2">
        <v>0.63026979999999999</v>
      </c>
      <c r="L4096" s="2">
        <v>-0.1874536</v>
      </c>
      <c r="M4096">
        <v>4.6088389999999997</v>
      </c>
    </row>
    <row r="4097" spans="1:13" ht="15.6">
      <c r="A4097" s="12">
        <v>86</v>
      </c>
      <c r="B4097" s="9">
        <v>2016</v>
      </c>
      <c r="C4097" s="9">
        <v>3</v>
      </c>
      <c r="D4097" s="9">
        <v>26</v>
      </c>
      <c r="E4097" s="30">
        <f t="shared" si="126"/>
        <v>42455</v>
      </c>
      <c r="F4097" s="32">
        <f t="shared" si="127"/>
        <v>86</v>
      </c>
      <c r="G4097" s="6">
        <v>0.25</v>
      </c>
      <c r="H4097" s="2">
        <v>4.8129169999999997</v>
      </c>
      <c r="I4097" s="2">
        <v>102.566</v>
      </c>
      <c r="J4097" s="2">
        <v>70.885239999999996</v>
      </c>
      <c r="K4097" s="2">
        <v>0.15603539999999999</v>
      </c>
      <c r="L4097" s="2">
        <v>-1.6232629999999999</v>
      </c>
      <c r="M4097">
        <v>3.1594250000000001</v>
      </c>
    </row>
    <row r="4098" spans="1:13" ht="15.6">
      <c r="A4098" s="12">
        <v>86</v>
      </c>
      <c r="B4098" s="9">
        <v>2016</v>
      </c>
      <c r="C4098" s="9">
        <v>3</v>
      </c>
      <c r="D4098" s="9">
        <v>26</v>
      </c>
      <c r="E4098" s="30">
        <f t="shared" si="126"/>
        <v>42455</v>
      </c>
      <c r="F4098" s="32">
        <f t="shared" si="127"/>
        <v>86</v>
      </c>
      <c r="G4098" s="6">
        <v>0.27083333333333331</v>
      </c>
      <c r="H4098" s="2">
        <v>3.979187</v>
      </c>
      <c r="I4098" s="2">
        <v>102.5718</v>
      </c>
      <c r="J4098" s="2">
        <v>78.325649999999996</v>
      </c>
      <c r="K4098" s="2">
        <v>0</v>
      </c>
      <c r="L4098" s="2">
        <v>14.777699999999999</v>
      </c>
      <c r="M4098">
        <v>6.3349770000000003</v>
      </c>
    </row>
    <row r="4099" spans="1:13" ht="15.6">
      <c r="A4099" s="12">
        <v>86</v>
      </c>
      <c r="B4099" s="9">
        <v>2016</v>
      </c>
      <c r="C4099" s="9">
        <v>3</v>
      </c>
      <c r="D4099" s="9">
        <v>26</v>
      </c>
      <c r="E4099" s="30">
        <f t="shared" si="126"/>
        <v>42455</v>
      </c>
      <c r="F4099" s="32">
        <f t="shared" si="127"/>
        <v>86</v>
      </c>
      <c r="G4099" s="6">
        <v>0.29166666666666669</v>
      </c>
      <c r="H4099" s="2">
        <v>4.3872330000000002</v>
      </c>
      <c r="I4099" s="2">
        <v>102.5902</v>
      </c>
      <c r="J4099" s="2">
        <v>74.077770000000001</v>
      </c>
      <c r="K4099" s="2">
        <v>0</v>
      </c>
      <c r="L4099" s="2">
        <v>69.843429999999998</v>
      </c>
      <c r="M4099">
        <v>16.567519999999998</v>
      </c>
    </row>
    <row r="4100" spans="1:13" ht="15.6">
      <c r="A4100" s="12">
        <v>86</v>
      </c>
      <c r="B4100" s="9">
        <v>2016</v>
      </c>
      <c r="C4100" s="9">
        <v>3</v>
      </c>
      <c r="D4100" s="9">
        <v>26</v>
      </c>
      <c r="E4100" s="30">
        <f t="shared" si="126"/>
        <v>42455</v>
      </c>
      <c r="F4100" s="32">
        <f t="shared" si="127"/>
        <v>86</v>
      </c>
      <c r="G4100" s="6">
        <v>0.3125</v>
      </c>
      <c r="H4100" s="2">
        <v>5.5670909999999996</v>
      </c>
      <c r="I4100" s="2">
        <v>102.58669999999999</v>
      </c>
      <c r="J4100" s="2">
        <v>63.115749999999998</v>
      </c>
      <c r="K4100" s="2">
        <v>0</v>
      </c>
      <c r="L4100" s="2">
        <v>142.1953</v>
      </c>
      <c r="M4100">
        <v>31.7546</v>
      </c>
    </row>
    <row r="4101" spans="1:13" ht="15.6">
      <c r="A4101" s="12">
        <v>86</v>
      </c>
      <c r="B4101" s="9">
        <v>2016</v>
      </c>
      <c r="C4101" s="9">
        <v>3</v>
      </c>
      <c r="D4101" s="9">
        <v>26</v>
      </c>
      <c r="E4101" s="30">
        <f t="shared" si="126"/>
        <v>42455</v>
      </c>
      <c r="F4101" s="32">
        <f t="shared" si="127"/>
        <v>86</v>
      </c>
      <c r="G4101" s="6">
        <v>0.33333333333333331</v>
      </c>
      <c r="H4101" s="2">
        <v>7.2415589999999996</v>
      </c>
      <c r="I4101" s="2">
        <v>102.575</v>
      </c>
      <c r="J4101" s="2">
        <v>56.75949</v>
      </c>
      <c r="K4101" s="2">
        <v>0</v>
      </c>
      <c r="L4101" s="2">
        <v>233.34639999999999</v>
      </c>
      <c r="M4101">
        <v>50.91724</v>
      </c>
    </row>
    <row r="4102" spans="1:13" ht="15.6">
      <c r="A4102" s="12">
        <v>86</v>
      </c>
      <c r="B4102" s="9">
        <v>2016</v>
      </c>
      <c r="C4102" s="9">
        <v>3</v>
      </c>
      <c r="D4102" s="9">
        <v>26</v>
      </c>
      <c r="E4102" s="30">
        <f t="shared" ref="E4102:E4165" si="128">DATE(B4102,C4102,D4102)</f>
        <v>42455</v>
      </c>
      <c r="F4102" s="32">
        <f t="shared" ref="F4102:F4165" si="129">E4102-DATE(YEAR(E4102),1,0)</f>
        <v>86</v>
      </c>
      <c r="G4102" s="6">
        <v>0.35416666666666669</v>
      </c>
      <c r="H4102" s="2">
        <v>8.5352160000000001</v>
      </c>
      <c r="I4102" s="2">
        <v>102.5574</v>
      </c>
      <c r="J4102" s="2">
        <v>49.44735</v>
      </c>
      <c r="K4102" s="2">
        <v>9.1356660000000006E-2</v>
      </c>
      <c r="L4102" s="2">
        <v>316.0163</v>
      </c>
      <c r="M4102">
        <v>65.775030000000001</v>
      </c>
    </row>
    <row r="4103" spans="1:13" ht="15.6">
      <c r="A4103" s="12">
        <v>86</v>
      </c>
      <c r="B4103" s="9">
        <v>2016</v>
      </c>
      <c r="C4103" s="9">
        <v>3</v>
      </c>
      <c r="D4103" s="9">
        <v>26</v>
      </c>
      <c r="E4103" s="30">
        <f t="shared" si="128"/>
        <v>42455</v>
      </c>
      <c r="F4103" s="32">
        <f t="shared" si="129"/>
        <v>86</v>
      </c>
      <c r="G4103" s="6">
        <v>0.375</v>
      </c>
      <c r="H4103" s="2">
        <v>9.5301620000000007</v>
      </c>
      <c r="I4103" s="2">
        <v>102.53789999999999</v>
      </c>
      <c r="J4103" s="2">
        <v>42.594410000000003</v>
      </c>
      <c r="K4103" s="2">
        <v>0.51969469999999995</v>
      </c>
      <c r="L4103" s="2">
        <v>420.6952</v>
      </c>
      <c r="M4103">
        <v>84.90455</v>
      </c>
    </row>
    <row r="4104" spans="1:13" ht="15.6">
      <c r="A4104" s="12">
        <v>86</v>
      </c>
      <c r="B4104" s="9">
        <v>2016</v>
      </c>
      <c r="C4104" s="9">
        <v>3</v>
      </c>
      <c r="D4104" s="9">
        <v>26</v>
      </c>
      <c r="E4104" s="30">
        <f t="shared" si="128"/>
        <v>42455</v>
      </c>
      <c r="F4104" s="32">
        <f t="shared" si="129"/>
        <v>86</v>
      </c>
      <c r="G4104" s="6">
        <v>0.39583333333333331</v>
      </c>
      <c r="H4104" s="2">
        <v>10.422549999999999</v>
      </c>
      <c r="I4104" s="2">
        <v>102.5051</v>
      </c>
      <c r="J4104" s="2">
        <v>42.32696</v>
      </c>
      <c r="K4104" s="2">
        <v>0.84390430000000005</v>
      </c>
      <c r="L4104" s="2">
        <v>462.61649999999997</v>
      </c>
      <c r="M4104">
        <v>90.810019999999994</v>
      </c>
    </row>
    <row r="4105" spans="1:13" ht="15.6">
      <c r="A4105" s="12">
        <v>86</v>
      </c>
      <c r="B4105" s="9">
        <v>2016</v>
      </c>
      <c r="C4105" s="9">
        <v>3</v>
      </c>
      <c r="D4105" s="9">
        <v>26</v>
      </c>
      <c r="E4105" s="30">
        <f t="shared" si="128"/>
        <v>42455</v>
      </c>
      <c r="F4105" s="32">
        <f t="shared" si="129"/>
        <v>86</v>
      </c>
      <c r="G4105" s="6">
        <v>0.41666666666666669</v>
      </c>
      <c r="H4105" s="2">
        <v>11.20107</v>
      </c>
      <c r="I4105" s="2">
        <v>102.4937</v>
      </c>
      <c r="J4105" s="2">
        <v>41.341720000000002</v>
      </c>
      <c r="K4105" s="2">
        <v>1.3083020000000001</v>
      </c>
      <c r="L4105" s="2">
        <v>558.99659999999994</v>
      </c>
      <c r="M4105">
        <v>109.6117</v>
      </c>
    </row>
    <row r="4106" spans="1:13" ht="15.6">
      <c r="A4106" s="12">
        <v>86</v>
      </c>
      <c r="B4106" s="9">
        <v>2016</v>
      </c>
      <c r="C4106" s="9">
        <v>3</v>
      </c>
      <c r="D4106" s="9">
        <v>26</v>
      </c>
      <c r="E4106" s="30">
        <f t="shared" si="128"/>
        <v>42455</v>
      </c>
      <c r="F4106" s="32">
        <f t="shared" si="129"/>
        <v>86</v>
      </c>
      <c r="G4106" s="6">
        <v>0.4375</v>
      </c>
      <c r="H4106" s="2">
        <v>12.147119999999999</v>
      </c>
      <c r="I4106" s="2">
        <v>102.47020000000001</v>
      </c>
      <c r="J4106" s="2">
        <v>39.129899999999999</v>
      </c>
      <c r="K4106" s="2">
        <v>1.1249420000000001</v>
      </c>
      <c r="L4106" s="2">
        <v>635.81769999999995</v>
      </c>
      <c r="M4106">
        <v>123.92610000000001</v>
      </c>
    </row>
    <row r="4107" spans="1:13" ht="15.6">
      <c r="A4107" s="12">
        <v>86</v>
      </c>
      <c r="B4107" s="9">
        <v>2016</v>
      </c>
      <c r="C4107" s="9">
        <v>3</v>
      </c>
      <c r="D4107" s="9">
        <v>26</v>
      </c>
      <c r="E4107" s="30">
        <f t="shared" si="128"/>
        <v>42455</v>
      </c>
      <c r="F4107" s="32">
        <f t="shared" si="129"/>
        <v>86</v>
      </c>
      <c r="G4107" s="6">
        <v>0.45833333333333331</v>
      </c>
      <c r="H4107" s="2">
        <v>12.57762</v>
      </c>
      <c r="I4107" s="2">
        <v>102.4654</v>
      </c>
      <c r="J4107" s="2">
        <v>37.496139999999997</v>
      </c>
      <c r="K4107" s="2">
        <v>1.455765</v>
      </c>
      <c r="L4107" s="2">
        <v>619.80359999999996</v>
      </c>
      <c r="M4107">
        <v>117.4701</v>
      </c>
    </row>
    <row r="4108" spans="1:13" ht="15.6">
      <c r="A4108" s="12">
        <v>86</v>
      </c>
      <c r="B4108" s="9">
        <v>2016</v>
      </c>
      <c r="C4108" s="9">
        <v>3</v>
      </c>
      <c r="D4108" s="9">
        <v>26</v>
      </c>
      <c r="E4108" s="30">
        <f t="shared" si="128"/>
        <v>42455</v>
      </c>
      <c r="F4108" s="32">
        <f t="shared" si="129"/>
        <v>86</v>
      </c>
      <c r="G4108" s="6">
        <v>0.47916666666666669</v>
      </c>
      <c r="H4108" s="2">
        <v>13.0267</v>
      </c>
      <c r="I4108" s="2">
        <v>102.444</v>
      </c>
      <c r="J4108" s="2">
        <v>36.930500000000002</v>
      </c>
      <c r="K4108" s="2">
        <v>1.577501</v>
      </c>
      <c r="L4108" s="2">
        <v>663.15719999999999</v>
      </c>
      <c r="M4108">
        <v>126.56570000000001</v>
      </c>
    </row>
    <row r="4109" spans="1:13" ht="15.6">
      <c r="A4109" s="12">
        <v>86</v>
      </c>
      <c r="B4109" s="9">
        <v>2016</v>
      </c>
      <c r="C4109" s="9">
        <v>3</v>
      </c>
      <c r="D4109" s="9">
        <v>26</v>
      </c>
      <c r="E4109" s="30">
        <f t="shared" si="128"/>
        <v>42455</v>
      </c>
      <c r="F4109" s="32">
        <f t="shared" si="129"/>
        <v>86</v>
      </c>
      <c r="G4109" s="6">
        <v>0.5</v>
      </c>
      <c r="H4109" s="2">
        <v>13.308770000000001</v>
      </c>
      <c r="I4109" s="2">
        <v>102.4096</v>
      </c>
      <c r="J4109" s="2">
        <v>37.850279999999998</v>
      </c>
      <c r="K4109" s="2">
        <v>1.8207960000000001</v>
      </c>
      <c r="L4109" s="2">
        <v>587.99680000000001</v>
      </c>
      <c r="M4109">
        <v>111.59480000000001</v>
      </c>
    </row>
    <row r="4110" spans="1:13" ht="15.6">
      <c r="A4110" s="12">
        <v>86</v>
      </c>
      <c r="B4110" s="9">
        <v>2016</v>
      </c>
      <c r="C4110" s="9">
        <v>3</v>
      </c>
      <c r="D4110" s="9">
        <v>26</v>
      </c>
      <c r="E4110" s="30">
        <f t="shared" si="128"/>
        <v>42455</v>
      </c>
      <c r="F4110" s="32">
        <f t="shared" si="129"/>
        <v>86</v>
      </c>
      <c r="G4110" s="6">
        <v>0.52083333333333337</v>
      </c>
      <c r="H4110" s="2">
        <v>13.42408</v>
      </c>
      <c r="I4110" s="2">
        <v>102.38460000000001</v>
      </c>
      <c r="J4110" s="2">
        <v>36.455660000000002</v>
      </c>
      <c r="K4110" s="2">
        <v>1.927978</v>
      </c>
      <c r="L4110" s="2">
        <v>485.30290000000002</v>
      </c>
      <c r="M4110">
        <v>90.8797</v>
      </c>
    </row>
    <row r="4111" spans="1:13" ht="15.6">
      <c r="A4111" s="12">
        <v>86</v>
      </c>
      <c r="B4111" s="9">
        <v>2016</v>
      </c>
      <c r="C4111" s="9">
        <v>3</v>
      </c>
      <c r="D4111" s="9">
        <v>26</v>
      </c>
      <c r="E4111" s="30">
        <f t="shared" si="128"/>
        <v>42455</v>
      </c>
      <c r="F4111" s="32">
        <f t="shared" si="129"/>
        <v>86</v>
      </c>
      <c r="G4111" s="6">
        <v>0.54166666666666663</v>
      </c>
      <c r="H4111" s="2">
        <v>13.522819999999999</v>
      </c>
      <c r="I4111" s="2">
        <v>102.34780000000001</v>
      </c>
      <c r="J4111" s="2">
        <v>36.383339999999997</v>
      </c>
      <c r="K4111" s="2">
        <v>1.6127629999999999</v>
      </c>
      <c r="L4111" s="2">
        <v>360.56119999999999</v>
      </c>
      <c r="M4111">
        <v>68.048929999999999</v>
      </c>
    </row>
    <row r="4112" spans="1:13" ht="15.6">
      <c r="A4112" s="12">
        <v>86</v>
      </c>
      <c r="B4112" s="9">
        <v>2016</v>
      </c>
      <c r="C4112" s="9">
        <v>3</v>
      </c>
      <c r="D4112" s="9">
        <v>26</v>
      </c>
      <c r="E4112" s="30">
        <f t="shared" si="128"/>
        <v>42455</v>
      </c>
      <c r="F4112" s="32">
        <f t="shared" si="129"/>
        <v>86</v>
      </c>
      <c r="G4112" s="6">
        <v>0.5625</v>
      </c>
      <c r="H4112" s="2">
        <v>13.53186</v>
      </c>
      <c r="I4112" s="2">
        <v>102.3146</v>
      </c>
      <c r="J4112" s="2">
        <v>35.603070000000002</v>
      </c>
      <c r="K4112" s="2">
        <v>2.1545160000000001</v>
      </c>
      <c r="L4112" s="2">
        <v>272.26620000000003</v>
      </c>
      <c r="M4112">
        <v>50.770420000000001</v>
      </c>
    </row>
    <row r="4113" spans="1:13" ht="15.6">
      <c r="A4113" s="12">
        <v>86</v>
      </c>
      <c r="B4113" s="9">
        <v>2016</v>
      </c>
      <c r="C4113" s="9">
        <v>3</v>
      </c>
      <c r="D4113" s="9">
        <v>26</v>
      </c>
      <c r="E4113" s="30">
        <f t="shared" si="128"/>
        <v>42455</v>
      </c>
      <c r="F4113" s="32">
        <f t="shared" si="129"/>
        <v>86</v>
      </c>
      <c r="G4113" s="6">
        <v>0.58333333333333337</v>
      </c>
      <c r="H4113" s="2">
        <v>12.52378</v>
      </c>
      <c r="I4113" s="2">
        <v>102.3237</v>
      </c>
      <c r="J4113" s="2">
        <v>40.804499999999997</v>
      </c>
      <c r="K4113" s="2">
        <v>3.294222</v>
      </c>
      <c r="L4113" s="2">
        <v>230.03309999999999</v>
      </c>
      <c r="M4113">
        <v>44.806339999999999</v>
      </c>
    </row>
    <row r="4114" spans="1:13" ht="15.6">
      <c r="A4114" s="12">
        <v>86</v>
      </c>
      <c r="B4114" s="9">
        <v>2016</v>
      </c>
      <c r="C4114" s="9">
        <v>3</v>
      </c>
      <c r="D4114" s="9">
        <v>26</v>
      </c>
      <c r="E4114" s="30">
        <f t="shared" si="128"/>
        <v>42455</v>
      </c>
      <c r="F4114" s="32">
        <f t="shared" si="129"/>
        <v>86</v>
      </c>
      <c r="G4114" s="6">
        <v>0.60416666666666663</v>
      </c>
      <c r="H4114" s="2">
        <v>12.45955</v>
      </c>
      <c r="I4114" s="2">
        <v>102.3124</v>
      </c>
      <c r="J4114" s="2">
        <v>42.372280000000003</v>
      </c>
      <c r="K4114" s="2">
        <v>1.990386</v>
      </c>
      <c r="L4114" s="2">
        <v>213.447</v>
      </c>
      <c r="M4114">
        <v>40.367359999999998</v>
      </c>
    </row>
    <row r="4115" spans="1:13" ht="15.6">
      <c r="A4115" s="12">
        <v>86</v>
      </c>
      <c r="B4115" s="9">
        <v>2016</v>
      </c>
      <c r="C4115" s="9">
        <v>3</v>
      </c>
      <c r="D4115" s="9">
        <v>26</v>
      </c>
      <c r="E4115" s="30">
        <f t="shared" si="128"/>
        <v>42455</v>
      </c>
      <c r="F4115" s="32">
        <f t="shared" si="129"/>
        <v>86</v>
      </c>
      <c r="G4115" s="6">
        <v>0.625</v>
      </c>
      <c r="H4115" s="2">
        <v>12.041</v>
      </c>
      <c r="I4115" s="2">
        <v>102.32940000000001</v>
      </c>
      <c r="J4115" s="2">
        <v>45.47184</v>
      </c>
      <c r="K4115" s="2">
        <v>3.8956430000000002</v>
      </c>
      <c r="L4115" s="2">
        <v>250.17400000000001</v>
      </c>
      <c r="M4115">
        <v>50.098610000000001</v>
      </c>
    </row>
    <row r="4116" spans="1:13" ht="15.6">
      <c r="A4116" s="12">
        <v>86</v>
      </c>
      <c r="B4116" s="9">
        <v>2016</v>
      </c>
      <c r="C4116" s="9">
        <v>3</v>
      </c>
      <c r="D4116" s="9">
        <v>26</v>
      </c>
      <c r="E4116" s="30">
        <f t="shared" si="128"/>
        <v>42455</v>
      </c>
      <c r="F4116" s="32">
        <f t="shared" si="129"/>
        <v>86</v>
      </c>
      <c r="G4116" s="6">
        <v>0.64583333333333337</v>
      </c>
      <c r="H4116" s="2">
        <v>11.72719</v>
      </c>
      <c r="I4116" s="2">
        <v>102.3278</v>
      </c>
      <c r="J4116" s="2">
        <v>48.876060000000003</v>
      </c>
      <c r="K4116" s="2">
        <v>3.8876580000000001</v>
      </c>
      <c r="L4116" s="2">
        <v>256.22640000000001</v>
      </c>
      <c r="M4116">
        <v>49.855060000000002</v>
      </c>
    </row>
    <row r="4117" spans="1:13" ht="15.6">
      <c r="A4117" s="12">
        <v>86</v>
      </c>
      <c r="B4117" s="9">
        <v>2016</v>
      </c>
      <c r="C4117" s="9">
        <v>3</v>
      </c>
      <c r="D4117" s="9">
        <v>26</v>
      </c>
      <c r="E4117" s="30">
        <f t="shared" si="128"/>
        <v>42455</v>
      </c>
      <c r="F4117" s="32">
        <f t="shared" si="129"/>
        <v>86</v>
      </c>
      <c r="G4117" s="6">
        <v>0.66666666666666663</v>
      </c>
      <c r="H4117" s="2">
        <v>11.53744</v>
      </c>
      <c r="I4117" s="2">
        <v>102.3253</v>
      </c>
      <c r="J4117" s="2">
        <v>51.65652</v>
      </c>
      <c r="K4117" s="2">
        <v>4.109807</v>
      </c>
      <c r="L4117" s="2">
        <v>221.52600000000001</v>
      </c>
      <c r="M4117">
        <v>43.292879999999997</v>
      </c>
    </row>
    <row r="4118" spans="1:13" ht="15.6">
      <c r="A4118" s="12">
        <v>86</v>
      </c>
      <c r="B4118" s="9">
        <v>2016</v>
      </c>
      <c r="C4118" s="9">
        <v>3</v>
      </c>
      <c r="D4118" s="9">
        <v>26</v>
      </c>
      <c r="E4118" s="30">
        <f t="shared" si="128"/>
        <v>42455</v>
      </c>
      <c r="F4118" s="32">
        <f t="shared" si="129"/>
        <v>86</v>
      </c>
      <c r="G4118" s="6">
        <v>0.6875</v>
      </c>
      <c r="H4118" s="2">
        <v>11.46987</v>
      </c>
      <c r="I4118" s="2">
        <v>102.32899999999999</v>
      </c>
      <c r="J4118" s="2">
        <v>51.949080000000002</v>
      </c>
      <c r="K4118" s="2">
        <v>3.0938789999999998</v>
      </c>
      <c r="L4118" s="2">
        <v>93.744699999999995</v>
      </c>
      <c r="M4118">
        <v>18.772200000000002</v>
      </c>
    </row>
    <row r="4119" spans="1:13" ht="15.6">
      <c r="A4119" s="12">
        <v>86</v>
      </c>
      <c r="B4119" s="9">
        <v>2016</v>
      </c>
      <c r="C4119" s="9">
        <v>3</v>
      </c>
      <c r="D4119" s="9">
        <v>26</v>
      </c>
      <c r="E4119" s="30">
        <f t="shared" si="128"/>
        <v>42455</v>
      </c>
      <c r="F4119" s="32">
        <f t="shared" si="129"/>
        <v>86</v>
      </c>
      <c r="G4119" s="6">
        <v>0.70833333333333337</v>
      </c>
      <c r="H4119" s="2">
        <v>11.55958</v>
      </c>
      <c r="I4119" s="2">
        <v>102.32640000000001</v>
      </c>
      <c r="J4119" s="2">
        <v>51.467410000000001</v>
      </c>
      <c r="K4119" s="2">
        <v>1.5556680000000001</v>
      </c>
      <c r="L4119" s="2">
        <v>75.590140000000005</v>
      </c>
      <c r="M4119">
        <v>15.77361</v>
      </c>
    </row>
    <row r="4120" spans="1:13" ht="15.6">
      <c r="A4120" s="12">
        <v>86</v>
      </c>
      <c r="B4120" s="9">
        <v>2016</v>
      </c>
      <c r="C4120" s="9">
        <v>3</v>
      </c>
      <c r="D4120" s="9">
        <v>26</v>
      </c>
      <c r="E4120" s="30">
        <f t="shared" si="128"/>
        <v>42455</v>
      </c>
      <c r="F4120" s="32">
        <f t="shared" si="129"/>
        <v>86</v>
      </c>
      <c r="G4120" s="6">
        <v>0.72916666666666663</v>
      </c>
      <c r="H4120" s="2">
        <v>11.577120000000001</v>
      </c>
      <c r="I4120" s="2">
        <v>102.3274</v>
      </c>
      <c r="J4120" s="2">
        <v>53.794460000000001</v>
      </c>
      <c r="K4120" s="2">
        <v>0.94085339999999995</v>
      </c>
      <c r="L4120" s="2">
        <v>86.219679999999997</v>
      </c>
      <c r="M4120">
        <v>19.080580000000001</v>
      </c>
    </row>
    <row r="4121" spans="1:13" ht="15.6">
      <c r="A4121" s="12">
        <v>86</v>
      </c>
      <c r="B4121" s="9">
        <v>2016</v>
      </c>
      <c r="C4121" s="9">
        <v>3</v>
      </c>
      <c r="D4121" s="9">
        <v>26</v>
      </c>
      <c r="E4121" s="30">
        <f t="shared" si="128"/>
        <v>42455</v>
      </c>
      <c r="F4121" s="32">
        <f t="shared" si="129"/>
        <v>86</v>
      </c>
      <c r="G4121" s="6">
        <v>0.75</v>
      </c>
      <c r="H4121" s="2">
        <v>10.84052</v>
      </c>
      <c r="I4121" s="2">
        <v>102.3659</v>
      </c>
      <c r="J4121" s="2">
        <v>57.519469999999998</v>
      </c>
      <c r="K4121" s="2">
        <v>2.4649730000000001</v>
      </c>
      <c r="L4121" s="2">
        <v>20.20898</v>
      </c>
      <c r="M4121">
        <v>4.4377969999999998</v>
      </c>
    </row>
    <row r="4122" spans="1:13" ht="15.6">
      <c r="A4122" s="12">
        <v>86</v>
      </c>
      <c r="B4122" s="9">
        <v>2016</v>
      </c>
      <c r="C4122" s="9">
        <v>3</v>
      </c>
      <c r="D4122" s="9">
        <v>26</v>
      </c>
      <c r="E4122" s="30">
        <f t="shared" si="128"/>
        <v>42455</v>
      </c>
      <c r="F4122" s="32">
        <f t="shared" si="129"/>
        <v>86</v>
      </c>
      <c r="G4122" s="6">
        <v>0.77083333333333337</v>
      </c>
      <c r="H4122" s="2">
        <v>9.8801190000000005</v>
      </c>
      <c r="I4122" s="2">
        <v>102.4087</v>
      </c>
      <c r="J4122" s="2">
        <v>61.443489999999997</v>
      </c>
      <c r="K4122" s="2">
        <v>3.3300960000000002</v>
      </c>
      <c r="L4122" s="2">
        <v>0.85009990000000002</v>
      </c>
      <c r="M4122">
        <v>0.83790209999999998</v>
      </c>
    </row>
    <row r="4123" spans="1:13" ht="15.6">
      <c r="A4123" s="12">
        <v>86</v>
      </c>
      <c r="B4123" s="9">
        <v>2016</v>
      </c>
      <c r="C4123" s="9">
        <v>3</v>
      </c>
      <c r="D4123" s="9">
        <v>26</v>
      </c>
      <c r="E4123" s="30">
        <f t="shared" si="128"/>
        <v>42455</v>
      </c>
      <c r="F4123" s="32">
        <f t="shared" si="129"/>
        <v>86</v>
      </c>
      <c r="G4123" s="6">
        <v>0.79166666666666663</v>
      </c>
      <c r="H4123" s="2">
        <v>9.1024630000000002</v>
      </c>
      <c r="I4123" s="2">
        <v>102.425</v>
      </c>
      <c r="J4123" s="2">
        <v>65.866200000000006</v>
      </c>
      <c r="K4123" s="2">
        <v>2.2237399999999998</v>
      </c>
      <c r="L4123" s="2">
        <v>-4.4592549999999997</v>
      </c>
      <c r="M4123">
        <v>2.0013290000000001</v>
      </c>
    </row>
    <row r="4124" spans="1:13" ht="15.6">
      <c r="A4124" s="12">
        <v>86</v>
      </c>
      <c r="B4124" s="9">
        <v>2016</v>
      </c>
      <c r="C4124" s="9">
        <v>3</v>
      </c>
      <c r="D4124" s="9">
        <v>26</v>
      </c>
      <c r="E4124" s="30">
        <f t="shared" si="128"/>
        <v>42455</v>
      </c>
      <c r="F4124" s="32">
        <f t="shared" si="129"/>
        <v>86</v>
      </c>
      <c r="G4124" s="6">
        <v>0.8125</v>
      </c>
      <c r="H4124" s="2">
        <v>9.1280520000000003</v>
      </c>
      <c r="I4124" s="2">
        <v>102.4247</v>
      </c>
      <c r="J4124" s="2">
        <v>65.522239999999996</v>
      </c>
      <c r="K4124" s="2">
        <v>2.2909359999999999</v>
      </c>
      <c r="L4124" s="2">
        <v>-2.8821780000000001</v>
      </c>
      <c r="M4124">
        <v>2.6644019999999999</v>
      </c>
    </row>
    <row r="4125" spans="1:13" ht="15.6">
      <c r="A4125" s="12">
        <v>86</v>
      </c>
      <c r="B4125" s="9">
        <v>2016</v>
      </c>
      <c r="C4125" s="9">
        <v>3</v>
      </c>
      <c r="D4125" s="9">
        <v>26</v>
      </c>
      <c r="E4125" s="30">
        <f t="shared" si="128"/>
        <v>42455</v>
      </c>
      <c r="F4125" s="32">
        <f t="shared" si="129"/>
        <v>86</v>
      </c>
      <c r="G4125" s="6">
        <v>0.83333333333333337</v>
      </c>
      <c r="H4125" s="2">
        <v>8.5890310000000003</v>
      </c>
      <c r="I4125" s="2">
        <v>102.4376</v>
      </c>
      <c r="J4125" s="2">
        <v>69.960080000000005</v>
      </c>
      <c r="K4125" s="2">
        <v>2.5815769999999998</v>
      </c>
      <c r="L4125" s="2">
        <v>-3.6896439999999999</v>
      </c>
      <c r="M4125">
        <v>2.1677379999999999</v>
      </c>
    </row>
    <row r="4126" spans="1:13" ht="15.6">
      <c r="A4126" s="12">
        <v>86</v>
      </c>
      <c r="B4126" s="9">
        <v>2016</v>
      </c>
      <c r="C4126" s="9">
        <v>3</v>
      </c>
      <c r="D4126" s="9">
        <v>26</v>
      </c>
      <c r="E4126" s="30">
        <f t="shared" si="128"/>
        <v>42455</v>
      </c>
      <c r="F4126" s="32">
        <f t="shared" si="129"/>
        <v>86</v>
      </c>
      <c r="G4126" s="6">
        <v>0.85416666666666663</v>
      </c>
      <c r="H4126" s="2">
        <v>8.158436</v>
      </c>
      <c r="I4126" s="2">
        <v>102.4854</v>
      </c>
      <c r="J4126" s="2">
        <v>74.247609999999995</v>
      </c>
      <c r="K4126" s="2">
        <v>1.724415</v>
      </c>
      <c r="L4126" s="2">
        <v>-3.9680810000000002</v>
      </c>
      <c r="M4126">
        <v>2.072775</v>
      </c>
    </row>
    <row r="4127" spans="1:13" ht="15.6">
      <c r="A4127" s="12">
        <v>86</v>
      </c>
      <c r="B4127" s="9">
        <v>2016</v>
      </c>
      <c r="C4127" s="9">
        <v>3</v>
      </c>
      <c r="D4127" s="9">
        <v>26</v>
      </c>
      <c r="E4127" s="30">
        <f t="shared" si="128"/>
        <v>42455</v>
      </c>
      <c r="F4127" s="32">
        <f t="shared" si="129"/>
        <v>86</v>
      </c>
      <c r="G4127" s="6">
        <v>0.875</v>
      </c>
      <c r="H4127" s="2">
        <v>7.7919780000000003</v>
      </c>
      <c r="I4127" s="2">
        <v>102.51900000000001</v>
      </c>
      <c r="J4127" s="2">
        <v>77.595280000000002</v>
      </c>
      <c r="K4127" s="2">
        <v>1.2189410000000001</v>
      </c>
      <c r="L4127" s="2">
        <v>-3.3411770000000001</v>
      </c>
      <c r="M4127">
        <v>2.428185</v>
      </c>
    </row>
    <row r="4128" spans="1:13" ht="15.6">
      <c r="A4128" s="12">
        <v>86</v>
      </c>
      <c r="B4128" s="9">
        <v>2016</v>
      </c>
      <c r="C4128" s="9">
        <v>3</v>
      </c>
      <c r="D4128" s="9">
        <v>26</v>
      </c>
      <c r="E4128" s="30">
        <f t="shared" si="128"/>
        <v>42455</v>
      </c>
      <c r="F4128" s="32">
        <f t="shared" si="129"/>
        <v>86</v>
      </c>
      <c r="G4128" s="6">
        <v>0.89583333333333337</v>
      </c>
      <c r="H4128" s="2">
        <v>7.5491820000000001</v>
      </c>
      <c r="I4128" s="2">
        <v>102.54600000000001</v>
      </c>
      <c r="J4128" s="2">
        <v>79.995289999999997</v>
      </c>
      <c r="K4128" s="2">
        <v>1.295698</v>
      </c>
      <c r="L4128" s="2">
        <v>-2.8508309999999999</v>
      </c>
      <c r="M4128">
        <v>3.0770940000000002</v>
      </c>
    </row>
    <row r="4129" spans="1:13" ht="15.6">
      <c r="A4129" s="12">
        <v>86</v>
      </c>
      <c r="B4129" s="9">
        <v>2016</v>
      </c>
      <c r="C4129" s="9">
        <v>3</v>
      </c>
      <c r="D4129" s="9">
        <v>26</v>
      </c>
      <c r="E4129" s="30">
        <f t="shared" si="128"/>
        <v>42455</v>
      </c>
      <c r="F4129" s="32">
        <f t="shared" si="129"/>
        <v>86</v>
      </c>
      <c r="G4129" s="6">
        <v>0.91666666666666663</v>
      </c>
      <c r="H4129" s="2">
        <v>7.5428499999999996</v>
      </c>
      <c r="I4129" s="2">
        <v>102.5497</v>
      </c>
      <c r="J4129" s="2">
        <v>80.706649999999996</v>
      </c>
      <c r="K4129" s="2">
        <v>1.5259160000000001</v>
      </c>
      <c r="L4129" s="2">
        <v>-2.7228780000000001</v>
      </c>
      <c r="M4129">
        <v>3.0937760000000001</v>
      </c>
    </row>
    <row r="4130" spans="1:13" ht="15.6">
      <c r="A4130" s="12">
        <v>86</v>
      </c>
      <c r="B4130" s="9">
        <v>2016</v>
      </c>
      <c r="C4130" s="9">
        <v>3</v>
      </c>
      <c r="D4130" s="9">
        <v>26</v>
      </c>
      <c r="E4130" s="30">
        <f t="shared" si="128"/>
        <v>42455</v>
      </c>
      <c r="F4130" s="32">
        <f t="shared" si="129"/>
        <v>86</v>
      </c>
      <c r="G4130" s="6">
        <v>0.9375</v>
      </c>
      <c r="H4130" s="2">
        <v>7.1780540000000004</v>
      </c>
      <c r="I4130" s="2">
        <v>102.5489</v>
      </c>
      <c r="J4130" s="2">
        <v>85.021339999999995</v>
      </c>
      <c r="K4130" s="2">
        <v>1.10842</v>
      </c>
      <c r="L4130" s="2">
        <v>-3.3623699999999999</v>
      </c>
      <c r="M4130">
        <v>2.3025370000000001</v>
      </c>
    </row>
    <row r="4131" spans="1:13" ht="15.6">
      <c r="A4131" s="12">
        <v>86</v>
      </c>
      <c r="B4131" s="9">
        <v>2016</v>
      </c>
      <c r="C4131" s="9">
        <v>3</v>
      </c>
      <c r="D4131" s="9">
        <v>26</v>
      </c>
      <c r="E4131" s="30">
        <f t="shared" si="128"/>
        <v>42455</v>
      </c>
      <c r="F4131" s="32">
        <f t="shared" si="129"/>
        <v>86</v>
      </c>
      <c r="G4131" s="6">
        <v>0.95833333333333337</v>
      </c>
      <c r="H4131" s="2">
        <v>6.5600860000000001</v>
      </c>
      <c r="I4131" s="2">
        <v>102.55029999999999</v>
      </c>
      <c r="J4131" s="2">
        <v>88.351939999999999</v>
      </c>
      <c r="K4131" s="2">
        <v>0.91947210000000001</v>
      </c>
      <c r="L4131" s="2">
        <v>-3.162852</v>
      </c>
      <c r="M4131">
        <v>2.337682</v>
      </c>
    </row>
    <row r="4132" spans="1:13" ht="15.6">
      <c r="A4132" s="12">
        <v>86</v>
      </c>
      <c r="B4132" s="9">
        <v>2016</v>
      </c>
      <c r="C4132" s="9">
        <v>3</v>
      </c>
      <c r="D4132" s="9">
        <v>26</v>
      </c>
      <c r="E4132" s="30">
        <f t="shared" si="128"/>
        <v>42455</v>
      </c>
      <c r="F4132" s="32">
        <f t="shared" si="129"/>
        <v>86</v>
      </c>
      <c r="G4132" s="6">
        <v>0.97916666666666663</v>
      </c>
      <c r="H4132" s="2">
        <v>6.464753</v>
      </c>
      <c r="I4132" s="2">
        <v>102.5356</v>
      </c>
      <c r="J4132" s="2">
        <v>84.730149999999995</v>
      </c>
      <c r="K4132" s="2">
        <v>1.2059610000000001</v>
      </c>
      <c r="L4132" s="2">
        <v>-3.1016729999999999</v>
      </c>
      <c r="M4132">
        <v>3.74594</v>
      </c>
    </row>
    <row r="4133" spans="1:13" ht="15.6">
      <c r="A4133" s="12">
        <v>87</v>
      </c>
      <c r="B4133" s="9">
        <v>2016</v>
      </c>
      <c r="C4133" s="9">
        <v>3</v>
      </c>
      <c r="D4133" s="9">
        <v>26</v>
      </c>
      <c r="E4133" s="30">
        <f t="shared" si="128"/>
        <v>42455</v>
      </c>
      <c r="F4133" s="32">
        <f t="shared" si="129"/>
        <v>86</v>
      </c>
      <c r="G4133" s="6">
        <v>0</v>
      </c>
      <c r="H4133" s="2">
        <v>6.7387980000000001</v>
      </c>
      <c r="I4133" s="2">
        <v>102.5133</v>
      </c>
      <c r="J4133" s="2">
        <v>82.428179999999998</v>
      </c>
      <c r="K4133" s="2">
        <v>1.8923650000000001</v>
      </c>
      <c r="L4133" s="2">
        <v>-3.238518</v>
      </c>
      <c r="M4133">
        <v>3.665079</v>
      </c>
    </row>
    <row r="4134" spans="1:13" ht="15.6">
      <c r="A4134" s="12">
        <v>87</v>
      </c>
      <c r="B4134" s="9">
        <v>2016</v>
      </c>
      <c r="C4134" s="9">
        <v>3</v>
      </c>
      <c r="D4134" s="9">
        <v>27</v>
      </c>
      <c r="E4134" s="30">
        <f t="shared" si="128"/>
        <v>42456</v>
      </c>
      <c r="F4134" s="32">
        <f t="shared" si="129"/>
        <v>87</v>
      </c>
      <c r="G4134" s="6">
        <v>2.0833333333333332E-2</v>
      </c>
      <c r="H4134" s="2">
        <v>6.7103780000000004</v>
      </c>
      <c r="I4134" s="2">
        <v>102.48009999999999</v>
      </c>
      <c r="J4134" s="2">
        <v>83.715209999999999</v>
      </c>
      <c r="K4134" s="2">
        <v>1.7177</v>
      </c>
      <c r="L4134" s="2">
        <v>-3.5672250000000001</v>
      </c>
      <c r="M4134">
        <v>2.8434710000000001</v>
      </c>
    </row>
    <row r="4135" spans="1:13" ht="15.6">
      <c r="A4135" s="12">
        <v>87</v>
      </c>
      <c r="B4135" s="9">
        <v>2016</v>
      </c>
      <c r="C4135" s="9">
        <v>3</v>
      </c>
      <c r="D4135" s="9">
        <v>27</v>
      </c>
      <c r="E4135" s="30">
        <f t="shared" si="128"/>
        <v>42456</v>
      </c>
      <c r="F4135" s="32">
        <f t="shared" si="129"/>
        <v>87</v>
      </c>
      <c r="G4135" s="6">
        <v>4.1666666666666664E-2</v>
      </c>
      <c r="H4135" s="2">
        <v>6.5690970000000002</v>
      </c>
      <c r="I4135" s="2">
        <v>102.4708</v>
      </c>
      <c r="J4135" s="2">
        <v>83.920419999999993</v>
      </c>
      <c r="K4135" s="2">
        <v>1.4314499999999999</v>
      </c>
      <c r="L4135" s="2">
        <v>-3.5771600000000001</v>
      </c>
      <c r="M4135">
        <v>2.4195639999999998</v>
      </c>
    </row>
    <row r="4136" spans="1:13" ht="15.6">
      <c r="A4136" s="12">
        <v>87</v>
      </c>
      <c r="B4136" s="9">
        <v>2016</v>
      </c>
      <c r="C4136" s="9">
        <v>3</v>
      </c>
      <c r="D4136" s="9">
        <v>27</v>
      </c>
      <c r="E4136" s="30">
        <f t="shared" si="128"/>
        <v>42456</v>
      </c>
      <c r="F4136" s="32">
        <f t="shared" si="129"/>
        <v>87</v>
      </c>
      <c r="G4136" s="6">
        <v>6.25E-2</v>
      </c>
      <c r="H4136" s="2">
        <v>6.5388630000000001</v>
      </c>
      <c r="I4136" s="2">
        <v>102.444</v>
      </c>
      <c r="J4136" s="2">
        <v>84.912660000000002</v>
      </c>
      <c r="K4136" s="2">
        <v>1.929635</v>
      </c>
      <c r="L4136" s="2">
        <v>-2.9658920000000002</v>
      </c>
      <c r="M4136">
        <v>3.1139450000000002</v>
      </c>
    </row>
    <row r="4137" spans="1:13" ht="15.6">
      <c r="A4137" s="12">
        <v>87</v>
      </c>
      <c r="B4137" s="9">
        <v>2016</v>
      </c>
      <c r="C4137" s="9">
        <v>3</v>
      </c>
      <c r="D4137" s="9">
        <v>27</v>
      </c>
      <c r="E4137" s="30">
        <f t="shared" si="128"/>
        <v>42456</v>
      </c>
      <c r="F4137" s="32">
        <f t="shared" si="129"/>
        <v>87</v>
      </c>
      <c r="G4137" s="6">
        <v>8.3333333333333329E-2</v>
      </c>
      <c r="H4137" s="2">
        <v>6.6099779999999999</v>
      </c>
      <c r="I4137" s="2">
        <v>102.44450000000001</v>
      </c>
      <c r="J4137" s="2">
        <v>83.964839999999995</v>
      </c>
      <c r="K4137" s="2">
        <v>2.3386529999999999</v>
      </c>
      <c r="L4137" s="2">
        <v>-3.3464309999999999</v>
      </c>
      <c r="M4137">
        <v>2.6116579999999998</v>
      </c>
    </row>
    <row r="4138" spans="1:13" ht="15.6">
      <c r="A4138" s="12">
        <v>87</v>
      </c>
      <c r="B4138" s="9">
        <v>2016</v>
      </c>
      <c r="C4138" s="9">
        <v>3</v>
      </c>
      <c r="D4138" s="9">
        <v>27</v>
      </c>
      <c r="E4138" s="30">
        <f t="shared" si="128"/>
        <v>42456</v>
      </c>
      <c r="F4138" s="32">
        <f t="shared" si="129"/>
        <v>87</v>
      </c>
      <c r="G4138" s="6">
        <v>0.10416666666666667</v>
      </c>
      <c r="H4138" s="2">
        <v>6.5632609999999998</v>
      </c>
      <c r="I4138" s="2">
        <v>102.4284</v>
      </c>
      <c r="J4138" s="2">
        <v>83.363169999999997</v>
      </c>
      <c r="K4138" s="2">
        <v>2.184151</v>
      </c>
      <c r="L4138" s="2">
        <v>-3.316316</v>
      </c>
      <c r="M4138">
        <v>2.6313550000000001</v>
      </c>
    </row>
    <row r="4139" spans="1:13" ht="15.6">
      <c r="A4139" s="12">
        <v>87</v>
      </c>
      <c r="B4139" s="9">
        <v>2016</v>
      </c>
      <c r="C4139" s="9">
        <v>3</v>
      </c>
      <c r="D4139" s="9">
        <v>27</v>
      </c>
      <c r="E4139" s="30">
        <f t="shared" si="128"/>
        <v>42456</v>
      </c>
      <c r="F4139" s="32">
        <f t="shared" si="129"/>
        <v>87</v>
      </c>
      <c r="G4139" s="6">
        <v>0.125</v>
      </c>
      <c r="H4139" s="2">
        <v>6.606236</v>
      </c>
      <c r="I4139" s="2">
        <v>102.4091</v>
      </c>
      <c r="J4139" s="2">
        <v>81.253299999999996</v>
      </c>
      <c r="K4139" s="2">
        <v>2.4705180000000002</v>
      </c>
      <c r="L4139" s="2">
        <v>-3.4201169999999999</v>
      </c>
      <c r="M4139">
        <v>2.3822489999999998</v>
      </c>
    </row>
    <row r="4140" spans="1:13" ht="15.6">
      <c r="A4140" s="12">
        <v>87</v>
      </c>
      <c r="B4140" s="9">
        <v>2016</v>
      </c>
      <c r="C4140" s="9">
        <v>3</v>
      </c>
      <c r="D4140" s="9">
        <v>27</v>
      </c>
      <c r="E4140" s="30">
        <f t="shared" si="128"/>
        <v>42456</v>
      </c>
      <c r="F4140" s="32">
        <f t="shared" si="129"/>
        <v>87</v>
      </c>
      <c r="G4140" s="6">
        <v>0.14583333333333334</v>
      </c>
      <c r="H4140" s="2">
        <v>6.400722</v>
      </c>
      <c r="I4140" s="2">
        <v>102.3943</v>
      </c>
      <c r="J4140" s="2">
        <v>82.374989999999997</v>
      </c>
      <c r="K4140" s="2">
        <v>2.649168</v>
      </c>
      <c r="L4140" s="2">
        <v>-3.5588839999999999</v>
      </c>
      <c r="M4140">
        <v>2.167192</v>
      </c>
    </row>
    <row r="4141" spans="1:13" ht="15.6">
      <c r="A4141" s="12">
        <v>87</v>
      </c>
      <c r="B4141" s="9">
        <v>2016</v>
      </c>
      <c r="C4141" s="9">
        <v>3</v>
      </c>
      <c r="D4141" s="9">
        <v>27</v>
      </c>
      <c r="E4141" s="30">
        <f t="shared" si="128"/>
        <v>42456</v>
      </c>
      <c r="F4141" s="32">
        <f t="shared" si="129"/>
        <v>87</v>
      </c>
      <c r="G4141" s="6">
        <v>0.16666666666666666</v>
      </c>
      <c r="H4141" s="2">
        <v>6.2228960000000004</v>
      </c>
      <c r="I4141" s="2">
        <v>102.3699</v>
      </c>
      <c r="J4141" s="2">
        <v>83.732699999999994</v>
      </c>
      <c r="K4141" s="2">
        <v>2.3380000000000001</v>
      </c>
      <c r="L4141" s="2">
        <v>-3.7333460000000001</v>
      </c>
      <c r="M4141">
        <v>2.1164179999999999</v>
      </c>
    </row>
    <row r="4142" spans="1:13" ht="15.6">
      <c r="A4142" s="12">
        <v>87</v>
      </c>
      <c r="B4142" s="9">
        <v>2016</v>
      </c>
      <c r="C4142" s="9">
        <v>3</v>
      </c>
      <c r="D4142" s="9">
        <v>27</v>
      </c>
      <c r="E4142" s="30">
        <f t="shared" si="128"/>
        <v>42456</v>
      </c>
      <c r="F4142" s="32">
        <f t="shared" si="129"/>
        <v>87</v>
      </c>
      <c r="G4142" s="6">
        <v>0.1875</v>
      </c>
      <c r="H4142" s="2">
        <v>6.0909579999999997</v>
      </c>
      <c r="I4142" s="2">
        <v>102.3738</v>
      </c>
      <c r="J4142" s="2">
        <v>84.256169999999997</v>
      </c>
      <c r="K4142" s="2">
        <v>2.7279360000000001</v>
      </c>
      <c r="L4142" s="2">
        <v>-3.5458050000000001</v>
      </c>
      <c r="M4142">
        <v>2.224704</v>
      </c>
    </row>
    <row r="4143" spans="1:13" ht="15.6">
      <c r="A4143" s="12">
        <v>87</v>
      </c>
      <c r="B4143" s="9">
        <v>2016</v>
      </c>
      <c r="C4143" s="9">
        <v>3</v>
      </c>
      <c r="D4143" s="9">
        <v>27</v>
      </c>
      <c r="E4143" s="30">
        <f t="shared" si="128"/>
        <v>42456</v>
      </c>
      <c r="F4143" s="32">
        <f t="shared" si="129"/>
        <v>87</v>
      </c>
      <c r="G4143" s="6">
        <v>0.20833333333333334</v>
      </c>
      <c r="H4143" s="2">
        <v>6.0125539999999997</v>
      </c>
      <c r="I4143" s="2">
        <v>102.3921</v>
      </c>
      <c r="J4143" s="2">
        <v>85.732380000000006</v>
      </c>
      <c r="K4143" s="2">
        <v>2.7806470000000001</v>
      </c>
      <c r="L4143" s="2">
        <v>-3.7656700000000001</v>
      </c>
      <c r="M4143">
        <v>1.927888</v>
      </c>
    </row>
    <row r="4144" spans="1:13" ht="15.6">
      <c r="A4144" s="12">
        <v>87</v>
      </c>
      <c r="B4144" s="9">
        <v>2016</v>
      </c>
      <c r="C4144" s="9">
        <v>3</v>
      </c>
      <c r="D4144" s="9">
        <v>27</v>
      </c>
      <c r="E4144" s="30">
        <f t="shared" si="128"/>
        <v>42456</v>
      </c>
      <c r="F4144" s="32">
        <f t="shared" si="129"/>
        <v>87</v>
      </c>
      <c r="G4144" s="6">
        <v>0.22916666666666666</v>
      </c>
      <c r="H4144" s="2">
        <v>5.8662919999999996</v>
      </c>
      <c r="I4144" s="2">
        <v>102.4041</v>
      </c>
      <c r="J4144" s="2">
        <v>86.945149999999998</v>
      </c>
      <c r="K4144" s="2">
        <v>2.7634720000000002</v>
      </c>
      <c r="L4144" s="2">
        <v>-3.7094520000000002</v>
      </c>
      <c r="M4144">
        <v>1.9638199999999999</v>
      </c>
    </row>
    <row r="4145" spans="1:13" ht="15.6">
      <c r="A4145" s="12">
        <v>87</v>
      </c>
      <c r="B4145" s="9">
        <v>2016</v>
      </c>
      <c r="C4145" s="9">
        <v>3</v>
      </c>
      <c r="D4145" s="9">
        <v>27</v>
      </c>
      <c r="E4145" s="30">
        <f t="shared" si="128"/>
        <v>42456</v>
      </c>
      <c r="F4145" s="32">
        <f t="shared" si="129"/>
        <v>87</v>
      </c>
      <c r="G4145" s="6">
        <v>0.25</v>
      </c>
      <c r="H4145" s="2">
        <v>5.7140459999999997</v>
      </c>
      <c r="I4145" s="2">
        <v>102.42019999999999</v>
      </c>
      <c r="J4145" s="2">
        <v>87.832769999999996</v>
      </c>
      <c r="K4145" s="2">
        <v>2.2448329999999999</v>
      </c>
      <c r="L4145" s="2">
        <v>-3.218146</v>
      </c>
      <c r="M4145">
        <v>2.0921889999999999</v>
      </c>
    </row>
    <row r="4146" spans="1:13" ht="15.6">
      <c r="A4146" s="12">
        <v>87</v>
      </c>
      <c r="B4146" s="9">
        <v>2016</v>
      </c>
      <c r="C4146" s="9">
        <v>3</v>
      </c>
      <c r="D4146" s="9">
        <v>27</v>
      </c>
      <c r="E4146" s="30">
        <f t="shared" si="128"/>
        <v>42456</v>
      </c>
      <c r="F4146" s="32">
        <f t="shared" si="129"/>
        <v>87</v>
      </c>
      <c r="G4146" s="6">
        <v>0.27083333333333331</v>
      </c>
      <c r="H4146" s="2">
        <v>5.5400840000000002</v>
      </c>
      <c r="I4146" s="2">
        <v>102.4314</v>
      </c>
      <c r="J4146" s="2">
        <v>89.098010000000002</v>
      </c>
      <c r="K4146" s="2">
        <v>2.1686700000000001</v>
      </c>
      <c r="L4146" s="2">
        <v>14.130459999999999</v>
      </c>
      <c r="M4146">
        <v>5.4008269999999996</v>
      </c>
    </row>
    <row r="4147" spans="1:13" ht="15.6">
      <c r="A4147" s="12">
        <v>87</v>
      </c>
      <c r="B4147" s="9">
        <v>2016</v>
      </c>
      <c r="C4147" s="9">
        <v>3</v>
      </c>
      <c r="D4147" s="9">
        <v>27</v>
      </c>
      <c r="E4147" s="30">
        <f t="shared" si="128"/>
        <v>42456</v>
      </c>
      <c r="F4147" s="32">
        <f t="shared" si="129"/>
        <v>87</v>
      </c>
      <c r="G4147" s="6">
        <v>0.29166666666666669</v>
      </c>
      <c r="H4147" s="2">
        <v>5.7559110000000002</v>
      </c>
      <c r="I4147" s="2">
        <v>102.45740000000001</v>
      </c>
      <c r="J4147" s="2">
        <v>88.315190000000001</v>
      </c>
      <c r="K4147" s="2">
        <v>2.4649670000000001</v>
      </c>
      <c r="L4147" s="2">
        <v>68.68177</v>
      </c>
      <c r="M4147">
        <v>15.69922</v>
      </c>
    </row>
    <row r="4148" spans="1:13" ht="15.6">
      <c r="A4148" s="12">
        <v>87</v>
      </c>
      <c r="B4148" s="9">
        <v>2016</v>
      </c>
      <c r="C4148" s="9">
        <v>3</v>
      </c>
      <c r="D4148" s="9">
        <v>27</v>
      </c>
      <c r="E4148" s="30">
        <f t="shared" si="128"/>
        <v>42456</v>
      </c>
      <c r="F4148" s="32">
        <f t="shared" si="129"/>
        <v>87</v>
      </c>
      <c r="G4148" s="6">
        <v>0.3125</v>
      </c>
      <c r="H4148" s="2">
        <v>6.3102299999999998</v>
      </c>
      <c r="I4148" s="2">
        <v>102.48520000000001</v>
      </c>
      <c r="J4148" s="2">
        <v>86.291110000000003</v>
      </c>
      <c r="K4148" s="2">
        <v>2.428979</v>
      </c>
      <c r="L4148" s="2">
        <v>152.4716</v>
      </c>
      <c r="M4148">
        <v>31.89762</v>
      </c>
    </row>
    <row r="4149" spans="1:13" ht="15.6">
      <c r="A4149" s="12">
        <v>87</v>
      </c>
      <c r="B4149" s="9">
        <v>2016</v>
      </c>
      <c r="C4149" s="9">
        <v>3</v>
      </c>
      <c r="D4149" s="9">
        <v>27</v>
      </c>
      <c r="E4149" s="30">
        <f t="shared" si="128"/>
        <v>42456</v>
      </c>
      <c r="F4149" s="32">
        <f t="shared" si="129"/>
        <v>87</v>
      </c>
      <c r="G4149" s="6">
        <v>0.33333333333333331</v>
      </c>
      <c r="H4149" s="2">
        <v>6.9409999999999998</v>
      </c>
      <c r="I4149" s="2">
        <v>102.5108</v>
      </c>
      <c r="J4149" s="2">
        <v>83.850139999999996</v>
      </c>
      <c r="K4149" s="2">
        <v>3.103945</v>
      </c>
      <c r="L4149" s="2">
        <v>254.87569999999999</v>
      </c>
      <c r="M4149">
        <v>51.277700000000003</v>
      </c>
    </row>
    <row r="4150" spans="1:13" ht="15.6">
      <c r="A4150" s="12">
        <v>87</v>
      </c>
      <c r="B4150" s="9">
        <v>2016</v>
      </c>
      <c r="C4150" s="9">
        <v>3</v>
      </c>
      <c r="D4150" s="9">
        <v>27</v>
      </c>
      <c r="E4150" s="30">
        <f t="shared" si="128"/>
        <v>42456</v>
      </c>
      <c r="F4150" s="32">
        <f t="shared" si="129"/>
        <v>87</v>
      </c>
      <c r="G4150" s="6">
        <v>0.35416666666666669</v>
      </c>
      <c r="H4150" s="2">
        <v>7.5653129999999997</v>
      </c>
      <c r="I4150" s="2">
        <v>102.5333</v>
      </c>
      <c r="J4150" s="2">
        <v>80.859489999999994</v>
      </c>
      <c r="K4150" s="2">
        <v>3.0438640000000001</v>
      </c>
      <c r="L4150" s="2">
        <v>368.07100000000003</v>
      </c>
      <c r="M4150">
        <v>72.61748</v>
      </c>
    </row>
    <row r="4151" spans="1:13" ht="15.6">
      <c r="A4151" s="12">
        <v>87</v>
      </c>
      <c r="B4151" s="9">
        <v>2016</v>
      </c>
      <c r="C4151" s="9">
        <v>3</v>
      </c>
      <c r="D4151" s="9">
        <v>27</v>
      </c>
      <c r="E4151" s="30">
        <f t="shared" si="128"/>
        <v>42456</v>
      </c>
      <c r="F4151" s="32">
        <f t="shared" si="129"/>
        <v>87</v>
      </c>
      <c r="G4151" s="6">
        <v>0.375</v>
      </c>
      <c r="H4151" s="2">
        <v>8.485163</v>
      </c>
      <c r="I4151" s="2">
        <v>102.5564</v>
      </c>
      <c r="J4151" s="2">
        <v>77.437539999999998</v>
      </c>
      <c r="K4151" s="2">
        <v>2.7563249999999999</v>
      </c>
      <c r="L4151" s="2">
        <v>461.24329999999998</v>
      </c>
      <c r="M4151">
        <v>90.416790000000006</v>
      </c>
    </row>
    <row r="4152" spans="1:13" ht="15.6">
      <c r="A4152" s="12">
        <v>87</v>
      </c>
      <c r="B4152" s="9">
        <v>2016</v>
      </c>
      <c r="C4152" s="9">
        <v>3</v>
      </c>
      <c r="D4152" s="9">
        <v>27</v>
      </c>
      <c r="E4152" s="30">
        <f t="shared" si="128"/>
        <v>42456</v>
      </c>
      <c r="F4152" s="32">
        <f t="shared" si="129"/>
        <v>87</v>
      </c>
      <c r="G4152" s="6">
        <v>0.39583333333333331</v>
      </c>
      <c r="H4152" s="2">
        <v>9.5009169999999994</v>
      </c>
      <c r="I4152" s="2">
        <v>102.559</v>
      </c>
      <c r="J4152" s="2">
        <v>72.559880000000007</v>
      </c>
      <c r="K4152" s="2">
        <v>2.8709850000000001</v>
      </c>
      <c r="L4152" s="2">
        <v>556.96720000000005</v>
      </c>
      <c r="M4152">
        <v>108.9109</v>
      </c>
    </row>
    <row r="4153" spans="1:13" ht="15.6">
      <c r="A4153" s="12">
        <v>87</v>
      </c>
      <c r="B4153" s="9">
        <v>2016</v>
      </c>
      <c r="C4153" s="9">
        <v>3</v>
      </c>
      <c r="D4153" s="9">
        <v>27</v>
      </c>
      <c r="E4153" s="30">
        <f t="shared" si="128"/>
        <v>42456</v>
      </c>
      <c r="F4153" s="32">
        <f t="shared" si="129"/>
        <v>87</v>
      </c>
      <c r="G4153" s="6">
        <v>0.41666666666666669</v>
      </c>
      <c r="H4153" s="2">
        <v>10.28543</v>
      </c>
      <c r="I4153" s="2">
        <v>102.5586</v>
      </c>
      <c r="J4153" s="2">
        <v>70.011600000000001</v>
      </c>
      <c r="K4153" s="2">
        <v>3.2470910000000002</v>
      </c>
      <c r="L4153" s="2">
        <v>634.64679999999998</v>
      </c>
      <c r="M4153">
        <v>123.01779999999999</v>
      </c>
    </row>
    <row r="4154" spans="1:13" ht="15.6">
      <c r="A4154" s="12">
        <v>87</v>
      </c>
      <c r="B4154" s="9">
        <v>2016</v>
      </c>
      <c r="C4154" s="9">
        <v>3</v>
      </c>
      <c r="D4154" s="9">
        <v>27</v>
      </c>
      <c r="E4154" s="30">
        <f t="shared" si="128"/>
        <v>42456</v>
      </c>
      <c r="F4154" s="32">
        <f t="shared" si="129"/>
        <v>87</v>
      </c>
      <c r="G4154" s="6">
        <v>0.4375</v>
      </c>
      <c r="H4154" s="2">
        <v>11.29312</v>
      </c>
      <c r="I4154" s="2">
        <v>102.5437</v>
      </c>
      <c r="J4154" s="2">
        <v>67.550290000000004</v>
      </c>
      <c r="K4154" s="2">
        <v>2.913233</v>
      </c>
      <c r="L4154" s="2">
        <v>693.76289999999995</v>
      </c>
      <c r="M4154">
        <v>132.84909999999999</v>
      </c>
    </row>
    <row r="4155" spans="1:13" ht="15.6">
      <c r="A4155" s="12">
        <v>87</v>
      </c>
      <c r="B4155" s="9">
        <v>2016</v>
      </c>
      <c r="C4155" s="9">
        <v>3</v>
      </c>
      <c r="D4155" s="9">
        <v>27</v>
      </c>
      <c r="E4155" s="30">
        <f t="shared" si="128"/>
        <v>42456</v>
      </c>
      <c r="F4155" s="32">
        <f t="shared" si="129"/>
        <v>87</v>
      </c>
      <c r="G4155" s="6">
        <v>0.45833333333333331</v>
      </c>
      <c r="H4155" s="2">
        <v>12.346690000000001</v>
      </c>
      <c r="I4155" s="2">
        <v>102.5098</v>
      </c>
      <c r="J4155" s="2">
        <v>61.677070000000001</v>
      </c>
      <c r="K4155" s="2">
        <v>3.053267</v>
      </c>
      <c r="L4155" s="2">
        <v>761.67880000000002</v>
      </c>
      <c r="M4155">
        <v>144.24039999999999</v>
      </c>
    </row>
    <row r="4156" spans="1:13" ht="15.6">
      <c r="A4156" s="12">
        <v>87</v>
      </c>
      <c r="B4156" s="9">
        <v>2016</v>
      </c>
      <c r="C4156" s="9">
        <v>3</v>
      </c>
      <c r="D4156" s="9">
        <v>27</v>
      </c>
      <c r="E4156" s="30">
        <f t="shared" si="128"/>
        <v>42456</v>
      </c>
      <c r="F4156" s="32">
        <f t="shared" si="129"/>
        <v>87</v>
      </c>
      <c r="G4156" s="6">
        <v>0.47916666666666669</v>
      </c>
      <c r="H4156" s="2">
        <v>13.5442</v>
      </c>
      <c r="I4156" s="2">
        <v>102.47329999999999</v>
      </c>
      <c r="J4156" s="2">
        <v>49.923310000000001</v>
      </c>
      <c r="K4156" s="2">
        <v>3.7915489999999998</v>
      </c>
      <c r="L4156" s="2">
        <v>797.62170000000003</v>
      </c>
      <c r="M4156">
        <v>149.7499</v>
      </c>
    </row>
    <row r="4157" spans="1:13" ht="15.6">
      <c r="A4157" s="12">
        <v>87</v>
      </c>
      <c r="B4157" s="9">
        <v>2016</v>
      </c>
      <c r="C4157" s="9">
        <v>3</v>
      </c>
      <c r="D4157" s="9">
        <v>27</v>
      </c>
      <c r="E4157" s="30">
        <f t="shared" si="128"/>
        <v>42456</v>
      </c>
      <c r="F4157" s="32">
        <f t="shared" si="129"/>
        <v>87</v>
      </c>
      <c r="G4157" s="6">
        <v>0.5</v>
      </c>
      <c r="H4157" s="2">
        <v>14.287750000000001</v>
      </c>
      <c r="I4157" s="2">
        <v>102.4366</v>
      </c>
      <c r="J4157" s="2">
        <v>41.535960000000003</v>
      </c>
      <c r="K4157" s="2">
        <v>4.2641349999999996</v>
      </c>
      <c r="L4157" s="2">
        <v>821.26890000000003</v>
      </c>
      <c r="M4157">
        <v>154.48009999999999</v>
      </c>
    </row>
    <row r="4158" spans="1:13" ht="15.6">
      <c r="A4158" s="12">
        <v>87</v>
      </c>
      <c r="B4158" s="9">
        <v>2016</v>
      </c>
      <c r="C4158" s="9">
        <v>3</v>
      </c>
      <c r="D4158" s="9">
        <v>27</v>
      </c>
      <c r="E4158" s="30">
        <f t="shared" si="128"/>
        <v>42456</v>
      </c>
      <c r="F4158" s="32">
        <f t="shared" si="129"/>
        <v>87</v>
      </c>
      <c r="G4158" s="6">
        <v>0.52083333333333337</v>
      </c>
      <c r="H4158" s="2">
        <v>15.011889999999999</v>
      </c>
      <c r="I4158" s="2">
        <v>102.3891</v>
      </c>
      <c r="J4158" s="2">
        <v>37.018729999999998</v>
      </c>
      <c r="K4158" s="2">
        <v>3.5992920000000002</v>
      </c>
      <c r="L4158" s="2">
        <v>826.71220000000005</v>
      </c>
      <c r="M4158">
        <v>154.95240000000001</v>
      </c>
    </row>
    <row r="4159" spans="1:13" ht="15.6">
      <c r="A4159" s="12">
        <v>87</v>
      </c>
      <c r="B4159" s="9">
        <v>2016</v>
      </c>
      <c r="C4159" s="9">
        <v>3</v>
      </c>
      <c r="D4159" s="9">
        <v>27</v>
      </c>
      <c r="E4159" s="30">
        <f t="shared" si="128"/>
        <v>42456</v>
      </c>
      <c r="F4159" s="32">
        <f t="shared" si="129"/>
        <v>87</v>
      </c>
      <c r="G4159" s="6">
        <v>0.54166666666666663</v>
      </c>
      <c r="H4159" s="2">
        <v>15.39019</v>
      </c>
      <c r="I4159" s="2">
        <v>102.3339</v>
      </c>
      <c r="J4159" s="2">
        <v>35.385939999999998</v>
      </c>
      <c r="K4159" s="2">
        <v>3.090023</v>
      </c>
      <c r="L4159" s="2">
        <v>727.45630000000006</v>
      </c>
      <c r="M4159">
        <v>133.79349999999999</v>
      </c>
    </row>
    <row r="4160" spans="1:13" ht="15.6">
      <c r="A4160" s="12">
        <v>87</v>
      </c>
      <c r="B4160" s="9">
        <v>2016</v>
      </c>
      <c r="C4160" s="9">
        <v>3</v>
      </c>
      <c r="D4160" s="9">
        <v>27</v>
      </c>
      <c r="E4160" s="30">
        <f t="shared" si="128"/>
        <v>42456</v>
      </c>
      <c r="F4160" s="32">
        <f t="shared" si="129"/>
        <v>87</v>
      </c>
      <c r="G4160" s="6">
        <v>0.5625</v>
      </c>
      <c r="H4160" s="2">
        <v>15.612819999999999</v>
      </c>
      <c r="I4160" s="2">
        <v>102.28360000000001</v>
      </c>
      <c r="J4160" s="2">
        <v>34.70711</v>
      </c>
      <c r="K4160" s="2">
        <v>3.3013690000000002</v>
      </c>
      <c r="L4160" s="2">
        <v>849.79300000000001</v>
      </c>
      <c r="M4160">
        <v>160.6876</v>
      </c>
    </row>
    <row r="4161" spans="1:13" ht="15.6">
      <c r="A4161" s="12">
        <v>87</v>
      </c>
      <c r="B4161" s="9">
        <v>2016</v>
      </c>
      <c r="C4161" s="9">
        <v>3</v>
      </c>
      <c r="D4161" s="9">
        <v>27</v>
      </c>
      <c r="E4161" s="30">
        <f t="shared" si="128"/>
        <v>42456</v>
      </c>
      <c r="F4161" s="32">
        <f t="shared" si="129"/>
        <v>87</v>
      </c>
      <c r="G4161" s="6">
        <v>0.58333333333333337</v>
      </c>
      <c r="H4161" s="2">
        <v>15.850160000000001</v>
      </c>
      <c r="I4161" s="2">
        <v>102.2379</v>
      </c>
      <c r="J4161" s="2">
        <v>31.881869999999999</v>
      </c>
      <c r="K4161" s="2">
        <v>3.6574939999999998</v>
      </c>
      <c r="L4161" s="2">
        <v>737.35879999999997</v>
      </c>
      <c r="M4161">
        <v>139.39279999999999</v>
      </c>
    </row>
    <row r="4162" spans="1:13" ht="15.6">
      <c r="A4162" s="12">
        <v>87</v>
      </c>
      <c r="B4162" s="9">
        <v>2016</v>
      </c>
      <c r="C4162" s="9">
        <v>3</v>
      </c>
      <c r="D4162" s="9">
        <v>27</v>
      </c>
      <c r="E4162" s="30">
        <f t="shared" si="128"/>
        <v>42456</v>
      </c>
      <c r="F4162" s="32">
        <f t="shared" si="129"/>
        <v>87</v>
      </c>
      <c r="G4162" s="6">
        <v>0.60416666666666663</v>
      </c>
      <c r="H4162" s="2">
        <v>16.055890000000002</v>
      </c>
      <c r="I4162" s="2">
        <v>102.2012</v>
      </c>
      <c r="J4162" s="2">
        <v>28.413229999999999</v>
      </c>
      <c r="K4162" s="2">
        <v>3.4603440000000001</v>
      </c>
      <c r="L4162" s="2">
        <v>727.4846</v>
      </c>
      <c r="M4162">
        <v>140.30260000000001</v>
      </c>
    </row>
    <row r="4163" spans="1:13" ht="15.6">
      <c r="A4163" s="12">
        <v>87</v>
      </c>
      <c r="B4163" s="9">
        <v>2016</v>
      </c>
      <c r="C4163" s="9">
        <v>3</v>
      </c>
      <c r="D4163" s="9">
        <v>27</v>
      </c>
      <c r="E4163" s="30">
        <f t="shared" si="128"/>
        <v>42456</v>
      </c>
      <c r="F4163" s="32">
        <f t="shared" si="129"/>
        <v>87</v>
      </c>
      <c r="G4163" s="6">
        <v>0.62501157407407404</v>
      </c>
      <c r="H4163" s="2">
        <v>16.228120000000001</v>
      </c>
      <c r="I4163" s="2">
        <v>102.17230000000001</v>
      </c>
      <c r="J4163" s="2">
        <v>28.4131</v>
      </c>
      <c r="K4163" s="2">
        <v>3.5484689999999999</v>
      </c>
      <c r="L4163" s="2">
        <v>653.09410000000003</v>
      </c>
      <c r="M4163">
        <v>128.2997</v>
      </c>
    </row>
    <row r="4164" spans="1:13" ht="15.6">
      <c r="A4164" s="12">
        <v>87</v>
      </c>
      <c r="B4164" s="9">
        <v>2016</v>
      </c>
      <c r="C4164" s="9">
        <v>3</v>
      </c>
      <c r="D4164" s="9">
        <v>27</v>
      </c>
      <c r="E4164" s="30">
        <f t="shared" si="128"/>
        <v>42456</v>
      </c>
      <c r="F4164" s="32">
        <f t="shared" si="129"/>
        <v>87</v>
      </c>
      <c r="G4164" s="6">
        <v>0.64584490740740741</v>
      </c>
      <c r="H4164" s="2">
        <v>16.41723</v>
      </c>
      <c r="I4164" s="2">
        <v>102.1519</v>
      </c>
      <c r="J4164" s="2">
        <v>30.029129999999999</v>
      </c>
      <c r="K4164" s="2">
        <v>2.9039470000000001</v>
      </c>
      <c r="L4164" s="2">
        <v>542.49260000000004</v>
      </c>
      <c r="M4164">
        <v>109.0201</v>
      </c>
    </row>
    <row r="4165" spans="1:13" ht="15.6">
      <c r="A4165" s="12">
        <v>87</v>
      </c>
      <c r="B4165" s="9">
        <v>2016</v>
      </c>
      <c r="C4165" s="9">
        <v>3</v>
      </c>
      <c r="D4165" s="9">
        <v>27</v>
      </c>
      <c r="E4165" s="30">
        <f t="shared" si="128"/>
        <v>42456</v>
      </c>
      <c r="F4165" s="32">
        <f t="shared" si="129"/>
        <v>87</v>
      </c>
      <c r="G4165" s="6">
        <v>0.66668981481481471</v>
      </c>
      <c r="H4165" s="2">
        <v>16.378299999999999</v>
      </c>
      <c r="I4165" s="2">
        <v>102.1297</v>
      </c>
      <c r="J4165" s="2">
        <v>28.990490000000001</v>
      </c>
      <c r="K4165" s="2">
        <v>3.3914900000000001</v>
      </c>
      <c r="L4165" s="2">
        <v>443.77260000000001</v>
      </c>
      <c r="M4165">
        <v>92.691890000000001</v>
      </c>
    </row>
    <row r="4166" spans="1:13" ht="15.6">
      <c r="A4166" s="12">
        <v>87</v>
      </c>
      <c r="B4166" s="9">
        <v>2016</v>
      </c>
      <c r="C4166" s="9">
        <v>3</v>
      </c>
      <c r="D4166" s="9">
        <v>27</v>
      </c>
      <c r="E4166" s="30">
        <f t="shared" ref="E4166:E4229" si="130">DATE(B4166,C4166,D4166)</f>
        <v>42456</v>
      </c>
      <c r="F4166" s="32">
        <f t="shared" ref="F4166:F4229" si="131">E4166-DATE(YEAR(E4166),1,0)</f>
        <v>87</v>
      </c>
      <c r="G4166" s="6">
        <v>0.68752314814814808</v>
      </c>
      <c r="H4166" s="2">
        <v>16.462689999999998</v>
      </c>
      <c r="I4166" s="2">
        <v>102.1238</v>
      </c>
      <c r="J4166" s="2">
        <v>30.557729999999999</v>
      </c>
      <c r="K4166" s="2">
        <v>3.1055459999999999</v>
      </c>
      <c r="L4166" s="2">
        <v>342.09230000000002</v>
      </c>
      <c r="M4166">
        <v>74.016980000000004</v>
      </c>
    </row>
    <row r="4167" spans="1:13" ht="15.6">
      <c r="A4167" s="12">
        <v>87</v>
      </c>
      <c r="B4167" s="9">
        <v>2016</v>
      </c>
      <c r="C4167" s="9">
        <v>3</v>
      </c>
      <c r="D4167" s="9">
        <v>27</v>
      </c>
      <c r="E4167" s="30">
        <f t="shared" si="130"/>
        <v>42456</v>
      </c>
      <c r="F4167" s="32">
        <f t="shared" si="131"/>
        <v>87</v>
      </c>
      <c r="G4167" s="6">
        <v>0.70836805555555549</v>
      </c>
      <c r="H4167" s="2">
        <v>16.33061</v>
      </c>
      <c r="I4167" s="2">
        <v>102.1176</v>
      </c>
      <c r="J4167" s="2">
        <v>30.90737</v>
      </c>
      <c r="K4167" s="2">
        <v>3.1695609999999999</v>
      </c>
      <c r="L4167" s="2">
        <v>239.86449999999999</v>
      </c>
      <c r="M4167">
        <v>53.780670000000001</v>
      </c>
    </row>
    <row r="4168" spans="1:13" ht="15.6">
      <c r="A4168" s="12">
        <v>87</v>
      </c>
      <c r="B4168" s="9">
        <v>2016</v>
      </c>
      <c r="C4168" s="9">
        <v>3</v>
      </c>
      <c r="D4168" s="9">
        <v>27</v>
      </c>
      <c r="E4168" s="30">
        <f t="shared" si="130"/>
        <v>42456</v>
      </c>
      <c r="F4168" s="32">
        <f t="shared" si="131"/>
        <v>87</v>
      </c>
      <c r="G4168" s="6">
        <v>0.72920138888888886</v>
      </c>
      <c r="H4168" s="2">
        <v>16.063649999999999</v>
      </c>
      <c r="I4168" s="2">
        <v>102.1057</v>
      </c>
      <c r="J4168" s="2">
        <v>31.630680000000002</v>
      </c>
      <c r="K4168" s="2">
        <v>3.1107209999999998</v>
      </c>
      <c r="L4168" s="2">
        <v>141.0692</v>
      </c>
      <c r="M4168">
        <v>32.536760000000001</v>
      </c>
    </row>
    <row r="4169" spans="1:13" ht="15.6">
      <c r="A4169" s="12">
        <v>87</v>
      </c>
      <c r="B4169" s="9">
        <v>2016</v>
      </c>
      <c r="C4169" s="9">
        <v>3</v>
      </c>
      <c r="D4169" s="9">
        <v>27</v>
      </c>
      <c r="E4169" s="30">
        <f t="shared" si="130"/>
        <v>42456</v>
      </c>
      <c r="F4169" s="32">
        <f t="shared" si="131"/>
        <v>87</v>
      </c>
      <c r="G4169" s="6">
        <v>0.75004629629629627</v>
      </c>
      <c r="H4169" s="2">
        <v>15.66849</v>
      </c>
      <c r="I4169" s="2">
        <v>102.1223</v>
      </c>
      <c r="J4169" s="2">
        <v>33.032890000000002</v>
      </c>
      <c r="K4169" s="2">
        <v>2.3782489999999998</v>
      </c>
      <c r="L4169" s="2">
        <v>54.858750000000001</v>
      </c>
      <c r="M4169">
        <v>12.849220000000001</v>
      </c>
    </row>
    <row r="4170" spans="1:13" ht="15.6">
      <c r="A4170" s="12">
        <v>87</v>
      </c>
      <c r="B4170" s="9">
        <v>2016</v>
      </c>
      <c r="C4170" s="9">
        <v>3</v>
      </c>
      <c r="D4170" s="9">
        <v>27</v>
      </c>
      <c r="E4170" s="30">
        <f t="shared" si="130"/>
        <v>42456</v>
      </c>
      <c r="F4170" s="32">
        <f t="shared" si="131"/>
        <v>87</v>
      </c>
      <c r="G4170" s="6">
        <v>0.77087962962962964</v>
      </c>
      <c r="H4170" s="2">
        <v>15.06804</v>
      </c>
      <c r="I4170" s="2">
        <v>102.14530000000001</v>
      </c>
      <c r="J4170" s="2">
        <v>34.772959999999998</v>
      </c>
      <c r="K4170" s="2">
        <v>1.7941370000000001</v>
      </c>
      <c r="L4170" s="2">
        <v>6.1370019999999998</v>
      </c>
      <c r="M4170">
        <v>3.7996089999999998</v>
      </c>
    </row>
    <row r="4171" spans="1:13" ht="15.6">
      <c r="A4171" s="12">
        <v>87</v>
      </c>
      <c r="B4171" s="9">
        <v>2016</v>
      </c>
      <c r="C4171" s="9">
        <v>3</v>
      </c>
      <c r="D4171" s="9">
        <v>27</v>
      </c>
      <c r="E4171" s="30">
        <f t="shared" si="130"/>
        <v>42456</v>
      </c>
      <c r="F4171" s="32">
        <f t="shared" si="131"/>
        <v>87</v>
      </c>
      <c r="G4171" s="6">
        <v>0.79172453703703705</v>
      </c>
      <c r="H4171" s="2">
        <v>14.409179999999999</v>
      </c>
      <c r="I4171" s="2">
        <v>102.16719999999999</v>
      </c>
      <c r="J4171" s="2">
        <v>37.073889999999999</v>
      </c>
      <c r="K4171" s="2">
        <v>1.4973270000000001</v>
      </c>
      <c r="L4171" s="2">
        <v>-3.7967689999999998</v>
      </c>
      <c r="M4171">
        <v>2.4770080000000001</v>
      </c>
    </row>
    <row r="4172" spans="1:13" ht="15.6">
      <c r="A4172" s="12">
        <v>87</v>
      </c>
      <c r="B4172" s="9">
        <v>2016</v>
      </c>
      <c r="C4172" s="9">
        <v>3</v>
      </c>
      <c r="D4172" s="9">
        <v>27</v>
      </c>
      <c r="E4172" s="30">
        <f t="shared" si="130"/>
        <v>42456</v>
      </c>
      <c r="F4172" s="32">
        <f t="shared" si="131"/>
        <v>87</v>
      </c>
      <c r="G4172" s="6">
        <v>0.81255787037037042</v>
      </c>
      <c r="H4172" s="2">
        <v>13.809279999999999</v>
      </c>
      <c r="I4172" s="2">
        <v>102.18640000000001</v>
      </c>
      <c r="J4172" s="2">
        <v>39.068019999999997</v>
      </c>
      <c r="K4172" s="2">
        <v>1.198415</v>
      </c>
      <c r="L4172" s="2">
        <v>-3.0793720000000002</v>
      </c>
      <c r="M4172">
        <v>2.959854</v>
      </c>
    </row>
    <row r="4173" spans="1:13" ht="15.6">
      <c r="A4173" s="12">
        <v>87</v>
      </c>
      <c r="B4173" s="9">
        <v>2016</v>
      </c>
      <c r="C4173" s="9">
        <v>3</v>
      </c>
      <c r="D4173" s="9">
        <v>27</v>
      </c>
      <c r="E4173" s="30">
        <f t="shared" si="130"/>
        <v>42456</v>
      </c>
      <c r="F4173" s="32">
        <f t="shared" si="131"/>
        <v>87</v>
      </c>
      <c r="G4173" s="6">
        <v>0.83340277777777771</v>
      </c>
      <c r="H4173" s="2">
        <v>13.43703</v>
      </c>
      <c r="I4173" s="2">
        <v>102.2169</v>
      </c>
      <c r="J4173" s="2">
        <v>39.879269999999998</v>
      </c>
      <c r="K4173" s="2">
        <v>1.0658129999999999</v>
      </c>
      <c r="L4173" s="2">
        <v>-2.5072800000000002</v>
      </c>
      <c r="M4173">
        <v>3.4688699999999999</v>
      </c>
    </row>
    <row r="4174" spans="1:13" ht="15.6">
      <c r="A4174" s="12">
        <v>87</v>
      </c>
      <c r="B4174" s="9">
        <v>2016</v>
      </c>
      <c r="C4174" s="9">
        <v>3</v>
      </c>
      <c r="D4174" s="9">
        <v>27</v>
      </c>
      <c r="E4174" s="30">
        <f t="shared" si="130"/>
        <v>42456</v>
      </c>
      <c r="F4174" s="32">
        <f t="shared" si="131"/>
        <v>87</v>
      </c>
      <c r="G4174" s="6">
        <v>0.85423611111111108</v>
      </c>
      <c r="H4174" s="2">
        <v>13.143140000000001</v>
      </c>
      <c r="I4174" s="2">
        <v>102.2445</v>
      </c>
      <c r="J4174" s="2">
        <v>40.340560000000004</v>
      </c>
      <c r="K4174" s="2">
        <v>1.0023</v>
      </c>
      <c r="L4174" s="2">
        <v>-1.7122360000000001</v>
      </c>
      <c r="M4174">
        <v>3.5074209999999999</v>
      </c>
    </row>
    <row r="4175" spans="1:13" ht="15.6">
      <c r="A4175" s="12">
        <v>87</v>
      </c>
      <c r="B4175" s="9">
        <v>2016</v>
      </c>
      <c r="C4175" s="9">
        <v>3</v>
      </c>
      <c r="D4175" s="9">
        <v>27</v>
      </c>
      <c r="E4175" s="30">
        <f t="shared" si="130"/>
        <v>42456</v>
      </c>
      <c r="F4175" s="32">
        <f t="shared" si="131"/>
        <v>87</v>
      </c>
      <c r="G4175" s="6">
        <v>0.87508101851851849</v>
      </c>
      <c r="H4175" s="2">
        <v>12.83705</v>
      </c>
      <c r="I4175" s="2">
        <v>102.2715</v>
      </c>
      <c r="J4175" s="2">
        <v>41.983969999999999</v>
      </c>
      <c r="K4175" s="2">
        <v>1.080368</v>
      </c>
      <c r="L4175" s="2">
        <v>-1.7777639999999999</v>
      </c>
      <c r="M4175">
        <v>3.5124</v>
      </c>
    </row>
    <row r="4176" spans="1:13" ht="15.6">
      <c r="A4176" s="12">
        <v>87</v>
      </c>
      <c r="B4176" s="9">
        <v>2016</v>
      </c>
      <c r="C4176" s="9">
        <v>3</v>
      </c>
      <c r="D4176" s="9">
        <v>27</v>
      </c>
      <c r="E4176" s="30">
        <f t="shared" si="130"/>
        <v>42456</v>
      </c>
      <c r="F4176" s="32">
        <f t="shared" si="131"/>
        <v>87</v>
      </c>
      <c r="G4176" s="6">
        <v>0.89591435185185186</v>
      </c>
      <c r="H4176" s="2">
        <v>12.69256</v>
      </c>
      <c r="I4176" s="2">
        <v>102.30070000000001</v>
      </c>
      <c r="J4176" s="2">
        <v>41.49823</v>
      </c>
      <c r="K4176" s="2">
        <v>1.2583869999999999</v>
      </c>
      <c r="L4176" s="2">
        <v>-1.7087140000000001</v>
      </c>
      <c r="M4176">
        <v>3.6830799999999999</v>
      </c>
    </row>
    <row r="4177" spans="1:13" ht="15.6">
      <c r="A4177" s="12">
        <v>87</v>
      </c>
      <c r="B4177" s="9">
        <v>2016</v>
      </c>
      <c r="C4177" s="9">
        <v>3</v>
      </c>
      <c r="D4177" s="9">
        <v>27</v>
      </c>
      <c r="E4177" s="30">
        <f t="shared" si="130"/>
        <v>42456</v>
      </c>
      <c r="F4177" s="32">
        <f t="shared" si="131"/>
        <v>87</v>
      </c>
      <c r="G4177" s="6">
        <v>0.91675925925925927</v>
      </c>
      <c r="H4177" s="2">
        <v>12.611269999999999</v>
      </c>
      <c r="I4177" s="2">
        <v>102.30549999999999</v>
      </c>
      <c r="J4177" s="2">
        <v>44.02234</v>
      </c>
      <c r="K4177" s="2">
        <v>1.561728</v>
      </c>
      <c r="L4177" s="2">
        <v>-1.7567200000000001</v>
      </c>
      <c r="M4177">
        <v>4.3180490000000002</v>
      </c>
    </row>
    <row r="4178" spans="1:13" ht="15.6">
      <c r="A4178" s="12">
        <v>87</v>
      </c>
      <c r="B4178" s="9">
        <v>2016</v>
      </c>
      <c r="C4178" s="9">
        <v>3</v>
      </c>
      <c r="D4178" s="9">
        <v>27</v>
      </c>
      <c r="E4178" s="30">
        <f t="shared" si="130"/>
        <v>42456</v>
      </c>
      <c r="F4178" s="32">
        <f t="shared" si="131"/>
        <v>87</v>
      </c>
      <c r="G4178" s="6">
        <v>0.93759259259259264</v>
      </c>
      <c r="H4178" s="2">
        <v>12.285589999999999</v>
      </c>
      <c r="I4178" s="2">
        <v>102.31399999999999</v>
      </c>
      <c r="J4178" s="2">
        <v>45.63964</v>
      </c>
      <c r="K4178" s="2">
        <v>1.4028929999999999</v>
      </c>
      <c r="L4178" s="2">
        <v>-2.554262</v>
      </c>
      <c r="M4178">
        <v>3.2852589999999999</v>
      </c>
    </row>
    <row r="4179" spans="1:13" ht="15.6">
      <c r="A4179" s="12">
        <v>87</v>
      </c>
      <c r="B4179" s="9">
        <v>2016</v>
      </c>
      <c r="C4179" s="9">
        <v>3</v>
      </c>
      <c r="D4179" s="9">
        <v>27</v>
      </c>
      <c r="E4179" s="30">
        <f t="shared" si="130"/>
        <v>42456</v>
      </c>
      <c r="F4179" s="32">
        <f t="shared" si="131"/>
        <v>87</v>
      </c>
      <c r="G4179" s="6">
        <v>0.95843750000000005</v>
      </c>
      <c r="H4179" s="2">
        <v>12.18417</v>
      </c>
      <c r="I4179" s="2">
        <v>102.3231</v>
      </c>
      <c r="J4179" s="2">
        <v>44.241219999999998</v>
      </c>
      <c r="K4179" s="2">
        <v>1.367483</v>
      </c>
      <c r="L4179" s="2">
        <v>-2.7913109999999999</v>
      </c>
      <c r="M4179">
        <v>3.0397159999999999</v>
      </c>
    </row>
    <row r="4180" spans="1:13" ht="15.6">
      <c r="A4180" s="12">
        <v>87</v>
      </c>
      <c r="B4180" s="9">
        <v>2016</v>
      </c>
      <c r="C4180" s="9">
        <v>3</v>
      </c>
      <c r="D4180" s="9">
        <v>27</v>
      </c>
      <c r="E4180" s="30">
        <f t="shared" si="130"/>
        <v>42456</v>
      </c>
      <c r="F4180" s="32">
        <f t="shared" si="131"/>
        <v>87</v>
      </c>
      <c r="G4180" s="6">
        <v>0.97927083333333342</v>
      </c>
      <c r="H4180" s="2">
        <v>11.648770000000001</v>
      </c>
      <c r="I4180" s="2">
        <v>102.32259999999999</v>
      </c>
      <c r="J4180" s="2">
        <v>44.9099</v>
      </c>
      <c r="K4180" s="2">
        <v>0.49087979999999998</v>
      </c>
      <c r="L4180" s="2">
        <v>-4.0007910000000004</v>
      </c>
      <c r="M4180">
        <v>1.381877</v>
      </c>
    </row>
    <row r="4181" spans="1:13" ht="15.6">
      <c r="A4181" s="12">
        <v>88</v>
      </c>
      <c r="B4181" s="9">
        <v>2016</v>
      </c>
      <c r="C4181" s="9">
        <v>3</v>
      </c>
      <c r="D4181" s="9">
        <v>28</v>
      </c>
      <c r="E4181" s="30">
        <f t="shared" si="130"/>
        <v>42457</v>
      </c>
      <c r="F4181" s="32">
        <f t="shared" si="131"/>
        <v>88</v>
      </c>
      <c r="G4181" s="6">
        <v>1.1574074074074073E-4</v>
      </c>
      <c r="H4181" s="2">
        <v>10.32808</v>
      </c>
      <c r="I4181" s="2">
        <v>102.3193</v>
      </c>
      <c r="J4181" s="2">
        <v>48.970730000000003</v>
      </c>
      <c r="K4181" s="2">
        <v>0.1334958</v>
      </c>
      <c r="L4181" s="2">
        <v>-3.2849789999999999</v>
      </c>
      <c r="M4181">
        <v>1.294975</v>
      </c>
    </row>
    <row r="4182" spans="1:13" ht="15.6">
      <c r="A4182" s="12">
        <v>88</v>
      </c>
      <c r="B4182" s="9">
        <v>2016</v>
      </c>
      <c r="C4182" s="9">
        <v>3</v>
      </c>
      <c r="D4182" s="9">
        <v>28</v>
      </c>
      <c r="E4182" s="30">
        <f t="shared" si="130"/>
        <v>42457</v>
      </c>
      <c r="F4182" s="32">
        <f t="shared" si="131"/>
        <v>88</v>
      </c>
      <c r="G4182" s="6">
        <v>2.0949074074074075E-2</v>
      </c>
      <c r="H4182" s="2">
        <v>10.61421</v>
      </c>
      <c r="I4182" s="2">
        <v>102.3056</v>
      </c>
      <c r="J4182" s="2">
        <v>47.882719999999999</v>
      </c>
      <c r="K4182" s="2">
        <v>0.61523399999999995</v>
      </c>
      <c r="L4182" s="2">
        <v>-1.44018</v>
      </c>
      <c r="M4182">
        <v>3.3007279999999999</v>
      </c>
    </row>
    <row r="4183" spans="1:13" ht="15.6">
      <c r="A4183" s="12">
        <v>88</v>
      </c>
      <c r="B4183" s="9">
        <v>2016</v>
      </c>
      <c r="C4183" s="9">
        <v>3</v>
      </c>
      <c r="D4183" s="9">
        <v>28</v>
      </c>
      <c r="E4183" s="30">
        <f t="shared" si="130"/>
        <v>42457</v>
      </c>
      <c r="F4183" s="32">
        <f t="shared" si="131"/>
        <v>88</v>
      </c>
      <c r="G4183" s="6">
        <v>4.1793981481481481E-2</v>
      </c>
      <c r="H4183" s="2">
        <v>9.9892450000000004</v>
      </c>
      <c r="I4183" s="2">
        <v>102.2889</v>
      </c>
      <c r="J4183" s="2">
        <v>54.750140000000002</v>
      </c>
      <c r="K4183" s="2">
        <v>0.123206</v>
      </c>
      <c r="L4183" s="2">
        <v>-1.1270370000000001</v>
      </c>
      <c r="M4183">
        <v>2.9888560000000002</v>
      </c>
    </row>
    <row r="4184" spans="1:13" ht="15.6">
      <c r="A4184" s="12">
        <v>88</v>
      </c>
      <c r="B4184" s="9">
        <v>2016</v>
      </c>
      <c r="C4184" s="9">
        <v>3</v>
      </c>
      <c r="D4184" s="9">
        <v>28</v>
      </c>
      <c r="E4184" s="30">
        <f t="shared" si="130"/>
        <v>42457</v>
      </c>
      <c r="F4184" s="32">
        <f t="shared" si="131"/>
        <v>88</v>
      </c>
      <c r="G4184" s="6">
        <v>6.2627314814814816E-2</v>
      </c>
      <c r="H4184" s="2">
        <v>10.821619999999999</v>
      </c>
      <c r="I4184" s="2">
        <v>102.2602</v>
      </c>
      <c r="J4184" s="2">
        <v>46.541840000000001</v>
      </c>
      <c r="K4184" s="2">
        <v>0.66262220000000005</v>
      </c>
      <c r="L4184" s="2">
        <v>-0.31533050000000001</v>
      </c>
      <c r="M4184">
        <v>4.6263589999999999</v>
      </c>
    </row>
    <row r="4185" spans="1:13" ht="15.6">
      <c r="A4185" s="12">
        <v>88</v>
      </c>
      <c r="B4185" s="9">
        <v>2016</v>
      </c>
      <c r="C4185" s="9">
        <v>3</v>
      </c>
      <c r="D4185" s="9">
        <v>28</v>
      </c>
      <c r="E4185" s="30">
        <f t="shared" si="130"/>
        <v>42457</v>
      </c>
      <c r="F4185" s="32">
        <f t="shared" si="131"/>
        <v>88</v>
      </c>
      <c r="G4185" s="6">
        <v>8.3472222222222225E-2</v>
      </c>
      <c r="H4185" s="2">
        <v>10.77352</v>
      </c>
      <c r="I4185" s="2">
        <v>102.2272</v>
      </c>
      <c r="J4185" s="2">
        <v>46.453040000000001</v>
      </c>
      <c r="K4185" s="2">
        <v>1.006175</v>
      </c>
      <c r="L4185" s="2">
        <v>2.0818639999999999</v>
      </c>
      <c r="M4185">
        <v>6.4439630000000001</v>
      </c>
    </row>
    <row r="4186" spans="1:13" ht="15.6">
      <c r="A4186" s="12">
        <v>88</v>
      </c>
      <c r="B4186" s="9">
        <v>2016</v>
      </c>
      <c r="C4186" s="9">
        <v>3</v>
      </c>
      <c r="D4186" s="9">
        <v>28</v>
      </c>
      <c r="E4186" s="30">
        <f t="shared" si="130"/>
        <v>42457</v>
      </c>
      <c r="F4186" s="32">
        <f t="shared" si="131"/>
        <v>88</v>
      </c>
      <c r="G4186" s="6">
        <v>0.10430555555555555</v>
      </c>
      <c r="H4186" s="2">
        <v>11.03288</v>
      </c>
      <c r="I4186" s="2">
        <v>102.21380000000001</v>
      </c>
      <c r="J4186" s="2">
        <v>44.669670000000004</v>
      </c>
      <c r="K4186" s="2">
        <v>0.98661589999999999</v>
      </c>
      <c r="L4186" s="2">
        <v>0.34270390000000001</v>
      </c>
      <c r="M4186">
        <v>5.452305</v>
      </c>
    </row>
    <row r="4187" spans="1:13" ht="15.6">
      <c r="A4187" s="12">
        <v>88</v>
      </c>
      <c r="B4187" s="9">
        <v>2016</v>
      </c>
      <c r="C4187" s="9">
        <v>3</v>
      </c>
      <c r="D4187" s="9">
        <v>28</v>
      </c>
      <c r="E4187" s="30">
        <f t="shared" si="130"/>
        <v>42457</v>
      </c>
      <c r="F4187" s="32">
        <f t="shared" si="131"/>
        <v>88</v>
      </c>
      <c r="G4187" s="6">
        <v>0.12515046296296298</v>
      </c>
      <c r="H4187" s="2">
        <v>10.88611</v>
      </c>
      <c r="I4187" s="2">
        <v>102.17959999999999</v>
      </c>
      <c r="J4187" s="2">
        <v>44.576000000000001</v>
      </c>
      <c r="K4187" s="2">
        <v>0.90040790000000004</v>
      </c>
      <c r="L4187" s="2">
        <v>-1.418288</v>
      </c>
      <c r="M4187">
        <v>3.1167959999999999</v>
      </c>
    </row>
    <row r="4188" spans="1:13" ht="15.6">
      <c r="A4188" s="12">
        <v>88</v>
      </c>
      <c r="B4188" s="9">
        <v>2016</v>
      </c>
      <c r="C4188" s="9">
        <v>3</v>
      </c>
      <c r="D4188" s="9">
        <v>28</v>
      </c>
      <c r="E4188" s="30">
        <f t="shared" si="130"/>
        <v>42457</v>
      </c>
      <c r="F4188" s="32">
        <f t="shared" si="131"/>
        <v>88</v>
      </c>
      <c r="G4188" s="6">
        <v>0.14598379629629629</v>
      </c>
      <c r="H4188" s="2">
        <v>10.33291</v>
      </c>
      <c r="I4188" s="2">
        <v>102.1583</v>
      </c>
      <c r="J4188" s="2">
        <v>47.358310000000003</v>
      </c>
      <c r="K4188" s="2">
        <v>0.69111310000000004</v>
      </c>
      <c r="L4188" s="2">
        <v>-2.4656349999999998</v>
      </c>
      <c r="M4188">
        <v>1.80088</v>
      </c>
    </row>
    <row r="4189" spans="1:13" ht="15.6">
      <c r="A4189" s="12">
        <v>88</v>
      </c>
      <c r="B4189" s="9">
        <v>2016</v>
      </c>
      <c r="C4189" s="9">
        <v>3</v>
      </c>
      <c r="D4189" s="9">
        <v>28</v>
      </c>
      <c r="E4189" s="30">
        <f t="shared" si="130"/>
        <v>42457</v>
      </c>
      <c r="F4189" s="32">
        <f t="shared" si="131"/>
        <v>88</v>
      </c>
      <c r="G4189" s="6">
        <v>0.1668287037037037</v>
      </c>
      <c r="H4189" s="2">
        <v>9.9984540000000006</v>
      </c>
      <c r="I4189" s="2">
        <v>102.1228</v>
      </c>
      <c r="J4189" s="2">
        <v>49.322249999999997</v>
      </c>
      <c r="K4189" s="2">
        <v>0.80069429999999997</v>
      </c>
      <c r="L4189" s="2">
        <v>8.3620910000000007E-2</v>
      </c>
      <c r="M4189">
        <v>3.8598119999999998</v>
      </c>
    </row>
    <row r="4190" spans="1:13" ht="15.6">
      <c r="A4190" s="12">
        <v>88</v>
      </c>
      <c r="B4190" s="9">
        <v>2016</v>
      </c>
      <c r="C4190" s="9">
        <v>3</v>
      </c>
      <c r="D4190" s="9">
        <v>28</v>
      </c>
      <c r="E4190" s="30">
        <f t="shared" si="130"/>
        <v>42457</v>
      </c>
      <c r="F4190" s="32">
        <f t="shared" si="131"/>
        <v>88</v>
      </c>
      <c r="G4190" s="6">
        <v>0.18766203703703702</v>
      </c>
      <c r="H4190" s="2">
        <v>9.8808530000000001</v>
      </c>
      <c r="I4190" s="2">
        <v>102.1092</v>
      </c>
      <c r="J4190" s="2">
        <v>50.774470000000001</v>
      </c>
      <c r="K4190" s="2">
        <v>0.77116600000000002</v>
      </c>
      <c r="L4190" s="2">
        <v>0.49051729999999999</v>
      </c>
      <c r="M4190">
        <v>5.0552650000000003</v>
      </c>
    </row>
    <row r="4191" spans="1:13" ht="15.6">
      <c r="A4191" s="12">
        <v>88</v>
      </c>
      <c r="B4191" s="9">
        <v>2016</v>
      </c>
      <c r="C4191" s="9">
        <v>3</v>
      </c>
      <c r="D4191" s="9">
        <v>28</v>
      </c>
      <c r="E4191" s="30">
        <f t="shared" si="130"/>
        <v>42457</v>
      </c>
      <c r="F4191" s="32">
        <f t="shared" si="131"/>
        <v>88</v>
      </c>
      <c r="G4191" s="6">
        <v>0.20850694444444443</v>
      </c>
      <c r="H4191" s="2">
        <v>10.17351</v>
      </c>
      <c r="I4191" s="2">
        <v>102.13030000000001</v>
      </c>
      <c r="J4191" s="2">
        <v>49.735370000000003</v>
      </c>
      <c r="K4191" s="2">
        <v>1.0532550000000001</v>
      </c>
      <c r="L4191" s="2">
        <v>-0.30920839999999999</v>
      </c>
      <c r="M4191">
        <v>4.348115</v>
      </c>
    </row>
    <row r="4192" spans="1:13" ht="15.6">
      <c r="A4192" s="12">
        <v>88</v>
      </c>
      <c r="B4192" s="9">
        <v>2016</v>
      </c>
      <c r="C4192" s="9">
        <v>3</v>
      </c>
      <c r="D4192" s="9">
        <v>28</v>
      </c>
      <c r="E4192" s="30">
        <f t="shared" si="130"/>
        <v>42457</v>
      </c>
      <c r="F4192" s="32">
        <f t="shared" si="131"/>
        <v>88</v>
      </c>
      <c r="G4192" s="6">
        <v>0.22934027777777777</v>
      </c>
      <c r="H4192" s="2">
        <v>9.2635310000000004</v>
      </c>
      <c r="I4192" s="2">
        <v>102.1532</v>
      </c>
      <c r="J4192" s="2">
        <v>56.85331</v>
      </c>
      <c r="K4192" s="2">
        <v>0.11808829999999999</v>
      </c>
      <c r="L4192" s="2">
        <v>-2.6243620000000001</v>
      </c>
      <c r="M4192">
        <v>1.171816</v>
      </c>
    </row>
    <row r="4193" spans="1:13" ht="15.6">
      <c r="A4193" s="12">
        <v>88</v>
      </c>
      <c r="B4193" s="9">
        <v>2016</v>
      </c>
      <c r="C4193" s="9">
        <v>3</v>
      </c>
      <c r="D4193" s="9">
        <v>28</v>
      </c>
      <c r="E4193" s="30">
        <f t="shared" si="130"/>
        <v>42457</v>
      </c>
      <c r="F4193" s="32">
        <f t="shared" si="131"/>
        <v>88</v>
      </c>
      <c r="G4193" s="6">
        <v>0.25018518518518518</v>
      </c>
      <c r="H4193" s="2">
        <v>8.6303660000000004</v>
      </c>
      <c r="I4193" s="2">
        <v>102.1752</v>
      </c>
      <c r="J4193" s="2">
        <v>55.716430000000003</v>
      </c>
      <c r="K4193" s="2">
        <v>0</v>
      </c>
      <c r="L4193" s="2">
        <v>-6.2535569999999999E-3</v>
      </c>
      <c r="M4193">
        <v>2.4334349999999998</v>
      </c>
    </row>
    <row r="4194" spans="1:13" ht="15.6">
      <c r="A4194" s="12">
        <v>88</v>
      </c>
      <c r="B4194" s="9">
        <v>2016</v>
      </c>
      <c r="C4194" s="9">
        <v>3</v>
      </c>
      <c r="D4194" s="9">
        <v>28</v>
      </c>
      <c r="E4194" s="30">
        <f t="shared" si="130"/>
        <v>42457</v>
      </c>
      <c r="F4194" s="32">
        <f t="shared" si="131"/>
        <v>88</v>
      </c>
      <c r="G4194" s="6">
        <v>0.27101851851851849</v>
      </c>
      <c r="H4194" s="2">
        <v>8.5296780000000005</v>
      </c>
      <c r="I4194" s="2">
        <v>102.1943</v>
      </c>
      <c r="J4194" s="2">
        <v>56.456650000000003</v>
      </c>
      <c r="K4194" s="2">
        <v>0.1792282</v>
      </c>
      <c r="L4194" s="2">
        <v>20.01454</v>
      </c>
      <c r="M4194">
        <v>6.4398600000000004</v>
      </c>
    </row>
    <row r="4195" spans="1:13" ht="15.6">
      <c r="A4195" s="12">
        <v>88</v>
      </c>
      <c r="B4195" s="9">
        <v>2016</v>
      </c>
      <c r="C4195" s="9">
        <v>3</v>
      </c>
      <c r="D4195" s="9">
        <v>28</v>
      </c>
      <c r="E4195" s="30">
        <f t="shared" si="130"/>
        <v>42457</v>
      </c>
      <c r="F4195" s="32">
        <f t="shared" si="131"/>
        <v>88</v>
      </c>
      <c r="G4195" s="6">
        <v>0.2918634259259259</v>
      </c>
      <c r="H4195" s="2">
        <v>9.1556909999999991</v>
      </c>
      <c r="I4195" s="2">
        <v>102.21469999999999</v>
      </c>
      <c r="J4195" s="2">
        <v>58.534559999999999</v>
      </c>
      <c r="K4195" s="2">
        <v>0.82490940000000001</v>
      </c>
      <c r="L4195" s="2">
        <v>84.931179999999998</v>
      </c>
      <c r="M4195">
        <v>20.28003</v>
      </c>
    </row>
    <row r="4196" spans="1:13" ht="15.6">
      <c r="A4196" s="12">
        <v>88</v>
      </c>
      <c r="B4196" s="9">
        <v>2016</v>
      </c>
      <c r="C4196" s="9">
        <v>3</v>
      </c>
      <c r="D4196" s="9">
        <v>28</v>
      </c>
      <c r="E4196" s="30">
        <f t="shared" si="130"/>
        <v>42457</v>
      </c>
      <c r="F4196" s="32">
        <f t="shared" si="131"/>
        <v>88</v>
      </c>
      <c r="G4196" s="6">
        <v>0.31269675925925927</v>
      </c>
      <c r="H4196" s="2">
        <v>10.297230000000001</v>
      </c>
      <c r="I4196" s="2">
        <v>102.2029</v>
      </c>
      <c r="J4196" s="2">
        <v>57.256050000000002</v>
      </c>
      <c r="K4196" s="2">
        <v>1.0165409999999999</v>
      </c>
      <c r="L4196" s="2">
        <v>185.38659999999999</v>
      </c>
      <c r="M4196">
        <v>41.324979999999996</v>
      </c>
    </row>
    <row r="4197" spans="1:13" ht="15.6">
      <c r="A4197" s="12">
        <v>88</v>
      </c>
      <c r="B4197" s="9">
        <v>2016</v>
      </c>
      <c r="C4197" s="9">
        <v>3</v>
      </c>
      <c r="D4197" s="9">
        <v>28</v>
      </c>
      <c r="E4197" s="30">
        <f t="shared" si="130"/>
        <v>42457</v>
      </c>
      <c r="F4197" s="32">
        <f t="shared" si="131"/>
        <v>88</v>
      </c>
      <c r="G4197" s="6">
        <v>0.33354166666666668</v>
      </c>
      <c r="H4197" s="2">
        <v>11.76554</v>
      </c>
      <c r="I4197" s="2">
        <v>102.17570000000001</v>
      </c>
      <c r="J4197" s="2">
        <v>53.895159999999997</v>
      </c>
      <c r="K4197" s="2">
        <v>1.4278280000000001</v>
      </c>
      <c r="L4197" s="2">
        <v>297.85410000000002</v>
      </c>
      <c r="M4197">
        <v>61.131340000000002</v>
      </c>
    </row>
    <row r="4198" spans="1:13" ht="15.6">
      <c r="A4198" s="12">
        <v>88</v>
      </c>
      <c r="B4198" s="9">
        <v>2016</v>
      </c>
      <c r="C4198" s="9">
        <v>3</v>
      </c>
      <c r="D4198" s="9">
        <v>28</v>
      </c>
      <c r="E4198" s="30">
        <f t="shared" si="130"/>
        <v>42457</v>
      </c>
      <c r="F4198" s="32">
        <f t="shared" si="131"/>
        <v>88</v>
      </c>
      <c r="G4198" s="6">
        <v>0.35437500000000005</v>
      </c>
      <c r="H4198" s="2">
        <v>13.00512</v>
      </c>
      <c r="I4198" s="2">
        <v>102.17749999999999</v>
      </c>
      <c r="J4198" s="2">
        <v>49.632680000000001</v>
      </c>
      <c r="K4198" s="2">
        <v>2.196393</v>
      </c>
      <c r="L4198" s="2">
        <v>404.86470000000003</v>
      </c>
      <c r="M4198">
        <v>80.287729999999996</v>
      </c>
    </row>
    <row r="4199" spans="1:13" ht="15.6">
      <c r="A4199" s="12">
        <v>88</v>
      </c>
      <c r="B4199" s="9">
        <v>2016</v>
      </c>
      <c r="C4199" s="9">
        <v>3</v>
      </c>
      <c r="D4199" s="9">
        <v>28</v>
      </c>
      <c r="E4199" s="30">
        <f t="shared" si="130"/>
        <v>42457</v>
      </c>
      <c r="F4199" s="32">
        <f t="shared" si="131"/>
        <v>88</v>
      </c>
      <c r="G4199" s="6">
        <v>0.3752199074074074</v>
      </c>
      <c r="H4199" s="2">
        <v>13.988289999999999</v>
      </c>
      <c r="I4199" s="2">
        <v>102.1863</v>
      </c>
      <c r="J4199" s="2">
        <v>45.94941</v>
      </c>
      <c r="K4199" s="2">
        <v>2.4888889999999999</v>
      </c>
      <c r="L4199" s="2">
        <v>514.5643</v>
      </c>
      <c r="M4199">
        <v>100.0352</v>
      </c>
    </row>
    <row r="4200" spans="1:13" ht="15.6">
      <c r="A4200" s="12">
        <v>88</v>
      </c>
      <c r="B4200" s="9">
        <v>2016</v>
      </c>
      <c r="C4200" s="9">
        <v>3</v>
      </c>
      <c r="D4200" s="9">
        <v>28</v>
      </c>
      <c r="E4200" s="30">
        <f t="shared" si="130"/>
        <v>42457</v>
      </c>
      <c r="F4200" s="32">
        <f t="shared" si="131"/>
        <v>88</v>
      </c>
      <c r="G4200" s="6">
        <v>0.39605324074074072</v>
      </c>
      <c r="H4200" s="2">
        <v>15.3971</v>
      </c>
      <c r="I4200" s="2">
        <v>102.17829999999999</v>
      </c>
      <c r="J4200" s="2">
        <v>40.79177</v>
      </c>
      <c r="K4200" s="2">
        <v>3.122077</v>
      </c>
      <c r="L4200" s="2">
        <v>612.51509999999996</v>
      </c>
      <c r="M4200">
        <v>116.4104</v>
      </c>
    </row>
    <row r="4201" spans="1:13" ht="15.6">
      <c r="A4201" s="12">
        <v>88</v>
      </c>
      <c r="B4201" s="9">
        <v>2016</v>
      </c>
      <c r="C4201" s="9">
        <v>3</v>
      </c>
      <c r="D4201" s="9">
        <v>28</v>
      </c>
      <c r="E4201" s="30">
        <f t="shared" si="130"/>
        <v>42457</v>
      </c>
      <c r="F4201" s="32">
        <f t="shared" si="131"/>
        <v>88</v>
      </c>
      <c r="G4201" s="6">
        <v>0.41689814814814818</v>
      </c>
      <c r="H4201" s="2">
        <v>16.065280000000001</v>
      </c>
      <c r="I4201" s="2">
        <v>102.1584</v>
      </c>
      <c r="J4201" s="2">
        <v>38.640900000000002</v>
      </c>
      <c r="K4201" s="2">
        <v>3.468877</v>
      </c>
      <c r="L4201" s="2">
        <v>694.0883</v>
      </c>
      <c r="M4201">
        <v>129.75069999999999</v>
      </c>
    </row>
    <row r="4202" spans="1:13" ht="15.6">
      <c r="A4202" s="12">
        <v>88</v>
      </c>
      <c r="B4202" s="9">
        <v>2016</v>
      </c>
      <c r="C4202" s="9">
        <v>3</v>
      </c>
      <c r="D4202" s="9">
        <v>28</v>
      </c>
      <c r="E4202" s="30">
        <f t="shared" si="130"/>
        <v>42457</v>
      </c>
      <c r="F4202" s="32">
        <f t="shared" si="131"/>
        <v>88</v>
      </c>
      <c r="G4202" s="6">
        <v>0.4377314814814815</v>
      </c>
      <c r="H4202" s="2">
        <v>16.806380000000001</v>
      </c>
      <c r="I4202" s="2">
        <v>102.1328</v>
      </c>
      <c r="J4202" s="2">
        <v>37.789499999999997</v>
      </c>
      <c r="K4202" s="2">
        <v>3.2932130000000002</v>
      </c>
      <c r="L4202" s="2">
        <v>763.6585</v>
      </c>
      <c r="M4202">
        <v>140.91040000000001</v>
      </c>
    </row>
    <row r="4203" spans="1:13" ht="15.6">
      <c r="A4203" s="12">
        <v>88</v>
      </c>
      <c r="B4203" s="9">
        <v>2016</v>
      </c>
      <c r="C4203" s="9">
        <v>3</v>
      </c>
      <c r="D4203" s="9">
        <v>28</v>
      </c>
      <c r="E4203" s="30">
        <f t="shared" si="130"/>
        <v>42457</v>
      </c>
      <c r="F4203" s="32">
        <f t="shared" si="131"/>
        <v>88</v>
      </c>
      <c r="G4203" s="6">
        <v>0.45857638888888891</v>
      </c>
      <c r="H4203" s="2">
        <v>17.780059999999999</v>
      </c>
      <c r="I4203" s="2">
        <v>102.0874</v>
      </c>
      <c r="J4203" s="2">
        <v>33.936149999999998</v>
      </c>
      <c r="K4203" s="2">
        <v>3.5141520000000002</v>
      </c>
      <c r="L4203" s="2">
        <v>829.8664</v>
      </c>
      <c r="M4203">
        <v>150.83340000000001</v>
      </c>
    </row>
    <row r="4204" spans="1:13" ht="15.6">
      <c r="A4204" s="12">
        <v>88</v>
      </c>
      <c r="B4204" s="9">
        <v>2016</v>
      </c>
      <c r="C4204" s="9">
        <v>3</v>
      </c>
      <c r="D4204" s="9">
        <v>28</v>
      </c>
      <c r="E4204" s="30">
        <f t="shared" si="130"/>
        <v>42457</v>
      </c>
      <c r="F4204" s="32">
        <f t="shared" si="131"/>
        <v>88</v>
      </c>
      <c r="G4204" s="6">
        <v>0.47940972222222222</v>
      </c>
      <c r="H4204" s="2">
        <v>18.101220000000001</v>
      </c>
      <c r="I4204" s="2">
        <v>102.02889999999999</v>
      </c>
      <c r="J4204" s="2">
        <v>31.26585</v>
      </c>
      <c r="K4204" s="2">
        <v>4.346838</v>
      </c>
      <c r="L4204" s="2">
        <v>875.4624</v>
      </c>
      <c r="M4204">
        <v>158.4872</v>
      </c>
    </row>
    <row r="4205" spans="1:13" ht="15.6">
      <c r="A4205" s="12">
        <v>88</v>
      </c>
      <c r="B4205" s="9">
        <v>2016</v>
      </c>
      <c r="C4205" s="9">
        <v>3</v>
      </c>
      <c r="D4205" s="9">
        <v>28</v>
      </c>
      <c r="E4205" s="30">
        <f t="shared" si="130"/>
        <v>42457</v>
      </c>
      <c r="F4205" s="32">
        <f t="shared" si="131"/>
        <v>88</v>
      </c>
      <c r="G4205" s="6">
        <v>0.50025462962962963</v>
      </c>
      <c r="H4205" s="2">
        <v>18.43854</v>
      </c>
      <c r="I4205" s="2">
        <v>101.9755</v>
      </c>
      <c r="J4205" s="2">
        <v>29.43591</v>
      </c>
      <c r="K4205" s="2">
        <v>4.430574</v>
      </c>
      <c r="L4205" s="2">
        <v>897.13649999999996</v>
      </c>
      <c r="M4205">
        <v>162.25200000000001</v>
      </c>
    </row>
    <row r="4206" spans="1:13" ht="15.6">
      <c r="A4206" s="12">
        <v>88</v>
      </c>
      <c r="B4206" s="9">
        <v>2016</v>
      </c>
      <c r="C4206" s="9">
        <v>3</v>
      </c>
      <c r="D4206" s="9">
        <v>28</v>
      </c>
      <c r="E4206" s="30">
        <f t="shared" si="130"/>
        <v>42457</v>
      </c>
      <c r="F4206" s="32">
        <f t="shared" si="131"/>
        <v>88</v>
      </c>
      <c r="G4206" s="6">
        <v>0.52108796296296289</v>
      </c>
      <c r="H4206" s="2">
        <v>18.785640000000001</v>
      </c>
      <c r="I4206" s="2">
        <v>101.9068</v>
      </c>
      <c r="J4206" s="2">
        <v>30.674880000000002</v>
      </c>
      <c r="K4206" s="2">
        <v>4.4347180000000002</v>
      </c>
      <c r="L4206" s="2">
        <v>905.12990000000002</v>
      </c>
      <c r="M4206">
        <v>163.77510000000001</v>
      </c>
    </row>
    <row r="4207" spans="1:13" ht="15.6">
      <c r="A4207" s="12">
        <v>88</v>
      </c>
      <c r="B4207" s="9">
        <v>2016</v>
      </c>
      <c r="C4207" s="9">
        <v>3</v>
      </c>
      <c r="D4207" s="9">
        <v>28</v>
      </c>
      <c r="E4207" s="30">
        <f t="shared" si="130"/>
        <v>42457</v>
      </c>
      <c r="F4207" s="32">
        <f t="shared" si="131"/>
        <v>88</v>
      </c>
      <c r="G4207" s="6">
        <v>0.54193287037037041</v>
      </c>
      <c r="H4207" s="2">
        <v>18.95776</v>
      </c>
      <c r="I4207" s="2">
        <v>101.8229</v>
      </c>
      <c r="J4207" s="2">
        <v>31.879629999999999</v>
      </c>
      <c r="K4207" s="2">
        <v>4.2875389999999998</v>
      </c>
      <c r="L4207" s="2">
        <v>870.43010000000004</v>
      </c>
      <c r="M4207">
        <v>158.6027</v>
      </c>
    </row>
    <row r="4208" spans="1:13" ht="15.6">
      <c r="A4208" s="12">
        <v>88</v>
      </c>
      <c r="B4208" s="9">
        <v>2016</v>
      </c>
      <c r="C4208" s="9">
        <v>3</v>
      </c>
      <c r="D4208" s="9">
        <v>28</v>
      </c>
      <c r="E4208" s="30">
        <f t="shared" si="130"/>
        <v>42457</v>
      </c>
      <c r="F4208" s="32">
        <f t="shared" si="131"/>
        <v>88</v>
      </c>
      <c r="G4208" s="6">
        <v>0.56276620370370367</v>
      </c>
      <c r="H4208" s="2">
        <v>19.334299999999999</v>
      </c>
      <c r="I4208" s="2">
        <v>101.7547</v>
      </c>
      <c r="J4208" s="2">
        <v>30.61842</v>
      </c>
      <c r="K4208" s="2">
        <v>4.7092299999999998</v>
      </c>
      <c r="L4208" s="2">
        <v>853.93520000000001</v>
      </c>
      <c r="M4208">
        <v>156.54910000000001</v>
      </c>
    </row>
    <row r="4209" spans="1:13" ht="15.6">
      <c r="A4209" s="12">
        <v>88</v>
      </c>
      <c r="B4209" s="9">
        <v>2016</v>
      </c>
      <c r="C4209" s="9">
        <v>3</v>
      </c>
      <c r="D4209" s="9">
        <v>28</v>
      </c>
      <c r="E4209" s="30">
        <f t="shared" si="130"/>
        <v>42457</v>
      </c>
      <c r="F4209" s="32">
        <f t="shared" si="131"/>
        <v>88</v>
      </c>
      <c r="G4209" s="6">
        <v>0.58361111111111108</v>
      </c>
      <c r="H4209" s="2">
        <v>19.43206</v>
      </c>
      <c r="I4209" s="2">
        <v>101.694</v>
      </c>
      <c r="J4209" s="2">
        <v>28.739650000000001</v>
      </c>
      <c r="K4209" s="2">
        <v>4.7789609999999998</v>
      </c>
      <c r="L4209" s="2">
        <v>807.06010000000003</v>
      </c>
      <c r="M4209">
        <v>150.78720000000001</v>
      </c>
    </row>
    <row r="4210" spans="1:13" ht="15.6">
      <c r="A4210" s="12">
        <v>88</v>
      </c>
      <c r="B4210" s="9">
        <v>2016</v>
      </c>
      <c r="C4210" s="9">
        <v>3</v>
      </c>
      <c r="D4210" s="9">
        <v>28</v>
      </c>
      <c r="E4210" s="30">
        <f t="shared" si="130"/>
        <v>42457</v>
      </c>
      <c r="F4210" s="32">
        <f t="shared" si="131"/>
        <v>88</v>
      </c>
      <c r="G4210" s="6">
        <v>0.60444444444444445</v>
      </c>
      <c r="H4210" s="2">
        <v>19.690740000000002</v>
      </c>
      <c r="I4210" s="2">
        <v>101.66670000000001</v>
      </c>
      <c r="J4210" s="2">
        <v>27.640709999999999</v>
      </c>
      <c r="K4210" s="2">
        <v>4.9927029999999997</v>
      </c>
      <c r="L4210" s="2">
        <v>740.44330000000002</v>
      </c>
      <c r="M4210">
        <v>140.9649</v>
      </c>
    </row>
    <row r="4211" spans="1:13" ht="15.6">
      <c r="A4211" s="12">
        <v>88</v>
      </c>
      <c r="B4211" s="9">
        <v>2016</v>
      </c>
      <c r="C4211" s="9">
        <v>3</v>
      </c>
      <c r="D4211" s="9">
        <v>28</v>
      </c>
      <c r="E4211" s="30">
        <f t="shared" si="130"/>
        <v>42457</v>
      </c>
      <c r="F4211" s="32">
        <f t="shared" si="131"/>
        <v>88</v>
      </c>
      <c r="G4211" s="6">
        <v>0.62527777777777771</v>
      </c>
      <c r="H4211" s="2">
        <v>19.975739999999998</v>
      </c>
      <c r="I4211" s="2">
        <v>101.6326</v>
      </c>
      <c r="J4211" s="2">
        <v>26.941759999999999</v>
      </c>
      <c r="K4211" s="2">
        <v>4.3090599999999997</v>
      </c>
      <c r="L4211" s="2">
        <v>663.03570000000002</v>
      </c>
      <c r="M4211">
        <v>129.8203</v>
      </c>
    </row>
    <row r="4212" spans="1:13" ht="15.6">
      <c r="A4212" s="12">
        <v>88</v>
      </c>
      <c r="B4212" s="9">
        <v>2016</v>
      </c>
      <c r="C4212" s="9">
        <v>3</v>
      </c>
      <c r="D4212" s="9">
        <v>28</v>
      </c>
      <c r="E4212" s="30">
        <f t="shared" si="130"/>
        <v>42457</v>
      </c>
      <c r="F4212" s="32">
        <f t="shared" si="131"/>
        <v>88</v>
      </c>
      <c r="G4212" s="6">
        <v>0.64612268518518523</v>
      </c>
      <c r="H4212" s="2">
        <v>20.10801</v>
      </c>
      <c r="I4212" s="2">
        <v>101.61620000000001</v>
      </c>
      <c r="J4212" s="2">
        <v>25.714700000000001</v>
      </c>
      <c r="K4212" s="2">
        <v>4.4899829999999996</v>
      </c>
      <c r="L4212" s="2">
        <v>506.21120000000002</v>
      </c>
      <c r="M4212">
        <v>100.13890000000001</v>
      </c>
    </row>
    <row r="4213" spans="1:13" ht="15.6">
      <c r="A4213" s="12">
        <v>88</v>
      </c>
      <c r="B4213" s="9">
        <v>2016</v>
      </c>
      <c r="C4213" s="9">
        <v>3</v>
      </c>
      <c r="D4213" s="9">
        <v>28</v>
      </c>
      <c r="E4213" s="30">
        <f t="shared" si="130"/>
        <v>42457</v>
      </c>
      <c r="F4213" s="32">
        <f t="shared" si="131"/>
        <v>88</v>
      </c>
      <c r="G4213" s="6">
        <v>0.66695601851851849</v>
      </c>
      <c r="H4213" s="2">
        <v>19.997509999999998</v>
      </c>
      <c r="I4213" s="2">
        <v>101.60469999999999</v>
      </c>
      <c r="J4213" s="2">
        <v>26.291090000000001</v>
      </c>
      <c r="K4213" s="2">
        <v>5.0146300000000004</v>
      </c>
      <c r="L4213" s="2">
        <v>375.82659999999998</v>
      </c>
      <c r="M4213">
        <v>75.351309999999998</v>
      </c>
    </row>
    <row r="4214" spans="1:13" ht="15.6">
      <c r="A4214" s="12">
        <v>88</v>
      </c>
      <c r="B4214" s="9">
        <v>2016</v>
      </c>
      <c r="C4214" s="9">
        <v>3</v>
      </c>
      <c r="D4214" s="9">
        <v>28</v>
      </c>
      <c r="E4214" s="30">
        <f t="shared" si="130"/>
        <v>42457</v>
      </c>
      <c r="F4214" s="32">
        <f t="shared" si="131"/>
        <v>88</v>
      </c>
      <c r="G4214" s="6">
        <v>0.6878009259259259</v>
      </c>
      <c r="H4214" s="2">
        <v>20.06587</v>
      </c>
      <c r="I4214" s="2">
        <v>101.5883</v>
      </c>
      <c r="J4214" s="2">
        <v>26.275790000000001</v>
      </c>
      <c r="K4214" s="2">
        <v>4.3962979999999998</v>
      </c>
      <c r="L4214" s="2">
        <v>324.55340000000001</v>
      </c>
      <c r="M4214">
        <v>68.79298</v>
      </c>
    </row>
    <row r="4215" spans="1:13" ht="15.6">
      <c r="A4215" s="12">
        <v>88</v>
      </c>
      <c r="B4215" s="9">
        <v>2016</v>
      </c>
      <c r="C4215" s="9">
        <v>3</v>
      </c>
      <c r="D4215" s="9">
        <v>28</v>
      </c>
      <c r="E4215" s="30">
        <f t="shared" si="130"/>
        <v>42457</v>
      </c>
      <c r="F4215" s="32">
        <f t="shared" si="131"/>
        <v>88</v>
      </c>
      <c r="G4215" s="6">
        <v>0.70863425925925927</v>
      </c>
      <c r="H4215" s="2">
        <v>20.16836</v>
      </c>
      <c r="I4215" s="2">
        <v>101.5929</v>
      </c>
      <c r="J4215" s="2">
        <v>26.210830000000001</v>
      </c>
      <c r="K4215" s="2">
        <v>4.1384150000000002</v>
      </c>
      <c r="L4215" s="2">
        <v>276.61149999999998</v>
      </c>
      <c r="M4215">
        <v>62.95496</v>
      </c>
    </row>
    <row r="4216" spans="1:13" ht="15.6">
      <c r="A4216" s="12">
        <v>88</v>
      </c>
      <c r="B4216" s="9">
        <v>2016</v>
      </c>
      <c r="C4216" s="9">
        <v>3</v>
      </c>
      <c r="D4216" s="9">
        <v>28</v>
      </c>
      <c r="E4216" s="30">
        <f t="shared" si="130"/>
        <v>42457</v>
      </c>
      <c r="F4216" s="32">
        <f t="shared" si="131"/>
        <v>88</v>
      </c>
      <c r="G4216" s="6">
        <v>0.72947916666666668</v>
      </c>
      <c r="H4216" s="2">
        <v>19.921109999999999</v>
      </c>
      <c r="I4216" s="2">
        <v>101.59480000000001</v>
      </c>
      <c r="J4216" s="2">
        <v>26.48667</v>
      </c>
      <c r="K4216" s="2">
        <v>3.4623379999999999</v>
      </c>
      <c r="L4216" s="2">
        <v>141.05529999999999</v>
      </c>
      <c r="M4216">
        <v>32.191040000000001</v>
      </c>
    </row>
    <row r="4217" spans="1:13" ht="15.6">
      <c r="A4217" s="12">
        <v>88</v>
      </c>
      <c r="B4217" s="9">
        <v>2016</v>
      </c>
      <c r="C4217" s="9">
        <v>3</v>
      </c>
      <c r="D4217" s="9">
        <v>28</v>
      </c>
      <c r="E4217" s="30">
        <f t="shared" si="130"/>
        <v>42457</v>
      </c>
      <c r="F4217" s="32">
        <f t="shared" si="131"/>
        <v>88</v>
      </c>
      <c r="G4217" s="6">
        <v>0.75031250000000005</v>
      </c>
      <c r="H4217" s="2">
        <v>19.60154</v>
      </c>
      <c r="I4217" s="2">
        <v>101.6177</v>
      </c>
      <c r="J4217" s="2">
        <v>27.76362</v>
      </c>
      <c r="K4217" s="2">
        <v>2.854247</v>
      </c>
      <c r="L4217" s="2">
        <v>68.821860000000001</v>
      </c>
      <c r="M4217">
        <v>15.76361</v>
      </c>
    </row>
    <row r="4218" spans="1:13" ht="15.6">
      <c r="A4218" s="12">
        <v>88</v>
      </c>
      <c r="B4218" s="9">
        <v>2016</v>
      </c>
      <c r="C4218" s="9">
        <v>3</v>
      </c>
      <c r="D4218" s="9">
        <v>28</v>
      </c>
      <c r="E4218" s="30">
        <f t="shared" si="130"/>
        <v>42457</v>
      </c>
      <c r="F4218" s="32">
        <f t="shared" si="131"/>
        <v>88</v>
      </c>
      <c r="G4218" s="6">
        <v>0.77115740740740746</v>
      </c>
      <c r="H4218" s="2">
        <v>18.94529</v>
      </c>
      <c r="I4218" s="2">
        <v>101.6384</v>
      </c>
      <c r="J4218" s="2">
        <v>28.557189999999999</v>
      </c>
      <c r="K4218" s="2">
        <v>2.4307940000000001</v>
      </c>
      <c r="L4218" s="2">
        <v>6.9000640000000004</v>
      </c>
      <c r="M4218">
        <v>3.933055</v>
      </c>
    </row>
    <row r="4219" spans="1:13" ht="15.6">
      <c r="A4219" s="12">
        <v>88</v>
      </c>
      <c r="B4219" s="9">
        <v>2016</v>
      </c>
      <c r="C4219" s="9">
        <v>3</v>
      </c>
      <c r="D4219" s="9">
        <v>28</v>
      </c>
      <c r="E4219" s="30">
        <f t="shared" si="130"/>
        <v>42457</v>
      </c>
      <c r="F4219" s="32">
        <f t="shared" si="131"/>
        <v>88</v>
      </c>
      <c r="G4219" s="6">
        <v>0.79199074074074083</v>
      </c>
      <c r="H4219" s="2">
        <v>18.228429999999999</v>
      </c>
      <c r="I4219" s="2">
        <v>101.6356</v>
      </c>
      <c r="J4219" s="2">
        <v>28.179729999999999</v>
      </c>
      <c r="K4219" s="2">
        <v>1.6976880000000001</v>
      </c>
      <c r="L4219" s="2">
        <v>-4.577445</v>
      </c>
      <c r="M4219">
        <v>2.5907290000000001</v>
      </c>
    </row>
    <row r="4220" spans="1:13" ht="15.6">
      <c r="A4220" s="12">
        <v>88</v>
      </c>
      <c r="B4220" s="9">
        <v>2016</v>
      </c>
      <c r="C4220" s="9">
        <v>3</v>
      </c>
      <c r="D4220" s="9">
        <v>28</v>
      </c>
      <c r="E4220" s="30">
        <f t="shared" si="130"/>
        <v>42457</v>
      </c>
      <c r="F4220" s="32">
        <f t="shared" si="131"/>
        <v>88</v>
      </c>
      <c r="G4220" s="6">
        <v>0.81283564814814813</v>
      </c>
      <c r="H4220" s="2">
        <v>17.591809999999999</v>
      </c>
      <c r="I4220" s="2">
        <v>101.6327</v>
      </c>
      <c r="J4220" s="2">
        <v>29.469090000000001</v>
      </c>
      <c r="K4220" s="2">
        <v>1.2663180000000001</v>
      </c>
      <c r="L4220" s="2">
        <v>-4.7054340000000003</v>
      </c>
      <c r="M4220">
        <v>2.158433</v>
      </c>
    </row>
    <row r="4221" spans="1:13" ht="15.6">
      <c r="A4221" s="12">
        <v>88</v>
      </c>
      <c r="B4221" s="9">
        <v>2016</v>
      </c>
      <c r="C4221" s="9">
        <v>3</v>
      </c>
      <c r="D4221" s="9">
        <v>28</v>
      </c>
      <c r="E4221" s="30">
        <f t="shared" si="130"/>
        <v>42457</v>
      </c>
      <c r="F4221" s="32">
        <f t="shared" si="131"/>
        <v>88</v>
      </c>
      <c r="G4221" s="6">
        <v>0.83366898148148139</v>
      </c>
      <c r="H4221" s="2">
        <v>16.46153</v>
      </c>
      <c r="I4221" s="2">
        <v>101.6468</v>
      </c>
      <c r="J4221" s="2">
        <v>34.448590000000003</v>
      </c>
      <c r="K4221" s="2">
        <v>1.073429</v>
      </c>
      <c r="L4221" s="2">
        <v>-3.337126</v>
      </c>
      <c r="M4221">
        <v>2.3422230000000002</v>
      </c>
    </row>
    <row r="4222" spans="1:13" ht="15.6">
      <c r="A4222" s="12">
        <v>88</v>
      </c>
      <c r="B4222" s="9">
        <v>2016</v>
      </c>
      <c r="C4222" s="9">
        <v>3</v>
      </c>
      <c r="D4222" s="9">
        <v>28</v>
      </c>
      <c r="E4222" s="30">
        <f t="shared" si="130"/>
        <v>42457</v>
      </c>
      <c r="F4222" s="32">
        <f t="shared" si="131"/>
        <v>88</v>
      </c>
      <c r="G4222" s="6">
        <v>0.85451388888888891</v>
      </c>
      <c r="H4222" s="2">
        <v>15.811780000000001</v>
      </c>
      <c r="I4222" s="2">
        <v>101.6717</v>
      </c>
      <c r="J4222" s="2">
        <v>36.558459999999997</v>
      </c>
      <c r="K4222" s="2">
        <v>0.8699846</v>
      </c>
      <c r="L4222" s="2">
        <v>-1.985012</v>
      </c>
      <c r="M4222">
        <v>3.0854360000000001</v>
      </c>
    </row>
    <row r="4223" spans="1:13" ht="15.6">
      <c r="A4223" s="12">
        <v>88</v>
      </c>
      <c r="B4223" s="9">
        <v>2016</v>
      </c>
      <c r="C4223" s="9">
        <v>3</v>
      </c>
      <c r="D4223" s="9">
        <v>28</v>
      </c>
      <c r="E4223" s="30">
        <f t="shared" si="130"/>
        <v>42457</v>
      </c>
      <c r="F4223" s="32">
        <f t="shared" si="131"/>
        <v>88</v>
      </c>
      <c r="G4223" s="6">
        <v>0.87534722222222217</v>
      </c>
      <c r="H4223" s="2">
        <v>15.110939999999999</v>
      </c>
      <c r="I4223" s="2">
        <v>101.7025</v>
      </c>
      <c r="J4223" s="2">
        <v>39.427250000000001</v>
      </c>
      <c r="K4223" s="2">
        <v>0.66894390000000004</v>
      </c>
      <c r="L4223" s="2">
        <v>-0.90739740000000002</v>
      </c>
      <c r="M4223">
        <v>3.4732799999999999</v>
      </c>
    </row>
    <row r="4224" spans="1:13" ht="15.6">
      <c r="A4224" s="12">
        <v>88</v>
      </c>
      <c r="B4224" s="9">
        <v>2016</v>
      </c>
      <c r="C4224" s="9">
        <v>3</v>
      </c>
      <c r="D4224" s="9">
        <v>28</v>
      </c>
      <c r="E4224" s="30">
        <f t="shared" si="130"/>
        <v>42457</v>
      </c>
      <c r="F4224" s="32">
        <f t="shared" si="131"/>
        <v>88</v>
      </c>
      <c r="G4224" s="6">
        <v>0.89619212962962969</v>
      </c>
      <c r="H4224" s="2">
        <v>15.077500000000001</v>
      </c>
      <c r="I4224" s="2">
        <v>101.7058</v>
      </c>
      <c r="J4224" s="2">
        <v>39.576680000000003</v>
      </c>
      <c r="K4224" s="2">
        <v>1.151845</v>
      </c>
      <c r="L4224" s="2">
        <v>0.33555590000000002</v>
      </c>
      <c r="M4224">
        <v>4.6424839999999996</v>
      </c>
    </row>
    <row r="4225" spans="1:13" ht="15.6">
      <c r="A4225" s="12">
        <v>88</v>
      </c>
      <c r="B4225" s="9">
        <v>2016</v>
      </c>
      <c r="C4225" s="9">
        <v>3</v>
      </c>
      <c r="D4225" s="9">
        <v>28</v>
      </c>
      <c r="E4225" s="30">
        <f t="shared" si="130"/>
        <v>42457</v>
      </c>
      <c r="F4225" s="32">
        <f t="shared" si="131"/>
        <v>88</v>
      </c>
      <c r="G4225" s="6">
        <v>0.91702546296296295</v>
      </c>
      <c r="H4225" s="2">
        <v>15.36824</v>
      </c>
      <c r="I4225" s="2">
        <v>101.7189</v>
      </c>
      <c r="J4225" s="2">
        <v>39.138869999999997</v>
      </c>
      <c r="K4225" s="2">
        <v>0.91583630000000005</v>
      </c>
      <c r="L4225" s="2">
        <v>0.46036929999999998</v>
      </c>
      <c r="M4225">
        <v>4.1133230000000003</v>
      </c>
    </row>
    <row r="4226" spans="1:13" ht="15.6">
      <c r="A4226" s="12">
        <v>88</v>
      </c>
      <c r="B4226" s="9">
        <v>2016</v>
      </c>
      <c r="C4226" s="9">
        <v>3</v>
      </c>
      <c r="D4226" s="9">
        <v>28</v>
      </c>
      <c r="E4226" s="30">
        <f t="shared" si="130"/>
        <v>42457</v>
      </c>
      <c r="F4226" s="32">
        <f t="shared" si="131"/>
        <v>88</v>
      </c>
      <c r="G4226" s="6">
        <v>0.93787037037037047</v>
      </c>
      <c r="H4226" s="2">
        <v>15.469049999999999</v>
      </c>
      <c r="I4226" s="2">
        <v>101.72709999999999</v>
      </c>
      <c r="J4226" s="2">
        <v>39.525149999999996</v>
      </c>
      <c r="K4226" s="2">
        <v>1.3128960000000001</v>
      </c>
      <c r="L4226" s="2">
        <v>0.63358700000000001</v>
      </c>
      <c r="M4226">
        <v>4.8646919999999998</v>
      </c>
    </row>
    <row r="4227" spans="1:13" ht="15.6">
      <c r="A4227" s="12">
        <v>88</v>
      </c>
      <c r="B4227" s="9">
        <v>2016</v>
      </c>
      <c r="C4227" s="9">
        <v>3</v>
      </c>
      <c r="D4227" s="9">
        <v>28</v>
      </c>
      <c r="E4227" s="30">
        <f t="shared" si="130"/>
        <v>42457</v>
      </c>
      <c r="F4227" s="32">
        <f t="shared" si="131"/>
        <v>88</v>
      </c>
      <c r="G4227" s="6">
        <v>0.95870370370370372</v>
      </c>
      <c r="H4227" s="2">
        <v>16.266590000000001</v>
      </c>
      <c r="I4227" s="2">
        <v>101.71420000000001</v>
      </c>
      <c r="J4227" s="2">
        <v>36.857430000000001</v>
      </c>
      <c r="K4227" s="2">
        <v>2.380153</v>
      </c>
      <c r="L4227" s="2">
        <v>-1.9453039999999999</v>
      </c>
      <c r="M4227">
        <v>3.763064</v>
      </c>
    </row>
    <row r="4228" spans="1:13" ht="15.6">
      <c r="A4228" s="12">
        <v>88</v>
      </c>
      <c r="B4228" s="9">
        <v>2016</v>
      </c>
      <c r="C4228" s="9">
        <v>3</v>
      </c>
      <c r="D4228" s="9">
        <v>28</v>
      </c>
      <c r="E4228" s="30">
        <f t="shared" si="130"/>
        <v>42457</v>
      </c>
      <c r="F4228" s="32">
        <f t="shared" si="131"/>
        <v>88</v>
      </c>
      <c r="G4228" s="6">
        <v>0.97954861111111102</v>
      </c>
      <c r="H4228" s="2">
        <v>15.75503</v>
      </c>
      <c r="I4228" s="2">
        <v>101.7076</v>
      </c>
      <c r="J4228" s="2">
        <v>36.901580000000003</v>
      </c>
      <c r="K4228" s="2">
        <v>1.697781</v>
      </c>
      <c r="L4228" s="2">
        <v>-3.7712569999999999</v>
      </c>
      <c r="M4228">
        <v>2.2336849999999999</v>
      </c>
    </row>
    <row r="4229" spans="1:13" ht="15.6">
      <c r="A4229" s="12">
        <v>89</v>
      </c>
      <c r="B4229" s="9">
        <v>2016</v>
      </c>
      <c r="C4229" s="9">
        <v>3</v>
      </c>
      <c r="D4229" s="9">
        <v>29</v>
      </c>
      <c r="E4229" s="30">
        <f t="shared" si="130"/>
        <v>42458</v>
      </c>
      <c r="F4229" s="32">
        <f t="shared" si="131"/>
        <v>89</v>
      </c>
      <c r="G4229" s="6">
        <v>3.8194444444444446E-4</v>
      </c>
      <c r="H4229" s="2">
        <v>14.62796</v>
      </c>
      <c r="I4229" s="2">
        <v>101.6901</v>
      </c>
      <c r="J4229" s="2">
        <v>40.163629999999998</v>
      </c>
      <c r="K4229" s="2">
        <v>1.2370760000000001</v>
      </c>
      <c r="L4229" s="2">
        <v>-4.0505810000000002</v>
      </c>
      <c r="M4229">
        <v>1.4003030000000001</v>
      </c>
    </row>
    <row r="4230" spans="1:13" ht="15.6">
      <c r="A4230" s="12">
        <v>89</v>
      </c>
      <c r="B4230" s="9">
        <v>2016</v>
      </c>
      <c r="C4230" s="9">
        <v>3</v>
      </c>
      <c r="D4230" s="9">
        <v>29</v>
      </c>
      <c r="E4230" s="30">
        <f t="shared" ref="E4230:E4293" si="132">DATE(B4230,C4230,D4230)</f>
        <v>42458</v>
      </c>
      <c r="F4230" s="32">
        <f t="shared" ref="F4230:F4293" si="133">E4230-DATE(YEAR(E4230),1,0)</f>
        <v>89</v>
      </c>
      <c r="G4230" s="6">
        <v>2.1226851851851854E-2</v>
      </c>
      <c r="H4230" s="2">
        <v>14.04236</v>
      </c>
      <c r="I4230" s="2">
        <v>101.672</v>
      </c>
      <c r="J4230" s="2">
        <v>43.523899999999998</v>
      </c>
      <c r="K4230" s="2">
        <v>1.104535</v>
      </c>
      <c r="L4230" s="2">
        <v>-2.3382429999999998</v>
      </c>
      <c r="M4230">
        <v>3.1629710000000002</v>
      </c>
    </row>
    <row r="4231" spans="1:13" ht="15.6">
      <c r="A4231" s="12">
        <v>89</v>
      </c>
      <c r="B4231" s="9">
        <v>2016</v>
      </c>
      <c r="C4231" s="9">
        <v>3</v>
      </c>
      <c r="D4231" s="9">
        <v>29</v>
      </c>
      <c r="E4231" s="30">
        <f t="shared" si="132"/>
        <v>42458</v>
      </c>
      <c r="F4231" s="32">
        <f t="shared" si="133"/>
        <v>89</v>
      </c>
      <c r="G4231" s="6">
        <v>4.206018518518518E-2</v>
      </c>
      <c r="H4231" s="2">
        <v>13.529590000000001</v>
      </c>
      <c r="I4231" s="2">
        <v>101.6639</v>
      </c>
      <c r="J4231" s="2">
        <v>45.688339999999997</v>
      </c>
      <c r="K4231" s="2">
        <v>0.8548384</v>
      </c>
      <c r="L4231" s="2">
        <v>-1.973679</v>
      </c>
      <c r="M4231">
        <v>2.171341</v>
      </c>
    </row>
    <row r="4232" spans="1:13" ht="15.6">
      <c r="A4232" s="12">
        <v>89</v>
      </c>
      <c r="B4232" s="9">
        <v>2016</v>
      </c>
      <c r="C4232" s="9">
        <v>3</v>
      </c>
      <c r="D4232" s="9">
        <v>29</v>
      </c>
      <c r="E4232" s="30">
        <f t="shared" si="132"/>
        <v>42458</v>
      </c>
      <c r="F4232" s="32">
        <f t="shared" si="133"/>
        <v>89</v>
      </c>
      <c r="G4232" s="6">
        <v>6.2905092592592596E-2</v>
      </c>
      <c r="H4232" s="2">
        <v>13.00371</v>
      </c>
      <c r="I4232" s="2">
        <v>101.6481</v>
      </c>
      <c r="J4232" s="2">
        <v>47.25311</v>
      </c>
      <c r="K4232" s="2">
        <v>0.93077200000000004</v>
      </c>
      <c r="L4232" s="2">
        <v>-0.81495320000000004</v>
      </c>
      <c r="M4232">
        <v>3.139383</v>
      </c>
    </row>
    <row r="4233" spans="1:13" ht="15.6">
      <c r="A4233" s="12">
        <v>89</v>
      </c>
      <c r="B4233" s="9">
        <v>2016</v>
      </c>
      <c r="C4233" s="9">
        <v>3</v>
      </c>
      <c r="D4233" s="9">
        <v>29</v>
      </c>
      <c r="E4233" s="30">
        <f t="shared" si="132"/>
        <v>42458</v>
      </c>
      <c r="F4233" s="32">
        <f t="shared" si="133"/>
        <v>89</v>
      </c>
      <c r="G4233" s="6">
        <v>8.3738425925925938E-2</v>
      </c>
      <c r="H4233" s="2">
        <v>12.791729999999999</v>
      </c>
      <c r="I4233" s="2">
        <v>101.63460000000001</v>
      </c>
      <c r="J4233" s="2">
        <v>45.933700000000002</v>
      </c>
      <c r="K4233" s="2">
        <v>1.234151</v>
      </c>
      <c r="L4233" s="2">
        <v>-0.88735640000000005</v>
      </c>
      <c r="M4233">
        <v>3.213759</v>
      </c>
    </row>
    <row r="4234" spans="1:13" ht="15.6">
      <c r="A4234" s="12">
        <v>89</v>
      </c>
      <c r="B4234" s="9">
        <v>2016</v>
      </c>
      <c r="C4234" s="9">
        <v>3</v>
      </c>
      <c r="D4234" s="9">
        <v>29</v>
      </c>
      <c r="E4234" s="30">
        <f t="shared" si="132"/>
        <v>42458</v>
      </c>
      <c r="F4234" s="32">
        <f t="shared" si="133"/>
        <v>89</v>
      </c>
      <c r="G4234" s="6">
        <v>0.10458333333333332</v>
      </c>
      <c r="H4234" s="2">
        <v>13.429970000000001</v>
      </c>
      <c r="I4234" s="2">
        <v>101.6143</v>
      </c>
      <c r="J4234" s="2">
        <v>39.91442</v>
      </c>
      <c r="K4234" s="2">
        <v>1.4652719999999999</v>
      </c>
      <c r="L4234" s="2">
        <v>-0.28073809999999999</v>
      </c>
      <c r="M4234">
        <v>3.2890090000000001</v>
      </c>
    </row>
    <row r="4235" spans="1:13" ht="15.6">
      <c r="A4235" s="12">
        <v>89</v>
      </c>
      <c r="B4235" s="9">
        <v>2016</v>
      </c>
      <c r="C4235" s="9">
        <v>3</v>
      </c>
      <c r="D4235" s="9">
        <v>29</v>
      </c>
      <c r="E4235" s="30">
        <f t="shared" si="132"/>
        <v>42458</v>
      </c>
      <c r="F4235" s="32">
        <f t="shared" si="133"/>
        <v>89</v>
      </c>
      <c r="G4235" s="6">
        <v>0.12541666666666665</v>
      </c>
      <c r="H4235" s="2">
        <v>13.220179999999999</v>
      </c>
      <c r="I4235" s="2">
        <v>101.5971</v>
      </c>
      <c r="J4235" s="2">
        <v>40.811700000000002</v>
      </c>
      <c r="K4235" s="2">
        <v>0.77117230000000003</v>
      </c>
      <c r="L4235" s="2">
        <v>-0.56180169999999996</v>
      </c>
      <c r="M4235">
        <v>1.313361</v>
      </c>
    </row>
    <row r="4236" spans="1:13" ht="15.6">
      <c r="A4236" s="12">
        <v>89</v>
      </c>
      <c r="B4236" s="9">
        <v>2016</v>
      </c>
      <c r="C4236" s="9">
        <v>3</v>
      </c>
      <c r="D4236" s="9">
        <v>29</v>
      </c>
      <c r="E4236" s="30">
        <f t="shared" si="132"/>
        <v>42458</v>
      </c>
      <c r="F4236" s="32">
        <f t="shared" si="133"/>
        <v>89</v>
      </c>
      <c r="G4236" s="6">
        <v>0.14626157407407406</v>
      </c>
      <c r="H4236" s="2">
        <v>13.029859999999999</v>
      </c>
      <c r="I4236" s="2">
        <v>101.5596</v>
      </c>
      <c r="J4236" s="2">
        <v>42.662880000000001</v>
      </c>
      <c r="K4236" s="2">
        <v>0.89941780000000005</v>
      </c>
      <c r="L4236" s="2">
        <v>-0.16744890000000001</v>
      </c>
      <c r="M4236">
        <v>1.927522</v>
      </c>
    </row>
    <row r="4237" spans="1:13" ht="15.6">
      <c r="A4237" s="12">
        <v>89</v>
      </c>
      <c r="B4237" s="9">
        <v>2016</v>
      </c>
      <c r="C4237" s="9">
        <v>3</v>
      </c>
      <c r="D4237" s="9">
        <v>29</v>
      </c>
      <c r="E4237" s="30">
        <f t="shared" si="132"/>
        <v>42458</v>
      </c>
      <c r="F4237" s="32">
        <f t="shared" si="133"/>
        <v>89</v>
      </c>
      <c r="G4237" s="6">
        <v>0.1670949074074074</v>
      </c>
      <c r="H4237" s="2">
        <v>13.068379999999999</v>
      </c>
      <c r="I4237" s="2">
        <v>101.5564</v>
      </c>
      <c r="J4237" s="2">
        <v>42.586469999999998</v>
      </c>
      <c r="K4237" s="2">
        <v>0.75667910000000005</v>
      </c>
      <c r="L4237" s="2">
        <v>0.53309720000000005</v>
      </c>
      <c r="M4237">
        <v>2.212107</v>
      </c>
    </row>
    <row r="4238" spans="1:13" ht="15.6">
      <c r="A4238" s="12">
        <v>89</v>
      </c>
      <c r="B4238" s="9">
        <v>2016</v>
      </c>
      <c r="C4238" s="9">
        <v>3</v>
      </c>
      <c r="D4238" s="9">
        <v>29</v>
      </c>
      <c r="E4238" s="30">
        <f t="shared" si="132"/>
        <v>42458</v>
      </c>
      <c r="F4238" s="32">
        <f t="shared" si="133"/>
        <v>89</v>
      </c>
      <c r="G4238" s="6">
        <v>0.18793981481481481</v>
      </c>
      <c r="H4238" s="2">
        <v>13.26797</v>
      </c>
      <c r="I4238" s="2">
        <v>101.5654</v>
      </c>
      <c r="J4238" s="2">
        <v>42.285890000000002</v>
      </c>
      <c r="K4238" s="2">
        <v>0.89489660000000004</v>
      </c>
      <c r="L4238" s="2">
        <v>1.7346330000000001</v>
      </c>
      <c r="M4238">
        <v>2.5868609999999999</v>
      </c>
    </row>
    <row r="4239" spans="1:13" ht="15.6">
      <c r="A4239" s="12">
        <v>89</v>
      </c>
      <c r="B4239" s="9">
        <v>2016</v>
      </c>
      <c r="C4239" s="9">
        <v>3</v>
      </c>
      <c r="D4239" s="9">
        <v>29</v>
      </c>
      <c r="E4239" s="30">
        <f t="shared" si="132"/>
        <v>42458</v>
      </c>
      <c r="F4239" s="32">
        <f t="shared" si="133"/>
        <v>89</v>
      </c>
      <c r="G4239" s="6">
        <v>0.20877314814814815</v>
      </c>
      <c r="H4239" s="2">
        <v>13.06875</v>
      </c>
      <c r="I4239" s="2">
        <v>101.5594</v>
      </c>
      <c r="J4239" s="2">
        <v>44.206569999999999</v>
      </c>
      <c r="K4239" s="2">
        <v>0.19126019999999999</v>
      </c>
      <c r="L4239" s="2">
        <v>-0.89460510000000004</v>
      </c>
      <c r="M4239">
        <v>5.5137859999999997E-2</v>
      </c>
    </row>
    <row r="4240" spans="1:13" ht="15.6">
      <c r="A4240" s="12">
        <v>89</v>
      </c>
      <c r="B4240" s="9">
        <v>2016</v>
      </c>
      <c r="C4240" s="9">
        <v>3</v>
      </c>
      <c r="D4240" s="9">
        <v>29</v>
      </c>
      <c r="E4240" s="30">
        <f t="shared" si="132"/>
        <v>42458</v>
      </c>
      <c r="F4240" s="32">
        <f t="shared" si="133"/>
        <v>89</v>
      </c>
      <c r="G4240" s="6">
        <v>0.22961805555555556</v>
      </c>
      <c r="H4240" s="2">
        <v>12.66267</v>
      </c>
      <c r="I4240" s="2">
        <v>101.5638</v>
      </c>
      <c r="J4240" s="2">
        <v>46.185229999999997</v>
      </c>
      <c r="K4240" s="2">
        <v>0.36613230000000002</v>
      </c>
      <c r="L4240" s="2">
        <v>-7.2849479999999994E-2</v>
      </c>
      <c r="M4240">
        <v>0.7282653</v>
      </c>
    </row>
    <row r="4241" spans="1:13" ht="15.6">
      <c r="A4241" s="12">
        <v>89</v>
      </c>
      <c r="B4241" s="9">
        <v>2016</v>
      </c>
      <c r="C4241" s="9">
        <v>3</v>
      </c>
      <c r="D4241" s="9">
        <v>29</v>
      </c>
      <c r="E4241" s="30">
        <f t="shared" si="132"/>
        <v>42458</v>
      </c>
      <c r="F4241" s="32">
        <f t="shared" si="133"/>
        <v>89</v>
      </c>
      <c r="G4241" s="6">
        <v>0.2504513888888889</v>
      </c>
      <c r="H4241" s="2">
        <v>13.38836</v>
      </c>
      <c r="I4241" s="2">
        <v>101.5552</v>
      </c>
      <c r="J4241" s="2">
        <v>43.97936</v>
      </c>
      <c r="K4241" s="2">
        <v>1.143723</v>
      </c>
      <c r="L4241" s="2">
        <v>2.1171250000000001</v>
      </c>
      <c r="M4241">
        <v>2.7807369999999998</v>
      </c>
    </row>
    <row r="4242" spans="1:13" ht="15.6">
      <c r="A4242" s="12">
        <v>89</v>
      </c>
      <c r="B4242" s="9">
        <v>2016</v>
      </c>
      <c r="C4242" s="9">
        <v>3</v>
      </c>
      <c r="D4242" s="9">
        <v>29</v>
      </c>
      <c r="E4242" s="30">
        <f t="shared" si="132"/>
        <v>42458</v>
      </c>
      <c r="F4242" s="32">
        <f t="shared" si="133"/>
        <v>89</v>
      </c>
      <c r="G4242" s="6">
        <v>0.27129629629629631</v>
      </c>
      <c r="H4242" s="2">
        <v>13.647360000000001</v>
      </c>
      <c r="I4242" s="2">
        <v>101.5527</v>
      </c>
      <c r="J4242" s="2">
        <v>43.24577</v>
      </c>
      <c r="K4242" s="2">
        <v>1.2383900000000001</v>
      </c>
      <c r="L4242" s="2">
        <v>7.5495140000000003</v>
      </c>
      <c r="M4242">
        <v>3.0775090000000001</v>
      </c>
    </row>
    <row r="4243" spans="1:13" ht="15.6">
      <c r="A4243" s="12">
        <v>89</v>
      </c>
      <c r="B4243" s="9">
        <v>2016</v>
      </c>
      <c r="C4243" s="9">
        <v>3</v>
      </c>
      <c r="D4243" s="9">
        <v>29</v>
      </c>
      <c r="E4243" s="30">
        <f t="shared" si="132"/>
        <v>42458</v>
      </c>
      <c r="F4243" s="32">
        <f t="shared" si="133"/>
        <v>89</v>
      </c>
      <c r="G4243" s="6">
        <v>0.29212962962962963</v>
      </c>
      <c r="H4243" s="2">
        <v>13.96195</v>
      </c>
      <c r="I4243" s="2">
        <v>101.58459999999999</v>
      </c>
      <c r="J4243" s="2">
        <v>42.90081</v>
      </c>
      <c r="K4243" s="2">
        <v>1.3293569999999999</v>
      </c>
      <c r="L4243" s="2">
        <v>22.840399999999999</v>
      </c>
      <c r="M4243">
        <v>5.3274879999999998</v>
      </c>
    </row>
    <row r="4244" spans="1:13" ht="15.6">
      <c r="A4244" s="12">
        <v>89</v>
      </c>
      <c r="B4244" s="9">
        <v>2016</v>
      </c>
      <c r="C4244" s="9">
        <v>3</v>
      </c>
      <c r="D4244" s="9">
        <v>29</v>
      </c>
      <c r="E4244" s="30">
        <f t="shared" si="132"/>
        <v>42458</v>
      </c>
      <c r="F4244" s="32">
        <f t="shared" si="133"/>
        <v>89</v>
      </c>
      <c r="G4244" s="6">
        <v>0.31297453703703704</v>
      </c>
      <c r="H4244" s="2">
        <v>14.34531</v>
      </c>
      <c r="I4244" s="2">
        <v>101.604</v>
      </c>
      <c r="J4244" s="2">
        <v>42.525779999999997</v>
      </c>
      <c r="K4244" s="2">
        <v>1.1623479999999999</v>
      </c>
      <c r="L4244" s="2">
        <v>66.275850000000005</v>
      </c>
      <c r="M4244">
        <v>13.24253</v>
      </c>
    </row>
    <row r="4245" spans="1:13" ht="15.6">
      <c r="A4245" s="12">
        <v>89</v>
      </c>
      <c r="B4245" s="9">
        <v>2016</v>
      </c>
      <c r="C4245" s="9">
        <v>3</v>
      </c>
      <c r="D4245" s="9">
        <v>29</v>
      </c>
      <c r="E4245" s="30">
        <f t="shared" si="132"/>
        <v>42458</v>
      </c>
      <c r="F4245" s="32">
        <f t="shared" si="133"/>
        <v>89</v>
      </c>
      <c r="G4245" s="6">
        <v>0.33380787037037035</v>
      </c>
      <c r="H4245" s="2">
        <v>15.04426</v>
      </c>
      <c r="I4245" s="2">
        <v>101.61920000000001</v>
      </c>
      <c r="J4245" s="2">
        <v>42.477739999999997</v>
      </c>
      <c r="K4245" s="2">
        <v>0.89000919999999994</v>
      </c>
      <c r="L4245" s="2">
        <v>113.79519999999999</v>
      </c>
      <c r="M4245">
        <v>21.781389999999998</v>
      </c>
    </row>
    <row r="4246" spans="1:13" ht="15.6">
      <c r="A4246" s="12">
        <v>89</v>
      </c>
      <c r="B4246" s="9">
        <v>2016</v>
      </c>
      <c r="C4246" s="9">
        <v>3</v>
      </c>
      <c r="D4246" s="9">
        <v>29</v>
      </c>
      <c r="E4246" s="30">
        <f t="shared" si="132"/>
        <v>42458</v>
      </c>
      <c r="F4246" s="32">
        <f t="shared" si="133"/>
        <v>89</v>
      </c>
      <c r="G4246" s="6">
        <v>0.35465277777777776</v>
      </c>
      <c r="H4246" s="2">
        <v>15.83511</v>
      </c>
      <c r="I4246" s="2">
        <v>101.6103</v>
      </c>
      <c r="J4246" s="2">
        <v>39.575870000000002</v>
      </c>
      <c r="K4246" s="2">
        <v>1.5390950000000001</v>
      </c>
      <c r="L4246" s="2">
        <v>114.87430000000001</v>
      </c>
      <c r="M4246">
        <v>20.908049999999999</v>
      </c>
    </row>
    <row r="4247" spans="1:13" ht="15.6">
      <c r="A4247" s="12">
        <v>89</v>
      </c>
      <c r="B4247" s="9">
        <v>2016</v>
      </c>
      <c r="C4247" s="9">
        <v>3</v>
      </c>
      <c r="D4247" s="9">
        <v>29</v>
      </c>
      <c r="E4247" s="30">
        <f t="shared" si="132"/>
        <v>42458</v>
      </c>
      <c r="F4247" s="32">
        <f t="shared" si="133"/>
        <v>89</v>
      </c>
      <c r="G4247" s="6">
        <v>0.37548611111111113</v>
      </c>
      <c r="H4247" s="2">
        <v>16.281130000000001</v>
      </c>
      <c r="I4247" s="2">
        <v>101.6268</v>
      </c>
      <c r="J4247" s="2">
        <v>39.589269999999999</v>
      </c>
      <c r="K4247" s="2">
        <v>1.2124550000000001</v>
      </c>
      <c r="L4247" s="2">
        <v>170.5343</v>
      </c>
      <c r="M4247">
        <v>30.993300000000001</v>
      </c>
    </row>
    <row r="4248" spans="1:13" ht="15.6">
      <c r="A4248" s="12">
        <v>89</v>
      </c>
      <c r="B4248" s="9">
        <v>2016</v>
      </c>
      <c r="C4248" s="9">
        <v>3</v>
      </c>
      <c r="D4248" s="9">
        <v>29</v>
      </c>
      <c r="E4248" s="30">
        <f t="shared" si="132"/>
        <v>42458</v>
      </c>
      <c r="F4248" s="32">
        <f t="shared" si="133"/>
        <v>89</v>
      </c>
      <c r="G4248" s="6">
        <v>0.39633101851851849</v>
      </c>
      <c r="H4248" s="2">
        <v>16.337050000000001</v>
      </c>
      <c r="I4248" s="2">
        <v>101.6413</v>
      </c>
      <c r="J4248" s="2">
        <v>40.06232</v>
      </c>
      <c r="K4248" s="2">
        <v>1.313744</v>
      </c>
      <c r="L4248" s="2">
        <v>126.47539999999999</v>
      </c>
      <c r="M4248">
        <v>21.586169999999999</v>
      </c>
    </row>
    <row r="4249" spans="1:13" ht="15.6">
      <c r="A4249" s="12">
        <v>89</v>
      </c>
      <c r="B4249" s="9">
        <v>2016</v>
      </c>
      <c r="C4249" s="9">
        <v>3</v>
      </c>
      <c r="D4249" s="9">
        <v>29</v>
      </c>
      <c r="E4249" s="30">
        <f t="shared" si="132"/>
        <v>42458</v>
      </c>
      <c r="F4249" s="32">
        <f t="shared" si="133"/>
        <v>89</v>
      </c>
      <c r="G4249" s="6">
        <v>0.4171643518518518</v>
      </c>
      <c r="H4249" s="2">
        <v>17.056339999999999</v>
      </c>
      <c r="I4249" s="2">
        <v>101.6605</v>
      </c>
      <c r="J4249" s="2">
        <v>38.717410000000001</v>
      </c>
      <c r="K4249" s="2">
        <v>1.28695</v>
      </c>
      <c r="L4249" s="2">
        <v>253.14259999999999</v>
      </c>
      <c r="M4249">
        <v>45.610680000000002</v>
      </c>
    </row>
    <row r="4250" spans="1:13" ht="15.6">
      <c r="A4250" s="12">
        <v>89</v>
      </c>
      <c r="B4250" s="9">
        <v>2016</v>
      </c>
      <c r="C4250" s="9">
        <v>3</v>
      </c>
      <c r="D4250" s="9">
        <v>29</v>
      </c>
      <c r="E4250" s="30">
        <f t="shared" si="132"/>
        <v>42458</v>
      </c>
      <c r="F4250" s="32">
        <f t="shared" si="133"/>
        <v>89</v>
      </c>
      <c r="G4250" s="6">
        <v>0.43800925925925926</v>
      </c>
      <c r="H4250" s="2">
        <v>17.829609999999999</v>
      </c>
      <c r="I4250" s="2">
        <v>101.6704</v>
      </c>
      <c r="J4250" s="2">
        <v>36.060510000000001</v>
      </c>
      <c r="K4250" s="2">
        <v>2.1182089999999998</v>
      </c>
      <c r="L4250" s="2">
        <v>368.33190000000002</v>
      </c>
      <c r="M4250">
        <v>66.418539999999993</v>
      </c>
    </row>
    <row r="4251" spans="1:13" ht="15.6">
      <c r="A4251" s="12">
        <v>89</v>
      </c>
      <c r="B4251" s="9">
        <v>2016</v>
      </c>
      <c r="C4251" s="9">
        <v>3</v>
      </c>
      <c r="D4251" s="9">
        <v>29</v>
      </c>
      <c r="E4251" s="30">
        <f t="shared" si="132"/>
        <v>42458</v>
      </c>
      <c r="F4251" s="32">
        <f t="shared" si="133"/>
        <v>89</v>
      </c>
      <c r="G4251" s="6">
        <v>0.45884259259259258</v>
      </c>
      <c r="H4251" s="2">
        <v>18.52806</v>
      </c>
      <c r="I4251" s="2">
        <v>101.6564</v>
      </c>
      <c r="J4251" s="2">
        <v>36.902479999999997</v>
      </c>
      <c r="K4251" s="2">
        <v>1.2374350000000001</v>
      </c>
      <c r="L4251" s="2">
        <v>372.91390000000001</v>
      </c>
      <c r="M4251">
        <v>66.206410000000005</v>
      </c>
    </row>
    <row r="4252" spans="1:13" ht="15.6">
      <c r="A4252" s="12">
        <v>89</v>
      </c>
      <c r="B4252" s="9">
        <v>2016</v>
      </c>
      <c r="C4252" s="9">
        <v>3</v>
      </c>
      <c r="D4252" s="9">
        <v>29</v>
      </c>
      <c r="E4252" s="30">
        <f t="shared" si="132"/>
        <v>42458</v>
      </c>
      <c r="F4252" s="32">
        <f t="shared" si="133"/>
        <v>89</v>
      </c>
      <c r="G4252" s="6">
        <v>0.47968749999999999</v>
      </c>
      <c r="H4252" s="2">
        <v>19.44145</v>
      </c>
      <c r="I4252" s="2">
        <v>101.62</v>
      </c>
      <c r="J4252" s="2">
        <v>35.626910000000002</v>
      </c>
      <c r="K4252" s="2">
        <v>1.753401</v>
      </c>
      <c r="L4252" s="2">
        <v>335.20170000000002</v>
      </c>
      <c r="M4252">
        <v>57.144730000000003</v>
      </c>
    </row>
    <row r="4253" spans="1:13" ht="15.6">
      <c r="A4253" s="12">
        <v>89</v>
      </c>
      <c r="B4253" s="9">
        <v>2016</v>
      </c>
      <c r="C4253" s="9">
        <v>3</v>
      </c>
      <c r="D4253" s="9">
        <v>29</v>
      </c>
      <c r="E4253" s="30">
        <f t="shared" si="132"/>
        <v>42458</v>
      </c>
      <c r="F4253" s="32">
        <f t="shared" si="133"/>
        <v>89</v>
      </c>
      <c r="G4253" s="6">
        <v>0.5005208333333333</v>
      </c>
      <c r="H4253" s="2">
        <v>19.716229999999999</v>
      </c>
      <c r="I4253" s="2">
        <v>101.61150000000001</v>
      </c>
      <c r="J4253" s="2">
        <v>35.621090000000002</v>
      </c>
      <c r="K4253" s="2">
        <v>2.6357170000000001</v>
      </c>
      <c r="L4253" s="2">
        <v>284.90359999999998</v>
      </c>
      <c r="M4253">
        <v>48.624589999999998</v>
      </c>
    </row>
    <row r="4254" spans="1:13" ht="15.6">
      <c r="A4254" s="12">
        <v>89</v>
      </c>
      <c r="B4254" s="9">
        <v>2016</v>
      </c>
      <c r="C4254" s="9">
        <v>3</v>
      </c>
      <c r="D4254" s="9">
        <v>29</v>
      </c>
      <c r="E4254" s="30">
        <f t="shared" si="132"/>
        <v>42458</v>
      </c>
      <c r="F4254" s="32">
        <f t="shared" si="133"/>
        <v>89</v>
      </c>
      <c r="G4254" s="6">
        <v>0.52136574074074071</v>
      </c>
      <c r="H4254" s="2">
        <v>19.886209999999998</v>
      </c>
      <c r="I4254" s="2">
        <v>101.5723</v>
      </c>
      <c r="J4254" s="2">
        <v>34.908160000000002</v>
      </c>
      <c r="K4254" s="2">
        <v>3.15571</v>
      </c>
      <c r="L4254" s="2">
        <v>377.04340000000002</v>
      </c>
      <c r="M4254">
        <v>67.150710000000004</v>
      </c>
    </row>
    <row r="4255" spans="1:13" ht="15.6">
      <c r="A4255" s="12">
        <v>89</v>
      </c>
      <c r="B4255" s="9">
        <v>2016</v>
      </c>
      <c r="C4255" s="9">
        <v>3</v>
      </c>
      <c r="D4255" s="9">
        <v>29</v>
      </c>
      <c r="E4255" s="30">
        <f t="shared" si="132"/>
        <v>42458</v>
      </c>
      <c r="F4255" s="32">
        <f t="shared" si="133"/>
        <v>89</v>
      </c>
      <c r="G4255" s="6">
        <v>0.54219907407407408</v>
      </c>
      <c r="H4255" s="2">
        <v>20.49578</v>
      </c>
      <c r="I4255" s="2">
        <v>101.51049999999999</v>
      </c>
      <c r="J4255" s="2">
        <v>34.028440000000003</v>
      </c>
      <c r="K4255" s="2">
        <v>2.396312</v>
      </c>
      <c r="L4255" s="2">
        <v>422.55500000000001</v>
      </c>
      <c r="M4255">
        <v>74.89931</v>
      </c>
    </row>
    <row r="4256" spans="1:13" ht="15.6">
      <c r="A4256" s="12">
        <v>89</v>
      </c>
      <c r="B4256" s="9">
        <v>2016</v>
      </c>
      <c r="C4256" s="9">
        <v>3</v>
      </c>
      <c r="D4256" s="9">
        <v>29</v>
      </c>
      <c r="E4256" s="30">
        <f t="shared" si="132"/>
        <v>42458</v>
      </c>
      <c r="F4256" s="32">
        <f t="shared" si="133"/>
        <v>89</v>
      </c>
      <c r="G4256" s="6">
        <v>0.56304398148148149</v>
      </c>
      <c r="H4256" s="2">
        <v>21.24841</v>
      </c>
      <c r="I4256" s="2">
        <v>101.4533</v>
      </c>
      <c r="J4256" s="2">
        <v>33.522500000000001</v>
      </c>
      <c r="K4256" s="2">
        <v>1.929352</v>
      </c>
      <c r="L4256" s="2">
        <v>509.45179999999999</v>
      </c>
      <c r="M4256">
        <v>92.118799999999993</v>
      </c>
    </row>
    <row r="4257" spans="1:13" ht="15.6">
      <c r="A4257" s="12">
        <v>89</v>
      </c>
      <c r="B4257" s="9">
        <v>2016</v>
      </c>
      <c r="C4257" s="9">
        <v>3</v>
      </c>
      <c r="D4257" s="9">
        <v>29</v>
      </c>
      <c r="E4257" s="30">
        <f t="shared" si="132"/>
        <v>42458</v>
      </c>
      <c r="F4257" s="32">
        <f t="shared" si="133"/>
        <v>89</v>
      </c>
      <c r="G4257" s="6">
        <v>0.58333333333333337</v>
      </c>
      <c r="H4257" s="2">
        <v>21.787960000000002</v>
      </c>
      <c r="I4257" s="2">
        <v>101.4015</v>
      </c>
      <c r="J4257" s="2">
        <v>32.386310000000002</v>
      </c>
      <c r="K4257" s="2">
        <v>2.6554540000000002</v>
      </c>
      <c r="L4257" s="2">
        <v>493.14240000000001</v>
      </c>
      <c r="M4257">
        <v>87.473420000000004</v>
      </c>
    </row>
    <row r="4258" spans="1:13" ht="15.6">
      <c r="A4258" s="12">
        <v>89</v>
      </c>
      <c r="B4258" s="9">
        <v>2016</v>
      </c>
      <c r="C4258" s="9">
        <v>3</v>
      </c>
      <c r="D4258" s="9">
        <v>29</v>
      </c>
      <c r="E4258" s="30">
        <f t="shared" si="132"/>
        <v>42458</v>
      </c>
      <c r="F4258" s="32">
        <f t="shared" si="133"/>
        <v>89</v>
      </c>
      <c r="G4258" s="6">
        <v>0.60416666666666663</v>
      </c>
      <c r="H4258" s="2">
        <v>21.04073</v>
      </c>
      <c r="I4258" s="2">
        <v>101.3922</v>
      </c>
      <c r="J4258" s="2">
        <v>37.365819999999999</v>
      </c>
      <c r="K4258" s="2">
        <v>2.635424</v>
      </c>
      <c r="L4258" s="2">
        <v>296.1748</v>
      </c>
      <c r="M4258">
        <v>50.659439999999996</v>
      </c>
    </row>
    <row r="4259" spans="1:13" ht="15.6">
      <c r="A4259" s="12">
        <v>89</v>
      </c>
      <c r="B4259" s="9">
        <v>2016</v>
      </c>
      <c r="C4259" s="9">
        <v>3</v>
      </c>
      <c r="D4259" s="9">
        <v>29</v>
      </c>
      <c r="E4259" s="30">
        <f t="shared" si="132"/>
        <v>42458</v>
      </c>
      <c r="F4259" s="32">
        <f t="shared" si="133"/>
        <v>89</v>
      </c>
      <c r="G4259" s="6">
        <v>0.625</v>
      </c>
      <c r="H4259" s="2">
        <v>20.875399999999999</v>
      </c>
      <c r="I4259" s="2">
        <v>101.419</v>
      </c>
      <c r="J4259" s="2">
        <v>36.697769999999998</v>
      </c>
      <c r="K4259" s="2">
        <v>2.6356160000000002</v>
      </c>
      <c r="L4259" s="2">
        <v>289.01400000000001</v>
      </c>
      <c r="M4259">
        <v>51.756149999999998</v>
      </c>
    </row>
    <row r="4260" spans="1:13" ht="15.6">
      <c r="A4260" s="12">
        <v>89</v>
      </c>
      <c r="B4260" s="9">
        <v>2016</v>
      </c>
      <c r="C4260" s="9">
        <v>3</v>
      </c>
      <c r="D4260" s="9">
        <v>29</v>
      </c>
      <c r="E4260" s="30">
        <f t="shared" si="132"/>
        <v>42458</v>
      </c>
      <c r="F4260" s="32">
        <f t="shared" si="133"/>
        <v>89</v>
      </c>
      <c r="G4260" s="6">
        <v>0.64583333333333337</v>
      </c>
      <c r="H4260" s="2">
        <v>20.90663</v>
      </c>
      <c r="I4260" s="2">
        <v>101.4318</v>
      </c>
      <c r="J4260" s="2">
        <v>35.003039999999999</v>
      </c>
      <c r="K4260" s="2">
        <v>3.4470999999999998</v>
      </c>
      <c r="L4260" s="2">
        <v>239.50360000000001</v>
      </c>
      <c r="M4260">
        <v>42.579360000000001</v>
      </c>
    </row>
    <row r="4261" spans="1:13" ht="15.6">
      <c r="A4261" s="12">
        <v>89</v>
      </c>
      <c r="B4261" s="9">
        <v>2016</v>
      </c>
      <c r="C4261" s="9">
        <v>3</v>
      </c>
      <c r="D4261" s="9">
        <v>29</v>
      </c>
      <c r="E4261" s="30">
        <f t="shared" si="132"/>
        <v>42458</v>
      </c>
      <c r="F4261" s="32">
        <f t="shared" si="133"/>
        <v>89</v>
      </c>
      <c r="G4261" s="6">
        <v>0.66666666666666663</v>
      </c>
      <c r="H4261" s="2">
        <v>20.672820000000002</v>
      </c>
      <c r="I4261" s="2">
        <v>101.46080000000001</v>
      </c>
      <c r="J4261" s="2">
        <v>36.367249999999999</v>
      </c>
      <c r="K4261" s="2">
        <v>3.2774700000000001</v>
      </c>
      <c r="L4261" s="2">
        <v>235.1301</v>
      </c>
      <c r="M4261">
        <v>44.05115</v>
      </c>
    </row>
    <row r="4262" spans="1:13" ht="15.6">
      <c r="A4262" s="12">
        <v>89</v>
      </c>
      <c r="B4262" s="9">
        <v>2016</v>
      </c>
      <c r="C4262" s="9">
        <v>3</v>
      </c>
      <c r="D4262" s="9">
        <v>29</v>
      </c>
      <c r="E4262" s="30">
        <f t="shared" si="132"/>
        <v>42458</v>
      </c>
      <c r="F4262" s="32">
        <f t="shared" si="133"/>
        <v>89</v>
      </c>
      <c r="G4262" s="6">
        <v>0.6875</v>
      </c>
      <c r="H4262" s="2">
        <v>20.38297</v>
      </c>
      <c r="I4262" s="2">
        <v>101.4709</v>
      </c>
      <c r="J4262" s="2">
        <v>39.403260000000003</v>
      </c>
      <c r="K4262" s="2">
        <v>3.3134299999999999</v>
      </c>
      <c r="L4262" s="2">
        <v>154.54179999999999</v>
      </c>
      <c r="M4262">
        <v>28.49541</v>
      </c>
    </row>
    <row r="4263" spans="1:13" ht="15.6">
      <c r="A4263" s="12">
        <v>89</v>
      </c>
      <c r="B4263" s="9">
        <v>2016</v>
      </c>
      <c r="C4263" s="9">
        <v>3</v>
      </c>
      <c r="D4263" s="9">
        <v>29</v>
      </c>
      <c r="E4263" s="30">
        <f t="shared" si="132"/>
        <v>42458</v>
      </c>
      <c r="F4263" s="32">
        <f t="shared" si="133"/>
        <v>89</v>
      </c>
      <c r="G4263" s="6">
        <v>0.70833333333333337</v>
      </c>
      <c r="H4263" s="2">
        <v>19.874320000000001</v>
      </c>
      <c r="I4263" s="2">
        <v>101.4954</v>
      </c>
      <c r="J4263" s="2">
        <v>42.552149999999997</v>
      </c>
      <c r="K4263" s="2">
        <v>2.9874360000000002</v>
      </c>
      <c r="L4263" s="2">
        <v>42.904440000000001</v>
      </c>
      <c r="M4263">
        <v>7.7294700000000001</v>
      </c>
    </row>
    <row r="4264" spans="1:13" ht="15.6">
      <c r="A4264" s="12">
        <v>89</v>
      </c>
      <c r="B4264" s="9">
        <v>2016</v>
      </c>
      <c r="C4264" s="9">
        <v>3</v>
      </c>
      <c r="D4264" s="9">
        <v>29</v>
      </c>
      <c r="E4264" s="30">
        <f t="shared" si="132"/>
        <v>42458</v>
      </c>
      <c r="F4264" s="32">
        <f t="shared" si="133"/>
        <v>89</v>
      </c>
      <c r="G4264" s="6">
        <v>0.72916666666666663</v>
      </c>
      <c r="H4264" s="2">
        <v>19.392790000000002</v>
      </c>
      <c r="I4264" s="2">
        <v>101.529</v>
      </c>
      <c r="J4264" s="2">
        <v>45.65784</v>
      </c>
      <c r="K4264" s="2">
        <v>2.329027</v>
      </c>
      <c r="L4264" s="2">
        <v>32.851649999999999</v>
      </c>
      <c r="M4264">
        <v>6.2562170000000004</v>
      </c>
    </row>
    <row r="4265" spans="1:13" ht="15.6">
      <c r="A4265" s="12">
        <v>89</v>
      </c>
      <c r="B4265" s="9">
        <v>2016</v>
      </c>
      <c r="C4265" s="9">
        <v>3</v>
      </c>
      <c r="D4265" s="9">
        <v>29</v>
      </c>
      <c r="E4265" s="30">
        <f t="shared" si="132"/>
        <v>42458</v>
      </c>
      <c r="F4265" s="32">
        <f t="shared" si="133"/>
        <v>89</v>
      </c>
      <c r="G4265" s="6">
        <v>0.75</v>
      </c>
      <c r="H4265" s="2">
        <v>18.827349999999999</v>
      </c>
      <c r="I4265" s="2">
        <v>101.5398</v>
      </c>
      <c r="J4265" s="2">
        <v>47.932310000000001</v>
      </c>
      <c r="K4265" s="2">
        <v>1.8646560000000001</v>
      </c>
      <c r="L4265" s="2">
        <v>18.342549999999999</v>
      </c>
      <c r="M4265">
        <v>3.7464209999999998</v>
      </c>
    </row>
    <row r="4266" spans="1:13" ht="15.6">
      <c r="A4266" s="12">
        <v>89</v>
      </c>
      <c r="B4266" s="9">
        <v>2016</v>
      </c>
      <c r="C4266" s="9">
        <v>3</v>
      </c>
      <c r="D4266" s="9">
        <v>29</v>
      </c>
      <c r="E4266" s="30">
        <f t="shared" si="132"/>
        <v>42458</v>
      </c>
      <c r="F4266" s="32">
        <f t="shared" si="133"/>
        <v>89</v>
      </c>
      <c r="G4266" s="6">
        <v>0.77083333333333337</v>
      </c>
      <c r="H4266" s="2">
        <v>18.252690000000001</v>
      </c>
      <c r="I4266" s="2">
        <v>101.5639</v>
      </c>
      <c r="J4266" s="2">
        <v>47.14949</v>
      </c>
      <c r="K4266" s="2">
        <v>2.2648519999999999</v>
      </c>
      <c r="L4266" s="2">
        <v>1.3304609999999999</v>
      </c>
      <c r="M4266">
        <v>1.0278339999999999</v>
      </c>
    </row>
    <row r="4267" spans="1:13" ht="15.6">
      <c r="A4267" s="12">
        <v>89</v>
      </c>
      <c r="B4267" s="9">
        <v>2016</v>
      </c>
      <c r="C4267" s="9">
        <v>3</v>
      </c>
      <c r="D4267" s="9">
        <v>29</v>
      </c>
      <c r="E4267" s="30">
        <f t="shared" si="132"/>
        <v>42458</v>
      </c>
      <c r="F4267" s="32">
        <f t="shared" si="133"/>
        <v>89</v>
      </c>
      <c r="G4267" s="6">
        <v>0.79166666666666663</v>
      </c>
      <c r="H4267" s="2">
        <v>17.709969999999998</v>
      </c>
      <c r="I4267" s="2">
        <v>101.60080000000001</v>
      </c>
      <c r="J4267" s="2">
        <v>49.174480000000003</v>
      </c>
      <c r="K4267" s="2">
        <v>1.9010940000000001</v>
      </c>
      <c r="L4267" s="2">
        <v>-1.4539770000000001</v>
      </c>
      <c r="M4267">
        <v>0.64831649999999996</v>
      </c>
    </row>
    <row r="4268" spans="1:13" ht="15.6">
      <c r="A4268" s="12">
        <v>89</v>
      </c>
      <c r="B4268" s="9">
        <v>2016</v>
      </c>
      <c r="C4268" s="9">
        <v>3</v>
      </c>
      <c r="D4268" s="9">
        <v>29</v>
      </c>
      <c r="E4268" s="30">
        <f t="shared" si="132"/>
        <v>42458</v>
      </c>
      <c r="F4268" s="32">
        <f t="shared" si="133"/>
        <v>89</v>
      </c>
      <c r="G4268" s="6">
        <v>0.8125</v>
      </c>
      <c r="H4268" s="2">
        <v>17.331890000000001</v>
      </c>
      <c r="I4268" s="2">
        <v>101.62479999999999</v>
      </c>
      <c r="J4268" s="2">
        <v>51.03539</v>
      </c>
      <c r="K4268" s="2">
        <v>1.7380789999999999</v>
      </c>
      <c r="L4268" s="2">
        <v>-1.4087259999999999</v>
      </c>
      <c r="M4268">
        <v>0.75853510000000002</v>
      </c>
    </row>
    <row r="4269" spans="1:13" ht="15.6">
      <c r="A4269" s="12">
        <v>89</v>
      </c>
      <c r="B4269" s="9">
        <v>2016</v>
      </c>
      <c r="C4269" s="9">
        <v>3</v>
      </c>
      <c r="D4269" s="9">
        <v>29</v>
      </c>
      <c r="E4269" s="30">
        <f t="shared" si="132"/>
        <v>42458</v>
      </c>
      <c r="F4269" s="32">
        <f t="shared" si="133"/>
        <v>89</v>
      </c>
      <c r="G4269" s="6">
        <v>0.83333333333333337</v>
      </c>
      <c r="H4269" s="2">
        <v>16.988880000000002</v>
      </c>
      <c r="I4269" s="2">
        <v>101.6514</v>
      </c>
      <c r="J4269" s="2">
        <v>52.894970000000001</v>
      </c>
      <c r="K4269" s="2">
        <v>1.05732</v>
      </c>
      <c r="L4269" s="2">
        <v>-1.0796749999999999</v>
      </c>
      <c r="M4269">
        <v>0.77154579999999995</v>
      </c>
    </row>
    <row r="4270" spans="1:13" ht="15.6">
      <c r="A4270" s="12">
        <v>89</v>
      </c>
      <c r="B4270" s="9">
        <v>2016</v>
      </c>
      <c r="C4270" s="9">
        <v>3</v>
      </c>
      <c r="D4270" s="9">
        <v>29</v>
      </c>
      <c r="E4270" s="30">
        <f t="shared" si="132"/>
        <v>42458</v>
      </c>
      <c r="F4270" s="32">
        <f t="shared" si="133"/>
        <v>89</v>
      </c>
      <c r="G4270" s="6">
        <v>0.85416666666666663</v>
      </c>
      <c r="H4270" s="2">
        <v>16.751539999999999</v>
      </c>
      <c r="I4270" s="2">
        <v>101.6386</v>
      </c>
      <c r="J4270" s="2">
        <v>53.993020000000001</v>
      </c>
      <c r="K4270" s="2">
        <v>0.90825060000000002</v>
      </c>
      <c r="L4270" s="2">
        <v>-0.62090889999999999</v>
      </c>
      <c r="M4270">
        <v>1.1170070000000001</v>
      </c>
    </row>
    <row r="4271" spans="1:13" ht="15.6">
      <c r="A4271" s="12">
        <v>89</v>
      </c>
      <c r="B4271" s="9">
        <v>2016</v>
      </c>
      <c r="C4271" s="9">
        <v>3</v>
      </c>
      <c r="D4271" s="9">
        <v>29</v>
      </c>
      <c r="E4271" s="30">
        <f t="shared" si="132"/>
        <v>42458</v>
      </c>
      <c r="F4271" s="32">
        <f t="shared" si="133"/>
        <v>89</v>
      </c>
      <c r="G4271" s="6">
        <v>0.875</v>
      </c>
      <c r="H4271" s="2">
        <v>16.219239999999999</v>
      </c>
      <c r="I4271" s="2">
        <v>101.6964</v>
      </c>
      <c r="J4271" s="2">
        <v>57.253120000000003</v>
      </c>
      <c r="K4271" s="2">
        <v>0.81012479999999998</v>
      </c>
      <c r="L4271" s="2">
        <v>-1.3929389999999999</v>
      </c>
      <c r="M4271">
        <v>0.54158649999999997</v>
      </c>
    </row>
    <row r="4272" spans="1:13" ht="15.6">
      <c r="A4272" s="12">
        <v>89</v>
      </c>
      <c r="B4272" s="9">
        <v>2016</v>
      </c>
      <c r="C4272" s="9">
        <v>3</v>
      </c>
      <c r="D4272" s="9">
        <v>29</v>
      </c>
      <c r="E4272" s="30">
        <f t="shared" si="132"/>
        <v>42458</v>
      </c>
      <c r="F4272" s="32">
        <f t="shared" si="133"/>
        <v>89</v>
      </c>
      <c r="G4272" s="6">
        <v>0.89583333333333337</v>
      </c>
      <c r="H4272" s="2">
        <v>15.77375</v>
      </c>
      <c r="I4272" s="2">
        <v>101.71550000000001</v>
      </c>
      <c r="J4272" s="2">
        <v>58.965919999999997</v>
      </c>
      <c r="K4272" s="2">
        <v>7.1267059999999993E-2</v>
      </c>
      <c r="L4272" s="2">
        <v>-0.39705099999999999</v>
      </c>
      <c r="M4272">
        <v>1.171691</v>
      </c>
    </row>
    <row r="4273" spans="1:13" ht="15.6">
      <c r="A4273" s="12">
        <v>89</v>
      </c>
      <c r="B4273" s="9">
        <v>2016</v>
      </c>
      <c r="C4273" s="9">
        <v>3</v>
      </c>
      <c r="D4273" s="9">
        <v>29</v>
      </c>
      <c r="E4273" s="30">
        <f t="shared" si="132"/>
        <v>42458</v>
      </c>
      <c r="F4273" s="32">
        <f t="shared" si="133"/>
        <v>89</v>
      </c>
      <c r="G4273" s="6">
        <v>0.91666666666666663</v>
      </c>
      <c r="H4273" s="2">
        <v>15.80443</v>
      </c>
      <c r="I4273" s="2">
        <v>101.71380000000001</v>
      </c>
      <c r="J4273" s="2">
        <v>59.416269999999997</v>
      </c>
      <c r="K4273" s="2">
        <v>1.025868</v>
      </c>
      <c r="L4273" s="2">
        <v>0.48670180000000002</v>
      </c>
      <c r="M4273">
        <v>1.8283119999999999</v>
      </c>
    </row>
    <row r="4274" spans="1:13" ht="15.6">
      <c r="A4274" s="12">
        <v>89</v>
      </c>
      <c r="B4274" s="9">
        <v>2016</v>
      </c>
      <c r="C4274" s="9">
        <v>3</v>
      </c>
      <c r="D4274" s="9">
        <v>29</v>
      </c>
      <c r="E4274" s="30">
        <f t="shared" si="132"/>
        <v>42458</v>
      </c>
      <c r="F4274" s="32">
        <f t="shared" si="133"/>
        <v>89</v>
      </c>
      <c r="G4274" s="6">
        <v>0.9375</v>
      </c>
      <c r="H4274" s="2">
        <v>15.758470000000001</v>
      </c>
      <c r="I4274" s="2">
        <v>101.73099999999999</v>
      </c>
      <c r="J4274" s="2">
        <v>59.609549999999999</v>
      </c>
      <c r="K4274" s="2">
        <v>1.171187</v>
      </c>
      <c r="L4274" s="2">
        <v>-0.47483409999999998</v>
      </c>
      <c r="M4274">
        <v>1.7439229999999999</v>
      </c>
    </row>
    <row r="4275" spans="1:13" ht="15.6">
      <c r="A4275" s="12">
        <v>89</v>
      </c>
      <c r="B4275" s="9">
        <v>2016</v>
      </c>
      <c r="C4275" s="9">
        <v>3</v>
      </c>
      <c r="D4275" s="9">
        <v>29</v>
      </c>
      <c r="E4275" s="30">
        <f t="shared" si="132"/>
        <v>42458</v>
      </c>
      <c r="F4275" s="32">
        <f t="shared" si="133"/>
        <v>89</v>
      </c>
      <c r="G4275" s="6">
        <v>0.95833333333333337</v>
      </c>
      <c r="H4275" s="2">
        <v>15.74845</v>
      </c>
      <c r="I4275" s="2">
        <v>101.75020000000001</v>
      </c>
      <c r="J4275" s="2">
        <v>58.361530000000002</v>
      </c>
      <c r="K4275" s="2">
        <v>1.711265</v>
      </c>
      <c r="L4275" s="2">
        <v>-0.52016150000000005</v>
      </c>
      <c r="M4275">
        <v>1.7041569999999999</v>
      </c>
    </row>
    <row r="4276" spans="1:13" ht="15.6">
      <c r="A4276" s="12">
        <v>89</v>
      </c>
      <c r="B4276" s="9">
        <v>2016</v>
      </c>
      <c r="C4276" s="9">
        <v>3</v>
      </c>
      <c r="D4276" s="9">
        <v>29</v>
      </c>
      <c r="E4276" s="30">
        <f t="shared" si="132"/>
        <v>42458</v>
      </c>
      <c r="F4276" s="32">
        <f t="shared" si="133"/>
        <v>89</v>
      </c>
      <c r="G4276" s="6">
        <v>0.97916666666666663</v>
      </c>
      <c r="H4276" s="2">
        <v>15.523759999999999</v>
      </c>
      <c r="I4276" s="2">
        <v>101.7623</v>
      </c>
      <c r="J4276" s="2">
        <v>58.695529999999998</v>
      </c>
      <c r="K4276" s="2">
        <v>1.702059</v>
      </c>
      <c r="L4276" s="2">
        <v>-0.9620514</v>
      </c>
      <c r="M4276">
        <v>1.163338</v>
      </c>
    </row>
    <row r="4277" spans="1:13" ht="15.6">
      <c r="A4277" s="12">
        <v>90</v>
      </c>
      <c r="B4277" s="9">
        <v>2016</v>
      </c>
      <c r="C4277" s="9">
        <v>3</v>
      </c>
      <c r="D4277" s="9">
        <v>29</v>
      </c>
      <c r="E4277" s="30">
        <f t="shared" si="132"/>
        <v>42458</v>
      </c>
      <c r="F4277" s="32">
        <f t="shared" si="133"/>
        <v>89</v>
      </c>
      <c r="G4277" s="6">
        <v>0</v>
      </c>
      <c r="H4277" s="2">
        <v>15.439690000000001</v>
      </c>
      <c r="I4277" s="2">
        <v>101.7593</v>
      </c>
      <c r="J4277" s="2">
        <v>58.925229999999999</v>
      </c>
      <c r="K4277" s="2">
        <v>1.3002419999999999</v>
      </c>
      <c r="L4277" s="2">
        <v>-0.96595560000000003</v>
      </c>
      <c r="M4277">
        <v>1.0347519999999999</v>
      </c>
    </row>
    <row r="4278" spans="1:13" ht="15.6">
      <c r="A4278" s="12">
        <v>90</v>
      </c>
      <c r="B4278" s="9">
        <v>2016</v>
      </c>
      <c r="C4278" s="9">
        <v>3</v>
      </c>
      <c r="D4278" s="9">
        <v>30</v>
      </c>
      <c r="E4278" s="30">
        <f t="shared" si="132"/>
        <v>42459</v>
      </c>
      <c r="F4278" s="32">
        <f t="shared" si="133"/>
        <v>90</v>
      </c>
      <c r="G4278" s="6">
        <v>2.0833333333333332E-2</v>
      </c>
      <c r="H4278" s="2">
        <v>15.60783</v>
      </c>
      <c r="I4278" s="2">
        <v>101.7687</v>
      </c>
      <c r="J4278" s="2">
        <v>56.348660000000002</v>
      </c>
      <c r="K4278" s="2">
        <v>1.0433680000000001</v>
      </c>
      <c r="L4278" s="2">
        <v>-7.2149279999999996E-2</v>
      </c>
      <c r="M4278">
        <v>1.6495359999999999</v>
      </c>
    </row>
    <row r="4279" spans="1:13" ht="15.6">
      <c r="A4279" s="12">
        <v>90</v>
      </c>
      <c r="B4279" s="9">
        <v>2016</v>
      </c>
      <c r="C4279" s="9">
        <v>3</v>
      </c>
      <c r="D4279" s="9">
        <v>30</v>
      </c>
      <c r="E4279" s="30">
        <f t="shared" si="132"/>
        <v>42459</v>
      </c>
      <c r="F4279" s="32">
        <f t="shared" si="133"/>
        <v>90</v>
      </c>
      <c r="G4279" s="6">
        <v>4.1666666666666664E-2</v>
      </c>
      <c r="H4279" s="2">
        <v>16.160299999999999</v>
      </c>
      <c r="I4279" s="2">
        <v>101.7647</v>
      </c>
      <c r="J4279" s="2">
        <v>53.037579999999998</v>
      </c>
      <c r="K4279" s="2">
        <v>1.5848310000000001</v>
      </c>
      <c r="L4279" s="2">
        <v>7.0281830000000003E-2</v>
      </c>
      <c r="M4279">
        <v>2.0772620000000002</v>
      </c>
    </row>
    <row r="4280" spans="1:13" ht="15.6">
      <c r="A4280" s="12">
        <v>90</v>
      </c>
      <c r="B4280" s="9">
        <v>2016</v>
      </c>
      <c r="C4280" s="9">
        <v>3</v>
      </c>
      <c r="D4280" s="9">
        <v>30</v>
      </c>
      <c r="E4280" s="30">
        <f t="shared" si="132"/>
        <v>42459</v>
      </c>
      <c r="F4280" s="32">
        <f t="shared" si="133"/>
        <v>90</v>
      </c>
      <c r="G4280" s="6">
        <v>6.25E-2</v>
      </c>
      <c r="H4280" s="2">
        <v>16.118410000000001</v>
      </c>
      <c r="I4280" s="2">
        <v>101.7578</v>
      </c>
      <c r="J4280" s="2">
        <v>53.313000000000002</v>
      </c>
      <c r="K4280" s="2">
        <v>1.2249650000000001</v>
      </c>
      <c r="L4280" s="2">
        <v>-0.56055949999999999</v>
      </c>
      <c r="M4280">
        <v>1.322929</v>
      </c>
    </row>
    <row r="4281" spans="1:13" ht="15.6">
      <c r="A4281" s="12">
        <v>90</v>
      </c>
      <c r="B4281" s="9">
        <v>2016</v>
      </c>
      <c r="C4281" s="9">
        <v>3</v>
      </c>
      <c r="D4281" s="9">
        <v>30</v>
      </c>
      <c r="E4281" s="30">
        <f t="shared" si="132"/>
        <v>42459</v>
      </c>
      <c r="F4281" s="32">
        <f t="shared" si="133"/>
        <v>90</v>
      </c>
      <c r="G4281" s="6">
        <v>8.3333333333333329E-2</v>
      </c>
      <c r="H4281" s="2">
        <v>15.8918</v>
      </c>
      <c r="I4281" s="2">
        <v>101.7586</v>
      </c>
      <c r="J4281" s="2">
        <v>54.732379999999999</v>
      </c>
      <c r="K4281" s="2">
        <v>1.093305</v>
      </c>
      <c r="L4281" s="2">
        <v>-0.35836580000000001</v>
      </c>
      <c r="M4281">
        <v>1.30606</v>
      </c>
    </row>
    <row r="4282" spans="1:13" ht="15.6">
      <c r="A4282" s="12">
        <v>90</v>
      </c>
      <c r="B4282" s="9">
        <v>2016</v>
      </c>
      <c r="C4282" s="9">
        <v>3</v>
      </c>
      <c r="D4282" s="9">
        <v>30</v>
      </c>
      <c r="E4282" s="30">
        <f t="shared" si="132"/>
        <v>42459</v>
      </c>
      <c r="F4282" s="32">
        <f t="shared" si="133"/>
        <v>90</v>
      </c>
      <c r="G4282" s="6">
        <v>0.10416666666666667</v>
      </c>
      <c r="H4282" s="2">
        <v>15.740740000000001</v>
      </c>
      <c r="I4282" s="2">
        <v>101.7303</v>
      </c>
      <c r="J4282" s="2">
        <v>55.49286</v>
      </c>
      <c r="K4282" s="2">
        <v>0.96596150000000003</v>
      </c>
      <c r="L4282" s="2">
        <v>-0.2729782</v>
      </c>
      <c r="M4282">
        <v>1.208663</v>
      </c>
    </row>
    <row r="4283" spans="1:13" ht="15.6">
      <c r="A4283" s="12">
        <v>90</v>
      </c>
      <c r="B4283" s="9">
        <v>2016</v>
      </c>
      <c r="C4283" s="9">
        <v>3</v>
      </c>
      <c r="D4283" s="9">
        <v>30</v>
      </c>
      <c r="E4283" s="30">
        <f t="shared" si="132"/>
        <v>42459</v>
      </c>
      <c r="F4283" s="32">
        <f t="shared" si="133"/>
        <v>90</v>
      </c>
      <c r="G4283" s="6">
        <v>0.125</v>
      </c>
      <c r="H4283" s="2">
        <v>15.53637</v>
      </c>
      <c r="I4283" s="2">
        <v>101.7043</v>
      </c>
      <c r="J4283" s="2">
        <v>55.925220000000003</v>
      </c>
      <c r="K4283" s="2">
        <v>0.56615839999999995</v>
      </c>
      <c r="L4283" s="2">
        <v>-0.59774450000000001</v>
      </c>
      <c r="M4283">
        <v>1.058853</v>
      </c>
    </row>
    <row r="4284" spans="1:13" ht="15.6">
      <c r="A4284" s="12">
        <v>90</v>
      </c>
      <c r="B4284" s="9">
        <v>2016</v>
      </c>
      <c r="C4284" s="9">
        <v>3</v>
      </c>
      <c r="D4284" s="9">
        <v>30</v>
      </c>
      <c r="E4284" s="30">
        <f t="shared" si="132"/>
        <v>42459</v>
      </c>
      <c r="F4284" s="32">
        <f t="shared" si="133"/>
        <v>90</v>
      </c>
      <c r="G4284" s="6">
        <v>0.14583333333333334</v>
      </c>
      <c r="H4284" s="2">
        <v>14.822699999999999</v>
      </c>
      <c r="I4284" s="2">
        <v>101.69840000000001</v>
      </c>
      <c r="J4284" s="2">
        <v>59.883369999999999</v>
      </c>
      <c r="K4284" s="2">
        <v>0.32415650000000001</v>
      </c>
      <c r="L4284" s="2">
        <v>-1.4323399999999999</v>
      </c>
      <c r="M4284">
        <v>0.51015109999999997</v>
      </c>
    </row>
    <row r="4285" spans="1:13" ht="15.6">
      <c r="A4285" s="12">
        <v>90</v>
      </c>
      <c r="B4285" s="9">
        <v>2016</v>
      </c>
      <c r="C4285" s="9">
        <v>3</v>
      </c>
      <c r="D4285" s="9">
        <v>30</v>
      </c>
      <c r="E4285" s="30">
        <f t="shared" si="132"/>
        <v>42459</v>
      </c>
      <c r="F4285" s="32">
        <f t="shared" si="133"/>
        <v>90</v>
      </c>
      <c r="G4285" s="6">
        <v>0.16666666666666666</v>
      </c>
      <c r="H4285" s="2">
        <v>14.63621</v>
      </c>
      <c r="I4285" s="2">
        <v>101.7054</v>
      </c>
      <c r="J4285" s="2">
        <v>61.548110000000001</v>
      </c>
      <c r="K4285" s="2">
        <v>0.94358989999999998</v>
      </c>
      <c r="L4285" s="2">
        <v>-0.1207052</v>
      </c>
      <c r="M4285">
        <v>1.5514380000000001</v>
      </c>
    </row>
    <row r="4286" spans="1:13" ht="15.6">
      <c r="A4286" s="12">
        <v>90</v>
      </c>
      <c r="B4286" s="9">
        <v>2016</v>
      </c>
      <c r="C4286" s="9">
        <v>3</v>
      </c>
      <c r="D4286" s="9">
        <v>30</v>
      </c>
      <c r="E4286" s="30">
        <f t="shared" si="132"/>
        <v>42459</v>
      </c>
      <c r="F4286" s="32">
        <f t="shared" si="133"/>
        <v>90</v>
      </c>
      <c r="G4286" s="6">
        <v>0.1875</v>
      </c>
      <c r="H4286" s="2">
        <v>14.41361</v>
      </c>
      <c r="I4286" s="2">
        <v>101.7162</v>
      </c>
      <c r="J4286" s="2">
        <v>64.071479999999994</v>
      </c>
      <c r="K4286" s="2">
        <v>2.4476610000000001</v>
      </c>
      <c r="L4286" s="2">
        <v>-0.52039000000000002</v>
      </c>
      <c r="M4286">
        <v>2.363534</v>
      </c>
    </row>
    <row r="4287" spans="1:13" ht="15.6">
      <c r="A4287" s="12">
        <v>90</v>
      </c>
      <c r="B4287" s="9">
        <v>2016</v>
      </c>
      <c r="C4287" s="9">
        <v>3</v>
      </c>
      <c r="D4287" s="9">
        <v>30</v>
      </c>
      <c r="E4287" s="30">
        <f t="shared" si="132"/>
        <v>42459</v>
      </c>
      <c r="F4287" s="32">
        <f t="shared" si="133"/>
        <v>90</v>
      </c>
      <c r="G4287" s="6">
        <v>0.20833333333333334</v>
      </c>
      <c r="H4287" s="2">
        <v>14.048299999999999</v>
      </c>
      <c r="I4287" s="2">
        <v>101.7392</v>
      </c>
      <c r="J4287" s="2">
        <v>66.249679999999998</v>
      </c>
      <c r="K4287" s="2">
        <v>1.4050210000000001</v>
      </c>
      <c r="L4287" s="2">
        <v>-1.2168300000000001</v>
      </c>
      <c r="M4287">
        <v>0.6106395</v>
      </c>
    </row>
    <row r="4288" spans="1:13" ht="15.6">
      <c r="A4288" s="12">
        <v>90</v>
      </c>
      <c r="B4288" s="9">
        <v>2016</v>
      </c>
      <c r="C4288" s="9">
        <v>3</v>
      </c>
      <c r="D4288" s="9">
        <v>30</v>
      </c>
      <c r="E4288" s="30">
        <f t="shared" si="132"/>
        <v>42459</v>
      </c>
      <c r="F4288" s="32">
        <f t="shared" si="133"/>
        <v>90</v>
      </c>
      <c r="G4288" s="6">
        <v>0.22916666666666666</v>
      </c>
      <c r="H4288" s="2">
        <v>13.91713</v>
      </c>
      <c r="I4288" s="2">
        <v>101.7475</v>
      </c>
      <c r="J4288" s="2">
        <v>66.368290000000002</v>
      </c>
      <c r="K4288" s="2">
        <v>0.89506269999999999</v>
      </c>
      <c r="L4288" s="2">
        <v>-0.70204109999999997</v>
      </c>
      <c r="M4288">
        <v>1.0279430000000001</v>
      </c>
    </row>
    <row r="4289" spans="1:13" ht="15.6">
      <c r="A4289" s="12">
        <v>90</v>
      </c>
      <c r="B4289" s="9">
        <v>2016</v>
      </c>
      <c r="C4289" s="9">
        <v>3</v>
      </c>
      <c r="D4289" s="9">
        <v>30</v>
      </c>
      <c r="E4289" s="30">
        <f t="shared" si="132"/>
        <v>42459</v>
      </c>
      <c r="F4289" s="32">
        <f t="shared" si="133"/>
        <v>90</v>
      </c>
      <c r="G4289" s="6">
        <v>0.25</v>
      </c>
      <c r="H4289" s="2">
        <v>13.45673</v>
      </c>
      <c r="I4289" s="2">
        <v>101.7671</v>
      </c>
      <c r="J4289" s="2">
        <v>69.800780000000003</v>
      </c>
      <c r="K4289" s="2">
        <v>0.1488488</v>
      </c>
      <c r="L4289" s="2">
        <v>-0.6361675</v>
      </c>
      <c r="M4289">
        <v>0.8321035</v>
      </c>
    </row>
    <row r="4290" spans="1:13" ht="15.6">
      <c r="A4290" s="12">
        <v>90</v>
      </c>
      <c r="B4290" s="9">
        <v>2016</v>
      </c>
      <c r="C4290" s="9">
        <v>3</v>
      </c>
      <c r="D4290" s="9">
        <v>30</v>
      </c>
      <c r="E4290" s="30">
        <f t="shared" si="132"/>
        <v>42459</v>
      </c>
      <c r="F4290" s="32">
        <f t="shared" si="133"/>
        <v>90</v>
      </c>
      <c r="G4290" s="6">
        <v>0.27083333333333331</v>
      </c>
      <c r="H4290" s="2">
        <v>13.177659999999999</v>
      </c>
      <c r="I4290" s="2">
        <v>101.8017</v>
      </c>
      <c r="J4290" s="2">
        <v>72.283100000000005</v>
      </c>
      <c r="K4290" s="2">
        <v>0.35235820000000001</v>
      </c>
      <c r="L4290" s="2">
        <v>11.22649</v>
      </c>
      <c r="M4290">
        <v>3.2321019999999998</v>
      </c>
    </row>
    <row r="4291" spans="1:13" ht="15.6">
      <c r="A4291" s="12">
        <v>90</v>
      </c>
      <c r="B4291" s="9">
        <v>2016</v>
      </c>
      <c r="C4291" s="9">
        <v>3</v>
      </c>
      <c r="D4291" s="9">
        <v>30</v>
      </c>
      <c r="E4291" s="30">
        <f t="shared" si="132"/>
        <v>42459</v>
      </c>
      <c r="F4291" s="32">
        <f t="shared" si="133"/>
        <v>90</v>
      </c>
      <c r="G4291" s="6">
        <v>0.29166666666666669</v>
      </c>
      <c r="H4291" s="2">
        <v>13.1777</v>
      </c>
      <c r="I4291" s="2">
        <v>101.81950000000001</v>
      </c>
      <c r="J4291" s="2">
        <v>72.251140000000007</v>
      </c>
      <c r="K4291" s="2">
        <v>0.35540699999999997</v>
      </c>
      <c r="L4291" s="2">
        <v>44.216610000000003</v>
      </c>
      <c r="M4291">
        <v>9.8278789999999994</v>
      </c>
    </row>
    <row r="4292" spans="1:13" ht="15.6">
      <c r="A4292" s="12">
        <v>90</v>
      </c>
      <c r="B4292" s="9">
        <v>2016</v>
      </c>
      <c r="C4292" s="9">
        <v>3</v>
      </c>
      <c r="D4292" s="9">
        <v>30</v>
      </c>
      <c r="E4292" s="30">
        <f t="shared" si="132"/>
        <v>42459</v>
      </c>
      <c r="F4292" s="32">
        <f t="shared" si="133"/>
        <v>90</v>
      </c>
      <c r="G4292" s="6">
        <v>0.3125</v>
      </c>
      <c r="H4292" s="2">
        <v>13.792909999999999</v>
      </c>
      <c r="I4292" s="2">
        <v>101.83580000000001</v>
      </c>
      <c r="J4292" s="2">
        <v>69.442490000000006</v>
      </c>
      <c r="K4292" s="2">
        <v>0.74490610000000002</v>
      </c>
      <c r="L4292" s="2">
        <v>91.562920000000005</v>
      </c>
      <c r="M4292">
        <v>19.298069999999999</v>
      </c>
    </row>
    <row r="4293" spans="1:13" ht="15.6">
      <c r="A4293" s="12">
        <v>90</v>
      </c>
      <c r="B4293" s="9">
        <v>2016</v>
      </c>
      <c r="C4293" s="9">
        <v>3</v>
      </c>
      <c r="D4293" s="9">
        <v>30</v>
      </c>
      <c r="E4293" s="30">
        <f t="shared" si="132"/>
        <v>42459</v>
      </c>
      <c r="F4293" s="32">
        <f t="shared" si="133"/>
        <v>90</v>
      </c>
      <c r="G4293" s="6">
        <v>0.33333333333333331</v>
      </c>
      <c r="H4293" s="2">
        <v>14.477679999999999</v>
      </c>
      <c r="I4293" s="2">
        <v>101.8372</v>
      </c>
      <c r="J4293" s="2">
        <v>66.799499999999995</v>
      </c>
      <c r="K4293" s="2">
        <v>0.88144169999999999</v>
      </c>
      <c r="L4293" s="2">
        <v>173.46530000000001</v>
      </c>
      <c r="M4293">
        <v>34.649619999999999</v>
      </c>
    </row>
    <row r="4294" spans="1:13" ht="15.6">
      <c r="A4294" s="12">
        <v>90</v>
      </c>
      <c r="B4294" s="9">
        <v>2016</v>
      </c>
      <c r="C4294" s="9">
        <v>3</v>
      </c>
      <c r="D4294" s="9">
        <v>30</v>
      </c>
      <c r="E4294" s="30">
        <f t="shared" ref="E4294:E4357" si="134">DATE(B4294,C4294,D4294)</f>
        <v>42459</v>
      </c>
      <c r="F4294" s="32">
        <f t="shared" ref="F4294:F4357" si="135">E4294-DATE(YEAR(E4294),1,0)</f>
        <v>90</v>
      </c>
      <c r="G4294" s="6">
        <v>0.35416666666666669</v>
      </c>
      <c r="H4294" s="2">
        <v>15.572800000000001</v>
      </c>
      <c r="I4294" s="2">
        <v>101.8293</v>
      </c>
      <c r="J4294" s="2">
        <v>61.977710000000002</v>
      </c>
      <c r="K4294" s="2">
        <v>1.503355</v>
      </c>
      <c r="L4294" s="2">
        <v>318.82400000000001</v>
      </c>
      <c r="M4294">
        <v>63.352899999999998</v>
      </c>
    </row>
    <row r="4295" spans="1:13" ht="15.6">
      <c r="A4295" s="12">
        <v>90</v>
      </c>
      <c r="B4295" s="9">
        <v>2016</v>
      </c>
      <c r="C4295" s="9">
        <v>3</v>
      </c>
      <c r="D4295" s="9">
        <v>30</v>
      </c>
      <c r="E4295" s="30">
        <f t="shared" si="134"/>
        <v>42459</v>
      </c>
      <c r="F4295" s="32">
        <f t="shared" si="135"/>
        <v>90</v>
      </c>
      <c r="G4295" s="6">
        <v>0.375</v>
      </c>
      <c r="H4295" s="2">
        <v>16.475159999999999</v>
      </c>
      <c r="I4295" s="2">
        <v>101.8159</v>
      </c>
      <c r="J4295" s="2">
        <v>58.117170000000002</v>
      </c>
      <c r="K4295" s="2">
        <v>1.795247</v>
      </c>
      <c r="L4295" s="2">
        <v>403.77330000000001</v>
      </c>
      <c r="M4295">
        <v>77.025919999999999</v>
      </c>
    </row>
    <row r="4296" spans="1:13" ht="15.6">
      <c r="A4296" s="12">
        <v>90</v>
      </c>
      <c r="B4296" s="9">
        <v>2016</v>
      </c>
      <c r="C4296" s="9">
        <v>3</v>
      </c>
      <c r="D4296" s="9">
        <v>30</v>
      </c>
      <c r="E4296" s="30">
        <f t="shared" si="134"/>
        <v>42459</v>
      </c>
      <c r="F4296" s="32">
        <f t="shared" si="135"/>
        <v>90</v>
      </c>
      <c r="G4296" s="6">
        <v>0.39583333333333331</v>
      </c>
      <c r="H4296" s="2">
        <v>17.319880000000001</v>
      </c>
      <c r="I4296" s="2">
        <v>101.816</v>
      </c>
      <c r="J4296" s="2">
        <v>56.126289999999997</v>
      </c>
      <c r="K4296" s="2">
        <v>1.6072789999999999</v>
      </c>
      <c r="L4296" s="2">
        <v>403.71789999999999</v>
      </c>
      <c r="M4296">
        <v>73.848560000000006</v>
      </c>
    </row>
    <row r="4297" spans="1:13" ht="15.6">
      <c r="A4297" s="12">
        <v>90</v>
      </c>
      <c r="B4297" s="9">
        <v>2016</v>
      </c>
      <c r="C4297" s="9">
        <v>3</v>
      </c>
      <c r="D4297" s="9">
        <v>30</v>
      </c>
      <c r="E4297" s="30">
        <f t="shared" si="134"/>
        <v>42459</v>
      </c>
      <c r="F4297" s="32">
        <f t="shared" si="135"/>
        <v>90</v>
      </c>
      <c r="G4297" s="6">
        <v>0.41666666666666669</v>
      </c>
      <c r="H4297" s="2">
        <v>17.97682</v>
      </c>
      <c r="I4297" s="2">
        <v>101.82429999999999</v>
      </c>
      <c r="J4297" s="2">
        <v>54.259839999999997</v>
      </c>
      <c r="K4297" s="2">
        <v>1.742167</v>
      </c>
      <c r="L4297" s="2">
        <v>471.2681</v>
      </c>
      <c r="M4297">
        <v>86.176090000000002</v>
      </c>
    </row>
    <row r="4298" spans="1:13" ht="15.6">
      <c r="A4298" s="12">
        <v>90</v>
      </c>
      <c r="B4298" s="9">
        <v>2016</v>
      </c>
      <c r="C4298" s="9">
        <v>3</v>
      </c>
      <c r="D4298" s="9">
        <v>30</v>
      </c>
      <c r="E4298" s="30">
        <f t="shared" si="134"/>
        <v>42459</v>
      </c>
      <c r="F4298" s="32">
        <f t="shared" si="135"/>
        <v>90</v>
      </c>
      <c r="G4298" s="6">
        <v>0.4375</v>
      </c>
      <c r="H4298" s="2">
        <v>18.659839999999999</v>
      </c>
      <c r="I4298" s="2">
        <v>101.81789999999999</v>
      </c>
      <c r="J4298" s="2">
        <v>48.474490000000003</v>
      </c>
      <c r="K4298" s="2">
        <v>2.7818290000000001</v>
      </c>
      <c r="L4298" s="2">
        <v>473.08839999999998</v>
      </c>
      <c r="M4298">
        <v>85.865300000000005</v>
      </c>
    </row>
    <row r="4299" spans="1:13" ht="15.6">
      <c r="A4299" s="12">
        <v>90</v>
      </c>
      <c r="B4299" s="9">
        <v>2016</v>
      </c>
      <c r="C4299" s="9">
        <v>3</v>
      </c>
      <c r="D4299" s="9">
        <v>30</v>
      </c>
      <c r="E4299" s="30">
        <f t="shared" si="134"/>
        <v>42459</v>
      </c>
      <c r="F4299" s="32">
        <f t="shared" si="135"/>
        <v>90</v>
      </c>
      <c r="G4299" s="6">
        <v>0.45833333333333331</v>
      </c>
      <c r="H4299" s="2">
        <v>18.80489</v>
      </c>
      <c r="I4299" s="2">
        <v>101.8051</v>
      </c>
      <c r="J4299" s="2">
        <v>47.177900000000001</v>
      </c>
      <c r="K4299" s="2">
        <v>3.0555500000000002</v>
      </c>
      <c r="L4299" s="2">
        <v>417.17700000000002</v>
      </c>
      <c r="M4299">
        <v>74.428110000000004</v>
      </c>
    </row>
    <row r="4300" spans="1:13" ht="15.6">
      <c r="A4300" s="12">
        <v>90</v>
      </c>
      <c r="B4300" s="9">
        <v>2016</v>
      </c>
      <c r="C4300" s="9">
        <v>3</v>
      </c>
      <c r="D4300" s="9">
        <v>30</v>
      </c>
      <c r="E4300" s="30">
        <f t="shared" si="134"/>
        <v>42459</v>
      </c>
      <c r="F4300" s="32">
        <f t="shared" si="135"/>
        <v>90</v>
      </c>
      <c r="G4300" s="6">
        <v>0.47916666666666669</v>
      </c>
      <c r="H4300" s="2">
        <v>18.803280000000001</v>
      </c>
      <c r="I4300" s="2">
        <v>101.767</v>
      </c>
      <c r="J4300" s="2">
        <v>47.487589999999997</v>
      </c>
      <c r="K4300" s="2">
        <v>3.1326510000000001</v>
      </c>
      <c r="L4300" s="2">
        <v>446.53429999999997</v>
      </c>
      <c r="M4300">
        <v>81.123369999999994</v>
      </c>
    </row>
    <row r="4301" spans="1:13" ht="15.6">
      <c r="A4301" s="12">
        <v>90</v>
      </c>
      <c r="B4301" s="9">
        <v>2016</v>
      </c>
      <c r="C4301" s="9">
        <v>3</v>
      </c>
      <c r="D4301" s="9">
        <v>30</v>
      </c>
      <c r="E4301" s="30">
        <f t="shared" si="134"/>
        <v>42459</v>
      </c>
      <c r="F4301" s="32">
        <f t="shared" si="135"/>
        <v>90</v>
      </c>
      <c r="G4301" s="6">
        <v>0.5</v>
      </c>
      <c r="H4301" s="2">
        <v>19.09187</v>
      </c>
      <c r="I4301" s="2">
        <v>101.72029999999999</v>
      </c>
      <c r="J4301" s="2">
        <v>45.752769999999998</v>
      </c>
      <c r="K4301" s="2">
        <v>2.8210700000000002</v>
      </c>
      <c r="L4301" s="2">
        <v>478.75450000000001</v>
      </c>
      <c r="M4301">
        <v>86.511020000000002</v>
      </c>
    </row>
    <row r="4302" spans="1:13" ht="15.6">
      <c r="A4302" s="12">
        <v>90</v>
      </c>
      <c r="B4302" s="9">
        <v>2016</v>
      </c>
      <c r="C4302" s="9">
        <v>3</v>
      </c>
      <c r="D4302" s="9">
        <v>30</v>
      </c>
      <c r="E4302" s="30">
        <f t="shared" si="134"/>
        <v>42459</v>
      </c>
      <c r="F4302" s="32">
        <f t="shared" si="135"/>
        <v>90</v>
      </c>
      <c r="G4302" s="6">
        <v>0.52083333333333337</v>
      </c>
      <c r="H4302" s="2">
        <v>19.6023</v>
      </c>
      <c r="I4302" s="2">
        <v>101.67829999999999</v>
      </c>
      <c r="J4302" s="2">
        <v>44.31756</v>
      </c>
      <c r="K4302" s="2">
        <v>2.6772119999999999</v>
      </c>
      <c r="L4302" s="2">
        <v>522.07069999999999</v>
      </c>
      <c r="M4302">
        <v>93.931389999999993</v>
      </c>
    </row>
    <row r="4303" spans="1:13" ht="15.6">
      <c r="A4303" s="12">
        <v>90</v>
      </c>
      <c r="B4303" s="9">
        <v>2016</v>
      </c>
      <c r="C4303" s="9">
        <v>3</v>
      </c>
      <c r="D4303" s="9">
        <v>30</v>
      </c>
      <c r="E4303" s="30">
        <f t="shared" si="134"/>
        <v>42459</v>
      </c>
      <c r="F4303" s="32">
        <f t="shared" si="135"/>
        <v>90</v>
      </c>
      <c r="G4303" s="6">
        <v>0.54166666666666663</v>
      </c>
      <c r="H4303" s="2">
        <v>19.784870000000002</v>
      </c>
      <c r="I4303" s="2">
        <v>101.6361</v>
      </c>
      <c r="J4303" s="2">
        <v>43.736890000000002</v>
      </c>
      <c r="K4303" s="2">
        <v>2.496184</v>
      </c>
      <c r="L4303" s="2">
        <v>389.3587</v>
      </c>
      <c r="M4303">
        <v>68.741320000000002</v>
      </c>
    </row>
    <row r="4304" spans="1:13" ht="15.6">
      <c r="A4304" s="12">
        <v>90</v>
      </c>
      <c r="B4304" s="9">
        <v>2016</v>
      </c>
      <c r="C4304" s="9">
        <v>3</v>
      </c>
      <c r="D4304" s="9">
        <v>30</v>
      </c>
      <c r="E4304" s="30">
        <f t="shared" si="134"/>
        <v>42459</v>
      </c>
      <c r="F4304" s="32">
        <f t="shared" si="135"/>
        <v>90</v>
      </c>
      <c r="G4304" s="6">
        <v>0.5625</v>
      </c>
      <c r="H4304" s="2">
        <v>19.78773</v>
      </c>
      <c r="I4304" s="2">
        <v>101.60250000000001</v>
      </c>
      <c r="J4304" s="2">
        <v>44.601109999999998</v>
      </c>
      <c r="K4304" s="2">
        <v>2.608447</v>
      </c>
      <c r="L4304" s="2">
        <v>353.51499999999999</v>
      </c>
      <c r="M4304">
        <v>63.041780000000003</v>
      </c>
    </row>
    <row r="4305" spans="1:13" ht="15.6">
      <c r="A4305" s="12">
        <v>90</v>
      </c>
      <c r="B4305" s="9">
        <v>2016</v>
      </c>
      <c r="C4305" s="9">
        <v>3</v>
      </c>
      <c r="D4305" s="9">
        <v>30</v>
      </c>
      <c r="E4305" s="30">
        <f t="shared" si="134"/>
        <v>42459</v>
      </c>
      <c r="F4305" s="32">
        <f t="shared" si="135"/>
        <v>90</v>
      </c>
      <c r="G4305" s="6">
        <v>0.58333333333333337</v>
      </c>
      <c r="H4305" s="2">
        <v>19.627590000000001</v>
      </c>
      <c r="I4305" s="2">
        <v>101.5771</v>
      </c>
      <c r="J4305" s="2">
        <v>44.572249999999997</v>
      </c>
      <c r="K4305" s="2">
        <v>2.7089340000000002</v>
      </c>
      <c r="L4305" s="2">
        <v>368.1241</v>
      </c>
      <c r="M4305">
        <v>66.532499999999999</v>
      </c>
    </row>
    <row r="4306" spans="1:13" ht="15.6">
      <c r="A4306" s="12">
        <v>90</v>
      </c>
      <c r="B4306" s="9">
        <v>2016</v>
      </c>
      <c r="C4306" s="9">
        <v>3</v>
      </c>
      <c r="D4306" s="9">
        <v>30</v>
      </c>
      <c r="E4306" s="30">
        <f t="shared" si="134"/>
        <v>42459</v>
      </c>
      <c r="F4306" s="32">
        <f t="shared" si="135"/>
        <v>90</v>
      </c>
      <c r="G4306" s="6">
        <v>0.60416666666666663</v>
      </c>
      <c r="H4306" s="2">
        <v>19.444189999999999</v>
      </c>
      <c r="I4306" s="2">
        <v>101.5658</v>
      </c>
      <c r="J4306" s="2">
        <v>44.770040000000002</v>
      </c>
      <c r="K4306" s="2">
        <v>2.1795930000000001</v>
      </c>
      <c r="L4306" s="2">
        <v>269.39729999999997</v>
      </c>
      <c r="M4306">
        <v>47.091270000000002</v>
      </c>
    </row>
    <row r="4307" spans="1:13" ht="15.6">
      <c r="A4307" s="12">
        <v>90</v>
      </c>
      <c r="B4307" s="9">
        <v>2016</v>
      </c>
      <c r="C4307" s="9">
        <v>3</v>
      </c>
      <c r="D4307" s="9">
        <v>30</v>
      </c>
      <c r="E4307" s="30">
        <f t="shared" si="134"/>
        <v>42459</v>
      </c>
      <c r="F4307" s="32">
        <f t="shared" si="135"/>
        <v>90</v>
      </c>
      <c r="G4307" s="6">
        <v>0.625</v>
      </c>
      <c r="H4307" s="2">
        <v>19.280290000000001</v>
      </c>
      <c r="I4307" s="2">
        <v>101.5639</v>
      </c>
      <c r="J4307" s="2">
        <v>45.397199999999998</v>
      </c>
      <c r="K4307" s="2">
        <v>2.3269929999999999</v>
      </c>
      <c r="L4307" s="2">
        <v>177.8203</v>
      </c>
      <c r="M4307">
        <v>30.577459999999999</v>
      </c>
    </row>
    <row r="4308" spans="1:13" ht="15.6">
      <c r="A4308" s="12">
        <v>90</v>
      </c>
      <c r="B4308" s="9">
        <v>2016</v>
      </c>
      <c r="C4308" s="9">
        <v>3</v>
      </c>
      <c r="D4308" s="9">
        <v>30</v>
      </c>
      <c r="E4308" s="30">
        <f t="shared" si="134"/>
        <v>42459</v>
      </c>
      <c r="F4308" s="32">
        <f t="shared" si="135"/>
        <v>90</v>
      </c>
      <c r="G4308" s="6">
        <v>0.64583333333333337</v>
      </c>
      <c r="H4308" s="2">
        <v>18.986149999999999</v>
      </c>
      <c r="I4308" s="2">
        <v>101.5628</v>
      </c>
      <c r="J4308" s="2">
        <v>46.329889999999999</v>
      </c>
      <c r="K4308" s="2">
        <v>2.6229629999999999</v>
      </c>
      <c r="L4308" s="2">
        <v>151.79910000000001</v>
      </c>
      <c r="M4308">
        <v>26.768920000000001</v>
      </c>
    </row>
    <row r="4309" spans="1:13" ht="15.6">
      <c r="A4309" s="12">
        <v>90</v>
      </c>
      <c r="B4309" s="9">
        <v>2016</v>
      </c>
      <c r="C4309" s="9">
        <v>3</v>
      </c>
      <c r="D4309" s="9">
        <v>30</v>
      </c>
      <c r="E4309" s="30">
        <f t="shared" si="134"/>
        <v>42459</v>
      </c>
      <c r="F4309" s="32">
        <f t="shared" si="135"/>
        <v>90</v>
      </c>
      <c r="G4309" s="6">
        <v>0.66666666666666663</v>
      </c>
      <c r="H4309" s="2">
        <v>18.740030000000001</v>
      </c>
      <c r="I4309" s="2">
        <v>101.5741</v>
      </c>
      <c r="J4309" s="2">
        <v>48.59695</v>
      </c>
      <c r="K4309" s="2">
        <v>2.9826969999999999</v>
      </c>
      <c r="L4309" s="2">
        <v>139.6713</v>
      </c>
      <c r="M4309">
        <v>24.977630000000001</v>
      </c>
    </row>
    <row r="4310" spans="1:13" ht="15.6">
      <c r="A4310" s="12">
        <v>90</v>
      </c>
      <c r="B4310" s="9">
        <v>2016</v>
      </c>
      <c r="C4310" s="9">
        <v>3</v>
      </c>
      <c r="D4310" s="9">
        <v>30</v>
      </c>
      <c r="E4310" s="30">
        <f t="shared" si="134"/>
        <v>42459</v>
      </c>
      <c r="F4310" s="32">
        <f t="shared" si="135"/>
        <v>90</v>
      </c>
      <c r="G4310" s="6">
        <v>0.6875</v>
      </c>
      <c r="H4310" s="2">
        <v>18.033460000000002</v>
      </c>
      <c r="I4310" s="2">
        <v>101.58669999999999</v>
      </c>
      <c r="J4310" s="2">
        <v>51.331760000000003</v>
      </c>
      <c r="K4310" s="2">
        <v>3.0906310000000001</v>
      </c>
      <c r="L4310" s="2">
        <v>92.837990000000005</v>
      </c>
      <c r="M4310">
        <v>16.538650000000001</v>
      </c>
    </row>
    <row r="4311" spans="1:13" ht="15.6">
      <c r="A4311" s="12">
        <v>90</v>
      </c>
      <c r="B4311" s="9">
        <v>2016</v>
      </c>
      <c r="C4311" s="9">
        <v>3</v>
      </c>
      <c r="D4311" s="9">
        <v>30</v>
      </c>
      <c r="E4311" s="30">
        <f t="shared" si="134"/>
        <v>42459</v>
      </c>
      <c r="F4311" s="32">
        <f t="shared" si="135"/>
        <v>90</v>
      </c>
      <c r="G4311" s="6">
        <v>0.70833333333333337</v>
      </c>
      <c r="H4311" s="2">
        <v>17.71003</v>
      </c>
      <c r="I4311" s="2">
        <v>101.58669999999999</v>
      </c>
      <c r="J4311" s="2">
        <v>52.262479999999996</v>
      </c>
      <c r="K4311" s="2">
        <v>3.122347</v>
      </c>
      <c r="L4311" s="2">
        <v>65.253519999999995</v>
      </c>
      <c r="M4311">
        <v>12.077030000000001</v>
      </c>
    </row>
    <row r="4312" spans="1:13" ht="15.6">
      <c r="A4312" s="12">
        <v>90</v>
      </c>
      <c r="B4312" s="9">
        <v>2016</v>
      </c>
      <c r="C4312" s="9">
        <v>3</v>
      </c>
      <c r="D4312" s="9">
        <v>30</v>
      </c>
      <c r="E4312" s="30">
        <f t="shared" si="134"/>
        <v>42459</v>
      </c>
      <c r="F4312" s="32">
        <f t="shared" si="135"/>
        <v>90</v>
      </c>
      <c r="G4312" s="6">
        <v>0.72916666666666663</v>
      </c>
      <c r="H4312" s="2">
        <v>17.314399999999999</v>
      </c>
      <c r="I4312" s="2">
        <v>101.566</v>
      </c>
      <c r="J4312" s="2">
        <v>55.537700000000001</v>
      </c>
      <c r="K4312" s="2">
        <v>2.4329869999999998</v>
      </c>
      <c r="L4312" s="2">
        <v>42.442140000000002</v>
      </c>
      <c r="M4312">
        <v>8.1810229999999997</v>
      </c>
    </row>
    <row r="4313" spans="1:13" ht="15.6">
      <c r="A4313" s="12">
        <v>90</v>
      </c>
      <c r="B4313" s="9">
        <v>2016</v>
      </c>
      <c r="C4313" s="9">
        <v>3</v>
      </c>
      <c r="D4313" s="9">
        <v>30</v>
      </c>
      <c r="E4313" s="30">
        <f t="shared" si="134"/>
        <v>42459</v>
      </c>
      <c r="F4313" s="32">
        <f t="shared" si="135"/>
        <v>90</v>
      </c>
      <c r="G4313" s="6">
        <v>0.75</v>
      </c>
      <c r="H4313" s="2">
        <v>16.605560000000001</v>
      </c>
      <c r="I4313" s="2">
        <v>101.55889999999999</v>
      </c>
      <c r="J4313" s="2">
        <v>61.398609999999998</v>
      </c>
      <c r="K4313" s="2">
        <v>2.7692199999999998</v>
      </c>
      <c r="L4313" s="2">
        <v>32.713500000000003</v>
      </c>
      <c r="M4313">
        <v>6.6564220000000001</v>
      </c>
    </row>
    <row r="4314" spans="1:13" ht="15.6">
      <c r="A4314" s="12">
        <v>90</v>
      </c>
      <c r="B4314" s="9">
        <v>2016</v>
      </c>
      <c r="C4314" s="9">
        <v>3</v>
      </c>
      <c r="D4314" s="9">
        <v>30</v>
      </c>
      <c r="E4314" s="30">
        <f t="shared" si="134"/>
        <v>42459</v>
      </c>
      <c r="F4314" s="32">
        <f t="shared" si="135"/>
        <v>90</v>
      </c>
      <c r="G4314" s="6">
        <v>0.77083333333333337</v>
      </c>
      <c r="H4314" s="2">
        <v>16.008330000000001</v>
      </c>
      <c r="I4314" s="2">
        <v>101.57129999999999</v>
      </c>
      <c r="J4314" s="2">
        <v>63.577559999999998</v>
      </c>
      <c r="K4314" s="2">
        <v>2.3928060000000002</v>
      </c>
      <c r="L4314" s="2">
        <v>5.098052</v>
      </c>
      <c r="M4314">
        <v>1.5105109999999999</v>
      </c>
    </row>
    <row r="4315" spans="1:13" ht="15.6">
      <c r="A4315" s="12">
        <v>90</v>
      </c>
      <c r="B4315" s="9">
        <v>2016</v>
      </c>
      <c r="C4315" s="9">
        <v>3</v>
      </c>
      <c r="D4315" s="9">
        <v>30</v>
      </c>
      <c r="E4315" s="30">
        <f t="shared" si="134"/>
        <v>42459</v>
      </c>
      <c r="F4315" s="32">
        <f t="shared" si="135"/>
        <v>90</v>
      </c>
      <c r="G4315" s="6">
        <v>0.79166666666666663</v>
      </c>
      <c r="H4315" s="2">
        <v>15.53609</v>
      </c>
      <c r="I4315" s="2">
        <v>101.605</v>
      </c>
      <c r="J4315" s="2">
        <v>67.20044</v>
      </c>
      <c r="K4315" s="2">
        <v>2.1561309999999998</v>
      </c>
      <c r="L4315" s="2">
        <v>-1.5172939999999999</v>
      </c>
      <c r="M4315">
        <v>0.52285930000000003</v>
      </c>
    </row>
    <row r="4316" spans="1:13" ht="15.6">
      <c r="A4316" s="12">
        <v>90</v>
      </c>
      <c r="B4316" s="9">
        <v>2016</v>
      </c>
      <c r="C4316" s="9">
        <v>3</v>
      </c>
      <c r="D4316" s="9">
        <v>30</v>
      </c>
      <c r="E4316" s="30">
        <f t="shared" si="134"/>
        <v>42459</v>
      </c>
      <c r="F4316" s="32">
        <f t="shared" si="135"/>
        <v>90</v>
      </c>
      <c r="G4316" s="6">
        <v>0.8125</v>
      </c>
      <c r="H4316" s="2">
        <v>15.10224</v>
      </c>
      <c r="I4316" s="2">
        <v>101.6319</v>
      </c>
      <c r="J4316" s="2">
        <v>69.718320000000006</v>
      </c>
      <c r="K4316" s="2">
        <v>1.833162</v>
      </c>
      <c r="L4316" s="2">
        <v>-1.429095</v>
      </c>
      <c r="M4316">
        <v>0.62196830000000003</v>
      </c>
    </row>
    <row r="4317" spans="1:13" ht="15.6">
      <c r="A4317" s="12">
        <v>90</v>
      </c>
      <c r="B4317" s="9">
        <v>2016</v>
      </c>
      <c r="C4317" s="9">
        <v>3</v>
      </c>
      <c r="D4317" s="9">
        <v>30</v>
      </c>
      <c r="E4317" s="30">
        <f t="shared" si="134"/>
        <v>42459</v>
      </c>
      <c r="F4317" s="32">
        <f t="shared" si="135"/>
        <v>90</v>
      </c>
      <c r="G4317" s="6">
        <v>0.83333333333333337</v>
      </c>
      <c r="H4317" s="2">
        <v>14.59394</v>
      </c>
      <c r="I4317" s="2">
        <v>101.6754</v>
      </c>
      <c r="J4317" s="2">
        <v>73.488230000000001</v>
      </c>
      <c r="K4317" s="2">
        <v>2.1270790000000002</v>
      </c>
      <c r="L4317" s="2">
        <v>-4.883642</v>
      </c>
      <c r="M4317">
        <v>1.8961460000000001</v>
      </c>
    </row>
    <row r="4318" spans="1:13" ht="15.6">
      <c r="A4318" s="12">
        <v>90</v>
      </c>
      <c r="B4318" s="9">
        <v>2016</v>
      </c>
      <c r="C4318" s="9">
        <v>3</v>
      </c>
      <c r="D4318" s="9">
        <v>30</v>
      </c>
      <c r="E4318" s="30">
        <f t="shared" si="134"/>
        <v>42459</v>
      </c>
      <c r="F4318" s="32">
        <f t="shared" si="135"/>
        <v>90</v>
      </c>
      <c r="G4318" s="6">
        <v>0.85416666666666663</v>
      </c>
      <c r="H4318" s="2">
        <v>13.739839999999999</v>
      </c>
      <c r="I4318" s="2">
        <v>101.70440000000001</v>
      </c>
      <c r="J4318" s="2">
        <v>81.096090000000004</v>
      </c>
      <c r="K4318" s="2">
        <v>2.1369790000000002</v>
      </c>
      <c r="L4318" s="2">
        <v>-4.602061</v>
      </c>
      <c r="M4318">
        <v>2.8007059999999999</v>
      </c>
    </row>
    <row r="4319" spans="1:13" ht="15.6">
      <c r="A4319" s="12">
        <v>90</v>
      </c>
      <c r="B4319" s="9">
        <v>2016</v>
      </c>
      <c r="C4319" s="9">
        <v>3</v>
      </c>
      <c r="D4319" s="9">
        <v>30</v>
      </c>
      <c r="E4319" s="30">
        <f t="shared" si="134"/>
        <v>42459</v>
      </c>
      <c r="F4319" s="32">
        <f t="shared" si="135"/>
        <v>90</v>
      </c>
      <c r="G4319" s="6">
        <v>0.875</v>
      </c>
      <c r="H4319" s="2">
        <v>13.12982</v>
      </c>
      <c r="I4319" s="2">
        <v>101.7105</v>
      </c>
      <c r="J4319" s="2">
        <v>86.861639999999994</v>
      </c>
      <c r="K4319" s="2">
        <v>2.2522880000000001</v>
      </c>
      <c r="L4319" s="2">
        <v>-2.7102379999999999</v>
      </c>
      <c r="M4319">
        <v>2.7105440000000001</v>
      </c>
    </row>
    <row r="4320" spans="1:13" ht="15.6">
      <c r="A4320" s="12">
        <v>90</v>
      </c>
      <c r="B4320" s="9">
        <v>2016</v>
      </c>
      <c r="C4320" s="9">
        <v>3</v>
      </c>
      <c r="D4320" s="9">
        <v>30</v>
      </c>
      <c r="E4320" s="30">
        <f t="shared" si="134"/>
        <v>42459</v>
      </c>
      <c r="F4320" s="32">
        <f t="shared" si="135"/>
        <v>90</v>
      </c>
      <c r="G4320" s="6">
        <v>0.89583333333333337</v>
      </c>
      <c r="H4320" s="2">
        <v>12.807399999999999</v>
      </c>
      <c r="I4320" s="2">
        <v>101.7033</v>
      </c>
      <c r="J4320" s="2">
        <v>90.021609999999995</v>
      </c>
      <c r="K4320" s="2">
        <v>1.8086359999999999</v>
      </c>
      <c r="L4320" s="2">
        <v>-2.0597799999999999</v>
      </c>
      <c r="M4320">
        <v>2.2724700000000002</v>
      </c>
    </row>
    <row r="4321" spans="1:13" ht="15.6">
      <c r="A4321" s="12">
        <v>90</v>
      </c>
      <c r="B4321" s="9">
        <v>2016</v>
      </c>
      <c r="C4321" s="9">
        <v>3</v>
      </c>
      <c r="D4321" s="9">
        <v>30</v>
      </c>
      <c r="E4321" s="30">
        <f t="shared" si="134"/>
        <v>42459</v>
      </c>
      <c r="F4321" s="32">
        <f t="shared" si="135"/>
        <v>90</v>
      </c>
      <c r="G4321" s="6">
        <v>0.91666666666666663</v>
      </c>
      <c r="H4321" s="2">
        <v>12.66624</v>
      </c>
      <c r="I4321" s="2">
        <v>101.7025</v>
      </c>
      <c r="J4321" s="2">
        <v>91.514830000000003</v>
      </c>
      <c r="K4321" s="2">
        <v>1.3565370000000001</v>
      </c>
      <c r="L4321" s="2">
        <v>-1.3927510000000001</v>
      </c>
      <c r="M4321">
        <v>2.0338699999999998</v>
      </c>
    </row>
    <row r="4322" spans="1:13" ht="15.6">
      <c r="A4322" s="12">
        <v>90</v>
      </c>
      <c r="B4322" s="9">
        <v>2016</v>
      </c>
      <c r="C4322" s="9">
        <v>3</v>
      </c>
      <c r="D4322" s="9">
        <v>30</v>
      </c>
      <c r="E4322" s="30">
        <f t="shared" si="134"/>
        <v>42459</v>
      </c>
      <c r="F4322" s="32">
        <f t="shared" si="135"/>
        <v>90</v>
      </c>
      <c r="G4322" s="6">
        <v>0.9375</v>
      </c>
      <c r="H4322" s="2">
        <v>12.568020000000001</v>
      </c>
      <c r="I4322" s="2">
        <v>101.6921</v>
      </c>
      <c r="J4322" s="2">
        <v>93.135859999999994</v>
      </c>
      <c r="K4322" s="2">
        <v>1.4892840000000001</v>
      </c>
      <c r="L4322" s="2">
        <v>-1.323329</v>
      </c>
      <c r="M4322">
        <v>1.634941</v>
      </c>
    </row>
    <row r="4323" spans="1:13" ht="15.6">
      <c r="A4323" s="12">
        <v>90</v>
      </c>
      <c r="B4323" s="9">
        <v>2016</v>
      </c>
      <c r="C4323" s="9">
        <v>3</v>
      </c>
      <c r="D4323" s="9">
        <v>30</v>
      </c>
      <c r="E4323" s="30">
        <f t="shared" si="134"/>
        <v>42459</v>
      </c>
      <c r="F4323" s="32">
        <f t="shared" si="135"/>
        <v>90</v>
      </c>
      <c r="G4323" s="6">
        <v>0.95833333333333337</v>
      </c>
      <c r="H4323" s="2">
        <v>12.312250000000001</v>
      </c>
      <c r="I4323" s="2">
        <v>101.6728</v>
      </c>
      <c r="J4323" s="2">
        <v>94.635919999999999</v>
      </c>
      <c r="K4323" s="2">
        <v>1.3866879999999999</v>
      </c>
      <c r="L4323" s="2">
        <v>-1.209252</v>
      </c>
      <c r="M4323">
        <v>1.3834880000000001</v>
      </c>
    </row>
    <row r="4324" spans="1:13" ht="15.6">
      <c r="A4324" s="12">
        <v>90</v>
      </c>
      <c r="B4324" s="9">
        <v>2016</v>
      </c>
      <c r="C4324" s="9">
        <v>3</v>
      </c>
      <c r="D4324" s="9">
        <v>30</v>
      </c>
      <c r="E4324" s="30">
        <f t="shared" si="134"/>
        <v>42459</v>
      </c>
      <c r="F4324" s="32">
        <f t="shared" si="135"/>
        <v>90</v>
      </c>
      <c r="G4324" s="6">
        <v>0.97916666666666663</v>
      </c>
      <c r="H4324" s="2">
        <v>12.243359999999999</v>
      </c>
      <c r="I4324" s="2">
        <v>101.6551</v>
      </c>
      <c r="J4324" s="2">
        <v>95.653880000000001</v>
      </c>
      <c r="K4324" s="2">
        <v>1.3569929999999999</v>
      </c>
      <c r="L4324" s="2">
        <v>-0.96306000000000003</v>
      </c>
      <c r="M4324">
        <v>1.2816879999999999</v>
      </c>
    </row>
    <row r="4325" spans="1:13" ht="15.6">
      <c r="A4325" s="12">
        <v>91</v>
      </c>
      <c r="B4325" s="9">
        <v>2016</v>
      </c>
      <c r="C4325" s="9">
        <v>3</v>
      </c>
      <c r="D4325" s="9">
        <v>30</v>
      </c>
      <c r="E4325" s="30">
        <f t="shared" si="134"/>
        <v>42459</v>
      </c>
      <c r="F4325" s="32">
        <f t="shared" si="135"/>
        <v>90</v>
      </c>
      <c r="G4325" s="6">
        <v>0</v>
      </c>
      <c r="H4325" s="2">
        <v>12.320029999999999</v>
      </c>
      <c r="I4325" s="2">
        <v>101.6514</v>
      </c>
      <c r="J4325" s="2">
        <v>96.460149999999999</v>
      </c>
      <c r="K4325" s="2">
        <v>1.0581469999999999</v>
      </c>
      <c r="L4325" s="2">
        <v>-0.7701865</v>
      </c>
      <c r="M4325">
        <v>1.0458940000000001</v>
      </c>
    </row>
    <row r="4326" spans="1:13" ht="15.6">
      <c r="A4326" s="12">
        <v>91</v>
      </c>
      <c r="B4326" s="9">
        <v>2016</v>
      </c>
      <c r="C4326" s="9">
        <v>3</v>
      </c>
      <c r="D4326" s="9">
        <v>31</v>
      </c>
      <c r="E4326" s="30">
        <f t="shared" si="134"/>
        <v>42460</v>
      </c>
      <c r="F4326" s="32">
        <f t="shared" si="135"/>
        <v>91</v>
      </c>
      <c r="G4326" s="6">
        <v>2.0833333333333332E-2</v>
      </c>
      <c r="H4326" s="2">
        <v>12.26806</v>
      </c>
      <c r="I4326" s="2">
        <v>101.6319</v>
      </c>
      <c r="J4326" s="2">
        <v>96.957509999999999</v>
      </c>
      <c r="K4326" s="2">
        <v>1.0379309999999999</v>
      </c>
      <c r="L4326" s="2">
        <v>-0.78733600000000004</v>
      </c>
      <c r="M4326">
        <v>1.013026</v>
      </c>
    </row>
    <row r="4327" spans="1:13" ht="15.6">
      <c r="A4327" s="12">
        <v>91</v>
      </c>
      <c r="B4327" s="9">
        <v>2016</v>
      </c>
      <c r="C4327" s="9">
        <v>3</v>
      </c>
      <c r="D4327" s="9">
        <v>31</v>
      </c>
      <c r="E4327" s="30">
        <f t="shared" si="134"/>
        <v>42460</v>
      </c>
      <c r="F4327" s="32">
        <f t="shared" si="135"/>
        <v>91</v>
      </c>
      <c r="G4327" s="6">
        <v>4.1666666666666664E-2</v>
      </c>
      <c r="H4327" s="2">
        <v>12.2103</v>
      </c>
      <c r="I4327" s="2">
        <v>101.60850000000001</v>
      </c>
      <c r="J4327" s="2">
        <v>97.241609999999994</v>
      </c>
      <c r="K4327" s="2">
        <v>0.83909509999999998</v>
      </c>
      <c r="L4327" s="2">
        <v>-0.68579590000000001</v>
      </c>
      <c r="M4327">
        <v>0.90733680000000005</v>
      </c>
    </row>
    <row r="4328" spans="1:13" ht="15.6">
      <c r="A4328" s="12">
        <v>91</v>
      </c>
      <c r="B4328" s="9">
        <v>2016</v>
      </c>
      <c r="C4328" s="9">
        <v>3</v>
      </c>
      <c r="D4328" s="9">
        <v>31</v>
      </c>
      <c r="E4328" s="30">
        <f t="shared" si="134"/>
        <v>42460</v>
      </c>
      <c r="F4328" s="32">
        <f t="shared" si="135"/>
        <v>91</v>
      </c>
      <c r="G4328" s="6">
        <v>6.25E-2</v>
      </c>
      <c r="H4328" s="2">
        <v>12.13491</v>
      </c>
      <c r="I4328" s="2">
        <v>101.5853</v>
      </c>
      <c r="J4328" s="2">
        <v>97.450249999999997</v>
      </c>
      <c r="K4328" s="2">
        <v>0.74901329999999999</v>
      </c>
      <c r="L4328" s="2">
        <v>-0.82740559999999996</v>
      </c>
      <c r="M4328">
        <v>0.87042459999999999</v>
      </c>
    </row>
    <row r="4329" spans="1:13" ht="15.6">
      <c r="A4329" s="12">
        <v>91</v>
      </c>
      <c r="B4329" s="9">
        <v>2016</v>
      </c>
      <c r="C4329" s="9">
        <v>3</v>
      </c>
      <c r="D4329" s="9">
        <v>31</v>
      </c>
      <c r="E4329" s="30">
        <f t="shared" si="134"/>
        <v>42460</v>
      </c>
      <c r="F4329" s="32">
        <f t="shared" si="135"/>
        <v>91</v>
      </c>
      <c r="G4329" s="6">
        <v>8.3333333333333329E-2</v>
      </c>
      <c r="H4329" s="2">
        <v>11.97702</v>
      </c>
      <c r="I4329" s="2">
        <v>101.5446</v>
      </c>
      <c r="J4329" s="2">
        <v>97.633070000000004</v>
      </c>
      <c r="K4329" s="2">
        <v>0.2751575</v>
      </c>
      <c r="L4329" s="2">
        <v>-0.8375939</v>
      </c>
      <c r="M4329">
        <v>0.90818239999999995</v>
      </c>
    </row>
    <row r="4330" spans="1:13" ht="15.6">
      <c r="A4330" s="12">
        <v>91</v>
      </c>
      <c r="B4330" s="9">
        <v>2016</v>
      </c>
      <c r="C4330" s="9">
        <v>3</v>
      </c>
      <c r="D4330" s="9">
        <v>31</v>
      </c>
      <c r="E4330" s="30">
        <f t="shared" si="134"/>
        <v>42460</v>
      </c>
      <c r="F4330" s="32">
        <f t="shared" si="135"/>
        <v>91</v>
      </c>
      <c r="G4330" s="6">
        <v>0.10416666666666667</v>
      </c>
      <c r="H4330" s="2">
        <v>11.922700000000001</v>
      </c>
      <c r="I4330" s="2">
        <v>101.5124</v>
      </c>
      <c r="J4330" s="2">
        <v>97.793390000000002</v>
      </c>
      <c r="K4330" s="2">
        <v>0.166434</v>
      </c>
      <c r="L4330" s="2">
        <v>-0.71670160000000005</v>
      </c>
      <c r="M4330">
        <v>0.78564270000000003</v>
      </c>
    </row>
    <row r="4331" spans="1:13" ht="15.6">
      <c r="A4331" s="12">
        <v>91</v>
      </c>
      <c r="B4331" s="9">
        <v>2016</v>
      </c>
      <c r="C4331" s="9">
        <v>3</v>
      </c>
      <c r="D4331" s="9">
        <v>31</v>
      </c>
      <c r="E4331" s="30">
        <f t="shared" si="134"/>
        <v>42460</v>
      </c>
      <c r="F4331" s="32">
        <f t="shared" si="135"/>
        <v>91</v>
      </c>
      <c r="G4331" s="6">
        <v>0.125</v>
      </c>
      <c r="H4331" s="2">
        <v>11.828430000000001</v>
      </c>
      <c r="I4331" s="2">
        <v>101.48739999999999</v>
      </c>
      <c r="J4331" s="2">
        <v>97.981930000000006</v>
      </c>
      <c r="K4331" s="2">
        <v>0.57754159999999999</v>
      </c>
      <c r="L4331" s="2">
        <v>-0.60719129999999999</v>
      </c>
      <c r="M4331">
        <v>0.80065350000000002</v>
      </c>
    </row>
    <row r="4332" spans="1:13" ht="15.6">
      <c r="A4332" s="12">
        <v>91</v>
      </c>
      <c r="B4332" s="9">
        <v>2016</v>
      </c>
      <c r="C4332" s="9">
        <v>3</v>
      </c>
      <c r="D4332" s="9">
        <v>31</v>
      </c>
      <c r="E4332" s="30">
        <f t="shared" si="134"/>
        <v>42460</v>
      </c>
      <c r="F4332" s="32">
        <f t="shared" si="135"/>
        <v>91</v>
      </c>
      <c r="G4332" s="6">
        <v>0.14583333333333334</v>
      </c>
      <c r="H4332" s="2">
        <v>11.750450000000001</v>
      </c>
      <c r="I4332" s="2">
        <v>101.46339999999999</v>
      </c>
      <c r="J4332" s="2">
        <v>98.162379999999999</v>
      </c>
      <c r="K4332" s="2">
        <v>0</v>
      </c>
      <c r="L4332" s="2">
        <v>-0.69718590000000003</v>
      </c>
      <c r="M4332">
        <v>0.8210518</v>
      </c>
    </row>
    <row r="4333" spans="1:13" ht="15.6">
      <c r="A4333" s="12">
        <v>91</v>
      </c>
      <c r="B4333" s="9">
        <v>2016</v>
      </c>
      <c r="C4333" s="9">
        <v>3</v>
      </c>
      <c r="D4333" s="9">
        <v>31</v>
      </c>
      <c r="E4333" s="30">
        <f t="shared" si="134"/>
        <v>42460</v>
      </c>
      <c r="F4333" s="32">
        <f t="shared" si="135"/>
        <v>91</v>
      </c>
      <c r="G4333" s="6">
        <v>0.16666666666666666</v>
      </c>
      <c r="H4333" s="2">
        <v>11.71494</v>
      </c>
      <c r="I4333" s="2">
        <v>101.4332</v>
      </c>
      <c r="J4333" s="2">
        <v>98.288409999999999</v>
      </c>
      <c r="K4333" s="2">
        <v>0.16224189999999999</v>
      </c>
      <c r="L4333" s="2">
        <v>-0.52891920000000003</v>
      </c>
      <c r="M4333">
        <v>0.95792619999999995</v>
      </c>
    </row>
    <row r="4334" spans="1:13" ht="15.6">
      <c r="A4334" s="12">
        <v>91</v>
      </c>
      <c r="B4334" s="9">
        <v>2016</v>
      </c>
      <c r="C4334" s="9">
        <v>3</v>
      </c>
      <c r="D4334" s="9">
        <v>31</v>
      </c>
      <c r="E4334" s="30">
        <f t="shared" si="134"/>
        <v>42460</v>
      </c>
      <c r="F4334" s="32">
        <f t="shared" si="135"/>
        <v>91</v>
      </c>
      <c r="G4334" s="6">
        <v>0.1875</v>
      </c>
      <c r="H4334" s="2">
        <v>11.720549999999999</v>
      </c>
      <c r="I4334" s="2">
        <v>101.40860000000001</v>
      </c>
      <c r="J4334" s="2">
        <v>98.362499999999997</v>
      </c>
      <c r="K4334" s="2">
        <v>0.58522269999999998</v>
      </c>
      <c r="L4334" s="2">
        <v>-0.47068199999999999</v>
      </c>
      <c r="M4334">
        <v>0.77959480000000003</v>
      </c>
    </row>
    <row r="4335" spans="1:13" ht="15.6">
      <c r="A4335" s="12">
        <v>91</v>
      </c>
      <c r="B4335" s="9">
        <v>2016</v>
      </c>
      <c r="C4335" s="9">
        <v>3</v>
      </c>
      <c r="D4335" s="9">
        <v>31</v>
      </c>
      <c r="E4335" s="30">
        <f t="shared" si="134"/>
        <v>42460</v>
      </c>
      <c r="F4335" s="32">
        <f t="shared" si="135"/>
        <v>91</v>
      </c>
      <c r="G4335" s="6">
        <v>0.20833333333333334</v>
      </c>
      <c r="H4335" s="2">
        <v>11.803520000000001</v>
      </c>
      <c r="I4335" s="2">
        <v>101.39</v>
      </c>
      <c r="J4335" s="2">
        <v>98.492000000000004</v>
      </c>
      <c r="K4335" s="2">
        <v>0.81852959999999997</v>
      </c>
      <c r="L4335" s="2">
        <v>-0.5391127</v>
      </c>
      <c r="M4335">
        <v>0.93433869999999997</v>
      </c>
    </row>
    <row r="4336" spans="1:13" ht="15.6">
      <c r="A4336" s="12">
        <v>91</v>
      </c>
      <c r="B4336" s="9">
        <v>2016</v>
      </c>
      <c r="C4336" s="9">
        <v>3</v>
      </c>
      <c r="D4336" s="9">
        <v>31</v>
      </c>
      <c r="E4336" s="30">
        <f t="shared" si="134"/>
        <v>42460</v>
      </c>
      <c r="F4336" s="32">
        <f t="shared" si="135"/>
        <v>91</v>
      </c>
      <c r="G4336" s="6">
        <v>0.22916666666666666</v>
      </c>
      <c r="H4336" s="2">
        <v>11.895160000000001</v>
      </c>
      <c r="I4336" s="2">
        <v>101.4041</v>
      </c>
      <c r="J4336" s="2">
        <v>98.481319999999997</v>
      </c>
      <c r="K4336" s="2">
        <v>1.207732</v>
      </c>
      <c r="L4336" s="2">
        <v>-0.56458379999999997</v>
      </c>
      <c r="M4336">
        <v>1.2094320000000001</v>
      </c>
    </row>
    <row r="4337" spans="1:13" ht="15.6">
      <c r="A4337" s="12">
        <v>91</v>
      </c>
      <c r="B4337" s="9">
        <v>2016</v>
      </c>
      <c r="C4337" s="9">
        <v>3</v>
      </c>
      <c r="D4337" s="9">
        <v>31</v>
      </c>
      <c r="E4337" s="30">
        <f t="shared" si="134"/>
        <v>42460</v>
      </c>
      <c r="F4337" s="32">
        <f t="shared" si="135"/>
        <v>91</v>
      </c>
      <c r="G4337" s="6">
        <v>0.25</v>
      </c>
      <c r="H4337" s="2">
        <v>11.981490000000001</v>
      </c>
      <c r="I4337" s="2">
        <v>101.4071</v>
      </c>
      <c r="J4337" s="2">
        <v>97.947199999999995</v>
      </c>
      <c r="K4337" s="2">
        <v>1.3535429999999999</v>
      </c>
      <c r="L4337" s="2">
        <v>9.0500479999999994E-2</v>
      </c>
      <c r="M4337">
        <v>1.620034</v>
      </c>
    </row>
    <row r="4338" spans="1:13" ht="15.6">
      <c r="A4338" s="12">
        <v>91</v>
      </c>
      <c r="B4338" s="9">
        <v>2016</v>
      </c>
      <c r="C4338" s="9">
        <v>3</v>
      </c>
      <c r="D4338" s="9">
        <v>31</v>
      </c>
      <c r="E4338" s="30">
        <f t="shared" si="134"/>
        <v>42460</v>
      </c>
      <c r="F4338" s="32">
        <f t="shared" si="135"/>
        <v>91</v>
      </c>
      <c r="G4338" s="6">
        <v>0.27083333333333331</v>
      </c>
      <c r="H4338" s="2">
        <v>12.12796</v>
      </c>
      <c r="I4338" s="2">
        <v>101.45440000000001</v>
      </c>
      <c r="J4338" s="2">
        <v>97.183480000000003</v>
      </c>
      <c r="K4338" s="2">
        <v>1.0890839999999999</v>
      </c>
      <c r="L4338" s="2">
        <v>5.8863339999999997</v>
      </c>
      <c r="M4338">
        <v>2.3943789999999998</v>
      </c>
    </row>
    <row r="4339" spans="1:13" ht="15.6">
      <c r="A4339" s="12">
        <v>91</v>
      </c>
      <c r="B4339" s="9">
        <v>2016</v>
      </c>
      <c r="C4339" s="9">
        <v>3</v>
      </c>
      <c r="D4339" s="9">
        <v>31</v>
      </c>
      <c r="E4339" s="30">
        <f t="shared" si="134"/>
        <v>42460</v>
      </c>
      <c r="F4339" s="32">
        <f t="shared" si="135"/>
        <v>91</v>
      </c>
      <c r="G4339" s="6">
        <v>0.29166666666666669</v>
      </c>
      <c r="H4339" s="2">
        <v>12.027200000000001</v>
      </c>
      <c r="I4339" s="2">
        <v>101.5284</v>
      </c>
      <c r="J4339" s="2">
        <v>96.840969999999999</v>
      </c>
      <c r="K4339" s="2">
        <v>1.694636</v>
      </c>
      <c r="L4339" s="2">
        <v>21.698509999999999</v>
      </c>
      <c r="M4339">
        <v>4.5235900000000004</v>
      </c>
    </row>
    <row r="4340" spans="1:13" ht="15.6">
      <c r="A4340" s="12">
        <v>91</v>
      </c>
      <c r="B4340" s="9">
        <v>2016</v>
      </c>
      <c r="C4340" s="9">
        <v>3</v>
      </c>
      <c r="D4340" s="9">
        <v>31</v>
      </c>
      <c r="E4340" s="30">
        <f t="shared" si="134"/>
        <v>42460</v>
      </c>
      <c r="F4340" s="32">
        <f t="shared" si="135"/>
        <v>91</v>
      </c>
      <c r="G4340" s="6">
        <v>0.3125</v>
      </c>
      <c r="H4340" s="2">
        <v>12.01102</v>
      </c>
      <c r="I4340" s="2">
        <v>101.5698</v>
      </c>
      <c r="J4340" s="2">
        <v>96.633970000000005</v>
      </c>
      <c r="K4340" s="2">
        <v>1.543954</v>
      </c>
      <c r="L4340" s="2">
        <v>35.936</v>
      </c>
      <c r="M4340">
        <v>6.663532</v>
      </c>
    </row>
    <row r="4341" spans="1:13" ht="15.6">
      <c r="A4341" s="12">
        <v>91</v>
      </c>
      <c r="B4341" s="9">
        <v>2016</v>
      </c>
      <c r="C4341" s="9">
        <v>3</v>
      </c>
      <c r="D4341" s="9">
        <v>31</v>
      </c>
      <c r="E4341" s="30">
        <f t="shared" si="134"/>
        <v>42460</v>
      </c>
      <c r="F4341" s="32">
        <f t="shared" si="135"/>
        <v>91</v>
      </c>
      <c r="G4341" s="6">
        <v>0.33333333333333331</v>
      </c>
      <c r="H4341" s="2">
        <v>12.318390000000001</v>
      </c>
      <c r="I4341" s="2">
        <v>101.5697</v>
      </c>
      <c r="J4341" s="2">
        <v>96.395870000000002</v>
      </c>
      <c r="K4341" s="2">
        <v>0.37685780000000002</v>
      </c>
      <c r="L4341" s="2">
        <v>129.66390000000001</v>
      </c>
      <c r="M4341">
        <v>22.103370000000002</v>
      </c>
    </row>
    <row r="4342" spans="1:13" ht="15.6">
      <c r="A4342" s="12">
        <v>91</v>
      </c>
      <c r="B4342" s="9">
        <v>2016</v>
      </c>
      <c r="C4342" s="9">
        <v>3</v>
      </c>
      <c r="D4342" s="9">
        <v>31</v>
      </c>
      <c r="E4342" s="30">
        <f t="shared" si="134"/>
        <v>42460</v>
      </c>
      <c r="F4342" s="32">
        <f t="shared" si="135"/>
        <v>91</v>
      </c>
      <c r="G4342" s="6">
        <v>0.35416666666666669</v>
      </c>
      <c r="H4342" s="2">
        <v>12.8041</v>
      </c>
      <c r="I4342" s="2">
        <v>101.5441</v>
      </c>
      <c r="J4342" s="2">
        <v>93.584050000000005</v>
      </c>
      <c r="K4342" s="2">
        <v>1.1854750000000001</v>
      </c>
      <c r="L4342" s="2">
        <v>307.25209999999998</v>
      </c>
      <c r="M4342">
        <v>55.452530000000003</v>
      </c>
    </row>
    <row r="4343" spans="1:13" ht="15.6">
      <c r="A4343" s="12">
        <v>91</v>
      </c>
      <c r="B4343" s="9">
        <v>2016</v>
      </c>
      <c r="C4343" s="9">
        <v>3</v>
      </c>
      <c r="D4343" s="9">
        <v>31</v>
      </c>
      <c r="E4343" s="30">
        <f t="shared" si="134"/>
        <v>42460</v>
      </c>
      <c r="F4343" s="32">
        <f t="shared" si="135"/>
        <v>91</v>
      </c>
      <c r="G4343" s="6">
        <v>0.375</v>
      </c>
      <c r="H4343" s="2">
        <v>13.65644</v>
      </c>
      <c r="I4343" s="2">
        <v>101.5429</v>
      </c>
      <c r="J4343" s="2">
        <v>87.903989999999993</v>
      </c>
      <c r="K4343" s="2">
        <v>1.5217510000000001</v>
      </c>
      <c r="L4343" s="2">
        <v>443.15390000000002</v>
      </c>
      <c r="M4343">
        <v>82.012929999999997</v>
      </c>
    </row>
    <row r="4344" spans="1:13" ht="15.6">
      <c r="A4344" s="12">
        <v>91</v>
      </c>
      <c r="B4344" s="9">
        <v>2016</v>
      </c>
      <c r="C4344" s="9">
        <v>3</v>
      </c>
      <c r="D4344" s="9">
        <v>31</v>
      </c>
      <c r="E4344" s="30">
        <f t="shared" si="134"/>
        <v>42460</v>
      </c>
      <c r="F4344" s="32">
        <f t="shared" si="135"/>
        <v>91</v>
      </c>
      <c r="G4344" s="6">
        <v>0.39583333333333331</v>
      </c>
      <c r="H4344" s="2">
        <v>14.409319999999999</v>
      </c>
      <c r="I4344" s="2">
        <v>101.5603</v>
      </c>
      <c r="J4344" s="2">
        <v>84.275909999999996</v>
      </c>
      <c r="K4344" s="2">
        <v>1.645257</v>
      </c>
      <c r="L4344" s="2">
        <v>501.86939999999998</v>
      </c>
      <c r="M4344">
        <v>93.237009999999998</v>
      </c>
    </row>
    <row r="4345" spans="1:13" ht="15.6">
      <c r="A4345" s="12">
        <v>91</v>
      </c>
      <c r="B4345" s="9">
        <v>2016</v>
      </c>
      <c r="C4345" s="9">
        <v>3</v>
      </c>
      <c r="D4345" s="9">
        <v>31</v>
      </c>
      <c r="E4345" s="30">
        <f t="shared" si="134"/>
        <v>42460</v>
      </c>
      <c r="F4345" s="32">
        <f t="shared" si="135"/>
        <v>91</v>
      </c>
      <c r="G4345" s="6">
        <v>0.41666666666666669</v>
      </c>
      <c r="H4345" s="2">
        <v>15.048690000000001</v>
      </c>
      <c r="I4345" s="2">
        <v>101.56</v>
      </c>
      <c r="J4345" s="2">
        <v>81.423770000000005</v>
      </c>
      <c r="K4345" s="2">
        <v>1.1861889999999999</v>
      </c>
      <c r="L4345" s="2">
        <v>563.6078</v>
      </c>
      <c r="M4345">
        <v>104.017</v>
      </c>
    </row>
    <row r="4346" spans="1:13" ht="15.6">
      <c r="A4346" s="12">
        <v>91</v>
      </c>
      <c r="B4346" s="9">
        <v>2016</v>
      </c>
      <c r="C4346" s="9">
        <v>3</v>
      </c>
      <c r="D4346" s="9">
        <v>31</v>
      </c>
      <c r="E4346" s="30">
        <f t="shared" si="134"/>
        <v>42460</v>
      </c>
      <c r="F4346" s="32">
        <f t="shared" si="135"/>
        <v>91</v>
      </c>
      <c r="G4346" s="6">
        <v>0.4375</v>
      </c>
      <c r="H4346" s="2">
        <v>15.89124</v>
      </c>
      <c r="I4346" s="2">
        <v>101.5599</v>
      </c>
      <c r="J4346" s="2">
        <v>75.222589999999997</v>
      </c>
      <c r="K4346" s="2">
        <v>1.8676619999999999</v>
      </c>
      <c r="L4346" s="2">
        <v>608.68679999999995</v>
      </c>
      <c r="M4346">
        <v>110.6964</v>
      </c>
    </row>
    <row r="4347" spans="1:13" ht="15.6">
      <c r="A4347" s="12">
        <v>91</v>
      </c>
      <c r="B4347" s="9">
        <v>2016</v>
      </c>
      <c r="C4347" s="9">
        <v>3</v>
      </c>
      <c r="D4347" s="9">
        <v>31</v>
      </c>
      <c r="E4347" s="30">
        <f t="shared" si="134"/>
        <v>42460</v>
      </c>
      <c r="F4347" s="32">
        <f t="shared" si="135"/>
        <v>91</v>
      </c>
      <c r="G4347" s="6">
        <v>0.45833333333333331</v>
      </c>
      <c r="H4347" s="2">
        <v>16.303000000000001</v>
      </c>
      <c r="I4347" s="2">
        <v>101.5314</v>
      </c>
      <c r="J4347" s="2">
        <v>73.596080000000001</v>
      </c>
      <c r="K4347" s="2">
        <v>1.992467</v>
      </c>
      <c r="L4347" s="2">
        <v>719.64459999999997</v>
      </c>
      <c r="M4347">
        <v>132.1223</v>
      </c>
    </row>
    <row r="4348" spans="1:13" ht="15.6">
      <c r="A4348" s="12">
        <v>91</v>
      </c>
      <c r="B4348" s="9">
        <v>2016</v>
      </c>
      <c r="C4348" s="9">
        <v>3</v>
      </c>
      <c r="D4348" s="9">
        <v>31</v>
      </c>
      <c r="E4348" s="30">
        <f t="shared" si="134"/>
        <v>42460</v>
      </c>
      <c r="F4348" s="32">
        <f t="shared" si="135"/>
        <v>91</v>
      </c>
      <c r="G4348" s="6">
        <v>0.47916666666666669</v>
      </c>
      <c r="H4348" s="2">
        <v>16.769549999999999</v>
      </c>
      <c r="I4348" s="2">
        <v>101.49460000000001</v>
      </c>
      <c r="J4348" s="2">
        <v>70.286540000000002</v>
      </c>
      <c r="K4348" s="2">
        <v>1.964993</v>
      </c>
      <c r="L4348" s="2">
        <v>749.30319999999995</v>
      </c>
      <c r="M4348">
        <v>134.27959999999999</v>
      </c>
    </row>
    <row r="4349" spans="1:13" ht="15.6">
      <c r="A4349" s="12">
        <v>91</v>
      </c>
      <c r="B4349" s="9">
        <v>2016</v>
      </c>
      <c r="C4349" s="9">
        <v>3</v>
      </c>
      <c r="D4349" s="9">
        <v>31</v>
      </c>
      <c r="E4349" s="30">
        <f t="shared" si="134"/>
        <v>42460</v>
      </c>
      <c r="F4349" s="32">
        <f t="shared" si="135"/>
        <v>91</v>
      </c>
      <c r="G4349" s="6">
        <v>0.5</v>
      </c>
      <c r="H4349" s="2">
        <v>17.145569999999999</v>
      </c>
      <c r="I4349" s="2">
        <v>101.4609</v>
      </c>
      <c r="J4349" s="2">
        <v>68.173689999999993</v>
      </c>
      <c r="K4349" s="2">
        <v>1.6376869999999999</v>
      </c>
      <c r="L4349" s="2">
        <v>411.61989999999997</v>
      </c>
      <c r="M4349">
        <v>68.684100000000001</v>
      </c>
    </row>
    <row r="4350" spans="1:13" ht="15.6">
      <c r="A4350" s="12">
        <v>91</v>
      </c>
      <c r="B4350" s="9">
        <v>2016</v>
      </c>
      <c r="C4350" s="9">
        <v>3</v>
      </c>
      <c r="D4350" s="9">
        <v>31</v>
      </c>
      <c r="E4350" s="30">
        <f t="shared" si="134"/>
        <v>42460</v>
      </c>
      <c r="F4350" s="32">
        <f t="shared" si="135"/>
        <v>91</v>
      </c>
      <c r="G4350" s="6">
        <v>0.52083333333333337</v>
      </c>
      <c r="H4350" s="2">
        <v>16.77261</v>
      </c>
      <c r="I4350" s="2">
        <v>101.4683</v>
      </c>
      <c r="J4350" s="2">
        <v>69.946929999999995</v>
      </c>
      <c r="K4350" s="2">
        <v>1.955403</v>
      </c>
      <c r="L4350" s="2">
        <v>237.1164</v>
      </c>
      <c r="M4350">
        <v>39.07602</v>
      </c>
    </row>
    <row r="4351" spans="1:13" ht="15.6">
      <c r="A4351" s="12">
        <v>91</v>
      </c>
      <c r="B4351" s="9">
        <v>2016</v>
      </c>
      <c r="C4351" s="9">
        <v>3</v>
      </c>
      <c r="D4351" s="9">
        <v>31</v>
      </c>
      <c r="E4351" s="30">
        <f t="shared" si="134"/>
        <v>42460</v>
      </c>
      <c r="F4351" s="32">
        <f t="shared" si="135"/>
        <v>91</v>
      </c>
      <c r="G4351" s="6">
        <v>0.54166666666666663</v>
      </c>
      <c r="H4351" s="2">
        <v>16.944230000000001</v>
      </c>
      <c r="I4351" s="2">
        <v>101.4563</v>
      </c>
      <c r="J4351" s="2">
        <v>70.486580000000004</v>
      </c>
      <c r="K4351" s="2">
        <v>2.4183539999999999</v>
      </c>
      <c r="L4351" s="2">
        <v>175.75880000000001</v>
      </c>
      <c r="M4351">
        <v>29.474039999999999</v>
      </c>
    </row>
    <row r="4352" spans="1:13" ht="15.6">
      <c r="A4352" s="12">
        <v>91</v>
      </c>
      <c r="B4352" s="9">
        <v>2016</v>
      </c>
      <c r="C4352" s="9">
        <v>3</v>
      </c>
      <c r="D4352" s="9">
        <v>31</v>
      </c>
      <c r="E4352" s="30">
        <f t="shared" si="134"/>
        <v>42460</v>
      </c>
      <c r="F4352" s="32">
        <f t="shared" si="135"/>
        <v>91</v>
      </c>
      <c r="G4352" s="6">
        <v>0.5625</v>
      </c>
      <c r="H4352" s="2">
        <v>16.887080000000001</v>
      </c>
      <c r="I4352" s="2">
        <v>101.4109</v>
      </c>
      <c r="J4352" s="2">
        <v>72.733999999999995</v>
      </c>
      <c r="K4352" s="2">
        <v>2.5501740000000002</v>
      </c>
      <c r="L4352" s="2">
        <v>421.13549999999998</v>
      </c>
      <c r="M4352">
        <v>75.610290000000006</v>
      </c>
    </row>
    <row r="4353" spans="1:13" ht="15.6">
      <c r="A4353" s="12">
        <v>91</v>
      </c>
      <c r="B4353" s="9">
        <v>2016</v>
      </c>
      <c r="C4353" s="9">
        <v>3</v>
      </c>
      <c r="D4353" s="9">
        <v>31</v>
      </c>
      <c r="E4353" s="30">
        <f t="shared" si="134"/>
        <v>42460</v>
      </c>
      <c r="F4353" s="32">
        <f t="shared" si="135"/>
        <v>91</v>
      </c>
      <c r="G4353" s="6">
        <v>0.58333333333333337</v>
      </c>
      <c r="H4353" s="2">
        <v>17.629899999999999</v>
      </c>
      <c r="I4353" s="2">
        <v>101.35169999999999</v>
      </c>
      <c r="J4353" s="2">
        <v>69.192539999999994</v>
      </c>
      <c r="K4353" s="2">
        <v>2.2826040000000001</v>
      </c>
      <c r="L4353" s="2">
        <v>610.45699999999999</v>
      </c>
      <c r="M4353">
        <v>112.1023</v>
      </c>
    </row>
    <row r="4354" spans="1:13" ht="15.6">
      <c r="A4354" s="12">
        <v>91</v>
      </c>
      <c r="B4354" s="9">
        <v>2016</v>
      </c>
      <c r="C4354" s="9">
        <v>3</v>
      </c>
      <c r="D4354" s="9">
        <v>31</v>
      </c>
      <c r="E4354" s="30">
        <f t="shared" si="134"/>
        <v>42460</v>
      </c>
      <c r="F4354" s="32">
        <f t="shared" si="135"/>
        <v>91</v>
      </c>
      <c r="G4354" s="6">
        <v>0.60416666666666663</v>
      </c>
      <c r="H4354" s="2">
        <v>17.936990000000002</v>
      </c>
      <c r="I4354" s="2">
        <v>101.3193</v>
      </c>
      <c r="J4354" s="2">
        <v>64.626009999999994</v>
      </c>
      <c r="K4354" s="2">
        <v>1.505261</v>
      </c>
      <c r="L4354" s="2">
        <v>331.9701</v>
      </c>
      <c r="M4354">
        <v>57.959359999999997</v>
      </c>
    </row>
    <row r="4355" spans="1:13" ht="15.6">
      <c r="A4355" s="12">
        <v>91</v>
      </c>
      <c r="B4355" s="9">
        <v>2016</v>
      </c>
      <c r="C4355" s="9">
        <v>3</v>
      </c>
      <c r="D4355" s="9">
        <v>31</v>
      </c>
      <c r="E4355" s="30">
        <f t="shared" si="134"/>
        <v>42460</v>
      </c>
      <c r="F4355" s="32">
        <f t="shared" si="135"/>
        <v>91</v>
      </c>
      <c r="G4355" s="6">
        <v>0.625</v>
      </c>
      <c r="H4355" s="2">
        <v>18.335930000000001</v>
      </c>
      <c r="I4355" s="2">
        <v>101.304</v>
      </c>
      <c r="J4355" s="2">
        <v>59.494770000000003</v>
      </c>
      <c r="K4355" s="2">
        <v>1.7865390000000001</v>
      </c>
      <c r="L4355" s="2">
        <v>390.83240000000001</v>
      </c>
      <c r="M4355">
        <v>70.241489999999999</v>
      </c>
    </row>
    <row r="4356" spans="1:13" ht="15.6">
      <c r="A4356" s="12">
        <v>91</v>
      </c>
      <c r="B4356" s="9">
        <v>2016</v>
      </c>
      <c r="C4356" s="9">
        <v>3</v>
      </c>
      <c r="D4356" s="9">
        <v>31</v>
      </c>
      <c r="E4356" s="30">
        <f t="shared" si="134"/>
        <v>42460</v>
      </c>
      <c r="F4356" s="32">
        <f t="shared" si="135"/>
        <v>91</v>
      </c>
      <c r="G4356" s="6">
        <v>0.64583333333333337</v>
      </c>
      <c r="H4356" s="2">
        <v>18.8828</v>
      </c>
      <c r="I4356" s="2">
        <v>101.28570000000001</v>
      </c>
      <c r="J4356" s="2">
        <v>58.332030000000003</v>
      </c>
      <c r="K4356" s="2">
        <v>1.9471590000000001</v>
      </c>
      <c r="L4356" s="2">
        <v>458.14170000000001</v>
      </c>
      <c r="M4356">
        <v>87.047939999999997</v>
      </c>
    </row>
    <row r="4357" spans="1:13" ht="15.6">
      <c r="A4357" s="12">
        <v>91</v>
      </c>
      <c r="B4357" s="9">
        <v>2016</v>
      </c>
      <c r="C4357" s="9">
        <v>3</v>
      </c>
      <c r="D4357" s="9">
        <v>31</v>
      </c>
      <c r="E4357" s="30">
        <f t="shared" si="134"/>
        <v>42460</v>
      </c>
      <c r="F4357" s="32">
        <f t="shared" si="135"/>
        <v>91</v>
      </c>
      <c r="G4357" s="6">
        <v>0.66666666666666663</v>
      </c>
      <c r="H4357" s="2">
        <v>18.64085</v>
      </c>
      <c r="I4357" s="2">
        <v>101.2747</v>
      </c>
      <c r="J4357" s="2">
        <v>58.018140000000002</v>
      </c>
      <c r="K4357" s="2">
        <v>2.1419579999999998</v>
      </c>
      <c r="L4357" s="2">
        <v>249.6514</v>
      </c>
      <c r="M4357">
        <v>45.457419999999999</v>
      </c>
    </row>
    <row r="4358" spans="1:13" ht="15.6">
      <c r="A4358" s="12">
        <v>91</v>
      </c>
      <c r="B4358" s="9">
        <v>2016</v>
      </c>
      <c r="C4358" s="9">
        <v>3</v>
      </c>
      <c r="D4358" s="9">
        <v>31</v>
      </c>
      <c r="E4358" s="30">
        <f t="shared" ref="E4358:E4421" si="136">DATE(B4358,C4358,D4358)</f>
        <v>42460</v>
      </c>
      <c r="F4358" s="32">
        <f t="shared" ref="F4358:F4421" si="137">E4358-DATE(YEAR(E4358),1,0)</f>
        <v>91</v>
      </c>
      <c r="G4358" s="6">
        <v>0.6875</v>
      </c>
      <c r="H4358" s="2">
        <v>18.64547</v>
      </c>
      <c r="I4358" s="2">
        <v>101.26609999999999</v>
      </c>
      <c r="J4358" s="2">
        <v>58.628509999999999</v>
      </c>
      <c r="K4358" s="2">
        <v>1.7236389999999999</v>
      </c>
      <c r="L4358" s="2">
        <v>239.4109</v>
      </c>
      <c r="M4358">
        <v>46.510590000000001</v>
      </c>
    </row>
    <row r="4359" spans="1:13" ht="15.6">
      <c r="A4359" s="12">
        <v>91</v>
      </c>
      <c r="B4359" s="9">
        <v>2016</v>
      </c>
      <c r="C4359" s="9">
        <v>3</v>
      </c>
      <c r="D4359" s="9">
        <v>31</v>
      </c>
      <c r="E4359" s="30">
        <f t="shared" si="136"/>
        <v>42460</v>
      </c>
      <c r="F4359" s="32">
        <f t="shared" si="137"/>
        <v>91</v>
      </c>
      <c r="G4359" s="6">
        <v>0.70833333333333337</v>
      </c>
      <c r="H4359" s="2">
        <v>18.570250000000001</v>
      </c>
      <c r="I4359" s="2">
        <v>101.25190000000001</v>
      </c>
      <c r="J4359" s="2">
        <v>59.814900000000002</v>
      </c>
      <c r="K4359" s="2">
        <v>2.2350059999999998</v>
      </c>
      <c r="L4359" s="2">
        <v>238.14320000000001</v>
      </c>
      <c r="M4359">
        <v>50.038910000000001</v>
      </c>
    </row>
    <row r="4360" spans="1:13" ht="15.6">
      <c r="A4360" s="12">
        <v>91</v>
      </c>
      <c r="B4360" s="9">
        <v>2016</v>
      </c>
      <c r="C4360" s="9">
        <v>3</v>
      </c>
      <c r="D4360" s="9">
        <v>31</v>
      </c>
      <c r="E4360" s="30">
        <f t="shared" si="136"/>
        <v>42460</v>
      </c>
      <c r="F4360" s="32">
        <f t="shared" si="137"/>
        <v>91</v>
      </c>
      <c r="G4360" s="6">
        <v>0.72916666666666663</v>
      </c>
      <c r="H4360" s="2">
        <v>18.279810000000001</v>
      </c>
      <c r="I4360" s="2">
        <v>101.2604</v>
      </c>
      <c r="J4360" s="2">
        <v>61.005220000000001</v>
      </c>
      <c r="K4360" s="2">
        <v>2.264707</v>
      </c>
      <c r="L4360" s="2">
        <v>129.9212</v>
      </c>
      <c r="M4360">
        <v>27.690919999999998</v>
      </c>
    </row>
    <row r="4361" spans="1:13" ht="15.6">
      <c r="A4361" s="12">
        <v>91</v>
      </c>
      <c r="B4361" s="9">
        <v>2016</v>
      </c>
      <c r="C4361" s="9">
        <v>3</v>
      </c>
      <c r="D4361" s="9">
        <v>31</v>
      </c>
      <c r="E4361" s="30">
        <f t="shared" si="136"/>
        <v>42460</v>
      </c>
      <c r="F4361" s="32">
        <f t="shared" si="137"/>
        <v>91</v>
      </c>
      <c r="G4361" s="6">
        <v>0.75</v>
      </c>
      <c r="H4361" s="2">
        <v>17.845939999999999</v>
      </c>
      <c r="I4361" s="2">
        <v>101.2912</v>
      </c>
      <c r="J4361" s="2">
        <v>61.650550000000003</v>
      </c>
      <c r="K4361" s="2">
        <v>2.147872</v>
      </c>
      <c r="L4361" s="2">
        <v>56.292119999999997</v>
      </c>
      <c r="M4361">
        <v>12.437810000000001</v>
      </c>
    </row>
    <row r="4362" spans="1:13" ht="15.6">
      <c r="A4362" s="12">
        <v>91</v>
      </c>
      <c r="B4362" s="9">
        <v>2016</v>
      </c>
      <c r="C4362" s="9">
        <v>3</v>
      </c>
      <c r="D4362" s="9">
        <v>31</v>
      </c>
      <c r="E4362" s="30">
        <f t="shared" si="136"/>
        <v>42460</v>
      </c>
      <c r="F4362" s="32">
        <f t="shared" si="137"/>
        <v>91</v>
      </c>
      <c r="G4362" s="6">
        <v>0.77083333333333337</v>
      </c>
      <c r="H4362" s="2">
        <v>17.425830000000001</v>
      </c>
      <c r="I4362" s="2">
        <v>101.3062</v>
      </c>
      <c r="J4362" s="2">
        <v>62.720089999999999</v>
      </c>
      <c r="K4362" s="2">
        <v>1.7934829999999999</v>
      </c>
      <c r="L4362" s="2">
        <v>9.8349200000000003</v>
      </c>
      <c r="M4362">
        <v>4.0508790000000001</v>
      </c>
    </row>
    <row r="4363" spans="1:13" ht="15.6">
      <c r="A4363" s="12">
        <v>91</v>
      </c>
      <c r="B4363" s="9">
        <v>2016</v>
      </c>
      <c r="C4363" s="9">
        <v>3</v>
      </c>
      <c r="D4363" s="9">
        <v>31</v>
      </c>
      <c r="E4363" s="30">
        <f t="shared" si="136"/>
        <v>42460</v>
      </c>
      <c r="F4363" s="32">
        <f t="shared" si="137"/>
        <v>91</v>
      </c>
      <c r="G4363" s="6">
        <v>0.79166666666666663</v>
      </c>
      <c r="H4363" s="2">
        <v>16.713830000000002</v>
      </c>
      <c r="I4363" s="2">
        <v>101.3015</v>
      </c>
      <c r="J4363" s="2">
        <v>65.293850000000006</v>
      </c>
      <c r="K4363" s="2">
        <v>1.0891150000000001</v>
      </c>
      <c r="L4363" s="2">
        <v>-3.36347</v>
      </c>
      <c r="M4363">
        <v>2.1152220000000002</v>
      </c>
    </row>
    <row r="4364" spans="1:13" ht="15.6">
      <c r="A4364" s="12">
        <v>91</v>
      </c>
      <c r="B4364" s="9">
        <v>2016</v>
      </c>
      <c r="C4364" s="9">
        <v>3</v>
      </c>
      <c r="D4364" s="9">
        <v>31</v>
      </c>
      <c r="E4364" s="30">
        <f t="shared" si="136"/>
        <v>42460</v>
      </c>
      <c r="F4364" s="32">
        <f t="shared" si="137"/>
        <v>91</v>
      </c>
      <c r="G4364" s="6">
        <v>0.8125</v>
      </c>
      <c r="H4364" s="2">
        <v>16.31061</v>
      </c>
      <c r="I4364" s="2">
        <v>101.3034</v>
      </c>
      <c r="J4364" s="2">
        <v>67.572929999999999</v>
      </c>
      <c r="K4364" s="2">
        <v>0.8919705</v>
      </c>
      <c r="L4364" s="2">
        <v>-2.4516300000000002</v>
      </c>
      <c r="M4364">
        <v>2.737581</v>
      </c>
    </row>
    <row r="4365" spans="1:13" ht="15.6">
      <c r="A4365" s="12">
        <v>91</v>
      </c>
      <c r="B4365" s="9">
        <v>2016</v>
      </c>
      <c r="C4365" s="9">
        <v>3</v>
      </c>
      <c r="D4365" s="9">
        <v>31</v>
      </c>
      <c r="E4365" s="30">
        <f t="shared" si="136"/>
        <v>42460</v>
      </c>
      <c r="F4365" s="32">
        <f t="shared" si="137"/>
        <v>91</v>
      </c>
      <c r="G4365" s="6">
        <v>0.83333333333333337</v>
      </c>
      <c r="H4365" s="2">
        <v>15.46204</v>
      </c>
      <c r="I4365" s="2">
        <v>101.3188</v>
      </c>
      <c r="J4365" s="2">
        <v>72.074479999999994</v>
      </c>
      <c r="K4365" s="2">
        <v>0.58135530000000002</v>
      </c>
      <c r="L4365" s="2">
        <v>-2.2705709999999999</v>
      </c>
      <c r="M4365">
        <v>2.5425309999999999</v>
      </c>
    </row>
    <row r="4366" spans="1:13" ht="15.6">
      <c r="A4366" s="12">
        <v>91</v>
      </c>
      <c r="B4366" s="9">
        <v>2016</v>
      </c>
      <c r="C4366" s="9">
        <v>3</v>
      </c>
      <c r="D4366" s="9">
        <v>31</v>
      </c>
      <c r="E4366" s="30">
        <f t="shared" si="136"/>
        <v>42460</v>
      </c>
      <c r="F4366" s="32">
        <f t="shared" si="137"/>
        <v>91</v>
      </c>
      <c r="G4366" s="6">
        <v>0.85416666666666663</v>
      </c>
      <c r="H4366" s="2">
        <v>14.94984</v>
      </c>
      <c r="I4366" s="2">
        <v>101.3415</v>
      </c>
      <c r="J4366" s="2">
        <v>74.772620000000003</v>
      </c>
      <c r="K4366" s="2">
        <v>0.69093839999999995</v>
      </c>
      <c r="L4366" s="2">
        <v>-1.3465130000000001</v>
      </c>
      <c r="M4366">
        <v>3.2213509999999999</v>
      </c>
    </row>
    <row r="4367" spans="1:13" ht="15.6">
      <c r="A4367" s="12">
        <v>91</v>
      </c>
      <c r="B4367" s="9">
        <v>2016</v>
      </c>
      <c r="C4367" s="9">
        <v>3</v>
      </c>
      <c r="D4367" s="9">
        <v>31</v>
      </c>
      <c r="E4367" s="30">
        <f t="shared" si="136"/>
        <v>42460</v>
      </c>
      <c r="F4367" s="32">
        <f t="shared" si="137"/>
        <v>91</v>
      </c>
      <c r="G4367" s="6">
        <v>0.875</v>
      </c>
      <c r="H4367" s="2">
        <v>15.049390000000001</v>
      </c>
      <c r="I4367" s="2">
        <v>101.34780000000001</v>
      </c>
      <c r="J4367" s="2">
        <v>74.548190000000005</v>
      </c>
      <c r="K4367" s="2">
        <v>1.251952</v>
      </c>
      <c r="L4367" s="2">
        <v>-0.80735120000000005</v>
      </c>
      <c r="M4367">
        <v>4.3110850000000003</v>
      </c>
    </row>
    <row r="4368" spans="1:13" ht="15.6">
      <c r="A4368" s="12">
        <v>91</v>
      </c>
      <c r="B4368" s="9">
        <v>2016</v>
      </c>
      <c r="C4368" s="9">
        <v>3</v>
      </c>
      <c r="D4368" s="9">
        <v>31</v>
      </c>
      <c r="E4368" s="30">
        <f t="shared" si="136"/>
        <v>42460</v>
      </c>
      <c r="F4368" s="32">
        <f t="shared" si="137"/>
        <v>91</v>
      </c>
      <c r="G4368" s="6">
        <v>0.89583333333333337</v>
      </c>
      <c r="H4368" s="2">
        <v>15.07328</v>
      </c>
      <c r="I4368" s="2">
        <v>101.3556</v>
      </c>
      <c r="J4368" s="2">
        <v>74.951560000000001</v>
      </c>
      <c r="K4368" s="2">
        <v>1.7179279999999999</v>
      </c>
      <c r="L4368" s="2">
        <v>-1.927851</v>
      </c>
      <c r="M4368">
        <v>3.893167</v>
      </c>
    </row>
    <row r="4369" spans="1:13" ht="15.6">
      <c r="A4369" s="12">
        <v>91</v>
      </c>
      <c r="B4369" s="9">
        <v>2016</v>
      </c>
      <c r="C4369" s="9">
        <v>3</v>
      </c>
      <c r="D4369" s="9">
        <v>31</v>
      </c>
      <c r="E4369" s="30">
        <f t="shared" si="136"/>
        <v>42460</v>
      </c>
      <c r="F4369" s="32">
        <f t="shared" si="137"/>
        <v>91</v>
      </c>
      <c r="G4369" s="6">
        <v>0.91666666666666663</v>
      </c>
      <c r="H4369" s="2">
        <v>14.65943</v>
      </c>
      <c r="I4369" s="2">
        <v>101.35290000000001</v>
      </c>
      <c r="J4369" s="2">
        <v>77.269530000000003</v>
      </c>
      <c r="K4369" s="2">
        <v>1.0656099999999999</v>
      </c>
      <c r="L4369" s="2">
        <v>-2.7895110000000001</v>
      </c>
      <c r="M4369">
        <v>2.3012739999999998</v>
      </c>
    </row>
    <row r="4370" spans="1:13" ht="15.6">
      <c r="A4370" s="12">
        <v>91</v>
      </c>
      <c r="B4370" s="9">
        <v>2016</v>
      </c>
      <c r="C4370" s="9">
        <v>3</v>
      </c>
      <c r="D4370" s="9">
        <v>31</v>
      </c>
      <c r="E4370" s="30">
        <f t="shared" si="136"/>
        <v>42460</v>
      </c>
      <c r="F4370" s="32">
        <f t="shared" si="137"/>
        <v>91</v>
      </c>
      <c r="G4370" s="6">
        <v>0.9375</v>
      </c>
      <c r="H4370" s="2">
        <v>13.82152</v>
      </c>
      <c r="I4370" s="2">
        <v>101.34010000000001</v>
      </c>
      <c r="J4370" s="2">
        <v>81.94211</v>
      </c>
      <c r="K4370" s="2">
        <v>0.64442440000000001</v>
      </c>
      <c r="L4370" s="2">
        <v>-2.7206079999999999</v>
      </c>
      <c r="M4370">
        <v>2.0155979999999998</v>
      </c>
    </row>
    <row r="4371" spans="1:13" ht="15.6">
      <c r="A4371" s="12">
        <v>91</v>
      </c>
      <c r="B4371" s="9">
        <v>2016</v>
      </c>
      <c r="C4371" s="9">
        <v>3</v>
      </c>
      <c r="D4371" s="9">
        <v>31</v>
      </c>
      <c r="E4371" s="30">
        <f t="shared" si="136"/>
        <v>42460</v>
      </c>
      <c r="F4371" s="32">
        <f t="shared" si="137"/>
        <v>91</v>
      </c>
      <c r="G4371" s="6">
        <v>0.95833333333333337</v>
      </c>
      <c r="H4371" s="2">
        <v>13.76219</v>
      </c>
      <c r="I4371" s="2">
        <v>101.31870000000001</v>
      </c>
      <c r="J4371" s="2">
        <v>82.931799999999996</v>
      </c>
      <c r="K4371" s="2">
        <v>0.45454830000000002</v>
      </c>
      <c r="L4371" s="2">
        <v>-1.822481</v>
      </c>
      <c r="M4371">
        <v>2.369999</v>
      </c>
    </row>
    <row r="4372" spans="1:13" ht="15.6">
      <c r="A4372" s="12">
        <v>91</v>
      </c>
      <c r="B4372" s="9">
        <v>2016</v>
      </c>
      <c r="C4372" s="9">
        <v>3</v>
      </c>
      <c r="D4372" s="9">
        <v>31</v>
      </c>
      <c r="E4372" s="30">
        <f t="shared" si="136"/>
        <v>42460</v>
      </c>
      <c r="F4372" s="32">
        <f t="shared" si="137"/>
        <v>91</v>
      </c>
      <c r="G4372" s="6">
        <v>0.97916666666666663</v>
      </c>
      <c r="H4372" s="2">
        <v>13.21846</v>
      </c>
      <c r="I4372" s="2">
        <v>101.2976</v>
      </c>
      <c r="J4372" s="2">
        <v>85.996200000000002</v>
      </c>
      <c r="K4372" s="2">
        <v>0.71755619999999998</v>
      </c>
      <c r="L4372" s="2">
        <v>-1.1465590000000001</v>
      </c>
      <c r="M4372">
        <v>2.7846669999999998</v>
      </c>
    </row>
    <row r="4373" spans="1:13" ht="15.6">
      <c r="A4373" s="12">
        <v>92</v>
      </c>
      <c r="B4373" s="9">
        <v>2016</v>
      </c>
      <c r="C4373" s="9">
        <v>3</v>
      </c>
      <c r="D4373" s="9">
        <v>31</v>
      </c>
      <c r="E4373" s="30">
        <f t="shared" si="136"/>
        <v>42460</v>
      </c>
      <c r="F4373" s="32">
        <f t="shared" si="137"/>
        <v>91</v>
      </c>
      <c r="G4373" s="6">
        <v>0</v>
      </c>
      <c r="H4373" s="2">
        <v>13.04912</v>
      </c>
      <c r="I4373" s="2">
        <v>101.3035</v>
      </c>
      <c r="J4373" s="2">
        <v>86.749219999999994</v>
      </c>
      <c r="K4373" s="2">
        <v>0.29415819999999998</v>
      </c>
      <c r="L4373" s="2">
        <v>-1.389616</v>
      </c>
      <c r="M4373">
        <v>2.8722629999999998</v>
      </c>
    </row>
    <row r="4374" spans="1:13" ht="15.6">
      <c r="A4374" s="12">
        <v>92</v>
      </c>
      <c r="B4374" s="9">
        <v>2016</v>
      </c>
      <c r="C4374" s="9">
        <v>4</v>
      </c>
      <c r="D4374" s="9">
        <v>1</v>
      </c>
      <c r="E4374" s="30">
        <f t="shared" si="136"/>
        <v>42461</v>
      </c>
      <c r="F4374" s="32">
        <f t="shared" si="137"/>
        <v>92</v>
      </c>
      <c r="G4374" s="6">
        <v>2.0833333333333332E-2</v>
      </c>
      <c r="H4374" s="2">
        <v>11.89706</v>
      </c>
      <c r="I4374" s="2">
        <v>101.2841</v>
      </c>
      <c r="J4374" s="2">
        <v>90.796670000000006</v>
      </c>
      <c r="K4374" s="2">
        <v>0.26301659999999999</v>
      </c>
      <c r="L4374" s="2">
        <v>-2.7855940000000001</v>
      </c>
      <c r="M4374">
        <v>1.773344</v>
      </c>
    </row>
    <row r="4375" spans="1:13" ht="15.6">
      <c r="A4375" s="12">
        <v>92</v>
      </c>
      <c r="B4375" s="9">
        <v>2016</v>
      </c>
      <c r="C4375" s="9">
        <v>4</v>
      </c>
      <c r="D4375" s="9">
        <v>1</v>
      </c>
      <c r="E4375" s="30">
        <f t="shared" si="136"/>
        <v>42461</v>
      </c>
      <c r="F4375" s="32">
        <f t="shared" si="137"/>
        <v>92</v>
      </c>
      <c r="G4375" s="6">
        <v>4.1666666666666664E-2</v>
      </c>
      <c r="H4375" s="2">
        <v>11.66714</v>
      </c>
      <c r="I4375" s="2">
        <v>101.2439</v>
      </c>
      <c r="J4375" s="2">
        <v>93.4131</v>
      </c>
      <c r="K4375" s="2">
        <v>0.15630759999999999</v>
      </c>
      <c r="L4375" s="2">
        <v>-0.2622121</v>
      </c>
      <c r="M4375">
        <v>3.4765239999999999</v>
      </c>
    </row>
    <row r="4376" spans="1:13" ht="15.6">
      <c r="A4376" s="12">
        <v>92</v>
      </c>
      <c r="B4376" s="9">
        <v>2016</v>
      </c>
      <c r="C4376" s="9">
        <v>4</v>
      </c>
      <c r="D4376" s="9">
        <v>1</v>
      </c>
      <c r="E4376" s="30">
        <f t="shared" si="136"/>
        <v>42461</v>
      </c>
      <c r="F4376" s="32">
        <f t="shared" si="137"/>
        <v>92</v>
      </c>
      <c r="G4376" s="6">
        <v>6.25E-2</v>
      </c>
      <c r="H4376" s="2">
        <v>11.8741</v>
      </c>
      <c r="I4376" s="2">
        <v>101.2389</v>
      </c>
      <c r="J4376" s="2">
        <v>93.526820000000001</v>
      </c>
      <c r="K4376" s="2">
        <v>0.30379469999999997</v>
      </c>
      <c r="L4376" s="2">
        <v>-0.67067589999999999</v>
      </c>
      <c r="M4376">
        <v>2.5936870000000001</v>
      </c>
    </row>
    <row r="4377" spans="1:13" ht="15.6">
      <c r="A4377" s="12">
        <v>92</v>
      </c>
      <c r="B4377" s="9">
        <v>2016</v>
      </c>
      <c r="C4377" s="9">
        <v>4</v>
      </c>
      <c r="D4377" s="9">
        <v>1</v>
      </c>
      <c r="E4377" s="30">
        <f t="shared" si="136"/>
        <v>42461</v>
      </c>
      <c r="F4377" s="32">
        <f t="shared" si="137"/>
        <v>92</v>
      </c>
      <c r="G4377" s="6">
        <v>8.3333333333333329E-2</v>
      </c>
      <c r="H4377" s="2">
        <v>12.42746</v>
      </c>
      <c r="I4377" s="2">
        <v>101.21420000000001</v>
      </c>
      <c r="J4377" s="2">
        <v>92.2744</v>
      </c>
      <c r="K4377" s="2">
        <v>0.91279619999999995</v>
      </c>
      <c r="L4377" s="2">
        <v>-0.15743560000000001</v>
      </c>
      <c r="M4377">
        <v>3.6885439999999998</v>
      </c>
    </row>
    <row r="4378" spans="1:13" ht="15.6">
      <c r="A4378" s="12">
        <v>92</v>
      </c>
      <c r="B4378" s="9">
        <v>2016</v>
      </c>
      <c r="C4378" s="9">
        <v>4</v>
      </c>
      <c r="D4378" s="9">
        <v>1</v>
      </c>
      <c r="E4378" s="30">
        <f t="shared" si="136"/>
        <v>42461</v>
      </c>
      <c r="F4378" s="32">
        <f t="shared" si="137"/>
        <v>92</v>
      </c>
      <c r="G4378" s="6">
        <v>0.10416666666666667</v>
      </c>
      <c r="H4378" s="2">
        <v>12.59205</v>
      </c>
      <c r="I4378" s="2">
        <v>101.20399999999999</v>
      </c>
      <c r="J4378" s="2">
        <v>91.178740000000005</v>
      </c>
      <c r="K4378" s="2">
        <v>0.86529389999999995</v>
      </c>
      <c r="L4378" s="2">
        <v>-1.125491</v>
      </c>
      <c r="M4378">
        <v>2.6230199999999999</v>
      </c>
    </row>
    <row r="4379" spans="1:13" ht="15.6">
      <c r="A4379" s="12">
        <v>92</v>
      </c>
      <c r="B4379" s="9">
        <v>2016</v>
      </c>
      <c r="C4379" s="9">
        <v>4</v>
      </c>
      <c r="D4379" s="9">
        <v>1</v>
      </c>
      <c r="E4379" s="30">
        <f t="shared" si="136"/>
        <v>42461</v>
      </c>
      <c r="F4379" s="32">
        <f t="shared" si="137"/>
        <v>92</v>
      </c>
      <c r="G4379" s="6">
        <v>0.125</v>
      </c>
      <c r="H4379" s="2">
        <v>12.450659999999999</v>
      </c>
      <c r="I4379" s="2">
        <v>101.17789999999999</v>
      </c>
      <c r="J4379" s="2">
        <v>91.627430000000004</v>
      </c>
      <c r="K4379" s="2">
        <v>0.83767480000000005</v>
      </c>
      <c r="L4379" s="2">
        <v>-1.018999</v>
      </c>
      <c r="M4379">
        <v>2.8588650000000002</v>
      </c>
    </row>
    <row r="4380" spans="1:13" ht="15.6">
      <c r="A4380" s="12">
        <v>92</v>
      </c>
      <c r="B4380" s="9">
        <v>2016</v>
      </c>
      <c r="C4380" s="9">
        <v>4</v>
      </c>
      <c r="D4380" s="9">
        <v>1</v>
      </c>
      <c r="E4380" s="30">
        <f t="shared" si="136"/>
        <v>42461</v>
      </c>
      <c r="F4380" s="32">
        <f t="shared" si="137"/>
        <v>92</v>
      </c>
      <c r="G4380" s="6">
        <v>0.14583333333333334</v>
      </c>
      <c r="H4380" s="2">
        <v>12.43455</v>
      </c>
      <c r="I4380" s="2">
        <v>101.14060000000001</v>
      </c>
      <c r="J4380" s="2">
        <v>91.132279999999994</v>
      </c>
      <c r="K4380" s="2">
        <v>0.99658420000000003</v>
      </c>
      <c r="L4380" s="2">
        <v>-1.0672269999999999</v>
      </c>
      <c r="M4380">
        <v>2.8795950000000001</v>
      </c>
    </row>
    <row r="4381" spans="1:13" ht="15.6">
      <c r="A4381" s="12">
        <v>92</v>
      </c>
      <c r="B4381" s="9">
        <v>2016</v>
      </c>
      <c r="C4381" s="9">
        <v>4</v>
      </c>
      <c r="D4381" s="9">
        <v>1</v>
      </c>
      <c r="E4381" s="30">
        <f t="shared" si="136"/>
        <v>42461</v>
      </c>
      <c r="F4381" s="32">
        <f t="shared" si="137"/>
        <v>92</v>
      </c>
      <c r="G4381" s="6">
        <v>0.16666666666666666</v>
      </c>
      <c r="H4381" s="2">
        <v>12.77511</v>
      </c>
      <c r="I4381" s="2">
        <v>101.1208</v>
      </c>
      <c r="J4381" s="2">
        <v>89.31277</v>
      </c>
      <c r="K4381" s="2">
        <v>1.2865519999999999</v>
      </c>
      <c r="L4381" s="2">
        <v>-1.6106819999999999</v>
      </c>
      <c r="M4381">
        <v>2.604609</v>
      </c>
    </row>
    <row r="4382" spans="1:13" ht="15.6">
      <c r="A4382" s="12">
        <v>92</v>
      </c>
      <c r="B4382" s="9">
        <v>2016</v>
      </c>
      <c r="C4382" s="9">
        <v>4</v>
      </c>
      <c r="D4382" s="9">
        <v>1</v>
      </c>
      <c r="E4382" s="30">
        <f t="shared" si="136"/>
        <v>42461</v>
      </c>
      <c r="F4382" s="32">
        <f t="shared" si="137"/>
        <v>92</v>
      </c>
      <c r="G4382" s="6">
        <v>0.1875</v>
      </c>
      <c r="H4382" s="2">
        <v>12.5806</v>
      </c>
      <c r="I4382" s="2">
        <v>101.1194</v>
      </c>
      <c r="J4382" s="2">
        <v>89.539050000000003</v>
      </c>
      <c r="K4382" s="2">
        <v>1.0172019999999999</v>
      </c>
      <c r="L4382" s="2">
        <v>-2.3062399999999998</v>
      </c>
      <c r="M4382">
        <v>2.0923509999999998</v>
      </c>
    </row>
    <row r="4383" spans="1:13" ht="15.6">
      <c r="A4383" s="12">
        <v>92</v>
      </c>
      <c r="B4383" s="9">
        <v>2016</v>
      </c>
      <c r="C4383" s="9">
        <v>4</v>
      </c>
      <c r="D4383" s="9">
        <v>1</v>
      </c>
      <c r="E4383" s="30">
        <f t="shared" si="136"/>
        <v>42461</v>
      </c>
      <c r="F4383" s="32">
        <f t="shared" si="137"/>
        <v>92</v>
      </c>
      <c r="G4383" s="6">
        <v>0.20833333333333334</v>
      </c>
      <c r="H4383" s="2">
        <v>12.78759</v>
      </c>
      <c r="I4383" s="2">
        <v>101.08929999999999</v>
      </c>
      <c r="J4383" s="2">
        <v>88.334590000000006</v>
      </c>
      <c r="K4383" s="2">
        <v>1.66635</v>
      </c>
      <c r="L4383" s="2">
        <v>-2.440839</v>
      </c>
      <c r="M4383">
        <v>1.9363520000000001</v>
      </c>
    </row>
    <row r="4384" spans="1:13" ht="15.6">
      <c r="A4384" s="12">
        <v>92</v>
      </c>
      <c r="B4384" s="9">
        <v>2016</v>
      </c>
      <c r="C4384" s="9">
        <v>4</v>
      </c>
      <c r="D4384" s="9">
        <v>1</v>
      </c>
      <c r="E4384" s="30">
        <f t="shared" si="136"/>
        <v>42461</v>
      </c>
      <c r="F4384" s="32">
        <f t="shared" si="137"/>
        <v>92</v>
      </c>
      <c r="G4384" s="6">
        <v>0.22916666666666666</v>
      </c>
      <c r="H4384" s="2">
        <v>12.410209999999999</v>
      </c>
      <c r="I4384" s="2">
        <v>101.1276</v>
      </c>
      <c r="J4384" s="2">
        <v>89.397630000000007</v>
      </c>
      <c r="K4384" s="2">
        <v>1.2099040000000001</v>
      </c>
      <c r="L4384" s="2">
        <v>-3.0106950000000001</v>
      </c>
      <c r="M4384">
        <v>1.3885940000000001</v>
      </c>
    </row>
    <row r="4385" spans="1:13" ht="15.6">
      <c r="A4385" s="12">
        <v>92</v>
      </c>
      <c r="B4385" s="9">
        <v>2016</v>
      </c>
      <c r="C4385" s="9">
        <v>4</v>
      </c>
      <c r="D4385" s="9">
        <v>1</v>
      </c>
      <c r="E4385" s="30">
        <f t="shared" si="136"/>
        <v>42461</v>
      </c>
      <c r="F4385" s="32">
        <f t="shared" si="137"/>
        <v>92</v>
      </c>
      <c r="G4385" s="6">
        <v>0.25</v>
      </c>
      <c r="H4385" s="2">
        <v>11.748480000000001</v>
      </c>
      <c r="I4385" s="2">
        <v>101.14619999999999</v>
      </c>
      <c r="J4385" s="2">
        <v>91.904619999999994</v>
      </c>
      <c r="K4385" s="2">
        <v>0.75809990000000005</v>
      </c>
      <c r="L4385" s="2">
        <v>0.47893619999999998</v>
      </c>
      <c r="M4385">
        <v>2.7733460000000001</v>
      </c>
    </row>
    <row r="4386" spans="1:13" ht="15.6">
      <c r="A4386" s="12">
        <v>92</v>
      </c>
      <c r="B4386" s="9">
        <v>2016</v>
      </c>
      <c r="C4386" s="9">
        <v>4</v>
      </c>
      <c r="D4386" s="9">
        <v>1</v>
      </c>
      <c r="E4386" s="30">
        <f t="shared" si="136"/>
        <v>42461</v>
      </c>
      <c r="F4386" s="32">
        <f t="shared" si="137"/>
        <v>92</v>
      </c>
      <c r="G4386" s="6">
        <v>0.27083333333333331</v>
      </c>
      <c r="H4386" s="2">
        <v>11.44539</v>
      </c>
      <c r="I4386" s="2">
        <v>101.18470000000001</v>
      </c>
      <c r="J4386" s="2">
        <v>93.306219999999996</v>
      </c>
      <c r="K4386" s="2">
        <v>0.13567360000000001</v>
      </c>
      <c r="L4386" s="2">
        <v>30.41037</v>
      </c>
      <c r="M4386">
        <v>7.618055</v>
      </c>
    </row>
    <row r="4387" spans="1:13" ht="15.6">
      <c r="A4387" s="12">
        <v>92</v>
      </c>
      <c r="B4387" s="9">
        <v>2016</v>
      </c>
      <c r="C4387" s="9">
        <v>4</v>
      </c>
      <c r="D4387" s="9">
        <v>1</v>
      </c>
      <c r="E4387" s="30">
        <f t="shared" si="136"/>
        <v>42461</v>
      </c>
      <c r="F4387" s="32">
        <f t="shared" si="137"/>
        <v>92</v>
      </c>
      <c r="G4387" s="6">
        <v>0.29166666666666669</v>
      </c>
      <c r="H4387" s="2">
        <v>11.870570000000001</v>
      </c>
      <c r="I4387" s="2">
        <v>101.1917</v>
      </c>
      <c r="J4387" s="2">
        <v>93.030600000000007</v>
      </c>
      <c r="K4387" s="2">
        <v>0.51047779999999998</v>
      </c>
      <c r="L4387" s="2">
        <v>112.54689999999999</v>
      </c>
      <c r="M4387">
        <v>21.670940000000002</v>
      </c>
    </row>
    <row r="4388" spans="1:13" ht="15.6">
      <c r="A4388" s="12">
        <v>92</v>
      </c>
      <c r="B4388" s="9">
        <v>2016</v>
      </c>
      <c r="C4388" s="9">
        <v>4</v>
      </c>
      <c r="D4388" s="9">
        <v>1</v>
      </c>
      <c r="E4388" s="30">
        <f t="shared" si="136"/>
        <v>42461</v>
      </c>
      <c r="F4388" s="32">
        <f t="shared" si="137"/>
        <v>92</v>
      </c>
      <c r="G4388" s="6">
        <v>0.3125</v>
      </c>
      <c r="H4388" s="2">
        <v>13.255739999999999</v>
      </c>
      <c r="I4388" s="2">
        <v>101.1807</v>
      </c>
      <c r="J4388" s="2">
        <v>87.946179999999998</v>
      </c>
      <c r="K4388" s="2">
        <v>1.1596420000000001</v>
      </c>
      <c r="L4388" s="2">
        <v>213.0889</v>
      </c>
      <c r="M4388">
        <v>41.13194</v>
      </c>
    </row>
    <row r="4389" spans="1:13" ht="15.6">
      <c r="A4389" s="12">
        <v>92</v>
      </c>
      <c r="B4389" s="9">
        <v>2016</v>
      </c>
      <c r="C4389" s="9">
        <v>4</v>
      </c>
      <c r="D4389" s="9">
        <v>1</v>
      </c>
      <c r="E4389" s="30">
        <f t="shared" si="136"/>
        <v>42461</v>
      </c>
      <c r="F4389" s="32">
        <f t="shared" si="137"/>
        <v>92</v>
      </c>
      <c r="G4389" s="6">
        <v>0.33333333333333331</v>
      </c>
      <c r="H4389" s="2">
        <v>13.93417</v>
      </c>
      <c r="I4389" s="2">
        <v>101.22709999999999</v>
      </c>
      <c r="J4389" s="2">
        <v>82.758679999999998</v>
      </c>
      <c r="K4389" s="2">
        <v>1.514151</v>
      </c>
      <c r="L4389" s="2">
        <v>330.22280000000001</v>
      </c>
      <c r="M4389">
        <v>64.582629999999995</v>
      </c>
    </row>
    <row r="4390" spans="1:13" ht="15.6">
      <c r="A4390" s="12">
        <v>92</v>
      </c>
      <c r="B4390" s="9">
        <v>2016</v>
      </c>
      <c r="C4390" s="9">
        <v>4</v>
      </c>
      <c r="D4390" s="9">
        <v>1</v>
      </c>
      <c r="E4390" s="30">
        <f t="shared" si="136"/>
        <v>42461</v>
      </c>
      <c r="F4390" s="32">
        <f t="shared" si="137"/>
        <v>92</v>
      </c>
      <c r="G4390" s="6">
        <v>0.35416666666666669</v>
      </c>
      <c r="H4390" s="2">
        <v>14.83043</v>
      </c>
      <c r="I4390" s="2">
        <v>101.2192</v>
      </c>
      <c r="J4390" s="2">
        <v>78.599329999999995</v>
      </c>
      <c r="K4390" s="2">
        <v>1.7633190000000001</v>
      </c>
      <c r="L4390" s="2">
        <v>378.02620000000002</v>
      </c>
      <c r="M4390">
        <v>73.281620000000004</v>
      </c>
    </row>
    <row r="4391" spans="1:13" ht="15.6">
      <c r="A4391" s="12">
        <v>92</v>
      </c>
      <c r="B4391" s="9">
        <v>2016</v>
      </c>
      <c r="C4391" s="9">
        <v>4</v>
      </c>
      <c r="D4391" s="9">
        <v>1</v>
      </c>
      <c r="E4391" s="30">
        <f t="shared" si="136"/>
        <v>42461</v>
      </c>
      <c r="F4391" s="32">
        <f t="shared" si="137"/>
        <v>92</v>
      </c>
      <c r="G4391" s="6">
        <v>0.375</v>
      </c>
      <c r="H4391" s="2">
        <v>16.208210000000001</v>
      </c>
      <c r="I4391" s="2">
        <v>101.2383</v>
      </c>
      <c r="J4391" s="2">
        <v>70.883420000000001</v>
      </c>
      <c r="K4391" s="2">
        <v>2.1440700000000001</v>
      </c>
      <c r="L4391" s="2">
        <v>530.322</v>
      </c>
      <c r="M4391">
        <v>99.600260000000006</v>
      </c>
    </row>
    <row r="4392" spans="1:13" ht="15.6">
      <c r="A4392" s="12">
        <v>92</v>
      </c>
      <c r="B4392" s="9">
        <v>2016</v>
      </c>
      <c r="C4392" s="9">
        <v>4</v>
      </c>
      <c r="D4392" s="9">
        <v>1</v>
      </c>
      <c r="E4392" s="30">
        <f t="shared" si="136"/>
        <v>42461</v>
      </c>
      <c r="F4392" s="32">
        <f t="shared" si="137"/>
        <v>92</v>
      </c>
      <c r="G4392" s="6">
        <v>0.39583333333333331</v>
      </c>
      <c r="H4392" s="2">
        <v>17.394210000000001</v>
      </c>
      <c r="I4392" s="2">
        <v>101.2244</v>
      </c>
      <c r="J4392" s="2">
        <v>65.326310000000007</v>
      </c>
      <c r="K4392" s="2">
        <v>2.367896</v>
      </c>
      <c r="L4392" s="2">
        <v>643.77769999999998</v>
      </c>
      <c r="M4392">
        <v>117.3134</v>
      </c>
    </row>
    <row r="4393" spans="1:13" ht="15.6">
      <c r="A4393" s="12">
        <v>92</v>
      </c>
      <c r="B4393" s="9">
        <v>2016</v>
      </c>
      <c r="C4393" s="9">
        <v>4</v>
      </c>
      <c r="D4393" s="9">
        <v>1</v>
      </c>
      <c r="E4393" s="30">
        <f t="shared" si="136"/>
        <v>42461</v>
      </c>
      <c r="F4393" s="32">
        <f t="shared" si="137"/>
        <v>92</v>
      </c>
      <c r="G4393" s="6">
        <v>0.41666666666666669</v>
      </c>
      <c r="H4393" s="2">
        <v>18.54214</v>
      </c>
      <c r="I4393" s="2">
        <v>101.18470000000001</v>
      </c>
      <c r="J4393" s="2">
        <v>60.32376</v>
      </c>
      <c r="K4393" s="2">
        <v>2.6783899999999998</v>
      </c>
      <c r="L4393" s="2">
        <v>721.10209999999995</v>
      </c>
      <c r="M4393">
        <v>128.73660000000001</v>
      </c>
    </row>
    <row r="4394" spans="1:13" ht="15.6">
      <c r="A4394" s="12">
        <v>92</v>
      </c>
      <c r="B4394" s="9">
        <v>2016</v>
      </c>
      <c r="C4394" s="9">
        <v>4</v>
      </c>
      <c r="D4394" s="9">
        <v>1</v>
      </c>
      <c r="E4394" s="30">
        <f t="shared" si="136"/>
        <v>42461</v>
      </c>
      <c r="F4394" s="32">
        <f t="shared" si="137"/>
        <v>92</v>
      </c>
      <c r="G4394" s="6">
        <v>0.4375</v>
      </c>
      <c r="H4394" s="2">
        <v>19.365259999999999</v>
      </c>
      <c r="I4394" s="2">
        <v>101.1716</v>
      </c>
      <c r="J4394" s="2">
        <v>56.71181</v>
      </c>
      <c r="K4394" s="2">
        <v>3.0173770000000002</v>
      </c>
      <c r="L4394" s="2">
        <v>734.10339999999997</v>
      </c>
      <c r="M4394">
        <v>128.88570000000001</v>
      </c>
    </row>
    <row r="4395" spans="1:13" ht="15.6">
      <c r="A4395" s="12">
        <v>92</v>
      </c>
      <c r="B4395" s="9">
        <v>2016</v>
      </c>
      <c r="C4395" s="9">
        <v>4</v>
      </c>
      <c r="D4395" s="9">
        <v>1</v>
      </c>
      <c r="E4395" s="30">
        <f t="shared" si="136"/>
        <v>42461</v>
      </c>
      <c r="F4395" s="32">
        <f t="shared" si="137"/>
        <v>92</v>
      </c>
      <c r="G4395" s="6">
        <v>0.45833333333333331</v>
      </c>
      <c r="H4395" s="2">
        <v>20.106739999999999</v>
      </c>
      <c r="I4395" s="2">
        <v>101.1576</v>
      </c>
      <c r="J4395" s="2">
        <v>54.820799999999998</v>
      </c>
      <c r="K4395" s="2">
        <v>2.4863439999999999</v>
      </c>
      <c r="L4395" s="2">
        <v>758.42560000000003</v>
      </c>
      <c r="M4395">
        <v>132.04060000000001</v>
      </c>
    </row>
    <row r="4396" spans="1:13" ht="15.6">
      <c r="A4396" s="12">
        <v>92</v>
      </c>
      <c r="B4396" s="9">
        <v>2016</v>
      </c>
      <c r="C4396" s="9">
        <v>4</v>
      </c>
      <c r="D4396" s="9">
        <v>1</v>
      </c>
      <c r="E4396" s="30">
        <f t="shared" si="136"/>
        <v>42461</v>
      </c>
      <c r="F4396" s="32">
        <f t="shared" si="137"/>
        <v>92</v>
      </c>
      <c r="G4396" s="6">
        <v>0.47916666666666669</v>
      </c>
      <c r="H4396" s="2">
        <v>20.830760000000001</v>
      </c>
      <c r="I4396" s="2">
        <v>101.1032</v>
      </c>
      <c r="J4396" s="2">
        <v>53.176949999999998</v>
      </c>
      <c r="K4396" s="2">
        <v>2.7159810000000002</v>
      </c>
      <c r="L4396" s="2">
        <v>869.55060000000003</v>
      </c>
      <c r="M4396">
        <v>150.4248</v>
      </c>
    </row>
    <row r="4397" spans="1:13" ht="15.6">
      <c r="A4397" s="12">
        <v>92</v>
      </c>
      <c r="B4397" s="9">
        <v>2016</v>
      </c>
      <c r="C4397" s="9">
        <v>4</v>
      </c>
      <c r="D4397" s="9">
        <v>1</v>
      </c>
      <c r="E4397" s="30">
        <f t="shared" si="136"/>
        <v>42461</v>
      </c>
      <c r="F4397" s="32">
        <f t="shared" si="137"/>
        <v>92</v>
      </c>
      <c r="G4397" s="6">
        <v>0.5</v>
      </c>
      <c r="H4397" s="2">
        <v>21.785879999999999</v>
      </c>
      <c r="I4397" s="2">
        <v>101.0209</v>
      </c>
      <c r="J4397" s="2">
        <v>50.934620000000002</v>
      </c>
      <c r="K4397" s="2">
        <v>2.7886039999999999</v>
      </c>
      <c r="L4397" s="2">
        <v>921.46050000000002</v>
      </c>
      <c r="M4397">
        <v>157.9479</v>
      </c>
    </row>
    <row r="4398" spans="1:13" ht="15.6">
      <c r="A4398" s="12">
        <v>92</v>
      </c>
      <c r="B4398" s="9">
        <v>2016</v>
      </c>
      <c r="C4398" s="9">
        <v>4</v>
      </c>
      <c r="D4398" s="9">
        <v>1</v>
      </c>
      <c r="E4398" s="30">
        <f t="shared" si="136"/>
        <v>42461</v>
      </c>
      <c r="F4398" s="32">
        <f t="shared" si="137"/>
        <v>92</v>
      </c>
      <c r="G4398" s="6">
        <v>0.52083333333333337</v>
      </c>
      <c r="H4398" s="2">
        <v>22.46453</v>
      </c>
      <c r="I4398" s="2">
        <v>100.98699999999999</v>
      </c>
      <c r="J4398" s="2">
        <v>48.665199999999999</v>
      </c>
      <c r="K4398" s="2">
        <v>2.726089</v>
      </c>
      <c r="L4398" s="2">
        <v>898.70410000000004</v>
      </c>
      <c r="M4398">
        <v>152.4914</v>
      </c>
    </row>
    <row r="4399" spans="1:13" ht="15.6">
      <c r="A4399" s="12">
        <v>92</v>
      </c>
      <c r="B4399" s="9">
        <v>2016</v>
      </c>
      <c r="C4399" s="9">
        <v>4</v>
      </c>
      <c r="D4399" s="9">
        <v>1</v>
      </c>
      <c r="E4399" s="30">
        <f t="shared" si="136"/>
        <v>42461</v>
      </c>
      <c r="F4399" s="32">
        <f t="shared" si="137"/>
        <v>92</v>
      </c>
      <c r="G4399" s="6">
        <v>0.54166666666666663</v>
      </c>
      <c r="H4399" s="2">
        <v>22.685970000000001</v>
      </c>
      <c r="I4399" s="2">
        <v>100.9528</v>
      </c>
      <c r="J4399" s="2">
        <v>48.510420000000003</v>
      </c>
      <c r="K4399" s="2">
        <v>2.8048769999999998</v>
      </c>
      <c r="L4399" s="2">
        <v>880.22040000000004</v>
      </c>
      <c r="M4399">
        <v>150.15690000000001</v>
      </c>
    </row>
    <row r="4400" spans="1:13" ht="15.6">
      <c r="A4400" s="12">
        <v>92</v>
      </c>
      <c r="B4400" s="9">
        <v>2016</v>
      </c>
      <c r="C4400" s="9">
        <v>4</v>
      </c>
      <c r="D4400" s="9">
        <v>1</v>
      </c>
      <c r="E4400" s="30">
        <f t="shared" si="136"/>
        <v>42461</v>
      </c>
      <c r="F4400" s="32">
        <f t="shared" si="137"/>
        <v>92</v>
      </c>
      <c r="G4400" s="6">
        <v>0.5625</v>
      </c>
      <c r="H4400" s="2">
        <v>23.35371</v>
      </c>
      <c r="I4400" s="2">
        <v>100.90600000000001</v>
      </c>
      <c r="J4400" s="2">
        <v>48.120780000000003</v>
      </c>
      <c r="K4400" s="2">
        <v>2.875559</v>
      </c>
      <c r="L4400" s="2">
        <v>844.87270000000001</v>
      </c>
      <c r="M4400">
        <v>145.49510000000001</v>
      </c>
    </row>
    <row r="4401" spans="1:13" ht="15.6">
      <c r="A4401" s="12">
        <v>92</v>
      </c>
      <c r="B4401" s="9">
        <v>2016</v>
      </c>
      <c r="C4401" s="9">
        <v>4</v>
      </c>
      <c r="D4401" s="9">
        <v>1</v>
      </c>
      <c r="E4401" s="30">
        <f t="shared" si="136"/>
        <v>42461</v>
      </c>
      <c r="F4401" s="32">
        <f t="shared" si="137"/>
        <v>92</v>
      </c>
      <c r="G4401" s="6">
        <v>0.58333333333333337</v>
      </c>
      <c r="H4401" s="2">
        <v>23.619910000000001</v>
      </c>
      <c r="I4401" s="2">
        <v>100.85720000000001</v>
      </c>
      <c r="J4401" s="2">
        <v>47.980580000000003</v>
      </c>
      <c r="K4401" s="2">
        <v>2.9499339999999998</v>
      </c>
      <c r="L4401" s="2">
        <v>794.35270000000003</v>
      </c>
      <c r="M4401">
        <v>138.95349999999999</v>
      </c>
    </row>
    <row r="4402" spans="1:13" ht="15.6">
      <c r="A4402" s="12">
        <v>92</v>
      </c>
      <c r="B4402" s="9">
        <v>2016</v>
      </c>
      <c r="C4402" s="9">
        <v>4</v>
      </c>
      <c r="D4402" s="9">
        <v>1</v>
      </c>
      <c r="E4402" s="30">
        <f t="shared" si="136"/>
        <v>42461</v>
      </c>
      <c r="F4402" s="32">
        <f t="shared" si="137"/>
        <v>92</v>
      </c>
      <c r="G4402" s="6">
        <v>0.60416666666666663</v>
      </c>
      <c r="H4402" s="2">
        <v>23.91722</v>
      </c>
      <c r="I4402" s="2">
        <v>100.8142</v>
      </c>
      <c r="J4402" s="2">
        <v>47.187240000000003</v>
      </c>
      <c r="K4402" s="2">
        <v>3.0093480000000001</v>
      </c>
      <c r="L4402" s="2">
        <v>738.2056</v>
      </c>
      <c r="M4402">
        <v>132.4753</v>
      </c>
    </row>
    <row r="4403" spans="1:13" ht="15.6">
      <c r="A4403" s="12">
        <v>92</v>
      </c>
      <c r="B4403" s="9">
        <v>2016</v>
      </c>
      <c r="C4403" s="9">
        <v>4</v>
      </c>
      <c r="D4403" s="9">
        <v>1</v>
      </c>
      <c r="E4403" s="30">
        <f t="shared" si="136"/>
        <v>42461</v>
      </c>
      <c r="F4403" s="32">
        <f t="shared" si="137"/>
        <v>92</v>
      </c>
      <c r="G4403" s="6">
        <v>0.625</v>
      </c>
      <c r="H4403" s="2">
        <v>23.940449999999998</v>
      </c>
      <c r="I4403" s="2">
        <v>100.80889999999999</v>
      </c>
      <c r="J4403" s="2">
        <v>47.491109999999999</v>
      </c>
      <c r="K4403" s="2">
        <v>2.9816069999999999</v>
      </c>
      <c r="L4403" s="2">
        <v>640.14149999999995</v>
      </c>
      <c r="M4403">
        <v>118.2165</v>
      </c>
    </row>
    <row r="4404" spans="1:13" ht="15.6">
      <c r="A4404" s="12">
        <v>92</v>
      </c>
      <c r="B4404" s="9">
        <v>2016</v>
      </c>
      <c r="C4404" s="9">
        <v>4</v>
      </c>
      <c r="D4404" s="9">
        <v>1</v>
      </c>
      <c r="E4404" s="30">
        <f t="shared" si="136"/>
        <v>42461</v>
      </c>
      <c r="F4404" s="32">
        <f t="shared" si="137"/>
        <v>92</v>
      </c>
      <c r="G4404" s="6">
        <v>0.64583333333333337</v>
      </c>
      <c r="H4404" s="2">
        <v>24.03031</v>
      </c>
      <c r="I4404" s="2">
        <v>100.79300000000001</v>
      </c>
      <c r="J4404" s="2">
        <v>47.103940000000001</v>
      </c>
      <c r="K4404" s="2">
        <v>2.791944</v>
      </c>
      <c r="L4404" s="2">
        <v>561.61609999999996</v>
      </c>
      <c r="M4404">
        <v>107.1718</v>
      </c>
    </row>
    <row r="4405" spans="1:13" ht="15.6">
      <c r="A4405" s="12">
        <v>92</v>
      </c>
      <c r="B4405" s="9">
        <v>2016</v>
      </c>
      <c r="C4405" s="9">
        <v>4</v>
      </c>
      <c r="D4405" s="9">
        <v>1</v>
      </c>
      <c r="E4405" s="30">
        <f t="shared" si="136"/>
        <v>42461</v>
      </c>
      <c r="F4405" s="32">
        <f t="shared" si="137"/>
        <v>92</v>
      </c>
      <c r="G4405" s="6">
        <v>0.66666666666666663</v>
      </c>
      <c r="H4405" s="2">
        <v>24.117239999999999</v>
      </c>
      <c r="I4405" s="2">
        <v>100.80370000000001</v>
      </c>
      <c r="J4405" s="2">
        <v>46.655670000000001</v>
      </c>
      <c r="K4405" s="2">
        <v>2.5262039999999999</v>
      </c>
      <c r="L4405" s="2">
        <v>461.4821</v>
      </c>
      <c r="M4405">
        <v>91.068879999999993</v>
      </c>
    </row>
    <row r="4406" spans="1:13" ht="15.6">
      <c r="A4406" s="12">
        <v>92</v>
      </c>
      <c r="B4406" s="9">
        <v>2016</v>
      </c>
      <c r="C4406" s="9">
        <v>4</v>
      </c>
      <c r="D4406" s="9">
        <v>1</v>
      </c>
      <c r="E4406" s="30">
        <f t="shared" si="136"/>
        <v>42461</v>
      </c>
      <c r="F4406" s="32">
        <f t="shared" si="137"/>
        <v>92</v>
      </c>
      <c r="G4406" s="6">
        <v>0.6875</v>
      </c>
      <c r="H4406" s="2">
        <v>24.141829999999999</v>
      </c>
      <c r="I4406" s="2">
        <v>100.8128</v>
      </c>
      <c r="J4406" s="2">
        <v>46.011099999999999</v>
      </c>
      <c r="K4406" s="2">
        <v>2.4689670000000001</v>
      </c>
      <c r="L4406" s="2">
        <v>343.0804</v>
      </c>
      <c r="M4406">
        <v>70.254170000000002</v>
      </c>
    </row>
    <row r="4407" spans="1:13" ht="15.6">
      <c r="A4407" s="12">
        <v>92</v>
      </c>
      <c r="B4407" s="9">
        <v>2016</v>
      </c>
      <c r="C4407" s="9">
        <v>4</v>
      </c>
      <c r="D4407" s="9">
        <v>1</v>
      </c>
      <c r="E4407" s="30">
        <f t="shared" si="136"/>
        <v>42461</v>
      </c>
      <c r="F4407" s="32">
        <f t="shared" si="137"/>
        <v>92</v>
      </c>
      <c r="G4407" s="6">
        <v>0.70833333333333337</v>
      </c>
      <c r="H4407" s="2">
        <v>24.1097</v>
      </c>
      <c r="I4407" s="2">
        <v>100.8112</v>
      </c>
      <c r="J4407" s="2">
        <v>46.867049999999999</v>
      </c>
      <c r="K4407" s="2">
        <v>1.7412099999999999</v>
      </c>
      <c r="L4407" s="2">
        <v>234.11170000000001</v>
      </c>
      <c r="M4407">
        <v>49.413110000000003</v>
      </c>
    </row>
    <row r="4408" spans="1:13" ht="15.6">
      <c r="A4408" s="12">
        <v>92</v>
      </c>
      <c r="B4408" s="9">
        <v>2016</v>
      </c>
      <c r="C4408" s="9">
        <v>4</v>
      </c>
      <c r="D4408" s="9">
        <v>1</v>
      </c>
      <c r="E4408" s="30">
        <f t="shared" si="136"/>
        <v>42461</v>
      </c>
      <c r="F4408" s="32">
        <f t="shared" si="137"/>
        <v>92</v>
      </c>
      <c r="G4408" s="6">
        <v>0.72916666666666663</v>
      </c>
      <c r="H4408" s="2">
        <v>23.858920000000001</v>
      </c>
      <c r="I4408" s="2">
        <v>100.816</v>
      </c>
      <c r="J4408" s="2">
        <v>46.684010000000001</v>
      </c>
      <c r="K4408" s="2">
        <v>1.5670519999999999</v>
      </c>
      <c r="L4408" s="2">
        <v>133.1155</v>
      </c>
      <c r="M4408">
        <v>28.015599999999999</v>
      </c>
    </row>
    <row r="4409" spans="1:13" ht="15.6">
      <c r="A4409" s="12">
        <v>92</v>
      </c>
      <c r="B4409" s="9">
        <v>2016</v>
      </c>
      <c r="C4409" s="9">
        <v>4</v>
      </c>
      <c r="D4409" s="9">
        <v>1</v>
      </c>
      <c r="E4409" s="30">
        <f t="shared" si="136"/>
        <v>42461</v>
      </c>
      <c r="F4409" s="32">
        <f t="shared" si="137"/>
        <v>92</v>
      </c>
      <c r="G4409" s="6">
        <v>0.75</v>
      </c>
      <c r="H4409" s="2">
        <v>23.367429999999999</v>
      </c>
      <c r="I4409" s="2">
        <v>100.8082</v>
      </c>
      <c r="J4409" s="2">
        <v>48.233559999999997</v>
      </c>
      <c r="K4409" s="2">
        <v>0.92552880000000004</v>
      </c>
      <c r="L4409" s="2">
        <v>58.907020000000003</v>
      </c>
      <c r="M4409">
        <v>12.40105</v>
      </c>
    </row>
    <row r="4410" spans="1:13" ht="15.6">
      <c r="A4410" s="12">
        <v>92</v>
      </c>
      <c r="B4410" s="9">
        <v>2016</v>
      </c>
      <c r="C4410" s="9">
        <v>4</v>
      </c>
      <c r="D4410" s="9">
        <v>1</v>
      </c>
      <c r="E4410" s="30">
        <f t="shared" si="136"/>
        <v>42461</v>
      </c>
      <c r="F4410" s="32">
        <f t="shared" si="137"/>
        <v>92</v>
      </c>
      <c r="G4410" s="6">
        <v>0.77083333333333337</v>
      </c>
      <c r="H4410" s="2">
        <v>22.210899999999999</v>
      </c>
      <c r="I4410" s="2">
        <v>100.8344</v>
      </c>
      <c r="J4410" s="2">
        <v>51.754779999999997</v>
      </c>
      <c r="K4410" s="2">
        <v>0.94781329999999997</v>
      </c>
      <c r="L4410" s="2">
        <v>8.6908259999999995</v>
      </c>
      <c r="M4410">
        <v>2.8833530000000001</v>
      </c>
    </row>
    <row r="4411" spans="1:13" ht="15.6">
      <c r="A4411" s="12">
        <v>92</v>
      </c>
      <c r="B4411" s="9">
        <v>2016</v>
      </c>
      <c r="C4411" s="9">
        <v>4</v>
      </c>
      <c r="D4411" s="9">
        <v>1</v>
      </c>
      <c r="E4411" s="30">
        <f t="shared" si="136"/>
        <v>42461</v>
      </c>
      <c r="F4411" s="32">
        <f t="shared" si="137"/>
        <v>92</v>
      </c>
      <c r="G4411" s="6">
        <v>0.79166666666666663</v>
      </c>
      <c r="H4411" s="2">
        <v>21.521989999999999</v>
      </c>
      <c r="I4411" s="2">
        <v>100.857</v>
      </c>
      <c r="J4411" s="2">
        <v>53.044490000000003</v>
      </c>
      <c r="K4411" s="2">
        <v>0.95685759999999997</v>
      </c>
      <c r="L4411" s="2">
        <v>-2.4699270000000002</v>
      </c>
      <c r="M4411">
        <v>1.631467</v>
      </c>
    </row>
    <row r="4412" spans="1:13" ht="15.6">
      <c r="A4412" s="12">
        <v>92</v>
      </c>
      <c r="B4412" s="9">
        <v>2016</v>
      </c>
      <c r="C4412" s="9">
        <v>4</v>
      </c>
      <c r="D4412" s="9">
        <v>1</v>
      </c>
      <c r="E4412" s="30">
        <f t="shared" si="136"/>
        <v>42461</v>
      </c>
      <c r="F4412" s="32">
        <f t="shared" si="137"/>
        <v>92</v>
      </c>
      <c r="G4412" s="6">
        <v>0.8125</v>
      </c>
      <c r="H4412" s="2">
        <v>21.063510000000001</v>
      </c>
      <c r="I4412" s="2">
        <v>100.8991</v>
      </c>
      <c r="J4412" s="2">
        <v>54.765120000000003</v>
      </c>
      <c r="K4412" s="2">
        <v>0.86088310000000001</v>
      </c>
      <c r="L4412" s="2">
        <v>-0.59391499999999997</v>
      </c>
      <c r="M4412">
        <v>2.6956500000000001</v>
      </c>
    </row>
    <row r="4413" spans="1:13" ht="15.6">
      <c r="A4413" s="12">
        <v>92</v>
      </c>
      <c r="B4413" s="9">
        <v>2016</v>
      </c>
      <c r="C4413" s="9">
        <v>4</v>
      </c>
      <c r="D4413" s="9">
        <v>1</v>
      </c>
      <c r="E4413" s="30">
        <f t="shared" si="136"/>
        <v>42461</v>
      </c>
      <c r="F4413" s="32">
        <f t="shared" si="137"/>
        <v>92</v>
      </c>
      <c r="G4413" s="6">
        <v>0.83333333333333337</v>
      </c>
      <c r="H4413" s="2">
        <v>20.77251</v>
      </c>
      <c r="I4413" s="2">
        <v>100.9358</v>
      </c>
      <c r="J4413" s="2">
        <v>55.863810000000001</v>
      </c>
      <c r="K4413" s="2">
        <v>0.72072769999999997</v>
      </c>
      <c r="L4413" s="2">
        <v>0.45923659999999999</v>
      </c>
      <c r="M4413">
        <v>2.9282249999999999</v>
      </c>
    </row>
    <row r="4414" spans="1:13" ht="15.6">
      <c r="A4414" s="12">
        <v>92</v>
      </c>
      <c r="B4414" s="9">
        <v>2016</v>
      </c>
      <c r="C4414" s="9">
        <v>4</v>
      </c>
      <c r="D4414" s="9">
        <v>1</v>
      </c>
      <c r="E4414" s="30">
        <f t="shared" si="136"/>
        <v>42461</v>
      </c>
      <c r="F4414" s="32">
        <f t="shared" si="137"/>
        <v>92</v>
      </c>
      <c r="G4414" s="6">
        <v>0.85416666666666663</v>
      </c>
      <c r="H4414" s="2">
        <v>20.673829999999999</v>
      </c>
      <c r="I4414" s="2">
        <v>100.95010000000001</v>
      </c>
      <c r="J4414" s="2">
        <v>57.388800000000003</v>
      </c>
      <c r="K4414" s="2">
        <v>1.3848210000000001</v>
      </c>
      <c r="L4414" s="2">
        <v>0.28597</v>
      </c>
      <c r="M4414">
        <v>3.2941449999999999</v>
      </c>
    </row>
    <row r="4415" spans="1:13" ht="15.6">
      <c r="A4415" s="12">
        <v>92</v>
      </c>
      <c r="B4415" s="9">
        <v>2016</v>
      </c>
      <c r="C4415" s="9">
        <v>4</v>
      </c>
      <c r="D4415" s="9">
        <v>1</v>
      </c>
      <c r="E4415" s="30">
        <f t="shared" si="136"/>
        <v>42461</v>
      </c>
      <c r="F4415" s="32">
        <f t="shared" si="137"/>
        <v>92</v>
      </c>
      <c r="G4415" s="6">
        <v>0.875</v>
      </c>
      <c r="H4415" s="2">
        <v>20.185960000000001</v>
      </c>
      <c r="I4415" s="2">
        <v>100.9957</v>
      </c>
      <c r="J4415" s="2">
        <v>62.38194</v>
      </c>
      <c r="K4415" s="2">
        <v>1.2839579999999999</v>
      </c>
      <c r="L4415" s="2">
        <v>-1.301912</v>
      </c>
      <c r="M4415">
        <v>2.0236360000000002</v>
      </c>
    </row>
    <row r="4416" spans="1:13" ht="15.6">
      <c r="A4416" s="12">
        <v>92</v>
      </c>
      <c r="B4416" s="9">
        <v>2016</v>
      </c>
      <c r="C4416" s="9">
        <v>4</v>
      </c>
      <c r="D4416" s="9">
        <v>1</v>
      </c>
      <c r="E4416" s="30">
        <f t="shared" si="136"/>
        <v>42461</v>
      </c>
      <c r="F4416" s="32">
        <f t="shared" si="137"/>
        <v>92</v>
      </c>
      <c r="G4416" s="6">
        <v>0.89583333333333337</v>
      </c>
      <c r="H4416" s="2">
        <v>19.656569999999999</v>
      </c>
      <c r="I4416" s="2">
        <v>101.0273</v>
      </c>
      <c r="J4416" s="2">
        <v>64.162289999999999</v>
      </c>
      <c r="K4416" s="2">
        <v>0.45770729999999998</v>
      </c>
      <c r="L4416" s="2">
        <v>-0.76627590000000001</v>
      </c>
      <c r="M4416">
        <v>1.738386</v>
      </c>
    </row>
    <row r="4417" spans="1:13" ht="15.6">
      <c r="A4417" s="12">
        <v>92</v>
      </c>
      <c r="B4417" s="9">
        <v>2016</v>
      </c>
      <c r="C4417" s="9">
        <v>4</v>
      </c>
      <c r="D4417" s="9">
        <v>1</v>
      </c>
      <c r="E4417" s="30">
        <f t="shared" si="136"/>
        <v>42461</v>
      </c>
      <c r="F4417" s="32">
        <f t="shared" si="137"/>
        <v>92</v>
      </c>
      <c r="G4417" s="6">
        <v>0.91666666666666663</v>
      </c>
      <c r="H4417" s="2">
        <v>19.324870000000001</v>
      </c>
      <c r="I4417" s="2">
        <v>101.03959999999999</v>
      </c>
      <c r="J4417" s="2">
        <v>64.658580000000001</v>
      </c>
      <c r="K4417" s="2">
        <v>0.81608890000000001</v>
      </c>
      <c r="L4417" s="2">
        <v>-0.83706100000000006</v>
      </c>
      <c r="M4417">
        <v>1.883812</v>
      </c>
    </row>
    <row r="4418" spans="1:13" ht="15.6">
      <c r="A4418" s="12">
        <v>92</v>
      </c>
      <c r="B4418" s="9">
        <v>2016</v>
      </c>
      <c r="C4418" s="9">
        <v>4</v>
      </c>
      <c r="D4418" s="9">
        <v>1</v>
      </c>
      <c r="E4418" s="30">
        <f t="shared" si="136"/>
        <v>42461</v>
      </c>
      <c r="F4418" s="32">
        <f t="shared" si="137"/>
        <v>92</v>
      </c>
      <c r="G4418" s="6">
        <v>0.9375</v>
      </c>
      <c r="H4418" s="2">
        <v>19.03689</v>
      </c>
      <c r="I4418" s="2">
        <v>101.0381</v>
      </c>
      <c r="J4418" s="2">
        <v>65.352189999999993</v>
      </c>
      <c r="K4418" s="2">
        <v>0.85685290000000003</v>
      </c>
      <c r="L4418" s="2">
        <v>-1.0706059999999999</v>
      </c>
      <c r="M4418">
        <v>1.577189</v>
      </c>
    </row>
    <row r="4419" spans="1:13" ht="15.6">
      <c r="A4419" s="12">
        <v>92</v>
      </c>
      <c r="B4419" s="9">
        <v>2016</v>
      </c>
      <c r="C4419" s="9">
        <v>4</v>
      </c>
      <c r="D4419" s="9">
        <v>1</v>
      </c>
      <c r="E4419" s="30">
        <f t="shared" si="136"/>
        <v>42461</v>
      </c>
      <c r="F4419" s="32">
        <f t="shared" si="137"/>
        <v>92</v>
      </c>
      <c r="G4419" s="6">
        <v>0.95833333333333337</v>
      </c>
      <c r="H4419" s="2">
        <v>18.59534</v>
      </c>
      <c r="I4419" s="2">
        <v>101.0489</v>
      </c>
      <c r="J4419" s="2">
        <v>67.253810000000001</v>
      </c>
      <c r="K4419" s="2">
        <v>0.57072909999999999</v>
      </c>
      <c r="L4419" s="2">
        <v>-0.53938960000000002</v>
      </c>
      <c r="M4419">
        <v>1.582111</v>
      </c>
    </row>
    <row r="4420" spans="1:13" ht="15.6">
      <c r="A4420" s="12">
        <v>92</v>
      </c>
      <c r="B4420" s="9">
        <v>2016</v>
      </c>
      <c r="C4420" s="9">
        <v>4</v>
      </c>
      <c r="D4420" s="9">
        <v>1</v>
      </c>
      <c r="E4420" s="30">
        <f t="shared" si="136"/>
        <v>42461</v>
      </c>
      <c r="F4420" s="32">
        <f t="shared" si="137"/>
        <v>92</v>
      </c>
      <c r="G4420" s="6">
        <v>0.97916666666666663</v>
      </c>
      <c r="H4420" s="2">
        <v>18.34376</v>
      </c>
      <c r="I4420" s="2">
        <v>101.0578</v>
      </c>
      <c r="J4420" s="2">
        <v>68.280770000000004</v>
      </c>
      <c r="K4420" s="2">
        <v>0.73810030000000004</v>
      </c>
      <c r="L4420" s="2">
        <v>-0.70318040000000004</v>
      </c>
      <c r="M4420">
        <v>1.9656229999999999</v>
      </c>
    </row>
    <row r="4421" spans="1:13" ht="15.6">
      <c r="A4421" s="12">
        <v>93</v>
      </c>
      <c r="B4421" s="9">
        <v>2016</v>
      </c>
      <c r="C4421" s="9">
        <v>4</v>
      </c>
      <c r="D4421" s="9">
        <v>1</v>
      </c>
      <c r="E4421" s="30">
        <f t="shared" si="136"/>
        <v>42461</v>
      </c>
      <c r="F4421" s="32">
        <f t="shared" si="137"/>
        <v>92</v>
      </c>
      <c r="G4421" s="6">
        <v>0</v>
      </c>
      <c r="H4421" s="2">
        <v>18.295079999999999</v>
      </c>
      <c r="I4421" s="2">
        <v>101.05929999999999</v>
      </c>
      <c r="J4421" s="2">
        <v>69.935450000000003</v>
      </c>
      <c r="K4421" s="2">
        <v>1.0148680000000001</v>
      </c>
      <c r="L4421" s="2">
        <v>-0.48543570000000003</v>
      </c>
      <c r="M4421">
        <v>1.566325</v>
      </c>
    </row>
    <row r="4422" spans="1:13" ht="15.6">
      <c r="A4422" s="12">
        <v>93</v>
      </c>
      <c r="B4422" s="9">
        <v>2016</v>
      </c>
      <c r="C4422" s="9">
        <v>4</v>
      </c>
      <c r="D4422" s="9">
        <v>2</v>
      </c>
      <c r="E4422" s="30">
        <f t="shared" ref="E4422:E4485" si="138">DATE(B4422,C4422,D4422)</f>
        <v>42462</v>
      </c>
      <c r="F4422" s="32">
        <f t="shared" ref="F4422:F4485" si="139">E4422-DATE(YEAR(E4422),1,0)</f>
        <v>93</v>
      </c>
      <c r="G4422" s="6">
        <v>2.0833333333333332E-2</v>
      </c>
      <c r="H4422" s="2">
        <v>18.43516</v>
      </c>
      <c r="I4422" s="2">
        <v>101.0423</v>
      </c>
      <c r="J4422" s="2">
        <v>69.731859999999998</v>
      </c>
      <c r="K4422" s="2">
        <v>0.67934600000000001</v>
      </c>
      <c r="L4422" s="2">
        <v>-0.28209820000000002</v>
      </c>
      <c r="M4422">
        <v>1.523218</v>
      </c>
    </row>
    <row r="4423" spans="1:13" ht="15.6">
      <c r="A4423" s="12">
        <v>93</v>
      </c>
      <c r="B4423" s="9">
        <v>2016</v>
      </c>
      <c r="C4423" s="9">
        <v>4</v>
      </c>
      <c r="D4423" s="9">
        <v>2</v>
      </c>
      <c r="E4423" s="30">
        <f t="shared" si="138"/>
        <v>42462</v>
      </c>
      <c r="F4423" s="32">
        <f t="shared" si="139"/>
        <v>93</v>
      </c>
      <c r="G4423" s="6">
        <v>4.1666666666666664E-2</v>
      </c>
      <c r="H4423" s="2">
        <v>18.544750000000001</v>
      </c>
      <c r="I4423" s="2">
        <v>101.0209</v>
      </c>
      <c r="J4423" s="2">
        <v>68.745670000000004</v>
      </c>
      <c r="K4423" s="2">
        <v>0.77485789999999999</v>
      </c>
      <c r="L4423" s="2">
        <v>0.15276290000000001</v>
      </c>
      <c r="M4423">
        <v>2.2986650000000002</v>
      </c>
    </row>
    <row r="4424" spans="1:13" ht="15.6">
      <c r="A4424" s="12">
        <v>93</v>
      </c>
      <c r="B4424" s="9">
        <v>2016</v>
      </c>
      <c r="C4424" s="9">
        <v>4</v>
      </c>
      <c r="D4424" s="9">
        <v>2</v>
      </c>
      <c r="E4424" s="30">
        <f t="shared" si="138"/>
        <v>42462</v>
      </c>
      <c r="F4424" s="32">
        <f t="shared" si="139"/>
        <v>93</v>
      </c>
      <c r="G4424" s="6">
        <v>6.25E-2</v>
      </c>
      <c r="H4424" s="2">
        <v>17.71576</v>
      </c>
      <c r="I4424" s="2">
        <v>100.9974</v>
      </c>
      <c r="J4424" s="2">
        <v>72.926860000000005</v>
      </c>
      <c r="K4424" s="2">
        <v>0.46364470000000002</v>
      </c>
      <c r="L4424" s="2">
        <v>-0.50428550000000005</v>
      </c>
      <c r="M4424">
        <v>1.293566</v>
      </c>
    </row>
    <row r="4425" spans="1:13" ht="15.6">
      <c r="A4425" s="12">
        <v>93</v>
      </c>
      <c r="B4425" s="9">
        <v>2016</v>
      </c>
      <c r="C4425" s="9">
        <v>4</v>
      </c>
      <c r="D4425" s="9">
        <v>2</v>
      </c>
      <c r="E4425" s="30">
        <f t="shared" si="138"/>
        <v>42462</v>
      </c>
      <c r="F4425" s="32">
        <f t="shared" si="139"/>
        <v>93</v>
      </c>
      <c r="G4425" s="6">
        <v>8.3333333333333329E-2</v>
      </c>
      <c r="H4425" s="2">
        <v>17.381889999999999</v>
      </c>
      <c r="I4425" s="2">
        <v>100.9744</v>
      </c>
      <c r="J4425" s="2">
        <v>75.013310000000004</v>
      </c>
      <c r="K4425" s="2">
        <v>0.49817889999999998</v>
      </c>
      <c r="L4425" s="2">
        <v>-0.43350840000000002</v>
      </c>
      <c r="M4425">
        <v>1.4855</v>
      </c>
    </row>
    <row r="4426" spans="1:13" ht="15.6">
      <c r="A4426" s="12">
        <v>93</v>
      </c>
      <c r="B4426" s="9">
        <v>2016</v>
      </c>
      <c r="C4426" s="9">
        <v>4</v>
      </c>
      <c r="D4426" s="9">
        <v>2</v>
      </c>
      <c r="E4426" s="30">
        <f t="shared" si="138"/>
        <v>42462</v>
      </c>
      <c r="F4426" s="32">
        <f t="shared" si="139"/>
        <v>93</v>
      </c>
      <c r="G4426" s="6">
        <v>0.10416666666666667</v>
      </c>
      <c r="H4426" s="2">
        <v>17.447230000000001</v>
      </c>
      <c r="I4426" s="2">
        <v>100.9581</v>
      </c>
      <c r="J4426" s="2">
        <v>74.686710000000005</v>
      </c>
      <c r="K4426" s="2">
        <v>0.54158580000000001</v>
      </c>
      <c r="L4426" s="2">
        <v>0.31741570000000002</v>
      </c>
      <c r="M4426">
        <v>1.933416</v>
      </c>
    </row>
    <row r="4427" spans="1:13" ht="15.6">
      <c r="A4427" s="12">
        <v>93</v>
      </c>
      <c r="B4427" s="9">
        <v>2016</v>
      </c>
      <c r="C4427" s="9">
        <v>4</v>
      </c>
      <c r="D4427" s="9">
        <v>2</v>
      </c>
      <c r="E4427" s="30">
        <f t="shared" si="138"/>
        <v>42462</v>
      </c>
      <c r="F4427" s="32">
        <f t="shared" si="139"/>
        <v>93</v>
      </c>
      <c r="G4427" s="6">
        <v>0.125</v>
      </c>
      <c r="H4427" s="2">
        <v>17.293320000000001</v>
      </c>
      <c r="I4427" s="2">
        <v>100.9462</v>
      </c>
      <c r="J4427" s="2">
        <v>75.842250000000007</v>
      </c>
      <c r="K4427" s="2">
        <v>0.55444300000000002</v>
      </c>
      <c r="L4427" s="2">
        <v>0.4914017</v>
      </c>
      <c r="M4427">
        <v>1.4929490000000001</v>
      </c>
    </row>
    <row r="4428" spans="1:13" ht="15.6">
      <c r="A4428" s="12">
        <v>93</v>
      </c>
      <c r="B4428" s="9">
        <v>2016</v>
      </c>
      <c r="C4428" s="9">
        <v>4</v>
      </c>
      <c r="D4428" s="9">
        <v>2</v>
      </c>
      <c r="E4428" s="30">
        <f t="shared" si="138"/>
        <v>42462</v>
      </c>
      <c r="F4428" s="32">
        <f t="shared" si="139"/>
        <v>93</v>
      </c>
      <c r="G4428" s="6">
        <v>0.14583333333333334</v>
      </c>
      <c r="H4428" s="2">
        <v>17.484839999999998</v>
      </c>
      <c r="I4428" s="2">
        <v>100.9246</v>
      </c>
      <c r="J4428" s="2">
        <v>74.517399999999995</v>
      </c>
      <c r="K4428" s="2">
        <v>0.53609039999999997</v>
      </c>
      <c r="L4428" s="2">
        <v>5.9240139999999997E-2</v>
      </c>
      <c r="M4428">
        <v>1.250966</v>
      </c>
    </row>
    <row r="4429" spans="1:13" ht="15.6">
      <c r="A4429" s="12">
        <v>93</v>
      </c>
      <c r="B4429" s="9">
        <v>2016</v>
      </c>
      <c r="C4429" s="9">
        <v>4</v>
      </c>
      <c r="D4429" s="9">
        <v>2</v>
      </c>
      <c r="E4429" s="30">
        <f t="shared" si="138"/>
        <v>42462</v>
      </c>
      <c r="F4429" s="32">
        <f t="shared" si="139"/>
        <v>93</v>
      </c>
      <c r="G4429" s="6">
        <v>0.16666666666666666</v>
      </c>
      <c r="H4429" s="2">
        <v>17.106549999999999</v>
      </c>
      <c r="I4429" s="2">
        <v>100.9041</v>
      </c>
      <c r="J4429" s="2">
        <v>76.371359999999996</v>
      </c>
      <c r="K4429" s="2">
        <v>0.58118840000000005</v>
      </c>
      <c r="L4429" s="2">
        <v>0.2021579</v>
      </c>
      <c r="M4429">
        <v>0.89710069999999997</v>
      </c>
    </row>
    <row r="4430" spans="1:13" ht="15.6">
      <c r="A4430" s="12">
        <v>93</v>
      </c>
      <c r="B4430" s="9">
        <v>2016</v>
      </c>
      <c r="C4430" s="9">
        <v>4</v>
      </c>
      <c r="D4430" s="9">
        <v>2</v>
      </c>
      <c r="E4430" s="30">
        <f t="shared" si="138"/>
        <v>42462</v>
      </c>
      <c r="F4430" s="32">
        <f t="shared" si="139"/>
        <v>93</v>
      </c>
      <c r="G4430" s="6">
        <v>0.1875</v>
      </c>
      <c r="H4430" s="2">
        <v>17.082740000000001</v>
      </c>
      <c r="I4430" s="2">
        <v>100.9067</v>
      </c>
      <c r="J4430" s="2">
        <v>76.942920000000001</v>
      </c>
      <c r="K4430" s="2">
        <v>0.21592310000000001</v>
      </c>
      <c r="L4430" s="2">
        <v>0.63312020000000002</v>
      </c>
      <c r="M4430">
        <v>0.83138000000000001</v>
      </c>
    </row>
    <row r="4431" spans="1:13" ht="15.6">
      <c r="A4431" s="12">
        <v>93</v>
      </c>
      <c r="B4431" s="9">
        <v>2016</v>
      </c>
      <c r="C4431" s="9">
        <v>4</v>
      </c>
      <c r="D4431" s="9">
        <v>2</v>
      </c>
      <c r="E4431" s="30">
        <f t="shared" si="138"/>
        <v>42462</v>
      </c>
      <c r="F4431" s="32">
        <f t="shared" si="139"/>
        <v>93</v>
      </c>
      <c r="G4431" s="6">
        <v>0.20833333333333334</v>
      </c>
      <c r="H4431" s="2">
        <v>17.270499999999998</v>
      </c>
      <c r="I4431" s="2">
        <v>100.9088</v>
      </c>
      <c r="J4431" s="2">
        <v>75.525790000000001</v>
      </c>
      <c r="K4431" s="2">
        <v>0.58805459999999998</v>
      </c>
      <c r="L4431" s="2">
        <v>-6.1443169999999998E-2</v>
      </c>
      <c r="M4431">
        <v>0.79885510000000004</v>
      </c>
    </row>
    <row r="4432" spans="1:13" ht="15.6">
      <c r="A4432" s="12">
        <v>93</v>
      </c>
      <c r="B4432" s="9">
        <v>2016</v>
      </c>
      <c r="C4432" s="9">
        <v>4</v>
      </c>
      <c r="D4432" s="9">
        <v>2</v>
      </c>
      <c r="E4432" s="30">
        <f t="shared" si="138"/>
        <v>42462</v>
      </c>
      <c r="F4432" s="32">
        <f t="shared" si="139"/>
        <v>93</v>
      </c>
      <c r="G4432" s="6">
        <v>0.22916666666666666</v>
      </c>
      <c r="H4432" s="2">
        <v>17.091519999999999</v>
      </c>
      <c r="I4432" s="2">
        <v>100.89100000000001</v>
      </c>
      <c r="J4432" s="2">
        <v>75.758480000000006</v>
      </c>
      <c r="K4432" s="2">
        <v>0.6333162</v>
      </c>
      <c r="L4432" s="2">
        <v>-0.3591589</v>
      </c>
      <c r="M4432">
        <v>1.289007</v>
      </c>
    </row>
    <row r="4433" spans="1:13" ht="15.6">
      <c r="A4433" s="12">
        <v>93</v>
      </c>
      <c r="B4433" s="9">
        <v>2016</v>
      </c>
      <c r="C4433" s="9">
        <v>4</v>
      </c>
      <c r="D4433" s="9">
        <v>2</v>
      </c>
      <c r="E4433" s="30">
        <f t="shared" si="138"/>
        <v>42462</v>
      </c>
      <c r="F4433" s="32">
        <f t="shared" si="139"/>
        <v>93</v>
      </c>
      <c r="G4433" s="6">
        <v>0.25</v>
      </c>
      <c r="H4433" s="2">
        <v>17.09348</v>
      </c>
      <c r="I4433" s="2">
        <v>100.90470000000001</v>
      </c>
      <c r="J4433" s="2">
        <v>75.012569999999997</v>
      </c>
      <c r="K4433" s="2">
        <v>0.89574500000000001</v>
      </c>
      <c r="L4433" s="2">
        <v>1.105159</v>
      </c>
      <c r="M4433">
        <v>1.314465</v>
      </c>
    </row>
    <row r="4434" spans="1:13" ht="15.6">
      <c r="A4434" s="12">
        <v>93</v>
      </c>
      <c r="B4434" s="9">
        <v>2016</v>
      </c>
      <c r="C4434" s="9">
        <v>4</v>
      </c>
      <c r="D4434" s="9">
        <v>2</v>
      </c>
      <c r="E4434" s="30">
        <f t="shared" si="138"/>
        <v>42462</v>
      </c>
      <c r="F4434" s="32">
        <f t="shared" si="139"/>
        <v>93</v>
      </c>
      <c r="G4434" s="6">
        <v>0.27083333333333331</v>
      </c>
      <c r="H4434" s="2">
        <v>17.096550000000001</v>
      </c>
      <c r="I4434" s="2">
        <v>100.9217</v>
      </c>
      <c r="J4434" s="2">
        <v>75.609409999999997</v>
      </c>
      <c r="K4434" s="2">
        <v>0.65020279999999997</v>
      </c>
      <c r="L4434" s="2">
        <v>6.8124169999999999</v>
      </c>
      <c r="M4434">
        <v>1.8460909999999999</v>
      </c>
    </row>
    <row r="4435" spans="1:13" ht="15.6">
      <c r="A4435" s="12">
        <v>93</v>
      </c>
      <c r="B4435" s="9">
        <v>2016</v>
      </c>
      <c r="C4435" s="9">
        <v>4</v>
      </c>
      <c r="D4435" s="9">
        <v>2</v>
      </c>
      <c r="E4435" s="30">
        <f t="shared" si="138"/>
        <v>42462</v>
      </c>
      <c r="F4435" s="32">
        <f t="shared" si="139"/>
        <v>93</v>
      </c>
      <c r="G4435" s="6">
        <v>0.29166666666666669</v>
      </c>
      <c r="H4435" s="2">
        <v>17.33896</v>
      </c>
      <c r="I4435" s="2">
        <v>100.94580000000001</v>
      </c>
      <c r="J4435" s="2">
        <v>74.819810000000004</v>
      </c>
      <c r="K4435" s="2">
        <v>0.71529540000000003</v>
      </c>
      <c r="L4435" s="2">
        <v>25.6617</v>
      </c>
      <c r="M4435">
        <v>5.1206459999999998</v>
      </c>
    </row>
    <row r="4436" spans="1:13" ht="15.6">
      <c r="A4436" s="12">
        <v>93</v>
      </c>
      <c r="B4436" s="9">
        <v>2016</v>
      </c>
      <c r="C4436" s="9">
        <v>4</v>
      </c>
      <c r="D4436" s="9">
        <v>2</v>
      </c>
      <c r="E4436" s="30">
        <f t="shared" si="138"/>
        <v>42462</v>
      </c>
      <c r="F4436" s="32">
        <f t="shared" si="139"/>
        <v>93</v>
      </c>
      <c r="G4436" s="6">
        <v>0.3125</v>
      </c>
      <c r="H4436" s="2">
        <v>17.695029999999999</v>
      </c>
      <c r="I4436" s="2">
        <v>100.9551</v>
      </c>
      <c r="J4436" s="2">
        <v>73.387600000000006</v>
      </c>
      <c r="K4436" s="2">
        <v>0.94897810000000005</v>
      </c>
      <c r="L4436" s="2">
        <v>23.52983</v>
      </c>
      <c r="M4436">
        <v>4.2178849999999999</v>
      </c>
    </row>
    <row r="4437" spans="1:13" ht="15.6">
      <c r="A4437" s="12">
        <v>93</v>
      </c>
      <c r="B4437" s="9">
        <v>2016</v>
      </c>
      <c r="C4437" s="9">
        <v>4</v>
      </c>
      <c r="D4437" s="9">
        <v>2</v>
      </c>
      <c r="E4437" s="30">
        <f t="shared" si="138"/>
        <v>42462</v>
      </c>
      <c r="F4437" s="32">
        <f t="shared" si="139"/>
        <v>93</v>
      </c>
      <c r="G4437" s="6">
        <v>0.33333333333333331</v>
      </c>
      <c r="H4437" s="2">
        <v>17.599509999999999</v>
      </c>
      <c r="I4437" s="2">
        <v>100.9845</v>
      </c>
      <c r="J4437" s="2">
        <v>74.461699999999993</v>
      </c>
      <c r="K4437" s="2">
        <v>0.61539259999999996</v>
      </c>
      <c r="L4437" s="2">
        <v>22.143699999999999</v>
      </c>
      <c r="M4437">
        <v>3.4495710000000002</v>
      </c>
    </row>
    <row r="4438" spans="1:13" ht="15.6">
      <c r="A4438" s="12">
        <v>93</v>
      </c>
      <c r="B4438" s="9">
        <v>2016</v>
      </c>
      <c r="C4438" s="9">
        <v>4</v>
      </c>
      <c r="D4438" s="9">
        <v>2</v>
      </c>
      <c r="E4438" s="30">
        <f t="shared" si="138"/>
        <v>42462</v>
      </c>
      <c r="F4438" s="32">
        <f t="shared" si="139"/>
        <v>93</v>
      </c>
      <c r="G4438" s="6">
        <v>0.35416666666666669</v>
      </c>
      <c r="H4438" s="2">
        <v>17.436789999999998</v>
      </c>
      <c r="I4438" s="2">
        <v>101.0069</v>
      </c>
      <c r="J4438" s="2">
        <v>76.166510000000002</v>
      </c>
      <c r="K4438" s="2">
        <v>1.5709569999999999</v>
      </c>
      <c r="L4438" s="2">
        <v>29.18486</v>
      </c>
      <c r="M4438">
        <v>5.434107</v>
      </c>
    </row>
    <row r="4439" spans="1:13" ht="15.6">
      <c r="A4439" s="12">
        <v>93</v>
      </c>
      <c r="B4439" s="9">
        <v>2016</v>
      </c>
      <c r="C4439" s="9">
        <v>4</v>
      </c>
      <c r="D4439" s="9">
        <v>2</v>
      </c>
      <c r="E4439" s="30">
        <f t="shared" si="138"/>
        <v>42462</v>
      </c>
      <c r="F4439" s="32">
        <f t="shared" si="139"/>
        <v>93</v>
      </c>
      <c r="G4439" s="6">
        <v>0.375</v>
      </c>
      <c r="H4439" s="2">
        <v>17.154990000000002</v>
      </c>
      <c r="I4439" s="2">
        <v>101.041</v>
      </c>
      <c r="J4439" s="2">
        <v>80.158339999999995</v>
      </c>
      <c r="K4439" s="2">
        <v>1.909985</v>
      </c>
      <c r="L4439" s="2">
        <v>54.30827</v>
      </c>
      <c r="M4439">
        <v>9.0873399999999993</v>
      </c>
    </row>
    <row r="4440" spans="1:13" ht="15.6">
      <c r="A4440" s="12">
        <v>93</v>
      </c>
      <c r="B4440" s="9">
        <v>2016</v>
      </c>
      <c r="C4440" s="9">
        <v>4</v>
      </c>
      <c r="D4440" s="9">
        <v>2</v>
      </c>
      <c r="E4440" s="30">
        <f t="shared" si="138"/>
        <v>42462</v>
      </c>
      <c r="F4440" s="32">
        <f t="shared" si="139"/>
        <v>93</v>
      </c>
      <c r="G4440" s="6">
        <v>0.39583333333333331</v>
      </c>
      <c r="H4440" s="2">
        <v>16.621690000000001</v>
      </c>
      <c r="I4440" s="2">
        <v>101.07769999999999</v>
      </c>
      <c r="J4440" s="2">
        <v>87.071889999999996</v>
      </c>
      <c r="K4440" s="2">
        <v>0.94891930000000002</v>
      </c>
      <c r="L4440" s="2">
        <v>31.074560000000002</v>
      </c>
      <c r="M4440">
        <v>5.8815749999999998</v>
      </c>
    </row>
    <row r="4441" spans="1:13" ht="15.6">
      <c r="A4441" s="12">
        <v>93</v>
      </c>
      <c r="B4441" s="9">
        <v>2016</v>
      </c>
      <c r="C4441" s="9">
        <v>4</v>
      </c>
      <c r="D4441" s="9">
        <v>2</v>
      </c>
      <c r="E4441" s="30">
        <f t="shared" si="138"/>
        <v>42462</v>
      </c>
      <c r="F4441" s="32">
        <f t="shared" si="139"/>
        <v>93</v>
      </c>
      <c r="G4441" s="6">
        <v>0.41666666666666669</v>
      </c>
      <c r="H4441" s="2">
        <v>16.390740000000001</v>
      </c>
      <c r="I4441" s="2">
        <v>101.1151</v>
      </c>
      <c r="J4441" s="2">
        <v>91.43356</v>
      </c>
      <c r="K4441" s="2">
        <v>0.3348274</v>
      </c>
      <c r="L4441" s="2">
        <v>22.700780000000002</v>
      </c>
      <c r="M4441">
        <v>3.5048629999999998</v>
      </c>
    </row>
    <row r="4442" spans="1:13" ht="15.6">
      <c r="A4442" s="12">
        <v>93</v>
      </c>
      <c r="B4442" s="9">
        <v>2016</v>
      </c>
      <c r="C4442" s="9">
        <v>4</v>
      </c>
      <c r="D4442" s="9">
        <v>2</v>
      </c>
      <c r="E4442" s="30">
        <f t="shared" si="138"/>
        <v>42462</v>
      </c>
      <c r="F4442" s="32">
        <f t="shared" si="139"/>
        <v>93</v>
      </c>
      <c r="G4442" s="6">
        <v>0.4375</v>
      </c>
      <c r="H4442" s="2">
        <v>16.32649</v>
      </c>
      <c r="I4442" s="2">
        <v>101.1484</v>
      </c>
      <c r="J4442" s="2">
        <v>94.294700000000006</v>
      </c>
      <c r="K4442" s="2">
        <v>0.27363310000000002</v>
      </c>
      <c r="L4442" s="2">
        <v>26.973759999999999</v>
      </c>
      <c r="M4442">
        <v>3.5856430000000001</v>
      </c>
    </row>
    <row r="4443" spans="1:13" ht="15.6">
      <c r="A4443" s="12">
        <v>93</v>
      </c>
      <c r="B4443" s="9">
        <v>2016</v>
      </c>
      <c r="C4443" s="9">
        <v>4</v>
      </c>
      <c r="D4443" s="9">
        <v>2</v>
      </c>
      <c r="E4443" s="30">
        <f t="shared" si="138"/>
        <v>42462</v>
      </c>
      <c r="F4443" s="32">
        <f t="shared" si="139"/>
        <v>93</v>
      </c>
      <c r="G4443" s="6">
        <v>0.45833333333333331</v>
      </c>
      <c r="H4443" s="2">
        <v>16.388069999999999</v>
      </c>
      <c r="I4443" s="2">
        <v>101.1575</v>
      </c>
      <c r="J4443" s="2">
        <v>96.506420000000006</v>
      </c>
      <c r="K4443" s="2">
        <v>0.95001259999999998</v>
      </c>
      <c r="L4443" s="2">
        <v>54.585250000000002</v>
      </c>
      <c r="M4443">
        <v>7.1427389999999997</v>
      </c>
    </row>
    <row r="4444" spans="1:13" ht="15.6">
      <c r="A4444" s="12">
        <v>93</v>
      </c>
      <c r="B4444" s="9">
        <v>2016</v>
      </c>
      <c r="C4444" s="9">
        <v>4</v>
      </c>
      <c r="D4444" s="9">
        <v>2</v>
      </c>
      <c r="E4444" s="30">
        <f t="shared" si="138"/>
        <v>42462</v>
      </c>
      <c r="F4444" s="32">
        <f t="shared" si="139"/>
        <v>93</v>
      </c>
      <c r="G4444" s="6">
        <v>0.47916666666666669</v>
      </c>
      <c r="H4444" s="2">
        <v>16.648319999999998</v>
      </c>
      <c r="I4444" s="2">
        <v>101.0902</v>
      </c>
      <c r="J4444" s="2">
        <v>97.590890000000002</v>
      </c>
      <c r="K4444" s="2">
        <v>0.87896870000000005</v>
      </c>
      <c r="L4444" s="2">
        <v>72.528989999999993</v>
      </c>
      <c r="M4444">
        <v>9.6755639999999996</v>
      </c>
    </row>
    <row r="4445" spans="1:13" ht="15.6">
      <c r="A4445" s="12">
        <v>93</v>
      </c>
      <c r="B4445" s="9">
        <v>2016</v>
      </c>
      <c r="C4445" s="9">
        <v>4</v>
      </c>
      <c r="D4445" s="9">
        <v>2</v>
      </c>
      <c r="E4445" s="30">
        <f t="shared" si="138"/>
        <v>42462</v>
      </c>
      <c r="F4445" s="32">
        <f t="shared" si="139"/>
        <v>93</v>
      </c>
      <c r="G4445" s="6">
        <v>0.5</v>
      </c>
      <c r="H4445" s="2">
        <v>17.014669999999999</v>
      </c>
      <c r="I4445" s="2">
        <v>101.07340000000001</v>
      </c>
      <c r="J4445" s="2">
        <v>98.014420000000001</v>
      </c>
      <c r="K4445" s="2">
        <v>0.14923</v>
      </c>
      <c r="L4445" s="2">
        <v>109.01220000000001</v>
      </c>
      <c r="M4445">
        <v>15.20669</v>
      </c>
    </row>
    <row r="4446" spans="1:13" ht="15.6">
      <c r="A4446" s="12">
        <v>93</v>
      </c>
      <c r="B4446" s="9">
        <v>2016</v>
      </c>
      <c r="C4446" s="9">
        <v>4</v>
      </c>
      <c r="D4446" s="9">
        <v>2</v>
      </c>
      <c r="E4446" s="30">
        <f t="shared" si="138"/>
        <v>42462</v>
      </c>
      <c r="F4446" s="32">
        <f t="shared" si="139"/>
        <v>93</v>
      </c>
      <c r="G4446" s="6">
        <v>0.52083333333333337</v>
      </c>
      <c r="H4446" s="2">
        <v>17.44387</v>
      </c>
      <c r="I4446" s="2">
        <v>101.0622</v>
      </c>
      <c r="J4446" s="2">
        <v>98.088089999999994</v>
      </c>
      <c r="K4446" s="2">
        <v>0.47470210000000002</v>
      </c>
      <c r="L4446" s="2">
        <v>77.120400000000004</v>
      </c>
      <c r="M4446">
        <v>10.748559999999999</v>
      </c>
    </row>
    <row r="4447" spans="1:13" ht="15.6">
      <c r="A4447" s="12">
        <v>93</v>
      </c>
      <c r="B4447" s="9">
        <v>2016</v>
      </c>
      <c r="C4447" s="9">
        <v>4</v>
      </c>
      <c r="D4447" s="9">
        <v>2</v>
      </c>
      <c r="E4447" s="30">
        <f t="shared" si="138"/>
        <v>42462</v>
      </c>
      <c r="F4447" s="32">
        <f t="shared" si="139"/>
        <v>93</v>
      </c>
      <c r="G4447" s="6">
        <v>0.54166666666666663</v>
      </c>
      <c r="H4447" s="2">
        <v>17.76971</v>
      </c>
      <c r="I4447" s="2">
        <v>101.0232</v>
      </c>
      <c r="J4447" s="2">
        <v>98.079689999999999</v>
      </c>
      <c r="K4447" s="2">
        <v>0.16311300000000001</v>
      </c>
      <c r="L4447" s="2">
        <v>101.6806</v>
      </c>
      <c r="M4447">
        <v>14.669589999999999</v>
      </c>
    </row>
    <row r="4448" spans="1:13" ht="15.6">
      <c r="A4448" s="12">
        <v>93</v>
      </c>
      <c r="B4448" s="9">
        <v>2016</v>
      </c>
      <c r="C4448" s="9">
        <v>4</v>
      </c>
      <c r="D4448" s="9">
        <v>2</v>
      </c>
      <c r="E4448" s="30">
        <f t="shared" si="138"/>
        <v>42462</v>
      </c>
      <c r="F4448" s="32">
        <f t="shared" si="139"/>
        <v>93</v>
      </c>
      <c r="G4448" s="6">
        <v>0.5625</v>
      </c>
      <c r="H4448" s="2">
        <v>18.284520000000001</v>
      </c>
      <c r="I4448" s="2">
        <v>100.9855</v>
      </c>
      <c r="J4448" s="2">
        <v>97.978319999999997</v>
      </c>
      <c r="K4448" s="2">
        <v>0.91176659999999998</v>
      </c>
      <c r="L4448" s="2">
        <v>168.02780000000001</v>
      </c>
      <c r="M4448">
        <v>25.723769999999998</v>
      </c>
    </row>
    <row r="4449" spans="1:13" ht="15.6">
      <c r="A4449" s="12">
        <v>93</v>
      </c>
      <c r="B4449" s="9">
        <v>2016</v>
      </c>
      <c r="C4449" s="9">
        <v>4</v>
      </c>
      <c r="D4449" s="9">
        <v>2</v>
      </c>
      <c r="E4449" s="30">
        <f t="shared" si="138"/>
        <v>42462</v>
      </c>
      <c r="F4449" s="32">
        <f t="shared" si="139"/>
        <v>93</v>
      </c>
      <c r="G4449" s="6">
        <v>0.58333333333333337</v>
      </c>
      <c r="H4449" s="2">
        <v>18.594909999999999</v>
      </c>
      <c r="I4449" s="2">
        <v>100.96380000000001</v>
      </c>
      <c r="J4449" s="2">
        <v>97.394170000000003</v>
      </c>
      <c r="K4449" s="2">
        <v>0.60528340000000003</v>
      </c>
      <c r="L4449" s="2">
        <v>234.9109</v>
      </c>
      <c r="M4449">
        <v>36.336039999999997</v>
      </c>
    </row>
    <row r="4450" spans="1:13" ht="15.6">
      <c r="A4450" s="12">
        <v>93</v>
      </c>
      <c r="B4450" s="9">
        <v>2016</v>
      </c>
      <c r="C4450" s="9">
        <v>4</v>
      </c>
      <c r="D4450" s="9">
        <v>2</v>
      </c>
      <c r="E4450" s="30">
        <f t="shared" si="138"/>
        <v>42462</v>
      </c>
      <c r="F4450" s="32">
        <f t="shared" si="139"/>
        <v>93</v>
      </c>
      <c r="G4450" s="6">
        <v>0.60416666666666663</v>
      </c>
      <c r="H4450" s="2">
        <v>18.956610000000001</v>
      </c>
      <c r="I4450" s="2">
        <v>100.97369999999999</v>
      </c>
      <c r="J4450" s="2">
        <v>95.574190000000002</v>
      </c>
      <c r="K4450" s="2">
        <v>0.46925509999999998</v>
      </c>
      <c r="L4450" s="2">
        <v>157.91550000000001</v>
      </c>
      <c r="M4450">
        <v>23.575589999999998</v>
      </c>
    </row>
    <row r="4451" spans="1:13" ht="15.6">
      <c r="A4451" s="12">
        <v>93</v>
      </c>
      <c r="B4451" s="9">
        <v>2016</v>
      </c>
      <c r="C4451" s="9">
        <v>4</v>
      </c>
      <c r="D4451" s="9">
        <v>2</v>
      </c>
      <c r="E4451" s="30">
        <f t="shared" si="138"/>
        <v>42462</v>
      </c>
      <c r="F4451" s="32">
        <f t="shared" si="139"/>
        <v>93</v>
      </c>
      <c r="G4451" s="6">
        <v>0.625</v>
      </c>
      <c r="H4451" s="2">
        <v>19.199560000000002</v>
      </c>
      <c r="I4451" s="2">
        <v>100.9417</v>
      </c>
      <c r="J4451" s="2">
        <v>94.481350000000006</v>
      </c>
      <c r="K4451" s="2">
        <v>0.42906879999999997</v>
      </c>
      <c r="L4451" s="2">
        <v>99.145359999999997</v>
      </c>
      <c r="M4451">
        <v>15.048870000000001</v>
      </c>
    </row>
    <row r="4452" spans="1:13" ht="15.6">
      <c r="A4452" s="12">
        <v>93</v>
      </c>
      <c r="B4452" s="9">
        <v>2016</v>
      </c>
      <c r="C4452" s="9">
        <v>4</v>
      </c>
      <c r="D4452" s="9">
        <v>2</v>
      </c>
      <c r="E4452" s="30">
        <f t="shared" si="138"/>
        <v>42462</v>
      </c>
      <c r="F4452" s="32">
        <f t="shared" si="139"/>
        <v>93</v>
      </c>
      <c r="G4452" s="6">
        <v>0.64583333333333337</v>
      </c>
      <c r="H4452" s="2">
        <v>19.307040000000001</v>
      </c>
      <c r="I4452" s="2">
        <v>100.9417</v>
      </c>
      <c r="J4452" s="2">
        <v>94.614530000000002</v>
      </c>
      <c r="K4452" s="2">
        <v>0.54409719999999995</v>
      </c>
      <c r="L4452" s="2">
        <v>153.61150000000001</v>
      </c>
      <c r="M4452">
        <v>23.638179999999998</v>
      </c>
    </row>
    <row r="4453" spans="1:13" ht="15.6">
      <c r="A4453" s="12">
        <v>93</v>
      </c>
      <c r="B4453" s="9">
        <v>2016</v>
      </c>
      <c r="C4453" s="9">
        <v>4</v>
      </c>
      <c r="D4453" s="9">
        <v>2</v>
      </c>
      <c r="E4453" s="30">
        <f t="shared" si="138"/>
        <v>42462</v>
      </c>
      <c r="F4453" s="32">
        <f t="shared" si="139"/>
        <v>93</v>
      </c>
      <c r="G4453" s="6">
        <v>0.66666666666666663</v>
      </c>
      <c r="H4453" s="2">
        <v>19.613409999999998</v>
      </c>
      <c r="I4453" s="2">
        <v>100.91930000000001</v>
      </c>
      <c r="J4453" s="2">
        <v>93.511300000000006</v>
      </c>
      <c r="K4453" s="2">
        <v>1.187441</v>
      </c>
      <c r="L4453" s="2">
        <v>243.02250000000001</v>
      </c>
      <c r="M4453">
        <v>40.618220000000001</v>
      </c>
    </row>
    <row r="4454" spans="1:13" ht="15.6">
      <c r="A4454" s="12">
        <v>93</v>
      </c>
      <c r="B4454" s="9">
        <v>2016</v>
      </c>
      <c r="C4454" s="9">
        <v>4</v>
      </c>
      <c r="D4454" s="9">
        <v>2</v>
      </c>
      <c r="E4454" s="30">
        <f t="shared" si="138"/>
        <v>42462</v>
      </c>
      <c r="F4454" s="32">
        <f t="shared" si="139"/>
        <v>93</v>
      </c>
      <c r="G4454" s="6">
        <v>0.6875</v>
      </c>
      <c r="H4454" s="2">
        <v>19.582940000000001</v>
      </c>
      <c r="I4454" s="2">
        <v>100.9405</v>
      </c>
      <c r="J4454" s="2">
        <v>93.728740000000002</v>
      </c>
      <c r="K4454" s="2">
        <v>1.4109100000000001</v>
      </c>
      <c r="L4454" s="2">
        <v>55.227629999999998</v>
      </c>
      <c r="M4454">
        <v>9.769361</v>
      </c>
    </row>
    <row r="4455" spans="1:13" ht="15.6">
      <c r="A4455" s="12">
        <v>93</v>
      </c>
      <c r="B4455" s="9">
        <v>2016</v>
      </c>
      <c r="C4455" s="9">
        <v>4</v>
      </c>
      <c r="D4455" s="9">
        <v>2</v>
      </c>
      <c r="E4455" s="30">
        <f t="shared" si="138"/>
        <v>42462</v>
      </c>
      <c r="F4455" s="32">
        <f t="shared" si="139"/>
        <v>93</v>
      </c>
      <c r="G4455" s="6">
        <v>0.70833333333333337</v>
      </c>
      <c r="H4455" s="2">
        <v>19.46602</v>
      </c>
      <c r="I4455" s="2">
        <v>100.9892</v>
      </c>
      <c r="J4455" s="2">
        <v>94.761560000000003</v>
      </c>
      <c r="K4455" s="2">
        <v>1.092071</v>
      </c>
      <c r="L4455" s="2">
        <v>13.254569999999999</v>
      </c>
      <c r="M4455">
        <v>2.8621940000000001</v>
      </c>
    </row>
    <row r="4456" spans="1:13" ht="15.6">
      <c r="A4456" s="12">
        <v>93</v>
      </c>
      <c r="B4456" s="9">
        <v>2016</v>
      </c>
      <c r="C4456" s="9">
        <v>4</v>
      </c>
      <c r="D4456" s="9">
        <v>2</v>
      </c>
      <c r="E4456" s="30">
        <f t="shared" si="138"/>
        <v>42462</v>
      </c>
      <c r="F4456" s="32">
        <f t="shared" si="139"/>
        <v>93</v>
      </c>
      <c r="G4456" s="6">
        <v>0.72916666666666663</v>
      </c>
      <c r="H4456" s="2">
        <v>19.26867</v>
      </c>
      <c r="I4456" s="2">
        <v>101.015</v>
      </c>
      <c r="J4456" s="2">
        <v>95.712069999999997</v>
      </c>
      <c r="K4456" s="2">
        <v>0.740622</v>
      </c>
      <c r="L4456" s="2">
        <v>5.9327139999999998</v>
      </c>
      <c r="M4456">
        <v>1.465673</v>
      </c>
    </row>
    <row r="4457" spans="1:13" ht="15.6">
      <c r="A4457" s="12">
        <v>93</v>
      </c>
      <c r="B4457" s="9">
        <v>2016</v>
      </c>
      <c r="C4457" s="9">
        <v>4</v>
      </c>
      <c r="D4457" s="9">
        <v>2</v>
      </c>
      <c r="E4457" s="30">
        <f t="shared" si="138"/>
        <v>42462</v>
      </c>
      <c r="F4457" s="32">
        <f t="shared" si="139"/>
        <v>93</v>
      </c>
      <c r="G4457" s="6">
        <v>0.75</v>
      </c>
      <c r="H4457" s="2">
        <v>19.110250000000001</v>
      </c>
      <c r="I4457" s="2">
        <v>101.0149</v>
      </c>
      <c r="J4457" s="2">
        <v>96.232690000000005</v>
      </c>
      <c r="K4457" s="2">
        <v>0.22479740000000001</v>
      </c>
      <c r="L4457" s="2">
        <v>7.0292269999999997</v>
      </c>
      <c r="M4457">
        <v>1.4305019999999999</v>
      </c>
    </row>
    <row r="4458" spans="1:13" ht="15.6">
      <c r="A4458" s="12">
        <v>93</v>
      </c>
      <c r="B4458" s="9">
        <v>2016</v>
      </c>
      <c r="C4458" s="9">
        <v>4</v>
      </c>
      <c r="D4458" s="9">
        <v>2</v>
      </c>
      <c r="E4458" s="30">
        <f t="shared" si="138"/>
        <v>42462</v>
      </c>
      <c r="F4458" s="32">
        <f t="shared" si="139"/>
        <v>93</v>
      </c>
      <c r="G4458" s="6">
        <v>0.77083333333333337</v>
      </c>
      <c r="H4458" s="2">
        <v>19.039359999999999</v>
      </c>
      <c r="I4458" s="2">
        <v>101.03149999999999</v>
      </c>
      <c r="J4458" s="2">
        <v>96.59263</v>
      </c>
      <c r="K4458" s="2">
        <v>5.0197480000000003E-2</v>
      </c>
      <c r="L4458" s="2">
        <v>1.516716</v>
      </c>
      <c r="M4458">
        <v>0.4130548</v>
      </c>
    </row>
    <row r="4459" spans="1:13" ht="15.6">
      <c r="A4459" s="12">
        <v>93</v>
      </c>
      <c r="B4459" s="9">
        <v>2016</v>
      </c>
      <c r="C4459" s="9">
        <v>4</v>
      </c>
      <c r="D4459" s="9">
        <v>2</v>
      </c>
      <c r="E4459" s="30">
        <f t="shared" si="138"/>
        <v>42462</v>
      </c>
      <c r="F4459" s="32">
        <f t="shared" si="139"/>
        <v>93</v>
      </c>
      <c r="G4459" s="6">
        <v>0.79166666666666663</v>
      </c>
      <c r="H4459" s="2">
        <v>18.887619999999998</v>
      </c>
      <c r="I4459" s="2">
        <v>101.04559999999999</v>
      </c>
      <c r="J4459" s="2">
        <v>96.958309999999997</v>
      </c>
      <c r="K4459" s="2">
        <v>0.55416960000000004</v>
      </c>
      <c r="L4459" s="2">
        <v>-0.2294292</v>
      </c>
      <c r="M4459">
        <v>0.26161679999999998</v>
      </c>
    </row>
    <row r="4460" spans="1:13" ht="15.6">
      <c r="A4460" s="12">
        <v>93</v>
      </c>
      <c r="B4460" s="9">
        <v>2016</v>
      </c>
      <c r="C4460" s="9">
        <v>4</v>
      </c>
      <c r="D4460" s="9">
        <v>2</v>
      </c>
      <c r="E4460" s="30">
        <f t="shared" si="138"/>
        <v>42462</v>
      </c>
      <c r="F4460" s="32">
        <f t="shared" si="139"/>
        <v>93</v>
      </c>
      <c r="G4460" s="6">
        <v>0.8125</v>
      </c>
      <c r="H4460" s="2">
        <v>18.532959999999999</v>
      </c>
      <c r="I4460" s="2">
        <v>101.0868</v>
      </c>
      <c r="J4460" s="2">
        <v>97.238479999999996</v>
      </c>
      <c r="K4460" s="2">
        <v>1.3077799999999999</v>
      </c>
      <c r="L4460" s="2">
        <v>-0.1729214</v>
      </c>
      <c r="M4460">
        <v>0.71983470000000005</v>
      </c>
    </row>
    <row r="4461" spans="1:13" ht="15.6">
      <c r="A4461" s="12">
        <v>93</v>
      </c>
      <c r="B4461" s="9">
        <v>2016</v>
      </c>
      <c r="C4461" s="9">
        <v>4</v>
      </c>
      <c r="D4461" s="9">
        <v>2</v>
      </c>
      <c r="E4461" s="30">
        <f t="shared" si="138"/>
        <v>42462</v>
      </c>
      <c r="F4461" s="32">
        <f t="shared" si="139"/>
        <v>93</v>
      </c>
      <c r="G4461" s="6">
        <v>0.83333333333333337</v>
      </c>
      <c r="H4461" s="2">
        <v>18.297889999999999</v>
      </c>
      <c r="I4461" s="2">
        <v>101.1123</v>
      </c>
      <c r="J4461" s="2">
        <v>97.236639999999994</v>
      </c>
      <c r="K4461" s="2">
        <v>1.7023680000000001</v>
      </c>
      <c r="L4461" s="2">
        <v>-0.19872119999999999</v>
      </c>
      <c r="M4461">
        <v>0.85748270000000004</v>
      </c>
    </row>
    <row r="4462" spans="1:13" ht="15.6">
      <c r="A4462" s="12">
        <v>93</v>
      </c>
      <c r="B4462" s="9">
        <v>2016</v>
      </c>
      <c r="C4462" s="9">
        <v>4</v>
      </c>
      <c r="D4462" s="9">
        <v>2</v>
      </c>
      <c r="E4462" s="30">
        <f t="shared" si="138"/>
        <v>42462</v>
      </c>
      <c r="F4462" s="32">
        <f t="shared" si="139"/>
        <v>93</v>
      </c>
      <c r="G4462" s="6">
        <v>0.85416666666666663</v>
      </c>
      <c r="H4462" s="2">
        <v>18.04533</v>
      </c>
      <c r="I4462" s="2">
        <v>101.16160000000001</v>
      </c>
      <c r="J4462" s="2">
        <v>97.399349999999998</v>
      </c>
      <c r="K4462" s="2">
        <v>1.4915639999999999</v>
      </c>
      <c r="L4462" s="2">
        <v>-0.43800739999999999</v>
      </c>
      <c r="M4462">
        <v>0.58306619999999998</v>
      </c>
    </row>
    <row r="4463" spans="1:13" ht="15.6">
      <c r="A4463" s="12">
        <v>93</v>
      </c>
      <c r="B4463" s="9">
        <v>2016</v>
      </c>
      <c r="C4463" s="9">
        <v>4</v>
      </c>
      <c r="D4463" s="9">
        <v>2</v>
      </c>
      <c r="E4463" s="30">
        <f t="shared" si="138"/>
        <v>42462</v>
      </c>
      <c r="F4463" s="32">
        <f t="shared" si="139"/>
        <v>93</v>
      </c>
      <c r="G4463" s="6">
        <v>0.875</v>
      </c>
      <c r="H4463" s="2">
        <v>17.783449999999998</v>
      </c>
      <c r="I4463" s="2">
        <v>101.1961</v>
      </c>
      <c r="J4463" s="2">
        <v>97.740620000000007</v>
      </c>
      <c r="K4463" s="2">
        <v>1.8028789999999999</v>
      </c>
      <c r="L4463" s="2">
        <v>-0.43360179999999998</v>
      </c>
      <c r="M4463">
        <v>0.69645630000000003</v>
      </c>
    </row>
    <row r="4464" spans="1:13" ht="15.6">
      <c r="A4464" s="12">
        <v>93</v>
      </c>
      <c r="B4464" s="9">
        <v>2016</v>
      </c>
      <c r="C4464" s="9">
        <v>4</v>
      </c>
      <c r="D4464" s="9">
        <v>2</v>
      </c>
      <c r="E4464" s="30">
        <f t="shared" si="138"/>
        <v>42462</v>
      </c>
      <c r="F4464" s="32">
        <f t="shared" si="139"/>
        <v>93</v>
      </c>
      <c r="G4464" s="6">
        <v>0.89583333333333337</v>
      </c>
      <c r="H4464" s="2">
        <v>17.366990000000001</v>
      </c>
      <c r="I4464" s="2">
        <v>101.2286</v>
      </c>
      <c r="J4464" s="2">
        <v>97.741579999999999</v>
      </c>
      <c r="K4464" s="2">
        <v>3.0741719999999999</v>
      </c>
      <c r="L4464" s="2">
        <v>-0.62555150000000004</v>
      </c>
      <c r="M4464">
        <v>0.87824990000000003</v>
      </c>
    </row>
    <row r="4465" spans="1:13" ht="15.6">
      <c r="A4465" s="12">
        <v>93</v>
      </c>
      <c r="B4465" s="9">
        <v>2016</v>
      </c>
      <c r="C4465" s="9">
        <v>4</v>
      </c>
      <c r="D4465" s="9">
        <v>2</v>
      </c>
      <c r="E4465" s="30">
        <f t="shared" si="138"/>
        <v>42462</v>
      </c>
      <c r="F4465" s="32">
        <f t="shared" si="139"/>
        <v>93</v>
      </c>
      <c r="G4465" s="6">
        <v>0.91666666666666663</v>
      </c>
      <c r="H4465" s="2">
        <v>16.85773</v>
      </c>
      <c r="I4465" s="2">
        <v>101.2563</v>
      </c>
      <c r="J4465" s="2">
        <v>97.565250000000006</v>
      </c>
      <c r="K4465" s="2">
        <v>3.9612240000000001</v>
      </c>
      <c r="L4465" s="2">
        <v>-0.57024249999999999</v>
      </c>
      <c r="M4465">
        <v>0.88585820000000004</v>
      </c>
    </row>
    <row r="4466" spans="1:13" ht="15.6">
      <c r="A4466" s="12">
        <v>93</v>
      </c>
      <c r="B4466" s="9">
        <v>2016</v>
      </c>
      <c r="C4466" s="9">
        <v>4</v>
      </c>
      <c r="D4466" s="9">
        <v>2</v>
      </c>
      <c r="E4466" s="30">
        <f t="shared" si="138"/>
        <v>42462</v>
      </c>
      <c r="F4466" s="32">
        <f t="shared" si="139"/>
        <v>93</v>
      </c>
      <c r="G4466" s="6">
        <v>0.9375</v>
      </c>
      <c r="H4466" s="2">
        <v>16.02281</v>
      </c>
      <c r="I4466" s="2">
        <v>101.2715</v>
      </c>
      <c r="J4466" s="2">
        <v>96.928799999999995</v>
      </c>
      <c r="K4466" s="2">
        <v>5.20716</v>
      </c>
      <c r="L4466" s="2">
        <v>-1.0133989999999999</v>
      </c>
      <c r="M4466">
        <v>0.77687280000000003</v>
      </c>
    </row>
    <row r="4467" spans="1:13" ht="15.6">
      <c r="A4467" s="12">
        <v>93</v>
      </c>
      <c r="B4467" s="9">
        <v>2016</v>
      </c>
      <c r="C4467" s="9">
        <v>4</v>
      </c>
      <c r="D4467" s="9">
        <v>2</v>
      </c>
      <c r="E4467" s="30">
        <f t="shared" si="138"/>
        <v>42462</v>
      </c>
      <c r="F4467" s="32">
        <f t="shared" si="139"/>
        <v>93</v>
      </c>
      <c r="G4467" s="6">
        <v>0.95833333333333337</v>
      </c>
      <c r="H4467" s="2">
        <v>14.41865</v>
      </c>
      <c r="I4467" s="2">
        <v>101.30719999999999</v>
      </c>
      <c r="J4467" s="2">
        <v>96.332729999999998</v>
      </c>
      <c r="K4467" s="2">
        <v>5.6003809999999996</v>
      </c>
      <c r="L4467" s="2">
        <v>-0.68672029999999995</v>
      </c>
      <c r="M4467">
        <v>0.69098479999999995</v>
      </c>
    </row>
    <row r="4468" spans="1:13" ht="15.6">
      <c r="A4468" s="12">
        <v>93</v>
      </c>
      <c r="B4468" s="9">
        <v>2016</v>
      </c>
      <c r="C4468" s="9">
        <v>4</v>
      </c>
      <c r="D4468" s="9">
        <v>2</v>
      </c>
      <c r="E4468" s="30">
        <f t="shared" si="138"/>
        <v>42462</v>
      </c>
      <c r="F4468" s="32">
        <f t="shared" si="139"/>
        <v>93</v>
      </c>
      <c r="G4468" s="6">
        <v>0.97916666666666663</v>
      </c>
      <c r="H4468" s="2">
        <v>13.87734</v>
      </c>
      <c r="I4468" s="2">
        <v>101.31359999999999</v>
      </c>
      <c r="J4468" s="2">
        <v>95.87876</v>
      </c>
      <c r="K4468" s="2">
        <v>5.1911310000000004</v>
      </c>
      <c r="L4468" s="2">
        <v>-0.60546929999999999</v>
      </c>
      <c r="M4468">
        <v>0.88313390000000003</v>
      </c>
    </row>
    <row r="4469" spans="1:13" ht="15.6">
      <c r="A4469" s="12">
        <v>94</v>
      </c>
      <c r="B4469" s="9">
        <v>2016</v>
      </c>
      <c r="C4469" s="9">
        <v>4</v>
      </c>
      <c r="D4469" s="9">
        <v>2</v>
      </c>
      <c r="E4469" s="30">
        <f t="shared" si="138"/>
        <v>42462</v>
      </c>
      <c r="F4469" s="32">
        <f t="shared" si="139"/>
        <v>93</v>
      </c>
      <c r="G4469" s="6">
        <v>0</v>
      </c>
      <c r="H4469" s="2">
        <v>13.25494</v>
      </c>
      <c r="I4469" s="2">
        <v>101.33450000000001</v>
      </c>
      <c r="J4469" s="2">
        <v>95.477819999999994</v>
      </c>
      <c r="K4469" s="2">
        <v>5.6950289999999999</v>
      </c>
      <c r="L4469" s="2">
        <v>7.6233490000000001E-2</v>
      </c>
      <c r="M4469">
        <v>1.2050650000000001</v>
      </c>
    </row>
    <row r="4470" spans="1:13" ht="15.6">
      <c r="A4470" s="12">
        <v>94</v>
      </c>
      <c r="B4470" s="9">
        <v>2016</v>
      </c>
      <c r="C4470" s="9">
        <v>4</v>
      </c>
      <c r="D4470" s="9">
        <v>3</v>
      </c>
      <c r="E4470" s="30">
        <f t="shared" si="138"/>
        <v>42463</v>
      </c>
      <c r="F4470" s="32">
        <f t="shared" si="139"/>
        <v>94</v>
      </c>
      <c r="G4470" s="6">
        <v>2.0833333333333332E-2</v>
      </c>
      <c r="H4470" s="2">
        <v>12.98298</v>
      </c>
      <c r="I4470" s="2">
        <v>101.3385</v>
      </c>
      <c r="J4470" s="2">
        <v>94.551010000000005</v>
      </c>
      <c r="K4470" s="2">
        <v>5.4226530000000004</v>
      </c>
      <c r="L4470" s="2">
        <v>0.47685119999999998</v>
      </c>
      <c r="M4470">
        <v>1.6611370000000001</v>
      </c>
    </row>
    <row r="4471" spans="1:13" ht="15.6">
      <c r="A4471" s="12">
        <v>94</v>
      </c>
      <c r="B4471" s="9">
        <v>2016</v>
      </c>
      <c r="C4471" s="9">
        <v>4</v>
      </c>
      <c r="D4471" s="9">
        <v>3</v>
      </c>
      <c r="E4471" s="30">
        <f t="shared" si="138"/>
        <v>42463</v>
      </c>
      <c r="F4471" s="32">
        <f t="shared" si="139"/>
        <v>94</v>
      </c>
      <c r="G4471" s="6">
        <v>4.1666666666666664E-2</v>
      </c>
      <c r="H4471" s="2">
        <v>12.78383</v>
      </c>
      <c r="I4471" s="2">
        <v>101.3173</v>
      </c>
      <c r="J4471" s="2">
        <v>95.209739999999996</v>
      </c>
      <c r="K4471" s="2">
        <v>4.1024589999999996</v>
      </c>
      <c r="L4471" s="2">
        <v>-0.60437739999999995</v>
      </c>
      <c r="M4471">
        <v>1.3480780000000001</v>
      </c>
    </row>
    <row r="4472" spans="1:13" ht="15.6">
      <c r="A4472" s="12">
        <v>94</v>
      </c>
      <c r="B4472" s="9">
        <v>2016</v>
      </c>
      <c r="C4472" s="9">
        <v>4</v>
      </c>
      <c r="D4472" s="9">
        <v>3</v>
      </c>
      <c r="E4472" s="30">
        <f t="shared" si="138"/>
        <v>42463</v>
      </c>
      <c r="F4472" s="32">
        <f t="shared" si="139"/>
        <v>94</v>
      </c>
      <c r="G4472" s="6">
        <v>6.25E-2</v>
      </c>
      <c r="H4472" s="2">
        <v>12.463800000000001</v>
      </c>
      <c r="I4472" s="2">
        <v>101.2602</v>
      </c>
      <c r="J4472" s="2">
        <v>96.082790000000003</v>
      </c>
      <c r="K4472" s="2">
        <v>4.8814060000000001</v>
      </c>
      <c r="L4472" s="2">
        <v>-0.69216100000000003</v>
      </c>
      <c r="M4472">
        <v>1.1283399999999999</v>
      </c>
    </row>
    <row r="4473" spans="1:13" ht="15.6">
      <c r="A4473" s="12">
        <v>94</v>
      </c>
      <c r="B4473" s="9">
        <v>2016</v>
      </c>
      <c r="C4473" s="9">
        <v>4</v>
      </c>
      <c r="D4473" s="9">
        <v>3</v>
      </c>
      <c r="E4473" s="30">
        <f t="shared" si="138"/>
        <v>42463</v>
      </c>
      <c r="F4473" s="32">
        <f t="shared" si="139"/>
        <v>94</v>
      </c>
      <c r="G4473" s="6">
        <v>8.3333333333333329E-2</v>
      </c>
      <c r="H4473" s="2">
        <v>12.358890000000001</v>
      </c>
      <c r="I4473" s="2">
        <v>101.24760000000001</v>
      </c>
      <c r="J4473" s="2">
        <v>96.135350000000003</v>
      </c>
      <c r="K4473" s="2">
        <v>4.166512</v>
      </c>
      <c r="L4473" s="2">
        <v>-0.62987040000000005</v>
      </c>
      <c r="M4473">
        <v>1.2616830000000001</v>
      </c>
    </row>
    <row r="4474" spans="1:13" ht="15.6">
      <c r="A4474" s="12">
        <v>94</v>
      </c>
      <c r="B4474" s="9">
        <v>2016</v>
      </c>
      <c r="C4474" s="9">
        <v>4</v>
      </c>
      <c r="D4474" s="9">
        <v>3</v>
      </c>
      <c r="E4474" s="30">
        <f t="shared" si="138"/>
        <v>42463</v>
      </c>
      <c r="F4474" s="32">
        <f t="shared" si="139"/>
        <v>94</v>
      </c>
      <c r="G4474" s="6">
        <v>0.10416666666666667</v>
      </c>
      <c r="H4474" s="2">
        <v>12.248810000000001</v>
      </c>
      <c r="I4474" s="2">
        <v>101.2159</v>
      </c>
      <c r="J4474" s="2">
        <v>96.218699999999998</v>
      </c>
      <c r="K4474" s="2">
        <v>3.57247</v>
      </c>
      <c r="L4474" s="2">
        <v>-0.5293696</v>
      </c>
      <c r="M4474">
        <v>1.1416980000000001</v>
      </c>
    </row>
    <row r="4475" spans="1:13" ht="15.6">
      <c r="A4475" s="12">
        <v>94</v>
      </c>
      <c r="B4475" s="9">
        <v>2016</v>
      </c>
      <c r="C4475" s="9">
        <v>4</v>
      </c>
      <c r="D4475" s="9">
        <v>3</v>
      </c>
      <c r="E4475" s="30">
        <f t="shared" si="138"/>
        <v>42463</v>
      </c>
      <c r="F4475" s="32">
        <f t="shared" si="139"/>
        <v>94</v>
      </c>
      <c r="G4475" s="6">
        <v>0.125</v>
      </c>
      <c r="H4475" s="2">
        <v>12.01131</v>
      </c>
      <c r="I4475" s="2">
        <v>101.1965</v>
      </c>
      <c r="J4475" s="2">
        <v>95.919880000000006</v>
      </c>
      <c r="K4475" s="2">
        <v>4.7095779999999996</v>
      </c>
      <c r="L4475" s="2">
        <v>0.197964</v>
      </c>
      <c r="M4475">
        <v>1.3178339999999999</v>
      </c>
    </row>
    <row r="4476" spans="1:13" ht="15.6">
      <c r="A4476" s="12">
        <v>94</v>
      </c>
      <c r="B4476" s="9">
        <v>2016</v>
      </c>
      <c r="C4476" s="9">
        <v>4</v>
      </c>
      <c r="D4476" s="9">
        <v>3</v>
      </c>
      <c r="E4476" s="30">
        <f t="shared" si="138"/>
        <v>42463</v>
      </c>
      <c r="F4476" s="32">
        <f t="shared" si="139"/>
        <v>94</v>
      </c>
      <c r="G4476" s="6">
        <v>0.14583333333333334</v>
      </c>
      <c r="H4476" s="2">
        <v>11.88054</v>
      </c>
      <c r="I4476" s="2">
        <v>101.16500000000001</v>
      </c>
      <c r="J4476" s="2">
        <v>95.386920000000003</v>
      </c>
      <c r="K4476" s="2">
        <v>4.9106820000000004</v>
      </c>
      <c r="L4476" s="2">
        <v>3.5651480000000002E-3</v>
      </c>
      <c r="M4476">
        <v>1.3862719999999999</v>
      </c>
    </row>
    <row r="4477" spans="1:13" ht="15.6">
      <c r="A4477" s="12">
        <v>94</v>
      </c>
      <c r="B4477" s="9">
        <v>2016</v>
      </c>
      <c r="C4477" s="9">
        <v>4</v>
      </c>
      <c r="D4477" s="9">
        <v>3</v>
      </c>
      <c r="E4477" s="30">
        <f t="shared" si="138"/>
        <v>42463</v>
      </c>
      <c r="F4477" s="32">
        <f t="shared" si="139"/>
        <v>94</v>
      </c>
      <c r="G4477" s="6">
        <v>0.16666666666666666</v>
      </c>
      <c r="H4477" s="2">
        <v>11.77412</v>
      </c>
      <c r="I4477" s="2">
        <v>101.1644</v>
      </c>
      <c r="J4477" s="2">
        <v>95.420069999999996</v>
      </c>
      <c r="K4477" s="2">
        <v>4.1115069999999996</v>
      </c>
      <c r="L4477" s="2">
        <v>-9.1004570000000007E-2</v>
      </c>
      <c r="M4477">
        <v>1.240494</v>
      </c>
    </row>
    <row r="4478" spans="1:13" ht="15.6">
      <c r="A4478" s="12">
        <v>94</v>
      </c>
      <c r="B4478" s="9">
        <v>2016</v>
      </c>
      <c r="C4478" s="9">
        <v>4</v>
      </c>
      <c r="D4478" s="9">
        <v>3</v>
      </c>
      <c r="E4478" s="30">
        <f t="shared" si="138"/>
        <v>42463</v>
      </c>
      <c r="F4478" s="32">
        <f t="shared" si="139"/>
        <v>94</v>
      </c>
      <c r="G4478" s="6">
        <v>0.1875</v>
      </c>
      <c r="H4478" s="2">
        <v>11.691879999999999</v>
      </c>
      <c r="I4478" s="2">
        <v>101.1435</v>
      </c>
      <c r="J4478" s="2">
        <v>95.960369999999998</v>
      </c>
      <c r="K4478" s="2">
        <v>4.1218979999999998</v>
      </c>
      <c r="L4478" s="2">
        <v>-0.53465209999999996</v>
      </c>
      <c r="M4478">
        <v>1.160617</v>
      </c>
    </row>
    <row r="4479" spans="1:13" ht="15.6">
      <c r="A4479" s="12">
        <v>94</v>
      </c>
      <c r="B4479" s="9">
        <v>2016</v>
      </c>
      <c r="C4479" s="9">
        <v>4</v>
      </c>
      <c r="D4479" s="9">
        <v>3</v>
      </c>
      <c r="E4479" s="30">
        <f t="shared" si="138"/>
        <v>42463</v>
      </c>
      <c r="F4479" s="32">
        <f t="shared" si="139"/>
        <v>94</v>
      </c>
      <c r="G4479" s="6">
        <v>0.20833333333333334</v>
      </c>
      <c r="H4479" s="2">
        <v>11.88489</v>
      </c>
      <c r="I4479" s="2">
        <v>101.14060000000001</v>
      </c>
      <c r="J4479" s="2">
        <v>96.518979999999999</v>
      </c>
      <c r="K4479" s="2">
        <v>3.381891</v>
      </c>
      <c r="L4479" s="2">
        <v>-0.41580669999999997</v>
      </c>
      <c r="M4479">
        <v>1.0967469999999999</v>
      </c>
    </row>
    <row r="4480" spans="1:13" ht="15.6">
      <c r="A4480" s="12">
        <v>94</v>
      </c>
      <c r="B4480" s="9">
        <v>2016</v>
      </c>
      <c r="C4480" s="9">
        <v>4</v>
      </c>
      <c r="D4480" s="9">
        <v>3</v>
      </c>
      <c r="E4480" s="30">
        <f t="shared" si="138"/>
        <v>42463</v>
      </c>
      <c r="F4480" s="32">
        <f t="shared" si="139"/>
        <v>94</v>
      </c>
      <c r="G4480" s="6">
        <v>0.22916666666666666</v>
      </c>
      <c r="H4480" s="2">
        <v>11.98451</v>
      </c>
      <c r="I4480" s="2">
        <v>101.1854</v>
      </c>
      <c r="J4480" s="2">
        <v>96.253429999999994</v>
      </c>
      <c r="K4480" s="2">
        <v>3.6696499999999999</v>
      </c>
      <c r="L4480" s="2">
        <v>-0.15840960000000001</v>
      </c>
      <c r="M4480">
        <v>1.2059569999999999</v>
      </c>
    </row>
    <row r="4481" spans="1:13" ht="15.6">
      <c r="A4481" s="12">
        <v>94</v>
      </c>
      <c r="B4481" s="9">
        <v>2016</v>
      </c>
      <c r="C4481" s="9">
        <v>4</v>
      </c>
      <c r="D4481" s="9">
        <v>3</v>
      </c>
      <c r="E4481" s="30">
        <f t="shared" si="138"/>
        <v>42463</v>
      </c>
      <c r="F4481" s="32">
        <f t="shared" si="139"/>
        <v>94</v>
      </c>
      <c r="G4481" s="6">
        <v>0.25</v>
      </c>
      <c r="H4481" s="2">
        <v>12.02651</v>
      </c>
      <c r="I4481" s="2">
        <v>101.2243</v>
      </c>
      <c r="J4481" s="2">
        <v>95.629099999999994</v>
      </c>
      <c r="K4481" s="2">
        <v>3.814953</v>
      </c>
      <c r="L4481" s="2">
        <v>-2.054392E-2</v>
      </c>
      <c r="M4481">
        <v>1.376517</v>
      </c>
    </row>
    <row r="4482" spans="1:13" ht="15.6">
      <c r="A4482" s="12">
        <v>94</v>
      </c>
      <c r="B4482" s="9">
        <v>2016</v>
      </c>
      <c r="C4482" s="9">
        <v>4</v>
      </c>
      <c r="D4482" s="9">
        <v>3</v>
      </c>
      <c r="E4482" s="30">
        <f t="shared" si="138"/>
        <v>42463</v>
      </c>
      <c r="F4482" s="32">
        <f t="shared" si="139"/>
        <v>94</v>
      </c>
      <c r="G4482" s="6">
        <v>0.27083333333333331</v>
      </c>
      <c r="H4482" s="2">
        <v>12.032349999999999</v>
      </c>
      <c r="I4482" s="2">
        <v>101.2512</v>
      </c>
      <c r="J4482" s="2">
        <v>95.257400000000004</v>
      </c>
      <c r="K4482" s="2">
        <v>3.5511949999999999</v>
      </c>
      <c r="L4482" s="2">
        <v>3.617388</v>
      </c>
      <c r="M4482">
        <v>1.890234</v>
      </c>
    </row>
    <row r="4483" spans="1:13" ht="15.6">
      <c r="A4483" s="12">
        <v>94</v>
      </c>
      <c r="B4483" s="9">
        <v>2016</v>
      </c>
      <c r="C4483" s="9">
        <v>4</v>
      </c>
      <c r="D4483" s="9">
        <v>3</v>
      </c>
      <c r="E4483" s="30">
        <f t="shared" si="138"/>
        <v>42463</v>
      </c>
      <c r="F4483" s="32">
        <f t="shared" si="139"/>
        <v>94</v>
      </c>
      <c r="G4483" s="6">
        <v>0.29166666666666669</v>
      </c>
      <c r="H4483" s="2">
        <v>12.08587</v>
      </c>
      <c r="I4483" s="2">
        <v>101.29810000000001</v>
      </c>
      <c r="J4483" s="2">
        <v>95.407330000000002</v>
      </c>
      <c r="K4483" s="2">
        <v>4.4265730000000003</v>
      </c>
      <c r="L4483" s="2">
        <v>7.1111880000000003</v>
      </c>
      <c r="M4483">
        <v>2.170023</v>
      </c>
    </row>
    <row r="4484" spans="1:13" ht="15.6">
      <c r="A4484" s="12">
        <v>94</v>
      </c>
      <c r="B4484" s="9">
        <v>2016</v>
      </c>
      <c r="C4484" s="9">
        <v>4</v>
      </c>
      <c r="D4484" s="9">
        <v>3</v>
      </c>
      <c r="E4484" s="30">
        <f t="shared" si="138"/>
        <v>42463</v>
      </c>
      <c r="F4484" s="32">
        <f t="shared" si="139"/>
        <v>94</v>
      </c>
      <c r="G4484" s="6">
        <v>0.3125</v>
      </c>
      <c r="H4484" s="2">
        <v>12.05425</v>
      </c>
      <c r="I4484" s="2">
        <v>101.3241</v>
      </c>
      <c r="J4484" s="2">
        <v>96.153580000000005</v>
      </c>
      <c r="K4484" s="2">
        <v>4.7023400000000004</v>
      </c>
      <c r="L4484" s="2">
        <v>10.487299999999999</v>
      </c>
      <c r="M4484">
        <v>2.4447459999999999</v>
      </c>
    </row>
    <row r="4485" spans="1:13" ht="15.6">
      <c r="A4485" s="12">
        <v>94</v>
      </c>
      <c r="B4485" s="9">
        <v>2016</v>
      </c>
      <c r="C4485" s="9">
        <v>4</v>
      </c>
      <c r="D4485" s="9">
        <v>3</v>
      </c>
      <c r="E4485" s="30">
        <f t="shared" si="138"/>
        <v>42463</v>
      </c>
      <c r="F4485" s="32">
        <f t="shared" si="139"/>
        <v>94</v>
      </c>
      <c r="G4485" s="6">
        <v>0.33333333333333331</v>
      </c>
      <c r="H4485" s="2">
        <v>11.99456</v>
      </c>
      <c r="I4485" s="2">
        <v>101.36660000000001</v>
      </c>
      <c r="J4485" s="2">
        <v>96.198620000000005</v>
      </c>
      <c r="K4485" s="2">
        <v>4.9753249999999998</v>
      </c>
      <c r="L4485" s="2">
        <v>16.8462</v>
      </c>
      <c r="M4485">
        <v>3.4054259999999998</v>
      </c>
    </row>
    <row r="4486" spans="1:13" ht="15.6">
      <c r="A4486" s="12">
        <v>94</v>
      </c>
      <c r="B4486" s="9">
        <v>2016</v>
      </c>
      <c r="C4486" s="9">
        <v>4</v>
      </c>
      <c r="D4486" s="9">
        <v>3</v>
      </c>
      <c r="E4486" s="30">
        <f t="shared" ref="E4486:E4549" si="140">DATE(B4486,C4486,D4486)</f>
        <v>42463</v>
      </c>
      <c r="F4486" s="32">
        <f t="shared" ref="F4486:F4549" si="141">E4486-DATE(YEAR(E4486),1,0)</f>
        <v>94</v>
      </c>
      <c r="G4486" s="6">
        <v>0.35416666666666669</v>
      </c>
      <c r="H4486" s="2">
        <v>11.97357</v>
      </c>
      <c r="I4486" s="2">
        <v>101.3921</v>
      </c>
      <c r="J4486" s="2">
        <v>95.278729999999996</v>
      </c>
      <c r="K4486" s="2">
        <v>4.9184380000000001</v>
      </c>
      <c r="L4486" s="2">
        <v>29.021920000000001</v>
      </c>
      <c r="M4486">
        <v>5.2252289999999997</v>
      </c>
    </row>
    <row r="4487" spans="1:13" ht="15.6">
      <c r="A4487" s="12">
        <v>94</v>
      </c>
      <c r="B4487" s="9">
        <v>2016</v>
      </c>
      <c r="C4487" s="9">
        <v>4</v>
      </c>
      <c r="D4487" s="9">
        <v>3</v>
      </c>
      <c r="E4487" s="30">
        <f t="shared" si="140"/>
        <v>42463</v>
      </c>
      <c r="F4487" s="32">
        <f t="shared" si="141"/>
        <v>94</v>
      </c>
      <c r="G4487" s="6">
        <v>0.375</v>
      </c>
      <c r="H4487" s="2">
        <v>12.031219999999999</v>
      </c>
      <c r="I4487" s="2">
        <v>101.40260000000001</v>
      </c>
      <c r="J4487" s="2">
        <v>94.694419999999994</v>
      </c>
      <c r="K4487" s="2">
        <v>5.2061409999999997</v>
      </c>
      <c r="L4487" s="2">
        <v>43.214100000000002</v>
      </c>
      <c r="M4487">
        <v>7.062379</v>
      </c>
    </row>
    <row r="4488" spans="1:13" ht="15.6">
      <c r="A4488" s="12">
        <v>94</v>
      </c>
      <c r="B4488" s="9">
        <v>2016</v>
      </c>
      <c r="C4488" s="9">
        <v>4</v>
      </c>
      <c r="D4488" s="9">
        <v>3</v>
      </c>
      <c r="E4488" s="30">
        <f t="shared" si="140"/>
        <v>42463</v>
      </c>
      <c r="F4488" s="32">
        <f t="shared" si="141"/>
        <v>94</v>
      </c>
      <c r="G4488" s="6">
        <v>0.39583333333333331</v>
      </c>
      <c r="H4488" s="2">
        <v>12.0298</v>
      </c>
      <c r="I4488" s="2">
        <v>101.4143</v>
      </c>
      <c r="J4488" s="2">
        <v>94.001379999999997</v>
      </c>
      <c r="K4488" s="2">
        <v>5.163252</v>
      </c>
      <c r="L4488" s="2">
        <v>69.570650000000001</v>
      </c>
      <c r="M4488">
        <v>11.041399999999999</v>
      </c>
    </row>
    <row r="4489" spans="1:13" ht="15.6">
      <c r="A4489" s="12">
        <v>94</v>
      </c>
      <c r="B4489" s="9">
        <v>2016</v>
      </c>
      <c r="C4489" s="9">
        <v>4</v>
      </c>
      <c r="D4489" s="9">
        <v>3</v>
      </c>
      <c r="E4489" s="30">
        <f t="shared" si="140"/>
        <v>42463</v>
      </c>
      <c r="F4489" s="32">
        <f t="shared" si="141"/>
        <v>94</v>
      </c>
      <c r="G4489" s="6">
        <v>0.41666666666666669</v>
      </c>
      <c r="H4489" s="2">
        <v>12.10069</v>
      </c>
      <c r="I4489" s="2">
        <v>101.3938</v>
      </c>
      <c r="J4489" s="2">
        <v>93.448719999999994</v>
      </c>
      <c r="K4489" s="2">
        <v>5.4110589999999998</v>
      </c>
      <c r="L4489" s="2">
        <v>106.9585</v>
      </c>
      <c r="M4489">
        <v>16.450030000000002</v>
      </c>
    </row>
    <row r="4490" spans="1:13" ht="15.6">
      <c r="A4490" s="12">
        <v>94</v>
      </c>
      <c r="B4490" s="9">
        <v>2016</v>
      </c>
      <c r="C4490" s="9">
        <v>4</v>
      </c>
      <c r="D4490" s="9">
        <v>3</v>
      </c>
      <c r="E4490" s="30">
        <f t="shared" si="140"/>
        <v>42463</v>
      </c>
      <c r="F4490" s="32">
        <f t="shared" si="141"/>
        <v>94</v>
      </c>
      <c r="G4490" s="6">
        <v>0.4375</v>
      </c>
      <c r="H4490" s="2">
        <v>12.134080000000001</v>
      </c>
      <c r="I4490" s="2">
        <v>101.3964</v>
      </c>
      <c r="J4490" s="2">
        <v>93.425830000000005</v>
      </c>
      <c r="K4490" s="2">
        <v>5.0834159999999997</v>
      </c>
      <c r="L4490" s="2">
        <v>142.2038</v>
      </c>
      <c r="M4490">
        <v>21.327030000000001</v>
      </c>
    </row>
    <row r="4491" spans="1:13" ht="15.6">
      <c r="A4491" s="12">
        <v>94</v>
      </c>
      <c r="B4491" s="9">
        <v>2016</v>
      </c>
      <c r="C4491" s="9">
        <v>4</v>
      </c>
      <c r="D4491" s="9">
        <v>3</v>
      </c>
      <c r="E4491" s="30">
        <f t="shared" si="140"/>
        <v>42463</v>
      </c>
      <c r="F4491" s="32">
        <f t="shared" si="141"/>
        <v>94</v>
      </c>
      <c r="G4491" s="6">
        <v>0.45833333333333331</v>
      </c>
      <c r="H4491" s="2">
        <v>11.844760000000001</v>
      </c>
      <c r="I4491" s="2">
        <v>101.44759999999999</v>
      </c>
      <c r="J4491" s="2">
        <v>93.57047</v>
      </c>
      <c r="K4491" s="2">
        <v>4.6160040000000002</v>
      </c>
      <c r="L4491" s="2">
        <v>75.026439999999994</v>
      </c>
      <c r="M4491">
        <v>10.54294</v>
      </c>
    </row>
    <row r="4492" spans="1:13" ht="15.6">
      <c r="A4492" s="12">
        <v>94</v>
      </c>
      <c r="B4492" s="9">
        <v>2016</v>
      </c>
      <c r="C4492" s="9">
        <v>4</v>
      </c>
      <c r="D4492" s="9">
        <v>3</v>
      </c>
      <c r="E4492" s="30">
        <f t="shared" si="140"/>
        <v>42463</v>
      </c>
      <c r="F4492" s="32">
        <f t="shared" si="141"/>
        <v>94</v>
      </c>
      <c r="G4492" s="6">
        <v>0.47916666666666669</v>
      </c>
      <c r="H4492" s="2">
        <v>11.28354</v>
      </c>
      <c r="I4492" s="2">
        <v>101.48480000000001</v>
      </c>
      <c r="J4492" s="2">
        <v>95.33614</v>
      </c>
      <c r="K4492" s="2">
        <v>4.9210989999999999</v>
      </c>
      <c r="L4492" s="2">
        <v>57.331389999999999</v>
      </c>
      <c r="M4492">
        <v>7.6691750000000001</v>
      </c>
    </row>
    <row r="4493" spans="1:13" ht="15.6">
      <c r="A4493" s="12">
        <v>94</v>
      </c>
      <c r="B4493" s="9">
        <v>2016</v>
      </c>
      <c r="C4493" s="9">
        <v>4</v>
      </c>
      <c r="D4493" s="9">
        <v>3</v>
      </c>
      <c r="E4493" s="30">
        <f t="shared" si="140"/>
        <v>42463</v>
      </c>
      <c r="F4493" s="32">
        <f t="shared" si="141"/>
        <v>94</v>
      </c>
      <c r="G4493" s="6">
        <v>0.5</v>
      </c>
      <c r="H4493" s="2">
        <v>10.9512</v>
      </c>
      <c r="I4493" s="2">
        <v>101.5155</v>
      </c>
      <c r="J4493" s="2">
        <v>95.931449999999998</v>
      </c>
      <c r="K4493" s="2">
        <v>5.7032489999999996</v>
      </c>
      <c r="L4493" s="2">
        <v>48.336280000000002</v>
      </c>
      <c r="M4493">
        <v>6.3726609999999999</v>
      </c>
    </row>
    <row r="4494" spans="1:13" ht="15.6">
      <c r="A4494" s="12">
        <v>94</v>
      </c>
      <c r="B4494" s="9">
        <v>2016</v>
      </c>
      <c r="C4494" s="9">
        <v>4</v>
      </c>
      <c r="D4494" s="9">
        <v>3</v>
      </c>
      <c r="E4494" s="30">
        <f t="shared" si="140"/>
        <v>42463</v>
      </c>
      <c r="F4494" s="32">
        <f t="shared" si="141"/>
        <v>94</v>
      </c>
      <c r="G4494" s="6">
        <v>0.52083333333333337</v>
      </c>
      <c r="H4494" s="2">
        <v>10.874639999999999</v>
      </c>
      <c r="I4494" s="2">
        <v>101.49760000000001</v>
      </c>
      <c r="J4494" s="2">
        <v>96.221069999999997</v>
      </c>
      <c r="K4494" s="2">
        <v>5.0960960000000002</v>
      </c>
      <c r="L4494" s="2">
        <v>51.576999999999998</v>
      </c>
      <c r="M4494">
        <v>6.8869129999999998</v>
      </c>
    </row>
    <row r="4495" spans="1:13" ht="15.6">
      <c r="A4495" s="12">
        <v>94</v>
      </c>
      <c r="B4495" s="9">
        <v>2016</v>
      </c>
      <c r="C4495" s="9">
        <v>4</v>
      </c>
      <c r="D4495" s="9">
        <v>3</v>
      </c>
      <c r="E4495" s="30">
        <f t="shared" si="140"/>
        <v>42463</v>
      </c>
      <c r="F4495" s="32">
        <f t="shared" si="141"/>
        <v>94</v>
      </c>
      <c r="G4495" s="6">
        <v>0.54166666666666663</v>
      </c>
      <c r="H4495" s="2">
        <v>10.88453</v>
      </c>
      <c r="I4495" s="2">
        <v>101.4648</v>
      </c>
      <c r="J4495" s="2">
        <v>96.270700000000005</v>
      </c>
      <c r="K4495" s="2">
        <v>5.1449119999999997</v>
      </c>
      <c r="L4495" s="2">
        <v>54.281590000000001</v>
      </c>
      <c r="M4495">
        <v>7.2520340000000001</v>
      </c>
    </row>
    <row r="4496" spans="1:13" ht="15.6">
      <c r="A4496" s="12">
        <v>94</v>
      </c>
      <c r="B4496" s="9">
        <v>2016</v>
      </c>
      <c r="C4496" s="9">
        <v>4</v>
      </c>
      <c r="D4496" s="9">
        <v>3</v>
      </c>
      <c r="E4496" s="30">
        <f t="shared" si="140"/>
        <v>42463</v>
      </c>
      <c r="F4496" s="32">
        <f t="shared" si="141"/>
        <v>94</v>
      </c>
      <c r="G4496" s="6">
        <v>0.5625</v>
      </c>
      <c r="H4496" s="2">
        <v>10.959530000000001</v>
      </c>
      <c r="I4496" s="2">
        <v>101.4559</v>
      </c>
      <c r="J4496" s="2">
        <v>96.11251</v>
      </c>
      <c r="K4496" s="2">
        <v>4.8476860000000004</v>
      </c>
      <c r="L4496" s="2">
        <v>49.305999999999997</v>
      </c>
      <c r="M4496">
        <v>6.5994570000000001</v>
      </c>
    </row>
    <row r="4497" spans="1:13" ht="15.6">
      <c r="A4497" s="12">
        <v>94</v>
      </c>
      <c r="B4497" s="9">
        <v>2016</v>
      </c>
      <c r="C4497" s="9">
        <v>4</v>
      </c>
      <c r="D4497" s="9">
        <v>3</v>
      </c>
      <c r="E4497" s="30">
        <f t="shared" si="140"/>
        <v>42463</v>
      </c>
      <c r="F4497" s="32">
        <f t="shared" si="141"/>
        <v>94</v>
      </c>
      <c r="G4497" s="6">
        <v>0.58333333333333337</v>
      </c>
      <c r="H4497" s="2">
        <v>11.133929999999999</v>
      </c>
      <c r="I4497" s="2">
        <v>101.4451</v>
      </c>
      <c r="J4497" s="2">
        <v>93.866460000000004</v>
      </c>
      <c r="K4497" s="2">
        <v>5.4726749999999997</v>
      </c>
      <c r="L4497" s="2">
        <v>57.53913</v>
      </c>
      <c r="M4497">
        <v>7.2675830000000001</v>
      </c>
    </row>
    <row r="4498" spans="1:13" ht="15.6">
      <c r="A4498" s="12">
        <v>94</v>
      </c>
      <c r="B4498" s="9">
        <v>2016</v>
      </c>
      <c r="C4498" s="9">
        <v>4</v>
      </c>
      <c r="D4498" s="9">
        <v>3</v>
      </c>
      <c r="E4498" s="30">
        <f t="shared" si="140"/>
        <v>42463</v>
      </c>
      <c r="F4498" s="32">
        <f t="shared" si="141"/>
        <v>94</v>
      </c>
      <c r="G4498" s="6">
        <v>0.60416666666666663</v>
      </c>
      <c r="H4498" s="2">
        <v>11.26946</v>
      </c>
      <c r="I4498" s="2">
        <v>101.43810000000001</v>
      </c>
      <c r="J4498" s="2">
        <v>91.87133</v>
      </c>
      <c r="K4498" s="2">
        <v>5.1838939999999996</v>
      </c>
      <c r="L4498" s="2">
        <v>49.445450000000001</v>
      </c>
      <c r="M4498">
        <v>5.8382259999999997</v>
      </c>
    </row>
    <row r="4499" spans="1:13" ht="15.6">
      <c r="A4499" s="12">
        <v>94</v>
      </c>
      <c r="B4499" s="9">
        <v>2016</v>
      </c>
      <c r="C4499" s="9">
        <v>4</v>
      </c>
      <c r="D4499" s="9">
        <v>3</v>
      </c>
      <c r="E4499" s="30">
        <f t="shared" si="140"/>
        <v>42463</v>
      </c>
      <c r="F4499" s="32">
        <f t="shared" si="141"/>
        <v>94</v>
      </c>
      <c r="G4499" s="6">
        <v>0.625</v>
      </c>
      <c r="H4499" s="2">
        <v>11.06766</v>
      </c>
      <c r="I4499" s="2">
        <v>101.4414</v>
      </c>
      <c r="J4499" s="2">
        <v>92.021000000000001</v>
      </c>
      <c r="K4499" s="2">
        <v>5.2280090000000001</v>
      </c>
      <c r="L4499" s="2">
        <v>33.634189999999997</v>
      </c>
      <c r="M4499">
        <v>3.6512760000000002</v>
      </c>
    </row>
    <row r="4500" spans="1:13" ht="15.6">
      <c r="A4500" s="12">
        <v>94</v>
      </c>
      <c r="B4500" s="9">
        <v>2016</v>
      </c>
      <c r="C4500" s="9">
        <v>4</v>
      </c>
      <c r="D4500" s="9">
        <v>3</v>
      </c>
      <c r="E4500" s="30">
        <f t="shared" si="140"/>
        <v>42463</v>
      </c>
      <c r="F4500" s="32">
        <f t="shared" si="141"/>
        <v>94</v>
      </c>
      <c r="G4500" s="6">
        <v>0.64583333333333337</v>
      </c>
      <c r="H4500" s="2">
        <v>10.535740000000001</v>
      </c>
      <c r="I4500" s="2">
        <v>101.47069999999999</v>
      </c>
      <c r="J4500" s="2">
        <v>94.053759999999997</v>
      </c>
      <c r="K4500" s="2">
        <v>4.9579149999999998</v>
      </c>
      <c r="L4500" s="2">
        <v>23.287700000000001</v>
      </c>
      <c r="M4500">
        <v>2.7783769999999999</v>
      </c>
    </row>
    <row r="4501" spans="1:13" ht="15.6">
      <c r="A4501" s="12">
        <v>94</v>
      </c>
      <c r="B4501" s="9">
        <v>2016</v>
      </c>
      <c r="C4501" s="9">
        <v>4</v>
      </c>
      <c r="D4501" s="9">
        <v>3</v>
      </c>
      <c r="E4501" s="30">
        <f t="shared" si="140"/>
        <v>42463</v>
      </c>
      <c r="F4501" s="32">
        <f t="shared" si="141"/>
        <v>94</v>
      </c>
      <c r="G4501" s="6">
        <v>0.66666666666666663</v>
      </c>
      <c r="H4501" s="2">
        <v>10.166410000000001</v>
      </c>
      <c r="I4501" s="2">
        <v>101.5009</v>
      </c>
      <c r="J4501" s="2">
        <v>94.542569999999998</v>
      </c>
      <c r="K4501" s="2">
        <v>4.5335919999999996</v>
      </c>
      <c r="L4501" s="2">
        <v>16.860040000000001</v>
      </c>
      <c r="M4501">
        <v>2.3648250000000002</v>
      </c>
    </row>
    <row r="4502" spans="1:13" ht="15.6">
      <c r="A4502" s="12">
        <v>94</v>
      </c>
      <c r="B4502" s="9">
        <v>2016</v>
      </c>
      <c r="C4502" s="9">
        <v>4</v>
      </c>
      <c r="D4502" s="9">
        <v>3</v>
      </c>
      <c r="E4502" s="30">
        <f t="shared" si="140"/>
        <v>42463</v>
      </c>
      <c r="F4502" s="32">
        <f t="shared" si="141"/>
        <v>94</v>
      </c>
      <c r="G4502" s="6">
        <v>0.6875</v>
      </c>
      <c r="H4502" s="2">
        <v>10.008660000000001</v>
      </c>
      <c r="I4502" s="2">
        <v>101.51909999999999</v>
      </c>
      <c r="J4502" s="2">
        <v>94.283100000000005</v>
      </c>
      <c r="K4502" s="2">
        <v>4.9658239999999996</v>
      </c>
      <c r="L4502" s="2">
        <v>16.0518</v>
      </c>
      <c r="M4502">
        <v>2.6541450000000002</v>
      </c>
    </row>
    <row r="4503" spans="1:13" ht="15.6">
      <c r="A4503" s="12">
        <v>94</v>
      </c>
      <c r="B4503" s="9">
        <v>2016</v>
      </c>
      <c r="C4503" s="9">
        <v>4</v>
      </c>
      <c r="D4503" s="9">
        <v>3</v>
      </c>
      <c r="E4503" s="30">
        <f t="shared" si="140"/>
        <v>42463</v>
      </c>
      <c r="F4503" s="32">
        <f t="shared" si="141"/>
        <v>94</v>
      </c>
      <c r="G4503" s="6">
        <v>0.70833333333333337</v>
      </c>
      <c r="H4503" s="2">
        <v>9.8224739999999997</v>
      </c>
      <c r="I4503" s="2">
        <v>101.5368</v>
      </c>
      <c r="J4503" s="2">
        <v>95.120800000000003</v>
      </c>
      <c r="K4503" s="2">
        <v>4.0254380000000003</v>
      </c>
      <c r="L4503" s="2">
        <v>16.895479999999999</v>
      </c>
      <c r="M4503">
        <v>3.159068</v>
      </c>
    </row>
    <row r="4504" spans="1:13" ht="15.6">
      <c r="A4504" s="12">
        <v>94</v>
      </c>
      <c r="B4504" s="9">
        <v>2016</v>
      </c>
      <c r="C4504" s="9">
        <v>4</v>
      </c>
      <c r="D4504" s="9">
        <v>3</v>
      </c>
      <c r="E4504" s="30">
        <f t="shared" si="140"/>
        <v>42463</v>
      </c>
      <c r="F4504" s="32">
        <f t="shared" si="141"/>
        <v>94</v>
      </c>
      <c r="G4504" s="6">
        <v>0.72916666666666663</v>
      </c>
      <c r="H4504" s="2">
        <v>9.6627559999999999</v>
      </c>
      <c r="I4504" s="2">
        <v>101.545</v>
      </c>
      <c r="J4504" s="2">
        <v>95.850589999999997</v>
      </c>
      <c r="K4504" s="2">
        <v>4.1524559999999999</v>
      </c>
      <c r="L4504" s="2">
        <v>12.267989999999999</v>
      </c>
      <c r="M4504">
        <v>2.635907</v>
      </c>
    </row>
    <row r="4505" spans="1:13" ht="15.6">
      <c r="A4505" s="12">
        <v>94</v>
      </c>
      <c r="B4505" s="9">
        <v>2016</v>
      </c>
      <c r="C4505" s="9">
        <v>4</v>
      </c>
      <c r="D4505" s="9">
        <v>3</v>
      </c>
      <c r="E4505" s="30">
        <f t="shared" si="140"/>
        <v>42463</v>
      </c>
      <c r="F4505" s="32">
        <f t="shared" si="141"/>
        <v>94</v>
      </c>
      <c r="G4505" s="6">
        <v>0.75</v>
      </c>
      <c r="H4505" s="2">
        <v>9.6946969999999997</v>
      </c>
      <c r="I4505" s="2">
        <v>101.5543</v>
      </c>
      <c r="J4505" s="2">
        <v>96.288650000000004</v>
      </c>
      <c r="K4505" s="2">
        <v>3.6091820000000001</v>
      </c>
      <c r="L4505" s="2">
        <v>7.8981170000000001</v>
      </c>
      <c r="M4505">
        <v>2.0279029999999998</v>
      </c>
    </row>
    <row r="4506" spans="1:13" ht="15.6">
      <c r="A4506" s="12">
        <v>94</v>
      </c>
      <c r="B4506" s="9">
        <v>2016</v>
      </c>
      <c r="C4506" s="9">
        <v>4</v>
      </c>
      <c r="D4506" s="9">
        <v>3</v>
      </c>
      <c r="E4506" s="30">
        <f t="shared" si="140"/>
        <v>42463</v>
      </c>
      <c r="F4506" s="32">
        <f t="shared" si="141"/>
        <v>94</v>
      </c>
      <c r="G4506" s="6">
        <v>0.77083333333333337</v>
      </c>
      <c r="H4506" s="2">
        <v>9.8450589999999991</v>
      </c>
      <c r="I4506" s="2">
        <v>101.5384</v>
      </c>
      <c r="J4506" s="2">
        <v>96.722679999999997</v>
      </c>
      <c r="K4506" s="2">
        <v>3.364398</v>
      </c>
      <c r="L4506" s="2">
        <v>1.644773</v>
      </c>
      <c r="M4506">
        <v>1.3989780000000001</v>
      </c>
    </row>
    <row r="4507" spans="1:13" ht="15.6">
      <c r="A4507" s="12">
        <v>94</v>
      </c>
      <c r="B4507" s="9">
        <v>2016</v>
      </c>
      <c r="C4507" s="9">
        <v>4</v>
      </c>
      <c r="D4507" s="9">
        <v>3</v>
      </c>
      <c r="E4507" s="30">
        <f t="shared" si="140"/>
        <v>42463</v>
      </c>
      <c r="F4507" s="32">
        <f t="shared" si="141"/>
        <v>94</v>
      </c>
      <c r="G4507" s="6">
        <v>0.79166666666666663</v>
      </c>
      <c r="H4507" s="2">
        <v>10.174659999999999</v>
      </c>
      <c r="I4507" s="2">
        <v>101.5526</v>
      </c>
      <c r="J4507" s="2">
        <v>95.587649999999996</v>
      </c>
      <c r="K4507" s="2">
        <v>3.1619679999999999</v>
      </c>
      <c r="L4507" s="2">
        <v>0.1754126</v>
      </c>
      <c r="M4507">
        <v>1.5039929999999999</v>
      </c>
    </row>
    <row r="4508" spans="1:13" ht="15.6">
      <c r="A4508" s="12">
        <v>94</v>
      </c>
      <c r="B4508" s="9">
        <v>2016</v>
      </c>
      <c r="C4508" s="9">
        <v>4</v>
      </c>
      <c r="D4508" s="9">
        <v>3</v>
      </c>
      <c r="E4508" s="30">
        <f t="shared" si="140"/>
        <v>42463</v>
      </c>
      <c r="F4508" s="32">
        <f t="shared" si="141"/>
        <v>94</v>
      </c>
      <c r="G4508" s="6">
        <v>0.8125</v>
      </c>
      <c r="H4508" s="2">
        <v>10.23503</v>
      </c>
      <c r="I4508" s="2">
        <v>101.57859999999999</v>
      </c>
      <c r="J4508" s="2">
        <v>93.154359999999997</v>
      </c>
      <c r="K4508" s="2">
        <v>3.3483329999999998</v>
      </c>
      <c r="L4508" s="2">
        <v>-0.13686319999999999</v>
      </c>
      <c r="M4508">
        <v>1.1850430000000001</v>
      </c>
    </row>
    <row r="4509" spans="1:13" ht="15.6">
      <c r="A4509" s="12">
        <v>94</v>
      </c>
      <c r="B4509" s="9">
        <v>2016</v>
      </c>
      <c r="C4509" s="9">
        <v>4</v>
      </c>
      <c r="D4509" s="9">
        <v>3</v>
      </c>
      <c r="E4509" s="30">
        <f t="shared" si="140"/>
        <v>42463</v>
      </c>
      <c r="F4509" s="32">
        <f t="shared" si="141"/>
        <v>94</v>
      </c>
      <c r="G4509" s="6">
        <v>0.83333333333333337</v>
      </c>
      <c r="H4509" s="2">
        <v>10.251379999999999</v>
      </c>
      <c r="I4509" s="2">
        <v>101.62569999999999</v>
      </c>
      <c r="J4509" s="2">
        <v>91.928169999999994</v>
      </c>
      <c r="K4509" s="2">
        <v>2.2810600000000001</v>
      </c>
      <c r="L4509" s="2">
        <v>-0.30513950000000001</v>
      </c>
      <c r="M4509">
        <v>0.774061</v>
      </c>
    </row>
    <row r="4510" spans="1:13" ht="15.6">
      <c r="A4510" s="12">
        <v>94</v>
      </c>
      <c r="B4510" s="9">
        <v>2016</v>
      </c>
      <c r="C4510" s="9">
        <v>4</v>
      </c>
      <c r="D4510" s="9">
        <v>3</v>
      </c>
      <c r="E4510" s="30">
        <f t="shared" si="140"/>
        <v>42463</v>
      </c>
      <c r="F4510" s="32">
        <f t="shared" si="141"/>
        <v>94</v>
      </c>
      <c r="G4510" s="6">
        <v>0.85416666666666663</v>
      </c>
      <c r="H4510" s="2">
        <v>10.31705</v>
      </c>
      <c r="I4510" s="2">
        <v>101.6789</v>
      </c>
      <c r="J4510" s="2">
        <v>87.985249999999994</v>
      </c>
      <c r="K4510" s="2">
        <v>1.8052060000000001</v>
      </c>
      <c r="L4510" s="2">
        <v>-3.2092549999999997E-2</v>
      </c>
      <c r="M4510">
        <v>0.79225559999999995</v>
      </c>
    </row>
    <row r="4511" spans="1:13" ht="15.6">
      <c r="A4511" s="12">
        <v>94</v>
      </c>
      <c r="B4511" s="9">
        <v>2016</v>
      </c>
      <c r="C4511" s="9">
        <v>4</v>
      </c>
      <c r="D4511" s="9">
        <v>3</v>
      </c>
      <c r="E4511" s="30">
        <f t="shared" si="140"/>
        <v>42463</v>
      </c>
      <c r="F4511" s="32">
        <f t="shared" si="141"/>
        <v>94</v>
      </c>
      <c r="G4511" s="6">
        <v>0.875</v>
      </c>
      <c r="H4511" s="2">
        <v>10.29959</v>
      </c>
      <c r="I4511" s="2">
        <v>101.7085</v>
      </c>
      <c r="J4511" s="2">
        <v>86.239750000000001</v>
      </c>
      <c r="K4511" s="2">
        <v>2.2355939999999999</v>
      </c>
      <c r="L4511" s="2">
        <v>-0.24740039999999999</v>
      </c>
      <c r="M4511">
        <v>0.41095789999999999</v>
      </c>
    </row>
    <row r="4512" spans="1:13" ht="15.6">
      <c r="A4512" s="12">
        <v>94</v>
      </c>
      <c r="B4512" s="9">
        <v>2016</v>
      </c>
      <c r="C4512" s="9">
        <v>4</v>
      </c>
      <c r="D4512" s="9">
        <v>3</v>
      </c>
      <c r="E4512" s="30">
        <f t="shared" si="140"/>
        <v>42463</v>
      </c>
      <c r="F4512" s="32">
        <f t="shared" si="141"/>
        <v>94</v>
      </c>
      <c r="G4512" s="6">
        <v>0.89583333333333337</v>
      </c>
      <c r="H4512" s="2">
        <v>10.36182</v>
      </c>
      <c r="I4512" s="2">
        <v>101.73139999999999</v>
      </c>
      <c r="J4512" s="2">
        <v>84.412090000000006</v>
      </c>
      <c r="K4512" s="2">
        <v>2.7585899999999999</v>
      </c>
      <c r="L4512" s="2">
        <v>-0.21106220000000001</v>
      </c>
      <c r="M4512">
        <v>0.38718989999999998</v>
      </c>
    </row>
    <row r="4513" spans="1:13" ht="15.6">
      <c r="A4513" s="12">
        <v>94</v>
      </c>
      <c r="B4513" s="9">
        <v>2016</v>
      </c>
      <c r="C4513" s="9">
        <v>4</v>
      </c>
      <c r="D4513" s="9">
        <v>3</v>
      </c>
      <c r="E4513" s="30">
        <f t="shared" si="140"/>
        <v>42463</v>
      </c>
      <c r="F4513" s="32">
        <f t="shared" si="141"/>
        <v>94</v>
      </c>
      <c r="G4513" s="6">
        <v>0.91666666666666663</v>
      </c>
      <c r="H4513" s="2">
        <v>10.426130000000001</v>
      </c>
      <c r="I4513" s="2">
        <v>101.7681</v>
      </c>
      <c r="J4513" s="2">
        <v>84.688509999999994</v>
      </c>
      <c r="K4513" s="2">
        <v>2.363985</v>
      </c>
      <c r="L4513" s="2">
        <v>-0.40140940000000003</v>
      </c>
      <c r="M4513">
        <v>0.29549140000000002</v>
      </c>
    </row>
    <row r="4514" spans="1:13" ht="15.6">
      <c r="A4514" s="12">
        <v>94</v>
      </c>
      <c r="B4514" s="9">
        <v>2016</v>
      </c>
      <c r="C4514" s="9">
        <v>4</v>
      </c>
      <c r="D4514" s="9">
        <v>3</v>
      </c>
      <c r="E4514" s="30">
        <f t="shared" si="140"/>
        <v>42463</v>
      </c>
      <c r="F4514" s="32">
        <f t="shared" si="141"/>
        <v>94</v>
      </c>
      <c r="G4514" s="6">
        <v>0.9375</v>
      </c>
      <c r="H4514" s="2">
        <v>10.33694</v>
      </c>
      <c r="I4514" s="2">
        <v>101.7702</v>
      </c>
      <c r="J4514" s="2">
        <v>85.876660000000001</v>
      </c>
      <c r="K4514" s="2">
        <v>1.996839</v>
      </c>
      <c r="L4514" s="2">
        <v>-0.42568909999999999</v>
      </c>
      <c r="M4514">
        <v>0.28689330000000002</v>
      </c>
    </row>
    <row r="4515" spans="1:13" ht="15.6">
      <c r="A4515" s="12">
        <v>94</v>
      </c>
      <c r="B4515" s="9">
        <v>2016</v>
      </c>
      <c r="C4515" s="9">
        <v>4</v>
      </c>
      <c r="D4515" s="9">
        <v>3</v>
      </c>
      <c r="E4515" s="30">
        <f t="shared" si="140"/>
        <v>42463</v>
      </c>
      <c r="F4515" s="32">
        <f t="shared" si="141"/>
        <v>94</v>
      </c>
      <c r="G4515" s="6">
        <v>0.95833333333333337</v>
      </c>
      <c r="H4515" s="2">
        <v>10.31437</v>
      </c>
      <c r="I4515" s="2">
        <v>101.76690000000001</v>
      </c>
      <c r="J4515" s="2">
        <v>86.647499999999994</v>
      </c>
      <c r="K4515" s="2">
        <v>2.0663629999999999</v>
      </c>
      <c r="L4515" s="2">
        <v>-0.33213019999999999</v>
      </c>
      <c r="M4515">
        <v>0.3679732</v>
      </c>
    </row>
    <row r="4516" spans="1:13" ht="15.6">
      <c r="A4516" s="12">
        <v>94</v>
      </c>
      <c r="B4516" s="9">
        <v>2016</v>
      </c>
      <c r="C4516" s="9">
        <v>4</v>
      </c>
      <c r="D4516" s="9">
        <v>3</v>
      </c>
      <c r="E4516" s="30">
        <f t="shared" si="140"/>
        <v>42463</v>
      </c>
      <c r="F4516" s="32">
        <f t="shared" si="141"/>
        <v>94</v>
      </c>
      <c r="G4516" s="6">
        <v>0.97916666666666663</v>
      </c>
      <c r="H4516" s="2">
        <v>10.33426</v>
      </c>
      <c r="I4516" s="2">
        <v>101.7641</v>
      </c>
      <c r="J4516" s="2">
        <v>82.570350000000005</v>
      </c>
      <c r="K4516" s="2">
        <v>2.8012199999999998</v>
      </c>
      <c r="L4516" s="2">
        <v>-0.34452759999999999</v>
      </c>
      <c r="M4516">
        <v>0.25571199999999999</v>
      </c>
    </row>
    <row r="4517" spans="1:13" ht="15.6">
      <c r="A4517" s="12">
        <v>95</v>
      </c>
      <c r="B4517" s="9">
        <v>2016</v>
      </c>
      <c r="C4517" s="9">
        <v>4</v>
      </c>
      <c r="D4517" s="9">
        <v>3</v>
      </c>
      <c r="E4517" s="30">
        <f t="shared" si="140"/>
        <v>42463</v>
      </c>
      <c r="F4517" s="32">
        <f t="shared" si="141"/>
        <v>94</v>
      </c>
      <c r="G4517" s="6">
        <v>0</v>
      </c>
      <c r="H4517" s="2">
        <v>10.21434</v>
      </c>
      <c r="I4517" s="2">
        <v>101.74469999999999</v>
      </c>
      <c r="J4517" s="2">
        <v>80.230419999999995</v>
      </c>
      <c r="K4517" s="2">
        <v>2.3854310000000001</v>
      </c>
      <c r="L4517" s="2">
        <v>-0.42602950000000001</v>
      </c>
      <c r="M4517">
        <v>0.1245681</v>
      </c>
    </row>
    <row r="4518" spans="1:13" ht="15.6">
      <c r="A4518" s="12">
        <v>95</v>
      </c>
      <c r="B4518" s="9">
        <v>2016</v>
      </c>
      <c r="C4518" s="9">
        <v>4</v>
      </c>
      <c r="D4518" s="9">
        <v>4</v>
      </c>
      <c r="E4518" s="30">
        <f t="shared" si="140"/>
        <v>42464</v>
      </c>
      <c r="F4518" s="32">
        <f t="shared" si="141"/>
        <v>95</v>
      </c>
      <c r="G4518" s="6">
        <v>2.0833333333333332E-2</v>
      </c>
      <c r="H4518" s="2">
        <v>10.06212</v>
      </c>
      <c r="I4518" s="2">
        <v>101.7367</v>
      </c>
      <c r="J4518" s="2">
        <v>78.82029</v>
      </c>
      <c r="K4518" s="2">
        <v>2.6178530000000002</v>
      </c>
      <c r="L4518" s="2">
        <v>-0.39343040000000001</v>
      </c>
      <c r="M4518">
        <v>9.422722E-2</v>
      </c>
    </row>
    <row r="4519" spans="1:13" ht="15.6">
      <c r="A4519" s="12">
        <v>95</v>
      </c>
      <c r="B4519" s="9">
        <v>2016</v>
      </c>
      <c r="C4519" s="9">
        <v>4</v>
      </c>
      <c r="D4519" s="9">
        <v>4</v>
      </c>
      <c r="E4519" s="30">
        <f t="shared" si="140"/>
        <v>42464</v>
      </c>
      <c r="F4519" s="32">
        <f t="shared" si="141"/>
        <v>95</v>
      </c>
      <c r="G4519" s="6">
        <v>4.1666666666666664E-2</v>
      </c>
      <c r="H4519" s="2">
        <v>9.9176610000000007</v>
      </c>
      <c r="I4519" s="2">
        <v>101.7132</v>
      </c>
      <c r="J4519" s="2">
        <v>78.213970000000003</v>
      </c>
      <c r="K4519" s="2">
        <v>2.3336250000000001</v>
      </c>
      <c r="L4519" s="2">
        <v>-0.39683269999999998</v>
      </c>
      <c r="M4519">
        <v>9.8611530000000003E-2</v>
      </c>
    </row>
    <row r="4520" spans="1:13" ht="15.6">
      <c r="A4520" s="12">
        <v>95</v>
      </c>
      <c r="B4520" s="9">
        <v>2016</v>
      </c>
      <c r="C4520" s="9">
        <v>4</v>
      </c>
      <c r="D4520" s="9">
        <v>4</v>
      </c>
      <c r="E4520" s="30">
        <f t="shared" si="140"/>
        <v>42464</v>
      </c>
      <c r="F4520" s="32">
        <f t="shared" si="141"/>
        <v>95</v>
      </c>
      <c r="G4520" s="6">
        <v>6.25E-2</v>
      </c>
      <c r="H4520" s="2">
        <v>9.8222869999999993</v>
      </c>
      <c r="I4520" s="2">
        <v>101.6782</v>
      </c>
      <c r="J4520" s="2">
        <v>78.832490000000007</v>
      </c>
      <c r="K4520" s="2">
        <v>2.1742439999999998</v>
      </c>
      <c r="L4520" s="2">
        <v>-0.39479449999999999</v>
      </c>
      <c r="M4520">
        <v>0.13097610000000001</v>
      </c>
    </row>
    <row r="4521" spans="1:13" ht="15.6">
      <c r="A4521" s="12">
        <v>95</v>
      </c>
      <c r="B4521" s="9">
        <v>2016</v>
      </c>
      <c r="C4521" s="9">
        <v>4</v>
      </c>
      <c r="D4521" s="9">
        <v>4</v>
      </c>
      <c r="E4521" s="30">
        <f t="shared" si="140"/>
        <v>42464</v>
      </c>
      <c r="F4521" s="32">
        <f t="shared" si="141"/>
        <v>95</v>
      </c>
      <c r="G4521" s="6">
        <v>8.3333333333333329E-2</v>
      </c>
      <c r="H4521" s="2">
        <v>9.7479259999999996</v>
      </c>
      <c r="I4521" s="2">
        <v>101.6486</v>
      </c>
      <c r="J4521" s="2">
        <v>79.351380000000006</v>
      </c>
      <c r="K4521" s="2">
        <v>2.0961059999999998</v>
      </c>
      <c r="L4521" s="2">
        <v>-0.38444270000000003</v>
      </c>
      <c r="M4521">
        <v>0.2115543</v>
      </c>
    </row>
    <row r="4522" spans="1:13" ht="15.6">
      <c r="A4522" s="12">
        <v>95</v>
      </c>
      <c r="B4522" s="9">
        <v>2016</v>
      </c>
      <c r="C4522" s="9">
        <v>4</v>
      </c>
      <c r="D4522" s="9">
        <v>4</v>
      </c>
      <c r="E4522" s="30">
        <f t="shared" si="140"/>
        <v>42464</v>
      </c>
      <c r="F4522" s="32">
        <f t="shared" si="141"/>
        <v>95</v>
      </c>
      <c r="G4522" s="6">
        <v>0.10416666666666667</v>
      </c>
      <c r="H4522" s="2">
        <v>9.6881889999999995</v>
      </c>
      <c r="I4522" s="2">
        <v>101.6152</v>
      </c>
      <c r="J4522" s="2">
        <v>79.744500000000002</v>
      </c>
      <c r="K4522" s="2">
        <v>2.4983659999999999</v>
      </c>
      <c r="L4522" s="2">
        <v>-0.38970840000000001</v>
      </c>
      <c r="M4522">
        <v>0.1613213</v>
      </c>
    </row>
    <row r="4523" spans="1:13" ht="15.6">
      <c r="A4523" s="12">
        <v>95</v>
      </c>
      <c r="B4523" s="9">
        <v>2016</v>
      </c>
      <c r="C4523" s="9">
        <v>4</v>
      </c>
      <c r="D4523" s="9">
        <v>4</v>
      </c>
      <c r="E4523" s="30">
        <f t="shared" si="140"/>
        <v>42464</v>
      </c>
      <c r="F4523" s="32">
        <f t="shared" si="141"/>
        <v>95</v>
      </c>
      <c r="G4523" s="6">
        <v>0.125</v>
      </c>
      <c r="H4523" s="2">
        <v>9.6105959999999993</v>
      </c>
      <c r="I4523" s="2">
        <v>101.5829</v>
      </c>
      <c r="J4523" s="2">
        <v>78.9285</v>
      </c>
      <c r="K4523" s="2">
        <v>2.1602199999999998</v>
      </c>
      <c r="L4523" s="2">
        <v>-0.39123950000000002</v>
      </c>
      <c r="M4523">
        <v>0.16975119999999999</v>
      </c>
    </row>
    <row r="4524" spans="1:13" ht="15.6">
      <c r="A4524" s="12">
        <v>95</v>
      </c>
      <c r="B4524" s="9">
        <v>2016</v>
      </c>
      <c r="C4524" s="9">
        <v>4</v>
      </c>
      <c r="D4524" s="9">
        <v>4</v>
      </c>
      <c r="E4524" s="30">
        <f t="shared" si="140"/>
        <v>42464</v>
      </c>
      <c r="F4524" s="32">
        <f t="shared" si="141"/>
        <v>95</v>
      </c>
      <c r="G4524" s="6">
        <v>0.14583333333333334</v>
      </c>
      <c r="H4524" s="2">
        <v>9.6186570000000007</v>
      </c>
      <c r="I4524" s="2">
        <v>101.5569</v>
      </c>
      <c r="J4524" s="2">
        <v>77.324290000000005</v>
      </c>
      <c r="K4524" s="2">
        <v>1.6386099999999999</v>
      </c>
      <c r="L4524" s="2">
        <v>-0.3477693</v>
      </c>
      <c r="M4524">
        <v>0.26651180000000002</v>
      </c>
    </row>
    <row r="4525" spans="1:13" ht="15.6">
      <c r="A4525" s="12">
        <v>95</v>
      </c>
      <c r="B4525" s="9">
        <v>2016</v>
      </c>
      <c r="C4525" s="9">
        <v>4</v>
      </c>
      <c r="D4525" s="9">
        <v>4</v>
      </c>
      <c r="E4525" s="30">
        <f t="shared" si="140"/>
        <v>42464</v>
      </c>
      <c r="F4525" s="32">
        <f t="shared" si="141"/>
        <v>95</v>
      </c>
      <c r="G4525" s="6">
        <v>0.16666666666666666</v>
      </c>
      <c r="H4525" s="2">
        <v>9.615513</v>
      </c>
      <c r="I4525" s="2">
        <v>101.5177</v>
      </c>
      <c r="J4525" s="2">
        <v>78.554659999999998</v>
      </c>
      <c r="K4525" s="2">
        <v>0.63863809999999999</v>
      </c>
      <c r="L4525" s="2">
        <v>-0.44371290000000002</v>
      </c>
      <c r="M4525">
        <v>0.35534909999999997</v>
      </c>
    </row>
    <row r="4526" spans="1:13" ht="15.6">
      <c r="A4526" s="12">
        <v>95</v>
      </c>
      <c r="B4526" s="9">
        <v>2016</v>
      </c>
      <c r="C4526" s="9">
        <v>4</v>
      </c>
      <c r="D4526" s="9">
        <v>4</v>
      </c>
      <c r="E4526" s="30">
        <f t="shared" si="140"/>
        <v>42464</v>
      </c>
      <c r="F4526" s="32">
        <f t="shared" si="141"/>
        <v>95</v>
      </c>
      <c r="G4526" s="6">
        <v>0.1875</v>
      </c>
      <c r="H4526" s="2"/>
      <c r="I4526" s="2"/>
      <c r="J4526" s="2"/>
      <c r="K4526" s="2"/>
      <c r="L4526" s="2"/>
    </row>
    <row r="4527" spans="1:13" ht="15.6">
      <c r="A4527" s="12">
        <v>95</v>
      </c>
      <c r="B4527" s="9">
        <v>2016</v>
      </c>
      <c r="C4527" s="9">
        <v>4</v>
      </c>
      <c r="D4527" s="9">
        <v>4</v>
      </c>
      <c r="E4527" s="30">
        <f t="shared" si="140"/>
        <v>42464</v>
      </c>
      <c r="F4527" s="32">
        <f t="shared" si="141"/>
        <v>95</v>
      </c>
      <c r="G4527" s="6">
        <v>0.20833333333333334</v>
      </c>
      <c r="H4527" s="2"/>
      <c r="I4527" s="2"/>
      <c r="J4527" s="2"/>
      <c r="K4527" s="2"/>
      <c r="L4527" s="2"/>
    </row>
    <row r="4528" spans="1:13" ht="15.6">
      <c r="A4528" s="12">
        <v>95</v>
      </c>
      <c r="B4528" s="9">
        <v>2016</v>
      </c>
      <c r="C4528" s="9">
        <v>4</v>
      </c>
      <c r="D4528" s="9">
        <v>4</v>
      </c>
      <c r="E4528" s="30">
        <f t="shared" si="140"/>
        <v>42464</v>
      </c>
      <c r="F4528" s="32">
        <f t="shared" si="141"/>
        <v>95</v>
      </c>
      <c r="G4528" s="6">
        <v>0.22916666666666666</v>
      </c>
      <c r="H4528" s="2"/>
      <c r="I4528" s="2"/>
      <c r="J4528" s="2"/>
      <c r="K4528" s="2"/>
      <c r="L4528" s="2"/>
    </row>
    <row r="4529" spans="1:13" ht="15.6">
      <c r="A4529" s="12">
        <v>95</v>
      </c>
      <c r="B4529" s="9">
        <v>2016</v>
      </c>
      <c r="C4529" s="9">
        <v>4</v>
      </c>
      <c r="D4529" s="9">
        <v>4</v>
      </c>
      <c r="E4529" s="30">
        <f t="shared" si="140"/>
        <v>42464</v>
      </c>
      <c r="F4529" s="32">
        <f t="shared" si="141"/>
        <v>95</v>
      </c>
      <c r="G4529" s="6">
        <v>0.25</v>
      </c>
      <c r="H4529" s="2"/>
      <c r="I4529" s="2"/>
      <c r="J4529" s="2"/>
      <c r="K4529" s="2"/>
      <c r="L4529" s="2"/>
    </row>
    <row r="4530" spans="1:13" ht="15.6">
      <c r="A4530" s="12">
        <v>95</v>
      </c>
      <c r="B4530" s="9">
        <v>2016</v>
      </c>
      <c r="C4530" s="9">
        <v>4</v>
      </c>
      <c r="D4530" s="9">
        <v>4</v>
      </c>
      <c r="E4530" s="30">
        <f t="shared" si="140"/>
        <v>42464</v>
      </c>
      <c r="F4530" s="32">
        <f t="shared" si="141"/>
        <v>95</v>
      </c>
      <c r="G4530" s="6">
        <v>0.27083333333333331</v>
      </c>
      <c r="H4530" s="2"/>
      <c r="I4530" s="2"/>
      <c r="J4530" s="2"/>
      <c r="K4530" s="2"/>
      <c r="L4530" s="2"/>
    </row>
    <row r="4531" spans="1:13" ht="15.6">
      <c r="A4531" s="12">
        <v>95</v>
      </c>
      <c r="B4531" s="9">
        <v>2016</v>
      </c>
      <c r="C4531" s="9">
        <v>4</v>
      </c>
      <c r="D4531" s="9">
        <v>4</v>
      </c>
      <c r="E4531" s="30">
        <f t="shared" si="140"/>
        <v>42464</v>
      </c>
      <c r="F4531" s="32">
        <f t="shared" si="141"/>
        <v>95</v>
      </c>
      <c r="G4531" s="6">
        <v>0.29166666666666669</v>
      </c>
      <c r="H4531" s="2"/>
      <c r="I4531" s="2"/>
      <c r="J4531" s="2"/>
      <c r="K4531" s="2"/>
      <c r="L4531" s="2"/>
    </row>
    <row r="4532" spans="1:13" ht="15.6">
      <c r="A4532" s="12">
        <v>95</v>
      </c>
      <c r="B4532" s="9">
        <v>2016</v>
      </c>
      <c r="C4532" s="9">
        <v>4</v>
      </c>
      <c r="D4532" s="9">
        <v>4</v>
      </c>
      <c r="E4532" s="30">
        <f t="shared" si="140"/>
        <v>42464</v>
      </c>
      <c r="F4532" s="32">
        <f t="shared" si="141"/>
        <v>95</v>
      </c>
      <c r="G4532" s="6">
        <v>0.3125</v>
      </c>
      <c r="H4532" s="2"/>
      <c r="I4532" s="2"/>
      <c r="J4532" s="2"/>
      <c r="K4532" s="2"/>
      <c r="L4532" s="2"/>
    </row>
    <row r="4533" spans="1:13" ht="15.6">
      <c r="A4533" s="12">
        <v>95</v>
      </c>
      <c r="B4533" s="9">
        <v>2016</v>
      </c>
      <c r="C4533" s="9">
        <v>4</v>
      </c>
      <c r="D4533" s="9">
        <v>4</v>
      </c>
      <c r="E4533" s="30">
        <f t="shared" si="140"/>
        <v>42464</v>
      </c>
      <c r="F4533" s="32">
        <f t="shared" si="141"/>
        <v>95</v>
      </c>
      <c r="G4533" s="6">
        <v>0.33333333333333331</v>
      </c>
      <c r="H4533" s="2">
        <v>10.563639999999999</v>
      </c>
      <c r="I4533" s="2">
        <v>101.7161</v>
      </c>
      <c r="J4533" s="2">
        <v>71.623130000000003</v>
      </c>
      <c r="K4533" s="2">
        <v>1.7844610000000001</v>
      </c>
      <c r="L4533" s="2">
        <v>103.64709999999999</v>
      </c>
      <c r="M4533">
        <v>16.59796</v>
      </c>
    </row>
    <row r="4534" spans="1:13" ht="15.6">
      <c r="A4534" s="12">
        <v>95</v>
      </c>
      <c r="B4534" s="9">
        <v>2016</v>
      </c>
      <c r="C4534" s="9">
        <v>4</v>
      </c>
      <c r="D4534" s="9">
        <v>4</v>
      </c>
      <c r="E4534" s="30">
        <f t="shared" si="140"/>
        <v>42464</v>
      </c>
      <c r="F4534" s="32">
        <f t="shared" si="141"/>
        <v>95</v>
      </c>
      <c r="G4534" s="6">
        <v>0.35416666666666669</v>
      </c>
      <c r="H4534" s="2">
        <v>10.950939999999999</v>
      </c>
      <c r="I4534" s="2">
        <v>101.68129999999999</v>
      </c>
      <c r="J4534" s="2">
        <v>67.840450000000004</v>
      </c>
      <c r="K4534" s="2">
        <v>1.695492</v>
      </c>
      <c r="L4534" s="2">
        <v>168.95949999999999</v>
      </c>
      <c r="M4534">
        <v>27.300219999999999</v>
      </c>
    </row>
    <row r="4535" spans="1:13" ht="15.6">
      <c r="A4535" s="12">
        <v>95</v>
      </c>
      <c r="B4535" s="9">
        <v>2016</v>
      </c>
      <c r="C4535" s="9">
        <v>4</v>
      </c>
      <c r="D4535" s="9">
        <v>4</v>
      </c>
      <c r="E4535" s="30">
        <f t="shared" si="140"/>
        <v>42464</v>
      </c>
      <c r="F4535" s="32">
        <f t="shared" si="141"/>
        <v>95</v>
      </c>
      <c r="G4535" s="6">
        <v>0.375</v>
      </c>
      <c r="H4535" s="2">
        <v>11.65077</v>
      </c>
      <c r="I4535" s="2">
        <v>101.6645</v>
      </c>
      <c r="J4535" s="2">
        <v>61.109810000000003</v>
      </c>
      <c r="K4535" s="2">
        <v>1.3317129999999999</v>
      </c>
      <c r="L4535" s="2">
        <v>267.1893</v>
      </c>
      <c r="M4535">
        <v>43.05104</v>
      </c>
    </row>
    <row r="4536" spans="1:13" ht="15.6">
      <c r="A4536" s="12">
        <v>95</v>
      </c>
      <c r="B4536" s="9">
        <v>2016</v>
      </c>
      <c r="C4536" s="9">
        <v>4</v>
      </c>
      <c r="D4536" s="9">
        <v>4</v>
      </c>
      <c r="E4536" s="30">
        <f t="shared" si="140"/>
        <v>42464</v>
      </c>
      <c r="F4536" s="32">
        <f t="shared" si="141"/>
        <v>95</v>
      </c>
      <c r="G4536" s="6">
        <v>0.39583333333333331</v>
      </c>
      <c r="H4536" s="2">
        <v>12.42892</v>
      </c>
      <c r="I4536" s="2">
        <v>101.6854</v>
      </c>
      <c r="J4536" s="2">
        <v>55.569890000000001</v>
      </c>
      <c r="K4536" s="2">
        <v>1.095394</v>
      </c>
      <c r="L4536" s="2">
        <v>261.70060000000001</v>
      </c>
      <c r="M4536">
        <v>41.092570000000002</v>
      </c>
    </row>
    <row r="4537" spans="1:13" ht="15.6">
      <c r="A4537" s="12">
        <v>95</v>
      </c>
      <c r="B4537" s="9">
        <v>2016</v>
      </c>
      <c r="C4537" s="9">
        <v>4</v>
      </c>
      <c r="D4537" s="9">
        <v>4</v>
      </c>
      <c r="E4537" s="30">
        <f t="shared" si="140"/>
        <v>42464</v>
      </c>
      <c r="F4537" s="32">
        <f t="shared" si="141"/>
        <v>95</v>
      </c>
      <c r="G4537" s="6">
        <v>0.41666666666666669</v>
      </c>
      <c r="H4537" s="2">
        <v>12.81682</v>
      </c>
      <c r="I4537" s="2">
        <v>101.66070000000001</v>
      </c>
      <c r="J4537" s="2">
        <v>55.77655</v>
      </c>
      <c r="K4537" s="2">
        <v>1.281425</v>
      </c>
      <c r="L4537" s="2">
        <v>339.17160000000001</v>
      </c>
      <c r="M4537">
        <v>54.7911</v>
      </c>
    </row>
    <row r="4538" spans="1:13" ht="15.6">
      <c r="A4538" s="12">
        <v>95</v>
      </c>
      <c r="B4538" s="9">
        <v>2016</v>
      </c>
      <c r="C4538" s="9">
        <v>4</v>
      </c>
      <c r="D4538" s="9">
        <v>4</v>
      </c>
      <c r="E4538" s="30">
        <f t="shared" si="140"/>
        <v>42464</v>
      </c>
      <c r="F4538" s="32">
        <f t="shared" si="141"/>
        <v>95</v>
      </c>
      <c r="G4538" s="6">
        <v>0.4375</v>
      </c>
      <c r="H4538" s="2">
        <v>13.07062</v>
      </c>
      <c r="I4538" s="2">
        <v>101.6454</v>
      </c>
      <c r="J4538" s="2">
        <v>54.313540000000003</v>
      </c>
      <c r="K4538" s="2">
        <v>2.163278</v>
      </c>
      <c r="L4538" s="2">
        <v>396.15039999999999</v>
      </c>
      <c r="M4538">
        <v>63.946849999999998</v>
      </c>
    </row>
    <row r="4539" spans="1:13" ht="15.6">
      <c r="A4539" s="12">
        <v>95</v>
      </c>
      <c r="B4539" s="9">
        <v>2016</v>
      </c>
      <c r="C4539" s="9">
        <v>4</v>
      </c>
      <c r="D4539" s="9">
        <v>4</v>
      </c>
      <c r="E4539" s="30">
        <f t="shared" si="140"/>
        <v>42464</v>
      </c>
      <c r="F4539" s="32">
        <f t="shared" si="141"/>
        <v>95</v>
      </c>
      <c r="G4539" s="6">
        <v>0.45833333333333331</v>
      </c>
      <c r="H4539" s="2">
        <v>13.29039</v>
      </c>
      <c r="I4539" s="2">
        <v>101.6532</v>
      </c>
      <c r="J4539" s="2">
        <v>54.300829999999998</v>
      </c>
      <c r="K4539" s="2">
        <v>1.9722999999999999</v>
      </c>
      <c r="L4539" s="2">
        <v>404.21300000000002</v>
      </c>
      <c r="M4539">
        <v>66.209670000000003</v>
      </c>
    </row>
    <row r="4540" spans="1:13" ht="15.6">
      <c r="A4540" s="12">
        <v>95</v>
      </c>
      <c r="B4540" s="9">
        <v>2016</v>
      </c>
      <c r="C4540" s="9">
        <v>4</v>
      </c>
      <c r="D4540" s="9">
        <v>4</v>
      </c>
      <c r="E4540" s="30">
        <f t="shared" si="140"/>
        <v>42464</v>
      </c>
      <c r="F4540" s="32">
        <f t="shared" si="141"/>
        <v>95</v>
      </c>
      <c r="G4540" s="6">
        <v>0.47916666666666669</v>
      </c>
      <c r="H4540" s="2">
        <v>13.68839</v>
      </c>
      <c r="I4540" s="2">
        <v>101.6238</v>
      </c>
      <c r="J4540" s="2">
        <v>54.142560000000003</v>
      </c>
      <c r="K4540" s="2">
        <v>1.9090929999999999</v>
      </c>
      <c r="L4540" s="2">
        <v>424.30759999999998</v>
      </c>
      <c r="M4540">
        <v>69.839749999999995</v>
      </c>
    </row>
    <row r="4541" spans="1:13" ht="15.6">
      <c r="A4541" s="12">
        <v>95</v>
      </c>
      <c r="B4541" s="9">
        <v>2016</v>
      </c>
      <c r="C4541" s="9">
        <v>4</v>
      </c>
      <c r="D4541" s="9">
        <v>4</v>
      </c>
      <c r="E4541" s="30">
        <f t="shared" si="140"/>
        <v>42464</v>
      </c>
      <c r="F4541" s="32">
        <f t="shared" si="141"/>
        <v>95</v>
      </c>
      <c r="G4541" s="6">
        <v>0.5</v>
      </c>
      <c r="H4541" s="2">
        <v>14.34639</v>
      </c>
      <c r="I4541" s="2">
        <v>101.5676</v>
      </c>
      <c r="J4541" s="2">
        <v>49.230739999999997</v>
      </c>
      <c r="K4541" s="2">
        <v>1.7894760000000001</v>
      </c>
      <c r="L4541" s="2">
        <v>566.6585</v>
      </c>
      <c r="M4541">
        <v>94.33305</v>
      </c>
    </row>
    <row r="4542" spans="1:13" ht="15.6">
      <c r="A4542" s="12">
        <v>95</v>
      </c>
      <c r="B4542" s="9">
        <v>2016</v>
      </c>
      <c r="C4542" s="9">
        <v>4</v>
      </c>
      <c r="D4542" s="9">
        <v>4</v>
      </c>
      <c r="E4542" s="30">
        <f t="shared" si="140"/>
        <v>42464</v>
      </c>
      <c r="F4542" s="32">
        <f t="shared" si="141"/>
        <v>95</v>
      </c>
      <c r="G4542" s="6">
        <v>0.52083333333333337</v>
      </c>
      <c r="H4542" s="2">
        <v>15.209009999999999</v>
      </c>
      <c r="I4542" s="2">
        <v>101.47539999999999</v>
      </c>
      <c r="J4542" s="2">
        <v>45.689909999999998</v>
      </c>
      <c r="K4542" s="2">
        <v>1.9143509999999999</v>
      </c>
      <c r="L4542" s="2">
        <v>860.99839999999995</v>
      </c>
      <c r="M4542">
        <v>142.15719999999999</v>
      </c>
    </row>
    <row r="4543" spans="1:13" ht="15.6">
      <c r="A4543" s="12">
        <v>95</v>
      </c>
      <c r="B4543" s="9">
        <v>2016</v>
      </c>
      <c r="C4543" s="9">
        <v>4</v>
      </c>
      <c r="D4543" s="9">
        <v>4</v>
      </c>
      <c r="E4543" s="30">
        <f t="shared" si="140"/>
        <v>42464</v>
      </c>
      <c r="F4543" s="32">
        <f t="shared" si="141"/>
        <v>95</v>
      </c>
      <c r="G4543" s="6">
        <v>0.54166666666666663</v>
      </c>
      <c r="H4543" s="2">
        <v>15.478540000000001</v>
      </c>
      <c r="I4543" s="2">
        <v>101.44199999999999</v>
      </c>
      <c r="J4543" s="2">
        <v>42.860880000000002</v>
      </c>
      <c r="K4543" s="2">
        <v>2.2790949999999999</v>
      </c>
      <c r="L4543" s="2">
        <v>496.99700000000001</v>
      </c>
      <c r="M4543">
        <v>79.35839</v>
      </c>
    </row>
    <row r="4544" spans="1:13" ht="15.6">
      <c r="A4544" s="12">
        <v>95</v>
      </c>
      <c r="B4544" s="9">
        <v>2016</v>
      </c>
      <c r="C4544" s="9">
        <v>4</v>
      </c>
      <c r="D4544" s="9">
        <v>4</v>
      </c>
      <c r="E4544" s="30">
        <f t="shared" si="140"/>
        <v>42464</v>
      </c>
      <c r="F4544" s="32">
        <f t="shared" si="141"/>
        <v>95</v>
      </c>
      <c r="G4544" s="6">
        <v>0.5625</v>
      </c>
      <c r="H4544" s="2">
        <v>15.594659999999999</v>
      </c>
      <c r="I4544" s="2">
        <v>101.4387</v>
      </c>
      <c r="J4544" s="2">
        <v>41.928989999999999</v>
      </c>
      <c r="K4544" s="2">
        <v>1.8556319999999999</v>
      </c>
      <c r="L4544" s="2">
        <v>352.3537</v>
      </c>
      <c r="M4544">
        <v>57.347270000000002</v>
      </c>
    </row>
    <row r="4545" spans="1:13" ht="15.6">
      <c r="A4545" s="12">
        <v>95</v>
      </c>
      <c r="B4545" s="9">
        <v>2016</v>
      </c>
      <c r="C4545" s="9">
        <v>4</v>
      </c>
      <c r="D4545" s="9">
        <v>4</v>
      </c>
      <c r="E4545" s="30">
        <f t="shared" si="140"/>
        <v>42464</v>
      </c>
      <c r="F4545" s="32">
        <f t="shared" si="141"/>
        <v>95</v>
      </c>
      <c r="G4545" s="6">
        <v>0.58333333333333337</v>
      </c>
      <c r="H4545" s="2">
        <v>15.930960000000001</v>
      </c>
      <c r="I4545" s="2">
        <v>101.3297</v>
      </c>
      <c r="J4545" s="2">
        <v>43.759909999999998</v>
      </c>
      <c r="K4545" s="2">
        <v>1.7229730000000001</v>
      </c>
      <c r="L4545" s="2">
        <v>397.44779999999997</v>
      </c>
      <c r="M4545">
        <v>65.853129999999993</v>
      </c>
    </row>
    <row r="4546" spans="1:13" ht="15.6">
      <c r="A4546" s="12">
        <v>95</v>
      </c>
      <c r="B4546" s="9">
        <v>2016</v>
      </c>
      <c r="C4546" s="9">
        <v>4</v>
      </c>
      <c r="D4546" s="9">
        <v>4</v>
      </c>
      <c r="E4546" s="30">
        <f t="shared" si="140"/>
        <v>42464</v>
      </c>
      <c r="F4546" s="32">
        <f t="shared" si="141"/>
        <v>95</v>
      </c>
      <c r="G4546" s="6">
        <v>0.60416666666666663</v>
      </c>
      <c r="H4546" s="2">
        <v>16.216539999999998</v>
      </c>
      <c r="I4546" s="2">
        <v>101.2985</v>
      </c>
      <c r="J4546" s="2">
        <v>45.558950000000003</v>
      </c>
      <c r="K4546" s="2">
        <v>1.4909600000000001</v>
      </c>
      <c r="L4546" s="2">
        <v>338.43360000000001</v>
      </c>
      <c r="M4546">
        <v>55.743229999999997</v>
      </c>
    </row>
    <row r="4547" spans="1:13" ht="15.6">
      <c r="A4547" s="12">
        <v>95</v>
      </c>
      <c r="B4547" s="9">
        <v>2016</v>
      </c>
      <c r="C4547" s="9">
        <v>4</v>
      </c>
      <c r="D4547" s="9">
        <v>4</v>
      </c>
      <c r="E4547" s="30">
        <f t="shared" si="140"/>
        <v>42464</v>
      </c>
      <c r="F4547" s="32">
        <f t="shared" si="141"/>
        <v>95</v>
      </c>
      <c r="G4547" s="6">
        <v>0.625</v>
      </c>
      <c r="H4547" s="2">
        <v>16.802129999999998</v>
      </c>
      <c r="I4547" s="2">
        <v>101.2072</v>
      </c>
      <c r="J4547" s="2">
        <v>46.753480000000003</v>
      </c>
      <c r="K4547" s="2">
        <v>1.2666820000000001</v>
      </c>
      <c r="L4547" s="2">
        <v>475.21749999999997</v>
      </c>
      <c r="M4547">
        <v>83.330150000000003</v>
      </c>
    </row>
    <row r="4548" spans="1:13" ht="15.6">
      <c r="A4548" s="12">
        <v>95</v>
      </c>
      <c r="B4548" s="9">
        <v>2016</v>
      </c>
      <c r="C4548" s="9">
        <v>4</v>
      </c>
      <c r="D4548" s="9">
        <v>4</v>
      </c>
      <c r="E4548" s="30">
        <f t="shared" si="140"/>
        <v>42464</v>
      </c>
      <c r="F4548" s="32">
        <f t="shared" si="141"/>
        <v>95</v>
      </c>
      <c r="G4548" s="6">
        <v>0.64583333333333337</v>
      </c>
      <c r="H4548" s="2">
        <v>17.5944</v>
      </c>
      <c r="I4548" s="2">
        <v>101.12479999999999</v>
      </c>
      <c r="J4548" s="2">
        <v>45.729080000000003</v>
      </c>
      <c r="K4548" s="2">
        <v>1.6173759999999999</v>
      </c>
      <c r="L4548" s="2">
        <v>531.02890000000002</v>
      </c>
      <c r="M4548">
        <v>92.521529999999998</v>
      </c>
    </row>
    <row r="4549" spans="1:13" ht="15.6">
      <c r="A4549" s="12">
        <v>95</v>
      </c>
      <c r="B4549" s="9">
        <v>2016</v>
      </c>
      <c r="C4549" s="9">
        <v>4</v>
      </c>
      <c r="D4549" s="9">
        <v>4</v>
      </c>
      <c r="E4549" s="30">
        <f t="shared" si="140"/>
        <v>42464</v>
      </c>
      <c r="F4549" s="32">
        <f t="shared" si="141"/>
        <v>95</v>
      </c>
      <c r="G4549" s="6">
        <v>0.66666666666666663</v>
      </c>
      <c r="H4549" s="2">
        <v>17.416060000000002</v>
      </c>
      <c r="I4549" s="2">
        <v>101.1408</v>
      </c>
      <c r="J4549" s="2">
        <v>45.103749999999998</v>
      </c>
      <c r="K4549" s="2">
        <v>1.4023669999999999</v>
      </c>
      <c r="L4549" s="2">
        <v>312.46460000000002</v>
      </c>
      <c r="M4549">
        <v>50.521990000000002</v>
      </c>
    </row>
    <row r="4550" spans="1:13" ht="15.6">
      <c r="A4550" s="12">
        <v>95</v>
      </c>
      <c r="B4550" s="9">
        <v>2016</v>
      </c>
      <c r="C4550" s="9">
        <v>4</v>
      </c>
      <c r="D4550" s="9">
        <v>4</v>
      </c>
      <c r="E4550" s="30">
        <f t="shared" ref="E4550:E4613" si="142">DATE(B4550,C4550,D4550)</f>
        <v>42464</v>
      </c>
      <c r="F4550" s="32">
        <f t="shared" ref="F4550:F4613" si="143">E4550-DATE(YEAR(E4550),1,0)</f>
        <v>95</v>
      </c>
      <c r="G4550" s="6">
        <v>0.6875</v>
      </c>
      <c r="H4550" s="2">
        <v>18.071269999999998</v>
      </c>
      <c r="I4550" s="2">
        <v>101.1281</v>
      </c>
      <c r="J4550" s="2">
        <v>44.710659999999997</v>
      </c>
      <c r="K4550" s="2">
        <v>0.861402</v>
      </c>
      <c r="L4550" s="2">
        <v>398.51260000000002</v>
      </c>
      <c r="M4550">
        <v>77.718220000000002</v>
      </c>
    </row>
    <row r="4551" spans="1:13" ht="15.6">
      <c r="A4551" s="12">
        <v>95</v>
      </c>
      <c r="B4551" s="9">
        <v>2016</v>
      </c>
      <c r="C4551" s="9">
        <v>4</v>
      </c>
      <c r="D4551" s="9">
        <v>4</v>
      </c>
      <c r="E4551" s="30">
        <f t="shared" si="142"/>
        <v>42464</v>
      </c>
      <c r="F4551" s="32">
        <f t="shared" si="143"/>
        <v>95</v>
      </c>
      <c r="G4551" s="6">
        <v>0.70833333333333337</v>
      </c>
      <c r="H4551" s="2">
        <v>18.290980000000001</v>
      </c>
      <c r="I4551" s="2">
        <v>101.1208</v>
      </c>
      <c r="J4551" s="2">
        <v>43.70496</v>
      </c>
      <c r="K4551" s="2">
        <v>1.0747420000000001</v>
      </c>
      <c r="L4551" s="2">
        <v>265.7473</v>
      </c>
      <c r="M4551">
        <v>52.31297</v>
      </c>
    </row>
    <row r="4552" spans="1:13" ht="15.6">
      <c r="A4552" s="12">
        <v>95</v>
      </c>
      <c r="B4552" s="9">
        <v>2016</v>
      </c>
      <c r="C4552" s="9">
        <v>4</v>
      </c>
      <c r="D4552" s="9">
        <v>4</v>
      </c>
      <c r="E4552" s="30">
        <f t="shared" si="142"/>
        <v>42464</v>
      </c>
      <c r="F4552" s="32">
        <f t="shared" si="143"/>
        <v>95</v>
      </c>
      <c r="G4552" s="6">
        <v>0.72916666666666663</v>
      </c>
      <c r="H4552" s="2">
        <v>17.931049999999999</v>
      </c>
      <c r="I4552" s="2">
        <v>101.15940000000001</v>
      </c>
      <c r="J4552" s="2">
        <v>44.897649999999999</v>
      </c>
      <c r="K4552" s="2">
        <v>0.67148430000000003</v>
      </c>
      <c r="L4552" s="2">
        <v>136.143</v>
      </c>
      <c r="M4552">
        <v>25.490359999999999</v>
      </c>
    </row>
    <row r="4553" spans="1:13" ht="15.6">
      <c r="A4553" s="12">
        <v>95</v>
      </c>
      <c r="B4553" s="9">
        <v>2016</v>
      </c>
      <c r="C4553" s="9">
        <v>4</v>
      </c>
      <c r="D4553" s="9">
        <v>4</v>
      </c>
      <c r="E4553" s="30">
        <f t="shared" si="142"/>
        <v>42464</v>
      </c>
      <c r="F4553" s="32">
        <f t="shared" si="143"/>
        <v>95</v>
      </c>
      <c r="G4553" s="6">
        <v>0.75</v>
      </c>
      <c r="H4553" s="2">
        <v>17.35961</v>
      </c>
      <c r="I4553" s="2">
        <v>101.1635</v>
      </c>
      <c r="J4553" s="2">
        <v>47.233240000000002</v>
      </c>
      <c r="K4553" s="2">
        <v>0.41703689999999999</v>
      </c>
      <c r="L4553" s="2">
        <v>47.42313</v>
      </c>
      <c r="M4553">
        <v>7.7850549999999998</v>
      </c>
    </row>
    <row r="4554" spans="1:13" ht="15.6">
      <c r="A4554" s="12">
        <v>95</v>
      </c>
      <c r="B4554" s="9">
        <v>2016</v>
      </c>
      <c r="C4554" s="9">
        <v>4</v>
      </c>
      <c r="D4554" s="9">
        <v>4</v>
      </c>
      <c r="E4554" s="30">
        <f t="shared" si="142"/>
        <v>42464</v>
      </c>
      <c r="F4554" s="32">
        <f t="shared" si="143"/>
        <v>95</v>
      </c>
      <c r="G4554" s="6">
        <v>0.77083333333333337</v>
      </c>
      <c r="H4554" s="2">
        <v>16.750139999999998</v>
      </c>
      <c r="I4554" s="2">
        <v>101.1876</v>
      </c>
      <c r="J4554" s="2">
        <v>49.252110000000002</v>
      </c>
      <c r="K4554" s="2">
        <v>0.35045310000000002</v>
      </c>
      <c r="L4554" s="2">
        <v>7.4421999999999997</v>
      </c>
      <c r="M4554">
        <v>2.073915</v>
      </c>
    </row>
    <row r="4555" spans="1:13" ht="15.6">
      <c r="A4555" s="12">
        <v>95</v>
      </c>
      <c r="B4555" s="9">
        <v>2016</v>
      </c>
      <c r="C4555" s="9">
        <v>4</v>
      </c>
      <c r="D4555" s="9">
        <v>4</v>
      </c>
      <c r="E4555" s="30">
        <f t="shared" si="142"/>
        <v>42464</v>
      </c>
      <c r="F4555" s="32">
        <f t="shared" si="143"/>
        <v>95</v>
      </c>
      <c r="G4555" s="6">
        <v>0.79166666666666663</v>
      </c>
      <c r="H4555" s="2">
        <v>16.08276</v>
      </c>
      <c r="I4555" s="2">
        <v>101.2231</v>
      </c>
      <c r="J4555" s="2">
        <v>52.673560000000002</v>
      </c>
      <c r="K4555" s="2">
        <v>8.9178930000000003E-2</v>
      </c>
      <c r="L4555" s="2">
        <v>-0.27154289999999998</v>
      </c>
      <c r="M4555">
        <v>0.78474650000000001</v>
      </c>
    </row>
    <row r="4556" spans="1:13" ht="15.6">
      <c r="A4556" s="12">
        <v>95</v>
      </c>
      <c r="B4556" s="9">
        <v>2016</v>
      </c>
      <c r="C4556" s="9">
        <v>4</v>
      </c>
      <c r="D4556" s="9">
        <v>4</v>
      </c>
      <c r="E4556" s="30">
        <f t="shared" si="142"/>
        <v>42464</v>
      </c>
      <c r="F4556" s="32">
        <f t="shared" si="143"/>
        <v>95</v>
      </c>
      <c r="G4556" s="6">
        <v>0.8125</v>
      </c>
      <c r="H4556" s="2">
        <v>16.170719999999999</v>
      </c>
      <c r="I4556" s="2">
        <v>101.26390000000001</v>
      </c>
      <c r="J4556" s="2">
        <v>50.905189999999997</v>
      </c>
      <c r="K4556" s="2">
        <v>8.6620089999999997E-2</v>
      </c>
      <c r="L4556" s="2">
        <v>-3.2413490000000003E-2</v>
      </c>
      <c r="M4556">
        <v>0.96762190000000003</v>
      </c>
    </row>
    <row r="4557" spans="1:13" ht="15.6">
      <c r="A4557" s="12">
        <v>95</v>
      </c>
      <c r="B4557" s="9">
        <v>2016</v>
      </c>
      <c r="C4557" s="9">
        <v>4</v>
      </c>
      <c r="D4557" s="9">
        <v>4</v>
      </c>
      <c r="E4557" s="30">
        <f t="shared" si="142"/>
        <v>42464</v>
      </c>
      <c r="F4557" s="32">
        <f t="shared" si="143"/>
        <v>95</v>
      </c>
      <c r="G4557" s="6">
        <v>0.83333333333333337</v>
      </c>
      <c r="H4557" s="2">
        <v>16.073869999999999</v>
      </c>
      <c r="I4557" s="2">
        <v>101.2607</v>
      </c>
      <c r="J4557" s="2">
        <v>53.540309999999998</v>
      </c>
      <c r="K4557" s="2">
        <v>7.2682590000000005E-2</v>
      </c>
      <c r="L4557" s="2">
        <v>-1.2798050000000001</v>
      </c>
      <c r="M4557">
        <v>1.059504</v>
      </c>
    </row>
    <row r="4558" spans="1:13" ht="15.6">
      <c r="A4558" s="12">
        <v>95</v>
      </c>
      <c r="B4558" s="9">
        <v>2016</v>
      </c>
      <c r="C4558" s="9">
        <v>4</v>
      </c>
      <c r="D4558" s="9">
        <v>4</v>
      </c>
      <c r="E4558" s="30">
        <f t="shared" si="142"/>
        <v>42464</v>
      </c>
      <c r="F4558" s="32">
        <f t="shared" si="143"/>
        <v>95</v>
      </c>
      <c r="G4558" s="6">
        <v>0.85416666666666663</v>
      </c>
      <c r="H4558" s="2">
        <v>15.36565</v>
      </c>
      <c r="I4558" s="2">
        <v>101.27500000000001</v>
      </c>
      <c r="J4558" s="2">
        <v>61.38494</v>
      </c>
      <c r="K4558" s="2">
        <v>0.13197139999999999</v>
      </c>
      <c r="L4558" s="2">
        <v>-2.4749889999999999</v>
      </c>
      <c r="M4558">
        <v>1.4437439999999999</v>
      </c>
    </row>
    <row r="4559" spans="1:13" ht="15.6">
      <c r="A4559" s="12">
        <v>95</v>
      </c>
      <c r="B4559" s="9">
        <v>2016</v>
      </c>
      <c r="C4559" s="9">
        <v>4</v>
      </c>
      <c r="D4559" s="9">
        <v>4</v>
      </c>
      <c r="E4559" s="30">
        <f t="shared" si="142"/>
        <v>42464</v>
      </c>
      <c r="F4559" s="32">
        <f t="shared" si="143"/>
        <v>95</v>
      </c>
      <c r="G4559" s="6">
        <v>0.875</v>
      </c>
      <c r="H4559" s="2">
        <v>15.208019999999999</v>
      </c>
      <c r="I4559" s="2">
        <v>101.3013</v>
      </c>
      <c r="J4559" s="2">
        <v>59.183990000000001</v>
      </c>
      <c r="K4559" s="2">
        <v>0.34141510000000003</v>
      </c>
      <c r="L4559" s="2">
        <v>-1.2495430000000001</v>
      </c>
      <c r="M4559">
        <v>2.1077819999999998</v>
      </c>
    </row>
    <row r="4560" spans="1:13" ht="15.6">
      <c r="A4560" s="12">
        <v>95</v>
      </c>
      <c r="B4560" s="9">
        <v>2016</v>
      </c>
      <c r="C4560" s="9">
        <v>4</v>
      </c>
      <c r="D4560" s="9">
        <v>4</v>
      </c>
      <c r="E4560" s="30">
        <f t="shared" si="142"/>
        <v>42464</v>
      </c>
      <c r="F4560" s="32">
        <f t="shared" si="143"/>
        <v>95</v>
      </c>
      <c r="G4560" s="6">
        <v>0.89583333333333337</v>
      </c>
      <c r="H4560" s="2">
        <v>14.36393</v>
      </c>
      <c r="I4560" s="2">
        <v>101.32259999999999</v>
      </c>
      <c r="J4560" s="2">
        <v>62.300020000000004</v>
      </c>
      <c r="K4560" s="2">
        <v>3.8111109999999998E-4</v>
      </c>
      <c r="L4560" s="2">
        <v>0.93201659999999997</v>
      </c>
      <c r="M4560">
        <v>1.8879969999999999</v>
      </c>
    </row>
    <row r="4561" spans="1:13" ht="15.6">
      <c r="A4561" s="12">
        <v>95</v>
      </c>
      <c r="B4561" s="9">
        <v>2016</v>
      </c>
      <c r="C4561" s="9">
        <v>4</v>
      </c>
      <c r="D4561" s="9">
        <v>4</v>
      </c>
      <c r="E4561" s="30">
        <f t="shared" si="142"/>
        <v>42464</v>
      </c>
      <c r="F4561" s="32">
        <f t="shared" si="143"/>
        <v>95</v>
      </c>
      <c r="G4561" s="6">
        <v>0.91666666666666663</v>
      </c>
      <c r="H4561" s="2">
        <v>14.853759999999999</v>
      </c>
      <c r="I4561" s="2">
        <v>101.34050000000001</v>
      </c>
      <c r="J4561" s="2">
        <v>59.092010000000002</v>
      </c>
      <c r="K4561" s="2">
        <v>0.52197780000000005</v>
      </c>
      <c r="L4561" s="2">
        <v>1.579364</v>
      </c>
      <c r="M4561">
        <v>1.811382</v>
      </c>
    </row>
    <row r="4562" spans="1:13" ht="15.6">
      <c r="A4562" s="12">
        <v>95</v>
      </c>
      <c r="B4562" s="9">
        <v>2016</v>
      </c>
      <c r="C4562" s="9">
        <v>4</v>
      </c>
      <c r="D4562" s="9">
        <v>4</v>
      </c>
      <c r="E4562" s="30">
        <f t="shared" si="142"/>
        <v>42464</v>
      </c>
      <c r="F4562" s="32">
        <f t="shared" si="143"/>
        <v>95</v>
      </c>
      <c r="G4562" s="6">
        <v>0.9375</v>
      </c>
      <c r="H4562" s="2">
        <v>15.16005</v>
      </c>
      <c r="I4562" s="2">
        <v>101.37350000000001</v>
      </c>
      <c r="J4562" s="2">
        <v>62.491990000000001</v>
      </c>
      <c r="K4562" s="2">
        <v>0.8580236</v>
      </c>
      <c r="L4562" s="2">
        <v>0.49045169999999999</v>
      </c>
      <c r="M4562">
        <v>1.012011</v>
      </c>
    </row>
    <row r="4563" spans="1:13" ht="15.6">
      <c r="A4563" s="12">
        <v>95</v>
      </c>
      <c r="B4563" s="9">
        <v>2016</v>
      </c>
      <c r="C4563" s="9">
        <v>4</v>
      </c>
      <c r="D4563" s="9">
        <v>4</v>
      </c>
      <c r="E4563" s="30">
        <f t="shared" si="142"/>
        <v>42464</v>
      </c>
      <c r="F4563" s="32">
        <f t="shared" si="143"/>
        <v>95</v>
      </c>
      <c r="G4563" s="6">
        <v>0.95833333333333337</v>
      </c>
      <c r="H4563" s="2">
        <v>15.1778</v>
      </c>
      <c r="I4563" s="2">
        <v>101.3955</v>
      </c>
      <c r="J4563" s="2">
        <v>62.588810000000002</v>
      </c>
      <c r="K4563" s="2">
        <v>0.60357899999999998</v>
      </c>
      <c r="L4563" s="2">
        <v>-0.30182560000000003</v>
      </c>
      <c r="M4563">
        <v>0.96023740000000002</v>
      </c>
    </row>
    <row r="4564" spans="1:13" ht="15.6">
      <c r="A4564" s="12">
        <v>95</v>
      </c>
      <c r="B4564" s="9">
        <v>2016</v>
      </c>
      <c r="C4564" s="9">
        <v>4</v>
      </c>
      <c r="D4564" s="9">
        <v>4</v>
      </c>
      <c r="E4564" s="30">
        <f t="shared" si="142"/>
        <v>42464</v>
      </c>
      <c r="F4564" s="32">
        <f t="shared" si="143"/>
        <v>95</v>
      </c>
      <c r="G4564" s="6">
        <v>0.97916666666666663</v>
      </c>
      <c r="H4564" s="2">
        <v>15.045719999999999</v>
      </c>
      <c r="I4564" s="2">
        <v>101.3903</v>
      </c>
      <c r="J4564" s="2">
        <v>63.264850000000003</v>
      </c>
      <c r="K4564" s="2">
        <v>0.75673409999999997</v>
      </c>
      <c r="L4564" s="2">
        <v>-0.43661040000000001</v>
      </c>
      <c r="M4564">
        <v>0.95313990000000004</v>
      </c>
    </row>
    <row r="4565" spans="1:13" ht="15.6">
      <c r="A4565" s="12">
        <v>96</v>
      </c>
      <c r="B4565" s="9">
        <v>2016</v>
      </c>
      <c r="C4565" s="9">
        <v>4</v>
      </c>
      <c r="D4565" s="9">
        <v>4</v>
      </c>
      <c r="E4565" s="30">
        <f t="shared" si="142"/>
        <v>42464</v>
      </c>
      <c r="F4565" s="32">
        <f t="shared" si="143"/>
        <v>95</v>
      </c>
      <c r="G4565" s="6">
        <v>0</v>
      </c>
      <c r="H4565" s="2">
        <v>14.73809</v>
      </c>
      <c r="I4565" s="2">
        <v>101.34610000000001</v>
      </c>
      <c r="J4565" s="2">
        <v>62.422150000000002</v>
      </c>
      <c r="K4565" s="2">
        <v>0.70859499999999997</v>
      </c>
      <c r="L4565" s="2">
        <v>-2.2431199999999998</v>
      </c>
      <c r="M4565">
        <v>0.88858579999999998</v>
      </c>
    </row>
    <row r="4566" spans="1:13" ht="15.6">
      <c r="A4566" s="12">
        <v>96</v>
      </c>
      <c r="B4566" s="9">
        <v>2016</v>
      </c>
      <c r="C4566" s="9">
        <v>4</v>
      </c>
      <c r="D4566" s="9">
        <v>5</v>
      </c>
      <c r="E4566" s="30">
        <f t="shared" si="142"/>
        <v>42465</v>
      </c>
      <c r="F4566" s="32">
        <f t="shared" si="143"/>
        <v>96</v>
      </c>
      <c r="G4566" s="6">
        <v>2.0833333333333332E-2</v>
      </c>
      <c r="H4566" s="2">
        <v>14.304919999999999</v>
      </c>
      <c r="I4566" s="2">
        <v>101.3219</v>
      </c>
      <c r="J4566" s="2">
        <v>62.973489999999998</v>
      </c>
      <c r="K4566" s="2">
        <v>0.53085740000000003</v>
      </c>
      <c r="L4566" s="2">
        <v>-1.613896</v>
      </c>
      <c r="M4566">
        <v>2.046875</v>
      </c>
    </row>
    <row r="4567" spans="1:13" ht="15.6">
      <c r="A4567" s="12">
        <v>96</v>
      </c>
      <c r="B4567" s="9">
        <v>2016</v>
      </c>
      <c r="C4567" s="9">
        <v>4</v>
      </c>
      <c r="D4567" s="9">
        <v>5</v>
      </c>
      <c r="E4567" s="30">
        <f t="shared" si="142"/>
        <v>42465</v>
      </c>
      <c r="F4567" s="32">
        <f t="shared" si="143"/>
        <v>96</v>
      </c>
      <c r="G4567" s="6">
        <v>4.1666666666666664E-2</v>
      </c>
      <c r="H4567" s="2">
        <v>14.06114</v>
      </c>
      <c r="I4567" s="2">
        <v>101.27930000000001</v>
      </c>
      <c r="J4567" s="2">
        <v>65.407589999999999</v>
      </c>
      <c r="K4567" s="2">
        <v>0.95676289999999997</v>
      </c>
      <c r="L4567" s="2">
        <v>-1.573248</v>
      </c>
      <c r="M4567">
        <v>2.4514629999999999</v>
      </c>
    </row>
    <row r="4568" spans="1:13" ht="15.6">
      <c r="A4568" s="12">
        <v>96</v>
      </c>
      <c r="B4568" s="9">
        <v>2016</v>
      </c>
      <c r="C4568" s="9">
        <v>4</v>
      </c>
      <c r="D4568" s="9">
        <v>5</v>
      </c>
      <c r="E4568" s="30">
        <f t="shared" si="142"/>
        <v>42465</v>
      </c>
      <c r="F4568" s="32">
        <f t="shared" si="143"/>
        <v>96</v>
      </c>
      <c r="G4568" s="6">
        <v>6.25E-2</v>
      </c>
      <c r="H4568" s="2">
        <v>13.641220000000001</v>
      </c>
      <c r="I4568" s="2">
        <v>101.26439999999999</v>
      </c>
      <c r="J4568" s="2">
        <v>67.604190000000003</v>
      </c>
      <c r="K4568" s="2">
        <v>1.223384</v>
      </c>
      <c r="L4568" s="2">
        <v>-1.997906</v>
      </c>
      <c r="M4568">
        <v>2.0290180000000002</v>
      </c>
    </row>
    <row r="4569" spans="1:13" ht="15.6">
      <c r="A4569" s="12">
        <v>96</v>
      </c>
      <c r="B4569" s="9">
        <v>2016</v>
      </c>
      <c r="C4569" s="9">
        <v>4</v>
      </c>
      <c r="D4569" s="9">
        <v>5</v>
      </c>
      <c r="E4569" s="30">
        <f t="shared" si="142"/>
        <v>42465</v>
      </c>
      <c r="F4569" s="32">
        <f t="shared" si="143"/>
        <v>96</v>
      </c>
      <c r="G4569" s="6">
        <v>8.3333333333333329E-2</v>
      </c>
      <c r="H4569" s="2">
        <v>13.36257</v>
      </c>
      <c r="I4569" s="2">
        <v>101.2773</v>
      </c>
      <c r="J4569" s="2">
        <v>67.684979999999996</v>
      </c>
      <c r="K4569" s="2">
        <v>0.85186510000000004</v>
      </c>
      <c r="L4569" s="2">
        <v>-1.9621310000000001</v>
      </c>
      <c r="M4569">
        <v>1.665859</v>
      </c>
    </row>
    <row r="4570" spans="1:13" ht="15.6">
      <c r="A4570" s="12">
        <v>96</v>
      </c>
      <c r="B4570" s="9">
        <v>2016</v>
      </c>
      <c r="C4570" s="9">
        <v>4</v>
      </c>
      <c r="D4570" s="9">
        <v>5</v>
      </c>
      <c r="E4570" s="30">
        <f t="shared" si="142"/>
        <v>42465</v>
      </c>
      <c r="F4570" s="32">
        <f t="shared" si="143"/>
        <v>96</v>
      </c>
      <c r="G4570" s="6">
        <v>0.10416666666666667</v>
      </c>
      <c r="H4570" s="2">
        <v>12.98291</v>
      </c>
      <c r="I4570" s="2">
        <v>101.28789999999999</v>
      </c>
      <c r="J4570" s="2">
        <v>69.208789999999993</v>
      </c>
      <c r="K4570" s="2">
        <v>1.0736619999999999</v>
      </c>
      <c r="L4570" s="2">
        <v>-1.6144430000000001</v>
      </c>
      <c r="M4570">
        <v>1.614136</v>
      </c>
    </row>
    <row r="4571" spans="1:13" ht="15.6">
      <c r="A4571" s="12">
        <v>96</v>
      </c>
      <c r="B4571" s="9">
        <v>2016</v>
      </c>
      <c r="C4571" s="9">
        <v>4</v>
      </c>
      <c r="D4571" s="9">
        <v>5</v>
      </c>
      <c r="E4571" s="30">
        <f t="shared" si="142"/>
        <v>42465</v>
      </c>
      <c r="F4571" s="32">
        <f t="shared" si="143"/>
        <v>96</v>
      </c>
      <c r="G4571" s="6">
        <v>0.125</v>
      </c>
      <c r="H4571" s="2">
        <v>12.634</v>
      </c>
      <c r="I4571" s="2">
        <v>101.289</v>
      </c>
      <c r="J4571" s="2">
        <v>70.360209999999995</v>
      </c>
      <c r="K4571" s="2">
        <v>1.48661</v>
      </c>
      <c r="L4571" s="2">
        <v>-0.49916179999999999</v>
      </c>
      <c r="M4571">
        <v>1.4092119999999999</v>
      </c>
    </row>
    <row r="4572" spans="1:13" ht="15.6">
      <c r="A4572" s="12">
        <v>96</v>
      </c>
      <c r="B4572" s="9">
        <v>2016</v>
      </c>
      <c r="C4572" s="9">
        <v>4</v>
      </c>
      <c r="D4572" s="9">
        <v>5</v>
      </c>
      <c r="E4572" s="30">
        <f t="shared" si="142"/>
        <v>42465</v>
      </c>
      <c r="F4572" s="32">
        <f t="shared" si="143"/>
        <v>96</v>
      </c>
      <c r="G4572" s="6">
        <v>0.14583333333333334</v>
      </c>
      <c r="H4572" s="2"/>
      <c r="I4572" s="2"/>
      <c r="J4572" s="2"/>
      <c r="K4572" s="2"/>
      <c r="L4572" s="2"/>
    </row>
    <row r="4573" spans="1:13" ht="15.6">
      <c r="A4573" s="12">
        <v>96</v>
      </c>
      <c r="B4573" s="9">
        <v>2016</v>
      </c>
      <c r="C4573" s="9">
        <v>4</v>
      </c>
      <c r="D4573" s="9">
        <v>5</v>
      </c>
      <c r="E4573" s="30">
        <f t="shared" si="142"/>
        <v>42465</v>
      </c>
      <c r="F4573" s="32">
        <f t="shared" si="143"/>
        <v>96</v>
      </c>
      <c r="G4573" s="6">
        <v>0.16666666666666666</v>
      </c>
      <c r="H4573" s="2"/>
      <c r="I4573" s="2"/>
      <c r="J4573" s="2"/>
      <c r="K4573" s="2"/>
      <c r="L4573" s="2"/>
    </row>
    <row r="4574" spans="1:13" ht="15.6">
      <c r="A4574" s="12">
        <v>96</v>
      </c>
      <c r="B4574" s="9">
        <v>2016</v>
      </c>
      <c r="C4574" s="9">
        <v>4</v>
      </c>
      <c r="D4574" s="9">
        <v>5</v>
      </c>
      <c r="E4574" s="30">
        <f t="shared" si="142"/>
        <v>42465</v>
      </c>
      <c r="F4574" s="32">
        <f t="shared" si="143"/>
        <v>96</v>
      </c>
      <c r="G4574" s="6">
        <v>0.1875</v>
      </c>
      <c r="H4574" s="2"/>
      <c r="I4574" s="2"/>
      <c r="J4574" s="2"/>
      <c r="K4574" s="2"/>
      <c r="L4574" s="2"/>
    </row>
    <row r="4575" spans="1:13" ht="15.6">
      <c r="A4575" s="12">
        <v>96</v>
      </c>
      <c r="B4575" s="9">
        <v>2016</v>
      </c>
      <c r="C4575" s="9">
        <v>4</v>
      </c>
      <c r="D4575" s="9">
        <v>5</v>
      </c>
      <c r="E4575" s="30">
        <f t="shared" si="142"/>
        <v>42465</v>
      </c>
      <c r="F4575" s="32">
        <f t="shared" si="143"/>
        <v>96</v>
      </c>
      <c r="G4575" s="6">
        <v>0.20833333333333334</v>
      </c>
      <c r="H4575" s="2"/>
      <c r="I4575" s="2"/>
      <c r="J4575" s="2"/>
      <c r="K4575" s="2"/>
      <c r="L4575" s="2"/>
    </row>
    <row r="4576" spans="1:13" ht="15.6">
      <c r="A4576" s="12">
        <v>96</v>
      </c>
      <c r="B4576" s="9">
        <v>2016</v>
      </c>
      <c r="C4576" s="9">
        <v>4</v>
      </c>
      <c r="D4576" s="9">
        <v>5</v>
      </c>
      <c r="E4576" s="30">
        <f t="shared" si="142"/>
        <v>42465</v>
      </c>
      <c r="F4576" s="32">
        <f t="shared" si="143"/>
        <v>96</v>
      </c>
      <c r="G4576" s="6">
        <v>0.22916666666666666</v>
      </c>
      <c r="H4576" s="2"/>
      <c r="I4576" s="2"/>
      <c r="J4576" s="2"/>
      <c r="K4576" s="2"/>
      <c r="L4576" s="2"/>
    </row>
    <row r="4577" spans="1:13" ht="15.6">
      <c r="A4577" s="12">
        <v>96</v>
      </c>
      <c r="B4577" s="9">
        <v>2016</v>
      </c>
      <c r="C4577" s="9">
        <v>4</v>
      </c>
      <c r="D4577" s="9">
        <v>5</v>
      </c>
      <c r="E4577" s="30">
        <f t="shared" si="142"/>
        <v>42465</v>
      </c>
      <c r="F4577" s="32">
        <f t="shared" si="143"/>
        <v>96</v>
      </c>
      <c r="G4577" s="6">
        <v>0.25</v>
      </c>
      <c r="H4577" s="2"/>
      <c r="I4577" s="2"/>
      <c r="J4577" s="2"/>
      <c r="K4577" s="2"/>
      <c r="L4577" s="2"/>
    </row>
    <row r="4578" spans="1:13" ht="15.6">
      <c r="A4578" s="12">
        <v>96</v>
      </c>
      <c r="B4578" s="9">
        <v>2016</v>
      </c>
      <c r="C4578" s="9">
        <v>4</v>
      </c>
      <c r="D4578" s="9">
        <v>5</v>
      </c>
      <c r="E4578" s="30">
        <f t="shared" si="142"/>
        <v>42465</v>
      </c>
      <c r="F4578" s="32">
        <f t="shared" si="143"/>
        <v>96</v>
      </c>
      <c r="G4578" s="6">
        <v>0.27083333333333331</v>
      </c>
      <c r="H4578" s="2"/>
      <c r="I4578" s="2"/>
      <c r="J4578" s="2"/>
      <c r="K4578" s="2"/>
      <c r="L4578" s="2"/>
    </row>
    <row r="4579" spans="1:13" ht="15.6">
      <c r="A4579" s="12">
        <v>96</v>
      </c>
      <c r="B4579" s="9">
        <v>2016</v>
      </c>
      <c r="C4579" s="9">
        <v>4</v>
      </c>
      <c r="D4579" s="9">
        <v>5</v>
      </c>
      <c r="E4579" s="30">
        <f t="shared" si="142"/>
        <v>42465</v>
      </c>
      <c r="F4579" s="32">
        <f t="shared" si="143"/>
        <v>96</v>
      </c>
      <c r="G4579" s="6">
        <v>0.29166666666666669</v>
      </c>
      <c r="H4579" s="2">
        <v>12.84971</v>
      </c>
      <c r="I4579" s="2">
        <v>101.44329999999999</v>
      </c>
      <c r="J4579" s="2">
        <v>75.190349999999995</v>
      </c>
      <c r="K4579" s="2">
        <v>1.0092620000000001</v>
      </c>
      <c r="L4579" s="2">
        <v>101.3614</v>
      </c>
      <c r="M4579">
        <v>18.337610000000002</v>
      </c>
    </row>
    <row r="4580" spans="1:13" ht="15.6">
      <c r="A4580" s="12">
        <v>96</v>
      </c>
      <c r="B4580" s="9">
        <v>2016</v>
      </c>
      <c r="C4580" s="9">
        <v>4</v>
      </c>
      <c r="D4580" s="9">
        <v>5</v>
      </c>
      <c r="E4580" s="30">
        <f t="shared" si="142"/>
        <v>42465</v>
      </c>
      <c r="F4580" s="32">
        <f t="shared" si="143"/>
        <v>96</v>
      </c>
      <c r="G4580" s="6">
        <v>0.3125</v>
      </c>
      <c r="H4580" s="2">
        <v>13.36627</v>
      </c>
      <c r="I4580" s="2">
        <v>101.43340000000001</v>
      </c>
      <c r="J4580" s="2">
        <v>75.38955</v>
      </c>
      <c r="K4580" s="2">
        <v>0.97958979999999996</v>
      </c>
      <c r="L4580" s="2">
        <v>115.5684</v>
      </c>
      <c r="M4580">
        <v>20.081489999999999</v>
      </c>
    </row>
    <row r="4581" spans="1:13" ht="15.6">
      <c r="A4581" s="12">
        <v>96</v>
      </c>
      <c r="B4581" s="9">
        <v>2016</v>
      </c>
      <c r="C4581" s="9">
        <v>4</v>
      </c>
      <c r="D4581" s="9">
        <v>5</v>
      </c>
      <c r="E4581" s="30">
        <f t="shared" si="142"/>
        <v>42465</v>
      </c>
      <c r="F4581" s="32">
        <f t="shared" si="143"/>
        <v>96</v>
      </c>
      <c r="G4581" s="6">
        <v>0.33333333333333331</v>
      </c>
      <c r="H4581" s="2">
        <v>14.10345</v>
      </c>
      <c r="I4581" s="2">
        <v>101.43689999999999</v>
      </c>
      <c r="J4581" s="2">
        <v>71.972840000000005</v>
      </c>
      <c r="K4581" s="2">
        <v>1.213333</v>
      </c>
      <c r="L4581" s="2">
        <v>130.36709999999999</v>
      </c>
      <c r="M4581">
        <v>21.456900000000001</v>
      </c>
    </row>
    <row r="4582" spans="1:13" ht="15.6">
      <c r="A4582" s="12">
        <v>96</v>
      </c>
      <c r="B4582" s="9">
        <v>2016</v>
      </c>
      <c r="C4582" s="9">
        <v>4</v>
      </c>
      <c r="D4582" s="9">
        <v>5</v>
      </c>
      <c r="E4582" s="30">
        <f t="shared" si="142"/>
        <v>42465</v>
      </c>
      <c r="F4582" s="32">
        <f t="shared" si="143"/>
        <v>96</v>
      </c>
      <c r="G4582" s="6">
        <v>0.35416666666666669</v>
      </c>
      <c r="H4582" s="2">
        <v>14.451589999999999</v>
      </c>
      <c r="I4582" s="2">
        <v>101.4537</v>
      </c>
      <c r="J4582" s="2">
        <v>68.195629999999994</v>
      </c>
      <c r="K4582" s="2">
        <v>1.050834</v>
      </c>
      <c r="L4582" s="2">
        <v>150.90950000000001</v>
      </c>
      <c r="M4582">
        <v>24.836120000000001</v>
      </c>
    </row>
    <row r="4583" spans="1:13" ht="15.6">
      <c r="A4583" s="12">
        <v>96</v>
      </c>
      <c r="B4583" s="9">
        <v>2016</v>
      </c>
      <c r="C4583" s="9">
        <v>4</v>
      </c>
      <c r="D4583" s="9">
        <v>5</v>
      </c>
      <c r="E4583" s="30">
        <f t="shared" si="142"/>
        <v>42465</v>
      </c>
      <c r="F4583" s="32">
        <f t="shared" si="143"/>
        <v>96</v>
      </c>
      <c r="G4583" s="6">
        <v>0.375</v>
      </c>
      <c r="H4583" s="2">
        <v>15.181039999999999</v>
      </c>
      <c r="I4583" s="2">
        <v>101.4267</v>
      </c>
      <c r="J4583" s="2">
        <v>66.215289999999996</v>
      </c>
      <c r="K4583" s="2">
        <v>0.97800710000000002</v>
      </c>
      <c r="L4583" s="2">
        <v>209.0273</v>
      </c>
      <c r="M4583">
        <v>34.310130000000001</v>
      </c>
    </row>
    <row r="4584" spans="1:13" ht="15.6">
      <c r="A4584" s="12">
        <v>96</v>
      </c>
      <c r="B4584" s="9">
        <v>2016</v>
      </c>
      <c r="C4584" s="9">
        <v>4</v>
      </c>
      <c r="D4584" s="9">
        <v>5</v>
      </c>
      <c r="E4584" s="30">
        <f t="shared" si="142"/>
        <v>42465</v>
      </c>
      <c r="F4584" s="32">
        <f t="shared" si="143"/>
        <v>96</v>
      </c>
      <c r="G4584" s="6">
        <v>0.39583333333333331</v>
      </c>
      <c r="H4584" s="2">
        <v>15.29683</v>
      </c>
      <c r="I4584" s="2">
        <v>101.42829999999999</v>
      </c>
      <c r="J4584" s="2">
        <v>64.956460000000007</v>
      </c>
      <c r="K4584" s="2">
        <v>1.1591689999999999</v>
      </c>
      <c r="L4584" s="2">
        <v>238.4967</v>
      </c>
      <c r="M4584">
        <v>38.100540000000002</v>
      </c>
    </row>
    <row r="4585" spans="1:13" ht="15.6">
      <c r="A4585" s="12">
        <v>96</v>
      </c>
      <c r="B4585" s="9">
        <v>2016</v>
      </c>
      <c r="C4585" s="9">
        <v>4</v>
      </c>
      <c r="D4585" s="9">
        <v>5</v>
      </c>
      <c r="E4585" s="30">
        <f t="shared" si="142"/>
        <v>42465</v>
      </c>
      <c r="F4585" s="32">
        <f t="shared" si="143"/>
        <v>96</v>
      </c>
      <c r="G4585" s="6">
        <v>0.41666666666666669</v>
      </c>
      <c r="H4585" s="2">
        <v>16.079139999999999</v>
      </c>
      <c r="I4585" s="2">
        <v>101.4302</v>
      </c>
      <c r="J4585" s="2">
        <v>64.281589999999994</v>
      </c>
      <c r="K4585" s="2">
        <v>1.0011129999999999</v>
      </c>
      <c r="L4585" s="2">
        <v>314.77519999999998</v>
      </c>
      <c r="M4585">
        <v>50.982770000000002</v>
      </c>
    </row>
    <row r="4586" spans="1:13" ht="15.6">
      <c r="A4586" s="12">
        <v>96</v>
      </c>
      <c r="B4586" s="9">
        <v>2016</v>
      </c>
      <c r="C4586" s="9">
        <v>4</v>
      </c>
      <c r="D4586" s="9">
        <v>5</v>
      </c>
      <c r="E4586" s="30">
        <f t="shared" si="142"/>
        <v>42465</v>
      </c>
      <c r="F4586" s="32">
        <f t="shared" si="143"/>
        <v>96</v>
      </c>
      <c r="G4586" s="6">
        <v>0.4375</v>
      </c>
      <c r="H4586" s="2">
        <v>16.2271</v>
      </c>
      <c r="I4586" s="2">
        <v>101.4336</v>
      </c>
      <c r="J4586" s="2">
        <v>61.965330000000002</v>
      </c>
      <c r="K4586" s="2">
        <v>1.5049710000000001</v>
      </c>
      <c r="L4586" s="2">
        <v>345.4982</v>
      </c>
      <c r="M4586">
        <v>56.048999999999999</v>
      </c>
    </row>
    <row r="4587" spans="1:13" ht="15.6">
      <c r="A4587" s="12">
        <v>96</v>
      </c>
      <c r="B4587" s="9">
        <v>2016</v>
      </c>
      <c r="C4587" s="9">
        <v>4</v>
      </c>
      <c r="D4587" s="9">
        <v>5</v>
      </c>
      <c r="E4587" s="30">
        <f t="shared" si="142"/>
        <v>42465</v>
      </c>
      <c r="F4587" s="32">
        <f t="shared" si="143"/>
        <v>96</v>
      </c>
      <c r="G4587" s="6">
        <v>0.45833333333333331</v>
      </c>
      <c r="H4587" s="2">
        <v>17.022040000000001</v>
      </c>
      <c r="I4587" s="2">
        <v>101.40989999999999</v>
      </c>
      <c r="J4587" s="2">
        <v>59.81955</v>
      </c>
      <c r="K4587" s="2">
        <v>1.0662849999999999</v>
      </c>
      <c r="L4587" s="2">
        <v>419.22649999999999</v>
      </c>
      <c r="M4587">
        <v>68.433239999999998</v>
      </c>
    </row>
    <row r="4588" spans="1:13" ht="15.6">
      <c r="A4588" s="12">
        <v>96</v>
      </c>
      <c r="B4588" s="9">
        <v>2016</v>
      </c>
      <c r="C4588" s="9">
        <v>4</v>
      </c>
      <c r="D4588" s="9">
        <v>5</v>
      </c>
      <c r="E4588" s="30">
        <f t="shared" si="142"/>
        <v>42465</v>
      </c>
      <c r="F4588" s="32">
        <f t="shared" si="143"/>
        <v>96</v>
      </c>
      <c r="G4588" s="6">
        <v>0.47916666666666669</v>
      </c>
      <c r="H4588" s="2">
        <v>17.451180000000001</v>
      </c>
      <c r="I4588" s="2">
        <v>101.39060000000001</v>
      </c>
      <c r="J4588" s="2">
        <v>58.232509999999998</v>
      </c>
      <c r="K4588" s="2">
        <v>1.5177510000000001</v>
      </c>
      <c r="L4588" s="2">
        <v>457.71879999999999</v>
      </c>
      <c r="M4588">
        <v>74.613140000000001</v>
      </c>
    </row>
    <row r="4589" spans="1:13" ht="15.6">
      <c r="A4589" s="12">
        <v>96</v>
      </c>
      <c r="B4589" s="9">
        <v>2016</v>
      </c>
      <c r="C4589" s="9">
        <v>4</v>
      </c>
      <c r="D4589" s="9">
        <v>5</v>
      </c>
      <c r="E4589" s="30">
        <f t="shared" si="142"/>
        <v>42465</v>
      </c>
      <c r="F4589" s="32">
        <f t="shared" si="143"/>
        <v>96</v>
      </c>
      <c r="G4589" s="6">
        <v>0.5</v>
      </c>
      <c r="H4589" s="2">
        <v>17.937460000000002</v>
      </c>
      <c r="I4589" s="2">
        <v>101.3455</v>
      </c>
      <c r="J4589" s="2">
        <v>60.411369999999998</v>
      </c>
      <c r="K4589" s="2">
        <v>1.3258509999999999</v>
      </c>
      <c r="L4589" s="2">
        <v>408.02030000000002</v>
      </c>
      <c r="M4589">
        <v>66.085539999999995</v>
      </c>
    </row>
    <row r="4590" spans="1:13" ht="15.6">
      <c r="A4590" s="12">
        <v>96</v>
      </c>
      <c r="B4590" s="9">
        <v>2016</v>
      </c>
      <c r="C4590" s="9">
        <v>4</v>
      </c>
      <c r="D4590" s="9">
        <v>5</v>
      </c>
      <c r="E4590" s="30">
        <f t="shared" si="142"/>
        <v>42465</v>
      </c>
      <c r="F4590" s="32">
        <f t="shared" si="143"/>
        <v>96</v>
      </c>
      <c r="G4590" s="6">
        <v>0.52083333333333337</v>
      </c>
      <c r="H4590" s="2">
        <v>18.190259999999999</v>
      </c>
      <c r="I4590" s="2">
        <v>101.3175</v>
      </c>
      <c r="J4590" s="2">
        <v>60.022069999999999</v>
      </c>
      <c r="K4590" s="2">
        <v>1.252502</v>
      </c>
      <c r="L4590" s="2">
        <v>478.70260000000002</v>
      </c>
      <c r="M4590">
        <v>78.585300000000004</v>
      </c>
    </row>
    <row r="4591" spans="1:13" ht="15.6">
      <c r="A4591" s="12">
        <v>96</v>
      </c>
      <c r="B4591" s="9">
        <v>2016</v>
      </c>
      <c r="C4591" s="9">
        <v>4</v>
      </c>
      <c r="D4591" s="9">
        <v>5</v>
      </c>
      <c r="E4591" s="30">
        <f t="shared" si="142"/>
        <v>42465</v>
      </c>
      <c r="F4591" s="32">
        <f t="shared" si="143"/>
        <v>96</v>
      </c>
      <c r="G4591" s="6">
        <v>0.54166666666666663</v>
      </c>
      <c r="H4591" s="2">
        <v>18.743369999999999</v>
      </c>
      <c r="I4591" s="2">
        <v>101.2372</v>
      </c>
      <c r="J4591" s="2">
        <v>58.495939999999997</v>
      </c>
      <c r="K4591" s="2">
        <v>1.716183</v>
      </c>
      <c r="L4591" s="2">
        <v>639.24350000000004</v>
      </c>
      <c r="M4591">
        <v>106.5063</v>
      </c>
    </row>
    <row r="4592" spans="1:13" ht="15.6">
      <c r="A4592" s="12">
        <v>96</v>
      </c>
      <c r="B4592" s="9">
        <v>2016</v>
      </c>
      <c r="C4592" s="9">
        <v>4</v>
      </c>
      <c r="D4592" s="9">
        <v>5</v>
      </c>
      <c r="E4592" s="30">
        <f t="shared" si="142"/>
        <v>42465</v>
      </c>
      <c r="F4592" s="32">
        <f t="shared" si="143"/>
        <v>96</v>
      </c>
      <c r="G4592" s="6">
        <v>0.5625</v>
      </c>
      <c r="H4592" s="2">
        <v>19.439129999999999</v>
      </c>
      <c r="I4592" s="2">
        <v>101.1866</v>
      </c>
      <c r="J4592" s="2">
        <v>57.67324</v>
      </c>
      <c r="K4592" s="2">
        <v>1.4790810000000001</v>
      </c>
      <c r="L4592" s="2">
        <v>525.40790000000004</v>
      </c>
      <c r="M4592">
        <v>86.491129999999998</v>
      </c>
    </row>
    <row r="4593" spans="1:13" ht="15.6">
      <c r="A4593" s="12">
        <v>96</v>
      </c>
      <c r="B4593" s="9">
        <v>2016</v>
      </c>
      <c r="C4593" s="9">
        <v>4</v>
      </c>
      <c r="D4593" s="9">
        <v>5</v>
      </c>
      <c r="E4593" s="30">
        <f t="shared" si="142"/>
        <v>42465</v>
      </c>
      <c r="F4593" s="32">
        <f t="shared" si="143"/>
        <v>96</v>
      </c>
      <c r="G4593" s="6">
        <v>0.58333333333333337</v>
      </c>
      <c r="H4593" s="2">
        <v>19.77205</v>
      </c>
      <c r="I4593" s="2">
        <v>101.1437</v>
      </c>
      <c r="J4593" s="2">
        <v>57.242190000000001</v>
      </c>
      <c r="K4593" s="2">
        <v>1.306848</v>
      </c>
      <c r="L4593" s="2">
        <v>417.82580000000002</v>
      </c>
      <c r="M4593">
        <v>68.566890000000001</v>
      </c>
    </row>
    <row r="4594" spans="1:13" ht="15.6">
      <c r="A4594" s="12">
        <v>96</v>
      </c>
      <c r="B4594" s="9">
        <v>2016</v>
      </c>
      <c r="C4594" s="9">
        <v>4</v>
      </c>
      <c r="D4594" s="9">
        <v>5</v>
      </c>
      <c r="E4594" s="30">
        <f t="shared" si="142"/>
        <v>42465</v>
      </c>
      <c r="F4594" s="32">
        <f t="shared" si="143"/>
        <v>96</v>
      </c>
      <c r="G4594" s="6">
        <v>0.60416666666666663</v>
      </c>
      <c r="H4594" s="2">
        <v>19.692519999999998</v>
      </c>
      <c r="I4594" s="2">
        <v>101.1039</v>
      </c>
      <c r="J4594" s="2">
        <v>58.122140000000002</v>
      </c>
      <c r="K4594" s="2">
        <v>1.8717900000000001</v>
      </c>
      <c r="L4594" s="2">
        <v>428.0301</v>
      </c>
      <c r="M4594">
        <v>73.333330000000004</v>
      </c>
    </row>
    <row r="4595" spans="1:13" ht="15.6">
      <c r="A4595" s="12">
        <v>96</v>
      </c>
      <c r="B4595" s="9">
        <v>2016</v>
      </c>
      <c r="C4595" s="9">
        <v>4</v>
      </c>
      <c r="D4595" s="9">
        <v>5</v>
      </c>
      <c r="E4595" s="30">
        <f t="shared" si="142"/>
        <v>42465</v>
      </c>
      <c r="F4595" s="32">
        <f t="shared" si="143"/>
        <v>96</v>
      </c>
      <c r="G4595" s="6">
        <v>0.625</v>
      </c>
      <c r="H4595" s="2">
        <v>19.616869999999999</v>
      </c>
      <c r="I4595" s="2">
        <v>101.0859</v>
      </c>
      <c r="J4595" s="2">
        <v>59.106029999999997</v>
      </c>
      <c r="K4595" s="2">
        <v>1.8317859999999999</v>
      </c>
      <c r="L4595" s="2">
        <v>334.20609999999999</v>
      </c>
      <c r="M4595">
        <v>57.49438</v>
      </c>
    </row>
    <row r="4596" spans="1:13" ht="15.6">
      <c r="A4596" s="12">
        <v>96</v>
      </c>
      <c r="B4596" s="9">
        <v>2016</v>
      </c>
      <c r="C4596" s="9">
        <v>4</v>
      </c>
      <c r="D4596" s="9">
        <v>5</v>
      </c>
      <c r="E4596" s="30">
        <f t="shared" si="142"/>
        <v>42465</v>
      </c>
      <c r="F4596" s="32">
        <f t="shared" si="143"/>
        <v>96</v>
      </c>
      <c r="G4596" s="6">
        <v>0.64583333333333337</v>
      </c>
      <c r="H4596" s="2">
        <v>19.286560000000001</v>
      </c>
      <c r="I4596" s="2">
        <v>101.0628</v>
      </c>
      <c r="J4596" s="2">
        <v>59.960720000000002</v>
      </c>
      <c r="K4596" s="2">
        <v>2.4380090000000001</v>
      </c>
      <c r="L4596" s="2">
        <v>276.78149999999999</v>
      </c>
      <c r="M4596">
        <v>48.299149999999997</v>
      </c>
    </row>
    <row r="4597" spans="1:13" ht="15.6">
      <c r="A4597" s="12">
        <v>96</v>
      </c>
      <c r="B4597" s="9">
        <v>2016</v>
      </c>
      <c r="C4597" s="9">
        <v>4</v>
      </c>
      <c r="D4597" s="9">
        <v>5</v>
      </c>
      <c r="E4597" s="30">
        <f t="shared" si="142"/>
        <v>42465</v>
      </c>
      <c r="F4597" s="32">
        <f t="shared" si="143"/>
        <v>96</v>
      </c>
      <c r="G4597" s="6">
        <v>0.66666666666666663</v>
      </c>
      <c r="H4597" s="2">
        <v>19.212689999999998</v>
      </c>
      <c r="I4597" s="2">
        <v>101.06950000000001</v>
      </c>
      <c r="J4597" s="2">
        <v>59.933120000000002</v>
      </c>
      <c r="K4597" s="2">
        <v>1.8506830000000001</v>
      </c>
      <c r="L4597" s="2">
        <v>170.88659999999999</v>
      </c>
      <c r="M4597">
        <v>28.847560000000001</v>
      </c>
    </row>
    <row r="4598" spans="1:13" ht="15.6">
      <c r="A4598" s="12">
        <v>96</v>
      </c>
      <c r="B4598" s="9">
        <v>2016</v>
      </c>
      <c r="C4598" s="9">
        <v>4</v>
      </c>
      <c r="D4598" s="9">
        <v>5</v>
      </c>
      <c r="E4598" s="30">
        <f t="shared" si="142"/>
        <v>42465</v>
      </c>
      <c r="F4598" s="32">
        <f t="shared" si="143"/>
        <v>96</v>
      </c>
      <c r="G4598" s="6">
        <v>0.6875</v>
      </c>
      <c r="H4598" s="2">
        <v>19.07817</v>
      </c>
      <c r="I4598" s="2">
        <v>101.0855</v>
      </c>
      <c r="J4598" s="2">
        <v>59.707799999999999</v>
      </c>
      <c r="K4598" s="2">
        <v>1.847785</v>
      </c>
      <c r="L4598" s="2">
        <v>93.214910000000003</v>
      </c>
      <c r="M4598">
        <v>15.528499999999999</v>
      </c>
    </row>
    <row r="4599" spans="1:13" ht="15.6">
      <c r="A4599" s="12">
        <v>96</v>
      </c>
      <c r="B4599" s="9">
        <v>2016</v>
      </c>
      <c r="C4599" s="9">
        <v>4</v>
      </c>
      <c r="D4599" s="9">
        <v>5</v>
      </c>
      <c r="E4599" s="30">
        <f t="shared" si="142"/>
        <v>42465</v>
      </c>
      <c r="F4599" s="32">
        <f t="shared" si="143"/>
        <v>96</v>
      </c>
      <c r="G4599" s="6">
        <v>0.70833333333333337</v>
      </c>
      <c r="H4599" s="2">
        <v>18.896519999999999</v>
      </c>
      <c r="I4599" s="2">
        <v>101.0669</v>
      </c>
      <c r="J4599" s="2">
        <v>59.480969999999999</v>
      </c>
      <c r="K4599" s="2">
        <v>2.1765379999999999</v>
      </c>
      <c r="L4599" s="2">
        <v>92.356059999999999</v>
      </c>
      <c r="M4599">
        <v>16.380199999999999</v>
      </c>
    </row>
    <row r="4600" spans="1:13" ht="15.6">
      <c r="A4600" s="12">
        <v>96</v>
      </c>
      <c r="B4600" s="9">
        <v>2016</v>
      </c>
      <c r="C4600" s="9">
        <v>4</v>
      </c>
      <c r="D4600" s="9">
        <v>5</v>
      </c>
      <c r="E4600" s="30">
        <f t="shared" si="142"/>
        <v>42465</v>
      </c>
      <c r="F4600" s="32">
        <f t="shared" si="143"/>
        <v>96</v>
      </c>
      <c r="G4600" s="6">
        <v>0.72916666666666663</v>
      </c>
      <c r="H4600" s="2">
        <v>18.500810000000001</v>
      </c>
      <c r="I4600" s="2">
        <v>101.0829</v>
      </c>
      <c r="J4600" s="2">
        <v>59.283709999999999</v>
      </c>
      <c r="K4600" s="2">
        <v>2.253927</v>
      </c>
      <c r="L4600" s="2">
        <v>47.464759999999998</v>
      </c>
      <c r="M4600">
        <v>8.5151280000000007</v>
      </c>
    </row>
    <row r="4601" spans="1:13" ht="15.6">
      <c r="A4601" s="12">
        <v>96</v>
      </c>
      <c r="B4601" s="9">
        <v>2016</v>
      </c>
      <c r="C4601" s="9">
        <v>4</v>
      </c>
      <c r="D4601" s="9">
        <v>5</v>
      </c>
      <c r="E4601" s="30">
        <f t="shared" si="142"/>
        <v>42465</v>
      </c>
      <c r="F4601" s="32">
        <f t="shared" si="143"/>
        <v>96</v>
      </c>
      <c r="G4601" s="6">
        <v>0.75</v>
      </c>
      <c r="H4601" s="2">
        <v>18.288440000000001</v>
      </c>
      <c r="I4601" s="2">
        <v>101.1036</v>
      </c>
      <c r="J4601" s="2">
        <v>59.4223</v>
      </c>
      <c r="K4601" s="2">
        <v>2.1588829999999999</v>
      </c>
      <c r="L4601" s="2">
        <v>26.028670000000002</v>
      </c>
      <c r="M4601">
        <v>4.7702739999999997</v>
      </c>
    </row>
    <row r="4602" spans="1:13" ht="15.6">
      <c r="A4602" s="12">
        <v>96</v>
      </c>
      <c r="B4602" s="9">
        <v>2016</v>
      </c>
      <c r="C4602" s="9">
        <v>4</v>
      </c>
      <c r="D4602" s="9">
        <v>5</v>
      </c>
      <c r="E4602" s="30">
        <f t="shared" si="142"/>
        <v>42465</v>
      </c>
      <c r="F4602" s="32">
        <f t="shared" si="143"/>
        <v>96</v>
      </c>
      <c r="G4602" s="6">
        <v>0.77083333333333337</v>
      </c>
      <c r="H4602" s="2">
        <v>18.109290000000001</v>
      </c>
      <c r="I4602" s="2">
        <v>101.1135</v>
      </c>
      <c r="J4602" s="2">
        <v>61.389710000000001</v>
      </c>
      <c r="K4602" s="2">
        <v>1.815347</v>
      </c>
      <c r="L4602" s="2">
        <v>4.6722099999999998</v>
      </c>
      <c r="M4602">
        <v>1.1124989999999999</v>
      </c>
    </row>
    <row r="4603" spans="1:13" ht="15.6">
      <c r="A4603" s="12">
        <v>96</v>
      </c>
      <c r="B4603" s="9">
        <v>2016</v>
      </c>
      <c r="C4603" s="9">
        <v>4</v>
      </c>
      <c r="D4603" s="9">
        <v>5</v>
      </c>
      <c r="E4603" s="30">
        <f t="shared" si="142"/>
        <v>42465</v>
      </c>
      <c r="F4603" s="32">
        <f t="shared" si="143"/>
        <v>96</v>
      </c>
      <c r="G4603" s="6">
        <v>0.79166666666666663</v>
      </c>
      <c r="H4603" s="2">
        <v>17.75478</v>
      </c>
      <c r="I4603" s="2">
        <v>101.1101</v>
      </c>
      <c r="J4603" s="2">
        <v>63.238570000000003</v>
      </c>
      <c r="K4603" s="2">
        <v>1.8416159999999999</v>
      </c>
      <c r="L4603" s="2">
        <v>-0.70748449999999996</v>
      </c>
      <c r="M4603">
        <v>0.15044060000000001</v>
      </c>
    </row>
    <row r="4604" spans="1:13" ht="15.6">
      <c r="A4604" s="12">
        <v>96</v>
      </c>
      <c r="B4604" s="9">
        <v>2016</v>
      </c>
      <c r="C4604" s="9">
        <v>4</v>
      </c>
      <c r="D4604" s="9">
        <v>5</v>
      </c>
      <c r="E4604" s="30">
        <f t="shared" si="142"/>
        <v>42465</v>
      </c>
      <c r="F4604" s="32">
        <f t="shared" si="143"/>
        <v>96</v>
      </c>
      <c r="G4604" s="6">
        <v>0.8125</v>
      </c>
      <c r="H4604" s="2">
        <v>17.54138</v>
      </c>
      <c r="I4604" s="2">
        <v>101.10890000000001</v>
      </c>
      <c r="J4604" s="2">
        <v>63.769849999999998</v>
      </c>
      <c r="K4604" s="2">
        <v>2.0055450000000001</v>
      </c>
      <c r="L4604" s="2">
        <v>-0.83274619999999999</v>
      </c>
      <c r="M4604">
        <v>0.21530379999999999</v>
      </c>
    </row>
    <row r="4605" spans="1:13" ht="15.6">
      <c r="A4605" s="12">
        <v>96</v>
      </c>
      <c r="B4605" s="9">
        <v>2016</v>
      </c>
      <c r="C4605" s="9">
        <v>4</v>
      </c>
      <c r="D4605" s="9">
        <v>5</v>
      </c>
      <c r="E4605" s="30">
        <f t="shared" si="142"/>
        <v>42465</v>
      </c>
      <c r="F4605" s="32">
        <f t="shared" si="143"/>
        <v>96</v>
      </c>
      <c r="G4605" s="6">
        <v>0.83333333333333337</v>
      </c>
      <c r="H4605" s="2">
        <v>17.337009999999999</v>
      </c>
      <c r="I4605" s="2">
        <v>101.1172</v>
      </c>
      <c r="J4605" s="2">
        <v>63.051310000000001</v>
      </c>
      <c r="K4605" s="2">
        <v>1.8503270000000001</v>
      </c>
      <c r="L4605" s="2">
        <v>-0.78999969999999997</v>
      </c>
      <c r="M4605">
        <v>0.18868940000000001</v>
      </c>
    </row>
    <row r="4606" spans="1:13" ht="15.6">
      <c r="A4606" s="12">
        <v>96</v>
      </c>
      <c r="B4606" s="9">
        <v>2016</v>
      </c>
      <c r="C4606" s="9">
        <v>4</v>
      </c>
      <c r="D4606" s="9">
        <v>5</v>
      </c>
      <c r="E4606" s="30">
        <f t="shared" si="142"/>
        <v>42465</v>
      </c>
      <c r="F4606" s="32">
        <f t="shared" si="143"/>
        <v>96</v>
      </c>
      <c r="G4606" s="6">
        <v>0.85416666666666663</v>
      </c>
      <c r="H4606" s="2">
        <v>17.190059999999999</v>
      </c>
      <c r="I4606" s="2">
        <v>101.16079999999999</v>
      </c>
      <c r="J4606" s="2">
        <v>60.721409999999999</v>
      </c>
      <c r="K4606" s="2">
        <v>1.9651130000000001</v>
      </c>
      <c r="L4606" s="2">
        <v>-0.61554450000000005</v>
      </c>
      <c r="M4606">
        <v>0.202844</v>
      </c>
    </row>
    <row r="4607" spans="1:13" ht="15.6">
      <c r="A4607" s="12">
        <v>96</v>
      </c>
      <c r="B4607" s="9">
        <v>2016</v>
      </c>
      <c r="C4607" s="9">
        <v>4</v>
      </c>
      <c r="D4607" s="9">
        <v>5</v>
      </c>
      <c r="E4607" s="30">
        <f t="shared" si="142"/>
        <v>42465</v>
      </c>
      <c r="F4607" s="32">
        <f t="shared" si="143"/>
        <v>96</v>
      </c>
      <c r="G4607" s="6">
        <v>0.875</v>
      </c>
      <c r="H4607" s="2">
        <v>17.039180000000002</v>
      </c>
      <c r="I4607" s="2">
        <v>101.2286</v>
      </c>
      <c r="J4607" s="2">
        <v>60.90719</v>
      </c>
      <c r="K4607" s="2">
        <v>1.733522</v>
      </c>
      <c r="L4607" s="2">
        <v>-0.57838619999999996</v>
      </c>
      <c r="M4607">
        <v>0.1723527</v>
      </c>
    </row>
    <row r="4608" spans="1:13" ht="15.6">
      <c r="A4608" s="12">
        <v>96</v>
      </c>
      <c r="B4608" s="9">
        <v>2016</v>
      </c>
      <c r="C4608" s="9">
        <v>4</v>
      </c>
      <c r="D4608" s="9">
        <v>5</v>
      </c>
      <c r="E4608" s="30">
        <f t="shared" si="142"/>
        <v>42465</v>
      </c>
      <c r="F4608" s="32">
        <f t="shared" si="143"/>
        <v>96</v>
      </c>
      <c r="G4608" s="6">
        <v>0.89583333333333337</v>
      </c>
      <c r="H4608" s="2">
        <v>16.842300000000002</v>
      </c>
      <c r="I4608" s="2">
        <v>101.23269999999999</v>
      </c>
      <c r="J4608" s="2">
        <v>62.865630000000003</v>
      </c>
      <c r="K4608" s="2">
        <v>1.8092060000000001</v>
      </c>
      <c r="L4608" s="2">
        <v>-0.78087269999999998</v>
      </c>
      <c r="M4608">
        <v>0.14927370000000001</v>
      </c>
    </row>
    <row r="4609" spans="1:13" ht="15.6">
      <c r="A4609" s="12">
        <v>96</v>
      </c>
      <c r="B4609" s="9">
        <v>2016</v>
      </c>
      <c r="C4609" s="9">
        <v>4</v>
      </c>
      <c r="D4609" s="9">
        <v>5</v>
      </c>
      <c r="E4609" s="30">
        <f t="shared" si="142"/>
        <v>42465</v>
      </c>
      <c r="F4609" s="32">
        <f t="shared" si="143"/>
        <v>96</v>
      </c>
      <c r="G4609" s="6">
        <v>0.91666666666666663</v>
      </c>
      <c r="H4609" s="2">
        <v>16.584399999999999</v>
      </c>
      <c r="I4609" s="2">
        <v>101.18600000000001</v>
      </c>
      <c r="J4609" s="2">
        <v>64.305449999999993</v>
      </c>
      <c r="K4609" s="2">
        <v>1.695295</v>
      </c>
      <c r="L4609" s="2">
        <v>-0.71808309999999997</v>
      </c>
      <c r="M4609">
        <v>0.26468609999999998</v>
      </c>
    </row>
    <row r="4610" spans="1:13" ht="15.6">
      <c r="A4610" s="12">
        <v>96</v>
      </c>
      <c r="B4610" s="9">
        <v>2016</v>
      </c>
      <c r="C4610" s="9">
        <v>4</v>
      </c>
      <c r="D4610" s="9">
        <v>5</v>
      </c>
      <c r="E4610" s="30">
        <f t="shared" si="142"/>
        <v>42465</v>
      </c>
      <c r="F4610" s="32">
        <f t="shared" si="143"/>
        <v>96</v>
      </c>
      <c r="G4610" s="6">
        <v>0.9375</v>
      </c>
      <c r="H4610" s="2">
        <v>16.201720000000002</v>
      </c>
      <c r="I4610" s="2">
        <v>101.2688</v>
      </c>
      <c r="J4610" s="2">
        <v>67.257840000000002</v>
      </c>
      <c r="K4610" s="2">
        <v>0.800203</v>
      </c>
      <c r="L4610" s="2">
        <v>-3.7934580000000002</v>
      </c>
      <c r="M4610">
        <v>1.61392</v>
      </c>
    </row>
    <row r="4611" spans="1:13" ht="15.6">
      <c r="A4611" s="12">
        <v>96</v>
      </c>
      <c r="B4611" s="9">
        <v>2016</v>
      </c>
      <c r="C4611" s="9">
        <v>4</v>
      </c>
      <c r="D4611" s="9">
        <v>5</v>
      </c>
      <c r="E4611" s="30">
        <f t="shared" si="142"/>
        <v>42465</v>
      </c>
      <c r="F4611" s="32">
        <f t="shared" si="143"/>
        <v>96</v>
      </c>
      <c r="G4611" s="6">
        <v>0.95833333333333337</v>
      </c>
      <c r="H4611" s="2">
        <v>14.46172</v>
      </c>
      <c r="I4611" s="2">
        <v>101.20269999999999</v>
      </c>
      <c r="J4611" s="2">
        <v>83.914119999999997</v>
      </c>
      <c r="K4611" s="2">
        <v>1.191308</v>
      </c>
      <c r="L4611" s="2">
        <v>-1.981069</v>
      </c>
      <c r="M4611">
        <v>2.9356450000000001</v>
      </c>
    </row>
    <row r="4612" spans="1:13" ht="15.6">
      <c r="A4612" s="12">
        <v>96</v>
      </c>
      <c r="B4612" s="9">
        <v>2016</v>
      </c>
      <c r="C4612" s="9">
        <v>4</v>
      </c>
      <c r="D4612" s="9">
        <v>5</v>
      </c>
      <c r="E4612" s="30">
        <f t="shared" si="142"/>
        <v>42465</v>
      </c>
      <c r="F4612" s="32">
        <f t="shared" si="143"/>
        <v>96</v>
      </c>
      <c r="G4612" s="6">
        <v>0.97916666666666663</v>
      </c>
      <c r="H4612" s="2">
        <v>14.19631</v>
      </c>
      <c r="I4612" s="2">
        <v>101.1634</v>
      </c>
      <c r="J4612" s="2">
        <v>84.974879999999999</v>
      </c>
      <c r="K4612" s="2">
        <v>1.2586299999999999</v>
      </c>
      <c r="L4612" s="2">
        <v>-0.52959319999999999</v>
      </c>
      <c r="M4612">
        <v>3.3640659999999998</v>
      </c>
    </row>
    <row r="4613" spans="1:13" ht="15.6">
      <c r="A4613" s="12">
        <v>97</v>
      </c>
      <c r="B4613" s="9">
        <v>2016</v>
      </c>
      <c r="C4613" s="9">
        <v>4</v>
      </c>
      <c r="D4613" s="9">
        <v>5</v>
      </c>
      <c r="E4613" s="30">
        <f t="shared" si="142"/>
        <v>42465</v>
      </c>
      <c r="F4613" s="32">
        <f t="shared" si="143"/>
        <v>96</v>
      </c>
      <c r="G4613" s="6">
        <v>0</v>
      </c>
      <c r="H4613" s="2">
        <v>14.07963</v>
      </c>
      <c r="I4613" s="2">
        <v>101.1309</v>
      </c>
      <c r="J4613" s="2">
        <v>86.355450000000005</v>
      </c>
      <c r="K4613" s="2">
        <v>1.572492</v>
      </c>
      <c r="L4613" s="2">
        <v>-1.0441590000000001</v>
      </c>
      <c r="M4613">
        <v>3.1746859999999999</v>
      </c>
    </row>
    <row r="4614" spans="1:13" ht="15.6">
      <c r="A4614" s="12">
        <v>97</v>
      </c>
      <c r="B4614" s="9">
        <v>2016</v>
      </c>
      <c r="C4614" s="9">
        <v>4</v>
      </c>
      <c r="D4614" s="9">
        <v>6</v>
      </c>
      <c r="E4614" s="30">
        <f t="shared" ref="E4614:E4677" si="144">DATE(B4614,C4614,D4614)</f>
        <v>42466</v>
      </c>
      <c r="F4614" s="32">
        <f t="shared" ref="F4614:F4677" si="145">E4614-DATE(YEAR(E4614),1,0)</f>
        <v>97</v>
      </c>
      <c r="G4614" s="6">
        <v>2.0833333333333332E-2</v>
      </c>
      <c r="H4614" s="2">
        <v>13.85375</v>
      </c>
      <c r="I4614" s="2">
        <v>101.0543</v>
      </c>
      <c r="J4614" s="2">
        <v>88.743889999999993</v>
      </c>
      <c r="K4614" s="2">
        <v>1.7583439999999999</v>
      </c>
      <c r="L4614" s="2">
        <v>-0.69686179999999998</v>
      </c>
      <c r="M4614">
        <v>2.9338009999999999</v>
      </c>
    </row>
    <row r="4615" spans="1:13" ht="15.6">
      <c r="A4615" s="12">
        <v>97</v>
      </c>
      <c r="B4615" s="9">
        <v>2016</v>
      </c>
      <c r="C4615" s="9">
        <v>4</v>
      </c>
      <c r="D4615" s="9">
        <v>6</v>
      </c>
      <c r="E4615" s="30">
        <f t="shared" si="144"/>
        <v>42466</v>
      </c>
      <c r="F4615" s="32">
        <f t="shared" si="145"/>
        <v>97</v>
      </c>
      <c r="G4615" s="6">
        <v>4.1666666666666664E-2</v>
      </c>
      <c r="H4615" s="2"/>
      <c r="I4615" s="2"/>
      <c r="J4615" s="2"/>
      <c r="K4615" s="2"/>
      <c r="L4615" s="2"/>
    </row>
    <row r="4616" spans="1:13" ht="15.6">
      <c r="A4616" s="12">
        <v>97</v>
      </c>
      <c r="B4616" s="9">
        <v>2016</v>
      </c>
      <c r="C4616" s="9">
        <v>4</v>
      </c>
      <c r="D4616" s="9">
        <v>6</v>
      </c>
      <c r="E4616" s="30">
        <f t="shared" si="144"/>
        <v>42466</v>
      </c>
      <c r="F4616" s="32">
        <f t="shared" si="145"/>
        <v>97</v>
      </c>
      <c r="G4616" s="6">
        <v>6.25E-2</v>
      </c>
      <c r="H4616" s="2"/>
      <c r="I4616" s="2"/>
      <c r="J4616" s="2"/>
      <c r="K4616" s="2"/>
      <c r="L4616" s="2"/>
    </row>
    <row r="4617" spans="1:13" ht="15.6">
      <c r="A4617" s="12">
        <v>97</v>
      </c>
      <c r="B4617" s="9">
        <v>2016</v>
      </c>
      <c r="C4617" s="9">
        <v>4</v>
      </c>
      <c r="D4617" s="9">
        <v>6</v>
      </c>
      <c r="E4617" s="30">
        <f t="shared" si="144"/>
        <v>42466</v>
      </c>
      <c r="F4617" s="32">
        <f t="shared" si="145"/>
        <v>97</v>
      </c>
      <c r="G4617" s="6">
        <v>8.3333333333333329E-2</v>
      </c>
      <c r="H4617" s="2"/>
      <c r="I4617" s="2"/>
      <c r="J4617" s="2"/>
      <c r="K4617" s="2"/>
      <c r="L4617" s="2"/>
    </row>
    <row r="4618" spans="1:13" ht="15.6">
      <c r="A4618" s="12">
        <v>97</v>
      </c>
      <c r="B4618" s="9">
        <v>2016</v>
      </c>
      <c r="C4618" s="9">
        <v>4</v>
      </c>
      <c r="D4618" s="9">
        <v>6</v>
      </c>
      <c r="E4618" s="30">
        <f t="shared" si="144"/>
        <v>42466</v>
      </c>
      <c r="F4618" s="32">
        <f t="shared" si="145"/>
        <v>97</v>
      </c>
      <c r="G4618" s="6">
        <v>0.10416666666666667</v>
      </c>
      <c r="H4618" s="2"/>
      <c r="I4618" s="2"/>
      <c r="J4618" s="2"/>
      <c r="K4618" s="2"/>
      <c r="L4618" s="2"/>
    </row>
    <row r="4619" spans="1:13" ht="15.6">
      <c r="A4619" s="12">
        <v>97</v>
      </c>
      <c r="B4619" s="9">
        <v>2016</v>
      </c>
      <c r="C4619" s="9">
        <v>4</v>
      </c>
      <c r="D4619" s="9">
        <v>6</v>
      </c>
      <c r="E4619" s="30">
        <f t="shared" si="144"/>
        <v>42466</v>
      </c>
      <c r="F4619" s="32">
        <f t="shared" si="145"/>
        <v>97</v>
      </c>
      <c r="G4619" s="6">
        <v>0.125</v>
      </c>
      <c r="H4619" s="2"/>
      <c r="I4619" s="2"/>
      <c r="J4619" s="2"/>
      <c r="K4619" s="2"/>
      <c r="L4619" s="2"/>
    </row>
    <row r="4620" spans="1:13" ht="15.6">
      <c r="A4620" s="12">
        <v>97</v>
      </c>
      <c r="B4620" s="9">
        <v>2016</v>
      </c>
      <c r="C4620" s="9">
        <v>4</v>
      </c>
      <c r="D4620" s="9">
        <v>6</v>
      </c>
      <c r="E4620" s="30">
        <f t="shared" si="144"/>
        <v>42466</v>
      </c>
      <c r="F4620" s="32">
        <f t="shared" si="145"/>
        <v>97</v>
      </c>
      <c r="G4620" s="6">
        <v>0.14583333333333334</v>
      </c>
      <c r="H4620" s="2"/>
      <c r="I4620" s="2"/>
      <c r="J4620" s="2"/>
      <c r="K4620" s="2"/>
      <c r="L4620" s="2"/>
    </row>
    <row r="4621" spans="1:13" ht="15.6">
      <c r="A4621" s="12">
        <v>97</v>
      </c>
      <c r="B4621" s="9">
        <v>2016</v>
      </c>
      <c r="C4621" s="9">
        <v>4</v>
      </c>
      <c r="D4621" s="9">
        <v>6</v>
      </c>
      <c r="E4621" s="30">
        <f t="shared" si="144"/>
        <v>42466</v>
      </c>
      <c r="F4621" s="32">
        <f t="shared" si="145"/>
        <v>97</v>
      </c>
      <c r="G4621" s="6">
        <v>0.16666666666666666</v>
      </c>
      <c r="H4621" s="2"/>
      <c r="I4621" s="2"/>
      <c r="J4621" s="2"/>
      <c r="K4621" s="2"/>
      <c r="L4621" s="2"/>
    </row>
    <row r="4622" spans="1:13" ht="15.6">
      <c r="A4622" s="12">
        <v>97</v>
      </c>
      <c r="B4622" s="9">
        <v>2016</v>
      </c>
      <c r="C4622" s="9">
        <v>4</v>
      </c>
      <c r="D4622" s="9">
        <v>6</v>
      </c>
      <c r="E4622" s="30">
        <f t="shared" si="144"/>
        <v>42466</v>
      </c>
      <c r="F4622" s="32">
        <f t="shared" si="145"/>
        <v>97</v>
      </c>
      <c r="G4622" s="6">
        <v>0.1875</v>
      </c>
      <c r="H4622" s="2"/>
      <c r="I4622" s="2"/>
      <c r="J4622" s="2"/>
      <c r="K4622" s="2"/>
      <c r="L4622" s="2"/>
    </row>
    <row r="4623" spans="1:13" ht="15.6">
      <c r="A4623" s="12">
        <v>97</v>
      </c>
      <c r="B4623" s="9">
        <v>2016</v>
      </c>
      <c r="C4623" s="9">
        <v>4</v>
      </c>
      <c r="D4623" s="9">
        <v>6</v>
      </c>
      <c r="E4623" s="30">
        <f t="shared" si="144"/>
        <v>42466</v>
      </c>
      <c r="F4623" s="32">
        <f t="shared" si="145"/>
        <v>97</v>
      </c>
      <c r="G4623" s="6">
        <v>0.20833333333333334</v>
      </c>
      <c r="H4623" s="2"/>
      <c r="I4623" s="2"/>
      <c r="J4623" s="2"/>
      <c r="K4623" s="2"/>
      <c r="L4623" s="2"/>
    </row>
    <row r="4624" spans="1:13" ht="15.6">
      <c r="A4624" s="12">
        <v>97</v>
      </c>
      <c r="B4624" s="9">
        <v>2016</v>
      </c>
      <c r="C4624" s="9">
        <v>4</v>
      </c>
      <c r="D4624" s="9">
        <v>6</v>
      </c>
      <c r="E4624" s="30">
        <f t="shared" si="144"/>
        <v>42466</v>
      </c>
      <c r="F4624" s="32">
        <f t="shared" si="145"/>
        <v>97</v>
      </c>
      <c r="G4624" s="6">
        <v>0.22916666666666666</v>
      </c>
      <c r="H4624" s="2"/>
      <c r="I4624" s="2"/>
      <c r="J4624" s="2"/>
      <c r="K4624" s="2"/>
      <c r="L4624" s="2"/>
    </row>
    <row r="4625" spans="1:13" ht="15.6">
      <c r="A4625" s="12">
        <v>97</v>
      </c>
      <c r="B4625" s="9">
        <v>2016</v>
      </c>
      <c r="C4625" s="9">
        <v>4</v>
      </c>
      <c r="D4625" s="9">
        <v>6</v>
      </c>
      <c r="E4625" s="30">
        <f t="shared" si="144"/>
        <v>42466</v>
      </c>
      <c r="F4625" s="32">
        <f t="shared" si="145"/>
        <v>97</v>
      </c>
      <c r="G4625" s="6">
        <v>0.25</v>
      </c>
      <c r="H4625" s="2"/>
      <c r="I4625" s="2"/>
      <c r="J4625" s="2"/>
      <c r="K4625" s="2"/>
      <c r="L4625" s="2"/>
    </row>
    <row r="4626" spans="1:13" ht="15.6">
      <c r="A4626" s="12">
        <v>97</v>
      </c>
      <c r="B4626" s="9">
        <v>2016</v>
      </c>
      <c r="C4626" s="9">
        <v>4</v>
      </c>
      <c r="D4626" s="9">
        <v>6</v>
      </c>
      <c r="E4626" s="30">
        <f t="shared" si="144"/>
        <v>42466</v>
      </c>
      <c r="F4626" s="32">
        <f t="shared" si="145"/>
        <v>97</v>
      </c>
      <c r="G4626" s="6">
        <v>0.27083333333333331</v>
      </c>
      <c r="H4626" s="2"/>
      <c r="I4626" s="2"/>
      <c r="J4626" s="2"/>
      <c r="K4626" s="2"/>
      <c r="L4626" s="2"/>
    </row>
    <row r="4627" spans="1:13" ht="15.6">
      <c r="A4627" s="12">
        <v>97</v>
      </c>
      <c r="B4627" s="9">
        <v>2016</v>
      </c>
      <c r="C4627" s="9">
        <v>4</v>
      </c>
      <c r="D4627" s="9">
        <v>6</v>
      </c>
      <c r="E4627" s="30">
        <f t="shared" si="144"/>
        <v>42466</v>
      </c>
      <c r="F4627" s="32">
        <f t="shared" si="145"/>
        <v>97</v>
      </c>
      <c r="G4627" s="6">
        <v>0.29166666666666669</v>
      </c>
      <c r="H4627" s="2"/>
      <c r="I4627" s="2"/>
      <c r="J4627" s="2"/>
      <c r="K4627" s="2"/>
      <c r="L4627" s="2"/>
    </row>
    <row r="4628" spans="1:13" ht="15.6">
      <c r="A4628" s="12">
        <v>97</v>
      </c>
      <c r="B4628" s="9">
        <v>2016</v>
      </c>
      <c r="C4628" s="9">
        <v>4</v>
      </c>
      <c r="D4628" s="9">
        <v>6</v>
      </c>
      <c r="E4628" s="30">
        <f t="shared" si="144"/>
        <v>42466</v>
      </c>
      <c r="F4628" s="32">
        <f t="shared" si="145"/>
        <v>97</v>
      </c>
      <c r="G4628" s="6">
        <v>0.3125</v>
      </c>
      <c r="H4628" s="2"/>
      <c r="I4628" s="2"/>
      <c r="J4628" s="2"/>
      <c r="K4628" s="2"/>
      <c r="L4628" s="2"/>
    </row>
    <row r="4629" spans="1:13" ht="15.6">
      <c r="A4629" s="12">
        <v>97</v>
      </c>
      <c r="B4629" s="9">
        <v>2016</v>
      </c>
      <c r="C4629" s="9">
        <v>4</v>
      </c>
      <c r="D4629" s="9">
        <v>6</v>
      </c>
      <c r="E4629" s="30">
        <f t="shared" si="144"/>
        <v>42466</v>
      </c>
      <c r="F4629" s="32">
        <f t="shared" si="145"/>
        <v>97</v>
      </c>
      <c r="G4629" s="6">
        <v>0.33333333333333331</v>
      </c>
      <c r="H4629" s="2"/>
      <c r="I4629" s="2"/>
      <c r="J4629" s="2"/>
      <c r="K4629" s="2"/>
      <c r="L4629" s="2"/>
    </row>
    <row r="4630" spans="1:13" ht="15.6">
      <c r="A4630" s="12">
        <v>97</v>
      </c>
      <c r="B4630" s="9">
        <v>2016</v>
      </c>
      <c r="C4630" s="9">
        <v>4</v>
      </c>
      <c r="D4630" s="9">
        <v>6</v>
      </c>
      <c r="E4630" s="30">
        <f t="shared" si="144"/>
        <v>42466</v>
      </c>
      <c r="F4630" s="32">
        <f t="shared" si="145"/>
        <v>97</v>
      </c>
      <c r="G4630" s="6">
        <v>0.35416666666666669</v>
      </c>
      <c r="H4630" s="2"/>
      <c r="I4630" s="2"/>
      <c r="J4630" s="2"/>
      <c r="K4630" s="2"/>
      <c r="L4630" s="2"/>
    </row>
    <row r="4631" spans="1:13" ht="15.6">
      <c r="A4631" s="12">
        <v>97</v>
      </c>
      <c r="B4631" s="9">
        <v>2016</v>
      </c>
      <c r="C4631" s="9">
        <v>4</v>
      </c>
      <c r="D4631" s="9">
        <v>6</v>
      </c>
      <c r="E4631" s="30">
        <f t="shared" si="144"/>
        <v>42466</v>
      </c>
      <c r="F4631" s="32">
        <f t="shared" si="145"/>
        <v>97</v>
      </c>
      <c r="G4631" s="6">
        <v>0.375</v>
      </c>
      <c r="H4631" s="2"/>
      <c r="I4631" s="2"/>
      <c r="J4631" s="2"/>
      <c r="K4631" s="2"/>
      <c r="L4631" s="2"/>
    </row>
    <row r="4632" spans="1:13" ht="15.6">
      <c r="A4632" s="12">
        <v>97</v>
      </c>
      <c r="B4632" s="9">
        <v>2016</v>
      </c>
      <c r="C4632" s="9">
        <v>4</v>
      </c>
      <c r="D4632" s="9">
        <v>6</v>
      </c>
      <c r="E4632" s="30">
        <f t="shared" si="144"/>
        <v>42466</v>
      </c>
      <c r="F4632" s="32">
        <f t="shared" si="145"/>
        <v>97</v>
      </c>
      <c r="G4632" s="6">
        <v>0.39583333333333331</v>
      </c>
      <c r="H4632" s="2">
        <v>12.49859</v>
      </c>
      <c r="I4632" s="2">
        <v>100.75660000000001</v>
      </c>
      <c r="J4632" s="2">
        <v>95.598849999999999</v>
      </c>
      <c r="K4632" s="2">
        <v>2.3732419999999999</v>
      </c>
      <c r="L4632" s="2">
        <v>72.297409999999999</v>
      </c>
      <c r="M4632">
        <v>11.15033</v>
      </c>
    </row>
    <row r="4633" spans="1:13" ht="15.6">
      <c r="A4633" s="12">
        <v>97</v>
      </c>
      <c r="B4633" s="9">
        <v>2016</v>
      </c>
      <c r="C4633" s="9">
        <v>4</v>
      </c>
      <c r="D4633" s="9">
        <v>6</v>
      </c>
      <c r="E4633" s="30">
        <f t="shared" si="144"/>
        <v>42466</v>
      </c>
      <c r="F4633" s="32">
        <f t="shared" si="145"/>
        <v>97</v>
      </c>
      <c r="G4633" s="6">
        <v>0.41666666666666669</v>
      </c>
      <c r="H4633" s="2">
        <v>12.63448</v>
      </c>
      <c r="I4633" s="2">
        <v>100.7353</v>
      </c>
      <c r="J4633" s="2">
        <v>95.407939999999996</v>
      </c>
      <c r="K4633" s="2">
        <v>2.3088479999999998</v>
      </c>
      <c r="L4633" s="2">
        <v>58.91431</v>
      </c>
      <c r="M4633">
        <v>8.838571</v>
      </c>
    </row>
    <row r="4634" spans="1:13" ht="15.6">
      <c r="A4634" s="12">
        <v>97</v>
      </c>
      <c r="B4634" s="9">
        <v>2016</v>
      </c>
      <c r="C4634" s="9">
        <v>4</v>
      </c>
      <c r="D4634" s="9">
        <v>6</v>
      </c>
      <c r="E4634" s="30">
        <f t="shared" si="144"/>
        <v>42466</v>
      </c>
      <c r="F4634" s="32">
        <f t="shared" si="145"/>
        <v>97</v>
      </c>
      <c r="G4634" s="6">
        <v>0.4375</v>
      </c>
      <c r="H4634" s="2"/>
      <c r="I4634" s="2"/>
      <c r="J4634" s="2"/>
      <c r="K4634" s="2"/>
      <c r="L4634" s="2"/>
    </row>
    <row r="4635" spans="1:13" ht="15.6">
      <c r="A4635" s="12">
        <v>97</v>
      </c>
      <c r="B4635" s="9">
        <v>2016</v>
      </c>
      <c r="C4635" s="9">
        <v>4</v>
      </c>
      <c r="D4635" s="9">
        <v>6</v>
      </c>
      <c r="E4635" s="30">
        <f t="shared" si="144"/>
        <v>42466</v>
      </c>
      <c r="F4635" s="32">
        <f t="shared" si="145"/>
        <v>97</v>
      </c>
      <c r="G4635" s="6">
        <v>0.45833333333333331</v>
      </c>
      <c r="H4635" s="2">
        <v>12.903180000000001</v>
      </c>
      <c r="I4635" s="2">
        <v>100.66370000000001</v>
      </c>
      <c r="J4635" s="2">
        <v>96.836219999999997</v>
      </c>
      <c r="K4635" s="2">
        <v>2.1549649999999998</v>
      </c>
      <c r="L4635" s="2">
        <v>119.09010000000001</v>
      </c>
      <c r="M4635">
        <v>17.185929999999999</v>
      </c>
    </row>
    <row r="4636" spans="1:13" ht="15.6">
      <c r="A4636" s="12">
        <v>97</v>
      </c>
      <c r="B4636" s="9">
        <v>2016</v>
      </c>
      <c r="C4636" s="9">
        <v>4</v>
      </c>
      <c r="D4636" s="9">
        <v>6</v>
      </c>
      <c r="E4636" s="30">
        <f t="shared" si="144"/>
        <v>42466</v>
      </c>
      <c r="F4636" s="32">
        <f t="shared" si="145"/>
        <v>97</v>
      </c>
      <c r="G4636" s="6">
        <v>0.47916666666666669</v>
      </c>
      <c r="H4636" s="2">
        <v>12.943569999999999</v>
      </c>
      <c r="I4636" s="2">
        <v>100.6236</v>
      </c>
      <c r="J4636" s="2">
        <v>97.089799999999997</v>
      </c>
      <c r="K4636" s="2">
        <v>2.217158</v>
      </c>
      <c r="L4636" s="2">
        <v>70.283450000000002</v>
      </c>
      <c r="M4636">
        <v>9.9794979999999995</v>
      </c>
    </row>
    <row r="4637" spans="1:13" ht="15.6">
      <c r="A4637" s="12">
        <v>97</v>
      </c>
      <c r="B4637" s="9">
        <v>2016</v>
      </c>
      <c r="C4637" s="9">
        <v>4</v>
      </c>
      <c r="D4637" s="9">
        <v>6</v>
      </c>
      <c r="E4637" s="30">
        <f t="shared" si="144"/>
        <v>42466</v>
      </c>
      <c r="F4637" s="32">
        <f t="shared" si="145"/>
        <v>97</v>
      </c>
      <c r="G4637" s="6">
        <v>0.5</v>
      </c>
      <c r="H4637" s="2"/>
      <c r="I4637" s="2"/>
      <c r="J4637" s="2"/>
      <c r="K4637" s="2"/>
      <c r="L4637" s="2"/>
    </row>
    <row r="4638" spans="1:13" ht="15.6">
      <c r="A4638" s="12">
        <v>97</v>
      </c>
      <c r="B4638" s="9">
        <v>2016</v>
      </c>
      <c r="C4638" s="9">
        <v>4</v>
      </c>
      <c r="D4638" s="9">
        <v>6</v>
      </c>
      <c r="E4638" s="30">
        <f t="shared" si="144"/>
        <v>42466</v>
      </c>
      <c r="F4638" s="32">
        <f t="shared" si="145"/>
        <v>97</v>
      </c>
      <c r="G4638" s="6">
        <v>0.52083333333333337</v>
      </c>
      <c r="H4638" s="2"/>
      <c r="I4638" s="2"/>
      <c r="J4638" s="2"/>
      <c r="K4638" s="2"/>
      <c r="L4638" s="2"/>
    </row>
    <row r="4639" spans="1:13" ht="15.6">
      <c r="A4639" s="12">
        <v>97</v>
      </c>
      <c r="B4639" s="9">
        <v>2016</v>
      </c>
      <c r="C4639" s="9">
        <v>4</v>
      </c>
      <c r="D4639" s="9">
        <v>6</v>
      </c>
      <c r="E4639" s="30">
        <f t="shared" si="144"/>
        <v>42466</v>
      </c>
      <c r="F4639" s="32">
        <f t="shared" si="145"/>
        <v>97</v>
      </c>
      <c r="G4639" s="6">
        <v>0.54166666666666663</v>
      </c>
      <c r="H4639" s="2">
        <v>12.844469999999999</v>
      </c>
      <c r="I4639" s="2">
        <v>100.5155</v>
      </c>
      <c r="J4639" s="2">
        <v>97.696259999999995</v>
      </c>
      <c r="K4639" s="2">
        <v>2.322457</v>
      </c>
      <c r="L4639" s="2">
        <v>70.086500000000001</v>
      </c>
      <c r="M4639">
        <v>9.1546190000000003</v>
      </c>
    </row>
    <row r="4640" spans="1:13" ht="15.6">
      <c r="A4640" s="12">
        <v>97</v>
      </c>
      <c r="B4640" s="9">
        <v>2016</v>
      </c>
      <c r="C4640" s="9">
        <v>4</v>
      </c>
      <c r="D4640" s="9">
        <v>6</v>
      </c>
      <c r="E4640" s="30">
        <f t="shared" si="144"/>
        <v>42466</v>
      </c>
      <c r="F4640" s="32">
        <f t="shared" si="145"/>
        <v>97</v>
      </c>
      <c r="G4640" s="6">
        <v>0.5625</v>
      </c>
      <c r="H4640" s="2"/>
      <c r="I4640" s="2"/>
      <c r="J4640" s="2"/>
      <c r="K4640" s="2"/>
      <c r="L4640" s="2"/>
    </row>
    <row r="4641" spans="1:13" ht="15.6">
      <c r="A4641" s="12">
        <v>97</v>
      </c>
      <c r="B4641" s="9">
        <v>2016</v>
      </c>
      <c r="C4641" s="9">
        <v>4</v>
      </c>
      <c r="D4641" s="9">
        <v>6</v>
      </c>
      <c r="E4641" s="30">
        <f t="shared" si="144"/>
        <v>42466</v>
      </c>
      <c r="F4641" s="32">
        <f t="shared" si="145"/>
        <v>97</v>
      </c>
      <c r="G4641" s="6">
        <v>0.58333333333333337</v>
      </c>
      <c r="H4641" s="2"/>
      <c r="I4641" s="2"/>
      <c r="J4641" s="2"/>
      <c r="K4641" s="2"/>
      <c r="L4641" s="2"/>
    </row>
    <row r="4642" spans="1:13" ht="15.6">
      <c r="A4642" s="12">
        <v>97</v>
      </c>
      <c r="B4642" s="9">
        <v>2016</v>
      </c>
      <c r="C4642" s="9">
        <v>4</v>
      </c>
      <c r="D4642" s="9">
        <v>6</v>
      </c>
      <c r="E4642" s="30">
        <f t="shared" si="144"/>
        <v>42466</v>
      </c>
      <c r="F4642" s="32">
        <f t="shared" si="145"/>
        <v>97</v>
      </c>
      <c r="G4642" s="6">
        <v>0.60416666666666663</v>
      </c>
      <c r="H4642" s="2">
        <v>12.54345</v>
      </c>
      <c r="I4642" s="2">
        <v>100.40179999999999</v>
      </c>
      <c r="J4642" s="2">
        <v>97.849299999999999</v>
      </c>
      <c r="K4642" s="2">
        <v>2.482971</v>
      </c>
      <c r="L4642" s="2">
        <v>63.550750000000001</v>
      </c>
      <c r="M4642">
        <v>8.5898330000000005</v>
      </c>
    </row>
    <row r="4643" spans="1:13" ht="15.6">
      <c r="A4643" s="12">
        <v>97</v>
      </c>
      <c r="B4643" s="9">
        <v>2016</v>
      </c>
      <c r="C4643" s="9">
        <v>4</v>
      </c>
      <c r="D4643" s="9">
        <v>6</v>
      </c>
      <c r="E4643" s="30">
        <f t="shared" si="144"/>
        <v>42466</v>
      </c>
      <c r="F4643" s="32">
        <f t="shared" si="145"/>
        <v>97</v>
      </c>
      <c r="G4643" s="6">
        <v>0.625</v>
      </c>
      <c r="H4643" s="2"/>
      <c r="I4643" s="2"/>
      <c r="J4643" s="2"/>
      <c r="K4643" s="2"/>
      <c r="L4643" s="2"/>
    </row>
    <row r="4644" spans="1:13" ht="15.6">
      <c r="A4644" s="12">
        <v>97</v>
      </c>
      <c r="B4644" s="9">
        <v>2016</v>
      </c>
      <c r="C4644" s="9">
        <v>4</v>
      </c>
      <c r="D4644" s="9">
        <v>6</v>
      </c>
      <c r="E4644" s="30">
        <f t="shared" si="144"/>
        <v>42466</v>
      </c>
      <c r="F4644" s="32">
        <f t="shared" si="145"/>
        <v>97</v>
      </c>
      <c r="G4644" s="6">
        <v>0.64583333333333337</v>
      </c>
      <c r="H4644" s="2"/>
      <c r="I4644" s="2"/>
      <c r="J4644" s="2"/>
      <c r="K4644" s="2"/>
      <c r="L4644" s="2"/>
    </row>
    <row r="4645" spans="1:13" ht="15.6">
      <c r="A4645" s="12">
        <v>97</v>
      </c>
      <c r="B4645" s="9">
        <v>2016</v>
      </c>
      <c r="C4645" s="9">
        <v>4</v>
      </c>
      <c r="D4645" s="9">
        <v>6</v>
      </c>
      <c r="E4645" s="30">
        <f t="shared" si="144"/>
        <v>42466</v>
      </c>
      <c r="F4645" s="32">
        <f t="shared" si="145"/>
        <v>97</v>
      </c>
      <c r="G4645" s="6">
        <v>0.66666666666666663</v>
      </c>
      <c r="H4645" s="2"/>
      <c r="I4645" s="2"/>
      <c r="J4645" s="2"/>
      <c r="K4645" s="2"/>
      <c r="L4645" s="2"/>
    </row>
    <row r="4646" spans="1:13" ht="15.6">
      <c r="A4646" s="12">
        <v>97</v>
      </c>
      <c r="B4646" s="9">
        <v>2016</v>
      </c>
      <c r="C4646" s="9">
        <v>4</v>
      </c>
      <c r="D4646" s="9">
        <v>6</v>
      </c>
      <c r="E4646" s="30">
        <f t="shared" si="144"/>
        <v>42466</v>
      </c>
      <c r="F4646" s="32">
        <f t="shared" si="145"/>
        <v>97</v>
      </c>
      <c r="G4646" s="6">
        <v>0.6875</v>
      </c>
      <c r="H4646" s="2"/>
      <c r="I4646" s="2"/>
      <c r="J4646" s="2"/>
      <c r="K4646" s="2"/>
      <c r="L4646" s="2"/>
    </row>
    <row r="4647" spans="1:13" ht="15.6">
      <c r="A4647" s="12">
        <v>97</v>
      </c>
      <c r="B4647" s="9">
        <v>2016</v>
      </c>
      <c r="C4647" s="9">
        <v>4</v>
      </c>
      <c r="D4647" s="9">
        <v>6</v>
      </c>
      <c r="E4647" s="30">
        <f t="shared" si="144"/>
        <v>42466</v>
      </c>
      <c r="F4647" s="32">
        <f t="shared" si="145"/>
        <v>97</v>
      </c>
      <c r="G4647" s="6">
        <v>0.70833333333333337</v>
      </c>
      <c r="H4647" s="2"/>
      <c r="I4647" s="2"/>
      <c r="J4647" s="2"/>
      <c r="K4647" s="2"/>
      <c r="L4647" s="2"/>
    </row>
    <row r="4648" spans="1:13" ht="15.6">
      <c r="A4648" s="12">
        <v>97</v>
      </c>
      <c r="B4648" s="9">
        <v>2016</v>
      </c>
      <c r="C4648" s="9">
        <v>4</v>
      </c>
      <c r="D4648" s="9">
        <v>6</v>
      </c>
      <c r="E4648" s="30">
        <f t="shared" si="144"/>
        <v>42466</v>
      </c>
      <c r="F4648" s="32">
        <f t="shared" si="145"/>
        <v>97</v>
      </c>
      <c r="G4648" s="6">
        <v>0.72916666666666663</v>
      </c>
      <c r="H4648" s="2"/>
      <c r="I4648" s="2"/>
      <c r="J4648" s="2"/>
      <c r="K4648" s="2"/>
      <c r="L4648" s="2"/>
    </row>
    <row r="4649" spans="1:13" ht="15.6">
      <c r="A4649" s="12">
        <v>97</v>
      </c>
      <c r="B4649" s="9">
        <v>2016</v>
      </c>
      <c r="C4649" s="9">
        <v>4</v>
      </c>
      <c r="D4649" s="9">
        <v>6</v>
      </c>
      <c r="E4649" s="30">
        <f t="shared" si="144"/>
        <v>42466</v>
      </c>
      <c r="F4649" s="32">
        <f t="shared" si="145"/>
        <v>97</v>
      </c>
      <c r="G4649" s="6">
        <v>0.75</v>
      </c>
      <c r="H4649" s="2"/>
      <c r="I4649" s="2"/>
      <c r="J4649" s="2"/>
      <c r="K4649" s="2"/>
      <c r="L4649" s="2"/>
    </row>
    <row r="4650" spans="1:13" ht="15.6">
      <c r="A4650" s="12">
        <v>97</v>
      </c>
      <c r="B4650" s="9">
        <v>2016</v>
      </c>
      <c r="C4650" s="9">
        <v>4</v>
      </c>
      <c r="D4650" s="9">
        <v>6</v>
      </c>
      <c r="E4650" s="30">
        <f t="shared" si="144"/>
        <v>42466</v>
      </c>
      <c r="F4650" s="32">
        <f t="shared" si="145"/>
        <v>97</v>
      </c>
      <c r="G4650" s="6">
        <v>0.77083333333333337</v>
      </c>
      <c r="H4650" s="2"/>
      <c r="I4650" s="2"/>
      <c r="J4650" s="2"/>
      <c r="K4650" s="2"/>
      <c r="L4650" s="2"/>
    </row>
    <row r="4651" spans="1:13" ht="15.6">
      <c r="A4651" s="12">
        <v>97</v>
      </c>
      <c r="B4651" s="9">
        <v>2016</v>
      </c>
      <c r="C4651" s="9">
        <v>4</v>
      </c>
      <c r="D4651" s="9">
        <v>6</v>
      </c>
      <c r="E4651" s="30">
        <f t="shared" si="144"/>
        <v>42466</v>
      </c>
      <c r="F4651" s="32">
        <f t="shared" si="145"/>
        <v>97</v>
      </c>
      <c r="G4651" s="6">
        <v>0.79166666666666663</v>
      </c>
      <c r="H4651" s="2"/>
      <c r="I4651" s="2"/>
      <c r="J4651" s="2"/>
      <c r="K4651" s="2"/>
      <c r="L4651" s="2"/>
    </row>
    <row r="4652" spans="1:13" ht="15.6">
      <c r="A4652" s="12">
        <v>97</v>
      </c>
      <c r="B4652" s="9">
        <v>2016</v>
      </c>
      <c r="C4652" s="9">
        <v>4</v>
      </c>
      <c r="D4652" s="9">
        <v>6</v>
      </c>
      <c r="E4652" s="30">
        <f t="shared" si="144"/>
        <v>42466</v>
      </c>
      <c r="F4652" s="32">
        <f t="shared" si="145"/>
        <v>97</v>
      </c>
      <c r="G4652" s="6">
        <v>0.8125</v>
      </c>
      <c r="H4652" s="2"/>
      <c r="I4652" s="2"/>
      <c r="J4652" s="2"/>
      <c r="K4652" s="2"/>
      <c r="L4652" s="2"/>
    </row>
    <row r="4653" spans="1:13" ht="15.6">
      <c r="A4653" s="12">
        <v>97</v>
      </c>
      <c r="B4653" s="9">
        <v>2016</v>
      </c>
      <c r="C4653" s="9">
        <v>4</v>
      </c>
      <c r="D4653" s="9">
        <v>6</v>
      </c>
      <c r="E4653" s="30">
        <f t="shared" si="144"/>
        <v>42466</v>
      </c>
      <c r="F4653" s="32">
        <f t="shared" si="145"/>
        <v>97</v>
      </c>
      <c r="G4653" s="6">
        <v>0.83333333333333337</v>
      </c>
      <c r="H4653" s="2"/>
      <c r="I4653" s="2"/>
      <c r="J4653" s="2"/>
      <c r="K4653" s="2"/>
      <c r="L4653" s="2"/>
    </row>
    <row r="4654" spans="1:13" ht="15.6">
      <c r="A4654" s="12">
        <v>97</v>
      </c>
      <c r="B4654" s="9">
        <v>2016</v>
      </c>
      <c r="C4654" s="9">
        <v>4</v>
      </c>
      <c r="D4654" s="9">
        <v>6</v>
      </c>
      <c r="E4654" s="30">
        <f t="shared" si="144"/>
        <v>42466</v>
      </c>
      <c r="F4654" s="32">
        <f t="shared" si="145"/>
        <v>97</v>
      </c>
      <c r="G4654" s="6">
        <v>0.85416666666666663</v>
      </c>
      <c r="H4654" s="2"/>
      <c r="I4654" s="2"/>
      <c r="J4654" s="2"/>
      <c r="K4654" s="2"/>
      <c r="L4654" s="2"/>
    </row>
    <row r="4655" spans="1:13" ht="15.6">
      <c r="A4655" s="12">
        <v>97</v>
      </c>
      <c r="B4655" s="9">
        <v>2016</v>
      </c>
      <c r="C4655" s="9">
        <v>4</v>
      </c>
      <c r="D4655" s="9">
        <v>6</v>
      </c>
      <c r="E4655" s="30">
        <f t="shared" si="144"/>
        <v>42466</v>
      </c>
      <c r="F4655" s="32">
        <f t="shared" si="145"/>
        <v>97</v>
      </c>
      <c r="G4655" s="6">
        <v>0.875</v>
      </c>
      <c r="H4655" s="2"/>
      <c r="I4655" s="2"/>
      <c r="J4655" s="2"/>
      <c r="K4655" s="2"/>
      <c r="L4655" s="2"/>
    </row>
    <row r="4656" spans="1:13" ht="15.6">
      <c r="A4656" s="12">
        <v>97</v>
      </c>
      <c r="B4656" s="9">
        <v>2016</v>
      </c>
      <c r="C4656" s="9">
        <v>4</v>
      </c>
      <c r="D4656" s="9">
        <v>6</v>
      </c>
      <c r="E4656" s="30">
        <f t="shared" si="144"/>
        <v>42466</v>
      </c>
      <c r="F4656" s="32">
        <f t="shared" si="145"/>
        <v>97</v>
      </c>
      <c r="G4656" s="6">
        <v>0.89583333333333337</v>
      </c>
      <c r="H4656" s="2"/>
      <c r="I4656" s="2"/>
      <c r="J4656" s="2"/>
      <c r="K4656" s="2"/>
      <c r="L4656" s="2"/>
    </row>
    <row r="4657" spans="1:12" ht="15.6">
      <c r="A4657" s="12">
        <v>97</v>
      </c>
      <c r="B4657" s="9">
        <v>2016</v>
      </c>
      <c r="C4657" s="9">
        <v>4</v>
      </c>
      <c r="D4657" s="9">
        <v>6</v>
      </c>
      <c r="E4657" s="30">
        <f t="shared" si="144"/>
        <v>42466</v>
      </c>
      <c r="F4657" s="32">
        <f t="shared" si="145"/>
        <v>97</v>
      </c>
      <c r="G4657" s="6">
        <v>0.91666666666666663</v>
      </c>
      <c r="H4657" s="2"/>
      <c r="I4657" s="2"/>
      <c r="J4657" s="2"/>
      <c r="K4657" s="2"/>
      <c r="L4657" s="2"/>
    </row>
    <row r="4658" spans="1:12" ht="15.6">
      <c r="A4658" s="12">
        <v>97</v>
      </c>
      <c r="B4658" s="9">
        <v>2016</v>
      </c>
      <c r="C4658" s="9">
        <v>4</v>
      </c>
      <c r="D4658" s="9">
        <v>6</v>
      </c>
      <c r="E4658" s="30">
        <f t="shared" si="144"/>
        <v>42466</v>
      </c>
      <c r="F4658" s="32">
        <f t="shared" si="145"/>
        <v>97</v>
      </c>
      <c r="G4658" s="6">
        <v>0.9375</v>
      </c>
      <c r="H4658" s="2"/>
      <c r="I4658" s="2"/>
      <c r="J4658" s="2"/>
      <c r="K4658" s="2"/>
      <c r="L4658" s="2"/>
    </row>
    <row r="4659" spans="1:12" ht="15.6">
      <c r="A4659" s="12">
        <v>97</v>
      </c>
      <c r="B4659" s="9">
        <v>2016</v>
      </c>
      <c r="C4659" s="9">
        <v>4</v>
      </c>
      <c r="D4659" s="9">
        <v>6</v>
      </c>
      <c r="E4659" s="30">
        <f t="shared" si="144"/>
        <v>42466</v>
      </c>
      <c r="F4659" s="32">
        <f t="shared" si="145"/>
        <v>97</v>
      </c>
      <c r="G4659" s="6">
        <v>0.95833333333333337</v>
      </c>
      <c r="H4659" s="2"/>
      <c r="I4659" s="2"/>
      <c r="J4659" s="2"/>
      <c r="K4659" s="2"/>
      <c r="L4659" s="2"/>
    </row>
    <row r="4660" spans="1:12" ht="15.6">
      <c r="A4660" s="12">
        <v>97</v>
      </c>
      <c r="B4660" s="9">
        <v>2016</v>
      </c>
      <c r="C4660" s="9">
        <v>4</v>
      </c>
      <c r="D4660" s="9">
        <v>6</v>
      </c>
      <c r="E4660" s="30">
        <f t="shared" si="144"/>
        <v>42466</v>
      </c>
      <c r="F4660" s="32">
        <f t="shared" si="145"/>
        <v>97</v>
      </c>
      <c r="G4660" s="6">
        <v>0.97916666666666663</v>
      </c>
      <c r="H4660" s="2"/>
      <c r="I4660" s="2"/>
      <c r="J4660" s="2"/>
      <c r="K4660" s="2"/>
      <c r="L4660" s="2"/>
    </row>
    <row r="4661" spans="1:12" ht="15.6">
      <c r="A4661" s="12">
        <v>98</v>
      </c>
      <c r="B4661" s="9">
        <v>2016</v>
      </c>
      <c r="C4661" s="9">
        <v>4</v>
      </c>
      <c r="D4661" s="9">
        <v>6</v>
      </c>
      <c r="E4661" s="30">
        <f t="shared" si="144"/>
        <v>42466</v>
      </c>
      <c r="F4661" s="32">
        <f t="shared" si="145"/>
        <v>97</v>
      </c>
      <c r="G4661" s="6">
        <v>0</v>
      </c>
      <c r="H4661" s="2"/>
      <c r="I4661" s="2"/>
      <c r="J4661" s="2"/>
      <c r="K4661" s="2"/>
      <c r="L4661" s="2"/>
    </row>
    <row r="4662" spans="1:12" ht="15.6">
      <c r="A4662" s="12">
        <v>98</v>
      </c>
      <c r="B4662" s="9">
        <v>2016</v>
      </c>
      <c r="C4662" s="9">
        <v>4</v>
      </c>
      <c r="D4662" s="9">
        <v>7</v>
      </c>
      <c r="E4662" s="30">
        <f t="shared" si="144"/>
        <v>42467</v>
      </c>
      <c r="F4662" s="32">
        <f t="shared" si="145"/>
        <v>98</v>
      </c>
      <c r="G4662" s="6">
        <v>2.0833333333333332E-2</v>
      </c>
      <c r="H4662" s="2"/>
      <c r="I4662" s="2"/>
      <c r="J4662" s="2"/>
      <c r="K4662" s="2"/>
      <c r="L4662" s="2"/>
    </row>
    <row r="4663" spans="1:12" ht="15.6">
      <c r="A4663" s="12">
        <v>98</v>
      </c>
      <c r="B4663" s="9">
        <v>2016</v>
      </c>
      <c r="C4663" s="9">
        <v>4</v>
      </c>
      <c r="D4663" s="9">
        <v>7</v>
      </c>
      <c r="E4663" s="30">
        <f t="shared" si="144"/>
        <v>42467</v>
      </c>
      <c r="F4663" s="32">
        <f t="shared" si="145"/>
        <v>98</v>
      </c>
      <c r="G4663" s="6">
        <v>4.1666666666666664E-2</v>
      </c>
      <c r="H4663" s="2"/>
      <c r="I4663" s="2"/>
      <c r="J4663" s="2"/>
      <c r="K4663" s="2"/>
      <c r="L4663" s="2"/>
    </row>
    <row r="4664" spans="1:12" ht="15.6">
      <c r="A4664" s="12">
        <v>98</v>
      </c>
      <c r="B4664" s="9">
        <v>2016</v>
      </c>
      <c r="C4664" s="9">
        <v>4</v>
      </c>
      <c r="D4664" s="9">
        <v>7</v>
      </c>
      <c r="E4664" s="30">
        <f t="shared" si="144"/>
        <v>42467</v>
      </c>
      <c r="F4664" s="32">
        <f t="shared" si="145"/>
        <v>98</v>
      </c>
      <c r="G4664" s="6">
        <v>6.25E-2</v>
      </c>
      <c r="H4664" s="2"/>
      <c r="I4664" s="2"/>
      <c r="J4664" s="2"/>
      <c r="K4664" s="2"/>
      <c r="L4664" s="2"/>
    </row>
    <row r="4665" spans="1:12" ht="15.6">
      <c r="A4665" s="12">
        <v>98</v>
      </c>
      <c r="B4665" s="9">
        <v>2016</v>
      </c>
      <c r="C4665" s="9">
        <v>4</v>
      </c>
      <c r="D4665" s="9">
        <v>7</v>
      </c>
      <c r="E4665" s="30">
        <f t="shared" si="144"/>
        <v>42467</v>
      </c>
      <c r="F4665" s="32">
        <f t="shared" si="145"/>
        <v>98</v>
      </c>
      <c r="G4665" s="6">
        <v>8.3333333333333329E-2</v>
      </c>
      <c r="H4665" s="2"/>
      <c r="I4665" s="2"/>
      <c r="J4665" s="2"/>
      <c r="K4665" s="2"/>
      <c r="L4665" s="2"/>
    </row>
    <row r="4666" spans="1:12" ht="15.6">
      <c r="A4666" s="12">
        <v>98</v>
      </c>
      <c r="B4666" s="9">
        <v>2016</v>
      </c>
      <c r="C4666" s="9">
        <v>4</v>
      </c>
      <c r="D4666" s="9">
        <v>7</v>
      </c>
      <c r="E4666" s="30">
        <f t="shared" si="144"/>
        <v>42467</v>
      </c>
      <c r="F4666" s="32">
        <f t="shared" si="145"/>
        <v>98</v>
      </c>
      <c r="G4666" s="6">
        <v>0.10416666666666667</v>
      </c>
      <c r="H4666" s="2"/>
      <c r="I4666" s="2"/>
      <c r="J4666" s="2"/>
      <c r="K4666" s="2"/>
      <c r="L4666" s="2"/>
    </row>
    <row r="4667" spans="1:12" ht="15.6">
      <c r="A4667" s="12">
        <v>98</v>
      </c>
      <c r="B4667" s="9">
        <v>2016</v>
      </c>
      <c r="C4667" s="9">
        <v>4</v>
      </c>
      <c r="D4667" s="9">
        <v>7</v>
      </c>
      <c r="E4667" s="30">
        <f t="shared" si="144"/>
        <v>42467</v>
      </c>
      <c r="F4667" s="32">
        <f t="shared" si="145"/>
        <v>98</v>
      </c>
      <c r="G4667" s="6">
        <v>0.125</v>
      </c>
      <c r="H4667" s="2"/>
      <c r="I4667" s="2"/>
      <c r="J4667" s="2"/>
      <c r="K4667" s="2"/>
      <c r="L4667" s="2"/>
    </row>
    <row r="4668" spans="1:12" ht="15.6">
      <c r="A4668" s="12">
        <v>98</v>
      </c>
      <c r="B4668" s="9">
        <v>2016</v>
      </c>
      <c r="C4668" s="9">
        <v>4</v>
      </c>
      <c r="D4668" s="9">
        <v>7</v>
      </c>
      <c r="E4668" s="30">
        <f t="shared" si="144"/>
        <v>42467</v>
      </c>
      <c r="F4668" s="32">
        <f t="shared" si="145"/>
        <v>98</v>
      </c>
      <c r="G4668" s="6">
        <v>0.14583333333333334</v>
      </c>
      <c r="H4668" s="2"/>
      <c r="I4668" s="2"/>
      <c r="J4668" s="2"/>
      <c r="K4668" s="2"/>
      <c r="L4668" s="2"/>
    </row>
    <row r="4669" spans="1:12" ht="15.6">
      <c r="A4669" s="12">
        <v>98</v>
      </c>
      <c r="B4669" s="9">
        <v>2016</v>
      </c>
      <c r="C4669" s="9">
        <v>4</v>
      </c>
      <c r="D4669" s="9">
        <v>7</v>
      </c>
      <c r="E4669" s="30">
        <f t="shared" si="144"/>
        <v>42467</v>
      </c>
      <c r="F4669" s="32">
        <f t="shared" si="145"/>
        <v>98</v>
      </c>
      <c r="G4669" s="6">
        <v>0.16666666666666666</v>
      </c>
      <c r="H4669" s="2"/>
      <c r="I4669" s="2"/>
      <c r="J4669" s="2"/>
      <c r="K4669" s="2"/>
      <c r="L4669" s="2"/>
    </row>
    <row r="4670" spans="1:12" ht="15.6">
      <c r="A4670" s="12">
        <v>98</v>
      </c>
      <c r="B4670" s="9">
        <v>2016</v>
      </c>
      <c r="C4670" s="9">
        <v>4</v>
      </c>
      <c r="D4670" s="9">
        <v>7</v>
      </c>
      <c r="E4670" s="30">
        <f t="shared" si="144"/>
        <v>42467</v>
      </c>
      <c r="F4670" s="32">
        <f t="shared" si="145"/>
        <v>98</v>
      </c>
      <c r="G4670" s="6">
        <v>0.1875</v>
      </c>
      <c r="H4670" s="2"/>
      <c r="I4670" s="2"/>
      <c r="J4670" s="2"/>
      <c r="K4670" s="2"/>
      <c r="L4670" s="2"/>
    </row>
    <row r="4671" spans="1:12" ht="15.6">
      <c r="A4671" s="12">
        <v>98</v>
      </c>
      <c r="B4671" s="9">
        <v>2016</v>
      </c>
      <c r="C4671" s="9">
        <v>4</v>
      </c>
      <c r="D4671" s="9">
        <v>7</v>
      </c>
      <c r="E4671" s="30">
        <f t="shared" si="144"/>
        <v>42467</v>
      </c>
      <c r="F4671" s="32">
        <f t="shared" si="145"/>
        <v>98</v>
      </c>
      <c r="G4671" s="6">
        <v>0.20833333333333334</v>
      </c>
      <c r="H4671" s="2"/>
      <c r="I4671" s="2"/>
      <c r="J4671" s="2"/>
      <c r="K4671" s="2"/>
      <c r="L4671" s="2"/>
    </row>
    <row r="4672" spans="1:12" ht="15.6">
      <c r="A4672" s="12">
        <v>98</v>
      </c>
      <c r="B4672" s="9">
        <v>2016</v>
      </c>
      <c r="C4672" s="9">
        <v>4</v>
      </c>
      <c r="D4672" s="9">
        <v>7</v>
      </c>
      <c r="E4672" s="30">
        <f t="shared" si="144"/>
        <v>42467</v>
      </c>
      <c r="F4672" s="32">
        <f t="shared" si="145"/>
        <v>98</v>
      </c>
      <c r="G4672" s="6">
        <v>0.22916666666666666</v>
      </c>
      <c r="H4672" s="2"/>
      <c r="I4672" s="2"/>
      <c r="J4672" s="2"/>
      <c r="K4672" s="2"/>
      <c r="L4672" s="2"/>
    </row>
    <row r="4673" spans="1:13" ht="15.6">
      <c r="A4673" s="12">
        <v>98</v>
      </c>
      <c r="B4673" s="9">
        <v>2016</v>
      </c>
      <c r="C4673" s="9">
        <v>4</v>
      </c>
      <c r="D4673" s="9">
        <v>7</v>
      </c>
      <c r="E4673" s="30">
        <f t="shared" si="144"/>
        <v>42467</v>
      </c>
      <c r="F4673" s="32">
        <f t="shared" si="145"/>
        <v>98</v>
      </c>
      <c r="G4673" s="6">
        <v>0.25</v>
      </c>
      <c r="H4673" s="2"/>
      <c r="I4673" s="2"/>
      <c r="J4673" s="2"/>
      <c r="K4673" s="2"/>
      <c r="L4673" s="2"/>
    </row>
    <row r="4674" spans="1:13" ht="15.6">
      <c r="A4674" s="12">
        <v>98</v>
      </c>
      <c r="B4674" s="9">
        <v>2016</v>
      </c>
      <c r="C4674" s="9">
        <v>4</v>
      </c>
      <c r="D4674" s="9">
        <v>7</v>
      </c>
      <c r="E4674" s="30">
        <f t="shared" si="144"/>
        <v>42467</v>
      </c>
      <c r="F4674" s="32">
        <f t="shared" si="145"/>
        <v>98</v>
      </c>
      <c r="G4674" s="6">
        <v>0.27083333333333331</v>
      </c>
      <c r="H4674" s="2"/>
      <c r="I4674" s="2"/>
      <c r="J4674" s="2"/>
      <c r="K4674" s="2"/>
      <c r="L4674" s="2"/>
    </row>
    <row r="4675" spans="1:13" ht="15.6">
      <c r="A4675" s="12">
        <v>98</v>
      </c>
      <c r="B4675" s="9">
        <v>2016</v>
      </c>
      <c r="C4675" s="9">
        <v>4</v>
      </c>
      <c r="D4675" s="9">
        <v>7</v>
      </c>
      <c r="E4675" s="30">
        <f t="shared" si="144"/>
        <v>42467</v>
      </c>
      <c r="F4675" s="32">
        <f t="shared" si="145"/>
        <v>98</v>
      </c>
      <c r="G4675" s="6">
        <v>0.29166666666666669</v>
      </c>
      <c r="H4675" s="2">
        <v>9.835267</v>
      </c>
      <c r="I4675" s="2">
        <v>101.2525</v>
      </c>
      <c r="J4675" s="2">
        <v>92.771969999999996</v>
      </c>
      <c r="K4675" s="2">
        <v>1.5683450000000001</v>
      </c>
      <c r="L4675" s="2">
        <v>74.711240000000004</v>
      </c>
      <c r="M4675">
        <v>12.418369999999999</v>
      </c>
    </row>
    <row r="4676" spans="1:13" ht="15.6">
      <c r="A4676" s="12">
        <v>98</v>
      </c>
      <c r="B4676" s="9">
        <v>2016</v>
      </c>
      <c r="C4676" s="9">
        <v>4</v>
      </c>
      <c r="D4676" s="9">
        <v>7</v>
      </c>
      <c r="E4676" s="30">
        <f t="shared" si="144"/>
        <v>42467</v>
      </c>
      <c r="F4676" s="32">
        <f t="shared" si="145"/>
        <v>98</v>
      </c>
      <c r="G4676" s="6">
        <v>0.3125</v>
      </c>
      <c r="H4676" s="2">
        <v>10.117459999999999</v>
      </c>
      <c r="I4676" s="2">
        <v>101.25149999999999</v>
      </c>
      <c r="J4676" s="2">
        <v>93.125870000000006</v>
      </c>
      <c r="K4676" s="2">
        <v>1.685854</v>
      </c>
      <c r="L4676" s="2">
        <v>123.9089</v>
      </c>
      <c r="M4676">
        <v>20.611360000000001</v>
      </c>
    </row>
    <row r="4677" spans="1:13" ht="15.6">
      <c r="A4677" s="12">
        <v>98</v>
      </c>
      <c r="B4677" s="9">
        <v>2016</v>
      </c>
      <c r="C4677" s="9">
        <v>4</v>
      </c>
      <c r="D4677" s="9">
        <v>7</v>
      </c>
      <c r="E4677" s="30">
        <f t="shared" si="144"/>
        <v>42467</v>
      </c>
      <c r="F4677" s="32">
        <f t="shared" si="145"/>
        <v>98</v>
      </c>
      <c r="G4677" s="6">
        <v>0.33333333333333331</v>
      </c>
      <c r="H4677" s="2">
        <v>10.66025</v>
      </c>
      <c r="I4677" s="2">
        <v>101.2968</v>
      </c>
      <c r="J4677" s="2">
        <v>91.258139999999997</v>
      </c>
      <c r="K4677" s="2">
        <v>1.6637139999999999</v>
      </c>
      <c r="L4677" s="2">
        <v>337.19400000000002</v>
      </c>
      <c r="M4677">
        <v>57.400939999999999</v>
      </c>
    </row>
    <row r="4678" spans="1:13" ht="15.6">
      <c r="A4678" s="12">
        <v>98</v>
      </c>
      <c r="B4678" s="9">
        <v>2016</v>
      </c>
      <c r="C4678" s="9">
        <v>4</v>
      </c>
      <c r="D4678" s="9">
        <v>7</v>
      </c>
      <c r="E4678" s="30">
        <f t="shared" ref="E4678:E4741" si="146">DATE(B4678,C4678,D4678)</f>
        <v>42467</v>
      </c>
      <c r="F4678" s="32">
        <f t="shared" ref="F4678:F4741" si="147">E4678-DATE(YEAR(E4678),1,0)</f>
        <v>98</v>
      </c>
      <c r="G4678" s="6">
        <v>0.35416666666666669</v>
      </c>
      <c r="H4678" s="2">
        <v>11.029159999999999</v>
      </c>
      <c r="I4678" s="2">
        <v>101.3327</v>
      </c>
      <c r="J4678" s="2">
        <v>88.422870000000003</v>
      </c>
      <c r="K4678" s="2">
        <v>1.6910179999999999</v>
      </c>
      <c r="L4678" s="2">
        <v>248.4521</v>
      </c>
      <c r="M4678">
        <v>38.861579999999996</v>
      </c>
    </row>
    <row r="4679" spans="1:13" ht="15.6">
      <c r="A4679" s="12">
        <v>98</v>
      </c>
      <c r="B4679" s="9">
        <v>2016</v>
      </c>
      <c r="C4679" s="9">
        <v>4</v>
      </c>
      <c r="D4679" s="9">
        <v>7</v>
      </c>
      <c r="E4679" s="30">
        <f t="shared" si="146"/>
        <v>42467</v>
      </c>
      <c r="F4679" s="32">
        <f t="shared" si="147"/>
        <v>98</v>
      </c>
      <c r="G4679" s="6">
        <v>0.375</v>
      </c>
      <c r="H4679" s="2">
        <v>11.493</v>
      </c>
      <c r="I4679" s="2">
        <v>101.38339999999999</v>
      </c>
      <c r="J4679" s="2">
        <v>86.982600000000005</v>
      </c>
      <c r="K4679" s="2">
        <v>1.705749</v>
      </c>
      <c r="L4679" s="2">
        <v>306.13279999999997</v>
      </c>
      <c r="M4679">
        <v>48.285789999999999</v>
      </c>
    </row>
    <row r="4680" spans="1:13" ht="15.6">
      <c r="A4680" s="12">
        <v>98</v>
      </c>
      <c r="B4680" s="9">
        <v>2016</v>
      </c>
      <c r="C4680" s="9">
        <v>4</v>
      </c>
      <c r="D4680" s="9">
        <v>7</v>
      </c>
      <c r="E4680" s="30">
        <f t="shared" si="146"/>
        <v>42467</v>
      </c>
      <c r="F4680" s="32">
        <f t="shared" si="147"/>
        <v>98</v>
      </c>
      <c r="G4680" s="6">
        <v>0.39583333333333331</v>
      </c>
      <c r="H4680" s="2">
        <v>12.13377</v>
      </c>
      <c r="I4680" s="2">
        <v>101.36199999999999</v>
      </c>
      <c r="J4680" s="2">
        <v>85.142809999999997</v>
      </c>
      <c r="K4680" s="2">
        <v>1.0879719999999999</v>
      </c>
      <c r="L4680" s="2">
        <v>441.50799999999998</v>
      </c>
      <c r="M4680">
        <v>69.942350000000005</v>
      </c>
    </row>
    <row r="4681" spans="1:13" ht="15.6">
      <c r="A4681" s="12">
        <v>98</v>
      </c>
      <c r="B4681" s="9">
        <v>2016</v>
      </c>
      <c r="C4681" s="9">
        <v>4</v>
      </c>
      <c r="D4681" s="9">
        <v>7</v>
      </c>
      <c r="E4681" s="30">
        <f t="shared" si="146"/>
        <v>42467</v>
      </c>
      <c r="F4681" s="32">
        <f t="shared" si="147"/>
        <v>98</v>
      </c>
      <c r="G4681" s="6">
        <v>0.41666666666666669</v>
      </c>
      <c r="H4681" s="2">
        <v>12.275040000000001</v>
      </c>
      <c r="I4681" s="2">
        <v>101.3565</v>
      </c>
      <c r="J4681" s="2">
        <v>85.494709999999998</v>
      </c>
      <c r="K4681" s="2">
        <v>1.688798</v>
      </c>
      <c r="L4681" s="2">
        <v>344.55650000000003</v>
      </c>
      <c r="M4681">
        <v>50.661459999999998</v>
      </c>
    </row>
    <row r="4682" spans="1:13" ht="15.6">
      <c r="A4682" s="12">
        <v>98</v>
      </c>
      <c r="B4682" s="9">
        <v>2016</v>
      </c>
      <c r="C4682" s="9">
        <v>4</v>
      </c>
      <c r="D4682" s="9">
        <v>7</v>
      </c>
      <c r="E4682" s="30">
        <f t="shared" si="146"/>
        <v>42467</v>
      </c>
      <c r="F4682" s="32">
        <f t="shared" si="147"/>
        <v>98</v>
      </c>
      <c r="G4682" s="6">
        <v>0.4375</v>
      </c>
      <c r="H4682" s="2">
        <v>12.731009999999999</v>
      </c>
      <c r="I4682" s="2">
        <v>101.3732</v>
      </c>
      <c r="J4682" s="2">
        <v>84.820059999999998</v>
      </c>
      <c r="K4682" s="2">
        <v>1.4385049999999999</v>
      </c>
      <c r="L4682" s="2">
        <v>564.07870000000003</v>
      </c>
      <c r="M4682">
        <v>88.974189999999993</v>
      </c>
    </row>
    <row r="4683" spans="1:13" ht="15.6">
      <c r="A4683" s="12">
        <v>98</v>
      </c>
      <c r="B4683" s="9">
        <v>2016</v>
      </c>
      <c r="C4683" s="9">
        <v>4</v>
      </c>
      <c r="D4683" s="9">
        <v>7</v>
      </c>
      <c r="E4683" s="30">
        <f t="shared" si="146"/>
        <v>42467</v>
      </c>
      <c r="F4683" s="32">
        <f t="shared" si="147"/>
        <v>98</v>
      </c>
      <c r="G4683" s="6">
        <v>0.45833333333333331</v>
      </c>
      <c r="H4683" s="2">
        <v>13.420680000000001</v>
      </c>
      <c r="I4683" s="2">
        <v>101.3608</v>
      </c>
      <c r="J4683" s="2">
        <v>82.162199999999999</v>
      </c>
      <c r="K4683" s="2">
        <v>1.1461600000000001</v>
      </c>
      <c r="L4683" s="2">
        <v>605.27110000000005</v>
      </c>
      <c r="M4683">
        <v>94.641670000000005</v>
      </c>
    </row>
    <row r="4684" spans="1:13" ht="15.6">
      <c r="A4684" s="12">
        <v>98</v>
      </c>
      <c r="B4684" s="9">
        <v>2016</v>
      </c>
      <c r="C4684" s="9">
        <v>4</v>
      </c>
      <c r="D4684" s="9">
        <v>7</v>
      </c>
      <c r="E4684" s="30">
        <f t="shared" si="146"/>
        <v>42467</v>
      </c>
      <c r="F4684" s="32">
        <f t="shared" si="147"/>
        <v>98</v>
      </c>
      <c r="G4684" s="6">
        <v>0.47916666666666669</v>
      </c>
      <c r="H4684" s="2">
        <v>13.9816</v>
      </c>
      <c r="I4684" s="2">
        <v>101.3314</v>
      </c>
      <c r="J4684" s="2">
        <v>81.448700000000002</v>
      </c>
      <c r="K4684" s="2">
        <v>1.04637</v>
      </c>
      <c r="L4684" s="2">
        <v>628.66110000000003</v>
      </c>
      <c r="M4684">
        <v>100.6283</v>
      </c>
    </row>
    <row r="4685" spans="1:13" ht="15.6">
      <c r="A4685" s="12">
        <v>98</v>
      </c>
      <c r="B4685" s="9">
        <v>2016</v>
      </c>
      <c r="C4685" s="9">
        <v>4</v>
      </c>
      <c r="D4685" s="9">
        <v>7</v>
      </c>
      <c r="E4685" s="30">
        <f t="shared" si="146"/>
        <v>42467</v>
      </c>
      <c r="F4685" s="32">
        <f t="shared" si="147"/>
        <v>98</v>
      </c>
      <c r="G4685" s="6">
        <v>0.5</v>
      </c>
      <c r="H4685" s="2">
        <v>14.676500000000001</v>
      </c>
      <c r="I4685" s="2">
        <v>101.30419999999999</v>
      </c>
      <c r="J4685" s="2">
        <v>79.676879999999997</v>
      </c>
      <c r="K4685" s="2">
        <v>1.235649</v>
      </c>
      <c r="L4685" s="2">
        <v>687.87810000000002</v>
      </c>
      <c r="M4685">
        <v>111.0431</v>
      </c>
    </row>
    <row r="4686" spans="1:13" ht="15.6">
      <c r="A4686" s="12">
        <v>98</v>
      </c>
      <c r="B4686" s="9">
        <v>2016</v>
      </c>
      <c r="C4686" s="9">
        <v>4</v>
      </c>
      <c r="D4686" s="9">
        <v>7</v>
      </c>
      <c r="E4686" s="30">
        <f t="shared" si="146"/>
        <v>42467</v>
      </c>
      <c r="F4686" s="32">
        <f t="shared" si="147"/>
        <v>98</v>
      </c>
      <c r="G4686" s="6">
        <v>0.52083333333333337</v>
      </c>
      <c r="H4686" s="2">
        <v>15.853579999999999</v>
      </c>
      <c r="I4686" s="2">
        <v>101.2616</v>
      </c>
      <c r="J4686" s="2">
        <v>76.302570000000003</v>
      </c>
      <c r="K4686" s="2">
        <v>0.78600720000000002</v>
      </c>
      <c r="L4686" s="2">
        <v>733.03309999999999</v>
      </c>
      <c r="M4686">
        <v>118.22920000000001</v>
      </c>
    </row>
    <row r="4687" spans="1:13" ht="15.6">
      <c r="A4687" s="12">
        <v>98</v>
      </c>
      <c r="B4687" s="9">
        <v>2016</v>
      </c>
      <c r="C4687" s="9">
        <v>4</v>
      </c>
      <c r="D4687" s="9">
        <v>7</v>
      </c>
      <c r="E4687" s="30">
        <f t="shared" si="146"/>
        <v>42467</v>
      </c>
      <c r="F4687" s="32">
        <f t="shared" si="147"/>
        <v>98</v>
      </c>
      <c r="G4687" s="6">
        <v>0.54166666666666663</v>
      </c>
      <c r="H4687" s="2">
        <v>16.918869999999998</v>
      </c>
      <c r="I4687" s="2">
        <v>101.2222</v>
      </c>
      <c r="J4687" s="2">
        <v>73.946330000000003</v>
      </c>
      <c r="K4687" s="2">
        <v>0.93914390000000003</v>
      </c>
      <c r="L4687" s="2">
        <v>649.89170000000001</v>
      </c>
      <c r="M4687">
        <v>103.2624</v>
      </c>
    </row>
    <row r="4688" spans="1:13" ht="15.6">
      <c r="A4688" s="12">
        <v>98</v>
      </c>
      <c r="B4688" s="9">
        <v>2016</v>
      </c>
      <c r="C4688" s="9">
        <v>4</v>
      </c>
      <c r="D4688" s="9">
        <v>7</v>
      </c>
      <c r="E4688" s="30">
        <f t="shared" si="146"/>
        <v>42467</v>
      </c>
      <c r="F4688" s="32">
        <f t="shared" si="147"/>
        <v>98</v>
      </c>
      <c r="G4688" s="6">
        <v>0.5625</v>
      </c>
      <c r="H4688" s="2">
        <v>18.2227</v>
      </c>
      <c r="I4688" s="2">
        <v>101.1921</v>
      </c>
      <c r="J4688" s="2">
        <v>71.758930000000007</v>
      </c>
      <c r="K4688" s="2">
        <v>0.55911960000000005</v>
      </c>
      <c r="L4688" s="2">
        <v>694.29079999999999</v>
      </c>
      <c r="M4688">
        <v>111.7564</v>
      </c>
    </row>
    <row r="4689" spans="1:13" ht="15.6">
      <c r="A4689" s="12">
        <v>98</v>
      </c>
      <c r="B4689" s="9">
        <v>2016</v>
      </c>
      <c r="C4689" s="9">
        <v>4</v>
      </c>
      <c r="D4689" s="9">
        <v>7</v>
      </c>
      <c r="E4689" s="30">
        <f t="shared" si="146"/>
        <v>42467</v>
      </c>
      <c r="F4689" s="32">
        <f t="shared" si="147"/>
        <v>98</v>
      </c>
      <c r="G4689" s="6">
        <v>0.58333333333333337</v>
      </c>
      <c r="H4689" s="2">
        <v>18.770679999999999</v>
      </c>
      <c r="I4689" s="2">
        <v>101.13679999999999</v>
      </c>
      <c r="J4689" s="2">
        <v>70.013810000000007</v>
      </c>
      <c r="K4689" s="2">
        <v>1.071086</v>
      </c>
      <c r="L4689" s="2">
        <v>633.90200000000004</v>
      </c>
      <c r="M4689">
        <v>102.13339999999999</v>
      </c>
    </row>
    <row r="4690" spans="1:13" ht="15.6">
      <c r="A4690" s="12">
        <v>98</v>
      </c>
      <c r="B4690" s="9">
        <v>2016</v>
      </c>
      <c r="C4690" s="9">
        <v>4</v>
      </c>
      <c r="D4690" s="9">
        <v>7</v>
      </c>
      <c r="E4690" s="30">
        <f t="shared" si="146"/>
        <v>42467</v>
      </c>
      <c r="F4690" s="32">
        <f t="shared" si="147"/>
        <v>98</v>
      </c>
      <c r="G4690" s="6">
        <v>0.60416666666666663</v>
      </c>
      <c r="H4690" s="2">
        <v>19.25882</v>
      </c>
      <c r="I4690" s="2">
        <v>101.11239999999999</v>
      </c>
      <c r="J4690" s="2">
        <v>69.5107</v>
      </c>
      <c r="K4690" s="2">
        <v>1.2064379999999999</v>
      </c>
      <c r="L4690" s="2">
        <v>571.20479999999998</v>
      </c>
      <c r="M4690">
        <v>94.649420000000006</v>
      </c>
    </row>
    <row r="4691" spans="1:13" ht="15.6">
      <c r="A4691" s="12">
        <v>98</v>
      </c>
      <c r="B4691" s="9">
        <v>2016</v>
      </c>
      <c r="C4691" s="9">
        <v>4</v>
      </c>
      <c r="D4691" s="9">
        <v>7</v>
      </c>
      <c r="E4691" s="30">
        <f t="shared" si="146"/>
        <v>42467</v>
      </c>
      <c r="F4691" s="32">
        <f t="shared" si="147"/>
        <v>98</v>
      </c>
      <c r="G4691" s="6">
        <v>0.625</v>
      </c>
      <c r="H4691" s="2">
        <v>19.89838</v>
      </c>
      <c r="I4691" s="2">
        <v>101.099</v>
      </c>
      <c r="J4691" s="2">
        <v>67.255859999999998</v>
      </c>
      <c r="K4691" s="2">
        <v>0.754548</v>
      </c>
      <c r="L4691" s="2">
        <v>520.23599999999999</v>
      </c>
      <c r="M4691">
        <v>87.318600000000004</v>
      </c>
    </row>
    <row r="4692" spans="1:13" ht="15.6">
      <c r="A4692" s="12">
        <v>98</v>
      </c>
      <c r="B4692" s="9">
        <v>2016</v>
      </c>
      <c r="C4692" s="9">
        <v>4</v>
      </c>
      <c r="D4692" s="9">
        <v>7</v>
      </c>
      <c r="E4692" s="30">
        <f t="shared" si="146"/>
        <v>42467</v>
      </c>
      <c r="F4692" s="32">
        <f t="shared" si="147"/>
        <v>98</v>
      </c>
      <c r="G4692" s="6">
        <v>0.64583333333333337</v>
      </c>
      <c r="H4692" s="2">
        <v>19.948070000000001</v>
      </c>
      <c r="I4692" s="2">
        <v>101.0727</v>
      </c>
      <c r="J4692" s="2">
        <v>65.094279999999998</v>
      </c>
      <c r="K4692" s="2">
        <v>1.408771</v>
      </c>
      <c r="L4692" s="2">
        <v>478.95870000000002</v>
      </c>
      <c r="M4692">
        <v>82.455879999999993</v>
      </c>
    </row>
    <row r="4693" spans="1:13" ht="15.6">
      <c r="A4693" s="12">
        <v>98</v>
      </c>
      <c r="B4693" s="9">
        <v>2016</v>
      </c>
      <c r="C4693" s="9">
        <v>4</v>
      </c>
      <c r="D4693" s="9">
        <v>7</v>
      </c>
      <c r="E4693" s="30">
        <f t="shared" si="146"/>
        <v>42467</v>
      </c>
      <c r="F4693" s="32">
        <f t="shared" si="147"/>
        <v>98</v>
      </c>
      <c r="G4693" s="6">
        <v>0.66666666666666663</v>
      </c>
      <c r="H4693" s="2">
        <v>20.168040000000001</v>
      </c>
      <c r="I4693" s="2">
        <v>101.0722</v>
      </c>
      <c r="J4693" s="2">
        <v>64.830830000000006</v>
      </c>
      <c r="K4693" s="2">
        <v>1.2273940000000001</v>
      </c>
      <c r="L4693" s="2">
        <v>406.1472</v>
      </c>
      <c r="M4693">
        <v>71.272829999999999</v>
      </c>
    </row>
    <row r="4694" spans="1:13" ht="15.6">
      <c r="A4694" s="12">
        <v>98</v>
      </c>
      <c r="B4694" s="9">
        <v>2016</v>
      </c>
      <c r="C4694" s="9">
        <v>4</v>
      </c>
      <c r="D4694" s="9">
        <v>7</v>
      </c>
      <c r="E4694" s="30">
        <f t="shared" si="146"/>
        <v>42467</v>
      </c>
      <c r="F4694" s="32">
        <f t="shared" si="147"/>
        <v>98</v>
      </c>
      <c r="G4694" s="6">
        <v>0.6875</v>
      </c>
      <c r="H4694" s="2">
        <v>20.332080000000001</v>
      </c>
      <c r="I4694" s="2">
        <v>101.0775</v>
      </c>
      <c r="J4694" s="2">
        <v>63.66046</v>
      </c>
      <c r="K4694" s="2">
        <v>1.2345520000000001</v>
      </c>
      <c r="L4694" s="2">
        <v>330.52069999999998</v>
      </c>
      <c r="M4694">
        <v>60.300620000000002</v>
      </c>
    </row>
    <row r="4695" spans="1:13" ht="15.6">
      <c r="A4695" s="12">
        <v>98</v>
      </c>
      <c r="B4695" s="9">
        <v>2016</v>
      </c>
      <c r="C4695" s="9">
        <v>4</v>
      </c>
      <c r="D4695" s="9">
        <v>7</v>
      </c>
      <c r="E4695" s="30">
        <f t="shared" si="146"/>
        <v>42467</v>
      </c>
      <c r="F4695" s="32">
        <f t="shared" si="147"/>
        <v>98</v>
      </c>
      <c r="G4695" s="6">
        <v>0.70833333333333337</v>
      </c>
      <c r="H4695" s="2">
        <v>20.210730000000002</v>
      </c>
      <c r="I4695" s="2">
        <v>101.1026</v>
      </c>
      <c r="J4695" s="2">
        <v>64.891289999999998</v>
      </c>
      <c r="K4695" s="2">
        <v>0.88089110000000004</v>
      </c>
      <c r="L4695" s="2">
        <v>183.65459999999999</v>
      </c>
      <c r="M4695">
        <v>32.794780000000003</v>
      </c>
    </row>
    <row r="4696" spans="1:13" ht="15.6">
      <c r="A4696" s="12">
        <v>98</v>
      </c>
      <c r="B4696" s="9">
        <v>2016</v>
      </c>
      <c r="C4696" s="9">
        <v>4</v>
      </c>
      <c r="D4696" s="9">
        <v>7</v>
      </c>
      <c r="E4696" s="30">
        <f t="shared" si="146"/>
        <v>42467</v>
      </c>
      <c r="F4696" s="32">
        <f t="shared" si="147"/>
        <v>98</v>
      </c>
      <c r="G4696" s="6">
        <v>0.72916666666666663</v>
      </c>
      <c r="H4696" s="2">
        <v>19.883410000000001</v>
      </c>
      <c r="I4696" s="2">
        <v>101.14360000000001</v>
      </c>
      <c r="J4696" s="2">
        <v>68.869770000000003</v>
      </c>
      <c r="K4696" s="2">
        <v>1.236561</v>
      </c>
      <c r="L4696" s="2">
        <v>121.0061</v>
      </c>
      <c r="M4696">
        <v>22.021509999999999</v>
      </c>
    </row>
    <row r="4697" spans="1:13" ht="15.6">
      <c r="A4697" s="12">
        <v>98</v>
      </c>
      <c r="B4697" s="9">
        <v>2016</v>
      </c>
      <c r="C4697" s="9">
        <v>4</v>
      </c>
      <c r="D4697" s="9">
        <v>7</v>
      </c>
      <c r="E4697" s="30">
        <f t="shared" si="146"/>
        <v>42467</v>
      </c>
      <c r="F4697" s="32">
        <f t="shared" si="147"/>
        <v>98</v>
      </c>
      <c r="G4697" s="6">
        <v>0.75</v>
      </c>
      <c r="H4697" s="2">
        <v>19.460419999999999</v>
      </c>
      <c r="I4697" s="2">
        <v>101.1781</v>
      </c>
      <c r="J4697" s="2">
        <v>68.789510000000007</v>
      </c>
      <c r="K4697" s="2">
        <v>1.375284</v>
      </c>
      <c r="L4697" s="2">
        <v>58.018070000000002</v>
      </c>
      <c r="M4697">
        <v>11.457750000000001</v>
      </c>
    </row>
    <row r="4698" spans="1:13" ht="15.6">
      <c r="A4698" s="12">
        <v>98</v>
      </c>
      <c r="B4698" s="9">
        <v>2016</v>
      </c>
      <c r="C4698" s="9">
        <v>4</v>
      </c>
      <c r="D4698" s="9">
        <v>7</v>
      </c>
      <c r="E4698" s="30">
        <f t="shared" si="146"/>
        <v>42467</v>
      </c>
      <c r="F4698" s="32">
        <f t="shared" si="147"/>
        <v>98</v>
      </c>
      <c r="G4698" s="6">
        <v>0.77083333333333337</v>
      </c>
      <c r="H4698" s="2">
        <v>19.04288</v>
      </c>
      <c r="I4698" s="2">
        <v>101.21129999999999</v>
      </c>
      <c r="J4698" s="2">
        <v>71.257739999999998</v>
      </c>
      <c r="K4698" s="2">
        <v>0.93550109999999997</v>
      </c>
      <c r="L4698" s="2">
        <v>12.033160000000001</v>
      </c>
      <c r="M4698">
        <v>3.6359490000000001</v>
      </c>
    </row>
    <row r="4699" spans="1:13" ht="15.6">
      <c r="A4699" s="12">
        <v>98</v>
      </c>
      <c r="B4699" s="9">
        <v>2016</v>
      </c>
      <c r="C4699" s="9">
        <v>4</v>
      </c>
      <c r="D4699" s="9">
        <v>7</v>
      </c>
      <c r="E4699" s="30">
        <f t="shared" si="146"/>
        <v>42467</v>
      </c>
      <c r="F4699" s="32">
        <f t="shared" si="147"/>
        <v>98</v>
      </c>
      <c r="G4699" s="6">
        <v>0.79166666666666663</v>
      </c>
      <c r="H4699" s="2">
        <v>18.441320000000001</v>
      </c>
      <c r="I4699" s="2">
        <v>101.2514</v>
      </c>
      <c r="J4699" s="2">
        <v>75.739040000000003</v>
      </c>
      <c r="K4699" s="2">
        <v>0.63021369999999999</v>
      </c>
      <c r="L4699" s="2">
        <v>-2.118217</v>
      </c>
      <c r="M4699">
        <v>1.3088709999999999</v>
      </c>
    </row>
    <row r="4700" spans="1:13" ht="15.6">
      <c r="A4700" s="12">
        <v>98</v>
      </c>
      <c r="B4700" s="9">
        <v>2016</v>
      </c>
      <c r="C4700" s="9">
        <v>4</v>
      </c>
      <c r="D4700" s="9">
        <v>7</v>
      </c>
      <c r="E4700" s="30">
        <f t="shared" si="146"/>
        <v>42467</v>
      </c>
      <c r="F4700" s="32">
        <f t="shared" si="147"/>
        <v>98</v>
      </c>
      <c r="G4700" s="6">
        <v>0.8125</v>
      </c>
      <c r="H4700" s="2">
        <v>17.978300000000001</v>
      </c>
      <c r="I4700" s="2">
        <v>101.2871</v>
      </c>
      <c r="J4700" s="2">
        <v>77.986729999999994</v>
      </c>
      <c r="K4700" s="2">
        <v>0.72297630000000002</v>
      </c>
      <c r="L4700" s="2">
        <v>-1.3970020000000001</v>
      </c>
      <c r="M4700">
        <v>2.28409</v>
      </c>
    </row>
    <row r="4701" spans="1:13" ht="15.6">
      <c r="A4701" s="12">
        <v>98</v>
      </c>
      <c r="B4701" s="9">
        <v>2016</v>
      </c>
      <c r="C4701" s="9">
        <v>4</v>
      </c>
      <c r="D4701" s="9">
        <v>7</v>
      </c>
      <c r="E4701" s="30">
        <f t="shared" si="146"/>
        <v>42467</v>
      </c>
      <c r="F4701" s="32">
        <f t="shared" si="147"/>
        <v>98</v>
      </c>
      <c r="G4701" s="6">
        <v>0.83333333333333337</v>
      </c>
      <c r="H4701" s="2">
        <v>17.581669999999999</v>
      </c>
      <c r="I4701" s="2">
        <v>101.3314</v>
      </c>
      <c r="J4701" s="2">
        <v>78.708269999999999</v>
      </c>
      <c r="K4701" s="2">
        <v>1.0199579999999999</v>
      </c>
      <c r="L4701" s="2">
        <v>-0.99641659999999999</v>
      </c>
      <c r="M4701">
        <v>2.64669</v>
      </c>
    </row>
    <row r="4702" spans="1:13" ht="15.6">
      <c r="A4702" s="12">
        <v>98</v>
      </c>
      <c r="B4702" s="9">
        <v>2016</v>
      </c>
      <c r="C4702" s="9">
        <v>4</v>
      </c>
      <c r="D4702" s="9">
        <v>7</v>
      </c>
      <c r="E4702" s="30">
        <f t="shared" si="146"/>
        <v>42467</v>
      </c>
      <c r="F4702" s="32">
        <f t="shared" si="147"/>
        <v>98</v>
      </c>
      <c r="G4702" s="6">
        <v>0.85416666666666663</v>
      </c>
      <c r="H4702" s="2">
        <v>17.054739999999999</v>
      </c>
      <c r="I4702" s="2">
        <v>101.3674</v>
      </c>
      <c r="J4702" s="2">
        <v>81.637410000000003</v>
      </c>
      <c r="K4702" s="2">
        <v>0.47758909999999999</v>
      </c>
      <c r="L4702" s="2">
        <v>-1.827982</v>
      </c>
      <c r="M4702">
        <v>1.991071</v>
      </c>
    </row>
    <row r="4703" spans="1:13" ht="15.6">
      <c r="A4703" s="12">
        <v>98</v>
      </c>
      <c r="B4703" s="9">
        <v>2016</v>
      </c>
      <c r="C4703" s="9">
        <v>4</v>
      </c>
      <c r="D4703" s="9">
        <v>7</v>
      </c>
      <c r="E4703" s="30">
        <f t="shared" si="146"/>
        <v>42467</v>
      </c>
      <c r="F4703" s="32">
        <f t="shared" si="147"/>
        <v>98</v>
      </c>
      <c r="G4703" s="6">
        <v>0.875</v>
      </c>
      <c r="H4703" s="2">
        <v>16.332039999999999</v>
      </c>
      <c r="I4703" s="2">
        <v>101.39619999999999</v>
      </c>
      <c r="J4703" s="2">
        <v>85.492260000000002</v>
      </c>
      <c r="K4703" s="2">
        <v>7.7255829999999998E-2</v>
      </c>
      <c r="L4703" s="2">
        <v>-1.9930460000000001</v>
      </c>
      <c r="M4703">
        <v>1.6165849999999999</v>
      </c>
    </row>
    <row r="4704" spans="1:13" ht="15.6">
      <c r="A4704" s="12">
        <v>98</v>
      </c>
      <c r="B4704" s="9">
        <v>2016</v>
      </c>
      <c r="C4704" s="9">
        <v>4</v>
      </c>
      <c r="D4704" s="9">
        <v>7</v>
      </c>
      <c r="E4704" s="30">
        <f t="shared" si="146"/>
        <v>42467</v>
      </c>
      <c r="F4704" s="32">
        <f t="shared" si="147"/>
        <v>98</v>
      </c>
      <c r="G4704" s="6">
        <v>0.89583333333333337</v>
      </c>
      <c r="H4704" s="2">
        <v>15.62646</v>
      </c>
      <c r="I4704" s="2">
        <v>101.4222</v>
      </c>
      <c r="J4704" s="2">
        <v>90.723269999999999</v>
      </c>
      <c r="K4704" s="2">
        <v>0</v>
      </c>
      <c r="L4704" s="2">
        <v>-1.1849829999999999</v>
      </c>
      <c r="M4704">
        <v>1.7912300000000001</v>
      </c>
    </row>
    <row r="4705" spans="1:13" ht="15.6">
      <c r="A4705" s="12">
        <v>98</v>
      </c>
      <c r="B4705" s="9">
        <v>2016</v>
      </c>
      <c r="C4705" s="9">
        <v>4</v>
      </c>
      <c r="D4705" s="9">
        <v>7</v>
      </c>
      <c r="E4705" s="30">
        <f t="shared" si="146"/>
        <v>42467</v>
      </c>
      <c r="F4705" s="32">
        <f t="shared" si="147"/>
        <v>98</v>
      </c>
      <c r="G4705" s="6">
        <v>0.91666666666666663</v>
      </c>
      <c r="H4705" s="2">
        <v>15.30768</v>
      </c>
      <c r="I4705" s="2">
        <v>101.42270000000001</v>
      </c>
      <c r="J4705" s="2">
        <v>92.693209999999993</v>
      </c>
      <c r="K4705" s="2">
        <v>0</v>
      </c>
      <c r="L4705" s="2">
        <v>-0.82855769999999995</v>
      </c>
      <c r="M4705">
        <v>2.246794</v>
      </c>
    </row>
    <row r="4706" spans="1:13" ht="15.6">
      <c r="A4706" s="12">
        <v>98</v>
      </c>
      <c r="B4706" s="9">
        <v>2016</v>
      </c>
      <c r="C4706" s="9">
        <v>4</v>
      </c>
      <c r="D4706" s="9">
        <v>7</v>
      </c>
      <c r="E4706" s="30">
        <f t="shared" si="146"/>
        <v>42467</v>
      </c>
      <c r="F4706" s="32">
        <f t="shared" si="147"/>
        <v>98</v>
      </c>
      <c r="G4706" s="6">
        <v>0.9375</v>
      </c>
      <c r="H4706" s="2">
        <v>15.201230000000001</v>
      </c>
      <c r="I4706" s="2">
        <v>101.4222</v>
      </c>
      <c r="J4706" s="2">
        <v>93.268320000000003</v>
      </c>
      <c r="K4706" s="2">
        <v>0.1883203</v>
      </c>
      <c r="L4706" s="2">
        <v>-0.83077939999999995</v>
      </c>
      <c r="M4706">
        <v>2.078837</v>
      </c>
    </row>
    <row r="4707" spans="1:13" ht="15.6">
      <c r="A4707" s="12">
        <v>98</v>
      </c>
      <c r="B4707" s="9">
        <v>2016</v>
      </c>
      <c r="C4707" s="9">
        <v>4</v>
      </c>
      <c r="D4707" s="9">
        <v>7</v>
      </c>
      <c r="E4707" s="30">
        <f t="shared" si="146"/>
        <v>42467</v>
      </c>
      <c r="F4707" s="32">
        <f t="shared" si="147"/>
        <v>98</v>
      </c>
      <c r="G4707" s="6">
        <v>0.95833333333333337</v>
      </c>
      <c r="H4707" s="2">
        <v>15.063789999999999</v>
      </c>
      <c r="I4707" s="2">
        <v>101.4218</v>
      </c>
      <c r="J4707" s="2">
        <v>93.201319999999996</v>
      </c>
      <c r="K4707" s="2">
        <v>0.4289055</v>
      </c>
      <c r="L4707" s="2">
        <v>-1.3207199999999999</v>
      </c>
      <c r="M4707">
        <v>1.989384</v>
      </c>
    </row>
    <row r="4708" spans="1:13" ht="15.6">
      <c r="A4708" s="12">
        <v>98</v>
      </c>
      <c r="B4708" s="9">
        <v>2016</v>
      </c>
      <c r="C4708" s="9">
        <v>4</v>
      </c>
      <c r="D4708" s="9">
        <v>7</v>
      </c>
      <c r="E4708" s="30">
        <f t="shared" si="146"/>
        <v>42467</v>
      </c>
      <c r="F4708" s="32">
        <f t="shared" si="147"/>
        <v>98</v>
      </c>
      <c r="G4708" s="6">
        <v>0.97916666666666663</v>
      </c>
      <c r="H4708" s="2">
        <v>15.02962</v>
      </c>
      <c r="I4708" s="2">
        <v>101.42189999999999</v>
      </c>
      <c r="J4708" s="2">
        <v>92.240480000000005</v>
      </c>
      <c r="K4708" s="2">
        <v>8.7545629999999999E-2</v>
      </c>
      <c r="L4708" s="2">
        <v>-0.4627714</v>
      </c>
      <c r="M4708">
        <v>2.0372889999999999</v>
      </c>
    </row>
    <row r="4709" spans="1:13" ht="15.6">
      <c r="A4709" s="12">
        <v>99</v>
      </c>
      <c r="B4709" s="9">
        <v>2016</v>
      </c>
      <c r="C4709" s="9">
        <v>4</v>
      </c>
      <c r="D4709" s="9">
        <v>7</v>
      </c>
      <c r="E4709" s="30">
        <f t="shared" si="146"/>
        <v>42467</v>
      </c>
      <c r="F4709" s="32">
        <f t="shared" si="147"/>
        <v>98</v>
      </c>
      <c r="G4709" s="6">
        <v>0</v>
      </c>
      <c r="H4709" s="2">
        <v>14.641540000000001</v>
      </c>
      <c r="I4709" s="2">
        <v>101.42570000000001</v>
      </c>
      <c r="J4709" s="2">
        <v>93.403660000000002</v>
      </c>
      <c r="K4709" s="2">
        <v>0.28626390000000002</v>
      </c>
      <c r="L4709" s="2">
        <v>-2.0349360000000001</v>
      </c>
      <c r="M4709">
        <v>1.142091</v>
      </c>
    </row>
    <row r="4710" spans="1:13" ht="15.6">
      <c r="A4710" s="12">
        <v>99</v>
      </c>
      <c r="B4710" s="9">
        <v>2016</v>
      </c>
      <c r="C4710" s="9">
        <v>4</v>
      </c>
      <c r="D4710" s="9">
        <v>8</v>
      </c>
      <c r="E4710" s="30">
        <f t="shared" si="146"/>
        <v>42468</v>
      </c>
      <c r="F4710" s="32">
        <f t="shared" si="147"/>
        <v>99</v>
      </c>
      <c r="G4710" s="6">
        <v>2.0833333333333332E-2</v>
      </c>
      <c r="H4710" s="2">
        <v>14.319140000000001</v>
      </c>
      <c r="I4710" s="2">
        <v>101.4301</v>
      </c>
      <c r="J4710" s="2">
        <v>95.061679999999996</v>
      </c>
      <c r="K4710" s="2">
        <v>0.102572</v>
      </c>
      <c r="L4710" s="2">
        <v>-1.1345339999999999</v>
      </c>
      <c r="M4710">
        <v>2.2336589999999998</v>
      </c>
    </row>
    <row r="4711" spans="1:13" ht="15.6">
      <c r="A4711" s="12">
        <v>99</v>
      </c>
      <c r="B4711" s="9">
        <v>2016</v>
      </c>
      <c r="C4711" s="9">
        <v>4</v>
      </c>
      <c r="D4711" s="9">
        <v>8</v>
      </c>
      <c r="E4711" s="30">
        <f t="shared" si="146"/>
        <v>42468</v>
      </c>
      <c r="F4711" s="32">
        <f t="shared" si="147"/>
        <v>99</v>
      </c>
      <c r="G4711" s="6">
        <v>4.1666666666666664E-2</v>
      </c>
      <c r="H4711" s="2">
        <v>14.04205</v>
      </c>
      <c r="I4711" s="2">
        <v>101.4225</v>
      </c>
      <c r="J4711" s="2">
        <v>96.347740000000002</v>
      </c>
      <c r="K4711" s="2">
        <v>0</v>
      </c>
      <c r="L4711" s="2">
        <v>-0.58400799999999997</v>
      </c>
      <c r="M4711">
        <v>2.6243650000000001</v>
      </c>
    </row>
    <row r="4712" spans="1:13" ht="15.6">
      <c r="A4712" s="12">
        <v>99</v>
      </c>
      <c r="B4712" s="9">
        <v>2016</v>
      </c>
      <c r="C4712" s="9">
        <v>4</v>
      </c>
      <c r="D4712" s="9">
        <v>8</v>
      </c>
      <c r="E4712" s="30">
        <f t="shared" si="146"/>
        <v>42468</v>
      </c>
      <c r="F4712" s="32">
        <f t="shared" si="147"/>
        <v>99</v>
      </c>
      <c r="G4712" s="6">
        <v>6.25E-2</v>
      </c>
      <c r="H4712" s="2">
        <v>13.74502</v>
      </c>
      <c r="I4712" s="2">
        <v>101.4205</v>
      </c>
      <c r="J4712" s="2">
        <v>97.368740000000003</v>
      </c>
      <c r="K4712" s="2">
        <v>0</v>
      </c>
      <c r="L4712" s="2">
        <v>-1.5381320000000001</v>
      </c>
      <c r="M4712">
        <v>2.3798750000000002</v>
      </c>
    </row>
    <row r="4713" spans="1:13" ht="15.6">
      <c r="A4713" s="12">
        <v>99</v>
      </c>
      <c r="B4713" s="9">
        <v>2016</v>
      </c>
      <c r="C4713" s="9">
        <v>4</v>
      </c>
      <c r="D4713" s="9">
        <v>8</v>
      </c>
      <c r="E4713" s="30">
        <f t="shared" si="146"/>
        <v>42468</v>
      </c>
      <c r="F4713" s="32">
        <f t="shared" si="147"/>
        <v>99</v>
      </c>
      <c r="G4713" s="6">
        <v>8.3333333333333329E-2</v>
      </c>
      <c r="H4713" s="2">
        <v>13.51421</v>
      </c>
      <c r="I4713" s="2">
        <v>101.4188</v>
      </c>
      <c r="J4713" s="2">
        <v>97.960430000000002</v>
      </c>
      <c r="K4713" s="2">
        <v>0</v>
      </c>
      <c r="L4713" s="2">
        <v>-0.82375699999999996</v>
      </c>
      <c r="M4713">
        <v>2.786807</v>
      </c>
    </row>
    <row r="4714" spans="1:13" ht="15.6">
      <c r="A4714" s="12">
        <v>99</v>
      </c>
      <c r="B4714" s="9">
        <v>2016</v>
      </c>
      <c r="C4714" s="9">
        <v>4</v>
      </c>
      <c r="D4714" s="9">
        <v>8</v>
      </c>
      <c r="E4714" s="30">
        <f t="shared" si="146"/>
        <v>42468</v>
      </c>
      <c r="F4714" s="32">
        <f t="shared" si="147"/>
        <v>99</v>
      </c>
      <c r="G4714" s="6">
        <v>0.10416666666666667</v>
      </c>
      <c r="H4714" s="2">
        <v>13.29823</v>
      </c>
      <c r="I4714" s="2">
        <v>101.41840000000001</v>
      </c>
      <c r="J4714" s="2">
        <v>98.263720000000006</v>
      </c>
      <c r="K4714" s="2">
        <v>0</v>
      </c>
      <c r="L4714" s="2">
        <v>-0.99474899999999999</v>
      </c>
      <c r="M4714">
        <v>2.5300120000000001</v>
      </c>
    </row>
    <row r="4715" spans="1:13" ht="15.6">
      <c r="A4715" s="12">
        <v>99</v>
      </c>
      <c r="B4715" s="9">
        <v>2016</v>
      </c>
      <c r="C4715" s="9">
        <v>4</v>
      </c>
      <c r="D4715" s="9">
        <v>8</v>
      </c>
      <c r="E4715" s="30">
        <f t="shared" si="146"/>
        <v>42468</v>
      </c>
      <c r="F4715" s="32">
        <f t="shared" si="147"/>
        <v>99</v>
      </c>
      <c r="G4715" s="6">
        <v>0.125</v>
      </c>
      <c r="H4715" s="2">
        <v>13.14954</v>
      </c>
      <c r="I4715" s="2">
        <v>101.4179</v>
      </c>
      <c r="J4715" s="2">
        <v>98.494050000000001</v>
      </c>
      <c r="K4715" s="2">
        <v>0.14623559999999999</v>
      </c>
      <c r="L4715" s="2">
        <v>-0.39135330000000002</v>
      </c>
      <c r="M4715">
        <v>3.271668</v>
      </c>
    </row>
    <row r="4716" spans="1:13" ht="15.6">
      <c r="A4716" s="12">
        <v>99</v>
      </c>
      <c r="B4716" s="9">
        <v>2016</v>
      </c>
      <c r="C4716" s="9">
        <v>4</v>
      </c>
      <c r="D4716" s="9">
        <v>8</v>
      </c>
      <c r="E4716" s="30">
        <f t="shared" si="146"/>
        <v>42468</v>
      </c>
      <c r="F4716" s="32">
        <f t="shared" si="147"/>
        <v>99</v>
      </c>
      <c r="G4716" s="6">
        <v>0.14583333333333334</v>
      </c>
      <c r="H4716" s="2">
        <v>13.099489999999999</v>
      </c>
      <c r="I4716" s="2">
        <v>101.39400000000001</v>
      </c>
      <c r="J4716" s="2">
        <v>98.694429999999997</v>
      </c>
      <c r="K4716" s="2">
        <v>0</v>
      </c>
      <c r="L4716" s="2">
        <v>-1.2087049999999999</v>
      </c>
      <c r="M4716">
        <v>2.6128439999999999</v>
      </c>
    </row>
    <row r="4717" spans="1:13" ht="15.6">
      <c r="A4717" s="12">
        <v>99</v>
      </c>
      <c r="B4717" s="9">
        <v>2016</v>
      </c>
      <c r="C4717" s="9">
        <v>4</v>
      </c>
      <c r="D4717" s="9">
        <v>8</v>
      </c>
      <c r="E4717" s="30">
        <f t="shared" si="146"/>
        <v>42468</v>
      </c>
      <c r="F4717" s="32">
        <f t="shared" si="147"/>
        <v>99</v>
      </c>
      <c r="G4717" s="6">
        <v>0.16666666666666666</v>
      </c>
      <c r="H4717" s="2">
        <v>12.84371</v>
      </c>
      <c r="I4717" s="2">
        <v>101.3918</v>
      </c>
      <c r="J4717" s="2">
        <v>98.773160000000004</v>
      </c>
      <c r="K4717" s="2">
        <v>0</v>
      </c>
      <c r="L4717" s="2">
        <v>-1.7465869999999999</v>
      </c>
      <c r="M4717">
        <v>1.4427749999999999</v>
      </c>
    </row>
    <row r="4718" spans="1:13" ht="15.6">
      <c r="A4718" s="12">
        <v>99</v>
      </c>
      <c r="B4718" s="9">
        <v>2016</v>
      </c>
      <c r="C4718" s="9">
        <v>4</v>
      </c>
      <c r="D4718" s="9">
        <v>8</v>
      </c>
      <c r="E4718" s="30">
        <f t="shared" si="146"/>
        <v>42468</v>
      </c>
      <c r="F4718" s="32">
        <f t="shared" si="147"/>
        <v>99</v>
      </c>
      <c r="G4718" s="6">
        <v>0.1875</v>
      </c>
      <c r="H4718" s="2">
        <v>12.680120000000001</v>
      </c>
      <c r="I4718" s="2">
        <v>101.39190000000001</v>
      </c>
      <c r="J4718" s="2">
        <v>98.873440000000002</v>
      </c>
      <c r="K4718" s="2">
        <v>0.54545869999999996</v>
      </c>
      <c r="L4718" s="2">
        <v>-0.53194989999999998</v>
      </c>
      <c r="M4718">
        <v>2.3103370000000001</v>
      </c>
    </row>
    <row r="4719" spans="1:13" ht="15.6">
      <c r="A4719" s="12">
        <v>99</v>
      </c>
      <c r="B4719" s="9">
        <v>2016</v>
      </c>
      <c r="C4719" s="9">
        <v>4</v>
      </c>
      <c r="D4719" s="9">
        <v>8</v>
      </c>
      <c r="E4719" s="30">
        <f t="shared" si="146"/>
        <v>42468</v>
      </c>
      <c r="F4719" s="32">
        <f t="shared" si="147"/>
        <v>99</v>
      </c>
      <c r="G4719" s="6">
        <v>0.20833333333333334</v>
      </c>
      <c r="H4719" s="2">
        <v>12.098929999999999</v>
      </c>
      <c r="I4719" s="2">
        <v>101.39360000000001</v>
      </c>
      <c r="J4719" s="2">
        <v>98.937569999999994</v>
      </c>
      <c r="K4719" s="2">
        <v>0</v>
      </c>
      <c r="L4719" s="2">
        <v>-1.1350610000000001</v>
      </c>
      <c r="M4719">
        <v>2.0995119999999998</v>
      </c>
    </row>
    <row r="4720" spans="1:13" ht="15.6">
      <c r="A4720" s="12">
        <v>99</v>
      </c>
      <c r="B4720" s="9">
        <v>2016</v>
      </c>
      <c r="C4720" s="9">
        <v>4</v>
      </c>
      <c r="D4720" s="9">
        <v>8</v>
      </c>
      <c r="E4720" s="30">
        <f t="shared" si="146"/>
        <v>42468</v>
      </c>
      <c r="F4720" s="32">
        <f t="shared" si="147"/>
        <v>99</v>
      </c>
      <c r="G4720" s="6">
        <v>0.22916666666666666</v>
      </c>
      <c r="H4720" s="2">
        <v>11.76301</v>
      </c>
      <c r="I4720" s="2">
        <v>101.4149</v>
      </c>
      <c r="J4720" s="2">
        <v>99.008759999999995</v>
      </c>
      <c r="K4720" s="2">
        <v>0</v>
      </c>
      <c r="L4720" s="2">
        <v>-0.51345700000000005</v>
      </c>
      <c r="M4720">
        <v>2.2409729999999999</v>
      </c>
    </row>
    <row r="4721" spans="1:13" ht="15.6">
      <c r="A4721" s="12">
        <v>99</v>
      </c>
      <c r="B4721" s="9">
        <v>2016</v>
      </c>
      <c r="C4721" s="9">
        <v>4</v>
      </c>
      <c r="D4721" s="9">
        <v>8</v>
      </c>
      <c r="E4721" s="30">
        <f t="shared" si="146"/>
        <v>42468</v>
      </c>
      <c r="F4721" s="32">
        <f t="shared" si="147"/>
        <v>99</v>
      </c>
      <c r="G4721" s="6">
        <v>0.25</v>
      </c>
      <c r="H4721" s="2">
        <v>11.48621</v>
      </c>
      <c r="I4721" s="2">
        <v>101.4221</v>
      </c>
      <c r="J4721" s="2">
        <v>99.065439999999995</v>
      </c>
      <c r="K4721" s="2">
        <v>8.4333469999999994E-2</v>
      </c>
      <c r="L4721" s="2">
        <v>5.3462519999999998</v>
      </c>
      <c r="M4721">
        <v>3.1913480000000001</v>
      </c>
    </row>
    <row r="4722" spans="1:13" ht="15.6">
      <c r="A4722" s="12">
        <v>99</v>
      </c>
      <c r="B4722" s="9">
        <v>2016</v>
      </c>
      <c r="C4722" s="9">
        <v>4</v>
      </c>
      <c r="D4722" s="9">
        <v>8</v>
      </c>
      <c r="E4722" s="30">
        <f t="shared" si="146"/>
        <v>42468</v>
      </c>
      <c r="F4722" s="32">
        <f t="shared" si="147"/>
        <v>99</v>
      </c>
      <c r="G4722" s="6">
        <v>0.27083333333333331</v>
      </c>
      <c r="H4722" s="2">
        <v>11.419140000000001</v>
      </c>
      <c r="I4722" s="2">
        <v>101.4637</v>
      </c>
      <c r="J4722" s="2">
        <v>99.129519999999999</v>
      </c>
      <c r="K4722" s="2">
        <v>9.6855440000000001E-2</v>
      </c>
      <c r="L4722" s="2">
        <v>35.479900000000001</v>
      </c>
      <c r="M4722">
        <v>8.0855259999999998</v>
      </c>
    </row>
    <row r="4723" spans="1:13" ht="15.6">
      <c r="A4723" s="12">
        <v>99</v>
      </c>
      <c r="B4723" s="9">
        <v>2016</v>
      </c>
      <c r="C4723" s="9">
        <v>4</v>
      </c>
      <c r="D4723" s="9">
        <v>8</v>
      </c>
      <c r="E4723" s="30">
        <f t="shared" si="146"/>
        <v>42468</v>
      </c>
      <c r="F4723" s="32">
        <f t="shared" si="147"/>
        <v>99</v>
      </c>
      <c r="G4723" s="6">
        <v>0.29166666666666669</v>
      </c>
      <c r="H4723" s="2">
        <v>11.37711</v>
      </c>
      <c r="I4723" s="2">
        <v>101.48699999999999</v>
      </c>
      <c r="J4723" s="2">
        <v>99.188929999999999</v>
      </c>
      <c r="K4723" s="2">
        <v>0.1297392</v>
      </c>
      <c r="L4723" s="2">
        <v>88.673929999999999</v>
      </c>
      <c r="M4723">
        <v>17.107700000000001</v>
      </c>
    </row>
    <row r="4724" spans="1:13" ht="15.6">
      <c r="A4724" s="12">
        <v>99</v>
      </c>
      <c r="B4724" s="9">
        <v>2016</v>
      </c>
      <c r="C4724" s="9">
        <v>4</v>
      </c>
      <c r="D4724" s="9">
        <v>8</v>
      </c>
      <c r="E4724" s="30">
        <f t="shared" si="146"/>
        <v>42468</v>
      </c>
      <c r="F4724" s="32">
        <f t="shared" si="147"/>
        <v>99</v>
      </c>
      <c r="G4724" s="6">
        <v>0.3125</v>
      </c>
      <c r="H4724" s="2">
        <v>12.8255</v>
      </c>
      <c r="I4724" s="2">
        <v>101.4995</v>
      </c>
      <c r="J4724" s="2">
        <v>99.325149999999994</v>
      </c>
      <c r="K4724" s="2">
        <v>0</v>
      </c>
      <c r="L4724" s="2">
        <v>210.70599999999999</v>
      </c>
      <c r="M4724">
        <v>38.42794</v>
      </c>
    </row>
    <row r="4725" spans="1:13" ht="15.6">
      <c r="A4725" s="12">
        <v>99</v>
      </c>
      <c r="B4725" s="9">
        <v>2016</v>
      </c>
      <c r="C4725" s="9">
        <v>4</v>
      </c>
      <c r="D4725" s="9">
        <v>8</v>
      </c>
      <c r="E4725" s="30">
        <f t="shared" si="146"/>
        <v>42468</v>
      </c>
      <c r="F4725" s="32">
        <f t="shared" si="147"/>
        <v>99</v>
      </c>
      <c r="G4725" s="6">
        <v>0.33333333333333331</v>
      </c>
      <c r="H4725" s="2">
        <v>14.05457</v>
      </c>
      <c r="I4725" s="2">
        <v>101.51260000000001</v>
      </c>
      <c r="J4725" s="2">
        <v>99.381200000000007</v>
      </c>
      <c r="K4725" s="2">
        <v>0.19256690000000001</v>
      </c>
      <c r="L4725" s="2">
        <v>327.4982</v>
      </c>
      <c r="M4725">
        <v>57.343649999999997</v>
      </c>
    </row>
    <row r="4726" spans="1:13" ht="15.6">
      <c r="A4726" s="12">
        <v>99</v>
      </c>
      <c r="B4726" s="9">
        <v>2016</v>
      </c>
      <c r="C4726" s="9">
        <v>4</v>
      </c>
      <c r="D4726" s="9">
        <v>8</v>
      </c>
      <c r="E4726" s="30">
        <f t="shared" si="146"/>
        <v>42468</v>
      </c>
      <c r="F4726" s="32">
        <f t="shared" si="147"/>
        <v>99</v>
      </c>
      <c r="G4726" s="6">
        <v>0.35416666666666669</v>
      </c>
      <c r="H4726" s="2">
        <v>15.27843</v>
      </c>
      <c r="I4726" s="2">
        <v>101.512</v>
      </c>
      <c r="J4726" s="2">
        <v>99.27225</v>
      </c>
      <c r="K4726" s="2">
        <v>0.16490959999999999</v>
      </c>
      <c r="L4726" s="2">
        <v>403.67759999999998</v>
      </c>
      <c r="M4726">
        <v>69.301280000000006</v>
      </c>
    </row>
    <row r="4727" spans="1:13" ht="15.6">
      <c r="A4727" s="12">
        <v>99</v>
      </c>
      <c r="B4727" s="9">
        <v>2016</v>
      </c>
      <c r="C4727" s="9">
        <v>4</v>
      </c>
      <c r="D4727" s="9">
        <v>8</v>
      </c>
      <c r="E4727" s="30">
        <f t="shared" si="146"/>
        <v>42468</v>
      </c>
      <c r="F4727" s="32">
        <f t="shared" si="147"/>
        <v>99</v>
      </c>
      <c r="G4727" s="6">
        <v>0.375</v>
      </c>
      <c r="H4727" s="2">
        <v>16.53303</v>
      </c>
      <c r="I4727" s="2">
        <v>101.51430000000001</v>
      </c>
      <c r="J4727" s="2">
        <v>94.411540000000002</v>
      </c>
      <c r="K4727" s="2">
        <v>0.51548430000000001</v>
      </c>
      <c r="L4727" s="2">
        <v>495.78949999999998</v>
      </c>
      <c r="M4727">
        <v>82.788889999999995</v>
      </c>
    </row>
    <row r="4728" spans="1:13" ht="15.6">
      <c r="A4728" s="12">
        <v>99</v>
      </c>
      <c r="B4728" s="9">
        <v>2016</v>
      </c>
      <c r="C4728" s="9">
        <v>4</v>
      </c>
      <c r="D4728" s="9">
        <v>8</v>
      </c>
      <c r="E4728" s="30">
        <f t="shared" si="146"/>
        <v>42468</v>
      </c>
      <c r="F4728" s="32">
        <f t="shared" si="147"/>
        <v>99</v>
      </c>
      <c r="G4728" s="6">
        <v>0.39583333333333331</v>
      </c>
      <c r="H4728" s="2">
        <v>18.415579999999999</v>
      </c>
      <c r="I4728" s="2">
        <v>101.5279</v>
      </c>
      <c r="J4728" s="2">
        <v>77.876090000000005</v>
      </c>
      <c r="K4728" s="2">
        <v>0.87046400000000002</v>
      </c>
      <c r="L4728" s="2">
        <v>597.17359999999996</v>
      </c>
      <c r="M4728">
        <v>103.1764</v>
      </c>
    </row>
    <row r="4729" spans="1:13" ht="15.6">
      <c r="A4729" s="12">
        <v>99</v>
      </c>
      <c r="B4729" s="9">
        <v>2016</v>
      </c>
      <c r="C4729" s="9">
        <v>4</v>
      </c>
      <c r="D4729" s="9">
        <v>8</v>
      </c>
      <c r="E4729" s="30">
        <f t="shared" si="146"/>
        <v>42468</v>
      </c>
      <c r="F4729" s="32">
        <f t="shared" si="147"/>
        <v>99</v>
      </c>
      <c r="G4729" s="6">
        <v>0.41666666666666669</v>
      </c>
      <c r="H4729" s="2">
        <v>19.445889999999999</v>
      </c>
      <c r="I4729" s="2">
        <v>101.544</v>
      </c>
      <c r="J4729" s="2">
        <v>72.510400000000004</v>
      </c>
      <c r="K4729" s="2">
        <v>0.83411219999999997</v>
      </c>
      <c r="L4729" s="2">
        <v>687.04020000000003</v>
      </c>
      <c r="M4729">
        <v>115.9217</v>
      </c>
    </row>
    <row r="4730" spans="1:13" ht="15.6">
      <c r="A4730" s="12">
        <v>99</v>
      </c>
      <c r="B4730" s="9">
        <v>2016</v>
      </c>
      <c r="C4730" s="9">
        <v>4</v>
      </c>
      <c r="D4730" s="9">
        <v>8</v>
      </c>
      <c r="E4730" s="30">
        <f t="shared" si="146"/>
        <v>42468</v>
      </c>
      <c r="F4730" s="32">
        <f t="shared" si="147"/>
        <v>99</v>
      </c>
      <c r="G4730" s="6">
        <v>0.4375</v>
      </c>
      <c r="H4730" s="2">
        <v>19.894400000000001</v>
      </c>
      <c r="I4730" s="2">
        <v>101.5437</v>
      </c>
      <c r="J4730" s="2">
        <v>71.384460000000004</v>
      </c>
      <c r="K4730" s="2">
        <v>0.96742930000000005</v>
      </c>
      <c r="L4730" s="2">
        <v>708.45730000000003</v>
      </c>
      <c r="M4730">
        <v>117.9515</v>
      </c>
    </row>
    <row r="4731" spans="1:13" ht="15.6">
      <c r="A4731" s="12">
        <v>99</v>
      </c>
      <c r="B4731" s="9">
        <v>2016</v>
      </c>
      <c r="C4731" s="9">
        <v>4</v>
      </c>
      <c r="D4731" s="9">
        <v>8</v>
      </c>
      <c r="E4731" s="30">
        <f t="shared" si="146"/>
        <v>42468</v>
      </c>
      <c r="F4731" s="32">
        <f t="shared" si="147"/>
        <v>99</v>
      </c>
      <c r="G4731" s="6">
        <v>0.45833333333333331</v>
      </c>
      <c r="H4731" s="2">
        <v>20.588180000000001</v>
      </c>
      <c r="I4731" s="2">
        <v>101.5548</v>
      </c>
      <c r="J4731" s="2">
        <v>68.913589999999999</v>
      </c>
      <c r="K4731" s="2">
        <v>1.039884</v>
      </c>
      <c r="L4731" s="2">
        <v>803.83360000000005</v>
      </c>
      <c r="M4731">
        <v>131.9725</v>
      </c>
    </row>
    <row r="4732" spans="1:13" ht="15.6">
      <c r="A4732" s="12">
        <v>99</v>
      </c>
      <c r="B4732" s="9">
        <v>2016</v>
      </c>
      <c r="C4732" s="9">
        <v>4</v>
      </c>
      <c r="D4732" s="9">
        <v>8</v>
      </c>
      <c r="E4732" s="30">
        <f t="shared" si="146"/>
        <v>42468</v>
      </c>
      <c r="F4732" s="32">
        <f t="shared" si="147"/>
        <v>99</v>
      </c>
      <c r="G4732" s="6">
        <v>0.47916666666666669</v>
      </c>
      <c r="H4732" s="2">
        <v>21.011209999999998</v>
      </c>
      <c r="I4732" s="2">
        <v>101.49769999999999</v>
      </c>
      <c r="J4732" s="2">
        <v>67.192899999999995</v>
      </c>
      <c r="K4732" s="2">
        <v>1.808235</v>
      </c>
      <c r="L4732" s="2">
        <v>821.69619999999998</v>
      </c>
      <c r="M4732">
        <v>133.92420000000001</v>
      </c>
    </row>
    <row r="4733" spans="1:13" ht="15.6">
      <c r="A4733" s="12">
        <v>99</v>
      </c>
      <c r="B4733" s="9">
        <v>2016</v>
      </c>
      <c r="C4733" s="9">
        <v>4</v>
      </c>
      <c r="D4733" s="9">
        <v>8</v>
      </c>
      <c r="E4733" s="30">
        <f t="shared" si="146"/>
        <v>42468</v>
      </c>
      <c r="F4733" s="32">
        <f t="shared" si="147"/>
        <v>99</v>
      </c>
      <c r="G4733" s="6">
        <v>0.5</v>
      </c>
      <c r="H4733" s="2">
        <v>21.475460000000002</v>
      </c>
      <c r="I4733" s="2">
        <v>101.4393</v>
      </c>
      <c r="J4733" s="2">
        <v>63.576729999999998</v>
      </c>
      <c r="K4733" s="2">
        <v>1.6669320000000001</v>
      </c>
      <c r="L4733" s="2">
        <v>828.75250000000005</v>
      </c>
      <c r="M4733">
        <v>134.91759999999999</v>
      </c>
    </row>
    <row r="4734" spans="1:13" ht="15.6">
      <c r="A4734" s="12">
        <v>99</v>
      </c>
      <c r="B4734" s="9">
        <v>2016</v>
      </c>
      <c r="C4734" s="9">
        <v>4</v>
      </c>
      <c r="D4734" s="9">
        <v>8</v>
      </c>
      <c r="E4734" s="30">
        <f t="shared" si="146"/>
        <v>42468</v>
      </c>
      <c r="F4734" s="32">
        <f t="shared" si="147"/>
        <v>99</v>
      </c>
      <c r="G4734" s="6">
        <v>0.52083333333333337</v>
      </c>
      <c r="H4734" s="2">
        <v>22.116379999999999</v>
      </c>
      <c r="I4734" s="2">
        <v>101.38590000000001</v>
      </c>
      <c r="J4734" s="2">
        <v>59.532350000000001</v>
      </c>
      <c r="K4734" s="2">
        <v>1.5480700000000001</v>
      </c>
      <c r="L4734" s="2">
        <v>827.33979999999997</v>
      </c>
      <c r="M4734">
        <v>134.5361</v>
      </c>
    </row>
    <row r="4735" spans="1:13" ht="15.6">
      <c r="A4735" s="12">
        <v>99</v>
      </c>
      <c r="B4735" s="9">
        <v>2016</v>
      </c>
      <c r="C4735" s="9">
        <v>4</v>
      </c>
      <c r="D4735" s="9">
        <v>8</v>
      </c>
      <c r="E4735" s="30">
        <f t="shared" si="146"/>
        <v>42468</v>
      </c>
      <c r="F4735" s="32">
        <f t="shared" si="147"/>
        <v>99</v>
      </c>
      <c r="G4735" s="6">
        <v>0.54166666666666663</v>
      </c>
      <c r="H4735" s="2">
        <v>22.641870000000001</v>
      </c>
      <c r="I4735" s="2">
        <v>101.3507</v>
      </c>
      <c r="J4735" s="2">
        <v>58.295949999999998</v>
      </c>
      <c r="K4735" s="2">
        <v>1.280392</v>
      </c>
      <c r="L4735" s="2">
        <v>757.56290000000001</v>
      </c>
      <c r="M4735">
        <v>126.0008</v>
      </c>
    </row>
    <row r="4736" spans="1:13" ht="15.6">
      <c r="A4736" s="12">
        <v>99</v>
      </c>
      <c r="B4736" s="9">
        <v>2016</v>
      </c>
      <c r="C4736" s="9">
        <v>4</v>
      </c>
      <c r="D4736" s="9">
        <v>8</v>
      </c>
      <c r="E4736" s="30">
        <f t="shared" si="146"/>
        <v>42468</v>
      </c>
      <c r="F4736" s="32">
        <f t="shared" si="147"/>
        <v>99</v>
      </c>
      <c r="G4736" s="6">
        <v>0.5625</v>
      </c>
      <c r="H4736" s="2">
        <v>23.013089999999998</v>
      </c>
      <c r="I4736" s="2">
        <v>101.3065</v>
      </c>
      <c r="J4736" s="2">
        <v>56.561160000000001</v>
      </c>
      <c r="K4736" s="2">
        <v>1.3403350000000001</v>
      </c>
      <c r="L4736" s="2">
        <v>673.05460000000005</v>
      </c>
      <c r="M4736">
        <v>114.2462</v>
      </c>
    </row>
    <row r="4737" spans="1:13" ht="15.6">
      <c r="A4737" s="12">
        <v>99</v>
      </c>
      <c r="B4737" s="9">
        <v>2016</v>
      </c>
      <c r="C4737" s="9">
        <v>4</v>
      </c>
      <c r="D4737" s="9">
        <v>8</v>
      </c>
      <c r="E4737" s="30">
        <f t="shared" si="146"/>
        <v>42468</v>
      </c>
      <c r="F4737" s="32">
        <f t="shared" si="147"/>
        <v>99</v>
      </c>
      <c r="G4737" s="6">
        <v>0.58333333333333337</v>
      </c>
      <c r="H4737" s="2">
        <v>23.194900000000001</v>
      </c>
      <c r="I4737" s="2">
        <v>101.2675</v>
      </c>
      <c r="J4737" s="2">
        <v>55.976039999999998</v>
      </c>
      <c r="K4737" s="2">
        <v>1.0151209999999999</v>
      </c>
      <c r="L4737" s="2">
        <v>622.33150000000001</v>
      </c>
      <c r="M4737">
        <v>107.7499</v>
      </c>
    </row>
    <row r="4738" spans="1:13" ht="15.6">
      <c r="A4738" s="12">
        <v>99</v>
      </c>
      <c r="B4738" s="9">
        <v>2016</v>
      </c>
      <c r="C4738" s="9">
        <v>4</v>
      </c>
      <c r="D4738" s="9">
        <v>8</v>
      </c>
      <c r="E4738" s="30">
        <f t="shared" si="146"/>
        <v>42468</v>
      </c>
      <c r="F4738" s="32">
        <f t="shared" si="147"/>
        <v>99</v>
      </c>
      <c r="G4738" s="6">
        <v>0.60416666666666663</v>
      </c>
      <c r="H4738" s="2">
        <v>23.707920000000001</v>
      </c>
      <c r="I4738" s="2">
        <v>101.2281</v>
      </c>
      <c r="J4738" s="2">
        <v>54.899230000000003</v>
      </c>
      <c r="K4738" s="2">
        <v>0.84500790000000003</v>
      </c>
      <c r="L4738" s="2">
        <v>504.96870000000001</v>
      </c>
      <c r="M4738">
        <v>87.807869999999994</v>
      </c>
    </row>
    <row r="4739" spans="1:13" ht="15.6">
      <c r="A4739" s="12">
        <v>99</v>
      </c>
      <c r="B4739" s="9">
        <v>2016</v>
      </c>
      <c r="C4739" s="9">
        <v>4</v>
      </c>
      <c r="D4739" s="9">
        <v>8</v>
      </c>
      <c r="E4739" s="30">
        <f t="shared" si="146"/>
        <v>42468</v>
      </c>
      <c r="F4739" s="32">
        <f t="shared" si="147"/>
        <v>99</v>
      </c>
      <c r="G4739" s="6">
        <v>0.625</v>
      </c>
      <c r="H4739" s="2">
        <v>23.639060000000001</v>
      </c>
      <c r="I4739" s="2">
        <v>101.1935</v>
      </c>
      <c r="J4739" s="2">
        <v>55.167789999999997</v>
      </c>
      <c r="K4739" s="2">
        <v>1.412021</v>
      </c>
      <c r="L4739" s="2">
        <v>463.92959999999999</v>
      </c>
      <c r="M4739">
        <v>83.036799999999999</v>
      </c>
    </row>
    <row r="4740" spans="1:13" ht="15.6">
      <c r="A4740" s="12">
        <v>99</v>
      </c>
      <c r="B4740" s="9">
        <v>2016</v>
      </c>
      <c r="C4740" s="9">
        <v>4</v>
      </c>
      <c r="D4740" s="9">
        <v>8</v>
      </c>
      <c r="E4740" s="30">
        <f t="shared" si="146"/>
        <v>42468</v>
      </c>
      <c r="F4740" s="32">
        <f t="shared" si="147"/>
        <v>99</v>
      </c>
      <c r="G4740" s="6">
        <v>0.64583333333333337</v>
      </c>
      <c r="H4740" s="2">
        <v>23.613250000000001</v>
      </c>
      <c r="I4740" s="2">
        <v>101.1597</v>
      </c>
      <c r="J4740" s="2">
        <v>55.130319999999998</v>
      </c>
      <c r="K4740" s="2">
        <v>1.4514020000000001</v>
      </c>
      <c r="L4740" s="2">
        <v>355.56959999999998</v>
      </c>
      <c r="M4740">
        <v>63.357410000000002</v>
      </c>
    </row>
    <row r="4741" spans="1:13" ht="15.6">
      <c r="A4741" s="12">
        <v>99</v>
      </c>
      <c r="B4741" s="9">
        <v>2016</v>
      </c>
      <c r="C4741" s="9">
        <v>4</v>
      </c>
      <c r="D4741" s="9">
        <v>8</v>
      </c>
      <c r="E4741" s="30">
        <f t="shared" si="146"/>
        <v>42468</v>
      </c>
      <c r="F4741" s="32">
        <f t="shared" si="147"/>
        <v>99</v>
      </c>
      <c r="G4741" s="6">
        <v>0.66666666666666663</v>
      </c>
      <c r="H4741" s="2">
        <v>23.416060000000002</v>
      </c>
      <c r="I4741" s="2">
        <v>101.146</v>
      </c>
      <c r="J4741" s="2">
        <v>57.528680000000001</v>
      </c>
      <c r="K4741" s="2">
        <v>1.715943</v>
      </c>
      <c r="L4741" s="2">
        <v>297.23700000000002</v>
      </c>
      <c r="M4741">
        <v>54.541739999999997</v>
      </c>
    </row>
    <row r="4742" spans="1:13" ht="15.6">
      <c r="A4742" s="12">
        <v>99</v>
      </c>
      <c r="B4742" s="9">
        <v>2016</v>
      </c>
      <c r="C4742" s="9">
        <v>4</v>
      </c>
      <c r="D4742" s="9">
        <v>8</v>
      </c>
      <c r="E4742" s="30">
        <f t="shared" ref="E4742:E4805" si="148">DATE(B4742,C4742,D4742)</f>
        <v>42468</v>
      </c>
      <c r="F4742" s="32">
        <f t="shared" ref="F4742:F4805" si="149">E4742-DATE(YEAR(E4742),1,0)</f>
        <v>99</v>
      </c>
      <c r="G4742" s="6">
        <v>0.6875</v>
      </c>
      <c r="H4742" s="2">
        <v>23.41743</v>
      </c>
      <c r="I4742" s="2">
        <v>101.1253</v>
      </c>
      <c r="J4742" s="2">
        <v>58.670050000000003</v>
      </c>
      <c r="K4742" s="2">
        <v>1.7699959999999999</v>
      </c>
      <c r="L4742" s="2">
        <v>284.4939</v>
      </c>
      <c r="M4742">
        <v>53.846110000000003</v>
      </c>
    </row>
    <row r="4743" spans="1:13" ht="15.6">
      <c r="A4743" s="12">
        <v>99</v>
      </c>
      <c r="B4743" s="9">
        <v>2016</v>
      </c>
      <c r="C4743" s="9">
        <v>4</v>
      </c>
      <c r="D4743" s="9">
        <v>8</v>
      </c>
      <c r="E4743" s="30">
        <f t="shared" si="148"/>
        <v>42468</v>
      </c>
      <c r="F4743" s="32">
        <f t="shared" si="149"/>
        <v>99</v>
      </c>
      <c r="G4743" s="6">
        <v>0.70833333333333337</v>
      </c>
      <c r="H4743" s="2">
        <v>22.875499999999999</v>
      </c>
      <c r="I4743" s="2">
        <v>101.1455</v>
      </c>
      <c r="J4743" s="2">
        <v>61.213729999999998</v>
      </c>
      <c r="K4743" s="2">
        <v>1.8334859999999999</v>
      </c>
      <c r="L4743" s="2">
        <v>119.3126</v>
      </c>
      <c r="M4743">
        <v>21.215520000000001</v>
      </c>
    </row>
    <row r="4744" spans="1:13" ht="15.6">
      <c r="A4744" s="12">
        <v>99</v>
      </c>
      <c r="B4744" s="9">
        <v>2016</v>
      </c>
      <c r="C4744" s="9">
        <v>4</v>
      </c>
      <c r="D4744" s="9">
        <v>8</v>
      </c>
      <c r="E4744" s="30">
        <f t="shared" si="148"/>
        <v>42468</v>
      </c>
      <c r="F4744" s="32">
        <f t="shared" si="149"/>
        <v>99</v>
      </c>
      <c r="G4744" s="6">
        <v>0.72916666666666663</v>
      </c>
      <c r="H4744" s="2">
        <v>22.493770000000001</v>
      </c>
      <c r="I4744" s="2">
        <v>101.15309999999999</v>
      </c>
      <c r="J4744" s="2">
        <v>63.022419999999997</v>
      </c>
      <c r="K4744" s="2">
        <v>1.425408</v>
      </c>
      <c r="L4744" s="2">
        <v>77.616579999999999</v>
      </c>
      <c r="M4744">
        <v>14.6828</v>
      </c>
    </row>
    <row r="4745" spans="1:13" ht="15.6">
      <c r="A4745" s="12">
        <v>99</v>
      </c>
      <c r="B4745" s="9">
        <v>2016</v>
      </c>
      <c r="C4745" s="9">
        <v>4</v>
      </c>
      <c r="D4745" s="9">
        <v>8</v>
      </c>
      <c r="E4745" s="30">
        <f t="shared" si="148"/>
        <v>42468</v>
      </c>
      <c r="F4745" s="32">
        <f t="shared" si="149"/>
        <v>99</v>
      </c>
      <c r="G4745" s="6">
        <v>0.75</v>
      </c>
      <c r="H4745" s="2">
        <v>22.079029999999999</v>
      </c>
      <c r="I4745" s="2">
        <v>101.1823</v>
      </c>
      <c r="J4745" s="2">
        <v>65.666910000000001</v>
      </c>
      <c r="K4745" s="2">
        <v>0.45514719999999997</v>
      </c>
      <c r="L4745" s="2">
        <v>40.806190000000001</v>
      </c>
      <c r="M4745">
        <v>8.3539999999999992</v>
      </c>
    </row>
    <row r="4746" spans="1:13" ht="15.6">
      <c r="A4746" s="12">
        <v>99</v>
      </c>
      <c r="B4746" s="9">
        <v>2016</v>
      </c>
      <c r="C4746" s="9">
        <v>4</v>
      </c>
      <c r="D4746" s="9">
        <v>8</v>
      </c>
      <c r="E4746" s="30">
        <f t="shared" si="148"/>
        <v>42468</v>
      </c>
      <c r="F4746" s="32">
        <f t="shared" si="149"/>
        <v>99</v>
      </c>
      <c r="G4746" s="6">
        <v>0.77083333333333337</v>
      </c>
      <c r="H4746" s="2">
        <v>21.521129999999999</v>
      </c>
      <c r="I4746" s="2">
        <v>101.2043</v>
      </c>
      <c r="J4746" s="2">
        <v>70.069689999999994</v>
      </c>
      <c r="K4746" s="2">
        <v>0</v>
      </c>
      <c r="L4746" s="2">
        <v>8.0610389999999992</v>
      </c>
      <c r="M4746">
        <v>2.4944829999999998</v>
      </c>
    </row>
    <row r="4747" spans="1:13" ht="15.6">
      <c r="A4747" s="12">
        <v>99</v>
      </c>
      <c r="B4747" s="9">
        <v>2016</v>
      </c>
      <c r="C4747" s="9">
        <v>4</v>
      </c>
      <c r="D4747" s="9">
        <v>8</v>
      </c>
      <c r="E4747" s="30">
        <f t="shared" si="148"/>
        <v>42468</v>
      </c>
      <c r="F4747" s="32">
        <f t="shared" si="149"/>
        <v>99</v>
      </c>
      <c r="G4747" s="6">
        <v>0.79166666666666663</v>
      </c>
      <c r="H4747" s="2">
        <v>20.882079999999998</v>
      </c>
      <c r="I4747" s="2">
        <v>101.2324</v>
      </c>
      <c r="J4747" s="2">
        <v>75.049419999999998</v>
      </c>
      <c r="K4747" s="2">
        <v>0</v>
      </c>
      <c r="L4747" s="2">
        <v>-1.8095490000000001</v>
      </c>
      <c r="M4747">
        <v>1.016335</v>
      </c>
    </row>
    <row r="4748" spans="1:13" ht="15.6">
      <c r="A4748" s="12">
        <v>99</v>
      </c>
      <c r="B4748" s="9">
        <v>2016</v>
      </c>
      <c r="C4748" s="9">
        <v>4</v>
      </c>
      <c r="D4748" s="9">
        <v>8</v>
      </c>
      <c r="E4748" s="30">
        <f t="shared" si="148"/>
        <v>42468</v>
      </c>
      <c r="F4748" s="32">
        <f t="shared" si="149"/>
        <v>99</v>
      </c>
      <c r="G4748" s="6">
        <v>0.8125</v>
      </c>
      <c r="H4748" s="2">
        <v>20.20524</v>
      </c>
      <c r="I4748" s="2">
        <v>101.2572</v>
      </c>
      <c r="J4748" s="2">
        <v>78.995630000000006</v>
      </c>
      <c r="K4748" s="2">
        <v>0</v>
      </c>
      <c r="L4748" s="2">
        <v>-0.88710350000000004</v>
      </c>
      <c r="M4748">
        <v>1.730979</v>
      </c>
    </row>
    <row r="4749" spans="1:13" ht="15.6">
      <c r="A4749" s="12">
        <v>99</v>
      </c>
      <c r="B4749" s="9">
        <v>2016</v>
      </c>
      <c r="C4749" s="9">
        <v>4</v>
      </c>
      <c r="D4749" s="9">
        <v>8</v>
      </c>
      <c r="E4749" s="30">
        <f t="shared" si="148"/>
        <v>42468</v>
      </c>
      <c r="F4749" s="32">
        <f t="shared" si="149"/>
        <v>99</v>
      </c>
      <c r="G4749" s="6">
        <v>0.83333333333333337</v>
      </c>
      <c r="H4749" s="2">
        <v>20.129899999999999</v>
      </c>
      <c r="I4749" s="2">
        <v>101.29219999999999</v>
      </c>
      <c r="J4749" s="2">
        <v>81.429839999999999</v>
      </c>
      <c r="K4749" s="2">
        <v>0.1532588</v>
      </c>
      <c r="L4749" s="2">
        <v>-0.89277039999999996</v>
      </c>
      <c r="M4749">
        <v>1.731079</v>
      </c>
    </row>
    <row r="4750" spans="1:13" ht="15.6">
      <c r="A4750" s="12">
        <v>99</v>
      </c>
      <c r="B4750" s="9">
        <v>2016</v>
      </c>
      <c r="C4750" s="9">
        <v>4</v>
      </c>
      <c r="D4750" s="9">
        <v>8</v>
      </c>
      <c r="E4750" s="30">
        <f t="shared" si="148"/>
        <v>42468</v>
      </c>
      <c r="F4750" s="32">
        <f t="shared" si="149"/>
        <v>99</v>
      </c>
      <c r="G4750" s="6">
        <v>0.85416666666666663</v>
      </c>
      <c r="H4750" s="2">
        <v>19.586600000000001</v>
      </c>
      <c r="I4750" s="2">
        <v>101.3432</v>
      </c>
      <c r="J4750" s="2">
        <v>82.413579999999996</v>
      </c>
      <c r="K4750" s="2">
        <v>0.36096080000000003</v>
      </c>
      <c r="L4750" s="2">
        <v>-0.42662810000000001</v>
      </c>
      <c r="M4750">
        <v>2.0569679999999999</v>
      </c>
    </row>
    <row r="4751" spans="1:13" ht="15.6">
      <c r="A4751" s="12">
        <v>99</v>
      </c>
      <c r="B4751" s="9">
        <v>2016</v>
      </c>
      <c r="C4751" s="9">
        <v>4</v>
      </c>
      <c r="D4751" s="9">
        <v>8</v>
      </c>
      <c r="E4751" s="30">
        <f t="shared" si="148"/>
        <v>42468</v>
      </c>
      <c r="F4751" s="32">
        <f t="shared" si="149"/>
        <v>99</v>
      </c>
      <c r="G4751" s="6">
        <v>0.875</v>
      </c>
      <c r="H4751" s="2">
        <v>19.500789999999999</v>
      </c>
      <c r="I4751" s="2">
        <v>101.35339999999999</v>
      </c>
      <c r="J4751" s="2">
        <v>77.710269999999994</v>
      </c>
      <c r="K4751" s="2">
        <v>2.8365680000000001E-2</v>
      </c>
      <c r="L4751" s="2">
        <v>-0.2952881</v>
      </c>
      <c r="M4751">
        <v>1.9611620000000001</v>
      </c>
    </row>
    <row r="4752" spans="1:13" ht="15.6">
      <c r="A4752" s="12">
        <v>99</v>
      </c>
      <c r="B4752" s="9">
        <v>2016</v>
      </c>
      <c r="C4752" s="9">
        <v>4</v>
      </c>
      <c r="D4752" s="9">
        <v>8</v>
      </c>
      <c r="E4752" s="30">
        <f t="shared" si="148"/>
        <v>42468</v>
      </c>
      <c r="F4752" s="32">
        <f t="shared" si="149"/>
        <v>99</v>
      </c>
      <c r="G4752" s="6">
        <v>0.89583333333333337</v>
      </c>
      <c r="H4752" s="2">
        <v>19.143509999999999</v>
      </c>
      <c r="I4752" s="2">
        <v>101.33920000000001</v>
      </c>
      <c r="J4752" s="2">
        <v>76.881739999999994</v>
      </c>
      <c r="K4752" s="2">
        <v>0</v>
      </c>
      <c r="L4752" s="2">
        <v>-1.1365559999999999</v>
      </c>
      <c r="M4752">
        <v>1.5021139999999999</v>
      </c>
    </row>
    <row r="4753" spans="1:13" ht="15.6">
      <c r="A4753" s="12">
        <v>99</v>
      </c>
      <c r="B4753" s="9">
        <v>2016</v>
      </c>
      <c r="C4753" s="9">
        <v>4</v>
      </c>
      <c r="D4753" s="9">
        <v>8</v>
      </c>
      <c r="E4753" s="30">
        <f t="shared" si="148"/>
        <v>42468</v>
      </c>
      <c r="F4753" s="32">
        <f t="shared" si="149"/>
        <v>99</v>
      </c>
      <c r="G4753" s="6">
        <v>0.91666666666666663</v>
      </c>
      <c r="H4753" s="2">
        <v>18.576840000000001</v>
      </c>
      <c r="I4753" s="2">
        <v>101.3289</v>
      </c>
      <c r="J4753" s="2">
        <v>76.973519999999994</v>
      </c>
      <c r="K4753" s="2">
        <v>6.6584939999999995E-2</v>
      </c>
      <c r="L4753" s="2">
        <v>-0.79612970000000005</v>
      </c>
      <c r="M4753">
        <v>1.5429200000000001</v>
      </c>
    </row>
    <row r="4754" spans="1:13" ht="15.6">
      <c r="A4754" s="12">
        <v>99</v>
      </c>
      <c r="B4754" s="9">
        <v>2016</v>
      </c>
      <c r="C4754" s="9">
        <v>4</v>
      </c>
      <c r="D4754" s="9">
        <v>8</v>
      </c>
      <c r="E4754" s="30">
        <f t="shared" si="148"/>
        <v>42468</v>
      </c>
      <c r="F4754" s="32">
        <f t="shared" si="149"/>
        <v>99</v>
      </c>
      <c r="G4754" s="6">
        <v>0.9375</v>
      </c>
      <c r="H4754" s="2">
        <v>18.810420000000001</v>
      </c>
      <c r="I4754" s="2">
        <v>101.3252</v>
      </c>
      <c r="J4754" s="2">
        <v>71.538250000000005</v>
      </c>
      <c r="K4754" s="2">
        <v>0.13567360000000001</v>
      </c>
      <c r="L4754" s="2">
        <v>0.25763180000000002</v>
      </c>
      <c r="M4754">
        <v>2.2219359999999999</v>
      </c>
    </row>
    <row r="4755" spans="1:13" ht="15.6">
      <c r="A4755" s="12">
        <v>99</v>
      </c>
      <c r="B4755" s="9">
        <v>2016</v>
      </c>
      <c r="C4755" s="9">
        <v>4</v>
      </c>
      <c r="D4755" s="9">
        <v>8</v>
      </c>
      <c r="E4755" s="30">
        <f t="shared" si="148"/>
        <v>42468</v>
      </c>
      <c r="F4755" s="32">
        <f t="shared" si="149"/>
        <v>99</v>
      </c>
      <c r="G4755" s="6">
        <v>0.95833333333333337</v>
      </c>
      <c r="H4755" s="2">
        <v>18.327159999999999</v>
      </c>
      <c r="I4755" s="2">
        <v>101.3095</v>
      </c>
      <c r="J4755" s="2">
        <v>75.138000000000005</v>
      </c>
      <c r="K4755" s="2">
        <v>2.537122E-2</v>
      </c>
      <c r="L4755" s="2">
        <v>-0.3971518</v>
      </c>
      <c r="M4755">
        <v>1.9763470000000001</v>
      </c>
    </row>
    <row r="4756" spans="1:13" ht="15.6">
      <c r="A4756" s="12">
        <v>99</v>
      </c>
      <c r="B4756" s="9">
        <v>2016</v>
      </c>
      <c r="C4756" s="9">
        <v>4</v>
      </c>
      <c r="D4756" s="9">
        <v>8</v>
      </c>
      <c r="E4756" s="30">
        <f t="shared" si="148"/>
        <v>42468</v>
      </c>
      <c r="F4756" s="32">
        <f t="shared" si="149"/>
        <v>99</v>
      </c>
      <c r="G4756" s="6">
        <v>0.97916666666666663</v>
      </c>
      <c r="H4756" s="2">
        <v>17.849430000000002</v>
      </c>
      <c r="I4756" s="2">
        <v>101.3107</v>
      </c>
      <c r="J4756" s="2">
        <v>75.000720000000001</v>
      </c>
      <c r="K4756" s="2">
        <v>2.537122E-2</v>
      </c>
      <c r="L4756" s="2">
        <v>-0.84660480000000005</v>
      </c>
      <c r="M4756">
        <v>1.851712</v>
      </c>
    </row>
    <row r="4757" spans="1:13" ht="15.6">
      <c r="A4757" s="12">
        <v>100</v>
      </c>
      <c r="B4757" s="9">
        <v>2016</v>
      </c>
      <c r="C4757" s="9">
        <v>4</v>
      </c>
      <c r="D4757" s="9">
        <v>8</v>
      </c>
      <c r="E4757" s="30">
        <f t="shared" si="148"/>
        <v>42468</v>
      </c>
      <c r="F4757" s="32">
        <f t="shared" si="149"/>
        <v>99</v>
      </c>
      <c r="G4757" s="6">
        <v>0</v>
      </c>
      <c r="H4757" s="2">
        <v>17.69455</v>
      </c>
      <c r="I4757" s="2">
        <v>101.3192</v>
      </c>
      <c r="J4757" s="2">
        <v>77.023589999999999</v>
      </c>
      <c r="K4757" s="2">
        <v>0</v>
      </c>
      <c r="L4757" s="2">
        <v>-0.63683350000000005</v>
      </c>
      <c r="M4757">
        <v>1.86676</v>
      </c>
    </row>
    <row r="4758" spans="1:13" ht="15.6">
      <c r="A4758" s="12">
        <v>100</v>
      </c>
      <c r="B4758" s="9">
        <v>2016</v>
      </c>
      <c r="C4758" s="9">
        <v>4</v>
      </c>
      <c r="D4758" s="9">
        <v>9</v>
      </c>
      <c r="E4758" s="30">
        <f t="shared" si="148"/>
        <v>42469</v>
      </c>
      <c r="F4758" s="32">
        <f t="shared" si="149"/>
        <v>100</v>
      </c>
      <c r="G4758" s="6">
        <v>2.0833333333333332E-2</v>
      </c>
      <c r="H4758" s="2">
        <v>17.669830000000001</v>
      </c>
      <c r="I4758" s="2">
        <v>101.3139</v>
      </c>
      <c r="J4758" s="2">
        <v>76.651499999999999</v>
      </c>
      <c r="K4758" s="2">
        <v>0</v>
      </c>
      <c r="L4758" s="2">
        <v>-4.803487E-2</v>
      </c>
      <c r="M4758">
        <v>1.6900580000000001</v>
      </c>
    </row>
    <row r="4759" spans="1:13" ht="15.6">
      <c r="A4759" s="12">
        <v>100</v>
      </c>
      <c r="B4759" s="9">
        <v>2016</v>
      </c>
      <c r="C4759" s="9">
        <v>4</v>
      </c>
      <c r="D4759" s="9">
        <v>9</v>
      </c>
      <c r="E4759" s="30">
        <f t="shared" si="148"/>
        <v>42469</v>
      </c>
      <c r="F4759" s="32">
        <f t="shared" si="149"/>
        <v>100</v>
      </c>
      <c r="G4759" s="6">
        <v>4.1666666666666664E-2</v>
      </c>
      <c r="H4759" s="2">
        <v>17.907419999999998</v>
      </c>
      <c r="I4759" s="2">
        <v>101.3047</v>
      </c>
      <c r="J4759" s="2">
        <v>74.210210000000004</v>
      </c>
      <c r="K4759" s="2">
        <v>0</v>
      </c>
      <c r="L4759" s="2">
        <v>7.6385020000000001E-3</v>
      </c>
      <c r="M4759">
        <v>2.2296149999999999</v>
      </c>
    </row>
    <row r="4760" spans="1:13" ht="15.6">
      <c r="A4760" s="12">
        <v>100</v>
      </c>
      <c r="B4760" s="9">
        <v>2016</v>
      </c>
      <c r="C4760" s="9">
        <v>4</v>
      </c>
      <c r="D4760" s="9">
        <v>9</v>
      </c>
      <c r="E4760" s="30">
        <f t="shared" si="148"/>
        <v>42469</v>
      </c>
      <c r="F4760" s="32">
        <f t="shared" si="149"/>
        <v>100</v>
      </c>
      <c r="G4760" s="6">
        <v>6.25E-2</v>
      </c>
      <c r="H4760" s="2">
        <v>17.64198</v>
      </c>
      <c r="I4760" s="2">
        <v>101.29859999999999</v>
      </c>
      <c r="J4760" s="2">
        <v>76.883189999999999</v>
      </c>
      <c r="K4760" s="2">
        <v>0</v>
      </c>
      <c r="L4760" s="2">
        <v>-0.94256930000000005</v>
      </c>
      <c r="M4760">
        <v>1.802989</v>
      </c>
    </row>
    <row r="4761" spans="1:13" ht="15.6">
      <c r="A4761" s="12">
        <v>100</v>
      </c>
      <c r="B4761" s="9">
        <v>2016</v>
      </c>
      <c r="C4761" s="9">
        <v>4</v>
      </c>
      <c r="D4761" s="9">
        <v>9</v>
      </c>
      <c r="E4761" s="30">
        <f t="shared" si="148"/>
        <v>42469</v>
      </c>
      <c r="F4761" s="32">
        <f t="shared" si="149"/>
        <v>100</v>
      </c>
      <c r="G4761" s="6">
        <v>8.3333333333333329E-2</v>
      </c>
      <c r="H4761" s="2">
        <v>17.115169999999999</v>
      </c>
      <c r="I4761" s="2">
        <v>101.27719999999999</v>
      </c>
      <c r="J4761" s="2">
        <v>82.177980000000005</v>
      </c>
      <c r="K4761" s="2">
        <v>5.8472870000000003E-2</v>
      </c>
      <c r="L4761" s="2">
        <v>-1.3474120000000001</v>
      </c>
      <c r="M4761">
        <v>1.610568</v>
      </c>
    </row>
    <row r="4762" spans="1:13" ht="15.6">
      <c r="A4762" s="12">
        <v>100</v>
      </c>
      <c r="B4762" s="9">
        <v>2016</v>
      </c>
      <c r="C4762" s="9">
        <v>4</v>
      </c>
      <c r="D4762" s="9">
        <v>9</v>
      </c>
      <c r="E4762" s="30">
        <f t="shared" si="148"/>
        <v>42469</v>
      </c>
      <c r="F4762" s="32">
        <f t="shared" si="149"/>
        <v>100</v>
      </c>
      <c r="G4762" s="6">
        <v>0.10416666666666667</v>
      </c>
      <c r="H4762" s="2">
        <v>16.528670000000002</v>
      </c>
      <c r="I4762" s="2">
        <v>101.2423</v>
      </c>
      <c r="J4762" s="2">
        <v>87.98263</v>
      </c>
      <c r="K4762" s="2">
        <v>0.49420259999999999</v>
      </c>
      <c r="L4762" s="2">
        <v>-0.31114579999999997</v>
      </c>
      <c r="M4762">
        <v>1.6926589999999999</v>
      </c>
    </row>
    <row r="4763" spans="1:13" ht="15.6">
      <c r="A4763" s="12">
        <v>100</v>
      </c>
      <c r="B4763" s="9">
        <v>2016</v>
      </c>
      <c r="C4763" s="9">
        <v>4</v>
      </c>
      <c r="D4763" s="9">
        <v>9</v>
      </c>
      <c r="E4763" s="30">
        <f t="shared" si="148"/>
        <v>42469</v>
      </c>
      <c r="F4763" s="32">
        <f t="shared" si="149"/>
        <v>100</v>
      </c>
      <c r="G4763" s="6">
        <v>0.125</v>
      </c>
      <c r="H4763" s="2">
        <v>16.480820000000001</v>
      </c>
      <c r="I4763" s="2">
        <v>101.2184</v>
      </c>
      <c r="J4763" s="2">
        <v>89.420720000000003</v>
      </c>
      <c r="K4763" s="2">
        <v>0</v>
      </c>
      <c r="L4763" s="2">
        <v>-0.57697019999999999</v>
      </c>
      <c r="M4763">
        <v>1.7648029999999999</v>
      </c>
    </row>
    <row r="4764" spans="1:13" ht="15.6">
      <c r="A4764" s="12">
        <v>100</v>
      </c>
      <c r="B4764" s="9">
        <v>2016</v>
      </c>
      <c r="C4764" s="9">
        <v>4</v>
      </c>
      <c r="D4764" s="9">
        <v>9</v>
      </c>
      <c r="E4764" s="30">
        <f t="shared" si="148"/>
        <v>42469</v>
      </c>
      <c r="F4764" s="32">
        <f t="shared" si="149"/>
        <v>100</v>
      </c>
      <c r="G4764" s="6">
        <v>0.14583333333333334</v>
      </c>
      <c r="H4764" s="2">
        <v>16.335619999999999</v>
      </c>
      <c r="I4764" s="2">
        <v>101.17149999999999</v>
      </c>
      <c r="J4764" s="2">
        <v>90.205659999999995</v>
      </c>
      <c r="K4764" s="2">
        <v>7.4860330000000003E-2</v>
      </c>
      <c r="L4764" s="2">
        <v>-0.51569240000000005</v>
      </c>
      <c r="M4764">
        <v>1.6107880000000001</v>
      </c>
    </row>
    <row r="4765" spans="1:13" ht="15.6">
      <c r="A4765" s="12">
        <v>100</v>
      </c>
      <c r="B4765" s="9">
        <v>2016</v>
      </c>
      <c r="C4765" s="9">
        <v>4</v>
      </c>
      <c r="D4765" s="9">
        <v>9</v>
      </c>
      <c r="E4765" s="30">
        <f t="shared" si="148"/>
        <v>42469</v>
      </c>
      <c r="F4765" s="32">
        <f t="shared" si="149"/>
        <v>100</v>
      </c>
      <c r="G4765" s="6">
        <v>0.16666666666666666</v>
      </c>
      <c r="H4765" s="2">
        <v>16.094619999999999</v>
      </c>
      <c r="I4765" s="2">
        <v>101.1536</v>
      </c>
      <c r="J4765" s="2">
        <v>92.269180000000006</v>
      </c>
      <c r="K4765" s="2">
        <v>8.5041229999999995E-2</v>
      </c>
      <c r="L4765" s="2">
        <v>-0.39907520000000002</v>
      </c>
      <c r="M4765">
        <v>1.638085</v>
      </c>
    </row>
    <row r="4766" spans="1:13" ht="15.6">
      <c r="A4766" s="12">
        <v>100</v>
      </c>
      <c r="B4766" s="9">
        <v>2016</v>
      </c>
      <c r="C4766" s="9">
        <v>4</v>
      </c>
      <c r="D4766" s="9">
        <v>9</v>
      </c>
      <c r="E4766" s="30">
        <f t="shared" si="148"/>
        <v>42469</v>
      </c>
      <c r="F4766" s="32">
        <f t="shared" si="149"/>
        <v>100</v>
      </c>
      <c r="G4766" s="6">
        <v>0.1875</v>
      </c>
      <c r="H4766" s="2">
        <v>15.86558</v>
      </c>
      <c r="I4766" s="2">
        <v>101.1504</v>
      </c>
      <c r="J4766" s="2">
        <v>93.291499999999999</v>
      </c>
      <c r="K4766" s="2">
        <v>0.19479920000000001</v>
      </c>
      <c r="L4766" s="2">
        <v>-0.34747329999999998</v>
      </c>
      <c r="M4766">
        <v>1.538332</v>
      </c>
    </row>
    <row r="4767" spans="1:13" ht="15.6">
      <c r="A4767" s="12">
        <v>100</v>
      </c>
      <c r="B4767" s="9">
        <v>2016</v>
      </c>
      <c r="C4767" s="9">
        <v>4</v>
      </c>
      <c r="D4767" s="9">
        <v>9</v>
      </c>
      <c r="E4767" s="30">
        <f t="shared" si="148"/>
        <v>42469</v>
      </c>
      <c r="F4767" s="32">
        <f t="shared" si="149"/>
        <v>100</v>
      </c>
      <c r="G4767" s="6">
        <v>0.20833333333333334</v>
      </c>
      <c r="H4767" s="2">
        <v>15.9268</v>
      </c>
      <c r="I4767" s="2">
        <v>101.1409</v>
      </c>
      <c r="J4767" s="2">
        <v>91.600859999999997</v>
      </c>
      <c r="K4767" s="2">
        <v>0.2098254</v>
      </c>
      <c r="L4767" s="2">
        <v>-0.66506889999999996</v>
      </c>
      <c r="M4767">
        <v>1.1463719999999999</v>
      </c>
    </row>
    <row r="4768" spans="1:13" ht="15.6">
      <c r="A4768" s="12">
        <v>100</v>
      </c>
      <c r="B4768" s="9">
        <v>2016</v>
      </c>
      <c r="C4768" s="9">
        <v>4</v>
      </c>
      <c r="D4768" s="9">
        <v>9</v>
      </c>
      <c r="E4768" s="30">
        <f t="shared" si="148"/>
        <v>42469</v>
      </c>
      <c r="F4768" s="32">
        <f t="shared" si="149"/>
        <v>100</v>
      </c>
      <c r="G4768" s="6">
        <v>0.22916666666666666</v>
      </c>
      <c r="H4768" s="2">
        <v>15.834759999999999</v>
      </c>
      <c r="I4768" s="2">
        <v>101.1365</v>
      </c>
      <c r="J4768" s="2">
        <v>90.506889999999999</v>
      </c>
      <c r="K4768" s="2">
        <v>0.17971819999999999</v>
      </c>
      <c r="L4768" s="2">
        <v>-0.6823804</v>
      </c>
      <c r="M4768">
        <v>1.385653</v>
      </c>
    </row>
    <row r="4769" spans="1:13" ht="15.6">
      <c r="A4769" s="12">
        <v>100</v>
      </c>
      <c r="B4769" s="9">
        <v>2016</v>
      </c>
      <c r="C4769" s="9">
        <v>4</v>
      </c>
      <c r="D4769" s="9">
        <v>9</v>
      </c>
      <c r="E4769" s="30">
        <f t="shared" si="148"/>
        <v>42469</v>
      </c>
      <c r="F4769" s="32">
        <f t="shared" si="149"/>
        <v>100</v>
      </c>
      <c r="G4769" s="6">
        <v>0.25</v>
      </c>
      <c r="H4769" s="2">
        <v>16.221050000000002</v>
      </c>
      <c r="I4769" s="2">
        <v>101.1365</v>
      </c>
      <c r="J4769" s="2">
        <v>87.865499999999997</v>
      </c>
      <c r="K4769" s="2">
        <v>0.14133570000000001</v>
      </c>
      <c r="L4769" s="2">
        <v>2.3097539999999999</v>
      </c>
      <c r="M4769">
        <v>1.713076</v>
      </c>
    </row>
    <row r="4770" spans="1:13" ht="15.6">
      <c r="A4770" s="12">
        <v>100</v>
      </c>
      <c r="B4770" s="9">
        <v>2016</v>
      </c>
      <c r="C4770" s="9">
        <v>4</v>
      </c>
      <c r="D4770" s="9">
        <v>9</v>
      </c>
      <c r="E4770" s="30">
        <f t="shared" si="148"/>
        <v>42469</v>
      </c>
      <c r="F4770" s="32">
        <f t="shared" si="149"/>
        <v>100</v>
      </c>
      <c r="G4770" s="6">
        <v>0.27083333333333331</v>
      </c>
      <c r="H4770" s="2">
        <v>16.54252</v>
      </c>
      <c r="I4770" s="2">
        <v>101.1498</v>
      </c>
      <c r="J4770" s="2">
        <v>86.528080000000003</v>
      </c>
      <c r="K4770" s="2">
        <v>0.30537350000000002</v>
      </c>
      <c r="L4770" s="2">
        <v>27.163930000000001</v>
      </c>
      <c r="M4770">
        <v>6.2299759999999997</v>
      </c>
    </row>
    <row r="4771" spans="1:13" ht="15.6">
      <c r="A4771" s="12">
        <v>100</v>
      </c>
      <c r="B4771" s="9">
        <v>2016</v>
      </c>
      <c r="C4771" s="9">
        <v>4</v>
      </c>
      <c r="D4771" s="9">
        <v>9</v>
      </c>
      <c r="E4771" s="30">
        <f t="shared" si="148"/>
        <v>42469</v>
      </c>
      <c r="F4771" s="32">
        <f t="shared" si="149"/>
        <v>100</v>
      </c>
      <c r="G4771" s="6">
        <v>0.29166666666666669</v>
      </c>
      <c r="H4771" s="2">
        <v>16.732690000000002</v>
      </c>
      <c r="I4771" s="2">
        <v>101.15730000000001</v>
      </c>
      <c r="J4771" s="2">
        <v>86.155010000000004</v>
      </c>
      <c r="K4771" s="2">
        <v>1.175999E-2</v>
      </c>
      <c r="L4771" s="2">
        <v>83.803759999999997</v>
      </c>
      <c r="M4771">
        <v>16.809460000000001</v>
      </c>
    </row>
    <row r="4772" spans="1:13" ht="15.6">
      <c r="A4772" s="12">
        <v>100</v>
      </c>
      <c r="B4772" s="9">
        <v>2016</v>
      </c>
      <c r="C4772" s="9">
        <v>4</v>
      </c>
      <c r="D4772" s="9">
        <v>9</v>
      </c>
      <c r="E4772" s="30">
        <f t="shared" si="148"/>
        <v>42469</v>
      </c>
      <c r="F4772" s="32">
        <f t="shared" si="149"/>
        <v>100</v>
      </c>
      <c r="G4772" s="6">
        <v>0.3125</v>
      </c>
      <c r="H4772" s="2">
        <v>17.9069</v>
      </c>
      <c r="I4772" s="2">
        <v>101.14790000000001</v>
      </c>
      <c r="J4772" s="2">
        <v>82.779340000000005</v>
      </c>
      <c r="K4772" s="2">
        <v>0.3015082</v>
      </c>
      <c r="L4772" s="2">
        <v>228.62119999999999</v>
      </c>
      <c r="M4772">
        <v>47.512039999999999</v>
      </c>
    </row>
    <row r="4773" spans="1:13" ht="15.6">
      <c r="A4773" s="12">
        <v>100</v>
      </c>
      <c r="B4773" s="9">
        <v>2016</v>
      </c>
      <c r="C4773" s="9">
        <v>4</v>
      </c>
      <c r="D4773" s="9">
        <v>9</v>
      </c>
      <c r="E4773" s="30">
        <f t="shared" si="148"/>
        <v>42469</v>
      </c>
      <c r="F4773" s="32">
        <f t="shared" si="149"/>
        <v>100</v>
      </c>
      <c r="G4773" s="6">
        <v>0.33333333333333331</v>
      </c>
      <c r="H4773" s="2">
        <v>18.894079999999999</v>
      </c>
      <c r="I4773" s="2">
        <v>101.1527</v>
      </c>
      <c r="J4773" s="2">
        <v>76.197699999999998</v>
      </c>
      <c r="K4773" s="2">
        <v>0.62128099999999997</v>
      </c>
      <c r="L4773" s="2">
        <v>307.31549999999999</v>
      </c>
      <c r="M4773">
        <v>61.419649999999997</v>
      </c>
    </row>
    <row r="4774" spans="1:13" ht="15.6">
      <c r="A4774" s="12">
        <v>100</v>
      </c>
      <c r="B4774" s="9">
        <v>2016</v>
      </c>
      <c r="C4774" s="9">
        <v>4</v>
      </c>
      <c r="D4774" s="9">
        <v>9</v>
      </c>
      <c r="E4774" s="30">
        <f t="shared" si="148"/>
        <v>42469</v>
      </c>
      <c r="F4774" s="32">
        <f t="shared" si="149"/>
        <v>100</v>
      </c>
      <c r="G4774" s="6">
        <v>0.35416666666666669</v>
      </c>
      <c r="H4774" s="2">
        <v>19.830300000000001</v>
      </c>
      <c r="I4774" s="2">
        <v>101.1562</v>
      </c>
      <c r="J4774" s="2">
        <v>70.193529999999996</v>
      </c>
      <c r="K4774" s="2">
        <v>0.81165039999999999</v>
      </c>
      <c r="L4774" s="2">
        <v>430.99599999999998</v>
      </c>
      <c r="M4774">
        <v>80.716419999999999</v>
      </c>
    </row>
    <row r="4775" spans="1:13" ht="15.6">
      <c r="A4775" s="12">
        <v>100</v>
      </c>
      <c r="B4775" s="9">
        <v>2016</v>
      </c>
      <c r="C4775" s="9">
        <v>4</v>
      </c>
      <c r="D4775" s="9">
        <v>9</v>
      </c>
      <c r="E4775" s="30">
        <f t="shared" si="148"/>
        <v>42469</v>
      </c>
      <c r="F4775" s="32">
        <f t="shared" si="149"/>
        <v>100</v>
      </c>
      <c r="G4775" s="6">
        <v>0.375</v>
      </c>
      <c r="H4775" s="2">
        <v>20.636679999999998</v>
      </c>
      <c r="I4775" s="2">
        <v>101.151</v>
      </c>
      <c r="J4775" s="2">
        <v>65.852670000000003</v>
      </c>
      <c r="K4775" s="2">
        <v>1.270756</v>
      </c>
      <c r="L4775" s="2">
        <v>525.31590000000006</v>
      </c>
      <c r="M4775">
        <v>94.369829999999993</v>
      </c>
    </row>
    <row r="4776" spans="1:13" ht="15.6">
      <c r="A4776" s="12">
        <v>100</v>
      </c>
      <c r="B4776" s="9">
        <v>2016</v>
      </c>
      <c r="C4776" s="9">
        <v>4</v>
      </c>
      <c r="D4776" s="9">
        <v>9</v>
      </c>
      <c r="E4776" s="30">
        <f t="shared" si="148"/>
        <v>42469</v>
      </c>
      <c r="F4776" s="32">
        <f t="shared" si="149"/>
        <v>100</v>
      </c>
      <c r="G4776" s="6">
        <v>0.39583333333333331</v>
      </c>
      <c r="H4776" s="2">
        <v>21.54814</v>
      </c>
      <c r="I4776" s="2">
        <v>101.1553</v>
      </c>
      <c r="J4776" s="2">
        <v>62.258360000000003</v>
      </c>
      <c r="K4776" s="2">
        <v>0.9685338</v>
      </c>
      <c r="L4776" s="2">
        <v>619.92539999999997</v>
      </c>
      <c r="M4776">
        <v>108.0544</v>
      </c>
    </row>
    <row r="4777" spans="1:13" ht="15.6">
      <c r="A4777" s="12">
        <v>100</v>
      </c>
      <c r="B4777" s="9">
        <v>2016</v>
      </c>
      <c r="C4777" s="9">
        <v>4</v>
      </c>
      <c r="D4777" s="9">
        <v>9</v>
      </c>
      <c r="E4777" s="30">
        <f t="shared" si="148"/>
        <v>42469</v>
      </c>
      <c r="F4777" s="32">
        <f t="shared" si="149"/>
        <v>100</v>
      </c>
      <c r="G4777" s="6">
        <v>0.41666666666666669</v>
      </c>
      <c r="H4777" s="2">
        <v>22.54721</v>
      </c>
      <c r="I4777" s="2">
        <v>101.1405</v>
      </c>
      <c r="J4777" s="2">
        <v>57.132060000000003</v>
      </c>
      <c r="K4777" s="2">
        <v>1.1124000000000001</v>
      </c>
      <c r="L4777" s="2">
        <v>709.56140000000005</v>
      </c>
      <c r="M4777">
        <v>119.7407</v>
      </c>
    </row>
    <row r="4778" spans="1:13" ht="15.6">
      <c r="A4778" s="12">
        <v>100</v>
      </c>
      <c r="B4778" s="9">
        <v>2016</v>
      </c>
      <c r="C4778" s="9">
        <v>4</v>
      </c>
      <c r="D4778" s="9">
        <v>9</v>
      </c>
      <c r="E4778" s="30">
        <f t="shared" si="148"/>
        <v>42469</v>
      </c>
      <c r="F4778" s="32">
        <f t="shared" si="149"/>
        <v>100</v>
      </c>
      <c r="G4778" s="6">
        <v>0.4375</v>
      </c>
      <c r="H4778" s="2">
        <v>23.18225</v>
      </c>
      <c r="I4778" s="2">
        <v>101.1374</v>
      </c>
      <c r="J4778" s="2">
        <v>52.798729999999999</v>
      </c>
      <c r="K4778" s="2">
        <v>1.0660959999999999</v>
      </c>
      <c r="L4778" s="2">
        <v>754.69539999999995</v>
      </c>
      <c r="M4778">
        <v>124.2363</v>
      </c>
    </row>
    <row r="4779" spans="1:13" ht="15.6">
      <c r="A4779" s="12">
        <v>100</v>
      </c>
      <c r="B4779" s="9">
        <v>2016</v>
      </c>
      <c r="C4779" s="9">
        <v>4</v>
      </c>
      <c r="D4779" s="9">
        <v>9</v>
      </c>
      <c r="E4779" s="30">
        <f t="shared" si="148"/>
        <v>42469</v>
      </c>
      <c r="F4779" s="32">
        <f t="shared" si="149"/>
        <v>100</v>
      </c>
      <c r="G4779" s="6">
        <v>0.45833333333333331</v>
      </c>
      <c r="H4779" s="2">
        <v>23.476150000000001</v>
      </c>
      <c r="I4779" s="2">
        <v>101.15430000000001</v>
      </c>
      <c r="J4779" s="2">
        <v>50.204230000000003</v>
      </c>
      <c r="K4779" s="2">
        <v>0.94973960000000002</v>
      </c>
      <c r="L4779" s="2">
        <v>774.67660000000001</v>
      </c>
      <c r="M4779">
        <v>126.1388</v>
      </c>
    </row>
    <row r="4780" spans="1:13" ht="15.6">
      <c r="A4780" s="12">
        <v>100</v>
      </c>
      <c r="B4780" s="9">
        <v>2016</v>
      </c>
      <c r="C4780" s="9">
        <v>4</v>
      </c>
      <c r="D4780" s="9">
        <v>9</v>
      </c>
      <c r="E4780" s="30">
        <f t="shared" si="148"/>
        <v>42469</v>
      </c>
      <c r="F4780" s="32">
        <f t="shared" si="149"/>
        <v>100</v>
      </c>
      <c r="G4780" s="6">
        <v>0.47916666666666669</v>
      </c>
      <c r="H4780" s="2">
        <v>24.152609999999999</v>
      </c>
      <c r="I4780" s="2">
        <v>101.0945</v>
      </c>
      <c r="J4780" s="2">
        <v>49.54128</v>
      </c>
      <c r="K4780" s="2">
        <v>0.63083040000000001</v>
      </c>
      <c r="L4780" s="2">
        <v>729.7346</v>
      </c>
      <c r="M4780">
        <v>117.7015</v>
      </c>
    </row>
    <row r="4781" spans="1:13" ht="15.6">
      <c r="A4781" s="12">
        <v>100</v>
      </c>
      <c r="B4781" s="9">
        <v>2016</v>
      </c>
      <c r="C4781" s="9">
        <v>4</v>
      </c>
      <c r="D4781" s="9">
        <v>9</v>
      </c>
      <c r="E4781" s="30">
        <f t="shared" si="148"/>
        <v>42469</v>
      </c>
      <c r="F4781" s="32">
        <f t="shared" si="149"/>
        <v>100</v>
      </c>
      <c r="G4781" s="6">
        <v>0.5</v>
      </c>
      <c r="H4781" s="2">
        <v>24.28004</v>
      </c>
      <c r="I4781" s="2">
        <v>101.01909999999999</v>
      </c>
      <c r="J4781" s="2">
        <v>50.257730000000002</v>
      </c>
      <c r="K4781" s="2">
        <v>1.163076</v>
      </c>
      <c r="L4781" s="2">
        <v>800.77290000000005</v>
      </c>
      <c r="M4781">
        <v>130.75219999999999</v>
      </c>
    </row>
    <row r="4782" spans="1:13" ht="15.6">
      <c r="A4782" s="12">
        <v>100</v>
      </c>
      <c r="B4782" s="9">
        <v>2016</v>
      </c>
      <c r="C4782" s="9">
        <v>4</v>
      </c>
      <c r="D4782" s="9">
        <v>9</v>
      </c>
      <c r="E4782" s="30">
        <f t="shared" si="148"/>
        <v>42469</v>
      </c>
      <c r="F4782" s="32">
        <f t="shared" si="149"/>
        <v>100</v>
      </c>
      <c r="G4782" s="6">
        <v>0.52083333333333337</v>
      </c>
      <c r="H4782" s="2">
        <v>24.8949</v>
      </c>
      <c r="I4782" s="2">
        <v>100.96080000000001</v>
      </c>
      <c r="J4782" s="2">
        <v>47.479410000000001</v>
      </c>
      <c r="K4782" s="2">
        <v>1.394571</v>
      </c>
      <c r="L4782" s="2">
        <v>805.62260000000003</v>
      </c>
      <c r="M4782">
        <v>130.68899999999999</v>
      </c>
    </row>
    <row r="4783" spans="1:13" ht="15.6">
      <c r="A4783" s="12">
        <v>100</v>
      </c>
      <c r="B4783" s="9">
        <v>2016</v>
      </c>
      <c r="C4783" s="9">
        <v>4</v>
      </c>
      <c r="D4783" s="9">
        <v>9</v>
      </c>
      <c r="E4783" s="30">
        <f t="shared" si="148"/>
        <v>42469</v>
      </c>
      <c r="F4783" s="32">
        <f t="shared" si="149"/>
        <v>100</v>
      </c>
      <c r="G4783" s="6">
        <v>0.54166666666666663</v>
      </c>
      <c r="H4783" s="2">
        <v>25.48227</v>
      </c>
      <c r="I4783" s="2">
        <v>100.91589999999999</v>
      </c>
      <c r="J4783" s="2">
        <v>41.300109999999997</v>
      </c>
      <c r="K4783" s="2">
        <v>1.489217</v>
      </c>
      <c r="L4783" s="2">
        <v>776.17380000000003</v>
      </c>
      <c r="M4783">
        <v>126.96810000000001</v>
      </c>
    </row>
    <row r="4784" spans="1:13" ht="15.6">
      <c r="A4784" s="12">
        <v>100</v>
      </c>
      <c r="B4784" s="9">
        <v>2016</v>
      </c>
      <c r="C4784" s="9">
        <v>4</v>
      </c>
      <c r="D4784" s="9">
        <v>9</v>
      </c>
      <c r="E4784" s="30">
        <f t="shared" si="148"/>
        <v>42469</v>
      </c>
      <c r="F4784" s="32">
        <f t="shared" si="149"/>
        <v>100</v>
      </c>
      <c r="G4784" s="6">
        <v>0.5625</v>
      </c>
      <c r="H4784" s="2">
        <v>25.748899999999999</v>
      </c>
      <c r="I4784" s="2">
        <v>100.85980000000001</v>
      </c>
      <c r="J4784" s="2">
        <v>39.083779999999997</v>
      </c>
      <c r="K4784" s="2">
        <v>1.246675</v>
      </c>
      <c r="L4784" s="2">
        <v>696.68700000000001</v>
      </c>
      <c r="M4784">
        <v>115.4392</v>
      </c>
    </row>
    <row r="4785" spans="1:13" ht="15.6">
      <c r="A4785" s="12">
        <v>100</v>
      </c>
      <c r="B4785" s="9">
        <v>2016</v>
      </c>
      <c r="C4785" s="9">
        <v>4</v>
      </c>
      <c r="D4785" s="9">
        <v>9</v>
      </c>
      <c r="E4785" s="30">
        <f t="shared" si="148"/>
        <v>42469</v>
      </c>
      <c r="F4785" s="32">
        <f t="shared" si="149"/>
        <v>100</v>
      </c>
      <c r="G4785" s="6">
        <v>0.58333333333333337</v>
      </c>
      <c r="H4785" s="2">
        <v>25.893190000000001</v>
      </c>
      <c r="I4785" s="2">
        <v>100.80670000000001</v>
      </c>
      <c r="J4785" s="2">
        <v>40.082949999999997</v>
      </c>
      <c r="K4785" s="2">
        <v>1.4252659999999999</v>
      </c>
      <c r="L4785" s="2">
        <v>637.00869999999998</v>
      </c>
      <c r="M4785">
        <v>107.86150000000001</v>
      </c>
    </row>
    <row r="4786" spans="1:13" ht="15.6">
      <c r="A4786" s="12">
        <v>100</v>
      </c>
      <c r="B4786" s="9">
        <v>2016</v>
      </c>
      <c r="C4786" s="9">
        <v>4</v>
      </c>
      <c r="D4786" s="9">
        <v>9</v>
      </c>
      <c r="E4786" s="30">
        <f t="shared" si="148"/>
        <v>42469</v>
      </c>
      <c r="F4786" s="32">
        <f t="shared" si="149"/>
        <v>100</v>
      </c>
      <c r="G4786" s="6">
        <v>0.60416666666666663</v>
      </c>
      <c r="H4786" s="2">
        <v>26.002579999999998</v>
      </c>
      <c r="I4786" s="2">
        <v>100.74299999999999</v>
      </c>
      <c r="J4786" s="2">
        <v>39.500480000000003</v>
      </c>
      <c r="K4786" s="2">
        <v>0.88239400000000001</v>
      </c>
      <c r="L4786" s="2">
        <v>522.22529999999995</v>
      </c>
      <c r="M4786">
        <v>88.921589999999995</v>
      </c>
    </row>
    <row r="4787" spans="1:13" ht="15.6">
      <c r="A4787" s="12">
        <v>100</v>
      </c>
      <c r="B4787" s="9">
        <v>2016</v>
      </c>
      <c r="C4787" s="9">
        <v>4</v>
      </c>
      <c r="D4787" s="9">
        <v>9</v>
      </c>
      <c r="E4787" s="30">
        <f t="shared" si="148"/>
        <v>42469</v>
      </c>
      <c r="F4787" s="32">
        <f t="shared" si="149"/>
        <v>100</v>
      </c>
      <c r="G4787" s="6">
        <v>0.625</v>
      </c>
      <c r="H4787" s="2">
        <v>26.182829999999999</v>
      </c>
      <c r="I4787" s="2">
        <v>100.6939</v>
      </c>
      <c r="J4787" s="2">
        <v>38.693629999999999</v>
      </c>
      <c r="K4787" s="2">
        <v>1.019879</v>
      </c>
      <c r="L4787" s="2">
        <v>481.02659999999997</v>
      </c>
      <c r="M4787">
        <v>83.476889999999997</v>
      </c>
    </row>
    <row r="4788" spans="1:13" ht="15.6">
      <c r="A4788" s="12">
        <v>100</v>
      </c>
      <c r="B4788" s="9">
        <v>2016</v>
      </c>
      <c r="C4788" s="9">
        <v>4</v>
      </c>
      <c r="D4788" s="9">
        <v>9</v>
      </c>
      <c r="E4788" s="30">
        <f t="shared" si="148"/>
        <v>42469</v>
      </c>
      <c r="F4788" s="32">
        <f t="shared" si="149"/>
        <v>100</v>
      </c>
      <c r="G4788" s="6">
        <v>0.64583333333333337</v>
      </c>
      <c r="H4788" s="2">
        <v>26.15307</v>
      </c>
      <c r="I4788" s="2">
        <v>100.6752</v>
      </c>
      <c r="J4788" s="2">
        <v>39.102559999999997</v>
      </c>
      <c r="K4788" s="2">
        <v>1.3365830000000001</v>
      </c>
      <c r="L4788" s="2">
        <v>500.00940000000003</v>
      </c>
      <c r="M4788">
        <v>89.488630000000001</v>
      </c>
    </row>
    <row r="4789" spans="1:13" ht="15.6">
      <c r="A4789" s="12">
        <v>100</v>
      </c>
      <c r="B4789" s="9">
        <v>2016</v>
      </c>
      <c r="C4789" s="9">
        <v>4</v>
      </c>
      <c r="D4789" s="9">
        <v>9</v>
      </c>
      <c r="E4789" s="30">
        <f t="shared" si="148"/>
        <v>42469</v>
      </c>
      <c r="F4789" s="32">
        <f t="shared" si="149"/>
        <v>100</v>
      </c>
      <c r="G4789" s="6">
        <v>0.66666666666666663</v>
      </c>
      <c r="H4789" s="2">
        <v>25.893630000000002</v>
      </c>
      <c r="I4789" s="2">
        <v>100.6574</v>
      </c>
      <c r="J4789" s="2">
        <v>39.726509999999998</v>
      </c>
      <c r="K4789" s="2">
        <v>0.82218020000000003</v>
      </c>
      <c r="L4789" s="2">
        <v>327.4658</v>
      </c>
      <c r="M4789">
        <v>57.67418</v>
      </c>
    </row>
    <row r="4790" spans="1:13" ht="15.6">
      <c r="A4790" s="12">
        <v>100</v>
      </c>
      <c r="B4790" s="9">
        <v>2016</v>
      </c>
      <c r="C4790" s="9">
        <v>4</v>
      </c>
      <c r="D4790" s="9">
        <v>9</v>
      </c>
      <c r="E4790" s="30">
        <f t="shared" si="148"/>
        <v>42469</v>
      </c>
      <c r="F4790" s="32">
        <f t="shared" si="149"/>
        <v>100</v>
      </c>
      <c r="G4790" s="6">
        <v>0.6875</v>
      </c>
      <c r="H4790" s="2">
        <v>25.67755</v>
      </c>
      <c r="I4790" s="2">
        <v>100.63549999999999</v>
      </c>
      <c r="J4790" s="2">
        <v>40.022150000000003</v>
      </c>
      <c r="K4790" s="2">
        <v>0.50673009999999996</v>
      </c>
      <c r="L4790" s="2">
        <v>219.6276</v>
      </c>
      <c r="M4790">
        <v>38.364179999999998</v>
      </c>
    </row>
    <row r="4791" spans="1:13" ht="15.6">
      <c r="A4791" s="12">
        <v>100</v>
      </c>
      <c r="B4791" s="9">
        <v>2016</v>
      </c>
      <c r="C4791" s="9">
        <v>4</v>
      </c>
      <c r="D4791" s="9">
        <v>9</v>
      </c>
      <c r="E4791" s="30">
        <f t="shared" si="148"/>
        <v>42469</v>
      </c>
      <c r="F4791" s="32">
        <f t="shared" si="149"/>
        <v>100</v>
      </c>
      <c r="G4791" s="6">
        <v>0.70833333333333337</v>
      </c>
      <c r="H4791" s="2">
        <v>24.918410000000002</v>
      </c>
      <c r="I4791" s="2">
        <v>100.66759999999999</v>
      </c>
      <c r="J4791" s="2">
        <v>44.082430000000002</v>
      </c>
      <c r="K4791" s="2">
        <v>0.60080080000000002</v>
      </c>
      <c r="L4791" s="2">
        <v>133.69649999999999</v>
      </c>
      <c r="M4791">
        <v>22.706430000000001</v>
      </c>
    </row>
    <row r="4792" spans="1:13" ht="15.6">
      <c r="A4792" s="12">
        <v>100</v>
      </c>
      <c r="B4792" s="9">
        <v>2016</v>
      </c>
      <c r="C4792" s="9">
        <v>4</v>
      </c>
      <c r="D4792" s="9">
        <v>9</v>
      </c>
      <c r="E4792" s="30">
        <f t="shared" si="148"/>
        <v>42469</v>
      </c>
      <c r="F4792" s="32">
        <f t="shared" si="149"/>
        <v>100</v>
      </c>
      <c r="G4792" s="6">
        <v>0.72916666666666663</v>
      </c>
      <c r="H4792" s="2">
        <v>24.134460000000001</v>
      </c>
      <c r="I4792" s="2">
        <v>100.6896</v>
      </c>
      <c r="J4792" s="2">
        <v>45.173119999999997</v>
      </c>
      <c r="K4792" s="2">
        <v>0.78734150000000003</v>
      </c>
      <c r="L4792" s="2">
        <v>83.811359999999993</v>
      </c>
      <c r="M4792">
        <v>14.745979999999999</v>
      </c>
    </row>
    <row r="4793" spans="1:13" ht="15.6">
      <c r="A4793" s="12">
        <v>100</v>
      </c>
      <c r="B4793" s="9">
        <v>2016</v>
      </c>
      <c r="C4793" s="9">
        <v>4</v>
      </c>
      <c r="D4793" s="9">
        <v>9</v>
      </c>
      <c r="E4793" s="30">
        <f t="shared" si="148"/>
        <v>42469</v>
      </c>
      <c r="F4793" s="32">
        <f t="shared" si="149"/>
        <v>100</v>
      </c>
      <c r="G4793" s="6">
        <v>0.75</v>
      </c>
      <c r="H4793" s="2">
        <v>23.355229999999999</v>
      </c>
      <c r="I4793" s="2">
        <v>100.7038</v>
      </c>
      <c r="J4793" s="2">
        <v>46.648249999999997</v>
      </c>
      <c r="K4793" s="2">
        <v>0.62193200000000004</v>
      </c>
      <c r="L4793" s="2">
        <v>47.265779999999999</v>
      </c>
      <c r="M4793">
        <v>9.6693689999999997</v>
      </c>
    </row>
    <row r="4794" spans="1:13" ht="15.6">
      <c r="A4794" s="12">
        <v>100</v>
      </c>
      <c r="B4794" s="9">
        <v>2016</v>
      </c>
      <c r="C4794" s="9">
        <v>4</v>
      </c>
      <c r="D4794" s="9">
        <v>9</v>
      </c>
      <c r="E4794" s="30">
        <f t="shared" si="148"/>
        <v>42469</v>
      </c>
      <c r="F4794" s="32">
        <f t="shared" si="149"/>
        <v>100</v>
      </c>
      <c r="G4794" s="6">
        <v>0.77083333333333337</v>
      </c>
      <c r="H4794" s="2">
        <v>22.603059999999999</v>
      </c>
      <c r="I4794" s="2">
        <v>100.729</v>
      </c>
      <c r="J4794" s="2">
        <v>49.254300000000001</v>
      </c>
      <c r="K4794" s="2">
        <v>0.58396329999999996</v>
      </c>
      <c r="L4794" s="2">
        <v>10.702859999999999</v>
      </c>
      <c r="M4794">
        <v>3.4088289999999999</v>
      </c>
    </row>
    <row r="4795" spans="1:13" ht="15.6">
      <c r="A4795" s="12">
        <v>100</v>
      </c>
      <c r="B4795" s="9">
        <v>2016</v>
      </c>
      <c r="C4795" s="9">
        <v>4</v>
      </c>
      <c r="D4795" s="9">
        <v>9</v>
      </c>
      <c r="E4795" s="30">
        <f t="shared" si="148"/>
        <v>42469</v>
      </c>
      <c r="F4795" s="32">
        <f t="shared" si="149"/>
        <v>100</v>
      </c>
      <c r="G4795" s="6">
        <v>0.79166666666666663</v>
      </c>
      <c r="H4795" s="2">
        <v>21.832000000000001</v>
      </c>
      <c r="I4795" s="2">
        <v>100.7743</v>
      </c>
      <c r="J4795" s="2">
        <v>51.650350000000003</v>
      </c>
      <c r="K4795" s="2">
        <v>0.67616710000000002</v>
      </c>
      <c r="L4795" s="2">
        <v>-2.181225</v>
      </c>
      <c r="M4795">
        <v>1.771037</v>
      </c>
    </row>
    <row r="4796" spans="1:13" ht="15.6">
      <c r="A4796" s="12">
        <v>100</v>
      </c>
      <c r="B4796" s="9">
        <v>2016</v>
      </c>
      <c r="C4796" s="9">
        <v>4</v>
      </c>
      <c r="D4796" s="9">
        <v>9</v>
      </c>
      <c r="E4796" s="30">
        <f t="shared" si="148"/>
        <v>42469</v>
      </c>
      <c r="F4796" s="32">
        <f t="shared" si="149"/>
        <v>100</v>
      </c>
      <c r="G4796" s="6">
        <v>0.8125</v>
      </c>
      <c r="H4796" s="2">
        <v>21.375869999999999</v>
      </c>
      <c r="I4796" s="2">
        <v>100.80670000000001</v>
      </c>
      <c r="J4796" s="2">
        <v>53.812269999999998</v>
      </c>
      <c r="K4796" s="2">
        <v>0.55722249999999995</v>
      </c>
      <c r="L4796" s="2">
        <v>-1.3559129999999999</v>
      </c>
      <c r="M4796">
        <v>2.4939840000000002</v>
      </c>
    </row>
    <row r="4797" spans="1:13" ht="15.6">
      <c r="A4797" s="12">
        <v>100</v>
      </c>
      <c r="B4797" s="9">
        <v>2016</v>
      </c>
      <c r="C4797" s="9">
        <v>4</v>
      </c>
      <c r="D4797" s="9">
        <v>9</v>
      </c>
      <c r="E4797" s="30">
        <f t="shared" si="148"/>
        <v>42469</v>
      </c>
      <c r="F4797" s="32">
        <f t="shared" si="149"/>
        <v>100</v>
      </c>
      <c r="G4797" s="6">
        <v>0.83333333333333337</v>
      </c>
      <c r="H4797" s="2">
        <v>20.81737</v>
      </c>
      <c r="I4797" s="2">
        <v>100.82980000000001</v>
      </c>
      <c r="J4797" s="2">
        <v>54.874960000000002</v>
      </c>
      <c r="K4797" s="2">
        <v>0.30657129999999999</v>
      </c>
      <c r="L4797" s="2">
        <v>-0.80977489999999996</v>
      </c>
      <c r="M4797">
        <v>2.7057440000000001</v>
      </c>
    </row>
    <row r="4798" spans="1:13" ht="15.6">
      <c r="A4798" s="12">
        <v>100</v>
      </c>
      <c r="B4798" s="9">
        <v>2016</v>
      </c>
      <c r="C4798" s="9">
        <v>4</v>
      </c>
      <c r="D4798" s="9">
        <v>9</v>
      </c>
      <c r="E4798" s="30">
        <f t="shared" si="148"/>
        <v>42469</v>
      </c>
      <c r="F4798" s="32">
        <f t="shared" si="149"/>
        <v>100</v>
      </c>
      <c r="G4798" s="6">
        <v>0.85416666666666663</v>
      </c>
      <c r="H4798" s="2">
        <v>20.537939999999999</v>
      </c>
      <c r="I4798" s="2">
        <v>100.8887</v>
      </c>
      <c r="J4798" s="2">
        <v>55.119540000000001</v>
      </c>
      <c r="K4798" s="2">
        <v>5.7874000000000002E-2</v>
      </c>
      <c r="L4798" s="2">
        <v>-0.890934</v>
      </c>
      <c r="M4798">
        <v>2.516362</v>
      </c>
    </row>
    <row r="4799" spans="1:13" ht="15.6">
      <c r="A4799" s="12">
        <v>100</v>
      </c>
      <c r="B4799" s="9">
        <v>2016</v>
      </c>
      <c r="C4799" s="9">
        <v>4</v>
      </c>
      <c r="D4799" s="9">
        <v>9</v>
      </c>
      <c r="E4799" s="30">
        <f t="shared" si="148"/>
        <v>42469</v>
      </c>
      <c r="F4799" s="32">
        <f t="shared" si="149"/>
        <v>100</v>
      </c>
      <c r="G4799" s="6">
        <v>0.875</v>
      </c>
      <c r="H4799" s="2">
        <v>20.324549999999999</v>
      </c>
      <c r="I4799" s="2">
        <v>100.9297</v>
      </c>
      <c r="J4799" s="2">
        <v>52.864789999999999</v>
      </c>
      <c r="K4799" s="2">
        <v>1.595222E-2</v>
      </c>
      <c r="L4799" s="2">
        <v>-0.75009700000000001</v>
      </c>
      <c r="M4799">
        <v>2.1233879999999998</v>
      </c>
    </row>
    <row r="4800" spans="1:13" ht="15.6">
      <c r="A4800" s="12">
        <v>100</v>
      </c>
      <c r="B4800" s="9">
        <v>2016</v>
      </c>
      <c r="C4800" s="9">
        <v>4</v>
      </c>
      <c r="D4800" s="9">
        <v>9</v>
      </c>
      <c r="E4800" s="30">
        <f t="shared" si="148"/>
        <v>42469</v>
      </c>
      <c r="F4800" s="32">
        <f t="shared" si="149"/>
        <v>100</v>
      </c>
      <c r="G4800" s="6">
        <v>0.89583333333333337</v>
      </c>
      <c r="H4800" s="2">
        <v>20.094570000000001</v>
      </c>
      <c r="I4800" s="2">
        <v>100.9367</v>
      </c>
      <c r="J4800" s="2">
        <v>49.683230000000002</v>
      </c>
      <c r="K4800" s="2">
        <v>0</v>
      </c>
      <c r="L4800" s="2">
        <v>-0.7621869</v>
      </c>
      <c r="M4800">
        <v>2.5153750000000001</v>
      </c>
    </row>
    <row r="4801" spans="1:13" ht="15.6">
      <c r="A4801" s="12">
        <v>100</v>
      </c>
      <c r="B4801" s="9">
        <v>2016</v>
      </c>
      <c r="C4801" s="9">
        <v>4</v>
      </c>
      <c r="D4801" s="9">
        <v>9</v>
      </c>
      <c r="E4801" s="30">
        <f t="shared" si="148"/>
        <v>42469</v>
      </c>
      <c r="F4801" s="32">
        <f t="shared" si="149"/>
        <v>100</v>
      </c>
      <c r="G4801" s="6">
        <v>0.91666666666666663</v>
      </c>
      <c r="H4801" s="2">
        <v>19.757619999999999</v>
      </c>
      <c r="I4801" s="2">
        <v>100.96169999999999</v>
      </c>
      <c r="J4801" s="2">
        <v>48.434489999999997</v>
      </c>
      <c r="K4801" s="2">
        <v>0</v>
      </c>
      <c r="L4801" s="2">
        <v>-0.3864495</v>
      </c>
      <c r="M4801">
        <v>2.3269410000000001</v>
      </c>
    </row>
    <row r="4802" spans="1:13" ht="15.6">
      <c r="A4802" s="12">
        <v>100</v>
      </c>
      <c r="B4802" s="9">
        <v>2016</v>
      </c>
      <c r="C4802" s="9">
        <v>4</v>
      </c>
      <c r="D4802" s="9">
        <v>9</v>
      </c>
      <c r="E4802" s="30">
        <f t="shared" si="148"/>
        <v>42469</v>
      </c>
      <c r="F4802" s="32">
        <f t="shared" si="149"/>
        <v>100</v>
      </c>
      <c r="G4802" s="6">
        <v>0.9375</v>
      </c>
      <c r="H4802" s="2">
        <v>19.536429999999999</v>
      </c>
      <c r="I4802" s="2">
        <v>100.9645</v>
      </c>
      <c r="J4802" s="2">
        <v>51.775129999999997</v>
      </c>
      <c r="K4802" s="2">
        <v>0</v>
      </c>
      <c r="L4802" s="2">
        <v>-0.35812300000000002</v>
      </c>
      <c r="M4802">
        <v>2.1022409999999998</v>
      </c>
    </row>
    <row r="4803" spans="1:13" ht="15.6">
      <c r="A4803" s="12">
        <v>100</v>
      </c>
      <c r="B4803" s="9">
        <v>2016</v>
      </c>
      <c r="C4803" s="9">
        <v>4</v>
      </c>
      <c r="D4803" s="9">
        <v>9</v>
      </c>
      <c r="E4803" s="30">
        <f t="shared" si="148"/>
        <v>42469</v>
      </c>
      <c r="F4803" s="32">
        <f t="shared" si="149"/>
        <v>100</v>
      </c>
      <c r="G4803" s="6">
        <v>0.95833333333333337</v>
      </c>
      <c r="H4803" s="2">
        <v>19.13542</v>
      </c>
      <c r="I4803" s="2">
        <v>100.9465</v>
      </c>
      <c r="J4803" s="2">
        <v>54.674790000000002</v>
      </c>
      <c r="K4803" s="2">
        <v>1.159666E-2</v>
      </c>
      <c r="L4803" s="2">
        <v>0.82369289999999995</v>
      </c>
      <c r="M4803">
        <v>2.7723740000000001</v>
      </c>
    </row>
    <row r="4804" spans="1:13" ht="15.6">
      <c r="A4804" s="12">
        <v>100</v>
      </c>
      <c r="B4804" s="9">
        <v>2016</v>
      </c>
      <c r="C4804" s="9">
        <v>4</v>
      </c>
      <c r="D4804" s="9">
        <v>9</v>
      </c>
      <c r="E4804" s="30">
        <f t="shared" si="148"/>
        <v>42469</v>
      </c>
      <c r="F4804" s="32">
        <f t="shared" si="149"/>
        <v>100</v>
      </c>
      <c r="G4804" s="6">
        <v>0.97916666666666663</v>
      </c>
      <c r="H4804" s="2">
        <v>18.641190000000002</v>
      </c>
      <c r="I4804" s="2">
        <v>100.9342</v>
      </c>
      <c r="J4804" s="2">
        <v>60.18788</v>
      </c>
      <c r="K4804" s="2">
        <v>3.5715549999999999E-2</v>
      </c>
      <c r="L4804" s="2">
        <v>-0.61104040000000004</v>
      </c>
      <c r="M4804">
        <v>1.483436</v>
      </c>
    </row>
    <row r="4805" spans="1:13" ht="15.6">
      <c r="A4805" s="12">
        <v>101</v>
      </c>
      <c r="B4805" s="9">
        <v>2016</v>
      </c>
      <c r="C4805" s="9">
        <v>4</v>
      </c>
      <c r="D4805" s="9">
        <v>9</v>
      </c>
      <c r="E4805" s="30">
        <f t="shared" si="148"/>
        <v>42469</v>
      </c>
      <c r="F4805" s="32">
        <f t="shared" si="149"/>
        <v>100</v>
      </c>
      <c r="G4805" s="6">
        <v>0</v>
      </c>
      <c r="H4805" s="2">
        <v>18.473520000000001</v>
      </c>
      <c r="I4805" s="2">
        <v>100.93989999999999</v>
      </c>
      <c r="J4805" s="2">
        <v>61.788269999999997</v>
      </c>
      <c r="K4805" s="2">
        <v>0.102572</v>
      </c>
      <c r="L4805" s="2">
        <v>-0.1116825</v>
      </c>
      <c r="M4805">
        <v>2.0304030000000002</v>
      </c>
    </row>
    <row r="4806" spans="1:13" ht="15.6">
      <c r="A4806" s="12">
        <v>101</v>
      </c>
      <c r="B4806" s="9">
        <v>2016</v>
      </c>
      <c r="C4806" s="9">
        <v>4</v>
      </c>
      <c r="D4806" s="9">
        <v>10</v>
      </c>
      <c r="E4806" s="30">
        <f t="shared" ref="E4806:E4869" si="150">DATE(B4806,C4806,D4806)</f>
        <v>42470</v>
      </c>
      <c r="F4806" s="32">
        <f t="shared" ref="F4806:F4869" si="151">E4806-DATE(YEAR(E4806),1,0)</f>
        <v>101</v>
      </c>
      <c r="G4806" s="6">
        <v>2.0833333333333332E-2</v>
      </c>
      <c r="H4806" s="2">
        <v>18.188600000000001</v>
      </c>
      <c r="I4806" s="2">
        <v>100.93689999999999</v>
      </c>
      <c r="J4806" s="2">
        <v>64.213840000000005</v>
      </c>
      <c r="K4806" s="2">
        <v>0.4213923</v>
      </c>
      <c r="L4806" s="2">
        <v>0.2412011</v>
      </c>
      <c r="M4806">
        <v>2.7610790000000001</v>
      </c>
    </row>
    <row r="4807" spans="1:13" ht="15.6">
      <c r="A4807" s="12">
        <v>101</v>
      </c>
      <c r="B4807" s="9">
        <v>2016</v>
      </c>
      <c r="C4807" s="9">
        <v>4</v>
      </c>
      <c r="D4807" s="9">
        <v>10</v>
      </c>
      <c r="E4807" s="30">
        <f t="shared" si="150"/>
        <v>42470</v>
      </c>
      <c r="F4807" s="32">
        <f t="shared" si="151"/>
        <v>101</v>
      </c>
      <c r="G4807" s="6">
        <v>4.1666666666666664E-2</v>
      </c>
      <c r="H4807" s="2">
        <v>18.863499999999998</v>
      </c>
      <c r="I4807" s="2">
        <v>100.9328</v>
      </c>
      <c r="J4807" s="2">
        <v>61.159910000000004</v>
      </c>
      <c r="K4807" s="2">
        <v>0.14906659999999999</v>
      </c>
      <c r="L4807" s="2">
        <v>0.60835130000000004</v>
      </c>
      <c r="M4807">
        <v>3.0790690000000001</v>
      </c>
    </row>
    <row r="4808" spans="1:13" ht="15.6">
      <c r="A4808" s="12">
        <v>101</v>
      </c>
      <c r="B4808" s="9">
        <v>2016</v>
      </c>
      <c r="C4808" s="9">
        <v>4</v>
      </c>
      <c r="D4808" s="9">
        <v>10</v>
      </c>
      <c r="E4808" s="30">
        <f t="shared" si="150"/>
        <v>42470</v>
      </c>
      <c r="F4808" s="32">
        <f t="shared" si="151"/>
        <v>101</v>
      </c>
      <c r="G4808" s="6">
        <v>6.25E-2</v>
      </c>
      <c r="H4808" s="2">
        <v>18.74588</v>
      </c>
      <c r="I4808" s="2">
        <v>100.9182</v>
      </c>
      <c r="J4808" s="2">
        <v>64.155649999999994</v>
      </c>
      <c r="K4808" s="2">
        <v>0.16850290000000001</v>
      </c>
      <c r="L4808" s="2">
        <v>-0.55250690000000002</v>
      </c>
      <c r="M4808">
        <v>2.7858839999999998</v>
      </c>
    </row>
    <row r="4809" spans="1:13" ht="15.6">
      <c r="A4809" s="12">
        <v>101</v>
      </c>
      <c r="B4809" s="9">
        <v>2016</v>
      </c>
      <c r="C4809" s="9">
        <v>4</v>
      </c>
      <c r="D4809" s="9">
        <v>10</v>
      </c>
      <c r="E4809" s="30">
        <f t="shared" si="150"/>
        <v>42470</v>
      </c>
      <c r="F4809" s="32">
        <f t="shared" si="151"/>
        <v>101</v>
      </c>
      <c r="G4809" s="6">
        <v>8.3333333333333329E-2</v>
      </c>
      <c r="H4809" s="2">
        <v>18.01904</v>
      </c>
      <c r="I4809" s="2">
        <v>100.9023</v>
      </c>
      <c r="J4809" s="2">
        <v>68.224940000000004</v>
      </c>
      <c r="K4809" s="2">
        <v>0.1260915</v>
      </c>
      <c r="L4809" s="2">
        <v>-1.8101700000000001</v>
      </c>
      <c r="M4809">
        <v>2.465427</v>
      </c>
    </row>
    <row r="4810" spans="1:13" ht="15.6">
      <c r="A4810" s="12">
        <v>101</v>
      </c>
      <c r="B4810" s="9">
        <v>2016</v>
      </c>
      <c r="C4810" s="9">
        <v>4</v>
      </c>
      <c r="D4810" s="9">
        <v>10</v>
      </c>
      <c r="E4810" s="30">
        <f t="shared" si="150"/>
        <v>42470</v>
      </c>
      <c r="F4810" s="32">
        <f t="shared" si="151"/>
        <v>101</v>
      </c>
      <c r="G4810" s="6">
        <v>0.10416666666666667</v>
      </c>
      <c r="H4810" s="2">
        <v>16.787839999999999</v>
      </c>
      <c r="I4810" s="2">
        <v>100.87909999999999</v>
      </c>
      <c r="J4810" s="2">
        <v>79.712909999999994</v>
      </c>
      <c r="K4810" s="2">
        <v>0.2175019</v>
      </c>
      <c r="L4810" s="2">
        <v>-1.6983509999999999</v>
      </c>
      <c r="M4810">
        <v>2.156129</v>
      </c>
    </row>
    <row r="4811" spans="1:13" ht="15.6">
      <c r="A4811" s="12">
        <v>101</v>
      </c>
      <c r="B4811" s="9">
        <v>2016</v>
      </c>
      <c r="C4811" s="9">
        <v>4</v>
      </c>
      <c r="D4811" s="9">
        <v>10</v>
      </c>
      <c r="E4811" s="30">
        <f t="shared" si="150"/>
        <v>42470</v>
      </c>
      <c r="F4811" s="32">
        <f t="shared" si="151"/>
        <v>101</v>
      </c>
      <c r="G4811" s="6">
        <v>0.125</v>
      </c>
      <c r="H4811" s="2">
        <v>16.14462</v>
      </c>
      <c r="I4811" s="2">
        <v>100.8732</v>
      </c>
      <c r="J4811" s="2">
        <v>85.551060000000007</v>
      </c>
      <c r="K4811" s="2">
        <v>9.0377800000000005E-3</v>
      </c>
      <c r="L4811" s="2">
        <v>-1.4317329999999999</v>
      </c>
      <c r="M4811">
        <v>2.2580019999999998</v>
      </c>
    </row>
    <row r="4812" spans="1:13" ht="15.6">
      <c r="A4812" s="12">
        <v>101</v>
      </c>
      <c r="B4812" s="9">
        <v>2016</v>
      </c>
      <c r="C4812" s="9">
        <v>4</v>
      </c>
      <c r="D4812" s="9">
        <v>10</v>
      </c>
      <c r="E4812" s="30">
        <f t="shared" si="150"/>
        <v>42470</v>
      </c>
      <c r="F4812" s="32">
        <f t="shared" si="151"/>
        <v>101</v>
      </c>
      <c r="G4812" s="6">
        <v>0.14583333333333334</v>
      </c>
      <c r="H4812" s="2">
        <v>15.51327</v>
      </c>
      <c r="I4812" s="2">
        <v>100.8575</v>
      </c>
      <c r="J4812" s="2">
        <v>88.471559999999997</v>
      </c>
      <c r="K4812" s="2">
        <v>9.2555559999999999E-3</v>
      </c>
      <c r="L4812" s="2">
        <v>-1.590031</v>
      </c>
      <c r="M4812">
        <v>2.5931470000000001</v>
      </c>
    </row>
    <row r="4813" spans="1:13" ht="15.6">
      <c r="A4813" s="12">
        <v>101</v>
      </c>
      <c r="B4813" s="9">
        <v>2016</v>
      </c>
      <c r="C4813" s="9">
        <v>4</v>
      </c>
      <c r="D4813" s="9">
        <v>10</v>
      </c>
      <c r="E4813" s="30">
        <f t="shared" si="150"/>
        <v>42470</v>
      </c>
      <c r="F4813" s="32">
        <f t="shared" si="151"/>
        <v>101</v>
      </c>
      <c r="G4813" s="6">
        <v>0.16666666666666666</v>
      </c>
      <c r="H4813" s="2">
        <v>15.296419999999999</v>
      </c>
      <c r="I4813" s="2">
        <v>100.84780000000001</v>
      </c>
      <c r="J4813" s="2">
        <v>91.724209999999999</v>
      </c>
      <c r="K4813" s="2">
        <v>3.6967750000000001E-2</v>
      </c>
      <c r="L4813" s="2">
        <v>-0.82238690000000003</v>
      </c>
      <c r="M4813">
        <v>3.002297</v>
      </c>
    </row>
    <row r="4814" spans="1:13" ht="15.6">
      <c r="A4814" s="12">
        <v>101</v>
      </c>
      <c r="B4814" s="9">
        <v>2016</v>
      </c>
      <c r="C4814" s="9">
        <v>4</v>
      </c>
      <c r="D4814" s="9">
        <v>10</v>
      </c>
      <c r="E4814" s="30">
        <f t="shared" si="150"/>
        <v>42470</v>
      </c>
      <c r="F4814" s="32">
        <f t="shared" si="151"/>
        <v>101</v>
      </c>
      <c r="G4814" s="6">
        <v>0.1875</v>
      </c>
      <c r="H4814" s="2">
        <v>14.967230000000001</v>
      </c>
      <c r="I4814" s="2">
        <v>100.86879999999999</v>
      </c>
      <c r="J4814" s="2">
        <v>92.694900000000004</v>
      </c>
      <c r="K4814" s="2">
        <v>0</v>
      </c>
      <c r="L4814" s="2">
        <v>-0.90899680000000005</v>
      </c>
      <c r="M4814">
        <v>2.7917070000000002</v>
      </c>
    </row>
    <row r="4815" spans="1:13" ht="15.6">
      <c r="A4815" s="12">
        <v>101</v>
      </c>
      <c r="B4815" s="9">
        <v>2016</v>
      </c>
      <c r="C4815" s="9">
        <v>4</v>
      </c>
      <c r="D4815" s="9">
        <v>10</v>
      </c>
      <c r="E4815" s="30">
        <f t="shared" si="150"/>
        <v>42470</v>
      </c>
      <c r="F4815" s="32">
        <f t="shared" si="151"/>
        <v>101</v>
      </c>
      <c r="G4815" s="6">
        <v>0.20833333333333334</v>
      </c>
      <c r="H4815" s="2">
        <v>14.81588</v>
      </c>
      <c r="I4815" s="2">
        <v>100.872</v>
      </c>
      <c r="J4815" s="2">
        <v>95.395200000000003</v>
      </c>
      <c r="K4815" s="2">
        <v>0.15853980000000001</v>
      </c>
      <c r="L4815" s="2">
        <v>9.3889420000000001E-2</v>
      </c>
      <c r="M4815">
        <v>3.1868129999999999</v>
      </c>
    </row>
    <row r="4816" spans="1:13" ht="15.6">
      <c r="A4816" s="12">
        <v>101</v>
      </c>
      <c r="B4816" s="9">
        <v>2016</v>
      </c>
      <c r="C4816" s="9">
        <v>4</v>
      </c>
      <c r="D4816" s="9">
        <v>10</v>
      </c>
      <c r="E4816" s="30">
        <f t="shared" si="150"/>
        <v>42470</v>
      </c>
      <c r="F4816" s="32">
        <f t="shared" si="151"/>
        <v>101</v>
      </c>
      <c r="G4816" s="6">
        <v>0.22916666666666666</v>
      </c>
      <c r="H4816" s="2">
        <v>14.60768</v>
      </c>
      <c r="I4816" s="2">
        <v>100.87869999999999</v>
      </c>
      <c r="J4816" s="2">
        <v>96.921080000000003</v>
      </c>
      <c r="K4816" s="2">
        <v>0.1821682</v>
      </c>
      <c r="L4816" s="2">
        <v>0.32546940000000002</v>
      </c>
      <c r="M4816">
        <v>2.3272339999999998</v>
      </c>
    </row>
    <row r="4817" spans="1:13" ht="15.6">
      <c r="A4817" s="12">
        <v>101</v>
      </c>
      <c r="B4817" s="9">
        <v>2016</v>
      </c>
      <c r="C4817" s="9">
        <v>4</v>
      </c>
      <c r="D4817" s="9">
        <v>10</v>
      </c>
      <c r="E4817" s="30">
        <f t="shared" si="150"/>
        <v>42470</v>
      </c>
      <c r="F4817" s="32">
        <f t="shared" si="151"/>
        <v>101</v>
      </c>
      <c r="G4817" s="6">
        <v>0.25</v>
      </c>
      <c r="H4817" s="2">
        <v>14.51881</v>
      </c>
      <c r="I4817" s="2">
        <v>100.9135</v>
      </c>
      <c r="J4817" s="2">
        <v>97.04598</v>
      </c>
      <c r="K4817" s="2">
        <v>3.3374479999999998E-2</v>
      </c>
      <c r="L4817" s="2">
        <v>5.1024640000000003</v>
      </c>
      <c r="M4817">
        <v>2.917252</v>
      </c>
    </row>
    <row r="4818" spans="1:13" ht="15.6">
      <c r="A4818" s="12">
        <v>101</v>
      </c>
      <c r="B4818" s="9">
        <v>2016</v>
      </c>
      <c r="C4818" s="9">
        <v>4</v>
      </c>
      <c r="D4818" s="9">
        <v>10</v>
      </c>
      <c r="E4818" s="30">
        <f t="shared" si="150"/>
        <v>42470</v>
      </c>
      <c r="F4818" s="32">
        <f t="shared" si="151"/>
        <v>101</v>
      </c>
      <c r="G4818" s="6">
        <v>0.27083333333333331</v>
      </c>
      <c r="H4818" s="2">
        <v>15.017189999999999</v>
      </c>
      <c r="I4818" s="2">
        <v>100.9449</v>
      </c>
      <c r="J4818" s="2">
        <v>97.239050000000006</v>
      </c>
      <c r="K4818" s="2">
        <v>0</v>
      </c>
      <c r="L4818" s="2">
        <v>25.808</v>
      </c>
      <c r="M4818">
        <v>6.173584</v>
      </c>
    </row>
    <row r="4819" spans="1:13" ht="15.6">
      <c r="A4819" s="12">
        <v>101</v>
      </c>
      <c r="B4819" s="9">
        <v>2016</v>
      </c>
      <c r="C4819" s="9">
        <v>4</v>
      </c>
      <c r="D4819" s="9">
        <v>10</v>
      </c>
      <c r="E4819" s="30">
        <f t="shared" si="150"/>
        <v>42470</v>
      </c>
      <c r="F4819" s="32">
        <f t="shared" si="151"/>
        <v>101</v>
      </c>
      <c r="G4819" s="6">
        <v>0.29166666666666669</v>
      </c>
      <c r="H4819" s="2">
        <v>15.41887</v>
      </c>
      <c r="I4819" s="2">
        <v>100.9545</v>
      </c>
      <c r="J4819" s="2">
        <v>97.382310000000004</v>
      </c>
      <c r="K4819" s="2">
        <v>0</v>
      </c>
      <c r="L4819" s="2">
        <v>68.943240000000003</v>
      </c>
      <c r="M4819">
        <v>12.885870000000001</v>
      </c>
    </row>
    <row r="4820" spans="1:13" ht="15.6">
      <c r="A4820" s="12">
        <v>101</v>
      </c>
      <c r="B4820" s="9">
        <v>2016</v>
      </c>
      <c r="C4820" s="9">
        <v>4</v>
      </c>
      <c r="D4820" s="9">
        <v>10</v>
      </c>
      <c r="E4820" s="30">
        <f t="shared" si="150"/>
        <v>42470</v>
      </c>
      <c r="F4820" s="32">
        <f t="shared" si="151"/>
        <v>101</v>
      </c>
      <c r="G4820" s="6">
        <v>0.3125</v>
      </c>
      <c r="H4820" s="2">
        <v>15.926460000000001</v>
      </c>
      <c r="I4820" s="2">
        <v>100.9572</v>
      </c>
      <c r="J4820" s="2">
        <v>96.964420000000004</v>
      </c>
      <c r="K4820" s="2">
        <v>4.6930880000000001E-2</v>
      </c>
      <c r="L4820" s="2">
        <v>130.97720000000001</v>
      </c>
      <c r="M4820">
        <v>22.799379999999999</v>
      </c>
    </row>
    <row r="4821" spans="1:13" ht="15.6">
      <c r="A4821" s="12">
        <v>101</v>
      </c>
      <c r="B4821" s="9">
        <v>2016</v>
      </c>
      <c r="C4821" s="9">
        <v>4</v>
      </c>
      <c r="D4821" s="9">
        <v>10</v>
      </c>
      <c r="E4821" s="30">
        <f t="shared" si="150"/>
        <v>42470</v>
      </c>
      <c r="F4821" s="32">
        <f t="shared" si="151"/>
        <v>101</v>
      </c>
      <c r="G4821" s="6">
        <v>0.33333333333333331</v>
      </c>
      <c r="H4821" s="2">
        <v>16.742830000000001</v>
      </c>
      <c r="I4821" s="2">
        <v>100.9761</v>
      </c>
      <c r="J4821" s="2">
        <v>92.608149999999995</v>
      </c>
      <c r="K4821" s="2">
        <v>0</v>
      </c>
      <c r="L4821" s="2">
        <v>150.56180000000001</v>
      </c>
      <c r="M4821">
        <v>25.581160000000001</v>
      </c>
    </row>
    <row r="4822" spans="1:13" ht="15.6">
      <c r="A4822" s="12">
        <v>101</v>
      </c>
      <c r="B4822" s="9">
        <v>2016</v>
      </c>
      <c r="C4822" s="9">
        <v>4</v>
      </c>
      <c r="D4822" s="9">
        <v>10</v>
      </c>
      <c r="E4822" s="30">
        <f t="shared" si="150"/>
        <v>42470</v>
      </c>
      <c r="F4822" s="32">
        <f t="shared" si="151"/>
        <v>101</v>
      </c>
      <c r="G4822" s="6">
        <v>0.35416666666666669</v>
      </c>
      <c r="H4822" s="2">
        <v>18.017469999999999</v>
      </c>
      <c r="I4822" s="2">
        <v>100.99769999999999</v>
      </c>
      <c r="J4822" s="2">
        <v>81.715969999999999</v>
      </c>
      <c r="K4822" s="2">
        <v>0</v>
      </c>
      <c r="L4822" s="2">
        <v>204.30840000000001</v>
      </c>
      <c r="M4822">
        <v>36.081060000000001</v>
      </c>
    </row>
    <row r="4823" spans="1:13" ht="15.6">
      <c r="A4823" s="12">
        <v>101</v>
      </c>
      <c r="B4823" s="9">
        <v>2016</v>
      </c>
      <c r="C4823" s="9">
        <v>4</v>
      </c>
      <c r="D4823" s="9">
        <v>10</v>
      </c>
      <c r="E4823" s="30">
        <f t="shared" si="150"/>
        <v>42470</v>
      </c>
      <c r="F4823" s="32">
        <f t="shared" si="151"/>
        <v>101</v>
      </c>
      <c r="G4823" s="6">
        <v>0.375</v>
      </c>
      <c r="H4823" s="2">
        <v>19.780919999999998</v>
      </c>
      <c r="I4823" s="2">
        <v>100.99769999999999</v>
      </c>
      <c r="J4823" s="2">
        <v>70.405060000000006</v>
      </c>
      <c r="K4823" s="2">
        <v>0.16480069999999999</v>
      </c>
      <c r="L4823" s="2">
        <v>447.67759999999998</v>
      </c>
      <c r="M4823">
        <v>84.824380000000005</v>
      </c>
    </row>
    <row r="4824" spans="1:13" ht="15.6">
      <c r="A4824" s="12">
        <v>101</v>
      </c>
      <c r="B4824" s="9">
        <v>2016</v>
      </c>
      <c r="C4824" s="9">
        <v>4</v>
      </c>
      <c r="D4824" s="9">
        <v>10</v>
      </c>
      <c r="E4824" s="30">
        <f t="shared" si="150"/>
        <v>42470</v>
      </c>
      <c r="F4824" s="32">
        <f t="shared" si="151"/>
        <v>101</v>
      </c>
      <c r="G4824" s="6">
        <v>0.39583333333333331</v>
      </c>
      <c r="H4824" s="2">
        <v>21.318249999999999</v>
      </c>
      <c r="I4824" s="2">
        <v>100.96850000000001</v>
      </c>
      <c r="J4824" s="2">
        <v>50.712739999999997</v>
      </c>
      <c r="K4824" s="2">
        <v>0.68414779999999997</v>
      </c>
      <c r="L4824" s="2">
        <v>404.36419999999998</v>
      </c>
      <c r="M4824">
        <v>70.121380000000002</v>
      </c>
    </row>
    <row r="4825" spans="1:13" ht="15.6">
      <c r="A4825" s="12">
        <v>101</v>
      </c>
      <c r="B4825" s="9">
        <v>2016</v>
      </c>
      <c r="C4825" s="9">
        <v>4</v>
      </c>
      <c r="D4825" s="9">
        <v>10</v>
      </c>
      <c r="E4825" s="30">
        <f t="shared" si="150"/>
        <v>42470</v>
      </c>
      <c r="F4825" s="32">
        <f t="shared" si="151"/>
        <v>101</v>
      </c>
      <c r="G4825" s="6">
        <v>0.41666666666666669</v>
      </c>
      <c r="H4825" s="2">
        <v>21.762440000000002</v>
      </c>
      <c r="I4825" s="2">
        <v>100.9465</v>
      </c>
      <c r="J4825" s="2">
        <v>49.331420000000001</v>
      </c>
      <c r="K4825" s="2">
        <v>0.82561709999999999</v>
      </c>
      <c r="L4825" s="2">
        <v>414.4375</v>
      </c>
      <c r="M4825">
        <v>71.165379999999999</v>
      </c>
    </row>
    <row r="4826" spans="1:13" ht="15.6">
      <c r="A4826" s="12">
        <v>101</v>
      </c>
      <c r="B4826" s="9">
        <v>2016</v>
      </c>
      <c r="C4826" s="9">
        <v>4</v>
      </c>
      <c r="D4826" s="9">
        <v>10</v>
      </c>
      <c r="E4826" s="30">
        <f t="shared" si="150"/>
        <v>42470</v>
      </c>
      <c r="F4826" s="32">
        <f t="shared" si="151"/>
        <v>101</v>
      </c>
      <c r="G4826" s="6">
        <v>0.4375</v>
      </c>
      <c r="H4826" s="2">
        <v>22.456710000000001</v>
      </c>
      <c r="I4826" s="2">
        <v>100.9455</v>
      </c>
      <c r="J4826" s="2">
        <v>49.858780000000003</v>
      </c>
      <c r="K4826" s="2">
        <v>0.79472710000000002</v>
      </c>
      <c r="L4826" s="2">
        <v>558.58040000000005</v>
      </c>
      <c r="M4826">
        <v>98.371539999999996</v>
      </c>
    </row>
    <row r="4827" spans="1:13" ht="15.6">
      <c r="A4827" s="12">
        <v>101</v>
      </c>
      <c r="B4827" s="9">
        <v>2016</v>
      </c>
      <c r="C4827" s="9">
        <v>4</v>
      </c>
      <c r="D4827" s="9">
        <v>10</v>
      </c>
      <c r="E4827" s="30">
        <f t="shared" si="150"/>
        <v>42470</v>
      </c>
      <c r="F4827" s="32">
        <f t="shared" si="151"/>
        <v>101</v>
      </c>
      <c r="G4827" s="6">
        <v>0.45833333333333331</v>
      </c>
      <c r="H4827" s="2">
        <v>23.34882</v>
      </c>
      <c r="I4827" s="2">
        <v>100.94710000000001</v>
      </c>
      <c r="J4827" s="2">
        <v>47.769159999999999</v>
      </c>
      <c r="K4827" s="2">
        <v>0.77142670000000002</v>
      </c>
      <c r="L4827" s="2">
        <v>714.05290000000002</v>
      </c>
      <c r="M4827">
        <v>122.53279999999999</v>
      </c>
    </row>
    <row r="4828" spans="1:13" ht="15.6">
      <c r="A4828" s="12">
        <v>101</v>
      </c>
      <c r="B4828" s="9">
        <v>2016</v>
      </c>
      <c r="C4828" s="9">
        <v>4</v>
      </c>
      <c r="D4828" s="9">
        <v>10</v>
      </c>
      <c r="E4828" s="30">
        <f t="shared" si="150"/>
        <v>42470</v>
      </c>
      <c r="F4828" s="32">
        <f t="shared" si="151"/>
        <v>101</v>
      </c>
      <c r="G4828" s="6">
        <v>0.47916666666666669</v>
      </c>
      <c r="H4828" s="2">
        <v>24.06352</v>
      </c>
      <c r="I4828" s="2">
        <v>100.9207</v>
      </c>
      <c r="J4828" s="2">
        <v>41.054780000000001</v>
      </c>
      <c r="K4828" s="2">
        <v>1.2474829999999999</v>
      </c>
      <c r="L4828" s="2">
        <v>756.1404</v>
      </c>
      <c r="M4828">
        <v>126.7409</v>
      </c>
    </row>
    <row r="4829" spans="1:13" ht="15.6">
      <c r="A4829" s="12">
        <v>101</v>
      </c>
      <c r="B4829" s="9">
        <v>2016</v>
      </c>
      <c r="C4829" s="9">
        <v>4</v>
      </c>
      <c r="D4829" s="9">
        <v>10</v>
      </c>
      <c r="E4829" s="30">
        <f t="shared" si="150"/>
        <v>42470</v>
      </c>
      <c r="F4829" s="32">
        <f t="shared" si="151"/>
        <v>101</v>
      </c>
      <c r="G4829" s="6">
        <v>0.5</v>
      </c>
      <c r="H4829" s="2">
        <v>24.344729999999998</v>
      </c>
      <c r="I4829" s="2">
        <v>100.86960000000001</v>
      </c>
      <c r="J4829" s="2">
        <v>37.612580000000001</v>
      </c>
      <c r="K4829" s="2">
        <v>1.5671189999999999</v>
      </c>
      <c r="L4829" s="2">
        <v>659.60360000000003</v>
      </c>
      <c r="M4829">
        <v>109.905</v>
      </c>
    </row>
    <row r="4830" spans="1:13" ht="15.6">
      <c r="A4830" s="12">
        <v>101</v>
      </c>
      <c r="B4830" s="9">
        <v>2016</v>
      </c>
      <c r="C4830" s="9">
        <v>4</v>
      </c>
      <c r="D4830" s="9">
        <v>10</v>
      </c>
      <c r="E4830" s="30">
        <f t="shared" si="150"/>
        <v>42470</v>
      </c>
      <c r="F4830" s="32">
        <f t="shared" si="151"/>
        <v>101</v>
      </c>
      <c r="G4830" s="6">
        <v>0.52083333333333337</v>
      </c>
      <c r="H4830" s="2">
        <v>24.718889999999998</v>
      </c>
      <c r="I4830" s="2">
        <v>100.8686</v>
      </c>
      <c r="J4830" s="2">
        <v>38.503</v>
      </c>
      <c r="K4830" s="2">
        <v>1.5930679999999999</v>
      </c>
      <c r="L4830" s="2">
        <v>778.01059999999995</v>
      </c>
      <c r="M4830">
        <v>129.11420000000001</v>
      </c>
    </row>
    <row r="4831" spans="1:13" ht="15.6">
      <c r="A4831" s="12">
        <v>101</v>
      </c>
      <c r="B4831" s="9">
        <v>2016</v>
      </c>
      <c r="C4831" s="9">
        <v>4</v>
      </c>
      <c r="D4831" s="9">
        <v>10</v>
      </c>
      <c r="E4831" s="30">
        <f t="shared" si="150"/>
        <v>42470</v>
      </c>
      <c r="F4831" s="32">
        <f t="shared" si="151"/>
        <v>101</v>
      </c>
      <c r="G4831" s="6">
        <v>0.54166666666666663</v>
      </c>
      <c r="H4831" s="2">
        <v>24.796209999999999</v>
      </c>
      <c r="I4831" s="2">
        <v>100.84180000000001</v>
      </c>
      <c r="J4831" s="2">
        <v>38.617739999999998</v>
      </c>
      <c r="K4831" s="2">
        <v>2.6088369999999999</v>
      </c>
      <c r="L4831" s="2">
        <v>848.00639999999999</v>
      </c>
      <c r="M4831">
        <v>140.92580000000001</v>
      </c>
    </row>
    <row r="4832" spans="1:13" ht="15.6">
      <c r="A4832" s="12">
        <v>101</v>
      </c>
      <c r="B4832" s="9">
        <v>2016</v>
      </c>
      <c r="C4832" s="9">
        <v>4</v>
      </c>
      <c r="D4832" s="9">
        <v>10</v>
      </c>
      <c r="E4832" s="30">
        <f t="shared" si="150"/>
        <v>42470</v>
      </c>
      <c r="F4832" s="32">
        <f t="shared" si="151"/>
        <v>101</v>
      </c>
      <c r="G4832" s="6">
        <v>0.5625</v>
      </c>
      <c r="H4832" s="2">
        <v>24.993819999999999</v>
      </c>
      <c r="I4832" s="2">
        <v>100.8168</v>
      </c>
      <c r="J4832" s="2">
        <v>36.999049999999997</v>
      </c>
      <c r="K4832" s="2">
        <v>2.5431859999999999</v>
      </c>
      <c r="L4832" s="2">
        <v>844.91959999999995</v>
      </c>
      <c r="M4832">
        <v>141.49289999999999</v>
      </c>
    </row>
    <row r="4833" spans="1:13" ht="15.6">
      <c r="A4833" s="12">
        <v>101</v>
      </c>
      <c r="B4833" s="9">
        <v>2016</v>
      </c>
      <c r="C4833" s="9">
        <v>4</v>
      </c>
      <c r="D4833" s="9">
        <v>10</v>
      </c>
      <c r="E4833" s="30">
        <f t="shared" si="150"/>
        <v>42470</v>
      </c>
      <c r="F4833" s="32">
        <f t="shared" si="151"/>
        <v>101</v>
      </c>
      <c r="G4833" s="6">
        <v>0.58333333333333337</v>
      </c>
      <c r="H4833" s="2">
        <v>25.305099999999999</v>
      </c>
      <c r="I4833" s="2">
        <v>100.7997</v>
      </c>
      <c r="J4833" s="2">
        <v>37.816650000000003</v>
      </c>
      <c r="K4833" s="2">
        <v>2.258445</v>
      </c>
      <c r="L4833" s="2">
        <v>804.45899999999995</v>
      </c>
      <c r="M4833">
        <v>136.0763</v>
      </c>
    </row>
    <row r="4834" spans="1:13" ht="15.6">
      <c r="A4834" s="12">
        <v>101</v>
      </c>
      <c r="B4834" s="9">
        <v>2016</v>
      </c>
      <c r="C4834" s="9">
        <v>4</v>
      </c>
      <c r="D4834" s="9">
        <v>10</v>
      </c>
      <c r="E4834" s="30">
        <f t="shared" si="150"/>
        <v>42470</v>
      </c>
      <c r="F4834" s="32">
        <f t="shared" si="151"/>
        <v>101</v>
      </c>
      <c r="G4834" s="6">
        <v>0.60416666666666663</v>
      </c>
      <c r="H4834" s="2">
        <v>25.44961</v>
      </c>
      <c r="I4834" s="2">
        <v>100.8073</v>
      </c>
      <c r="J4834" s="2">
        <v>39.591819999999998</v>
      </c>
      <c r="K4834" s="2">
        <v>1.736963</v>
      </c>
      <c r="L4834" s="2">
        <v>726.63800000000003</v>
      </c>
      <c r="M4834">
        <v>126.3013</v>
      </c>
    </row>
    <row r="4835" spans="1:13" ht="15.6">
      <c r="A4835" s="12">
        <v>101</v>
      </c>
      <c r="B4835" s="9">
        <v>2016</v>
      </c>
      <c r="C4835" s="9">
        <v>4</v>
      </c>
      <c r="D4835" s="9">
        <v>10</v>
      </c>
      <c r="E4835" s="30">
        <f t="shared" si="150"/>
        <v>42470</v>
      </c>
      <c r="F4835" s="32">
        <f t="shared" si="151"/>
        <v>101</v>
      </c>
      <c r="G4835" s="6">
        <v>0.625</v>
      </c>
      <c r="H4835" s="2">
        <v>25.773820000000001</v>
      </c>
      <c r="I4835" s="2">
        <v>100.7876</v>
      </c>
      <c r="J4835" s="2">
        <v>38.643259999999998</v>
      </c>
      <c r="K4835" s="2">
        <v>1.315426</v>
      </c>
      <c r="L4835" s="2">
        <v>657.30110000000002</v>
      </c>
      <c r="M4835">
        <v>117.02549999999999</v>
      </c>
    </row>
    <row r="4836" spans="1:13" ht="15.6">
      <c r="A4836" s="12">
        <v>101</v>
      </c>
      <c r="B4836" s="9">
        <v>2016</v>
      </c>
      <c r="C4836" s="9">
        <v>4</v>
      </c>
      <c r="D4836" s="9">
        <v>10</v>
      </c>
      <c r="E4836" s="30">
        <f t="shared" si="150"/>
        <v>42470</v>
      </c>
      <c r="F4836" s="32">
        <f t="shared" si="151"/>
        <v>101</v>
      </c>
      <c r="G4836" s="6">
        <v>0.64583333333333337</v>
      </c>
      <c r="H4836" s="2">
        <v>25.79016</v>
      </c>
      <c r="I4836" s="2">
        <v>100.76909999999999</v>
      </c>
      <c r="J4836" s="2">
        <v>37.090159999999997</v>
      </c>
      <c r="K4836" s="2">
        <v>1.5574920000000001</v>
      </c>
      <c r="L4836" s="2">
        <v>551.11490000000003</v>
      </c>
      <c r="M4836">
        <v>102.53400000000001</v>
      </c>
    </row>
    <row r="4837" spans="1:13" ht="15.6">
      <c r="A4837" s="12">
        <v>101</v>
      </c>
      <c r="B4837" s="9">
        <v>2016</v>
      </c>
      <c r="C4837" s="9">
        <v>4</v>
      </c>
      <c r="D4837" s="9">
        <v>10</v>
      </c>
      <c r="E4837" s="30">
        <f t="shared" si="150"/>
        <v>42470</v>
      </c>
      <c r="F4837" s="32">
        <f t="shared" si="151"/>
        <v>101</v>
      </c>
      <c r="G4837" s="6">
        <v>0.66666666666666663</v>
      </c>
      <c r="H4837" s="2">
        <v>25.944210000000002</v>
      </c>
      <c r="I4837" s="2">
        <v>100.7666</v>
      </c>
      <c r="J4837" s="2">
        <v>36.270690000000002</v>
      </c>
      <c r="K4837" s="2">
        <v>1.3387180000000001</v>
      </c>
      <c r="L4837" s="2">
        <v>444.4074</v>
      </c>
      <c r="M4837">
        <v>85.969899999999996</v>
      </c>
    </row>
    <row r="4838" spans="1:13" ht="15.6">
      <c r="A4838" s="12">
        <v>101</v>
      </c>
      <c r="B4838" s="9">
        <v>2016</v>
      </c>
      <c r="C4838" s="9">
        <v>4</v>
      </c>
      <c r="D4838" s="9">
        <v>10</v>
      </c>
      <c r="E4838" s="30">
        <f t="shared" si="150"/>
        <v>42470</v>
      </c>
      <c r="F4838" s="32">
        <f t="shared" si="151"/>
        <v>101</v>
      </c>
      <c r="G4838" s="6">
        <v>0.6875</v>
      </c>
      <c r="H4838" s="2">
        <v>25.71875</v>
      </c>
      <c r="I4838" s="2">
        <v>100.77970000000001</v>
      </c>
      <c r="J4838" s="2">
        <v>39.349829999999997</v>
      </c>
      <c r="K4838" s="2">
        <v>1.237744</v>
      </c>
      <c r="L4838" s="2">
        <v>328.04250000000002</v>
      </c>
      <c r="M4838">
        <v>66.25497</v>
      </c>
    </row>
    <row r="4839" spans="1:13" ht="15.6">
      <c r="A4839" s="12">
        <v>101</v>
      </c>
      <c r="B4839" s="9">
        <v>2016</v>
      </c>
      <c r="C4839" s="9">
        <v>4</v>
      </c>
      <c r="D4839" s="9">
        <v>10</v>
      </c>
      <c r="E4839" s="30">
        <f t="shared" si="150"/>
        <v>42470</v>
      </c>
      <c r="F4839" s="32">
        <f t="shared" si="151"/>
        <v>101</v>
      </c>
      <c r="G4839" s="6">
        <v>0.70833333333333337</v>
      </c>
      <c r="H4839" s="2">
        <v>25.384499999999999</v>
      </c>
      <c r="I4839" s="2">
        <v>100.8109</v>
      </c>
      <c r="J4839" s="2">
        <v>40.51408</v>
      </c>
      <c r="K4839" s="2">
        <v>1.146984</v>
      </c>
      <c r="L4839" s="2">
        <v>229.0677</v>
      </c>
      <c r="M4839">
        <v>48.550409999999999</v>
      </c>
    </row>
    <row r="4840" spans="1:13" ht="15.6">
      <c r="A4840" s="12">
        <v>101</v>
      </c>
      <c r="B4840" s="9">
        <v>2016</v>
      </c>
      <c r="C4840" s="9">
        <v>4</v>
      </c>
      <c r="D4840" s="9">
        <v>10</v>
      </c>
      <c r="E4840" s="30">
        <f t="shared" si="150"/>
        <v>42470</v>
      </c>
      <c r="F4840" s="32">
        <f t="shared" si="151"/>
        <v>101</v>
      </c>
      <c r="G4840" s="6">
        <v>0.72916666666666663</v>
      </c>
      <c r="H4840" s="2">
        <v>24.95825</v>
      </c>
      <c r="I4840" s="2">
        <v>100.863</v>
      </c>
      <c r="J4840" s="2">
        <v>39.944450000000003</v>
      </c>
      <c r="K4840" s="2">
        <v>0.9853558</v>
      </c>
      <c r="L4840" s="2">
        <v>124.0204</v>
      </c>
      <c r="M4840">
        <v>26.37445</v>
      </c>
    </row>
    <row r="4841" spans="1:13" ht="15.6">
      <c r="A4841" s="12">
        <v>101</v>
      </c>
      <c r="B4841" s="9">
        <v>2016</v>
      </c>
      <c r="C4841" s="9">
        <v>4</v>
      </c>
      <c r="D4841" s="9">
        <v>10</v>
      </c>
      <c r="E4841" s="30">
        <f t="shared" si="150"/>
        <v>42470</v>
      </c>
      <c r="F4841" s="32">
        <f t="shared" si="151"/>
        <v>101</v>
      </c>
      <c r="G4841" s="6">
        <v>0.75</v>
      </c>
      <c r="H4841" s="2">
        <v>24.270209999999999</v>
      </c>
      <c r="I4841" s="2">
        <v>100.9127</v>
      </c>
      <c r="J4841" s="2">
        <v>39.124220000000001</v>
      </c>
      <c r="K4841" s="2">
        <v>0.84827240000000004</v>
      </c>
      <c r="L4841" s="2">
        <v>48.805959999999999</v>
      </c>
      <c r="M4841">
        <v>10.29021</v>
      </c>
    </row>
    <row r="4842" spans="1:13" ht="15.6">
      <c r="A4842" s="12">
        <v>101</v>
      </c>
      <c r="B4842" s="9">
        <v>2016</v>
      </c>
      <c r="C4842" s="9">
        <v>4</v>
      </c>
      <c r="D4842" s="9">
        <v>10</v>
      </c>
      <c r="E4842" s="30">
        <f t="shared" si="150"/>
        <v>42470</v>
      </c>
      <c r="F4842" s="32">
        <f t="shared" si="151"/>
        <v>101</v>
      </c>
      <c r="G4842" s="6">
        <v>0.77083333333333337</v>
      </c>
      <c r="H4842" s="2">
        <v>23.661269999999998</v>
      </c>
      <c r="I4842" s="2">
        <v>100.96720000000001</v>
      </c>
      <c r="J4842" s="2">
        <v>37.974260000000001</v>
      </c>
      <c r="K4842" s="2">
        <v>0.78461150000000002</v>
      </c>
      <c r="L4842" s="2">
        <v>8.091234</v>
      </c>
      <c r="M4842">
        <v>3.08169</v>
      </c>
    </row>
    <row r="4843" spans="1:13" ht="15.6">
      <c r="A4843" s="12">
        <v>101</v>
      </c>
      <c r="B4843" s="9">
        <v>2016</v>
      </c>
      <c r="C4843" s="9">
        <v>4</v>
      </c>
      <c r="D4843" s="9">
        <v>10</v>
      </c>
      <c r="E4843" s="30">
        <f t="shared" si="150"/>
        <v>42470</v>
      </c>
      <c r="F4843" s="32">
        <f t="shared" si="151"/>
        <v>101</v>
      </c>
      <c r="G4843" s="6">
        <v>0.79166666666666663</v>
      </c>
      <c r="H4843" s="2">
        <v>23.08774</v>
      </c>
      <c r="I4843" s="2">
        <v>101.01049999999999</v>
      </c>
      <c r="J4843" s="2">
        <v>41.363779999999998</v>
      </c>
      <c r="K4843" s="2">
        <v>0.60624690000000003</v>
      </c>
      <c r="L4843" s="2">
        <v>-1.8866400000000001</v>
      </c>
      <c r="M4843">
        <v>1.9887490000000001</v>
      </c>
    </row>
    <row r="4844" spans="1:13" ht="15.6">
      <c r="A4844" s="12">
        <v>101</v>
      </c>
      <c r="B4844" s="9">
        <v>2016</v>
      </c>
      <c r="C4844" s="9">
        <v>4</v>
      </c>
      <c r="D4844" s="9">
        <v>10</v>
      </c>
      <c r="E4844" s="30">
        <f t="shared" si="150"/>
        <v>42470</v>
      </c>
      <c r="F4844" s="32">
        <f t="shared" si="151"/>
        <v>101</v>
      </c>
      <c r="G4844" s="6">
        <v>0.8125</v>
      </c>
      <c r="H4844" s="2">
        <v>22.26895</v>
      </c>
      <c r="I4844" s="2">
        <v>101.0573</v>
      </c>
      <c r="J4844" s="2">
        <v>44.787390000000002</v>
      </c>
      <c r="K4844" s="2">
        <v>0.65387689999999998</v>
      </c>
      <c r="L4844" s="2">
        <v>-1.574576</v>
      </c>
      <c r="M4844">
        <v>2.5481760000000002</v>
      </c>
    </row>
    <row r="4845" spans="1:13" ht="15.6">
      <c r="A4845" s="12">
        <v>101</v>
      </c>
      <c r="B4845" s="9">
        <v>2016</v>
      </c>
      <c r="C4845" s="9">
        <v>4</v>
      </c>
      <c r="D4845" s="9">
        <v>10</v>
      </c>
      <c r="E4845" s="30">
        <f t="shared" si="150"/>
        <v>42470</v>
      </c>
      <c r="F4845" s="32">
        <f t="shared" si="151"/>
        <v>101</v>
      </c>
      <c r="G4845" s="6">
        <v>0.83333333333333337</v>
      </c>
      <c r="H4845" s="2">
        <v>21.990659999999998</v>
      </c>
      <c r="I4845" s="2">
        <v>101.09910000000001</v>
      </c>
      <c r="J4845" s="2">
        <v>46.070990000000002</v>
      </c>
      <c r="K4845" s="2">
        <v>0.4184524</v>
      </c>
      <c r="L4845" s="2">
        <v>-1.621723</v>
      </c>
      <c r="M4845">
        <v>1.9430799999999999</v>
      </c>
    </row>
    <row r="4846" spans="1:13" ht="15.6">
      <c r="A4846" s="12">
        <v>101</v>
      </c>
      <c r="B4846" s="9">
        <v>2016</v>
      </c>
      <c r="C4846" s="9">
        <v>4</v>
      </c>
      <c r="D4846" s="9">
        <v>10</v>
      </c>
      <c r="E4846" s="30">
        <f t="shared" si="150"/>
        <v>42470</v>
      </c>
      <c r="F4846" s="32">
        <f t="shared" si="151"/>
        <v>101</v>
      </c>
      <c r="G4846" s="6">
        <v>0.85416666666666663</v>
      </c>
      <c r="H4846" s="2">
        <v>20.970549999999999</v>
      </c>
      <c r="I4846" s="2">
        <v>101.14870000000001</v>
      </c>
      <c r="J4846" s="2">
        <v>50.281089999999999</v>
      </c>
      <c r="K4846" s="2">
        <v>0.19028020000000001</v>
      </c>
      <c r="L4846" s="2">
        <v>-1.6484220000000001</v>
      </c>
      <c r="M4846">
        <v>1.2951140000000001</v>
      </c>
    </row>
    <row r="4847" spans="1:13" ht="15.6">
      <c r="A4847" s="12">
        <v>101</v>
      </c>
      <c r="B4847" s="9">
        <v>2016</v>
      </c>
      <c r="C4847" s="9">
        <v>4</v>
      </c>
      <c r="D4847" s="9">
        <v>10</v>
      </c>
      <c r="E4847" s="30">
        <f t="shared" si="150"/>
        <v>42470</v>
      </c>
      <c r="F4847" s="32">
        <f t="shared" si="151"/>
        <v>101</v>
      </c>
      <c r="G4847" s="6">
        <v>0.875</v>
      </c>
      <c r="H4847" s="2">
        <v>20.55462</v>
      </c>
      <c r="I4847" s="2">
        <v>101.208</v>
      </c>
      <c r="J4847" s="2">
        <v>53.821469999999998</v>
      </c>
      <c r="K4847" s="2">
        <v>0.10322530000000001</v>
      </c>
      <c r="L4847" s="2">
        <v>-1.494418</v>
      </c>
      <c r="M4847">
        <v>1.691595</v>
      </c>
    </row>
    <row r="4848" spans="1:13" ht="15.6">
      <c r="A4848" s="12">
        <v>101</v>
      </c>
      <c r="B4848" s="9">
        <v>2016</v>
      </c>
      <c r="C4848" s="9">
        <v>4</v>
      </c>
      <c r="D4848" s="9">
        <v>10</v>
      </c>
      <c r="E4848" s="30">
        <f t="shared" si="150"/>
        <v>42470</v>
      </c>
      <c r="F4848" s="32">
        <f t="shared" si="151"/>
        <v>101</v>
      </c>
      <c r="G4848" s="6">
        <v>0.89583333333333337</v>
      </c>
      <c r="H4848" s="2">
        <v>19.679770000000001</v>
      </c>
      <c r="I4848" s="2">
        <v>101.2564</v>
      </c>
      <c r="J4848" s="2">
        <v>56.665419999999997</v>
      </c>
      <c r="K4848" s="2">
        <v>9.310001E-3</v>
      </c>
      <c r="L4848" s="2">
        <v>-0.99910379999999999</v>
      </c>
      <c r="M4848">
        <v>2.2424659999999998</v>
      </c>
    </row>
    <row r="4849" spans="1:13" ht="15.6">
      <c r="A4849" s="12">
        <v>101</v>
      </c>
      <c r="B4849" s="9">
        <v>2016</v>
      </c>
      <c r="C4849" s="9">
        <v>4</v>
      </c>
      <c r="D4849" s="9">
        <v>10</v>
      </c>
      <c r="E4849" s="30">
        <f t="shared" si="150"/>
        <v>42470</v>
      </c>
      <c r="F4849" s="32">
        <f t="shared" si="151"/>
        <v>101</v>
      </c>
      <c r="G4849" s="6">
        <v>0.91666666666666663</v>
      </c>
      <c r="H4849" s="2">
        <v>19.045470000000002</v>
      </c>
      <c r="I4849" s="2">
        <v>101.2717</v>
      </c>
      <c r="J4849" s="2">
        <v>60.793089999999999</v>
      </c>
      <c r="K4849" s="2">
        <v>1.6333330000000001E-3</v>
      </c>
      <c r="L4849" s="2">
        <v>1.018435E-2</v>
      </c>
      <c r="M4849">
        <v>3.1276730000000001</v>
      </c>
    </row>
    <row r="4850" spans="1:13" ht="15.6">
      <c r="A4850" s="12">
        <v>101</v>
      </c>
      <c r="B4850" s="9">
        <v>2016</v>
      </c>
      <c r="C4850" s="9">
        <v>4</v>
      </c>
      <c r="D4850" s="9">
        <v>10</v>
      </c>
      <c r="E4850" s="30">
        <f t="shared" si="150"/>
        <v>42470</v>
      </c>
      <c r="F4850" s="32">
        <f t="shared" si="151"/>
        <v>101</v>
      </c>
      <c r="G4850" s="6">
        <v>0.9375</v>
      </c>
      <c r="H4850" s="2">
        <v>18.908270000000002</v>
      </c>
      <c r="I4850" s="2">
        <v>101.29300000000001</v>
      </c>
      <c r="J4850" s="2">
        <v>58.625419999999998</v>
      </c>
      <c r="K4850" s="2">
        <v>0</v>
      </c>
      <c r="L4850" s="2">
        <v>-1.476324</v>
      </c>
      <c r="M4850">
        <v>2.675691</v>
      </c>
    </row>
    <row r="4851" spans="1:13" ht="15.6">
      <c r="A4851" s="12">
        <v>101</v>
      </c>
      <c r="B4851" s="9">
        <v>2016</v>
      </c>
      <c r="C4851" s="9">
        <v>4</v>
      </c>
      <c r="D4851" s="9">
        <v>10</v>
      </c>
      <c r="E4851" s="30">
        <f t="shared" si="150"/>
        <v>42470</v>
      </c>
      <c r="F4851" s="32">
        <f t="shared" si="151"/>
        <v>101</v>
      </c>
      <c r="G4851" s="6">
        <v>0.95833333333333337</v>
      </c>
      <c r="H4851" s="2">
        <v>18.249839999999999</v>
      </c>
      <c r="I4851" s="2">
        <v>101.29730000000001</v>
      </c>
      <c r="J4851" s="2">
        <v>65.900049999999993</v>
      </c>
      <c r="K4851" s="2">
        <v>0</v>
      </c>
      <c r="L4851" s="2">
        <v>-1.5096529999999999</v>
      </c>
      <c r="M4851">
        <v>2.6437840000000001</v>
      </c>
    </row>
    <row r="4852" spans="1:13" ht="15.6">
      <c r="A4852" s="12">
        <v>101</v>
      </c>
      <c r="B4852" s="9">
        <v>2016</v>
      </c>
      <c r="C4852" s="9">
        <v>4</v>
      </c>
      <c r="D4852" s="9">
        <v>10</v>
      </c>
      <c r="E4852" s="30">
        <f t="shared" si="150"/>
        <v>42470</v>
      </c>
      <c r="F4852" s="32">
        <f t="shared" si="151"/>
        <v>101</v>
      </c>
      <c r="G4852" s="6">
        <v>0.97916666666666663</v>
      </c>
      <c r="H4852" s="2">
        <v>18.079519999999999</v>
      </c>
      <c r="I4852" s="2">
        <v>101.3096</v>
      </c>
      <c r="J4852" s="2">
        <v>63.200740000000003</v>
      </c>
      <c r="K4852" s="2">
        <v>3.3428949999999999E-2</v>
      </c>
      <c r="L4852" s="2">
        <v>0.35187829999999998</v>
      </c>
      <c r="M4852">
        <v>3.8153109999999999</v>
      </c>
    </row>
    <row r="4853" spans="1:13" ht="15.6">
      <c r="A4853" s="12">
        <v>102</v>
      </c>
      <c r="B4853" s="9">
        <v>2016</v>
      </c>
      <c r="C4853" s="9">
        <v>4</v>
      </c>
      <c r="D4853" s="9">
        <v>10</v>
      </c>
      <c r="E4853" s="30">
        <f t="shared" si="150"/>
        <v>42470</v>
      </c>
      <c r="F4853" s="32">
        <f t="shared" si="151"/>
        <v>101</v>
      </c>
      <c r="G4853" s="6">
        <v>0</v>
      </c>
      <c r="H4853" s="2">
        <v>18.006450000000001</v>
      </c>
      <c r="I4853" s="2">
        <v>101.3194</v>
      </c>
      <c r="J4853" s="2">
        <v>64.219920000000002</v>
      </c>
      <c r="K4853" s="2">
        <v>2.8365689999999999E-2</v>
      </c>
      <c r="L4853" s="2">
        <v>-0.72261030000000004</v>
      </c>
      <c r="M4853">
        <v>2.801307</v>
      </c>
    </row>
    <row r="4854" spans="1:13" ht="15.6">
      <c r="A4854" s="12">
        <v>102</v>
      </c>
      <c r="B4854" s="9">
        <v>2016</v>
      </c>
      <c r="C4854" s="9">
        <v>4</v>
      </c>
      <c r="D4854" s="9">
        <v>11</v>
      </c>
      <c r="E4854" s="30">
        <f t="shared" si="150"/>
        <v>42471</v>
      </c>
      <c r="F4854" s="32">
        <f t="shared" si="151"/>
        <v>102</v>
      </c>
      <c r="G4854" s="6">
        <v>2.0833333333333332E-2</v>
      </c>
      <c r="H4854" s="2">
        <v>17.68533</v>
      </c>
      <c r="I4854" s="2">
        <v>101.32689999999999</v>
      </c>
      <c r="J4854" s="2">
        <v>65.062970000000007</v>
      </c>
      <c r="K4854" s="2">
        <v>0</v>
      </c>
      <c r="L4854" s="2">
        <v>-0.48073100000000002</v>
      </c>
      <c r="M4854">
        <v>3.19923</v>
      </c>
    </row>
    <row r="4855" spans="1:13" ht="15.6">
      <c r="A4855" s="12">
        <v>102</v>
      </c>
      <c r="B4855" s="9">
        <v>2016</v>
      </c>
      <c r="C4855" s="9">
        <v>4</v>
      </c>
      <c r="D4855" s="9">
        <v>11</v>
      </c>
      <c r="E4855" s="30">
        <f t="shared" si="150"/>
        <v>42471</v>
      </c>
      <c r="F4855" s="32">
        <f t="shared" si="151"/>
        <v>102</v>
      </c>
      <c r="G4855" s="6">
        <v>4.1666666666666664E-2</v>
      </c>
      <c r="H4855" s="2">
        <v>17.403420000000001</v>
      </c>
      <c r="I4855" s="2">
        <v>101.32089999999999</v>
      </c>
      <c r="J4855" s="2">
        <v>64.972359999999995</v>
      </c>
      <c r="K4855" s="2">
        <v>4.154099E-2</v>
      </c>
      <c r="L4855" s="2">
        <v>-2.9371560000000001E-2</v>
      </c>
      <c r="M4855">
        <v>4.2314879999999997</v>
      </c>
    </row>
    <row r="4856" spans="1:13" ht="15.6">
      <c r="A4856" s="12">
        <v>102</v>
      </c>
      <c r="B4856" s="9">
        <v>2016</v>
      </c>
      <c r="C4856" s="9">
        <v>4</v>
      </c>
      <c r="D4856" s="9">
        <v>11</v>
      </c>
      <c r="E4856" s="30">
        <f t="shared" si="150"/>
        <v>42471</v>
      </c>
      <c r="F4856" s="32">
        <f t="shared" si="151"/>
        <v>102</v>
      </c>
      <c r="G4856" s="6">
        <v>6.25E-2</v>
      </c>
      <c r="H4856" s="2">
        <v>16.692070000000001</v>
      </c>
      <c r="I4856" s="2">
        <v>101.31950000000001</v>
      </c>
      <c r="J4856" s="2">
        <v>72.934809999999999</v>
      </c>
      <c r="K4856" s="2">
        <v>0</v>
      </c>
      <c r="L4856" s="2">
        <v>-2.4457209999999998</v>
      </c>
      <c r="M4856">
        <v>2.3200400000000001</v>
      </c>
    </row>
    <row r="4857" spans="1:13" ht="15.6">
      <c r="A4857" s="12">
        <v>102</v>
      </c>
      <c r="B4857" s="9">
        <v>2016</v>
      </c>
      <c r="C4857" s="9">
        <v>4</v>
      </c>
      <c r="D4857" s="9">
        <v>11</v>
      </c>
      <c r="E4857" s="30">
        <f t="shared" si="150"/>
        <v>42471</v>
      </c>
      <c r="F4857" s="32">
        <f t="shared" si="151"/>
        <v>102</v>
      </c>
      <c r="G4857" s="6">
        <v>8.3333333333333329E-2</v>
      </c>
      <c r="H4857" s="2">
        <v>16.286860000000001</v>
      </c>
      <c r="I4857" s="2">
        <v>101.3325</v>
      </c>
      <c r="J4857" s="2">
        <v>77.911159999999995</v>
      </c>
      <c r="K4857" s="2">
        <v>0.40168379999999998</v>
      </c>
      <c r="L4857" s="2">
        <v>-1.7777769999999999</v>
      </c>
      <c r="M4857">
        <v>2.8853710000000001</v>
      </c>
    </row>
    <row r="4858" spans="1:13" ht="15.6">
      <c r="A4858" s="12">
        <v>102</v>
      </c>
      <c r="B4858" s="9">
        <v>2016</v>
      </c>
      <c r="C4858" s="9">
        <v>4</v>
      </c>
      <c r="D4858" s="9">
        <v>11</v>
      </c>
      <c r="E4858" s="30">
        <f t="shared" si="150"/>
        <v>42471</v>
      </c>
      <c r="F4858" s="32">
        <f t="shared" si="151"/>
        <v>102</v>
      </c>
      <c r="G4858" s="6">
        <v>0.10416666666666667</v>
      </c>
      <c r="H4858" s="2">
        <v>16.226199999999999</v>
      </c>
      <c r="I4858" s="2">
        <v>101.34050000000001</v>
      </c>
      <c r="J4858" s="2">
        <v>76.853030000000004</v>
      </c>
      <c r="K4858" s="2">
        <v>0.73714040000000003</v>
      </c>
      <c r="L4858" s="2">
        <v>-1.033919</v>
      </c>
      <c r="M4858">
        <v>2.8109920000000002</v>
      </c>
    </row>
    <row r="4859" spans="1:13" ht="15.6">
      <c r="A4859" s="12">
        <v>102</v>
      </c>
      <c r="B4859" s="9">
        <v>2016</v>
      </c>
      <c r="C4859" s="9">
        <v>4</v>
      </c>
      <c r="D4859" s="9">
        <v>11</v>
      </c>
      <c r="E4859" s="30">
        <f t="shared" si="150"/>
        <v>42471</v>
      </c>
      <c r="F4859" s="32">
        <f t="shared" si="151"/>
        <v>102</v>
      </c>
      <c r="G4859" s="6">
        <v>0.125</v>
      </c>
      <c r="H4859" s="2">
        <v>15.85586</v>
      </c>
      <c r="I4859" s="2">
        <v>101.34520000000001</v>
      </c>
      <c r="J4859" s="2">
        <v>77.621859999999998</v>
      </c>
      <c r="K4859" s="2">
        <v>1.166212</v>
      </c>
      <c r="L4859" s="2">
        <v>-1.203727</v>
      </c>
      <c r="M4859">
        <v>2.4054069999999999</v>
      </c>
    </row>
    <row r="4860" spans="1:13" ht="15.6">
      <c r="A4860" s="12">
        <v>102</v>
      </c>
      <c r="B4860" s="9">
        <v>2016</v>
      </c>
      <c r="C4860" s="9">
        <v>4</v>
      </c>
      <c r="D4860" s="9">
        <v>11</v>
      </c>
      <c r="E4860" s="30">
        <f t="shared" si="150"/>
        <v>42471</v>
      </c>
      <c r="F4860" s="32">
        <f t="shared" si="151"/>
        <v>102</v>
      </c>
      <c r="G4860" s="6">
        <v>0.14583333333333334</v>
      </c>
      <c r="H4860" s="2">
        <v>15.89448</v>
      </c>
      <c r="I4860" s="2">
        <v>101.3652</v>
      </c>
      <c r="J4860" s="2">
        <v>75.633420000000001</v>
      </c>
      <c r="K4860" s="2">
        <v>3.3425189999999998</v>
      </c>
      <c r="L4860" s="2">
        <v>-4.4595909999999996</v>
      </c>
      <c r="M4860">
        <v>3.9455659999999999</v>
      </c>
    </row>
    <row r="4861" spans="1:13" ht="15.6">
      <c r="A4861" s="12">
        <v>102</v>
      </c>
      <c r="B4861" s="9">
        <v>2016</v>
      </c>
      <c r="C4861" s="9">
        <v>4</v>
      </c>
      <c r="D4861" s="9">
        <v>11</v>
      </c>
      <c r="E4861" s="30">
        <f t="shared" si="150"/>
        <v>42471</v>
      </c>
      <c r="F4861" s="32">
        <f t="shared" si="151"/>
        <v>102</v>
      </c>
      <c r="G4861" s="6">
        <v>0.16666666666666666</v>
      </c>
      <c r="H4861" s="2">
        <v>15.43695</v>
      </c>
      <c r="I4861" s="2">
        <v>101.3687</v>
      </c>
      <c r="J4861" s="2">
        <v>77.240369999999999</v>
      </c>
      <c r="K4861" s="2">
        <v>3.0097670000000001</v>
      </c>
      <c r="L4861" s="2">
        <v>-3.8646739999999999</v>
      </c>
      <c r="M4861">
        <v>1.5452859999999999</v>
      </c>
    </row>
    <row r="4862" spans="1:13" ht="15.6">
      <c r="A4862" s="12">
        <v>102</v>
      </c>
      <c r="B4862" s="9">
        <v>2016</v>
      </c>
      <c r="C4862" s="9">
        <v>4</v>
      </c>
      <c r="D4862" s="9">
        <v>11</v>
      </c>
      <c r="E4862" s="30">
        <f t="shared" si="150"/>
        <v>42471</v>
      </c>
      <c r="F4862" s="32">
        <f t="shared" si="151"/>
        <v>102</v>
      </c>
      <c r="G4862" s="6">
        <v>0.1875</v>
      </c>
      <c r="H4862" s="2">
        <v>14.97335</v>
      </c>
      <c r="I4862" s="2">
        <v>101.38590000000001</v>
      </c>
      <c r="J4862" s="2">
        <v>78.940740000000005</v>
      </c>
      <c r="K4862" s="2">
        <v>2.5045630000000001</v>
      </c>
      <c r="L4862" s="2">
        <v>-3.6164909999999999</v>
      </c>
      <c r="M4862">
        <v>1.442088</v>
      </c>
    </row>
    <row r="4863" spans="1:13" ht="15.6">
      <c r="A4863" s="12">
        <v>102</v>
      </c>
      <c r="B4863" s="9">
        <v>2016</v>
      </c>
      <c r="C4863" s="9">
        <v>4</v>
      </c>
      <c r="D4863" s="9">
        <v>11</v>
      </c>
      <c r="E4863" s="30">
        <f t="shared" si="150"/>
        <v>42471</v>
      </c>
      <c r="F4863" s="32">
        <f t="shared" si="151"/>
        <v>102</v>
      </c>
      <c r="G4863" s="6">
        <v>0.20833333333333334</v>
      </c>
      <c r="H4863" s="2">
        <v>14.053269999999999</v>
      </c>
      <c r="I4863" s="2">
        <v>101.42789999999999</v>
      </c>
      <c r="J4863" s="2">
        <v>79.525440000000003</v>
      </c>
      <c r="K4863" s="2">
        <v>2.6333090000000001</v>
      </c>
      <c r="L4863" s="2">
        <v>-3.755312</v>
      </c>
      <c r="M4863">
        <v>1.1966969999999999</v>
      </c>
    </row>
    <row r="4864" spans="1:13" ht="15.6">
      <c r="A4864" s="12">
        <v>102</v>
      </c>
      <c r="B4864" s="9">
        <v>2016</v>
      </c>
      <c r="C4864" s="9">
        <v>4</v>
      </c>
      <c r="D4864" s="9">
        <v>11</v>
      </c>
      <c r="E4864" s="30">
        <f t="shared" si="150"/>
        <v>42471</v>
      </c>
      <c r="F4864" s="32">
        <f t="shared" si="151"/>
        <v>102</v>
      </c>
      <c r="G4864" s="6">
        <v>0.22916666666666666</v>
      </c>
      <c r="H4864" s="2">
        <v>13.29379</v>
      </c>
      <c r="I4864" s="2">
        <v>101.4753</v>
      </c>
      <c r="J4864" s="2">
        <v>81.525049999999993</v>
      </c>
      <c r="K4864" s="2">
        <v>2.0389740000000001</v>
      </c>
      <c r="L4864" s="2">
        <v>-3.5790449999999998</v>
      </c>
      <c r="M4864">
        <v>1.323806</v>
      </c>
    </row>
    <row r="4865" spans="1:13" ht="15.6">
      <c r="A4865" s="12">
        <v>102</v>
      </c>
      <c r="B4865" s="9">
        <v>2016</v>
      </c>
      <c r="C4865" s="9">
        <v>4</v>
      </c>
      <c r="D4865" s="9">
        <v>11</v>
      </c>
      <c r="E4865" s="30">
        <f t="shared" si="150"/>
        <v>42471</v>
      </c>
      <c r="F4865" s="32">
        <f t="shared" si="151"/>
        <v>102</v>
      </c>
      <c r="G4865" s="6">
        <v>0.25</v>
      </c>
      <c r="H4865" s="2">
        <v>12.75015</v>
      </c>
      <c r="I4865" s="2">
        <v>101.5034</v>
      </c>
      <c r="J4865" s="2">
        <v>85.85857</v>
      </c>
      <c r="K4865" s="2">
        <v>3.0351119999999998</v>
      </c>
      <c r="L4865" s="2">
        <v>4.1274459999999999</v>
      </c>
      <c r="M4865">
        <v>2.717158</v>
      </c>
    </row>
    <row r="4866" spans="1:13" ht="15.6">
      <c r="A4866" s="12">
        <v>102</v>
      </c>
      <c r="B4866" s="9">
        <v>2016</v>
      </c>
      <c r="C4866" s="9">
        <v>4</v>
      </c>
      <c r="D4866" s="9">
        <v>11</v>
      </c>
      <c r="E4866" s="30">
        <f t="shared" si="150"/>
        <v>42471</v>
      </c>
      <c r="F4866" s="32">
        <f t="shared" si="151"/>
        <v>102</v>
      </c>
      <c r="G4866" s="6">
        <v>0.27083333333333331</v>
      </c>
      <c r="H4866" s="2">
        <v>12.41967</v>
      </c>
      <c r="I4866" s="2">
        <v>101.5343</v>
      </c>
      <c r="J4866" s="2">
        <v>86.559870000000004</v>
      </c>
      <c r="K4866" s="2">
        <v>3.6555909999999998</v>
      </c>
      <c r="L4866" s="2">
        <v>42.838540000000002</v>
      </c>
      <c r="M4866">
        <v>9.9659530000000007</v>
      </c>
    </row>
    <row r="4867" spans="1:13" ht="15.6">
      <c r="A4867" s="12">
        <v>102</v>
      </c>
      <c r="B4867" s="9">
        <v>2016</v>
      </c>
      <c r="C4867" s="9">
        <v>4</v>
      </c>
      <c r="D4867" s="9">
        <v>11</v>
      </c>
      <c r="E4867" s="30">
        <f t="shared" si="150"/>
        <v>42471</v>
      </c>
      <c r="F4867" s="32">
        <f t="shared" si="151"/>
        <v>102</v>
      </c>
      <c r="G4867" s="6">
        <v>0.29166666666666669</v>
      </c>
      <c r="H4867" s="2">
        <v>12.108079999999999</v>
      </c>
      <c r="I4867" s="2">
        <v>101.575</v>
      </c>
      <c r="J4867" s="2">
        <v>86.844890000000007</v>
      </c>
      <c r="K4867" s="2">
        <v>3.3380730000000001</v>
      </c>
      <c r="L4867" s="2">
        <v>89.576899999999995</v>
      </c>
      <c r="M4867">
        <v>18.007480000000001</v>
      </c>
    </row>
    <row r="4868" spans="1:13" ht="15.6">
      <c r="A4868" s="12">
        <v>102</v>
      </c>
      <c r="B4868" s="9">
        <v>2016</v>
      </c>
      <c r="C4868" s="9">
        <v>4</v>
      </c>
      <c r="D4868" s="9">
        <v>11</v>
      </c>
      <c r="E4868" s="30">
        <f t="shared" si="150"/>
        <v>42471</v>
      </c>
      <c r="F4868" s="32">
        <f t="shared" si="151"/>
        <v>102</v>
      </c>
      <c r="G4868" s="6">
        <v>0.3125</v>
      </c>
      <c r="H4868" s="2">
        <v>12.28007</v>
      </c>
      <c r="I4868" s="2">
        <v>101.601</v>
      </c>
      <c r="J4868" s="2">
        <v>87.957099999999997</v>
      </c>
      <c r="K4868" s="2">
        <v>2.9206340000000002</v>
      </c>
      <c r="L4868" s="2">
        <v>180.4699</v>
      </c>
      <c r="M4868">
        <v>36.379100000000001</v>
      </c>
    </row>
    <row r="4869" spans="1:13" ht="15.6">
      <c r="A4869" s="12">
        <v>102</v>
      </c>
      <c r="B4869" s="9">
        <v>2016</v>
      </c>
      <c r="C4869" s="9">
        <v>4</v>
      </c>
      <c r="D4869" s="9">
        <v>11</v>
      </c>
      <c r="E4869" s="30">
        <f t="shared" si="150"/>
        <v>42471</v>
      </c>
      <c r="F4869" s="32">
        <f t="shared" si="151"/>
        <v>102</v>
      </c>
      <c r="G4869" s="6">
        <v>0.33333333333333331</v>
      </c>
      <c r="H4869" s="2">
        <v>13.2965</v>
      </c>
      <c r="I4869" s="2">
        <v>101.6093</v>
      </c>
      <c r="J4869" s="2">
        <v>81.779499999999999</v>
      </c>
      <c r="K4869" s="2">
        <v>2.1867200000000002</v>
      </c>
      <c r="L4869" s="2">
        <v>315.49970000000002</v>
      </c>
      <c r="M4869">
        <v>64.37182</v>
      </c>
    </row>
    <row r="4870" spans="1:13" ht="15.6">
      <c r="A4870" s="12">
        <v>102</v>
      </c>
      <c r="B4870" s="9">
        <v>2016</v>
      </c>
      <c r="C4870" s="9">
        <v>4</v>
      </c>
      <c r="D4870" s="9">
        <v>11</v>
      </c>
      <c r="E4870" s="30">
        <f t="shared" ref="E4870:E4933" si="152">DATE(B4870,C4870,D4870)</f>
        <v>42471</v>
      </c>
      <c r="F4870" s="32">
        <f t="shared" ref="F4870:F4933" si="153">E4870-DATE(YEAR(E4870),1,0)</f>
        <v>102</v>
      </c>
      <c r="G4870" s="6">
        <v>0.35416666666666669</v>
      </c>
      <c r="H4870" s="2">
        <v>13.936389999999999</v>
      </c>
      <c r="I4870" s="2">
        <v>101.6177</v>
      </c>
      <c r="J4870" s="2">
        <v>75.478380000000001</v>
      </c>
      <c r="K4870" s="2">
        <v>1.718315</v>
      </c>
      <c r="L4870" s="2">
        <v>444.34120000000001</v>
      </c>
      <c r="M4870">
        <v>87.564750000000004</v>
      </c>
    </row>
    <row r="4871" spans="1:13" ht="15.6">
      <c r="A4871" s="12">
        <v>102</v>
      </c>
      <c r="B4871" s="9">
        <v>2016</v>
      </c>
      <c r="C4871" s="9">
        <v>4</v>
      </c>
      <c r="D4871" s="9">
        <v>11</v>
      </c>
      <c r="E4871" s="30">
        <f t="shared" si="152"/>
        <v>42471</v>
      </c>
      <c r="F4871" s="32">
        <f t="shared" si="153"/>
        <v>102</v>
      </c>
      <c r="G4871" s="6">
        <v>0.375</v>
      </c>
      <c r="H4871" s="2">
        <v>14.56785</v>
      </c>
      <c r="I4871" s="2">
        <v>101.6135</v>
      </c>
      <c r="J4871" s="2">
        <v>72.157300000000006</v>
      </c>
      <c r="K4871" s="2">
        <v>2.129934</v>
      </c>
      <c r="L4871" s="2">
        <v>535.02</v>
      </c>
      <c r="M4871">
        <v>102.1339</v>
      </c>
    </row>
    <row r="4872" spans="1:13" ht="15.6">
      <c r="A4872" s="12">
        <v>102</v>
      </c>
      <c r="B4872" s="9">
        <v>2016</v>
      </c>
      <c r="C4872" s="9">
        <v>4</v>
      </c>
      <c r="D4872" s="9">
        <v>11</v>
      </c>
      <c r="E4872" s="30">
        <f t="shared" si="152"/>
        <v>42471</v>
      </c>
      <c r="F4872" s="32">
        <f t="shared" si="153"/>
        <v>102</v>
      </c>
      <c r="G4872" s="6">
        <v>0.39583333333333331</v>
      </c>
      <c r="H4872" s="2">
        <v>15.239409999999999</v>
      </c>
      <c r="I4872" s="2">
        <v>101.6121</v>
      </c>
      <c r="J4872" s="2">
        <v>67.310490000000001</v>
      </c>
      <c r="K4872" s="2">
        <v>2.1831469999999999</v>
      </c>
      <c r="L4872" s="2">
        <v>622.90060000000005</v>
      </c>
      <c r="M4872">
        <v>116.2354</v>
      </c>
    </row>
    <row r="4873" spans="1:13" ht="15.6">
      <c r="A4873" s="12">
        <v>102</v>
      </c>
      <c r="B4873" s="9">
        <v>2016</v>
      </c>
      <c r="C4873" s="9">
        <v>4</v>
      </c>
      <c r="D4873" s="9">
        <v>11</v>
      </c>
      <c r="E4873" s="30">
        <f t="shared" si="152"/>
        <v>42471</v>
      </c>
      <c r="F4873" s="32">
        <f t="shared" si="153"/>
        <v>102</v>
      </c>
      <c r="G4873" s="6">
        <v>0.41666666666666669</v>
      </c>
      <c r="H4873" s="2">
        <v>15.70233</v>
      </c>
      <c r="I4873" s="2">
        <v>101.613</v>
      </c>
      <c r="J4873" s="2">
        <v>62.800190000000001</v>
      </c>
      <c r="K4873" s="2">
        <v>2.6416949999999999</v>
      </c>
      <c r="L4873" s="2">
        <v>620.11559999999997</v>
      </c>
      <c r="M4873">
        <v>113.747</v>
      </c>
    </row>
    <row r="4874" spans="1:13" ht="15.6">
      <c r="A4874" s="12">
        <v>102</v>
      </c>
      <c r="B4874" s="9">
        <v>2016</v>
      </c>
      <c r="C4874" s="9">
        <v>4</v>
      </c>
      <c r="D4874" s="9">
        <v>11</v>
      </c>
      <c r="E4874" s="30">
        <f t="shared" si="152"/>
        <v>42471</v>
      </c>
      <c r="F4874" s="32">
        <f t="shared" si="153"/>
        <v>102</v>
      </c>
      <c r="G4874" s="6">
        <v>0.4375</v>
      </c>
      <c r="H4874" s="2">
        <v>16.64425</v>
      </c>
      <c r="I4874" s="2">
        <v>101.61</v>
      </c>
      <c r="J4874" s="2">
        <v>59.595759999999999</v>
      </c>
      <c r="K4874" s="2">
        <v>2.3466399999999998</v>
      </c>
      <c r="L4874" s="2">
        <v>669.50379999999996</v>
      </c>
      <c r="M4874">
        <v>120.5138</v>
      </c>
    </row>
    <row r="4875" spans="1:13" ht="15.6">
      <c r="A4875" s="12">
        <v>102</v>
      </c>
      <c r="B4875" s="9">
        <v>2016</v>
      </c>
      <c r="C4875" s="9">
        <v>4</v>
      </c>
      <c r="D4875" s="9">
        <v>11</v>
      </c>
      <c r="E4875" s="30">
        <f t="shared" si="152"/>
        <v>42471</v>
      </c>
      <c r="F4875" s="32">
        <f t="shared" si="153"/>
        <v>102</v>
      </c>
      <c r="G4875" s="6">
        <v>0.45833333333333331</v>
      </c>
      <c r="H4875" s="2">
        <v>18.00497</v>
      </c>
      <c r="I4875" s="2">
        <v>101.5744</v>
      </c>
      <c r="J4875" s="2">
        <v>54.815910000000002</v>
      </c>
      <c r="K4875" s="2">
        <v>2.0592679999999999</v>
      </c>
      <c r="L4875" s="2">
        <v>824.04859999999996</v>
      </c>
      <c r="M4875">
        <v>145.01429999999999</v>
      </c>
    </row>
    <row r="4876" spans="1:13" ht="15.6">
      <c r="A4876" s="12">
        <v>102</v>
      </c>
      <c r="B4876" s="9">
        <v>2016</v>
      </c>
      <c r="C4876" s="9">
        <v>4</v>
      </c>
      <c r="D4876" s="9">
        <v>11</v>
      </c>
      <c r="E4876" s="30">
        <f t="shared" si="152"/>
        <v>42471</v>
      </c>
      <c r="F4876" s="32">
        <f t="shared" si="153"/>
        <v>102</v>
      </c>
      <c r="G4876" s="6">
        <v>0.47916666666666669</v>
      </c>
      <c r="H4876" s="2">
        <v>18.410250000000001</v>
      </c>
      <c r="I4876" s="2">
        <v>101.5249</v>
      </c>
      <c r="J4876" s="2">
        <v>53.14893</v>
      </c>
      <c r="K4876" s="2">
        <v>2.2068840000000001</v>
      </c>
      <c r="L4876" s="2">
        <v>829.3655</v>
      </c>
      <c r="M4876">
        <v>143.4221</v>
      </c>
    </row>
    <row r="4877" spans="1:13" ht="15.6">
      <c r="A4877" s="12">
        <v>102</v>
      </c>
      <c r="B4877" s="9">
        <v>2016</v>
      </c>
      <c r="C4877" s="9">
        <v>4</v>
      </c>
      <c r="D4877" s="9">
        <v>11</v>
      </c>
      <c r="E4877" s="30">
        <f t="shared" si="152"/>
        <v>42471</v>
      </c>
      <c r="F4877" s="32">
        <f t="shared" si="153"/>
        <v>102</v>
      </c>
      <c r="G4877" s="6">
        <v>0.5</v>
      </c>
      <c r="H4877" s="2">
        <v>19.102270000000001</v>
      </c>
      <c r="I4877" s="2">
        <v>101.46429999999999</v>
      </c>
      <c r="J4877" s="2">
        <v>52.655380000000001</v>
      </c>
      <c r="K4877" s="2">
        <v>1.9879869999999999</v>
      </c>
      <c r="L4877" s="2">
        <v>781.01790000000005</v>
      </c>
      <c r="M4877">
        <v>134.03039999999999</v>
      </c>
    </row>
    <row r="4878" spans="1:13" ht="15.6">
      <c r="A4878" s="12">
        <v>102</v>
      </c>
      <c r="B4878" s="9">
        <v>2016</v>
      </c>
      <c r="C4878" s="9">
        <v>4</v>
      </c>
      <c r="D4878" s="9">
        <v>11</v>
      </c>
      <c r="E4878" s="30">
        <f t="shared" si="152"/>
        <v>42471</v>
      </c>
      <c r="F4878" s="32">
        <f t="shared" si="153"/>
        <v>102</v>
      </c>
      <c r="G4878" s="6">
        <v>0.52083333333333337</v>
      </c>
      <c r="H4878" s="2">
        <v>19.782720000000001</v>
      </c>
      <c r="I4878" s="2">
        <v>101.3933</v>
      </c>
      <c r="J4878" s="2">
        <v>48.97824</v>
      </c>
      <c r="K4878" s="2">
        <v>2.5465059999999999</v>
      </c>
      <c r="L4878" s="2">
        <v>822.18809999999996</v>
      </c>
      <c r="M4878">
        <v>141.7765</v>
      </c>
    </row>
    <row r="4879" spans="1:13" ht="15.6">
      <c r="A4879" s="12">
        <v>102</v>
      </c>
      <c r="B4879" s="9">
        <v>2016</v>
      </c>
      <c r="C4879" s="9">
        <v>4</v>
      </c>
      <c r="D4879" s="9">
        <v>11</v>
      </c>
      <c r="E4879" s="30">
        <f t="shared" si="152"/>
        <v>42471</v>
      </c>
      <c r="F4879" s="32">
        <f t="shared" si="153"/>
        <v>102</v>
      </c>
      <c r="G4879" s="6">
        <v>0.54166666666666663</v>
      </c>
      <c r="H4879" s="2">
        <v>20.353020000000001</v>
      </c>
      <c r="I4879" s="2">
        <v>101.3368</v>
      </c>
      <c r="J4879" s="2">
        <v>46.080860000000001</v>
      </c>
      <c r="K4879" s="2">
        <v>2.3662519999999998</v>
      </c>
      <c r="L4879" s="2">
        <v>711.94330000000002</v>
      </c>
      <c r="M4879">
        <v>123.6692</v>
      </c>
    </row>
    <row r="4880" spans="1:13" ht="15.6">
      <c r="A4880" s="12">
        <v>102</v>
      </c>
      <c r="B4880" s="9">
        <v>2016</v>
      </c>
      <c r="C4880" s="9">
        <v>4</v>
      </c>
      <c r="D4880" s="9">
        <v>11</v>
      </c>
      <c r="E4880" s="30">
        <f t="shared" si="152"/>
        <v>42471</v>
      </c>
      <c r="F4880" s="32">
        <f t="shared" si="153"/>
        <v>102</v>
      </c>
      <c r="G4880" s="6">
        <v>0.5625</v>
      </c>
      <c r="H4880" s="2">
        <v>20.538779999999999</v>
      </c>
      <c r="I4880" s="2">
        <v>101.31180000000001</v>
      </c>
      <c r="J4880" s="2">
        <v>45.544170000000001</v>
      </c>
      <c r="K4880" s="2">
        <v>2.5771989999999998</v>
      </c>
      <c r="L4880" s="2">
        <v>639.41880000000003</v>
      </c>
      <c r="M4880">
        <v>112.6798</v>
      </c>
    </row>
    <row r="4881" spans="1:13" ht="15.6">
      <c r="A4881" s="12">
        <v>102</v>
      </c>
      <c r="B4881" s="9">
        <v>2016</v>
      </c>
      <c r="C4881" s="9">
        <v>4</v>
      </c>
      <c r="D4881" s="9">
        <v>11</v>
      </c>
      <c r="E4881" s="30">
        <f t="shared" si="152"/>
        <v>42471</v>
      </c>
      <c r="F4881" s="32">
        <f t="shared" si="153"/>
        <v>102</v>
      </c>
      <c r="G4881" s="6">
        <v>0.58333333333333337</v>
      </c>
      <c r="H4881" s="2">
        <v>20.913049999999998</v>
      </c>
      <c r="I4881" s="2">
        <v>101.2713</v>
      </c>
      <c r="J4881" s="2">
        <v>46.277209999999997</v>
      </c>
      <c r="K4881" s="2">
        <v>2.4677560000000001</v>
      </c>
      <c r="L4881" s="2">
        <v>697.0652</v>
      </c>
      <c r="M4881">
        <v>124.6606</v>
      </c>
    </row>
    <row r="4882" spans="1:13" ht="15.6">
      <c r="A4882" s="12">
        <v>102</v>
      </c>
      <c r="B4882" s="9">
        <v>2016</v>
      </c>
      <c r="C4882" s="9">
        <v>4</v>
      </c>
      <c r="D4882" s="9">
        <v>11</v>
      </c>
      <c r="E4882" s="30">
        <f t="shared" si="152"/>
        <v>42471</v>
      </c>
      <c r="F4882" s="32">
        <f t="shared" si="153"/>
        <v>102</v>
      </c>
      <c r="G4882" s="6">
        <v>0.60416666666666663</v>
      </c>
      <c r="H4882" s="2">
        <v>21.018879999999999</v>
      </c>
      <c r="I4882" s="2">
        <v>101.2359</v>
      </c>
      <c r="J4882" s="2">
        <v>46.097859999999997</v>
      </c>
      <c r="K4882" s="2">
        <v>2.6895470000000001</v>
      </c>
      <c r="L4882" s="2">
        <v>615.05190000000005</v>
      </c>
      <c r="M4882">
        <v>110.51479999999999</v>
      </c>
    </row>
    <row r="4883" spans="1:13" ht="15.6">
      <c r="A4883" s="12">
        <v>102</v>
      </c>
      <c r="B4883" s="9">
        <v>2016</v>
      </c>
      <c r="C4883" s="9">
        <v>4</v>
      </c>
      <c r="D4883" s="9">
        <v>11</v>
      </c>
      <c r="E4883" s="30">
        <f t="shared" si="152"/>
        <v>42471</v>
      </c>
      <c r="F4883" s="32">
        <f t="shared" si="153"/>
        <v>102</v>
      </c>
      <c r="G4883" s="6">
        <v>0.625</v>
      </c>
      <c r="H4883" s="2">
        <v>21.037410000000001</v>
      </c>
      <c r="I4883" s="2">
        <v>101.2146</v>
      </c>
      <c r="J4883" s="2">
        <v>46.388979999999997</v>
      </c>
      <c r="K4883" s="2">
        <v>2.7014269999999998</v>
      </c>
      <c r="L4883" s="2">
        <v>516.85680000000002</v>
      </c>
      <c r="M4883">
        <v>96.210520000000002</v>
      </c>
    </row>
    <row r="4884" spans="1:13" ht="15.6">
      <c r="A4884" s="12">
        <v>102</v>
      </c>
      <c r="B4884" s="9">
        <v>2016</v>
      </c>
      <c r="C4884" s="9">
        <v>4</v>
      </c>
      <c r="D4884" s="9">
        <v>11</v>
      </c>
      <c r="E4884" s="30">
        <f t="shared" si="152"/>
        <v>42471</v>
      </c>
      <c r="F4884" s="32">
        <f t="shared" si="153"/>
        <v>102</v>
      </c>
      <c r="G4884" s="6">
        <v>0.64583333333333337</v>
      </c>
      <c r="H4884" s="2">
        <v>21.057549999999999</v>
      </c>
      <c r="I4884" s="2">
        <v>101.2034</v>
      </c>
      <c r="J4884" s="2">
        <v>46.596939999999996</v>
      </c>
      <c r="K4884" s="2">
        <v>2.567933</v>
      </c>
      <c r="L4884" s="2">
        <v>436.17919999999998</v>
      </c>
      <c r="M4884">
        <v>82.133420000000001</v>
      </c>
    </row>
    <row r="4885" spans="1:13" ht="15.6">
      <c r="A4885" s="12">
        <v>102</v>
      </c>
      <c r="B4885" s="9">
        <v>2016</v>
      </c>
      <c r="C4885" s="9">
        <v>4</v>
      </c>
      <c r="D4885" s="9">
        <v>11</v>
      </c>
      <c r="E4885" s="30">
        <f t="shared" si="152"/>
        <v>42471</v>
      </c>
      <c r="F4885" s="32">
        <f t="shared" si="153"/>
        <v>102</v>
      </c>
      <c r="G4885" s="6">
        <v>0.66666666666666663</v>
      </c>
      <c r="H4885" s="2">
        <v>20.704319999999999</v>
      </c>
      <c r="I4885" s="2">
        <v>101.2186</v>
      </c>
      <c r="J4885" s="2">
        <v>48.074039999999997</v>
      </c>
      <c r="K4885" s="2">
        <v>1.7713620000000001</v>
      </c>
      <c r="L4885" s="2">
        <v>211.24119999999999</v>
      </c>
      <c r="M4885">
        <v>37.532420000000002</v>
      </c>
    </row>
    <row r="4886" spans="1:13" ht="15.6">
      <c r="A4886" s="12">
        <v>102</v>
      </c>
      <c r="B4886" s="9">
        <v>2016</v>
      </c>
      <c r="C4886" s="9">
        <v>4</v>
      </c>
      <c r="D4886" s="9">
        <v>11</v>
      </c>
      <c r="E4886" s="30">
        <f t="shared" si="152"/>
        <v>42471</v>
      </c>
      <c r="F4886" s="32">
        <f t="shared" si="153"/>
        <v>102</v>
      </c>
      <c r="G4886" s="6">
        <v>0.6875</v>
      </c>
      <c r="H4886" s="2">
        <v>20.267029999999998</v>
      </c>
      <c r="I4886" s="2">
        <v>101.2394</v>
      </c>
      <c r="J4886" s="2">
        <v>48.470210000000002</v>
      </c>
      <c r="K4886" s="2">
        <v>1.9629989999999999</v>
      </c>
      <c r="L4886" s="2">
        <v>70.609499999999997</v>
      </c>
      <c r="M4886">
        <v>12.6587</v>
      </c>
    </row>
    <row r="4887" spans="1:13" ht="15.6">
      <c r="A4887" s="12">
        <v>102</v>
      </c>
      <c r="B4887" s="9">
        <v>2016</v>
      </c>
      <c r="C4887" s="9">
        <v>4</v>
      </c>
      <c r="D4887" s="9">
        <v>11</v>
      </c>
      <c r="E4887" s="30">
        <f t="shared" si="152"/>
        <v>42471</v>
      </c>
      <c r="F4887" s="32">
        <f t="shared" si="153"/>
        <v>102</v>
      </c>
      <c r="G4887" s="6">
        <v>0.70833333333333337</v>
      </c>
      <c r="H4887" s="2">
        <v>19.904050000000002</v>
      </c>
      <c r="I4887" s="2">
        <v>101.27290000000001</v>
      </c>
      <c r="J4887" s="2">
        <v>49.449539999999999</v>
      </c>
      <c r="K4887" s="2">
        <v>1.857067</v>
      </c>
      <c r="L4887" s="2">
        <v>72.689089999999993</v>
      </c>
      <c r="M4887">
        <v>14.243080000000001</v>
      </c>
    </row>
    <row r="4888" spans="1:13" ht="15.6">
      <c r="A4888" s="12">
        <v>102</v>
      </c>
      <c r="B4888" s="9">
        <v>2016</v>
      </c>
      <c r="C4888" s="9">
        <v>4</v>
      </c>
      <c r="D4888" s="9">
        <v>11</v>
      </c>
      <c r="E4888" s="30">
        <f t="shared" si="152"/>
        <v>42471</v>
      </c>
      <c r="F4888" s="32">
        <f t="shared" si="153"/>
        <v>102</v>
      </c>
      <c r="G4888" s="6">
        <v>0.72916666666666663</v>
      </c>
      <c r="H4888" s="2">
        <v>19.704280000000001</v>
      </c>
      <c r="I4888" s="2">
        <v>101.22580000000001</v>
      </c>
      <c r="J4888" s="2">
        <v>49.986750000000001</v>
      </c>
      <c r="K4888" s="2">
        <v>2.3175020000000002</v>
      </c>
      <c r="L4888" s="2">
        <v>70.469220000000007</v>
      </c>
      <c r="M4888">
        <v>15.51918</v>
      </c>
    </row>
    <row r="4889" spans="1:13" ht="15.6">
      <c r="A4889" s="12">
        <v>102</v>
      </c>
      <c r="B4889" s="9">
        <v>2016</v>
      </c>
      <c r="C4889" s="9">
        <v>4</v>
      </c>
      <c r="D4889" s="9">
        <v>11</v>
      </c>
      <c r="E4889" s="30">
        <f t="shared" si="152"/>
        <v>42471</v>
      </c>
      <c r="F4889" s="32">
        <f t="shared" si="153"/>
        <v>102</v>
      </c>
      <c r="G4889" s="6">
        <v>0.75</v>
      </c>
      <c r="H4889" s="2">
        <v>19.533370000000001</v>
      </c>
      <c r="I4889" s="2">
        <v>101.19070000000001</v>
      </c>
      <c r="J4889" s="2">
        <v>51.7014</v>
      </c>
      <c r="K4889" s="2">
        <v>2.1122359999999998</v>
      </c>
      <c r="L4889" s="2">
        <v>57.818890000000003</v>
      </c>
      <c r="M4889">
        <v>12.69463</v>
      </c>
    </row>
    <row r="4890" spans="1:13" ht="15.6">
      <c r="A4890" s="12">
        <v>102</v>
      </c>
      <c r="B4890" s="9">
        <v>2016</v>
      </c>
      <c r="C4890" s="9">
        <v>4</v>
      </c>
      <c r="D4890" s="9">
        <v>11</v>
      </c>
      <c r="E4890" s="30">
        <f t="shared" si="152"/>
        <v>42471</v>
      </c>
      <c r="F4890" s="32">
        <f t="shared" si="153"/>
        <v>102</v>
      </c>
      <c r="G4890" s="6">
        <v>0.77083333333333337</v>
      </c>
      <c r="H4890" s="2">
        <v>19.07403</v>
      </c>
      <c r="I4890" s="2">
        <v>101.16679999999999</v>
      </c>
      <c r="J4890" s="2">
        <v>54.43618</v>
      </c>
      <c r="K4890" s="2">
        <v>1.6837310000000001</v>
      </c>
      <c r="L4890" s="2">
        <v>8.8807369999999999</v>
      </c>
      <c r="M4890">
        <v>2.8159890000000001</v>
      </c>
    </row>
    <row r="4891" spans="1:13" ht="15.6">
      <c r="A4891" s="12">
        <v>102</v>
      </c>
      <c r="B4891" s="9">
        <v>2016</v>
      </c>
      <c r="C4891" s="9">
        <v>4</v>
      </c>
      <c r="D4891" s="9">
        <v>11</v>
      </c>
      <c r="E4891" s="30">
        <f t="shared" si="152"/>
        <v>42471</v>
      </c>
      <c r="F4891" s="32">
        <f t="shared" si="153"/>
        <v>102</v>
      </c>
      <c r="G4891" s="6">
        <v>0.79166666666666663</v>
      </c>
      <c r="H4891" s="2">
        <v>18.695250000000001</v>
      </c>
      <c r="I4891" s="2">
        <v>101.1429</v>
      </c>
      <c r="J4891" s="2">
        <v>56.610810000000001</v>
      </c>
      <c r="K4891" s="2">
        <v>1.578937</v>
      </c>
      <c r="L4891" s="2">
        <v>-1.7951889999999999</v>
      </c>
      <c r="M4891">
        <v>1.355064</v>
      </c>
    </row>
    <row r="4892" spans="1:13" ht="15.6">
      <c r="A4892" s="12">
        <v>102</v>
      </c>
      <c r="B4892" s="9">
        <v>2016</v>
      </c>
      <c r="C4892" s="9">
        <v>4</v>
      </c>
      <c r="D4892" s="9">
        <v>11</v>
      </c>
      <c r="E4892" s="30">
        <f t="shared" si="152"/>
        <v>42471</v>
      </c>
      <c r="F4892" s="32">
        <f t="shared" si="153"/>
        <v>102</v>
      </c>
      <c r="G4892" s="6">
        <v>0.8125</v>
      </c>
      <c r="H4892" s="2">
        <v>18.62867</v>
      </c>
      <c r="I4892" s="2">
        <v>101.11360000000001</v>
      </c>
      <c r="J4892" s="2">
        <v>56.352559999999997</v>
      </c>
      <c r="K4892" s="2">
        <v>2.0378579999999999</v>
      </c>
      <c r="L4892" s="2">
        <v>-1.965311</v>
      </c>
      <c r="M4892">
        <v>1.3322149999999999</v>
      </c>
    </row>
    <row r="4893" spans="1:13" ht="15.6">
      <c r="A4893" s="12">
        <v>102</v>
      </c>
      <c r="B4893" s="9">
        <v>2016</v>
      </c>
      <c r="C4893" s="9">
        <v>4</v>
      </c>
      <c r="D4893" s="9">
        <v>11</v>
      </c>
      <c r="E4893" s="30">
        <f t="shared" si="152"/>
        <v>42471</v>
      </c>
      <c r="F4893" s="32">
        <f t="shared" si="153"/>
        <v>102</v>
      </c>
      <c r="G4893" s="6">
        <v>0.83333333333333337</v>
      </c>
      <c r="H4893" s="2">
        <v>18.363630000000001</v>
      </c>
      <c r="I4893" s="2">
        <v>101.121</v>
      </c>
      <c r="J4893" s="2">
        <v>57.259569999999997</v>
      </c>
      <c r="K4893" s="2">
        <v>1.566514</v>
      </c>
      <c r="L4893" s="2">
        <v>-3.0003959999999998</v>
      </c>
      <c r="M4893">
        <v>1.2663800000000001</v>
      </c>
    </row>
    <row r="4894" spans="1:13" ht="15.6">
      <c r="A4894" s="12">
        <v>102</v>
      </c>
      <c r="B4894" s="9">
        <v>2016</v>
      </c>
      <c r="C4894" s="9">
        <v>4</v>
      </c>
      <c r="D4894" s="9">
        <v>11</v>
      </c>
      <c r="E4894" s="30">
        <f t="shared" si="152"/>
        <v>42471</v>
      </c>
      <c r="F4894" s="32">
        <f t="shared" si="153"/>
        <v>102</v>
      </c>
      <c r="G4894" s="6">
        <v>0.85416666666666663</v>
      </c>
      <c r="H4894" s="2">
        <v>18.246189999999999</v>
      </c>
      <c r="I4894" s="2">
        <v>101.1639</v>
      </c>
      <c r="J4894" s="2">
        <v>58.055500000000002</v>
      </c>
      <c r="K4894" s="2">
        <v>1.362779</v>
      </c>
      <c r="L4894" s="2">
        <v>-2.0708060000000001</v>
      </c>
      <c r="M4894">
        <v>1.6146480000000001</v>
      </c>
    </row>
    <row r="4895" spans="1:13" ht="15.6">
      <c r="A4895" s="12">
        <v>102</v>
      </c>
      <c r="B4895" s="9">
        <v>2016</v>
      </c>
      <c r="C4895" s="9">
        <v>4</v>
      </c>
      <c r="D4895" s="9">
        <v>11</v>
      </c>
      <c r="E4895" s="30">
        <f t="shared" si="152"/>
        <v>42471</v>
      </c>
      <c r="F4895" s="32">
        <f t="shared" si="153"/>
        <v>102</v>
      </c>
      <c r="G4895" s="6">
        <v>0.875</v>
      </c>
      <c r="H4895" s="2">
        <v>17.990849999999998</v>
      </c>
      <c r="I4895" s="2">
        <v>101.16549999999999</v>
      </c>
      <c r="J4895" s="2">
        <v>60.153309999999998</v>
      </c>
      <c r="K4895" s="2">
        <v>1.0962620000000001</v>
      </c>
      <c r="L4895" s="2">
        <v>-2.3541110000000001</v>
      </c>
      <c r="M4895">
        <v>1.502988</v>
      </c>
    </row>
    <row r="4896" spans="1:13" ht="15.6">
      <c r="A4896" s="12">
        <v>102</v>
      </c>
      <c r="B4896" s="9">
        <v>2016</v>
      </c>
      <c r="C4896" s="9">
        <v>4</v>
      </c>
      <c r="D4896" s="9">
        <v>11</v>
      </c>
      <c r="E4896" s="30">
        <f t="shared" si="152"/>
        <v>42471</v>
      </c>
      <c r="F4896" s="32">
        <f t="shared" si="153"/>
        <v>102</v>
      </c>
      <c r="G4896" s="6">
        <v>0.89583333333333337</v>
      </c>
      <c r="H4896" s="2">
        <v>17.770689999999998</v>
      </c>
      <c r="I4896" s="2">
        <v>101.1862</v>
      </c>
      <c r="J4896" s="2">
        <v>60.23218</v>
      </c>
      <c r="K4896" s="2">
        <v>0.88281259999999995</v>
      </c>
      <c r="L4896" s="2">
        <v>-1.662212</v>
      </c>
      <c r="M4896">
        <v>1.825493</v>
      </c>
    </row>
    <row r="4897" spans="1:13" ht="15.6">
      <c r="A4897" s="12">
        <v>102</v>
      </c>
      <c r="B4897" s="9">
        <v>2016</v>
      </c>
      <c r="C4897" s="9">
        <v>4</v>
      </c>
      <c r="D4897" s="9">
        <v>11</v>
      </c>
      <c r="E4897" s="30">
        <f t="shared" si="152"/>
        <v>42471</v>
      </c>
      <c r="F4897" s="32">
        <f t="shared" si="153"/>
        <v>102</v>
      </c>
      <c r="G4897" s="6">
        <v>0.91666666666666663</v>
      </c>
      <c r="H4897" s="2">
        <v>17.862169999999999</v>
      </c>
      <c r="I4897" s="2">
        <v>101.18389999999999</v>
      </c>
      <c r="J4897" s="2">
        <v>60.587299999999999</v>
      </c>
      <c r="K4897" s="2">
        <v>1.082843</v>
      </c>
      <c r="L4897" s="2">
        <v>-1.543787</v>
      </c>
      <c r="M4897">
        <v>1.774478</v>
      </c>
    </row>
    <row r="4898" spans="1:13" ht="15.6">
      <c r="A4898" s="12">
        <v>102</v>
      </c>
      <c r="B4898" s="9">
        <v>2016</v>
      </c>
      <c r="C4898" s="9">
        <v>4</v>
      </c>
      <c r="D4898" s="9">
        <v>11</v>
      </c>
      <c r="E4898" s="30">
        <f t="shared" si="152"/>
        <v>42471</v>
      </c>
      <c r="F4898" s="32">
        <f t="shared" si="153"/>
        <v>102</v>
      </c>
      <c r="G4898" s="6">
        <v>0.9375</v>
      </c>
      <c r="H4898" s="2">
        <v>17.612269999999999</v>
      </c>
      <c r="I4898" s="2">
        <v>101.1756</v>
      </c>
      <c r="J4898" s="2">
        <v>64.053470000000004</v>
      </c>
      <c r="K4898" s="2">
        <v>1.170304</v>
      </c>
      <c r="L4898" s="2">
        <v>-1.3951089999999999</v>
      </c>
      <c r="M4898">
        <v>1.518381</v>
      </c>
    </row>
    <row r="4899" spans="1:13" ht="15.6">
      <c r="A4899" s="12">
        <v>102</v>
      </c>
      <c r="B4899" s="9">
        <v>2016</v>
      </c>
      <c r="C4899" s="9">
        <v>4</v>
      </c>
      <c r="D4899" s="9">
        <v>11</v>
      </c>
      <c r="E4899" s="30">
        <f t="shared" si="152"/>
        <v>42471</v>
      </c>
      <c r="F4899" s="32">
        <f t="shared" si="153"/>
        <v>102</v>
      </c>
      <c r="G4899" s="6">
        <v>0.95833333333333337</v>
      </c>
      <c r="H4899" s="2">
        <v>17.32263</v>
      </c>
      <c r="I4899" s="2">
        <v>101.19110000000001</v>
      </c>
      <c r="J4899" s="2">
        <v>67.063950000000006</v>
      </c>
      <c r="K4899" s="2">
        <v>1.025072</v>
      </c>
      <c r="L4899" s="2">
        <v>-2.2004600000000001</v>
      </c>
      <c r="M4899">
        <v>1.2582530000000001</v>
      </c>
    </row>
    <row r="4900" spans="1:13" ht="15.6">
      <c r="A4900" s="12">
        <v>102</v>
      </c>
      <c r="B4900" s="9">
        <v>2016</v>
      </c>
      <c r="C4900" s="9">
        <v>4</v>
      </c>
      <c r="D4900" s="9">
        <v>11</v>
      </c>
      <c r="E4900" s="30">
        <f t="shared" si="152"/>
        <v>42471</v>
      </c>
      <c r="F4900" s="32">
        <f t="shared" si="153"/>
        <v>102</v>
      </c>
      <c r="G4900" s="6">
        <v>0.97916666666666663</v>
      </c>
      <c r="H4900" s="2">
        <v>17.206399999999999</v>
      </c>
      <c r="I4900" s="2">
        <v>101.18729999999999</v>
      </c>
      <c r="J4900" s="2">
        <v>69.015169999999998</v>
      </c>
      <c r="K4900" s="2">
        <v>1.473544</v>
      </c>
      <c r="L4900" s="2">
        <v>-0.89309130000000003</v>
      </c>
      <c r="M4900">
        <v>1.695997</v>
      </c>
    </row>
    <row r="4901" spans="1:13" ht="15.6">
      <c r="A4901" s="12">
        <v>103</v>
      </c>
      <c r="B4901" s="9">
        <v>2016</v>
      </c>
      <c r="C4901" s="9">
        <v>4</v>
      </c>
      <c r="D4901" s="9">
        <v>11</v>
      </c>
      <c r="E4901" s="30">
        <f t="shared" si="152"/>
        <v>42471</v>
      </c>
      <c r="F4901" s="32">
        <f t="shared" si="153"/>
        <v>102</v>
      </c>
      <c r="G4901" s="6">
        <v>0</v>
      </c>
      <c r="H4901" s="2">
        <v>17.145969999999998</v>
      </c>
      <c r="I4901" s="2">
        <v>101.16419999999999</v>
      </c>
      <c r="J4901" s="2">
        <v>71.663960000000003</v>
      </c>
      <c r="K4901" s="2">
        <v>1.2910569999999999</v>
      </c>
      <c r="L4901" s="2">
        <v>-1.597791</v>
      </c>
      <c r="M4901">
        <v>1.213619</v>
      </c>
    </row>
    <row r="4902" spans="1:13" ht="15.6">
      <c r="A4902" s="12">
        <v>103</v>
      </c>
      <c r="B4902" s="9">
        <v>2016</v>
      </c>
      <c r="C4902" s="9">
        <v>4</v>
      </c>
      <c r="D4902" s="9">
        <v>12</v>
      </c>
      <c r="E4902" s="30">
        <f t="shared" si="152"/>
        <v>42472</v>
      </c>
      <c r="F4902" s="32">
        <f t="shared" si="153"/>
        <v>103</v>
      </c>
      <c r="G4902" s="6">
        <v>2.0833333333333332E-2</v>
      </c>
      <c r="H4902" s="2">
        <v>16.774719999999999</v>
      </c>
      <c r="I4902" s="2">
        <v>101.1391</v>
      </c>
      <c r="J4902" s="2">
        <v>75.41113</v>
      </c>
      <c r="K4902" s="2">
        <v>1.1970000000000001</v>
      </c>
      <c r="L4902" s="2">
        <v>-2.4810340000000002</v>
      </c>
      <c r="M4902">
        <v>1.3443620000000001</v>
      </c>
    </row>
    <row r="4903" spans="1:13" ht="15.6">
      <c r="A4903" s="12">
        <v>103</v>
      </c>
      <c r="B4903" s="9">
        <v>2016</v>
      </c>
      <c r="C4903" s="9">
        <v>4</v>
      </c>
      <c r="D4903" s="9">
        <v>12</v>
      </c>
      <c r="E4903" s="30">
        <f t="shared" si="152"/>
        <v>42472</v>
      </c>
      <c r="F4903" s="32">
        <f t="shared" si="153"/>
        <v>103</v>
      </c>
      <c r="G4903" s="6">
        <v>4.1666666666666664E-2</v>
      </c>
      <c r="H4903" s="2">
        <v>16.51455</v>
      </c>
      <c r="I4903" s="2">
        <v>101.124</v>
      </c>
      <c r="J4903" s="2">
        <v>78.125889999999998</v>
      </c>
      <c r="K4903" s="2">
        <v>0.8657338</v>
      </c>
      <c r="L4903" s="2">
        <v>-2.0691510000000002</v>
      </c>
      <c r="M4903">
        <v>1.710175</v>
      </c>
    </row>
    <row r="4904" spans="1:13" ht="15.6">
      <c r="A4904" s="12">
        <v>103</v>
      </c>
      <c r="B4904" s="9">
        <v>2016</v>
      </c>
      <c r="C4904" s="9">
        <v>4</v>
      </c>
      <c r="D4904" s="9">
        <v>12</v>
      </c>
      <c r="E4904" s="30">
        <f t="shared" si="152"/>
        <v>42472</v>
      </c>
      <c r="F4904" s="32">
        <f t="shared" si="153"/>
        <v>103</v>
      </c>
      <c r="G4904" s="6">
        <v>6.25E-2</v>
      </c>
      <c r="H4904" s="2">
        <v>16.441330000000001</v>
      </c>
      <c r="I4904" s="2">
        <v>101.1125</v>
      </c>
      <c r="J4904" s="2">
        <v>78.869249999999994</v>
      </c>
      <c r="K4904" s="2">
        <v>0.98137799999999997</v>
      </c>
      <c r="L4904" s="2">
        <v>-0.79382989999999998</v>
      </c>
      <c r="M4904">
        <v>2.1066929999999999</v>
      </c>
    </row>
    <row r="4905" spans="1:13" ht="15.6">
      <c r="A4905" s="12">
        <v>103</v>
      </c>
      <c r="B4905" s="9">
        <v>2016</v>
      </c>
      <c r="C4905" s="9">
        <v>4</v>
      </c>
      <c r="D4905" s="9">
        <v>12</v>
      </c>
      <c r="E4905" s="30">
        <f t="shared" si="152"/>
        <v>42472</v>
      </c>
      <c r="F4905" s="32">
        <f t="shared" si="153"/>
        <v>103</v>
      </c>
      <c r="G4905" s="6">
        <v>8.3333333333333329E-2</v>
      </c>
      <c r="H4905" s="2">
        <v>16.297509999999999</v>
      </c>
      <c r="I4905" s="2">
        <v>101.05540000000001</v>
      </c>
      <c r="J4905" s="2">
        <v>78.221119999999999</v>
      </c>
      <c r="K4905" s="2">
        <v>0.94388780000000005</v>
      </c>
      <c r="L4905" s="2">
        <v>-1.416423</v>
      </c>
      <c r="M4905">
        <v>1.091348</v>
      </c>
    </row>
    <row r="4906" spans="1:13" ht="15.6">
      <c r="A4906" s="12">
        <v>103</v>
      </c>
      <c r="B4906" s="9">
        <v>2016</v>
      </c>
      <c r="C4906" s="9">
        <v>4</v>
      </c>
      <c r="D4906" s="9">
        <v>12</v>
      </c>
      <c r="E4906" s="30">
        <f t="shared" si="152"/>
        <v>42472</v>
      </c>
      <c r="F4906" s="32">
        <f t="shared" si="153"/>
        <v>103</v>
      </c>
      <c r="G4906" s="6">
        <v>0.10416666666666667</v>
      </c>
      <c r="H4906" s="2">
        <v>15.883459999999999</v>
      </c>
      <c r="I4906" s="2">
        <v>100.9893</v>
      </c>
      <c r="J4906" s="2">
        <v>78.244060000000005</v>
      </c>
      <c r="K4906" s="2">
        <v>1.070568</v>
      </c>
      <c r="L4906" s="2">
        <v>-2.301939</v>
      </c>
      <c r="M4906">
        <v>1.2335700000000001</v>
      </c>
    </row>
    <row r="4907" spans="1:13" ht="15.6">
      <c r="A4907" s="12">
        <v>103</v>
      </c>
      <c r="B4907" s="9">
        <v>2016</v>
      </c>
      <c r="C4907" s="9">
        <v>4</v>
      </c>
      <c r="D4907" s="9">
        <v>12</v>
      </c>
      <c r="E4907" s="30">
        <f t="shared" si="152"/>
        <v>42472</v>
      </c>
      <c r="F4907" s="32">
        <f t="shared" si="153"/>
        <v>103</v>
      </c>
      <c r="G4907" s="6">
        <v>0.125</v>
      </c>
      <c r="H4907" s="2">
        <v>15.871130000000001</v>
      </c>
      <c r="I4907" s="2">
        <v>100.90479999999999</v>
      </c>
      <c r="J4907" s="2">
        <v>73.896559999999994</v>
      </c>
      <c r="K4907" s="2">
        <v>1.1150359999999999</v>
      </c>
      <c r="L4907" s="2">
        <v>1.952102E-2</v>
      </c>
      <c r="M4907">
        <v>1.455344</v>
      </c>
    </row>
    <row r="4908" spans="1:13" ht="15.6">
      <c r="A4908" s="12">
        <v>103</v>
      </c>
      <c r="B4908" s="9">
        <v>2016</v>
      </c>
      <c r="C4908" s="9">
        <v>4</v>
      </c>
      <c r="D4908" s="9">
        <v>12</v>
      </c>
      <c r="E4908" s="30">
        <f t="shared" si="152"/>
        <v>42472</v>
      </c>
      <c r="F4908" s="32">
        <f t="shared" si="153"/>
        <v>103</v>
      </c>
      <c r="G4908" s="6">
        <v>0.14583333333333334</v>
      </c>
      <c r="H4908" s="2">
        <v>16.031310000000001</v>
      </c>
      <c r="I4908" s="2">
        <v>100.9038</v>
      </c>
      <c r="J4908" s="2">
        <v>71.379220000000004</v>
      </c>
      <c r="K4908" s="2">
        <v>0.94689020000000002</v>
      </c>
      <c r="L4908" s="2">
        <v>-0.32165440000000001</v>
      </c>
      <c r="M4908">
        <v>0.84014860000000002</v>
      </c>
    </row>
    <row r="4909" spans="1:13" ht="15.6">
      <c r="A4909" s="12">
        <v>103</v>
      </c>
      <c r="B4909" s="9">
        <v>2016</v>
      </c>
      <c r="C4909" s="9">
        <v>4</v>
      </c>
      <c r="D4909" s="9">
        <v>12</v>
      </c>
      <c r="E4909" s="30">
        <f t="shared" si="152"/>
        <v>42472</v>
      </c>
      <c r="F4909" s="32">
        <f t="shared" si="153"/>
        <v>103</v>
      </c>
      <c r="G4909" s="6">
        <v>0.16666666666666666</v>
      </c>
      <c r="H4909" s="2">
        <v>15.863960000000001</v>
      </c>
      <c r="I4909" s="2">
        <v>100.9083</v>
      </c>
      <c r="J4909" s="2">
        <v>72.571449999999999</v>
      </c>
      <c r="K4909" s="2">
        <v>0.47519220000000001</v>
      </c>
      <c r="L4909" s="2">
        <v>-0.76058400000000004</v>
      </c>
      <c r="M4909">
        <v>0.44685730000000001</v>
      </c>
    </row>
    <row r="4910" spans="1:13" ht="15.6">
      <c r="A4910" s="12">
        <v>103</v>
      </c>
      <c r="B4910" s="9">
        <v>2016</v>
      </c>
      <c r="C4910" s="9">
        <v>4</v>
      </c>
      <c r="D4910" s="9">
        <v>12</v>
      </c>
      <c r="E4910" s="30">
        <f t="shared" si="152"/>
        <v>42472</v>
      </c>
      <c r="F4910" s="32">
        <f t="shared" si="153"/>
        <v>103</v>
      </c>
      <c r="G4910" s="6">
        <v>0.1875</v>
      </c>
      <c r="H4910" s="2">
        <v>15.818849999999999</v>
      </c>
      <c r="I4910" s="2">
        <v>100.9164</v>
      </c>
      <c r="J4910" s="2">
        <v>73.670150000000007</v>
      </c>
      <c r="K4910" s="2">
        <v>0.87203870000000006</v>
      </c>
      <c r="L4910" s="2">
        <v>-0.36951010000000001</v>
      </c>
      <c r="M4910">
        <v>0.58282869999999998</v>
      </c>
    </row>
    <row r="4911" spans="1:13" ht="15.6">
      <c r="A4911" s="12">
        <v>103</v>
      </c>
      <c r="B4911" s="9">
        <v>2016</v>
      </c>
      <c r="C4911" s="9">
        <v>4</v>
      </c>
      <c r="D4911" s="9">
        <v>12</v>
      </c>
      <c r="E4911" s="30">
        <f t="shared" si="152"/>
        <v>42472</v>
      </c>
      <c r="F4911" s="32">
        <f t="shared" si="153"/>
        <v>103</v>
      </c>
      <c r="G4911" s="6">
        <v>0.20833333333333334</v>
      </c>
      <c r="H4911" s="2">
        <v>15.73011</v>
      </c>
      <c r="I4911" s="2">
        <v>100.91330000000001</v>
      </c>
      <c r="J4911" s="2">
        <v>75.38449</v>
      </c>
      <c r="K4911" s="2">
        <v>0.62616380000000005</v>
      </c>
      <c r="L4911" s="2">
        <v>-0.69539660000000003</v>
      </c>
      <c r="M4911">
        <v>0.4370791</v>
      </c>
    </row>
    <row r="4912" spans="1:13" ht="15.6">
      <c r="A4912" s="12">
        <v>103</v>
      </c>
      <c r="B4912" s="9">
        <v>2016</v>
      </c>
      <c r="C4912" s="9">
        <v>4</v>
      </c>
      <c r="D4912" s="9">
        <v>12</v>
      </c>
      <c r="E4912" s="30">
        <f t="shared" si="152"/>
        <v>42472</v>
      </c>
      <c r="F4912" s="32">
        <f t="shared" si="153"/>
        <v>103</v>
      </c>
      <c r="G4912" s="6">
        <v>0.22916666666666666</v>
      </c>
      <c r="H4912" s="2">
        <v>15.52887</v>
      </c>
      <c r="I4912" s="2">
        <v>100.8699</v>
      </c>
      <c r="J4912" s="2">
        <v>78.380369999999999</v>
      </c>
      <c r="K4912" s="2">
        <v>0.4695821</v>
      </c>
      <c r="L4912" s="2">
        <v>-1.2120649999999999</v>
      </c>
      <c r="M4912">
        <v>0.86961359999999999</v>
      </c>
    </row>
    <row r="4913" spans="1:13" ht="15.6">
      <c r="A4913" s="12">
        <v>103</v>
      </c>
      <c r="B4913" s="9">
        <v>2016</v>
      </c>
      <c r="C4913" s="9">
        <v>4</v>
      </c>
      <c r="D4913" s="9">
        <v>12</v>
      </c>
      <c r="E4913" s="30">
        <f t="shared" si="152"/>
        <v>42472</v>
      </c>
      <c r="F4913" s="32">
        <f t="shared" si="153"/>
        <v>103</v>
      </c>
      <c r="G4913" s="6">
        <v>0.25</v>
      </c>
      <c r="H4913" s="2">
        <v>15.33642</v>
      </c>
      <c r="I4913" s="2">
        <v>100.8416</v>
      </c>
      <c r="J4913" s="2">
        <v>81.138159999999999</v>
      </c>
      <c r="K4913" s="2">
        <v>0.60377760000000003</v>
      </c>
      <c r="L4913" s="2">
        <v>4.5634319999999997</v>
      </c>
      <c r="M4913">
        <v>2.4526949999999998</v>
      </c>
    </row>
    <row r="4914" spans="1:13" ht="15.6">
      <c r="A4914" s="12">
        <v>103</v>
      </c>
      <c r="B4914" s="9">
        <v>2016</v>
      </c>
      <c r="C4914" s="9">
        <v>4</v>
      </c>
      <c r="D4914" s="9">
        <v>12</v>
      </c>
      <c r="E4914" s="30">
        <f t="shared" si="152"/>
        <v>42472</v>
      </c>
      <c r="F4914" s="32">
        <f t="shared" si="153"/>
        <v>103</v>
      </c>
      <c r="G4914" s="6">
        <v>0.27083333333333331</v>
      </c>
      <c r="H4914" s="2">
        <v>15.40658</v>
      </c>
      <c r="I4914" s="2">
        <v>100.8644</v>
      </c>
      <c r="J4914" s="2">
        <v>81.929820000000007</v>
      </c>
      <c r="K4914" s="2">
        <v>0.61956880000000003</v>
      </c>
      <c r="L4914" s="2">
        <v>38.632829999999998</v>
      </c>
      <c r="M4914">
        <v>9.3074119999999994</v>
      </c>
    </row>
    <row r="4915" spans="1:13" ht="15.6">
      <c r="A4915" s="12">
        <v>103</v>
      </c>
      <c r="B4915" s="9">
        <v>2016</v>
      </c>
      <c r="C4915" s="9">
        <v>4</v>
      </c>
      <c r="D4915" s="9">
        <v>12</v>
      </c>
      <c r="E4915" s="30">
        <f t="shared" si="152"/>
        <v>42472</v>
      </c>
      <c r="F4915" s="32">
        <f t="shared" si="153"/>
        <v>103</v>
      </c>
      <c r="G4915" s="6">
        <v>0.29166666666666669</v>
      </c>
      <c r="H4915" s="2">
        <v>15.89419</v>
      </c>
      <c r="I4915" s="2">
        <v>100.8814</v>
      </c>
      <c r="J4915" s="2">
        <v>81.913570000000007</v>
      </c>
      <c r="K4915" s="2">
        <v>0.53792470000000003</v>
      </c>
      <c r="L4915" s="2">
        <v>53.675130000000003</v>
      </c>
      <c r="M4915">
        <v>9.9822240000000004</v>
      </c>
    </row>
    <row r="4916" spans="1:13" ht="15.6">
      <c r="A4916" s="12">
        <v>103</v>
      </c>
      <c r="B4916" s="9">
        <v>2016</v>
      </c>
      <c r="C4916" s="9">
        <v>4</v>
      </c>
      <c r="D4916" s="9">
        <v>12</v>
      </c>
      <c r="E4916" s="30">
        <f t="shared" si="152"/>
        <v>42472</v>
      </c>
      <c r="F4916" s="32">
        <f t="shared" si="153"/>
        <v>103</v>
      </c>
      <c r="G4916" s="6">
        <v>0.3125</v>
      </c>
      <c r="H4916" s="2">
        <v>16.525089999999999</v>
      </c>
      <c r="I4916" s="2">
        <v>100.8806</v>
      </c>
      <c r="J4916" s="2">
        <v>81.238479999999996</v>
      </c>
      <c r="K4916" s="2">
        <v>1.2490699999999999</v>
      </c>
      <c r="L4916" s="2">
        <v>127.5787</v>
      </c>
      <c r="M4916">
        <v>23.233239999999999</v>
      </c>
    </row>
    <row r="4917" spans="1:13" ht="15.6">
      <c r="A4917" s="12">
        <v>103</v>
      </c>
      <c r="B4917" s="9">
        <v>2016</v>
      </c>
      <c r="C4917" s="9">
        <v>4</v>
      </c>
      <c r="D4917" s="9">
        <v>12</v>
      </c>
      <c r="E4917" s="30">
        <f t="shared" si="152"/>
        <v>42472</v>
      </c>
      <c r="F4917" s="32">
        <f t="shared" si="153"/>
        <v>103</v>
      </c>
      <c r="G4917" s="6">
        <v>0.33333333333333331</v>
      </c>
      <c r="H4917" s="2">
        <v>17.235330000000001</v>
      </c>
      <c r="I4917" s="2">
        <v>100.8593</v>
      </c>
      <c r="J4917" s="2">
        <v>79.694550000000007</v>
      </c>
      <c r="K4917" s="2">
        <v>1.446536</v>
      </c>
      <c r="L4917" s="2">
        <v>225.83260000000001</v>
      </c>
      <c r="M4917">
        <v>41.163550000000001</v>
      </c>
    </row>
    <row r="4918" spans="1:13" ht="15.6">
      <c r="A4918" s="12">
        <v>103</v>
      </c>
      <c r="B4918" s="9">
        <v>2016</v>
      </c>
      <c r="C4918" s="9">
        <v>4</v>
      </c>
      <c r="D4918" s="9">
        <v>12</v>
      </c>
      <c r="E4918" s="30">
        <f t="shared" si="152"/>
        <v>42472</v>
      </c>
      <c r="F4918" s="32">
        <f t="shared" si="153"/>
        <v>103</v>
      </c>
      <c r="G4918" s="6">
        <v>0.35416666666666669</v>
      </c>
      <c r="H4918" s="2">
        <v>17.54147</v>
      </c>
      <c r="I4918" s="2">
        <v>100.8553</v>
      </c>
      <c r="J4918" s="2">
        <v>79.140879999999996</v>
      </c>
      <c r="K4918" s="2">
        <v>1.7509380000000001</v>
      </c>
      <c r="L4918" s="2">
        <v>275.00349999999997</v>
      </c>
      <c r="M4918">
        <v>49.488750000000003</v>
      </c>
    </row>
    <row r="4919" spans="1:13" ht="15.6">
      <c r="A4919" s="12">
        <v>103</v>
      </c>
      <c r="B4919" s="9">
        <v>2016</v>
      </c>
      <c r="C4919" s="9">
        <v>4</v>
      </c>
      <c r="D4919" s="9">
        <v>12</v>
      </c>
      <c r="E4919" s="30">
        <f t="shared" si="152"/>
        <v>42472</v>
      </c>
      <c r="F4919" s="32">
        <f t="shared" si="153"/>
        <v>103</v>
      </c>
      <c r="G4919" s="6">
        <v>0.375</v>
      </c>
      <c r="H4919" s="2">
        <v>18.38503</v>
      </c>
      <c r="I4919" s="2">
        <v>100.8364</v>
      </c>
      <c r="J4919" s="2">
        <v>76.596350000000001</v>
      </c>
      <c r="K4919" s="2">
        <v>1.704064</v>
      </c>
      <c r="L4919" s="2">
        <v>409.28539999999998</v>
      </c>
      <c r="M4919">
        <v>73.368120000000005</v>
      </c>
    </row>
    <row r="4920" spans="1:13" ht="15.6">
      <c r="A4920" s="12">
        <v>103</v>
      </c>
      <c r="B4920" s="9">
        <v>2016</v>
      </c>
      <c r="C4920" s="9">
        <v>4</v>
      </c>
      <c r="D4920" s="9">
        <v>12</v>
      </c>
      <c r="E4920" s="30">
        <f t="shared" si="152"/>
        <v>42472</v>
      </c>
      <c r="F4920" s="32">
        <f t="shared" si="153"/>
        <v>103</v>
      </c>
      <c r="G4920" s="6">
        <v>0.39583333333333331</v>
      </c>
      <c r="H4920" s="2">
        <v>19.28171</v>
      </c>
      <c r="I4920" s="2">
        <v>100.8062</v>
      </c>
      <c r="J4920" s="2">
        <v>73.983670000000004</v>
      </c>
      <c r="K4920" s="2">
        <v>2.3479649999999999</v>
      </c>
      <c r="L4920" s="2">
        <v>561.90880000000004</v>
      </c>
      <c r="M4920">
        <v>99.458789999999993</v>
      </c>
    </row>
    <row r="4921" spans="1:13" ht="15.6">
      <c r="A4921" s="12">
        <v>103</v>
      </c>
      <c r="B4921" s="9">
        <v>2016</v>
      </c>
      <c r="C4921" s="9">
        <v>4</v>
      </c>
      <c r="D4921" s="9">
        <v>12</v>
      </c>
      <c r="E4921" s="30">
        <f t="shared" si="152"/>
        <v>42472</v>
      </c>
      <c r="F4921" s="32">
        <f t="shared" si="153"/>
        <v>103</v>
      </c>
      <c r="G4921" s="6">
        <v>0.41666666666666669</v>
      </c>
      <c r="H4921" s="2">
        <v>19.741129999999998</v>
      </c>
      <c r="I4921" s="2">
        <v>100.8045</v>
      </c>
      <c r="J4921" s="2">
        <v>72.602530000000002</v>
      </c>
      <c r="K4921" s="2">
        <v>2.2618290000000001</v>
      </c>
      <c r="L4921" s="2">
        <v>576.96759999999995</v>
      </c>
      <c r="M4921">
        <v>99.083979999999997</v>
      </c>
    </row>
    <row r="4922" spans="1:13" ht="15.6">
      <c r="A4922" s="12">
        <v>103</v>
      </c>
      <c r="B4922" s="9">
        <v>2016</v>
      </c>
      <c r="C4922" s="9">
        <v>4</v>
      </c>
      <c r="D4922" s="9">
        <v>12</v>
      </c>
      <c r="E4922" s="30">
        <f t="shared" si="152"/>
        <v>42472</v>
      </c>
      <c r="F4922" s="32">
        <f t="shared" si="153"/>
        <v>103</v>
      </c>
      <c r="G4922" s="6">
        <v>0.4375</v>
      </c>
      <c r="H4922" s="2">
        <v>20.372299999999999</v>
      </c>
      <c r="I4922" s="2">
        <v>100.7633</v>
      </c>
      <c r="J4922" s="2">
        <v>70.442490000000006</v>
      </c>
      <c r="K4922" s="2">
        <v>1.958556</v>
      </c>
      <c r="L4922" s="2">
        <v>563.16390000000001</v>
      </c>
      <c r="M4922">
        <v>94.756619999999998</v>
      </c>
    </row>
    <row r="4923" spans="1:13" ht="15.6">
      <c r="A4923" s="12">
        <v>103</v>
      </c>
      <c r="B4923" s="9">
        <v>2016</v>
      </c>
      <c r="C4923" s="9">
        <v>4</v>
      </c>
      <c r="D4923" s="9">
        <v>12</v>
      </c>
      <c r="E4923" s="30">
        <f t="shared" si="152"/>
        <v>42472</v>
      </c>
      <c r="F4923" s="32">
        <f t="shared" si="153"/>
        <v>103</v>
      </c>
      <c r="G4923" s="6">
        <v>0.45833333333333331</v>
      </c>
      <c r="H4923" s="2">
        <v>20.370480000000001</v>
      </c>
      <c r="I4923" s="2">
        <v>100.73869999999999</v>
      </c>
      <c r="J4923" s="2">
        <v>70.446820000000002</v>
      </c>
      <c r="K4923" s="2">
        <v>1.5787119999999999</v>
      </c>
      <c r="L4923" s="2">
        <v>332.75880000000001</v>
      </c>
      <c r="M4923">
        <v>55.541440000000001</v>
      </c>
    </row>
    <row r="4924" spans="1:13" ht="15.6">
      <c r="A4924" s="12">
        <v>103</v>
      </c>
      <c r="B4924" s="9">
        <v>2016</v>
      </c>
      <c r="C4924" s="9">
        <v>4</v>
      </c>
      <c r="D4924" s="9">
        <v>12</v>
      </c>
      <c r="E4924" s="30">
        <f t="shared" si="152"/>
        <v>42472</v>
      </c>
      <c r="F4924" s="32">
        <f t="shared" si="153"/>
        <v>103</v>
      </c>
      <c r="G4924" s="6">
        <v>0.47916666666666669</v>
      </c>
      <c r="H4924" s="2">
        <v>20.70804</v>
      </c>
      <c r="I4924" s="2">
        <v>100.72020000000001</v>
      </c>
      <c r="J4924" s="2">
        <v>69.552030000000002</v>
      </c>
      <c r="K4924" s="2">
        <v>1.742966</v>
      </c>
      <c r="L4924" s="2">
        <v>337.49400000000003</v>
      </c>
      <c r="M4924">
        <v>57.971589999999999</v>
      </c>
    </row>
    <row r="4925" spans="1:13" ht="15.6">
      <c r="A4925" s="12">
        <v>103</v>
      </c>
      <c r="B4925" s="9">
        <v>2016</v>
      </c>
      <c r="C4925" s="9">
        <v>4</v>
      </c>
      <c r="D4925" s="9">
        <v>12</v>
      </c>
      <c r="E4925" s="30">
        <f t="shared" si="152"/>
        <v>42472</v>
      </c>
      <c r="F4925" s="32">
        <f t="shared" si="153"/>
        <v>103</v>
      </c>
      <c r="G4925" s="6">
        <v>0.5</v>
      </c>
      <c r="H4925" s="2">
        <v>21.394300000000001</v>
      </c>
      <c r="I4925" s="2">
        <v>100.672</v>
      </c>
      <c r="J4925" s="2">
        <v>67.494320000000002</v>
      </c>
      <c r="K4925" s="2">
        <v>2.111551</v>
      </c>
      <c r="L4925" s="2">
        <v>491.15530000000001</v>
      </c>
      <c r="M4925">
        <v>85.140460000000004</v>
      </c>
    </row>
    <row r="4926" spans="1:13" ht="15.6">
      <c r="A4926" s="12">
        <v>103</v>
      </c>
      <c r="B4926" s="9">
        <v>2016</v>
      </c>
      <c r="C4926" s="9">
        <v>4</v>
      </c>
      <c r="D4926" s="9">
        <v>12</v>
      </c>
      <c r="E4926" s="30">
        <f t="shared" si="152"/>
        <v>42472</v>
      </c>
      <c r="F4926" s="32">
        <f t="shared" si="153"/>
        <v>103</v>
      </c>
      <c r="G4926" s="6">
        <v>0.52083333333333337</v>
      </c>
      <c r="H4926" s="2">
        <v>21.923100000000002</v>
      </c>
      <c r="I4926" s="2">
        <v>100.6159</v>
      </c>
      <c r="J4926" s="2">
        <v>65.672719999999998</v>
      </c>
      <c r="K4926" s="2">
        <v>2.0002849999999999</v>
      </c>
      <c r="L4926" s="2">
        <v>609.00379999999996</v>
      </c>
      <c r="M4926">
        <v>107.02500000000001</v>
      </c>
    </row>
    <row r="4927" spans="1:13" ht="15.6">
      <c r="A4927" s="12">
        <v>103</v>
      </c>
      <c r="B4927" s="9">
        <v>2016</v>
      </c>
      <c r="C4927" s="9">
        <v>4</v>
      </c>
      <c r="D4927" s="9">
        <v>12</v>
      </c>
      <c r="E4927" s="30">
        <f t="shared" si="152"/>
        <v>42472</v>
      </c>
      <c r="F4927" s="32">
        <f t="shared" si="153"/>
        <v>103</v>
      </c>
      <c r="G4927" s="6">
        <v>0.54166666666666663</v>
      </c>
      <c r="H4927" s="2">
        <v>22.436050000000002</v>
      </c>
      <c r="I4927" s="2">
        <v>100.54519999999999</v>
      </c>
      <c r="J4927" s="2">
        <v>64.008409999999998</v>
      </c>
      <c r="K4927" s="2">
        <v>1.6799820000000001</v>
      </c>
      <c r="L4927" s="2">
        <v>503.29809999999998</v>
      </c>
      <c r="M4927">
        <v>84.377759999999995</v>
      </c>
    </row>
    <row r="4928" spans="1:13" ht="15.6">
      <c r="A4928" s="12">
        <v>103</v>
      </c>
      <c r="B4928" s="9">
        <v>2016</v>
      </c>
      <c r="C4928" s="9">
        <v>4</v>
      </c>
      <c r="D4928" s="9">
        <v>12</v>
      </c>
      <c r="E4928" s="30">
        <f t="shared" si="152"/>
        <v>42472</v>
      </c>
      <c r="F4928" s="32">
        <f t="shared" si="153"/>
        <v>103</v>
      </c>
      <c r="G4928" s="6">
        <v>0.5625</v>
      </c>
      <c r="H4928" s="2">
        <v>22.54673</v>
      </c>
      <c r="I4928" s="2">
        <v>100.50660000000001</v>
      </c>
      <c r="J4928" s="2">
        <v>63.852049999999998</v>
      </c>
      <c r="K4928" s="2">
        <v>1.5466089999999999</v>
      </c>
      <c r="L4928" s="2">
        <v>392.25470000000001</v>
      </c>
      <c r="M4928">
        <v>67.033159999999995</v>
      </c>
    </row>
    <row r="4929" spans="1:13" ht="15.6">
      <c r="A4929" s="12">
        <v>103</v>
      </c>
      <c r="B4929" s="9">
        <v>2016</v>
      </c>
      <c r="C4929" s="9">
        <v>4</v>
      </c>
      <c r="D4929" s="9">
        <v>12</v>
      </c>
      <c r="E4929" s="30">
        <f t="shared" si="152"/>
        <v>42472</v>
      </c>
      <c r="F4929" s="32">
        <f t="shared" si="153"/>
        <v>103</v>
      </c>
      <c r="G4929" s="6">
        <v>0.58333333333333337</v>
      </c>
      <c r="H4929" s="2">
        <v>23.079940000000001</v>
      </c>
      <c r="I4929" s="2">
        <v>100.4799</v>
      </c>
      <c r="J4929" s="2">
        <v>61.86063</v>
      </c>
      <c r="K4929" s="2">
        <v>1.2972319999999999</v>
      </c>
      <c r="L4929" s="2">
        <v>510.58879999999999</v>
      </c>
      <c r="M4929">
        <v>90.317350000000005</v>
      </c>
    </row>
    <row r="4930" spans="1:13" ht="15.6">
      <c r="A4930" s="12">
        <v>103</v>
      </c>
      <c r="B4930" s="9">
        <v>2016</v>
      </c>
      <c r="C4930" s="9">
        <v>4</v>
      </c>
      <c r="D4930" s="9">
        <v>12</v>
      </c>
      <c r="E4930" s="30">
        <f t="shared" si="152"/>
        <v>42472</v>
      </c>
      <c r="F4930" s="32">
        <f t="shared" si="153"/>
        <v>103</v>
      </c>
      <c r="G4930" s="6">
        <v>0.60416666666666663</v>
      </c>
      <c r="H4930" s="2">
        <v>23.606819999999999</v>
      </c>
      <c r="I4930" s="2">
        <v>100.45269999999999</v>
      </c>
      <c r="J4930" s="2">
        <v>60.081470000000003</v>
      </c>
      <c r="K4930" s="2">
        <v>0.89778670000000005</v>
      </c>
      <c r="L4930" s="2">
        <v>421.5668</v>
      </c>
      <c r="M4930">
        <v>72.603750000000005</v>
      </c>
    </row>
    <row r="4931" spans="1:13" ht="15.6">
      <c r="A4931" s="12">
        <v>103</v>
      </c>
      <c r="B4931" s="9">
        <v>2016</v>
      </c>
      <c r="C4931" s="9">
        <v>4</v>
      </c>
      <c r="D4931" s="9">
        <v>12</v>
      </c>
      <c r="E4931" s="30">
        <f t="shared" si="152"/>
        <v>42472</v>
      </c>
      <c r="F4931" s="32">
        <f t="shared" si="153"/>
        <v>103</v>
      </c>
      <c r="G4931" s="6">
        <v>0.625</v>
      </c>
      <c r="H4931" s="2">
        <v>23.653110000000002</v>
      </c>
      <c r="I4931" s="2">
        <v>100.4466</v>
      </c>
      <c r="J4931" s="2">
        <v>59.636740000000003</v>
      </c>
      <c r="K4931" s="2">
        <v>1.2624489999999999</v>
      </c>
      <c r="L4931" s="2">
        <v>460.1241</v>
      </c>
      <c r="M4931">
        <v>81.110889999999998</v>
      </c>
    </row>
    <row r="4932" spans="1:13" ht="15.6">
      <c r="A4932" s="12">
        <v>103</v>
      </c>
      <c r="B4932" s="9">
        <v>2016</v>
      </c>
      <c r="C4932" s="9">
        <v>4</v>
      </c>
      <c r="D4932" s="9">
        <v>12</v>
      </c>
      <c r="E4932" s="30">
        <f t="shared" si="152"/>
        <v>42472</v>
      </c>
      <c r="F4932" s="32">
        <f t="shared" si="153"/>
        <v>103</v>
      </c>
      <c r="G4932" s="6">
        <v>0.64583333333333337</v>
      </c>
      <c r="H4932" s="2">
        <v>23.765899999999998</v>
      </c>
      <c r="I4932" s="2">
        <v>100.4165</v>
      </c>
      <c r="J4932" s="2">
        <v>58.106729999999999</v>
      </c>
      <c r="K4932" s="2">
        <v>0.99298569999999997</v>
      </c>
      <c r="L4932" s="2">
        <v>405.35270000000003</v>
      </c>
      <c r="M4932">
        <v>71.781819999999996</v>
      </c>
    </row>
    <row r="4933" spans="1:13" ht="15.6">
      <c r="A4933" s="12">
        <v>103</v>
      </c>
      <c r="B4933" s="9">
        <v>2016</v>
      </c>
      <c r="C4933" s="9">
        <v>4</v>
      </c>
      <c r="D4933" s="9">
        <v>12</v>
      </c>
      <c r="E4933" s="30">
        <f t="shared" si="152"/>
        <v>42472</v>
      </c>
      <c r="F4933" s="32">
        <f t="shared" si="153"/>
        <v>103</v>
      </c>
      <c r="G4933" s="6">
        <v>0.66666666666666663</v>
      </c>
      <c r="H4933" s="2">
        <v>23.72343</v>
      </c>
      <c r="I4933" s="2">
        <v>100.396</v>
      </c>
      <c r="J4933" s="2">
        <v>58.052529999999997</v>
      </c>
      <c r="K4933" s="2">
        <v>1.0657190000000001</v>
      </c>
      <c r="L4933" s="2">
        <v>343.09809999999999</v>
      </c>
      <c r="M4933">
        <v>60.957169999999998</v>
      </c>
    </row>
    <row r="4934" spans="1:13" ht="15.6">
      <c r="A4934" s="12">
        <v>103</v>
      </c>
      <c r="B4934" s="9">
        <v>2016</v>
      </c>
      <c r="C4934" s="9">
        <v>4</v>
      </c>
      <c r="D4934" s="9">
        <v>12</v>
      </c>
      <c r="E4934" s="30">
        <f t="shared" ref="E4934:E4997" si="154">DATE(B4934,C4934,D4934)</f>
        <v>42472</v>
      </c>
      <c r="F4934" s="32">
        <f t="shared" ref="F4934:F4997" si="155">E4934-DATE(YEAR(E4934),1,0)</f>
        <v>103</v>
      </c>
      <c r="G4934" s="6">
        <v>0.6875</v>
      </c>
      <c r="H4934" s="2">
        <v>23.780439999999999</v>
      </c>
      <c r="I4934" s="2">
        <v>100.38460000000001</v>
      </c>
      <c r="J4934" s="2">
        <v>57.410800000000002</v>
      </c>
      <c r="K4934" s="2">
        <v>0.82530130000000002</v>
      </c>
      <c r="L4934" s="2">
        <v>294.09160000000003</v>
      </c>
      <c r="M4934">
        <v>54.040660000000003</v>
      </c>
    </row>
    <row r="4935" spans="1:13" ht="15.6">
      <c r="A4935" s="12">
        <v>103</v>
      </c>
      <c r="B4935" s="9">
        <v>2016</v>
      </c>
      <c r="C4935" s="9">
        <v>4</v>
      </c>
      <c r="D4935" s="9">
        <v>12</v>
      </c>
      <c r="E4935" s="30">
        <f t="shared" si="154"/>
        <v>42472</v>
      </c>
      <c r="F4935" s="32">
        <f t="shared" si="155"/>
        <v>103</v>
      </c>
      <c r="G4935" s="6">
        <v>0.70833333333333337</v>
      </c>
      <c r="H4935" s="2">
        <v>23.934699999999999</v>
      </c>
      <c r="I4935" s="2">
        <v>100.3633</v>
      </c>
      <c r="J4935" s="2">
        <v>57.318089999999998</v>
      </c>
      <c r="K4935" s="2">
        <v>0.65863879999999997</v>
      </c>
      <c r="L4935" s="2">
        <v>224.28020000000001</v>
      </c>
      <c r="M4935">
        <v>42.828650000000003</v>
      </c>
    </row>
    <row r="4936" spans="1:13" ht="15.6">
      <c r="A4936" s="12">
        <v>103</v>
      </c>
      <c r="B4936" s="9">
        <v>2016</v>
      </c>
      <c r="C4936" s="9">
        <v>4</v>
      </c>
      <c r="D4936" s="9">
        <v>12</v>
      </c>
      <c r="E4936" s="30">
        <f t="shared" si="154"/>
        <v>42472</v>
      </c>
      <c r="F4936" s="32">
        <f t="shared" si="155"/>
        <v>103</v>
      </c>
      <c r="G4936" s="6">
        <v>0.72916666666666663</v>
      </c>
      <c r="H4936" s="2">
        <v>23.343720000000001</v>
      </c>
      <c r="I4936" s="2">
        <v>100.35720000000001</v>
      </c>
      <c r="J4936" s="2">
        <v>59.117359999999998</v>
      </c>
      <c r="K4936" s="2">
        <v>1.0840209999999999</v>
      </c>
      <c r="L4936" s="2">
        <v>97.113460000000003</v>
      </c>
      <c r="M4936">
        <v>16.894380000000002</v>
      </c>
    </row>
    <row r="4937" spans="1:13" ht="15.6">
      <c r="A4937" s="12">
        <v>103</v>
      </c>
      <c r="B4937" s="9">
        <v>2016</v>
      </c>
      <c r="C4937" s="9">
        <v>4</v>
      </c>
      <c r="D4937" s="9">
        <v>12</v>
      </c>
      <c r="E4937" s="30">
        <f t="shared" si="154"/>
        <v>42472</v>
      </c>
      <c r="F4937" s="32">
        <f t="shared" si="155"/>
        <v>103</v>
      </c>
      <c r="G4937" s="6">
        <v>0.75</v>
      </c>
      <c r="H4937" s="2">
        <v>22.974299999999999</v>
      </c>
      <c r="I4937" s="2">
        <v>100.3695</v>
      </c>
      <c r="J4937" s="2">
        <v>60.251579999999997</v>
      </c>
      <c r="K4937" s="2">
        <v>0.73690129999999998</v>
      </c>
      <c r="L4937" s="2">
        <v>44.600740000000002</v>
      </c>
      <c r="M4937">
        <v>8.6326590000000003</v>
      </c>
    </row>
    <row r="4938" spans="1:13" ht="15.6">
      <c r="A4938" s="12">
        <v>103</v>
      </c>
      <c r="B4938" s="9">
        <v>2016</v>
      </c>
      <c r="C4938" s="9">
        <v>4</v>
      </c>
      <c r="D4938" s="9">
        <v>12</v>
      </c>
      <c r="E4938" s="30">
        <f t="shared" si="154"/>
        <v>42472</v>
      </c>
      <c r="F4938" s="32">
        <f t="shared" si="155"/>
        <v>103</v>
      </c>
      <c r="G4938" s="6">
        <v>0.77083333333333337</v>
      </c>
      <c r="H4938" s="2">
        <v>22.719560000000001</v>
      </c>
      <c r="I4938" s="2">
        <v>100.37009999999999</v>
      </c>
      <c r="J4938" s="2">
        <v>59.870109999999997</v>
      </c>
      <c r="K4938" s="2">
        <v>1.042413</v>
      </c>
      <c r="L4938" s="2">
        <v>9.8681730000000005</v>
      </c>
      <c r="M4938">
        <v>3.1493500000000001</v>
      </c>
    </row>
    <row r="4939" spans="1:13" ht="15.6">
      <c r="A4939" s="12">
        <v>103</v>
      </c>
      <c r="B4939" s="9">
        <v>2016</v>
      </c>
      <c r="C4939" s="9">
        <v>4</v>
      </c>
      <c r="D4939" s="9">
        <v>12</v>
      </c>
      <c r="E4939" s="30">
        <f t="shared" si="154"/>
        <v>42472</v>
      </c>
      <c r="F4939" s="32">
        <f t="shared" si="155"/>
        <v>103</v>
      </c>
      <c r="G4939" s="6">
        <v>0.79166666666666663</v>
      </c>
      <c r="H4939" s="2">
        <v>22.017009999999999</v>
      </c>
      <c r="I4939" s="2">
        <v>100.3707</v>
      </c>
      <c r="J4939" s="2">
        <v>62.414259999999999</v>
      </c>
      <c r="K4939" s="2">
        <v>0.19082470000000001</v>
      </c>
      <c r="L4939" s="2">
        <v>-2.1746799999999999</v>
      </c>
      <c r="M4939">
        <v>0.55292609999999998</v>
      </c>
    </row>
    <row r="4940" spans="1:13" ht="15.6">
      <c r="A4940" s="12">
        <v>103</v>
      </c>
      <c r="B4940" s="9">
        <v>2016</v>
      </c>
      <c r="C4940" s="9">
        <v>4</v>
      </c>
      <c r="D4940" s="9">
        <v>12</v>
      </c>
      <c r="E4940" s="30">
        <f t="shared" si="154"/>
        <v>42472</v>
      </c>
      <c r="F4940" s="32">
        <f t="shared" si="155"/>
        <v>103</v>
      </c>
      <c r="G4940" s="6">
        <v>0.8125</v>
      </c>
      <c r="H4940" s="2">
        <v>21.450060000000001</v>
      </c>
      <c r="I4940" s="2">
        <v>100.3887</v>
      </c>
      <c r="J4940" s="2">
        <v>64.950739999999996</v>
      </c>
      <c r="K4940" s="2">
        <v>8.765452E-2</v>
      </c>
      <c r="L4940" s="2">
        <v>-1.8714679999999999</v>
      </c>
      <c r="M4940">
        <v>0.87467819999999996</v>
      </c>
    </row>
    <row r="4941" spans="1:13" ht="15.6">
      <c r="A4941" s="12">
        <v>103</v>
      </c>
      <c r="B4941" s="9">
        <v>2016</v>
      </c>
      <c r="C4941" s="9">
        <v>4</v>
      </c>
      <c r="D4941" s="9">
        <v>12</v>
      </c>
      <c r="E4941" s="30">
        <f t="shared" si="154"/>
        <v>42472</v>
      </c>
      <c r="F4941" s="32">
        <f t="shared" si="155"/>
        <v>103</v>
      </c>
      <c r="G4941" s="6">
        <v>0.83333333333333337</v>
      </c>
      <c r="H4941" s="2">
        <v>20.39198</v>
      </c>
      <c r="I4941" s="2">
        <v>100.44580000000001</v>
      </c>
      <c r="J4941" s="2">
        <v>70.598659999999995</v>
      </c>
      <c r="K4941" s="2">
        <v>0</v>
      </c>
      <c r="L4941" s="2">
        <v>-1.416504</v>
      </c>
      <c r="M4941">
        <v>1.367111</v>
      </c>
    </row>
    <row r="4942" spans="1:13" ht="15.6">
      <c r="A4942" s="12">
        <v>103</v>
      </c>
      <c r="B4942" s="9">
        <v>2016</v>
      </c>
      <c r="C4942" s="9">
        <v>4</v>
      </c>
      <c r="D4942" s="9">
        <v>12</v>
      </c>
      <c r="E4942" s="30">
        <f t="shared" si="154"/>
        <v>42472</v>
      </c>
      <c r="F4942" s="32">
        <f t="shared" si="155"/>
        <v>103</v>
      </c>
      <c r="G4942" s="6">
        <v>0.85416666666666663</v>
      </c>
      <c r="H4942" s="2">
        <v>19.932459999999999</v>
      </c>
      <c r="I4942" s="2">
        <v>100.4785</v>
      </c>
      <c r="J4942" s="2">
        <v>73.69453</v>
      </c>
      <c r="K4942" s="2">
        <v>0</v>
      </c>
      <c r="L4942" s="2">
        <v>-0.73630419999999996</v>
      </c>
      <c r="M4942">
        <v>1.997058</v>
      </c>
    </row>
    <row r="4943" spans="1:13" ht="15.6">
      <c r="A4943" s="12">
        <v>103</v>
      </c>
      <c r="B4943" s="9">
        <v>2016</v>
      </c>
      <c r="C4943" s="9">
        <v>4</v>
      </c>
      <c r="D4943" s="9">
        <v>12</v>
      </c>
      <c r="E4943" s="30">
        <f t="shared" si="154"/>
        <v>42472</v>
      </c>
      <c r="F4943" s="32">
        <f t="shared" si="155"/>
        <v>103</v>
      </c>
      <c r="G4943" s="6">
        <v>0.875</v>
      </c>
      <c r="H4943" s="2">
        <v>19.44614</v>
      </c>
      <c r="I4943" s="2">
        <v>100.5119</v>
      </c>
      <c r="J4943" s="2">
        <v>83.415019999999998</v>
      </c>
      <c r="K4943" s="2">
        <v>1.7640019999999999E-2</v>
      </c>
      <c r="L4943" s="2">
        <v>-0.74075619999999998</v>
      </c>
      <c r="M4943">
        <v>1.438871</v>
      </c>
    </row>
    <row r="4944" spans="1:13" ht="15.6">
      <c r="A4944" s="12">
        <v>103</v>
      </c>
      <c r="B4944" s="9">
        <v>2016</v>
      </c>
      <c r="C4944" s="9">
        <v>4</v>
      </c>
      <c r="D4944" s="9">
        <v>12</v>
      </c>
      <c r="E4944" s="30">
        <f t="shared" si="154"/>
        <v>42472</v>
      </c>
      <c r="F4944" s="32">
        <f t="shared" si="155"/>
        <v>103</v>
      </c>
      <c r="G4944" s="6">
        <v>0.89583333333333337</v>
      </c>
      <c r="H4944" s="2">
        <v>19.099350000000001</v>
      </c>
      <c r="I4944" s="2">
        <v>100.54430000000001</v>
      </c>
      <c r="J4944" s="2">
        <v>83.160979999999995</v>
      </c>
      <c r="K4944" s="2">
        <v>6.5877870000000003E-3</v>
      </c>
      <c r="L4944" s="2">
        <v>-0.80289489999999997</v>
      </c>
      <c r="M4944">
        <v>1.971635</v>
      </c>
    </row>
    <row r="4945" spans="1:13" ht="15.6">
      <c r="A4945" s="12">
        <v>103</v>
      </c>
      <c r="B4945" s="9">
        <v>2016</v>
      </c>
      <c r="C4945" s="9">
        <v>4</v>
      </c>
      <c r="D4945" s="9">
        <v>12</v>
      </c>
      <c r="E4945" s="30">
        <f t="shared" si="154"/>
        <v>42472</v>
      </c>
      <c r="F4945" s="32">
        <f t="shared" si="155"/>
        <v>103</v>
      </c>
      <c r="G4945" s="6">
        <v>0.91666666666666663</v>
      </c>
      <c r="H4945" s="2">
        <v>18.9802</v>
      </c>
      <c r="I4945" s="2">
        <v>100.5622</v>
      </c>
      <c r="J4945" s="2">
        <v>80.80377</v>
      </c>
      <c r="K4945" s="2">
        <v>0</v>
      </c>
      <c r="L4945" s="2">
        <v>0.21333009999999999</v>
      </c>
      <c r="M4945">
        <v>2.1900200000000001</v>
      </c>
    </row>
    <row r="4946" spans="1:13" ht="15.6">
      <c r="A4946" s="12">
        <v>103</v>
      </c>
      <c r="B4946" s="9">
        <v>2016</v>
      </c>
      <c r="C4946" s="9">
        <v>4</v>
      </c>
      <c r="D4946" s="9">
        <v>12</v>
      </c>
      <c r="E4946" s="30">
        <f t="shared" si="154"/>
        <v>42472</v>
      </c>
      <c r="F4946" s="32">
        <f t="shared" si="155"/>
        <v>103</v>
      </c>
      <c r="G4946" s="6">
        <v>0.9375</v>
      </c>
      <c r="H4946" s="2">
        <v>19.038689999999999</v>
      </c>
      <c r="I4946" s="2">
        <v>100.57129999999999</v>
      </c>
      <c r="J4946" s="2">
        <v>82.314909999999998</v>
      </c>
      <c r="K4946" s="2">
        <v>0.17928269999999999</v>
      </c>
      <c r="L4946" s="2">
        <v>0.37422699999999998</v>
      </c>
      <c r="M4946">
        <v>2.3470960000000001</v>
      </c>
    </row>
    <row r="4947" spans="1:13" ht="15.6">
      <c r="A4947" s="12">
        <v>103</v>
      </c>
      <c r="B4947" s="9">
        <v>2016</v>
      </c>
      <c r="C4947" s="9">
        <v>4</v>
      </c>
      <c r="D4947" s="9">
        <v>12</v>
      </c>
      <c r="E4947" s="30">
        <f t="shared" si="154"/>
        <v>42472</v>
      </c>
      <c r="F4947" s="32">
        <f t="shared" si="155"/>
        <v>103</v>
      </c>
      <c r="G4947" s="6">
        <v>0.95833333333333337</v>
      </c>
      <c r="H4947" s="2">
        <v>19.165959999999998</v>
      </c>
      <c r="I4947" s="2">
        <v>100.57259999999999</v>
      </c>
      <c r="J4947" s="2">
        <v>83.705690000000004</v>
      </c>
      <c r="K4947" s="2">
        <v>0.21222099999999999</v>
      </c>
      <c r="L4947" s="2">
        <v>0.67156830000000001</v>
      </c>
      <c r="M4947">
        <v>2.7723330000000002</v>
      </c>
    </row>
    <row r="4948" spans="1:13" ht="15.6">
      <c r="A4948" s="12">
        <v>103</v>
      </c>
      <c r="B4948" s="9">
        <v>2016</v>
      </c>
      <c r="C4948" s="9">
        <v>4</v>
      </c>
      <c r="D4948" s="9">
        <v>12</v>
      </c>
      <c r="E4948" s="30">
        <f t="shared" si="154"/>
        <v>42472</v>
      </c>
      <c r="F4948" s="32">
        <f t="shared" si="155"/>
        <v>103</v>
      </c>
      <c r="G4948" s="6">
        <v>0.97916666666666663</v>
      </c>
      <c r="H4948" s="2">
        <v>19.616420000000002</v>
      </c>
      <c r="I4948" s="2">
        <v>100.5822</v>
      </c>
      <c r="J4948" s="2">
        <v>80.96481</v>
      </c>
      <c r="K4948" s="2">
        <v>0.43582019999999999</v>
      </c>
      <c r="L4948" s="2">
        <v>-0.19669210000000001</v>
      </c>
      <c r="M4948">
        <v>2.6370049999999998</v>
      </c>
    </row>
    <row r="4949" spans="1:13" ht="15.6">
      <c r="A4949" s="12">
        <v>104</v>
      </c>
      <c r="B4949" s="9">
        <v>2016</v>
      </c>
      <c r="C4949" s="9">
        <v>4</v>
      </c>
      <c r="D4949" s="9">
        <v>12</v>
      </c>
      <c r="E4949" s="30">
        <f t="shared" si="154"/>
        <v>42472</v>
      </c>
      <c r="F4949" s="32">
        <f t="shared" si="155"/>
        <v>103</v>
      </c>
      <c r="G4949" s="6">
        <v>0</v>
      </c>
      <c r="H4949" s="2">
        <v>19.40211</v>
      </c>
      <c r="I4949" s="2">
        <v>100.5664</v>
      </c>
      <c r="J4949" s="2">
        <v>81.580569999999994</v>
      </c>
      <c r="K4949" s="2">
        <v>0.6374997</v>
      </c>
      <c r="L4949" s="2">
        <v>-0.61757110000000004</v>
      </c>
      <c r="M4949">
        <v>1.7088099999999999</v>
      </c>
    </row>
    <row r="4950" spans="1:13" ht="15.6">
      <c r="A4950" s="12">
        <v>104</v>
      </c>
      <c r="B4950" s="9">
        <v>2016</v>
      </c>
      <c r="C4950" s="9">
        <v>4</v>
      </c>
      <c r="D4950" s="9">
        <v>13</v>
      </c>
      <c r="E4950" s="30">
        <f t="shared" si="154"/>
        <v>42473</v>
      </c>
      <c r="F4950" s="32">
        <f t="shared" si="155"/>
        <v>104</v>
      </c>
      <c r="G4950" s="6">
        <v>2.0833333333333332E-2</v>
      </c>
      <c r="H4950" s="2">
        <v>19.133320000000001</v>
      </c>
      <c r="I4950" s="2">
        <v>100.54</v>
      </c>
      <c r="J4950" s="2">
        <v>83.133669999999995</v>
      </c>
      <c r="K4950" s="2">
        <v>0.22790060000000001</v>
      </c>
      <c r="L4950" s="2">
        <v>-0.93848339999999997</v>
      </c>
      <c r="M4950">
        <v>1.475635</v>
      </c>
    </row>
    <row r="4951" spans="1:13" ht="15.6">
      <c r="A4951" s="12">
        <v>104</v>
      </c>
      <c r="B4951" s="9">
        <v>2016</v>
      </c>
      <c r="C4951" s="9">
        <v>4</v>
      </c>
      <c r="D4951" s="9">
        <v>13</v>
      </c>
      <c r="E4951" s="30">
        <f t="shared" si="154"/>
        <v>42473</v>
      </c>
      <c r="F4951" s="32">
        <f t="shared" si="155"/>
        <v>104</v>
      </c>
      <c r="G4951" s="6">
        <v>4.1666666666666664E-2</v>
      </c>
      <c r="H4951" s="2">
        <v>18.7895</v>
      </c>
      <c r="I4951" s="2">
        <v>100.5429</v>
      </c>
      <c r="J4951" s="2">
        <v>85.667389999999997</v>
      </c>
      <c r="K4951" s="2">
        <v>0.67217199999999999</v>
      </c>
      <c r="L4951" s="2">
        <v>-1.3109949999999999</v>
      </c>
      <c r="M4951">
        <v>0.82820459999999996</v>
      </c>
    </row>
    <row r="4952" spans="1:13" ht="15.6">
      <c r="A4952" s="12">
        <v>104</v>
      </c>
      <c r="B4952" s="9">
        <v>2016</v>
      </c>
      <c r="C4952" s="9">
        <v>4</v>
      </c>
      <c r="D4952" s="9">
        <v>13</v>
      </c>
      <c r="E4952" s="30">
        <f t="shared" si="154"/>
        <v>42473</v>
      </c>
      <c r="F4952" s="32">
        <f t="shared" si="155"/>
        <v>104</v>
      </c>
      <c r="G4952" s="6">
        <v>6.25E-2</v>
      </c>
      <c r="H4952" s="2">
        <v>18.395849999999999</v>
      </c>
      <c r="I4952" s="2">
        <v>100.5188</v>
      </c>
      <c r="J4952" s="2">
        <v>88.205820000000003</v>
      </c>
      <c r="K4952" s="2">
        <v>0.15423880000000001</v>
      </c>
      <c r="L4952" s="2">
        <v>-0.77608849999999996</v>
      </c>
      <c r="M4952">
        <v>1.162806</v>
      </c>
    </row>
    <row r="4953" spans="1:13" ht="15.6">
      <c r="A4953" s="12">
        <v>104</v>
      </c>
      <c r="B4953" s="9">
        <v>2016</v>
      </c>
      <c r="C4953" s="9">
        <v>4</v>
      </c>
      <c r="D4953" s="9">
        <v>13</v>
      </c>
      <c r="E4953" s="30">
        <f t="shared" si="154"/>
        <v>42473</v>
      </c>
      <c r="F4953" s="32">
        <f t="shared" si="155"/>
        <v>104</v>
      </c>
      <c r="G4953" s="6">
        <v>8.3333333333333329E-2</v>
      </c>
      <c r="H4953" s="2">
        <v>18.081980000000001</v>
      </c>
      <c r="I4953" s="2">
        <v>100.4854</v>
      </c>
      <c r="J4953" s="2">
        <v>89.506839999999997</v>
      </c>
      <c r="K4953" s="2">
        <v>1.355665E-2</v>
      </c>
      <c r="L4953" s="2">
        <v>-0.70923700000000001</v>
      </c>
      <c r="M4953">
        <v>1.105383</v>
      </c>
    </row>
    <row r="4954" spans="1:13" ht="15.6">
      <c r="A4954" s="12">
        <v>104</v>
      </c>
      <c r="B4954" s="9">
        <v>2016</v>
      </c>
      <c r="C4954" s="9">
        <v>4</v>
      </c>
      <c r="D4954" s="9">
        <v>13</v>
      </c>
      <c r="E4954" s="30">
        <f t="shared" si="154"/>
        <v>42473</v>
      </c>
      <c r="F4954" s="32">
        <f t="shared" si="155"/>
        <v>104</v>
      </c>
      <c r="G4954" s="6">
        <v>0.10416666666666667</v>
      </c>
      <c r="H4954" s="2">
        <v>17.901009999999999</v>
      </c>
      <c r="I4954" s="2">
        <v>100.4584</v>
      </c>
      <c r="J4954" s="2">
        <v>91.14067</v>
      </c>
      <c r="K4954" s="2">
        <v>0.36417250000000001</v>
      </c>
      <c r="L4954" s="2">
        <v>-0.71553480000000003</v>
      </c>
      <c r="M4954">
        <v>1.0242039999999999</v>
      </c>
    </row>
    <row r="4955" spans="1:13" ht="15.6">
      <c r="A4955" s="12">
        <v>104</v>
      </c>
      <c r="B4955" s="9">
        <v>2016</v>
      </c>
      <c r="C4955" s="9">
        <v>4</v>
      </c>
      <c r="D4955" s="9">
        <v>13</v>
      </c>
      <c r="E4955" s="30">
        <f t="shared" si="154"/>
        <v>42473</v>
      </c>
      <c r="F4955" s="32">
        <f t="shared" si="155"/>
        <v>104</v>
      </c>
      <c r="G4955" s="6">
        <v>0.125</v>
      </c>
      <c r="H4955" s="2">
        <v>17.543469999999999</v>
      </c>
      <c r="I4955" s="2">
        <v>100.4567</v>
      </c>
      <c r="J4955" s="2">
        <v>93.70881</v>
      </c>
      <c r="K4955" s="2">
        <v>0.28985709999999998</v>
      </c>
      <c r="L4955" s="2">
        <v>-0.76713849999999995</v>
      </c>
      <c r="M4955">
        <v>1.161702</v>
      </c>
    </row>
    <row r="4956" spans="1:13" ht="15.6">
      <c r="A4956" s="12">
        <v>104</v>
      </c>
      <c r="B4956" s="9">
        <v>2016</v>
      </c>
      <c r="C4956" s="9">
        <v>4</v>
      </c>
      <c r="D4956" s="9">
        <v>13</v>
      </c>
      <c r="E4956" s="30">
        <f t="shared" si="154"/>
        <v>42473</v>
      </c>
      <c r="F4956" s="32">
        <f t="shared" si="155"/>
        <v>104</v>
      </c>
      <c r="G4956" s="6">
        <v>0.14583333333333334</v>
      </c>
      <c r="H4956" s="2">
        <v>17.413679999999999</v>
      </c>
      <c r="I4956" s="2">
        <v>100.4622</v>
      </c>
      <c r="J4956" s="2">
        <v>95.164190000000005</v>
      </c>
      <c r="K4956" s="2">
        <v>0.105893</v>
      </c>
      <c r="L4956" s="2">
        <v>-0.88630439999999999</v>
      </c>
      <c r="M4956">
        <v>1.388002</v>
      </c>
    </row>
    <row r="4957" spans="1:13" ht="15.6">
      <c r="A4957" s="12">
        <v>104</v>
      </c>
      <c r="B4957" s="9">
        <v>2016</v>
      </c>
      <c r="C4957" s="9">
        <v>4</v>
      </c>
      <c r="D4957" s="9">
        <v>13</v>
      </c>
      <c r="E4957" s="30">
        <f t="shared" si="154"/>
        <v>42473</v>
      </c>
      <c r="F4957" s="32">
        <f t="shared" si="155"/>
        <v>104</v>
      </c>
      <c r="G4957" s="6">
        <v>0.16666666666666666</v>
      </c>
      <c r="H4957" s="2">
        <v>17.11805</v>
      </c>
      <c r="I4957" s="2">
        <v>100.471</v>
      </c>
      <c r="J4957" s="2">
        <v>96.012919999999994</v>
      </c>
      <c r="K4957" s="2">
        <v>0.16921069999999999</v>
      </c>
      <c r="L4957" s="2">
        <v>-0.76444699999999999</v>
      </c>
      <c r="M4957">
        <v>1.2993920000000001</v>
      </c>
    </row>
    <row r="4958" spans="1:13" ht="15.6">
      <c r="A4958" s="12">
        <v>104</v>
      </c>
      <c r="B4958" s="9">
        <v>2016</v>
      </c>
      <c r="C4958" s="9">
        <v>4</v>
      </c>
      <c r="D4958" s="9">
        <v>13</v>
      </c>
      <c r="E4958" s="30">
        <f t="shared" si="154"/>
        <v>42473</v>
      </c>
      <c r="F4958" s="32">
        <f t="shared" si="155"/>
        <v>104</v>
      </c>
      <c r="G4958" s="6">
        <v>0.1875</v>
      </c>
      <c r="H4958" s="2">
        <v>16.944929999999999</v>
      </c>
      <c r="I4958" s="2">
        <v>100.46299999999999</v>
      </c>
      <c r="J4958" s="2">
        <v>96.835160000000002</v>
      </c>
      <c r="K4958" s="2">
        <v>7.2464819999999999E-2</v>
      </c>
      <c r="L4958" s="2">
        <v>-0.75512360000000001</v>
      </c>
      <c r="M4958">
        <v>1.879183</v>
      </c>
    </row>
    <row r="4959" spans="1:13" ht="15.6">
      <c r="A4959" s="12">
        <v>104</v>
      </c>
      <c r="B4959" s="9">
        <v>2016</v>
      </c>
      <c r="C4959" s="9">
        <v>4</v>
      </c>
      <c r="D4959" s="9">
        <v>13</v>
      </c>
      <c r="E4959" s="30">
        <f t="shared" si="154"/>
        <v>42473</v>
      </c>
      <c r="F4959" s="32">
        <f t="shared" si="155"/>
        <v>104</v>
      </c>
      <c r="G4959" s="6">
        <v>0.20833333333333334</v>
      </c>
      <c r="H4959" s="2">
        <v>16.66751</v>
      </c>
      <c r="I4959" s="2">
        <v>100.4687</v>
      </c>
      <c r="J4959" s="2">
        <v>97.494709999999998</v>
      </c>
      <c r="K4959" s="2">
        <v>0.1168906</v>
      </c>
      <c r="L4959" s="2">
        <v>-0.85459660000000004</v>
      </c>
      <c r="M4959">
        <v>1.4207479999999999</v>
      </c>
    </row>
    <row r="4960" spans="1:13" ht="15.6">
      <c r="A4960" s="12">
        <v>104</v>
      </c>
      <c r="B4960" s="9">
        <v>2016</v>
      </c>
      <c r="C4960" s="9">
        <v>4</v>
      </c>
      <c r="D4960" s="9">
        <v>13</v>
      </c>
      <c r="E4960" s="30">
        <f t="shared" si="154"/>
        <v>42473</v>
      </c>
      <c r="F4960" s="32">
        <f t="shared" si="155"/>
        <v>104</v>
      </c>
      <c r="G4960" s="6">
        <v>0.22916666666666666</v>
      </c>
      <c r="H4960" s="2">
        <v>16.595199999999998</v>
      </c>
      <c r="I4960" s="2">
        <v>100.4722</v>
      </c>
      <c r="J4960" s="2">
        <v>97.845380000000006</v>
      </c>
      <c r="K4960" s="2">
        <v>0</v>
      </c>
      <c r="L4960" s="2">
        <v>-0.3031451</v>
      </c>
      <c r="M4960">
        <v>1.6458870000000001</v>
      </c>
    </row>
    <row r="4961" spans="1:13" ht="15.6">
      <c r="A4961" s="12">
        <v>104</v>
      </c>
      <c r="B4961" s="9">
        <v>2016</v>
      </c>
      <c r="C4961" s="9">
        <v>4</v>
      </c>
      <c r="D4961" s="9">
        <v>13</v>
      </c>
      <c r="E4961" s="30">
        <f t="shared" si="154"/>
        <v>42473</v>
      </c>
      <c r="F4961" s="32">
        <f t="shared" si="155"/>
        <v>104</v>
      </c>
      <c r="G4961" s="6">
        <v>0.25</v>
      </c>
      <c r="H4961" s="2">
        <v>16.462129999999998</v>
      </c>
      <c r="I4961" s="2">
        <v>100.48739999999999</v>
      </c>
      <c r="J4961" s="2">
        <v>98.182590000000005</v>
      </c>
      <c r="K4961" s="2">
        <v>9.5222189999999998E-2</v>
      </c>
      <c r="L4961" s="2">
        <v>3.975778</v>
      </c>
      <c r="M4961">
        <v>2.5054340000000002</v>
      </c>
    </row>
    <row r="4962" spans="1:13" ht="15.6">
      <c r="A4962" s="12">
        <v>104</v>
      </c>
      <c r="B4962" s="9">
        <v>2016</v>
      </c>
      <c r="C4962" s="9">
        <v>4</v>
      </c>
      <c r="D4962" s="9">
        <v>13</v>
      </c>
      <c r="E4962" s="30">
        <f t="shared" si="154"/>
        <v>42473</v>
      </c>
      <c r="F4962" s="32">
        <f t="shared" si="155"/>
        <v>104</v>
      </c>
      <c r="G4962" s="6">
        <v>0.27083333333333331</v>
      </c>
      <c r="H4962" s="2">
        <v>16.348839999999999</v>
      </c>
      <c r="I4962" s="2">
        <v>100.5034</v>
      </c>
      <c r="J4962" s="2">
        <v>98.411010000000005</v>
      </c>
      <c r="K4962" s="2">
        <v>0</v>
      </c>
      <c r="L4962" s="2">
        <v>31.582740000000001</v>
      </c>
      <c r="M4962">
        <v>7.4170020000000001</v>
      </c>
    </row>
    <row r="4963" spans="1:13" ht="15.6">
      <c r="A4963" s="12">
        <v>104</v>
      </c>
      <c r="B4963" s="9">
        <v>2016</v>
      </c>
      <c r="C4963" s="9">
        <v>4</v>
      </c>
      <c r="D4963" s="9">
        <v>13</v>
      </c>
      <c r="E4963" s="30">
        <f t="shared" si="154"/>
        <v>42473</v>
      </c>
      <c r="F4963" s="32">
        <f t="shared" si="155"/>
        <v>104</v>
      </c>
      <c r="G4963" s="6">
        <v>0.29166666666666669</v>
      </c>
      <c r="H4963" s="2">
        <v>16.552869999999999</v>
      </c>
      <c r="I4963" s="2">
        <v>100.5163</v>
      </c>
      <c r="J4963" s="2">
        <v>98.669579999999996</v>
      </c>
      <c r="K4963" s="2">
        <v>0</v>
      </c>
      <c r="L4963" s="2">
        <v>69.956829999999997</v>
      </c>
      <c r="M4963">
        <v>14.19219</v>
      </c>
    </row>
    <row r="4964" spans="1:13" ht="15.6">
      <c r="A4964" s="12">
        <v>104</v>
      </c>
      <c r="B4964" s="9">
        <v>2016</v>
      </c>
      <c r="C4964" s="9">
        <v>4</v>
      </c>
      <c r="D4964" s="9">
        <v>13</v>
      </c>
      <c r="E4964" s="30">
        <f t="shared" si="154"/>
        <v>42473</v>
      </c>
      <c r="F4964" s="32">
        <f t="shared" si="155"/>
        <v>104</v>
      </c>
      <c r="G4964" s="6">
        <v>0.3125</v>
      </c>
      <c r="H4964" s="2">
        <v>16.998719999999999</v>
      </c>
      <c r="I4964" s="2">
        <v>100.5074</v>
      </c>
      <c r="J4964" s="2">
        <v>98.829149999999998</v>
      </c>
      <c r="K4964" s="2">
        <v>0.2306772</v>
      </c>
      <c r="L4964" s="2">
        <v>144.7115</v>
      </c>
      <c r="M4964">
        <v>27.967189999999999</v>
      </c>
    </row>
    <row r="4965" spans="1:13" ht="15.6">
      <c r="A4965" s="12">
        <v>104</v>
      </c>
      <c r="B4965" s="9">
        <v>2016</v>
      </c>
      <c r="C4965" s="9">
        <v>4</v>
      </c>
      <c r="D4965" s="9">
        <v>13</v>
      </c>
      <c r="E4965" s="30">
        <f t="shared" si="154"/>
        <v>42473</v>
      </c>
      <c r="F4965" s="32">
        <f t="shared" si="155"/>
        <v>104</v>
      </c>
      <c r="G4965" s="6">
        <v>0.33333333333333331</v>
      </c>
      <c r="H4965" s="2">
        <v>17.86768</v>
      </c>
      <c r="I4965" s="2">
        <v>100.50369999999999</v>
      </c>
      <c r="J4965" s="2">
        <v>98.665620000000004</v>
      </c>
      <c r="K4965" s="2">
        <v>0.50084759999999995</v>
      </c>
      <c r="L4965" s="2">
        <v>293.399</v>
      </c>
      <c r="M4965">
        <v>57.334090000000003</v>
      </c>
    </row>
    <row r="4966" spans="1:13" ht="15.6">
      <c r="A4966" s="12">
        <v>104</v>
      </c>
      <c r="B4966" s="9">
        <v>2016</v>
      </c>
      <c r="C4966" s="9">
        <v>4</v>
      </c>
      <c r="D4966" s="9">
        <v>13</v>
      </c>
      <c r="E4966" s="30">
        <f t="shared" si="154"/>
        <v>42473</v>
      </c>
      <c r="F4966" s="32">
        <f t="shared" si="155"/>
        <v>104</v>
      </c>
      <c r="G4966" s="6">
        <v>0.35416666666666669</v>
      </c>
      <c r="H4966" s="2">
        <v>19.042310000000001</v>
      </c>
      <c r="I4966" s="2">
        <v>100.5154</v>
      </c>
      <c r="J4966" s="2">
        <v>94.052710000000005</v>
      </c>
      <c r="K4966" s="2">
        <v>0.74433300000000002</v>
      </c>
      <c r="L4966" s="2">
        <v>385.00240000000002</v>
      </c>
      <c r="M4966">
        <v>75.128010000000003</v>
      </c>
    </row>
    <row r="4967" spans="1:13" ht="15.6">
      <c r="A4967" s="12">
        <v>104</v>
      </c>
      <c r="B4967" s="9">
        <v>2016</v>
      </c>
      <c r="C4967" s="9">
        <v>4</v>
      </c>
      <c r="D4967" s="9">
        <v>13</v>
      </c>
      <c r="E4967" s="30">
        <f t="shared" si="154"/>
        <v>42473</v>
      </c>
      <c r="F4967" s="32">
        <f t="shared" si="155"/>
        <v>104</v>
      </c>
      <c r="G4967" s="6">
        <v>0.375</v>
      </c>
      <c r="H4967" s="2">
        <v>20.719529999999999</v>
      </c>
      <c r="I4967" s="2">
        <v>100.499</v>
      </c>
      <c r="J4967" s="2">
        <v>80.513580000000005</v>
      </c>
      <c r="K4967" s="2">
        <v>0.81316049999999995</v>
      </c>
      <c r="L4967" s="2">
        <v>491.51249999999999</v>
      </c>
      <c r="M4967">
        <v>92.687389999999994</v>
      </c>
    </row>
    <row r="4968" spans="1:13" ht="15.6">
      <c r="A4968" s="12">
        <v>104</v>
      </c>
      <c r="B4968" s="9">
        <v>2016</v>
      </c>
      <c r="C4968" s="9">
        <v>4</v>
      </c>
      <c r="D4968" s="9">
        <v>13</v>
      </c>
      <c r="E4968" s="30">
        <f t="shared" si="154"/>
        <v>42473</v>
      </c>
      <c r="F4968" s="32">
        <f t="shared" si="155"/>
        <v>104</v>
      </c>
      <c r="G4968" s="6">
        <v>0.39583333333333331</v>
      </c>
      <c r="H4968" s="2">
        <v>21.77468</v>
      </c>
      <c r="I4968" s="2">
        <v>100.48779999999999</v>
      </c>
      <c r="J4968" s="2">
        <v>72.748149999999995</v>
      </c>
      <c r="K4968" s="2">
        <v>0.93364360000000002</v>
      </c>
      <c r="L4968" s="2">
        <v>585.89779999999996</v>
      </c>
      <c r="M4968">
        <v>104.5594</v>
      </c>
    </row>
    <row r="4969" spans="1:13" ht="15.6">
      <c r="A4969" s="12">
        <v>104</v>
      </c>
      <c r="B4969" s="9">
        <v>2016</v>
      </c>
      <c r="C4969" s="9">
        <v>4</v>
      </c>
      <c r="D4969" s="9">
        <v>13</v>
      </c>
      <c r="E4969" s="30">
        <f t="shared" si="154"/>
        <v>42473</v>
      </c>
      <c r="F4969" s="32">
        <f t="shared" si="155"/>
        <v>104</v>
      </c>
      <c r="G4969" s="6">
        <v>0.41666666666666669</v>
      </c>
      <c r="H4969" s="2">
        <v>22.54485</v>
      </c>
      <c r="I4969" s="2">
        <v>100.4798</v>
      </c>
      <c r="J4969" s="2">
        <v>69.052800000000005</v>
      </c>
      <c r="K4969" s="2">
        <v>0.76112959999999996</v>
      </c>
      <c r="L4969" s="2">
        <v>657.1644</v>
      </c>
      <c r="M4969">
        <v>114.524</v>
      </c>
    </row>
    <row r="4970" spans="1:13" ht="15.6">
      <c r="A4970" s="12">
        <v>104</v>
      </c>
      <c r="B4970" s="9">
        <v>2016</v>
      </c>
      <c r="C4970" s="9">
        <v>4</v>
      </c>
      <c r="D4970" s="9">
        <v>13</v>
      </c>
      <c r="E4970" s="30">
        <f t="shared" si="154"/>
        <v>42473</v>
      </c>
      <c r="F4970" s="32">
        <f t="shared" si="155"/>
        <v>104</v>
      </c>
      <c r="G4970" s="6">
        <v>0.4375</v>
      </c>
      <c r="H4970" s="2">
        <v>23.22185</v>
      </c>
      <c r="I4970" s="2">
        <v>100.4768</v>
      </c>
      <c r="J4970" s="2">
        <v>64.171289999999999</v>
      </c>
      <c r="K4970" s="2">
        <v>1.1146560000000001</v>
      </c>
      <c r="L4970" s="2">
        <v>707.73410000000001</v>
      </c>
      <c r="M4970">
        <v>120.6212</v>
      </c>
    </row>
    <row r="4971" spans="1:13" ht="15.6">
      <c r="A4971" s="12">
        <v>104</v>
      </c>
      <c r="B4971" s="9">
        <v>2016</v>
      </c>
      <c r="C4971" s="9">
        <v>4</v>
      </c>
      <c r="D4971" s="9">
        <v>13</v>
      </c>
      <c r="E4971" s="30">
        <f t="shared" si="154"/>
        <v>42473</v>
      </c>
      <c r="F4971" s="32">
        <f t="shared" si="155"/>
        <v>104</v>
      </c>
      <c r="G4971" s="6">
        <v>0.45833333333333331</v>
      </c>
      <c r="H4971" s="2">
        <v>23.84074</v>
      </c>
      <c r="I4971" s="2">
        <v>100.438</v>
      </c>
      <c r="J4971" s="2">
        <v>60.766730000000003</v>
      </c>
      <c r="K4971" s="2">
        <v>1.165835</v>
      </c>
      <c r="L4971" s="2">
        <v>739.79349999999999</v>
      </c>
      <c r="M4971">
        <v>124.41200000000001</v>
      </c>
    </row>
    <row r="4972" spans="1:13" ht="15.6">
      <c r="A4972" s="12">
        <v>104</v>
      </c>
      <c r="B4972" s="9">
        <v>2016</v>
      </c>
      <c r="C4972" s="9">
        <v>4</v>
      </c>
      <c r="D4972" s="9">
        <v>13</v>
      </c>
      <c r="E4972" s="30">
        <f t="shared" si="154"/>
        <v>42473</v>
      </c>
      <c r="F4972" s="32">
        <f t="shared" si="155"/>
        <v>104</v>
      </c>
      <c r="G4972" s="6">
        <v>0.47916666666666669</v>
      </c>
      <c r="H4972" s="2">
        <v>24.419930000000001</v>
      </c>
      <c r="I4972" s="2">
        <v>100.4315</v>
      </c>
      <c r="J4972" s="2">
        <v>54.899389999999997</v>
      </c>
      <c r="K4972" s="2">
        <v>0.86868129999999999</v>
      </c>
      <c r="L4972" s="2">
        <v>775.11860000000001</v>
      </c>
      <c r="M4972">
        <v>129.50399999999999</v>
      </c>
    </row>
    <row r="4973" spans="1:13" ht="15.6">
      <c r="A4973" s="12">
        <v>104</v>
      </c>
      <c r="B4973" s="9">
        <v>2016</v>
      </c>
      <c r="C4973" s="9">
        <v>4</v>
      </c>
      <c r="D4973" s="9">
        <v>13</v>
      </c>
      <c r="E4973" s="30">
        <f t="shared" si="154"/>
        <v>42473</v>
      </c>
      <c r="F4973" s="32">
        <f t="shared" si="155"/>
        <v>104</v>
      </c>
      <c r="G4973" s="6">
        <v>0.5</v>
      </c>
      <c r="H4973" s="2">
        <v>24.761610000000001</v>
      </c>
      <c r="I4973" s="2">
        <v>100.40949999999999</v>
      </c>
      <c r="J4973" s="2">
        <v>55.380330000000001</v>
      </c>
      <c r="K4973" s="2">
        <v>1.2494909999999999</v>
      </c>
      <c r="L4973" s="2">
        <v>812.22820000000002</v>
      </c>
      <c r="M4973">
        <v>131.8458</v>
      </c>
    </row>
    <row r="4974" spans="1:13" ht="15.6">
      <c r="A4974" s="12">
        <v>104</v>
      </c>
      <c r="B4974" s="9">
        <v>2016</v>
      </c>
      <c r="C4974" s="9">
        <v>4</v>
      </c>
      <c r="D4974" s="9">
        <v>13</v>
      </c>
      <c r="E4974" s="30">
        <f t="shared" si="154"/>
        <v>42473</v>
      </c>
      <c r="F4974" s="32">
        <f t="shared" si="155"/>
        <v>104</v>
      </c>
      <c r="G4974" s="6">
        <v>0.52083333333333337</v>
      </c>
      <c r="H4974" s="2">
        <v>25.342379999999999</v>
      </c>
      <c r="I4974" s="2">
        <v>100.3764</v>
      </c>
      <c r="J4974" s="2">
        <v>48.855510000000002</v>
      </c>
      <c r="K4974" s="2">
        <v>0.86088319999999996</v>
      </c>
      <c r="L4974" s="2">
        <v>838.29899999999998</v>
      </c>
      <c r="M4974">
        <v>136.03870000000001</v>
      </c>
    </row>
    <row r="4975" spans="1:13" ht="15.6">
      <c r="A4975" s="12">
        <v>104</v>
      </c>
      <c r="B4975" s="9">
        <v>2016</v>
      </c>
      <c r="C4975" s="9">
        <v>4</v>
      </c>
      <c r="D4975" s="9">
        <v>13</v>
      </c>
      <c r="E4975" s="30">
        <f t="shared" si="154"/>
        <v>42473</v>
      </c>
      <c r="F4975" s="32">
        <f t="shared" si="155"/>
        <v>104</v>
      </c>
      <c r="G4975" s="6">
        <v>0.54166666666666663</v>
      </c>
      <c r="H4975" s="2">
        <v>25.50413</v>
      </c>
      <c r="I4975" s="2">
        <v>100.3373</v>
      </c>
      <c r="J4975" s="2">
        <v>48.11712</v>
      </c>
      <c r="K4975" s="2">
        <v>1.625937</v>
      </c>
      <c r="L4975" s="2">
        <v>837.55020000000002</v>
      </c>
      <c r="M4975">
        <v>135.3031</v>
      </c>
    </row>
    <row r="4976" spans="1:13" ht="15.6">
      <c r="A4976" s="12">
        <v>104</v>
      </c>
      <c r="B4976" s="9">
        <v>2016</v>
      </c>
      <c r="C4976" s="9">
        <v>4</v>
      </c>
      <c r="D4976" s="9">
        <v>13</v>
      </c>
      <c r="E4976" s="30">
        <f t="shared" si="154"/>
        <v>42473</v>
      </c>
      <c r="F4976" s="32">
        <f t="shared" si="155"/>
        <v>104</v>
      </c>
      <c r="G4976" s="6">
        <v>0.5625</v>
      </c>
      <c r="H4976" s="2">
        <v>25.996649999999999</v>
      </c>
      <c r="I4976" s="2">
        <v>100.2962</v>
      </c>
      <c r="J4976" s="2">
        <v>46.284480000000002</v>
      </c>
      <c r="K4976" s="2">
        <v>1.5772710000000001</v>
      </c>
      <c r="L4976" s="2">
        <v>822.19370000000004</v>
      </c>
      <c r="M4976">
        <v>135.40479999999999</v>
      </c>
    </row>
    <row r="4977" spans="1:13" ht="15.6">
      <c r="A4977" s="12">
        <v>104</v>
      </c>
      <c r="B4977" s="9">
        <v>2016</v>
      </c>
      <c r="C4977" s="9">
        <v>4</v>
      </c>
      <c r="D4977" s="9">
        <v>13</v>
      </c>
      <c r="E4977" s="30">
        <f t="shared" si="154"/>
        <v>42473</v>
      </c>
      <c r="F4977" s="32">
        <f t="shared" si="155"/>
        <v>104</v>
      </c>
      <c r="G4977" s="6">
        <v>0.58333333333333337</v>
      </c>
      <c r="H4977" s="2">
        <v>26.121739999999999</v>
      </c>
      <c r="I4977" s="2">
        <v>100.2634</v>
      </c>
      <c r="J4977" s="2">
        <v>45.434229999999999</v>
      </c>
      <c r="K4977" s="2">
        <v>1.237697</v>
      </c>
      <c r="L4977" s="2">
        <v>756.82370000000003</v>
      </c>
      <c r="M4977">
        <v>126.4883</v>
      </c>
    </row>
    <row r="4978" spans="1:13" ht="15.6">
      <c r="A4978" s="12">
        <v>104</v>
      </c>
      <c r="B4978" s="9">
        <v>2016</v>
      </c>
      <c r="C4978" s="9">
        <v>4</v>
      </c>
      <c r="D4978" s="9">
        <v>13</v>
      </c>
      <c r="E4978" s="30">
        <f t="shared" si="154"/>
        <v>42473</v>
      </c>
      <c r="F4978" s="32">
        <f t="shared" si="155"/>
        <v>104</v>
      </c>
      <c r="G4978" s="6">
        <v>0.60416666666666663</v>
      </c>
      <c r="H4978" s="2">
        <v>26.343</v>
      </c>
      <c r="I4978" s="2">
        <v>100.2236</v>
      </c>
      <c r="J4978" s="2">
        <v>45.426070000000003</v>
      </c>
      <c r="K4978" s="2">
        <v>1.6325620000000001</v>
      </c>
      <c r="L4978" s="2">
        <v>712.3184</v>
      </c>
      <c r="M4978">
        <v>122.0574</v>
      </c>
    </row>
    <row r="4979" spans="1:13" ht="15.6">
      <c r="A4979" s="12">
        <v>104</v>
      </c>
      <c r="B4979" s="9">
        <v>2016</v>
      </c>
      <c r="C4979" s="9">
        <v>4</v>
      </c>
      <c r="D4979" s="9">
        <v>13</v>
      </c>
      <c r="E4979" s="30">
        <f t="shared" si="154"/>
        <v>42473</v>
      </c>
      <c r="F4979" s="32">
        <f t="shared" si="155"/>
        <v>104</v>
      </c>
      <c r="G4979" s="6">
        <v>0.625</v>
      </c>
      <c r="H4979" s="2">
        <v>26.409300000000002</v>
      </c>
      <c r="I4979" s="2">
        <v>100.1994</v>
      </c>
      <c r="J4979" s="2">
        <v>44.677810000000001</v>
      </c>
      <c r="K4979" s="2">
        <v>1.540729</v>
      </c>
      <c r="L4979" s="2">
        <v>628.94150000000002</v>
      </c>
      <c r="M4979">
        <v>111.35250000000001</v>
      </c>
    </row>
    <row r="4980" spans="1:13" ht="15.6">
      <c r="A4980" s="12">
        <v>104</v>
      </c>
      <c r="B4980" s="9">
        <v>2016</v>
      </c>
      <c r="C4980" s="9">
        <v>4</v>
      </c>
      <c r="D4980" s="9">
        <v>13</v>
      </c>
      <c r="E4980" s="30">
        <f t="shared" si="154"/>
        <v>42473</v>
      </c>
      <c r="F4980" s="32">
        <f t="shared" si="155"/>
        <v>104</v>
      </c>
      <c r="G4980" s="6">
        <v>0.64583333333333337</v>
      </c>
      <c r="H4980" s="2">
        <v>26.76154</v>
      </c>
      <c r="I4980" s="2">
        <v>100.1966</v>
      </c>
      <c r="J4980" s="2">
        <v>41.093640000000001</v>
      </c>
      <c r="K4980" s="2">
        <v>1.3744289999999999</v>
      </c>
      <c r="L4980" s="2">
        <v>557.37929999999994</v>
      </c>
      <c r="M4980">
        <v>102.46899999999999</v>
      </c>
    </row>
    <row r="4981" spans="1:13" ht="15.6">
      <c r="A4981" s="12">
        <v>104</v>
      </c>
      <c r="B4981" s="9">
        <v>2016</v>
      </c>
      <c r="C4981" s="9">
        <v>4</v>
      </c>
      <c r="D4981" s="9">
        <v>13</v>
      </c>
      <c r="E4981" s="30">
        <f t="shared" si="154"/>
        <v>42473</v>
      </c>
      <c r="F4981" s="32">
        <f t="shared" si="155"/>
        <v>104</v>
      </c>
      <c r="G4981" s="6">
        <v>0.66666666666666663</v>
      </c>
      <c r="H4981" s="2">
        <v>27.02655</v>
      </c>
      <c r="I4981" s="2">
        <v>100.1816</v>
      </c>
      <c r="J4981" s="2">
        <v>35.551409999999997</v>
      </c>
      <c r="K4981" s="2">
        <v>1.0956539999999999</v>
      </c>
      <c r="L4981" s="2">
        <v>487.88</v>
      </c>
      <c r="M4981">
        <v>93.445160000000001</v>
      </c>
    </row>
    <row r="4982" spans="1:13" ht="15.6">
      <c r="A4982" s="12">
        <v>104</v>
      </c>
      <c r="B4982" s="9">
        <v>2016</v>
      </c>
      <c r="C4982" s="9">
        <v>4</v>
      </c>
      <c r="D4982" s="9">
        <v>13</v>
      </c>
      <c r="E4982" s="30">
        <f t="shared" si="154"/>
        <v>42473</v>
      </c>
      <c r="F4982" s="32">
        <f t="shared" si="155"/>
        <v>104</v>
      </c>
      <c r="G4982" s="6">
        <v>0.6875</v>
      </c>
      <c r="H4982" s="2">
        <v>27.155139999999999</v>
      </c>
      <c r="I4982" s="2">
        <v>100.1965</v>
      </c>
      <c r="J4982" s="2">
        <v>35.750450000000001</v>
      </c>
      <c r="K4982" s="2">
        <v>0.76428119999999999</v>
      </c>
      <c r="L4982" s="2">
        <v>360.24329999999998</v>
      </c>
      <c r="M4982">
        <v>70.993200000000002</v>
      </c>
    </row>
    <row r="4983" spans="1:13" ht="15.6">
      <c r="A4983" s="12">
        <v>104</v>
      </c>
      <c r="B4983" s="9">
        <v>2016</v>
      </c>
      <c r="C4983" s="9">
        <v>4</v>
      </c>
      <c r="D4983" s="9">
        <v>13</v>
      </c>
      <c r="E4983" s="30">
        <f t="shared" si="154"/>
        <v>42473</v>
      </c>
      <c r="F4983" s="32">
        <f t="shared" si="155"/>
        <v>104</v>
      </c>
      <c r="G4983" s="6">
        <v>0.70833333333333337</v>
      </c>
      <c r="H4983" s="2">
        <v>27.018540000000002</v>
      </c>
      <c r="I4983" s="2">
        <v>100.1966</v>
      </c>
      <c r="J4983" s="2">
        <v>36.579320000000003</v>
      </c>
      <c r="K4983" s="2">
        <v>0.52830109999999997</v>
      </c>
      <c r="L4983" s="2">
        <v>274.41050000000001</v>
      </c>
      <c r="M4983">
        <v>56.710709999999999</v>
      </c>
    </row>
    <row r="4984" spans="1:13" ht="15.6">
      <c r="A4984" s="12">
        <v>104</v>
      </c>
      <c r="B4984" s="9">
        <v>2016</v>
      </c>
      <c r="C4984" s="9">
        <v>4</v>
      </c>
      <c r="D4984" s="9">
        <v>13</v>
      </c>
      <c r="E4984" s="30">
        <f t="shared" si="154"/>
        <v>42473</v>
      </c>
      <c r="F4984" s="32">
        <f t="shared" si="155"/>
        <v>104</v>
      </c>
      <c r="G4984" s="6">
        <v>0.72916666666666663</v>
      </c>
      <c r="H4984" s="2">
        <v>27.558540000000001</v>
      </c>
      <c r="I4984" s="2">
        <v>100.2102</v>
      </c>
      <c r="J4984" s="2">
        <v>36.779119999999999</v>
      </c>
      <c r="K4984" s="2">
        <v>3.3646700000000002E-2</v>
      </c>
      <c r="L4984" s="2">
        <v>178.94409999999999</v>
      </c>
      <c r="M4984">
        <v>35.460509999999999</v>
      </c>
    </row>
    <row r="4985" spans="1:13" ht="15.6">
      <c r="A4985" s="12">
        <v>104</v>
      </c>
      <c r="B4985" s="9">
        <v>2016</v>
      </c>
      <c r="C4985" s="9">
        <v>4</v>
      </c>
      <c r="D4985" s="9">
        <v>13</v>
      </c>
      <c r="E4985" s="30">
        <f t="shared" si="154"/>
        <v>42473</v>
      </c>
      <c r="F4985" s="32">
        <f t="shared" si="155"/>
        <v>104</v>
      </c>
      <c r="G4985" s="6">
        <v>0.75</v>
      </c>
      <c r="H4985" s="2">
        <v>26.663679999999999</v>
      </c>
      <c r="I4985" s="2">
        <v>100.2217</v>
      </c>
      <c r="J4985" s="2">
        <v>37.329599999999999</v>
      </c>
      <c r="K4985" s="2">
        <v>0</v>
      </c>
      <c r="L4985" s="2">
        <v>87.610619999999997</v>
      </c>
      <c r="M4985">
        <v>16.026520000000001</v>
      </c>
    </row>
    <row r="4986" spans="1:13" ht="15.6">
      <c r="A4986" s="12">
        <v>104</v>
      </c>
      <c r="B4986" s="9">
        <v>2016</v>
      </c>
      <c r="C4986" s="9">
        <v>4</v>
      </c>
      <c r="D4986" s="9">
        <v>13</v>
      </c>
      <c r="E4986" s="30">
        <f t="shared" si="154"/>
        <v>42473</v>
      </c>
      <c r="F4986" s="32">
        <f t="shared" si="155"/>
        <v>104</v>
      </c>
      <c r="G4986" s="6">
        <v>0.77083333333333337</v>
      </c>
      <c r="H4986" s="2">
        <v>25.30369</v>
      </c>
      <c r="I4986" s="2">
        <v>100.27589999999999</v>
      </c>
      <c r="J4986" s="2">
        <v>43.040790000000001</v>
      </c>
      <c r="K4986" s="2">
        <v>0</v>
      </c>
      <c r="L4986" s="2">
        <v>24.95532</v>
      </c>
      <c r="M4986">
        <v>5.7265160000000002</v>
      </c>
    </row>
    <row r="4987" spans="1:13" ht="15.6">
      <c r="A4987" s="12">
        <v>104</v>
      </c>
      <c r="B4987" s="9">
        <v>2016</v>
      </c>
      <c r="C4987" s="9">
        <v>4</v>
      </c>
      <c r="D4987" s="9">
        <v>13</v>
      </c>
      <c r="E4987" s="30">
        <f t="shared" si="154"/>
        <v>42473</v>
      </c>
      <c r="F4987" s="32">
        <f t="shared" si="155"/>
        <v>104</v>
      </c>
      <c r="G4987" s="6">
        <v>0.79166666666666663</v>
      </c>
      <c r="H4987" s="2">
        <v>23.816410000000001</v>
      </c>
      <c r="I4987" s="2">
        <v>100.3214</v>
      </c>
      <c r="J4987" s="2">
        <v>52.95534</v>
      </c>
      <c r="K4987" s="2">
        <v>5.1722269999999997E-3</v>
      </c>
      <c r="L4987" s="2">
        <v>-2.3246030000000002</v>
      </c>
      <c r="M4987">
        <v>0.64429669999999994</v>
      </c>
    </row>
    <row r="4988" spans="1:13" ht="15.6">
      <c r="A4988" s="12">
        <v>104</v>
      </c>
      <c r="B4988" s="9">
        <v>2016</v>
      </c>
      <c r="C4988" s="9">
        <v>4</v>
      </c>
      <c r="D4988" s="9">
        <v>13</v>
      </c>
      <c r="E4988" s="30">
        <f t="shared" si="154"/>
        <v>42473</v>
      </c>
      <c r="F4988" s="32">
        <f t="shared" si="155"/>
        <v>104</v>
      </c>
      <c r="G4988" s="6">
        <v>0.8125</v>
      </c>
      <c r="H4988" s="2">
        <v>22.566089999999999</v>
      </c>
      <c r="I4988" s="2">
        <v>100.38420000000001</v>
      </c>
      <c r="J4988" s="2">
        <v>57.161949999999997</v>
      </c>
      <c r="K4988" s="2">
        <v>0</v>
      </c>
      <c r="L4988" s="2">
        <v>-2.3631440000000001</v>
      </c>
      <c r="M4988">
        <v>2.0271319999999999</v>
      </c>
    </row>
    <row r="4989" spans="1:13" ht="15.6">
      <c r="A4989" s="12">
        <v>104</v>
      </c>
      <c r="B4989" s="9">
        <v>2016</v>
      </c>
      <c r="C4989" s="9">
        <v>4</v>
      </c>
      <c r="D4989" s="9">
        <v>13</v>
      </c>
      <c r="E4989" s="30">
        <f t="shared" si="154"/>
        <v>42473</v>
      </c>
      <c r="F4989" s="32">
        <f t="shared" si="155"/>
        <v>104</v>
      </c>
      <c r="G4989" s="6">
        <v>0.83333333333333337</v>
      </c>
      <c r="H4989" s="2">
        <v>22.05621</v>
      </c>
      <c r="I4989" s="2">
        <v>100.45650000000001</v>
      </c>
      <c r="J4989" s="2">
        <v>57.480930000000001</v>
      </c>
      <c r="K4989" s="2">
        <v>0</v>
      </c>
      <c r="L4989" s="2">
        <v>-0.8675581</v>
      </c>
      <c r="M4989">
        <v>2.9373140000000002</v>
      </c>
    </row>
    <row r="4990" spans="1:13" ht="15.6">
      <c r="A4990" s="12">
        <v>104</v>
      </c>
      <c r="B4990" s="9">
        <v>2016</v>
      </c>
      <c r="C4990" s="9">
        <v>4</v>
      </c>
      <c r="D4990" s="9">
        <v>13</v>
      </c>
      <c r="E4990" s="30">
        <f t="shared" si="154"/>
        <v>42473</v>
      </c>
      <c r="F4990" s="32">
        <f t="shared" si="155"/>
        <v>104</v>
      </c>
      <c r="G4990" s="6">
        <v>0.85416666666666663</v>
      </c>
      <c r="H4990" s="2">
        <v>21.62285</v>
      </c>
      <c r="I4990" s="2">
        <v>100.5198</v>
      </c>
      <c r="J4990" s="2">
        <v>62.166319999999999</v>
      </c>
      <c r="K4990" s="2">
        <v>0</v>
      </c>
      <c r="L4990" s="2">
        <v>0.49415249999999999</v>
      </c>
      <c r="M4990">
        <v>2.4032119999999999</v>
      </c>
    </row>
    <row r="4991" spans="1:13" ht="15.6">
      <c r="A4991" s="12">
        <v>104</v>
      </c>
      <c r="B4991" s="9">
        <v>2016</v>
      </c>
      <c r="C4991" s="9">
        <v>4</v>
      </c>
      <c r="D4991" s="9">
        <v>13</v>
      </c>
      <c r="E4991" s="30">
        <f t="shared" si="154"/>
        <v>42473</v>
      </c>
      <c r="F4991" s="32">
        <f t="shared" si="155"/>
        <v>104</v>
      </c>
      <c r="G4991" s="6">
        <v>0.875</v>
      </c>
      <c r="H4991" s="2">
        <v>21.401420000000002</v>
      </c>
      <c r="I4991" s="2">
        <v>100.5488</v>
      </c>
      <c r="J4991" s="2">
        <v>64.512180000000001</v>
      </c>
      <c r="K4991" s="2">
        <v>0</v>
      </c>
      <c r="L4991" s="2">
        <v>-0.1938028</v>
      </c>
      <c r="M4991">
        <v>2.6206480000000001</v>
      </c>
    </row>
    <row r="4992" spans="1:13" ht="15.6">
      <c r="A4992" s="12">
        <v>104</v>
      </c>
      <c r="B4992" s="9">
        <v>2016</v>
      </c>
      <c r="C4992" s="9">
        <v>4</v>
      </c>
      <c r="D4992" s="9">
        <v>13</v>
      </c>
      <c r="E4992" s="30">
        <f t="shared" si="154"/>
        <v>42473</v>
      </c>
      <c r="F4992" s="32">
        <f t="shared" si="155"/>
        <v>104</v>
      </c>
      <c r="G4992" s="6">
        <v>0.89583333333333337</v>
      </c>
      <c r="H4992" s="2">
        <v>20.791930000000001</v>
      </c>
      <c r="I4992" s="2">
        <v>100.5742</v>
      </c>
      <c r="J4992" s="2">
        <v>65.645319999999998</v>
      </c>
      <c r="K4992" s="2">
        <v>8.6402320000000005E-2</v>
      </c>
      <c r="L4992" s="2">
        <v>-0.97174389999999999</v>
      </c>
      <c r="M4992">
        <v>2.4606789999999998</v>
      </c>
    </row>
    <row r="4993" spans="1:13" ht="15.6">
      <c r="A4993" s="12">
        <v>104</v>
      </c>
      <c r="B4993" s="9">
        <v>2016</v>
      </c>
      <c r="C4993" s="9">
        <v>4</v>
      </c>
      <c r="D4993" s="9">
        <v>13</v>
      </c>
      <c r="E4993" s="30">
        <f t="shared" si="154"/>
        <v>42473</v>
      </c>
      <c r="F4993" s="32">
        <f t="shared" si="155"/>
        <v>104</v>
      </c>
      <c r="G4993" s="6">
        <v>0.91666666666666663</v>
      </c>
      <c r="H4993" s="2">
        <v>20.186530000000001</v>
      </c>
      <c r="I4993" s="2">
        <v>100.598</v>
      </c>
      <c r="J4993" s="2">
        <v>76.884969999999996</v>
      </c>
      <c r="K4993" s="2">
        <v>0</v>
      </c>
      <c r="L4993" s="2">
        <v>-0.88640090000000005</v>
      </c>
      <c r="M4993">
        <v>1.974178</v>
      </c>
    </row>
    <row r="4994" spans="1:13" ht="15.6">
      <c r="A4994" s="12">
        <v>104</v>
      </c>
      <c r="B4994" s="9">
        <v>2016</v>
      </c>
      <c r="C4994" s="9">
        <v>4</v>
      </c>
      <c r="D4994" s="9">
        <v>13</v>
      </c>
      <c r="E4994" s="30">
        <f t="shared" si="154"/>
        <v>42473</v>
      </c>
      <c r="F4994" s="32">
        <f t="shared" si="155"/>
        <v>104</v>
      </c>
      <c r="G4994" s="6">
        <v>0.9375</v>
      </c>
      <c r="H4994" s="2">
        <v>20.071349999999999</v>
      </c>
      <c r="I4994" s="2">
        <v>100.6041</v>
      </c>
      <c r="J4994" s="2">
        <v>72.174279999999996</v>
      </c>
      <c r="K4994" s="2">
        <v>0.13763400000000001</v>
      </c>
      <c r="L4994" s="2">
        <v>-1.431735</v>
      </c>
      <c r="M4994">
        <v>2.317618</v>
      </c>
    </row>
    <row r="4995" spans="1:13" ht="15.6">
      <c r="A4995" s="12">
        <v>104</v>
      </c>
      <c r="B4995" s="9">
        <v>2016</v>
      </c>
      <c r="C4995" s="9">
        <v>4</v>
      </c>
      <c r="D4995" s="9">
        <v>13</v>
      </c>
      <c r="E4995" s="30">
        <f t="shared" si="154"/>
        <v>42473</v>
      </c>
      <c r="F4995" s="32">
        <f t="shared" si="155"/>
        <v>104</v>
      </c>
      <c r="G4995" s="6">
        <v>0.95833333333333337</v>
      </c>
      <c r="H4995" s="2">
        <v>19.559139999999999</v>
      </c>
      <c r="I4995" s="2">
        <v>100.6245</v>
      </c>
      <c r="J4995" s="2">
        <v>82.397289999999998</v>
      </c>
      <c r="K4995" s="2">
        <v>0.301508</v>
      </c>
      <c r="L4995" s="2">
        <v>-0.87645269999999997</v>
      </c>
      <c r="M4995">
        <v>1.680987</v>
      </c>
    </row>
    <row r="4996" spans="1:13" ht="15.6">
      <c r="A4996" s="12">
        <v>104</v>
      </c>
      <c r="B4996" s="9">
        <v>2016</v>
      </c>
      <c r="C4996" s="9">
        <v>4</v>
      </c>
      <c r="D4996" s="9">
        <v>13</v>
      </c>
      <c r="E4996" s="30">
        <f t="shared" si="154"/>
        <v>42473</v>
      </c>
      <c r="F4996" s="32">
        <f t="shared" si="155"/>
        <v>104</v>
      </c>
      <c r="G4996" s="6">
        <v>0.97916666666666663</v>
      </c>
      <c r="H4996" s="2">
        <v>19.029610000000002</v>
      </c>
      <c r="I4996" s="2">
        <v>100.6232</v>
      </c>
      <c r="J4996" s="2">
        <v>84.396550000000005</v>
      </c>
      <c r="K4996" s="2">
        <v>0.1293581</v>
      </c>
      <c r="L4996" s="2">
        <v>-1.2799100000000001</v>
      </c>
      <c r="M4996">
        <v>1.8255920000000001</v>
      </c>
    </row>
    <row r="4997" spans="1:13" ht="15.6">
      <c r="A4997" s="12">
        <v>105</v>
      </c>
      <c r="B4997" s="9">
        <v>2016</v>
      </c>
      <c r="C4997" s="9">
        <v>4</v>
      </c>
      <c r="D4997" s="9">
        <v>13</v>
      </c>
      <c r="E4997" s="30">
        <f t="shared" si="154"/>
        <v>42473</v>
      </c>
      <c r="F4997" s="32">
        <f t="shared" si="155"/>
        <v>104</v>
      </c>
      <c r="G4997" s="6">
        <v>0</v>
      </c>
      <c r="H4997" s="2">
        <v>18.829409999999999</v>
      </c>
      <c r="I4997" s="2">
        <v>100.623</v>
      </c>
      <c r="J4997" s="2">
        <v>84.067080000000004</v>
      </c>
      <c r="K4997" s="2">
        <v>5.9725069999999998E-2</v>
      </c>
      <c r="L4997" s="2">
        <v>-1.3184830000000001</v>
      </c>
      <c r="M4997">
        <v>1.6724889999999999</v>
      </c>
    </row>
    <row r="4998" spans="1:13" ht="15.6">
      <c r="A4998" s="12">
        <v>105</v>
      </c>
      <c r="B4998" s="9">
        <v>2016</v>
      </c>
      <c r="C4998" s="9">
        <v>4</v>
      </c>
      <c r="D4998" s="9">
        <v>14</v>
      </c>
      <c r="E4998" s="30">
        <f t="shared" ref="E4998:E5061" si="156">DATE(B4998,C4998,D4998)</f>
        <v>42474</v>
      </c>
      <c r="F4998" s="32">
        <f t="shared" ref="F4998:F5061" si="157">E4998-DATE(YEAR(E4998),1,0)</f>
        <v>105</v>
      </c>
      <c r="G4998" s="6">
        <v>2.0833333333333332E-2</v>
      </c>
      <c r="H4998" s="2">
        <v>18.22194</v>
      </c>
      <c r="I4998" s="2">
        <v>100.6311</v>
      </c>
      <c r="J4998" s="2">
        <v>87.931219999999996</v>
      </c>
      <c r="K4998" s="2">
        <v>0.1870137</v>
      </c>
      <c r="L4998" s="2">
        <v>-1.261482</v>
      </c>
      <c r="M4998">
        <v>1.836306</v>
      </c>
    </row>
    <row r="4999" spans="1:13" ht="15.6">
      <c r="A4999" s="12">
        <v>105</v>
      </c>
      <c r="B4999" s="9">
        <v>2016</v>
      </c>
      <c r="C4999" s="9">
        <v>4</v>
      </c>
      <c r="D4999" s="9">
        <v>14</v>
      </c>
      <c r="E4999" s="30">
        <f t="shared" si="156"/>
        <v>42474</v>
      </c>
      <c r="F4999" s="32">
        <f t="shared" si="157"/>
        <v>105</v>
      </c>
      <c r="G4999" s="6">
        <v>4.1666666666666664E-2</v>
      </c>
      <c r="H4999" s="2">
        <v>17.966449999999998</v>
      </c>
      <c r="I4999" s="2">
        <v>100.66379999999999</v>
      </c>
      <c r="J4999" s="2">
        <v>89.350430000000003</v>
      </c>
      <c r="K4999" s="2">
        <v>0</v>
      </c>
      <c r="L4999" s="2">
        <v>-0.97447620000000001</v>
      </c>
      <c r="M4999">
        <v>2.084549</v>
      </c>
    </row>
    <row r="5000" spans="1:13" ht="15.6">
      <c r="A5000" s="12">
        <v>105</v>
      </c>
      <c r="B5000" s="9">
        <v>2016</v>
      </c>
      <c r="C5000" s="9">
        <v>4</v>
      </c>
      <c r="D5000" s="9">
        <v>14</v>
      </c>
      <c r="E5000" s="30">
        <f t="shared" si="156"/>
        <v>42474</v>
      </c>
      <c r="F5000" s="32">
        <f t="shared" si="157"/>
        <v>105</v>
      </c>
      <c r="G5000" s="6">
        <v>6.25E-2</v>
      </c>
      <c r="H5000" s="2">
        <v>17.750779999999999</v>
      </c>
      <c r="I5000" s="2">
        <v>100.68519999999999</v>
      </c>
      <c r="J5000" s="2">
        <v>91.419460000000001</v>
      </c>
      <c r="K5000" s="2">
        <v>0</v>
      </c>
      <c r="L5000" s="2">
        <v>-0.70307540000000002</v>
      </c>
      <c r="M5000">
        <v>2.126719</v>
      </c>
    </row>
    <row r="5001" spans="1:13" ht="15.6">
      <c r="A5001" s="12">
        <v>105</v>
      </c>
      <c r="B5001" s="9">
        <v>2016</v>
      </c>
      <c r="C5001" s="9">
        <v>4</v>
      </c>
      <c r="D5001" s="9">
        <v>14</v>
      </c>
      <c r="E5001" s="30">
        <f t="shared" si="156"/>
        <v>42474</v>
      </c>
      <c r="F5001" s="32">
        <f t="shared" si="157"/>
        <v>105</v>
      </c>
      <c r="G5001" s="6">
        <v>8.3333333333333329E-2</v>
      </c>
      <c r="H5001" s="2">
        <v>17.444210000000002</v>
      </c>
      <c r="I5001" s="2">
        <v>100.6972</v>
      </c>
      <c r="J5001" s="2">
        <v>94.044110000000003</v>
      </c>
      <c r="K5001" s="2">
        <v>0</v>
      </c>
      <c r="L5001" s="2">
        <v>-0.68102010000000002</v>
      </c>
      <c r="M5001">
        <v>2.0638960000000002</v>
      </c>
    </row>
    <row r="5002" spans="1:13" ht="15.6">
      <c r="A5002" s="12">
        <v>105</v>
      </c>
      <c r="B5002" s="9">
        <v>2016</v>
      </c>
      <c r="C5002" s="9">
        <v>4</v>
      </c>
      <c r="D5002" s="9">
        <v>14</v>
      </c>
      <c r="E5002" s="30">
        <f t="shared" si="156"/>
        <v>42474</v>
      </c>
      <c r="F5002" s="32">
        <f t="shared" si="157"/>
        <v>105</v>
      </c>
      <c r="G5002" s="6">
        <v>0.10416666666666667</v>
      </c>
      <c r="H5002" s="2">
        <v>17.348970000000001</v>
      </c>
      <c r="I5002" s="2">
        <v>100.705</v>
      </c>
      <c r="J5002" s="2">
        <v>95.845519999999993</v>
      </c>
      <c r="K5002" s="2">
        <v>0</v>
      </c>
      <c r="L5002" s="2">
        <v>-0.46867510000000001</v>
      </c>
      <c r="M5002">
        <v>2.8274499999999998</v>
      </c>
    </row>
    <row r="5003" spans="1:13" ht="15.6">
      <c r="A5003" s="12">
        <v>105</v>
      </c>
      <c r="B5003" s="9">
        <v>2016</v>
      </c>
      <c r="C5003" s="9">
        <v>4</v>
      </c>
      <c r="D5003" s="9">
        <v>14</v>
      </c>
      <c r="E5003" s="30">
        <f t="shared" si="156"/>
        <v>42474</v>
      </c>
      <c r="F5003" s="32">
        <f t="shared" si="157"/>
        <v>105</v>
      </c>
      <c r="G5003" s="6">
        <v>0.125</v>
      </c>
      <c r="H5003" s="2">
        <v>16.892379999999999</v>
      </c>
      <c r="I5003" s="2">
        <v>100.7171</v>
      </c>
      <c r="J5003" s="2">
        <v>96.728800000000007</v>
      </c>
      <c r="K5003" s="2">
        <v>0</v>
      </c>
      <c r="L5003" s="2">
        <v>-0.31947039999999999</v>
      </c>
      <c r="M5003">
        <v>2.4778289999999998</v>
      </c>
    </row>
    <row r="5004" spans="1:13" ht="15.6">
      <c r="A5004" s="12">
        <v>105</v>
      </c>
      <c r="B5004" s="9">
        <v>2016</v>
      </c>
      <c r="C5004" s="9">
        <v>4</v>
      </c>
      <c r="D5004" s="9">
        <v>14</v>
      </c>
      <c r="E5004" s="30">
        <f t="shared" si="156"/>
        <v>42474</v>
      </c>
      <c r="F5004" s="32">
        <f t="shared" si="157"/>
        <v>105</v>
      </c>
      <c r="G5004" s="6">
        <v>0.14583333333333334</v>
      </c>
      <c r="H5004" s="2">
        <v>16.847989999999999</v>
      </c>
      <c r="I5004" s="2">
        <v>100.7394</v>
      </c>
      <c r="J5004" s="2">
        <v>96.756770000000003</v>
      </c>
      <c r="K5004" s="2">
        <v>0</v>
      </c>
      <c r="L5004" s="2">
        <v>0.24240529999999999</v>
      </c>
      <c r="M5004">
        <v>2.4871029999999998</v>
      </c>
    </row>
    <row r="5005" spans="1:13" ht="15.6">
      <c r="A5005" s="12">
        <v>105</v>
      </c>
      <c r="B5005" s="9">
        <v>2016</v>
      </c>
      <c r="C5005" s="9">
        <v>4</v>
      </c>
      <c r="D5005" s="9">
        <v>14</v>
      </c>
      <c r="E5005" s="30">
        <f t="shared" si="156"/>
        <v>42474</v>
      </c>
      <c r="F5005" s="32">
        <f t="shared" si="157"/>
        <v>105</v>
      </c>
      <c r="G5005" s="6">
        <v>0.16666666666666666</v>
      </c>
      <c r="H5005" s="2">
        <v>16.676469999999998</v>
      </c>
      <c r="I5005" s="2">
        <v>100.7621</v>
      </c>
      <c r="J5005" s="2">
        <v>97.094819999999999</v>
      </c>
      <c r="K5005" s="2">
        <v>0.25327119999999997</v>
      </c>
      <c r="L5005" s="2">
        <v>-0.85910770000000003</v>
      </c>
      <c r="M5005">
        <v>1.8201130000000001</v>
      </c>
    </row>
    <row r="5006" spans="1:13" ht="15.6">
      <c r="A5006" s="12">
        <v>105</v>
      </c>
      <c r="B5006" s="9">
        <v>2016</v>
      </c>
      <c r="C5006" s="9">
        <v>4</v>
      </c>
      <c r="D5006" s="9">
        <v>14</v>
      </c>
      <c r="E5006" s="30">
        <f t="shared" si="156"/>
        <v>42474</v>
      </c>
      <c r="F5006" s="32">
        <f t="shared" si="157"/>
        <v>105</v>
      </c>
      <c r="G5006" s="6">
        <v>0.1875</v>
      </c>
      <c r="H5006" s="2">
        <v>16.65776</v>
      </c>
      <c r="I5006" s="2">
        <v>100.77679999999999</v>
      </c>
      <c r="J5006" s="2">
        <v>96.372200000000007</v>
      </c>
      <c r="K5006" s="2">
        <v>0.1986646</v>
      </c>
      <c r="L5006" s="2">
        <v>-0.57782999999999995</v>
      </c>
      <c r="M5006">
        <v>2.579602</v>
      </c>
    </row>
    <row r="5007" spans="1:13" ht="15.6">
      <c r="A5007" s="12">
        <v>105</v>
      </c>
      <c r="B5007" s="9">
        <v>2016</v>
      </c>
      <c r="C5007" s="9">
        <v>4</v>
      </c>
      <c r="D5007" s="9">
        <v>14</v>
      </c>
      <c r="E5007" s="30">
        <f t="shared" si="156"/>
        <v>42474</v>
      </c>
      <c r="F5007" s="32">
        <f t="shared" si="157"/>
        <v>105</v>
      </c>
      <c r="G5007" s="6">
        <v>0.20833333333333334</v>
      </c>
      <c r="H5007" s="2">
        <v>16.628039999999999</v>
      </c>
      <c r="I5007" s="2">
        <v>100.79</v>
      </c>
      <c r="J5007" s="2">
        <v>95.757199999999997</v>
      </c>
      <c r="K5007" s="2">
        <v>2.3302300000000001E-2</v>
      </c>
      <c r="L5007" s="2">
        <v>-0.67374219999999996</v>
      </c>
      <c r="M5007">
        <v>1.833766</v>
      </c>
    </row>
    <row r="5008" spans="1:13" ht="15.6">
      <c r="A5008" s="12">
        <v>105</v>
      </c>
      <c r="B5008" s="9">
        <v>2016</v>
      </c>
      <c r="C5008" s="9">
        <v>4</v>
      </c>
      <c r="D5008" s="9">
        <v>14</v>
      </c>
      <c r="E5008" s="30">
        <f t="shared" si="156"/>
        <v>42474</v>
      </c>
      <c r="F5008" s="32">
        <f t="shared" si="157"/>
        <v>105</v>
      </c>
      <c r="G5008" s="6">
        <v>0.22916666666666666</v>
      </c>
      <c r="H5008" s="2">
        <v>16.715029999999999</v>
      </c>
      <c r="I5008" s="2">
        <v>100.815</v>
      </c>
      <c r="J5008" s="2">
        <v>96.235200000000006</v>
      </c>
      <c r="K5008" s="2">
        <v>0</v>
      </c>
      <c r="L5008" s="2">
        <v>0.80546430000000002</v>
      </c>
      <c r="M5008">
        <v>2.3057620000000001</v>
      </c>
    </row>
    <row r="5009" spans="1:13" ht="15.6">
      <c r="A5009" s="12">
        <v>105</v>
      </c>
      <c r="B5009" s="9">
        <v>2016</v>
      </c>
      <c r="C5009" s="9">
        <v>4</v>
      </c>
      <c r="D5009" s="9">
        <v>14</v>
      </c>
      <c r="E5009" s="30">
        <f t="shared" si="156"/>
        <v>42474</v>
      </c>
      <c r="F5009" s="32">
        <f t="shared" si="157"/>
        <v>105</v>
      </c>
      <c r="G5009" s="6">
        <v>0.25</v>
      </c>
      <c r="H5009" s="2">
        <v>17.056439999999998</v>
      </c>
      <c r="I5009" s="2">
        <v>100.8291</v>
      </c>
      <c r="J5009" s="2">
        <v>95.568020000000004</v>
      </c>
      <c r="K5009" s="2">
        <v>5.7166730000000002E-3</v>
      </c>
      <c r="L5009" s="2">
        <v>9.2207030000000003</v>
      </c>
      <c r="M5009">
        <v>3.5913040000000001</v>
      </c>
    </row>
    <row r="5010" spans="1:13" ht="15.6">
      <c r="A5010" s="12">
        <v>105</v>
      </c>
      <c r="B5010" s="9">
        <v>2016</v>
      </c>
      <c r="C5010" s="9">
        <v>4</v>
      </c>
      <c r="D5010" s="9">
        <v>14</v>
      </c>
      <c r="E5010" s="30">
        <f t="shared" si="156"/>
        <v>42474</v>
      </c>
      <c r="F5010" s="32">
        <f t="shared" si="157"/>
        <v>105</v>
      </c>
      <c r="G5010" s="6">
        <v>0.27083333333333331</v>
      </c>
      <c r="H5010" s="2">
        <v>17.414909999999999</v>
      </c>
      <c r="I5010" s="2">
        <v>100.8506</v>
      </c>
      <c r="J5010" s="2">
        <v>93.137410000000003</v>
      </c>
      <c r="K5010" s="2">
        <v>4.0833220000000003E-2</v>
      </c>
      <c r="L5010" s="2">
        <v>45.187049999999999</v>
      </c>
      <c r="M5010">
        <v>9.3341349999999998</v>
      </c>
    </row>
    <row r="5011" spans="1:13" ht="15.6">
      <c r="A5011" s="12">
        <v>105</v>
      </c>
      <c r="B5011" s="9">
        <v>2016</v>
      </c>
      <c r="C5011" s="9">
        <v>4</v>
      </c>
      <c r="D5011" s="9">
        <v>14</v>
      </c>
      <c r="E5011" s="30">
        <f t="shared" si="156"/>
        <v>42474</v>
      </c>
      <c r="F5011" s="32">
        <f t="shared" si="157"/>
        <v>105</v>
      </c>
      <c r="G5011" s="6">
        <v>0.29166666666666669</v>
      </c>
      <c r="H5011" s="2">
        <v>18.455749999999998</v>
      </c>
      <c r="I5011" s="2">
        <v>100.87690000000001</v>
      </c>
      <c r="J5011" s="2">
        <v>87.625730000000004</v>
      </c>
      <c r="K5011" s="2">
        <v>3.0870089999999999E-2</v>
      </c>
      <c r="L5011" s="2">
        <v>120.3593</v>
      </c>
      <c r="M5011">
        <v>23.683319999999998</v>
      </c>
    </row>
    <row r="5012" spans="1:13" ht="15.6">
      <c r="A5012" s="12">
        <v>105</v>
      </c>
      <c r="B5012" s="9">
        <v>2016</v>
      </c>
      <c r="C5012" s="9">
        <v>4</v>
      </c>
      <c r="D5012" s="9">
        <v>14</v>
      </c>
      <c r="E5012" s="30">
        <f t="shared" si="156"/>
        <v>42474</v>
      </c>
      <c r="F5012" s="32">
        <f t="shared" si="157"/>
        <v>105</v>
      </c>
      <c r="G5012" s="6">
        <v>0.3125</v>
      </c>
      <c r="H5012" s="2">
        <v>19.796330000000001</v>
      </c>
      <c r="I5012" s="2">
        <v>100.8947</v>
      </c>
      <c r="J5012" s="2">
        <v>82.565060000000003</v>
      </c>
      <c r="K5012" s="2">
        <v>0.19011690000000001</v>
      </c>
      <c r="L5012" s="2">
        <v>208.56659999999999</v>
      </c>
      <c r="M5012">
        <v>40.165210000000002</v>
      </c>
    </row>
    <row r="5013" spans="1:13" ht="15.6">
      <c r="A5013" s="12">
        <v>105</v>
      </c>
      <c r="B5013" s="9">
        <v>2016</v>
      </c>
      <c r="C5013" s="9">
        <v>4</v>
      </c>
      <c r="D5013" s="9">
        <v>14</v>
      </c>
      <c r="E5013" s="30">
        <f t="shared" si="156"/>
        <v>42474</v>
      </c>
      <c r="F5013" s="32">
        <f t="shared" si="157"/>
        <v>105</v>
      </c>
      <c r="G5013" s="6">
        <v>0.33333333333333331</v>
      </c>
      <c r="H5013" s="2">
        <v>21.355060000000002</v>
      </c>
      <c r="I5013" s="2">
        <v>100.92959999999999</v>
      </c>
      <c r="J5013" s="2">
        <v>73.095399999999998</v>
      </c>
      <c r="K5013" s="2">
        <v>0.28795159999999997</v>
      </c>
      <c r="L5013" s="2">
        <v>269.9434</v>
      </c>
      <c r="M5013">
        <v>51.133499999999998</v>
      </c>
    </row>
    <row r="5014" spans="1:13" ht="15.6">
      <c r="A5014" s="12">
        <v>105</v>
      </c>
      <c r="B5014" s="9">
        <v>2016</v>
      </c>
      <c r="C5014" s="9">
        <v>4</v>
      </c>
      <c r="D5014" s="9">
        <v>14</v>
      </c>
      <c r="E5014" s="30">
        <f t="shared" si="156"/>
        <v>42474</v>
      </c>
      <c r="F5014" s="32">
        <f t="shared" si="157"/>
        <v>105</v>
      </c>
      <c r="G5014" s="6">
        <v>0.35416666666666669</v>
      </c>
      <c r="H5014" s="2">
        <v>22.3506</v>
      </c>
      <c r="I5014" s="2">
        <v>100.95829999999999</v>
      </c>
      <c r="J5014" s="2">
        <v>69.734939999999995</v>
      </c>
      <c r="K5014" s="2">
        <v>0.23209279999999999</v>
      </c>
      <c r="L5014" s="2">
        <v>325.45049999999998</v>
      </c>
      <c r="M5014">
        <v>66.345550000000003</v>
      </c>
    </row>
    <row r="5015" spans="1:13" ht="15.6">
      <c r="A5015" s="12">
        <v>105</v>
      </c>
      <c r="B5015" s="9">
        <v>2016</v>
      </c>
      <c r="C5015" s="9">
        <v>4</v>
      </c>
      <c r="D5015" s="9">
        <v>14</v>
      </c>
      <c r="E5015" s="30">
        <f t="shared" si="156"/>
        <v>42474</v>
      </c>
      <c r="F5015" s="32">
        <f t="shared" si="157"/>
        <v>105</v>
      </c>
      <c r="G5015" s="6">
        <v>0.375</v>
      </c>
      <c r="H5015" s="2">
        <v>23.36758</v>
      </c>
      <c r="I5015" s="2">
        <v>100.9696</v>
      </c>
      <c r="J5015" s="2">
        <v>62.95431</v>
      </c>
      <c r="K5015" s="2">
        <v>0.55840959999999995</v>
      </c>
      <c r="L5015" s="2">
        <v>450.40550000000002</v>
      </c>
      <c r="M5015">
        <v>85.664569999999998</v>
      </c>
    </row>
    <row r="5016" spans="1:13" ht="15.6">
      <c r="A5016" s="12">
        <v>105</v>
      </c>
      <c r="B5016" s="9">
        <v>2016</v>
      </c>
      <c r="C5016" s="9">
        <v>4</v>
      </c>
      <c r="D5016" s="9">
        <v>14</v>
      </c>
      <c r="E5016" s="30">
        <f t="shared" si="156"/>
        <v>42474</v>
      </c>
      <c r="F5016" s="32">
        <f t="shared" si="157"/>
        <v>105</v>
      </c>
      <c r="G5016" s="6">
        <v>0.39583333333333331</v>
      </c>
      <c r="H5016" s="2">
        <v>23.94577</v>
      </c>
      <c r="I5016" s="2">
        <v>100.9782</v>
      </c>
      <c r="J5016" s="2">
        <v>60.39481</v>
      </c>
      <c r="K5016" s="2">
        <v>1.088578</v>
      </c>
      <c r="L5016" s="2">
        <v>397.57310000000001</v>
      </c>
      <c r="M5016">
        <v>68.258799999999994</v>
      </c>
    </row>
    <row r="5017" spans="1:13" ht="15.6">
      <c r="A5017" s="12">
        <v>105</v>
      </c>
      <c r="B5017" s="9">
        <v>2016</v>
      </c>
      <c r="C5017" s="9">
        <v>4</v>
      </c>
      <c r="D5017" s="9">
        <v>14</v>
      </c>
      <c r="E5017" s="30">
        <f t="shared" si="156"/>
        <v>42474</v>
      </c>
      <c r="F5017" s="32">
        <f t="shared" si="157"/>
        <v>105</v>
      </c>
      <c r="G5017" s="6">
        <v>0.41666666666666669</v>
      </c>
      <c r="H5017" s="2">
        <v>24.378419999999998</v>
      </c>
      <c r="I5017" s="2">
        <v>100.99939999999999</v>
      </c>
      <c r="J5017" s="2">
        <v>58.694580000000002</v>
      </c>
      <c r="K5017" s="2">
        <v>1.574397</v>
      </c>
      <c r="L5017" s="2">
        <v>515.95320000000004</v>
      </c>
      <c r="M5017">
        <v>90.911829999999995</v>
      </c>
    </row>
    <row r="5018" spans="1:13" ht="15.6">
      <c r="A5018" s="12">
        <v>105</v>
      </c>
      <c r="B5018" s="9">
        <v>2016</v>
      </c>
      <c r="C5018" s="9">
        <v>4</v>
      </c>
      <c r="D5018" s="9">
        <v>14</v>
      </c>
      <c r="E5018" s="30">
        <f t="shared" si="156"/>
        <v>42474</v>
      </c>
      <c r="F5018" s="32">
        <f t="shared" si="157"/>
        <v>105</v>
      </c>
      <c r="G5018" s="6">
        <v>0.4375</v>
      </c>
      <c r="H5018" s="2">
        <v>25.3185</v>
      </c>
      <c r="I5018" s="2">
        <v>101.0219</v>
      </c>
      <c r="J5018" s="2">
        <v>55.934040000000003</v>
      </c>
      <c r="K5018" s="2">
        <v>1.0445739999999999</v>
      </c>
      <c r="L5018" s="2">
        <v>693.50239999999997</v>
      </c>
      <c r="M5018">
        <v>122.2317</v>
      </c>
    </row>
    <row r="5019" spans="1:13" ht="15.6">
      <c r="A5019" s="12">
        <v>105</v>
      </c>
      <c r="B5019" s="9">
        <v>2016</v>
      </c>
      <c r="C5019" s="9">
        <v>4</v>
      </c>
      <c r="D5019" s="9">
        <v>14</v>
      </c>
      <c r="E5019" s="30">
        <f t="shared" si="156"/>
        <v>42474</v>
      </c>
      <c r="F5019" s="32">
        <f t="shared" si="157"/>
        <v>105</v>
      </c>
      <c r="G5019" s="6">
        <v>0.45833333333333331</v>
      </c>
      <c r="H5019" s="2">
        <v>26.04589</v>
      </c>
      <c r="I5019" s="2">
        <v>101.026</v>
      </c>
      <c r="J5019" s="2">
        <v>52.424630000000001</v>
      </c>
      <c r="K5019" s="2">
        <v>1.263846</v>
      </c>
      <c r="L5019" s="2">
        <v>743.62180000000001</v>
      </c>
      <c r="M5019">
        <v>125.9761</v>
      </c>
    </row>
    <row r="5020" spans="1:13" ht="15.6">
      <c r="A5020" s="12">
        <v>105</v>
      </c>
      <c r="B5020" s="9">
        <v>2016</v>
      </c>
      <c r="C5020" s="9">
        <v>4</v>
      </c>
      <c r="D5020" s="9">
        <v>14</v>
      </c>
      <c r="E5020" s="30">
        <f t="shared" si="156"/>
        <v>42474</v>
      </c>
      <c r="F5020" s="32">
        <f t="shared" si="157"/>
        <v>105</v>
      </c>
      <c r="G5020" s="6">
        <v>0.47916666666666669</v>
      </c>
      <c r="H5020" s="2">
        <v>26.68947</v>
      </c>
      <c r="I5020" s="2">
        <v>100.99639999999999</v>
      </c>
      <c r="J5020" s="2">
        <v>50.185929999999999</v>
      </c>
      <c r="K5020" s="2">
        <v>1.2082090000000001</v>
      </c>
      <c r="L5020" s="2">
        <v>756.97990000000004</v>
      </c>
      <c r="M5020">
        <v>127.8396</v>
      </c>
    </row>
    <row r="5021" spans="1:13" ht="15.6">
      <c r="A5021" s="12">
        <v>105</v>
      </c>
      <c r="B5021" s="9">
        <v>2016</v>
      </c>
      <c r="C5021" s="9">
        <v>4</v>
      </c>
      <c r="D5021" s="9">
        <v>14</v>
      </c>
      <c r="E5021" s="30">
        <f t="shared" si="156"/>
        <v>42474</v>
      </c>
      <c r="F5021" s="32">
        <f t="shared" si="157"/>
        <v>105</v>
      </c>
      <c r="G5021" s="6">
        <v>0.5</v>
      </c>
      <c r="H5021" s="2">
        <v>27.438590000000001</v>
      </c>
      <c r="I5021" s="2">
        <v>100.9699</v>
      </c>
      <c r="J5021" s="2">
        <v>44.179589999999997</v>
      </c>
      <c r="K5021" s="2">
        <v>1.166193</v>
      </c>
      <c r="L5021" s="2">
        <v>785.6816</v>
      </c>
      <c r="M5021">
        <v>130.35730000000001</v>
      </c>
    </row>
    <row r="5022" spans="1:13" ht="15.6">
      <c r="A5022" s="12">
        <v>105</v>
      </c>
      <c r="B5022" s="9">
        <v>2016</v>
      </c>
      <c r="C5022" s="9">
        <v>4</v>
      </c>
      <c r="D5022" s="9">
        <v>14</v>
      </c>
      <c r="E5022" s="30">
        <f t="shared" si="156"/>
        <v>42474</v>
      </c>
      <c r="F5022" s="32">
        <f t="shared" si="157"/>
        <v>105</v>
      </c>
      <c r="G5022" s="6">
        <v>0.52083333333333337</v>
      </c>
      <c r="H5022" s="2">
        <v>27.70955</v>
      </c>
      <c r="I5022" s="2">
        <v>100.94240000000001</v>
      </c>
      <c r="J5022" s="2">
        <v>40.335990000000002</v>
      </c>
      <c r="K5022" s="2">
        <v>1.370031</v>
      </c>
      <c r="L5022" s="2">
        <v>791.15300000000002</v>
      </c>
      <c r="M5022">
        <v>131.18700000000001</v>
      </c>
    </row>
    <row r="5023" spans="1:13" ht="15.6">
      <c r="A5023" s="12">
        <v>105</v>
      </c>
      <c r="B5023" s="9">
        <v>2016</v>
      </c>
      <c r="C5023" s="9">
        <v>4</v>
      </c>
      <c r="D5023" s="9">
        <v>14</v>
      </c>
      <c r="E5023" s="30">
        <f t="shared" si="156"/>
        <v>42474</v>
      </c>
      <c r="F5023" s="32">
        <f t="shared" si="157"/>
        <v>105</v>
      </c>
      <c r="G5023" s="6">
        <v>0.54166666666666663</v>
      </c>
      <c r="H5023" s="2">
        <v>27.617249999999999</v>
      </c>
      <c r="I5023" s="2">
        <v>100.9085</v>
      </c>
      <c r="J5023" s="2">
        <v>45.529359999999997</v>
      </c>
      <c r="K5023" s="2">
        <v>1.7018519999999999</v>
      </c>
      <c r="L5023" s="2">
        <v>596.5027</v>
      </c>
      <c r="M5023">
        <v>100.10980000000001</v>
      </c>
    </row>
    <row r="5024" spans="1:13" ht="15.6">
      <c r="A5024" s="12">
        <v>105</v>
      </c>
      <c r="B5024" s="9">
        <v>2016</v>
      </c>
      <c r="C5024" s="9">
        <v>4</v>
      </c>
      <c r="D5024" s="9">
        <v>14</v>
      </c>
      <c r="E5024" s="30">
        <f t="shared" si="156"/>
        <v>42474</v>
      </c>
      <c r="F5024" s="32">
        <f t="shared" si="157"/>
        <v>105</v>
      </c>
      <c r="G5024" s="6">
        <v>0.5625</v>
      </c>
      <c r="H5024" s="2">
        <v>27.321200000000001</v>
      </c>
      <c r="I5024" s="2">
        <v>100.892</v>
      </c>
      <c r="J5024" s="2">
        <v>45.549199999999999</v>
      </c>
      <c r="K5024" s="2">
        <v>1.973355</v>
      </c>
      <c r="L5024" s="2">
        <v>531.27030000000002</v>
      </c>
      <c r="M5024">
        <v>94.153239999999997</v>
      </c>
    </row>
    <row r="5025" spans="1:13" ht="15.6">
      <c r="A5025" s="12">
        <v>105</v>
      </c>
      <c r="B5025" s="9">
        <v>2016</v>
      </c>
      <c r="C5025" s="9">
        <v>4</v>
      </c>
      <c r="D5025" s="9">
        <v>14</v>
      </c>
      <c r="E5025" s="30">
        <f t="shared" si="156"/>
        <v>42474</v>
      </c>
      <c r="F5025" s="32">
        <f t="shared" si="157"/>
        <v>105</v>
      </c>
      <c r="G5025" s="6">
        <v>0.58333333333333337</v>
      </c>
      <c r="H5025" s="2">
        <v>27.74755</v>
      </c>
      <c r="I5025" s="2">
        <v>100.8742</v>
      </c>
      <c r="J5025" s="2">
        <v>40.636839999999999</v>
      </c>
      <c r="K5025" s="2">
        <v>1.6700630000000001</v>
      </c>
      <c r="L5025" s="2">
        <v>473.20060000000001</v>
      </c>
      <c r="M5025">
        <v>83.354789999999994</v>
      </c>
    </row>
    <row r="5026" spans="1:13" ht="15.6">
      <c r="A5026" s="12">
        <v>105</v>
      </c>
      <c r="B5026" s="9">
        <v>2016</v>
      </c>
      <c r="C5026" s="9">
        <v>4</v>
      </c>
      <c r="D5026" s="9">
        <v>14</v>
      </c>
      <c r="E5026" s="30">
        <f t="shared" si="156"/>
        <v>42474</v>
      </c>
      <c r="F5026" s="32">
        <f t="shared" si="157"/>
        <v>105</v>
      </c>
      <c r="G5026" s="6">
        <v>0.60416666666666663</v>
      </c>
      <c r="H5026" s="2">
        <v>27.543679999999998</v>
      </c>
      <c r="I5026" s="2">
        <v>100.85209999999999</v>
      </c>
      <c r="J5026" s="2">
        <v>38.372880000000002</v>
      </c>
      <c r="K5026" s="2">
        <v>1.4757400000000001</v>
      </c>
      <c r="L5026" s="2">
        <v>444.57850000000002</v>
      </c>
      <c r="M5026">
        <v>81.55453</v>
      </c>
    </row>
    <row r="5027" spans="1:13" ht="15.6">
      <c r="A5027" s="12">
        <v>105</v>
      </c>
      <c r="B5027" s="9">
        <v>2016</v>
      </c>
      <c r="C5027" s="9">
        <v>4</v>
      </c>
      <c r="D5027" s="9">
        <v>14</v>
      </c>
      <c r="E5027" s="30">
        <f t="shared" si="156"/>
        <v>42474</v>
      </c>
      <c r="F5027" s="32">
        <f t="shared" si="157"/>
        <v>105</v>
      </c>
      <c r="G5027" s="6">
        <v>0.625</v>
      </c>
      <c r="H5027" s="2">
        <v>28.06831</v>
      </c>
      <c r="I5027" s="2">
        <v>100.818</v>
      </c>
      <c r="J5027" s="2">
        <v>34.927460000000004</v>
      </c>
      <c r="K5027" s="2">
        <v>1.3854900000000001</v>
      </c>
      <c r="L5027" s="2">
        <v>559.20860000000005</v>
      </c>
      <c r="M5027">
        <v>102.2303</v>
      </c>
    </row>
    <row r="5028" spans="1:13" ht="15.6">
      <c r="A5028" s="12">
        <v>105</v>
      </c>
      <c r="B5028" s="9">
        <v>2016</v>
      </c>
      <c r="C5028" s="9">
        <v>4</v>
      </c>
      <c r="D5028" s="9">
        <v>14</v>
      </c>
      <c r="E5028" s="30">
        <f t="shared" si="156"/>
        <v>42474</v>
      </c>
      <c r="F5028" s="32">
        <f t="shared" si="157"/>
        <v>105</v>
      </c>
      <c r="G5028" s="6">
        <v>0.64583333333333337</v>
      </c>
      <c r="H5028" s="2">
        <v>27.886869999999998</v>
      </c>
      <c r="I5028" s="2">
        <v>100.8044</v>
      </c>
      <c r="J5028" s="2">
        <v>33.783859999999997</v>
      </c>
      <c r="K5028" s="2">
        <v>1.3946240000000001</v>
      </c>
      <c r="L5028" s="2">
        <v>485.15140000000002</v>
      </c>
      <c r="M5028">
        <v>89.254779999999997</v>
      </c>
    </row>
    <row r="5029" spans="1:13" ht="15.6">
      <c r="A5029" s="12">
        <v>105</v>
      </c>
      <c r="B5029" s="9">
        <v>2016</v>
      </c>
      <c r="C5029" s="9">
        <v>4</v>
      </c>
      <c r="D5029" s="9">
        <v>14</v>
      </c>
      <c r="E5029" s="30">
        <f t="shared" si="156"/>
        <v>42474</v>
      </c>
      <c r="F5029" s="32">
        <f t="shared" si="157"/>
        <v>105</v>
      </c>
      <c r="G5029" s="6">
        <v>0.66666666666666663</v>
      </c>
      <c r="H5029" s="2">
        <v>27.491299999999999</v>
      </c>
      <c r="I5029" s="2">
        <v>100.8206</v>
      </c>
      <c r="J5029" s="2">
        <v>32.686129999999999</v>
      </c>
      <c r="K5029" s="2">
        <v>1.4029149999999999</v>
      </c>
      <c r="L5029" s="2">
        <v>330.21820000000002</v>
      </c>
      <c r="M5029">
        <v>59.402619999999999</v>
      </c>
    </row>
    <row r="5030" spans="1:13" ht="15.6">
      <c r="A5030" s="12">
        <v>105</v>
      </c>
      <c r="B5030" s="9">
        <v>2016</v>
      </c>
      <c r="C5030" s="9">
        <v>4</v>
      </c>
      <c r="D5030" s="9">
        <v>14</v>
      </c>
      <c r="E5030" s="30">
        <f t="shared" si="156"/>
        <v>42474</v>
      </c>
      <c r="F5030" s="32">
        <f t="shared" si="157"/>
        <v>105</v>
      </c>
      <c r="G5030" s="6">
        <v>0.6875</v>
      </c>
      <c r="H5030" s="2">
        <v>27.078520000000001</v>
      </c>
      <c r="I5030" s="2">
        <v>100.8439</v>
      </c>
      <c r="J5030" s="2">
        <v>34.644120000000001</v>
      </c>
      <c r="K5030" s="2">
        <v>1.192483</v>
      </c>
      <c r="L5030" s="2">
        <v>254.6087</v>
      </c>
      <c r="M5030">
        <v>48.020980000000002</v>
      </c>
    </row>
    <row r="5031" spans="1:13" ht="15.6">
      <c r="A5031" s="12">
        <v>105</v>
      </c>
      <c r="B5031" s="9">
        <v>2016</v>
      </c>
      <c r="C5031" s="9">
        <v>4</v>
      </c>
      <c r="D5031" s="9">
        <v>14</v>
      </c>
      <c r="E5031" s="30">
        <f t="shared" si="156"/>
        <v>42474</v>
      </c>
      <c r="F5031" s="32">
        <f t="shared" si="157"/>
        <v>105</v>
      </c>
      <c r="G5031" s="6">
        <v>0.70833333333333337</v>
      </c>
      <c r="H5031" s="2">
        <v>26.554860000000001</v>
      </c>
      <c r="I5031" s="2">
        <v>100.88120000000001</v>
      </c>
      <c r="J5031" s="2">
        <v>35.275199999999998</v>
      </c>
      <c r="K5031" s="2">
        <v>1.00583</v>
      </c>
      <c r="L5031" s="2">
        <v>186.0592</v>
      </c>
      <c r="M5031">
        <v>36.413879999999999</v>
      </c>
    </row>
    <row r="5032" spans="1:13" ht="15.6">
      <c r="A5032" s="12">
        <v>105</v>
      </c>
      <c r="B5032" s="9">
        <v>2016</v>
      </c>
      <c r="C5032" s="9">
        <v>4</v>
      </c>
      <c r="D5032" s="9">
        <v>14</v>
      </c>
      <c r="E5032" s="30">
        <f t="shared" si="156"/>
        <v>42474</v>
      </c>
      <c r="F5032" s="32">
        <f t="shared" si="157"/>
        <v>105</v>
      </c>
      <c r="G5032" s="6">
        <v>0.72916666666666663</v>
      </c>
      <c r="H5032" s="2">
        <v>25.959019999999999</v>
      </c>
      <c r="I5032" s="2">
        <v>100.9121</v>
      </c>
      <c r="J5032" s="2">
        <v>29.33408</v>
      </c>
      <c r="K5032" s="2">
        <v>1.2745919999999999</v>
      </c>
      <c r="L5032" s="2">
        <v>113.0313</v>
      </c>
      <c r="M5032">
        <v>22.573450000000001</v>
      </c>
    </row>
    <row r="5033" spans="1:13" ht="15.6">
      <c r="A5033" s="12">
        <v>105</v>
      </c>
      <c r="B5033" s="9">
        <v>2016</v>
      </c>
      <c r="C5033" s="9">
        <v>4</v>
      </c>
      <c r="D5033" s="9">
        <v>14</v>
      </c>
      <c r="E5033" s="30">
        <f t="shared" si="156"/>
        <v>42474</v>
      </c>
      <c r="F5033" s="32">
        <f t="shared" si="157"/>
        <v>105</v>
      </c>
      <c r="G5033" s="6">
        <v>0.75</v>
      </c>
      <c r="H5033" s="2">
        <v>25.385539999999999</v>
      </c>
      <c r="I5033" s="2">
        <v>100.9397</v>
      </c>
      <c r="J5033" s="2">
        <v>27.3432</v>
      </c>
      <c r="K5033" s="2">
        <v>1.1883010000000001</v>
      </c>
      <c r="L5033" s="2">
        <v>54.508130000000001</v>
      </c>
      <c r="M5033">
        <v>11.34334</v>
      </c>
    </row>
    <row r="5034" spans="1:13" ht="15.6">
      <c r="A5034" s="12">
        <v>105</v>
      </c>
      <c r="B5034" s="9">
        <v>2016</v>
      </c>
      <c r="C5034" s="9">
        <v>4</v>
      </c>
      <c r="D5034" s="9">
        <v>14</v>
      </c>
      <c r="E5034" s="30">
        <f t="shared" si="156"/>
        <v>42474</v>
      </c>
      <c r="F5034" s="32">
        <f t="shared" si="157"/>
        <v>105</v>
      </c>
      <c r="G5034" s="6">
        <v>0.77083333333333337</v>
      </c>
      <c r="H5034" s="2">
        <v>24.798860000000001</v>
      </c>
      <c r="I5034" s="2">
        <v>100.9616</v>
      </c>
      <c r="J5034" s="2">
        <v>27.717369999999999</v>
      </c>
      <c r="K5034" s="2">
        <v>0.83602589999999999</v>
      </c>
      <c r="L5034" s="2">
        <v>14.175190000000001</v>
      </c>
      <c r="M5034">
        <v>4.2895120000000002</v>
      </c>
    </row>
    <row r="5035" spans="1:13" ht="15.6">
      <c r="A5035" s="12">
        <v>105</v>
      </c>
      <c r="B5035" s="9">
        <v>2016</v>
      </c>
      <c r="C5035" s="9">
        <v>4</v>
      </c>
      <c r="D5035" s="9">
        <v>14</v>
      </c>
      <c r="E5035" s="30">
        <f t="shared" si="156"/>
        <v>42474</v>
      </c>
      <c r="F5035" s="32">
        <f t="shared" si="157"/>
        <v>105</v>
      </c>
      <c r="G5035" s="6">
        <v>0.79166666666666663</v>
      </c>
      <c r="H5035" s="2">
        <v>24.350290000000001</v>
      </c>
      <c r="I5035" s="2">
        <v>100.991</v>
      </c>
      <c r="J5035" s="2">
        <v>28.099260000000001</v>
      </c>
      <c r="K5035" s="2">
        <v>0.89266920000000005</v>
      </c>
      <c r="L5035" s="2">
        <v>-1.6554279999999999</v>
      </c>
      <c r="M5035">
        <v>1.6810750000000001</v>
      </c>
    </row>
    <row r="5036" spans="1:13" ht="15.6">
      <c r="A5036" s="12">
        <v>105</v>
      </c>
      <c r="B5036" s="9">
        <v>2016</v>
      </c>
      <c r="C5036" s="9">
        <v>4</v>
      </c>
      <c r="D5036" s="9">
        <v>14</v>
      </c>
      <c r="E5036" s="30">
        <f t="shared" si="156"/>
        <v>42474</v>
      </c>
      <c r="F5036" s="32">
        <f t="shared" si="157"/>
        <v>105</v>
      </c>
      <c r="G5036" s="6">
        <v>0.8125</v>
      </c>
      <c r="H5036" s="2">
        <v>24.058789999999998</v>
      </c>
      <c r="I5036" s="2">
        <v>101.0279</v>
      </c>
      <c r="J5036" s="2">
        <v>28.587530000000001</v>
      </c>
      <c r="K5036" s="2">
        <v>0.89303220000000005</v>
      </c>
      <c r="L5036" s="2">
        <v>-1.941899</v>
      </c>
      <c r="M5036">
        <v>2.2095259999999999</v>
      </c>
    </row>
    <row r="5037" spans="1:13" ht="15.6">
      <c r="A5037" s="12">
        <v>105</v>
      </c>
      <c r="B5037" s="9">
        <v>2016</v>
      </c>
      <c r="C5037" s="9">
        <v>4</v>
      </c>
      <c r="D5037" s="9">
        <v>14</v>
      </c>
      <c r="E5037" s="30">
        <f t="shared" si="156"/>
        <v>42474</v>
      </c>
      <c r="F5037" s="32">
        <f t="shared" si="157"/>
        <v>105</v>
      </c>
      <c r="G5037" s="6">
        <v>0.83333333333333337</v>
      </c>
      <c r="H5037" s="2">
        <v>23.614439999999998</v>
      </c>
      <c r="I5037" s="2">
        <v>101.07250000000001</v>
      </c>
      <c r="J5037" s="2">
        <v>31.699110000000001</v>
      </c>
      <c r="K5037" s="2">
        <v>0.74448499999999995</v>
      </c>
      <c r="L5037" s="2">
        <v>-3.0171420000000002</v>
      </c>
      <c r="M5037">
        <v>2.0913659999999998</v>
      </c>
    </row>
    <row r="5038" spans="1:13" ht="15.6">
      <c r="A5038" s="12">
        <v>105</v>
      </c>
      <c r="B5038" s="9">
        <v>2016</v>
      </c>
      <c r="C5038" s="9">
        <v>4</v>
      </c>
      <c r="D5038" s="9">
        <v>14</v>
      </c>
      <c r="E5038" s="30">
        <f t="shared" si="156"/>
        <v>42474</v>
      </c>
      <c r="F5038" s="32">
        <f t="shared" si="157"/>
        <v>105</v>
      </c>
      <c r="G5038" s="6">
        <v>0.85416666666666663</v>
      </c>
      <c r="H5038" s="2">
        <v>23.1403</v>
      </c>
      <c r="I5038" s="2">
        <v>101.13030000000001</v>
      </c>
      <c r="J5038" s="2">
        <v>36.004840000000002</v>
      </c>
      <c r="K5038" s="2">
        <v>0.64446110000000001</v>
      </c>
      <c r="L5038" s="2">
        <v>-2.326368</v>
      </c>
      <c r="M5038">
        <v>2.5199509999999998</v>
      </c>
    </row>
    <row r="5039" spans="1:13" ht="15.6">
      <c r="A5039" s="12">
        <v>105</v>
      </c>
      <c r="B5039" s="9">
        <v>2016</v>
      </c>
      <c r="C5039" s="9">
        <v>4</v>
      </c>
      <c r="D5039" s="9">
        <v>14</v>
      </c>
      <c r="E5039" s="30">
        <f t="shared" si="156"/>
        <v>42474</v>
      </c>
      <c r="F5039" s="32">
        <f t="shared" si="157"/>
        <v>105</v>
      </c>
      <c r="G5039" s="6">
        <v>0.875</v>
      </c>
      <c r="H5039" s="2">
        <v>22.81382</v>
      </c>
      <c r="I5039" s="2">
        <v>101.1651</v>
      </c>
      <c r="J5039" s="2">
        <v>38.737470000000002</v>
      </c>
      <c r="K5039" s="2">
        <v>0.56265549999999998</v>
      </c>
      <c r="L5039" s="2">
        <v>-1.6646939999999999</v>
      </c>
      <c r="M5039">
        <v>2.7902010000000002</v>
      </c>
    </row>
    <row r="5040" spans="1:13" ht="15.6">
      <c r="A5040" s="12">
        <v>105</v>
      </c>
      <c r="B5040" s="9">
        <v>2016</v>
      </c>
      <c r="C5040" s="9">
        <v>4</v>
      </c>
      <c r="D5040" s="9">
        <v>14</v>
      </c>
      <c r="E5040" s="30">
        <f t="shared" si="156"/>
        <v>42474</v>
      </c>
      <c r="F5040" s="32">
        <f t="shared" si="157"/>
        <v>105</v>
      </c>
      <c r="G5040" s="6">
        <v>0.89583333333333337</v>
      </c>
      <c r="H5040" s="2">
        <v>22.897539999999999</v>
      </c>
      <c r="I5040" s="2">
        <v>101.19410000000001</v>
      </c>
      <c r="J5040" s="2">
        <v>38.783149999999999</v>
      </c>
      <c r="K5040" s="2">
        <v>0.89000140000000005</v>
      </c>
      <c r="L5040" s="2">
        <v>-0.97549399999999997</v>
      </c>
      <c r="M5040">
        <v>2.8221120000000002</v>
      </c>
    </row>
    <row r="5041" spans="1:13" ht="15.6">
      <c r="A5041" s="12">
        <v>105</v>
      </c>
      <c r="B5041" s="9">
        <v>2016</v>
      </c>
      <c r="C5041" s="9">
        <v>4</v>
      </c>
      <c r="D5041" s="9">
        <v>14</v>
      </c>
      <c r="E5041" s="30">
        <f t="shared" si="156"/>
        <v>42474</v>
      </c>
      <c r="F5041" s="32">
        <f t="shared" si="157"/>
        <v>105</v>
      </c>
      <c r="G5041" s="6">
        <v>0.91666666666666663</v>
      </c>
      <c r="H5041" s="2">
        <v>22.83034</v>
      </c>
      <c r="I5041" s="2">
        <v>101.22490000000001</v>
      </c>
      <c r="J5041" s="2">
        <v>36.935580000000002</v>
      </c>
      <c r="K5041" s="2">
        <v>0.63867929999999995</v>
      </c>
      <c r="L5041" s="2">
        <v>-1.1960789999999999</v>
      </c>
      <c r="M5041">
        <v>2.1289609999999999</v>
      </c>
    </row>
    <row r="5042" spans="1:13" ht="15.6">
      <c r="A5042" s="12">
        <v>105</v>
      </c>
      <c r="B5042" s="9">
        <v>2016</v>
      </c>
      <c r="C5042" s="9">
        <v>4</v>
      </c>
      <c r="D5042" s="9">
        <v>14</v>
      </c>
      <c r="E5042" s="30">
        <f t="shared" si="156"/>
        <v>42474</v>
      </c>
      <c r="F5042" s="32">
        <f t="shared" si="157"/>
        <v>105</v>
      </c>
      <c r="G5042" s="6">
        <v>0.9375</v>
      </c>
      <c r="H5042" s="2">
        <v>22.59122</v>
      </c>
      <c r="I5042" s="2">
        <v>101.2285</v>
      </c>
      <c r="J5042" s="2">
        <v>34.514409999999998</v>
      </c>
      <c r="K5042" s="2">
        <v>0.73028590000000004</v>
      </c>
      <c r="L5042" s="2">
        <v>-1.458906</v>
      </c>
      <c r="M5042">
        <v>1.947705</v>
      </c>
    </row>
    <row r="5043" spans="1:13" ht="15.6">
      <c r="A5043" s="12">
        <v>105</v>
      </c>
      <c r="B5043" s="9">
        <v>2016</v>
      </c>
      <c r="C5043" s="9">
        <v>4</v>
      </c>
      <c r="D5043" s="9">
        <v>14</v>
      </c>
      <c r="E5043" s="30">
        <f t="shared" si="156"/>
        <v>42474</v>
      </c>
      <c r="F5043" s="32">
        <f t="shared" si="157"/>
        <v>105</v>
      </c>
      <c r="G5043" s="6">
        <v>0.95833333333333337</v>
      </c>
      <c r="H5043" s="2">
        <v>22.57751</v>
      </c>
      <c r="I5043" s="2">
        <v>101.2252</v>
      </c>
      <c r="J5043" s="2">
        <v>32.640610000000002</v>
      </c>
      <c r="K5043" s="2">
        <v>1.0612550000000001</v>
      </c>
      <c r="L5043" s="2">
        <v>-1.063032</v>
      </c>
      <c r="M5043">
        <v>2.1066940000000001</v>
      </c>
    </row>
    <row r="5044" spans="1:13" ht="15.6">
      <c r="A5044" s="12">
        <v>105</v>
      </c>
      <c r="B5044" s="9">
        <v>2016</v>
      </c>
      <c r="C5044" s="9">
        <v>4</v>
      </c>
      <c r="D5044" s="9">
        <v>14</v>
      </c>
      <c r="E5044" s="30">
        <f t="shared" si="156"/>
        <v>42474</v>
      </c>
      <c r="F5044" s="32">
        <f t="shared" si="157"/>
        <v>105</v>
      </c>
      <c r="G5044" s="6">
        <v>0.97916666666666663</v>
      </c>
      <c r="H5044" s="2">
        <v>22.315020000000001</v>
      </c>
      <c r="I5044" s="2">
        <v>101.2246</v>
      </c>
      <c r="J5044" s="2">
        <v>33.643599999999999</v>
      </c>
      <c r="K5044" s="2">
        <v>1.0652569999999999</v>
      </c>
      <c r="L5044" s="2">
        <v>-1.8849640000000001</v>
      </c>
      <c r="M5044">
        <v>1.4903759999999999</v>
      </c>
    </row>
    <row r="5045" spans="1:13" ht="15.6">
      <c r="A5045" s="12">
        <v>106</v>
      </c>
      <c r="B5045" s="9">
        <v>2016</v>
      </c>
      <c r="C5045" s="9">
        <v>4</v>
      </c>
      <c r="D5045" s="9">
        <v>14</v>
      </c>
      <c r="E5045" s="30">
        <f t="shared" si="156"/>
        <v>42474</v>
      </c>
      <c r="F5045" s="32">
        <f t="shared" si="157"/>
        <v>105</v>
      </c>
      <c r="G5045" s="6">
        <v>0</v>
      </c>
      <c r="H5045" s="2">
        <v>21.687159999999999</v>
      </c>
      <c r="I5045" s="2">
        <v>101.24550000000001</v>
      </c>
      <c r="J5045" s="2">
        <v>36.395609999999998</v>
      </c>
      <c r="K5045" s="2">
        <v>0.81201920000000005</v>
      </c>
      <c r="L5045" s="2">
        <v>-1.86595</v>
      </c>
      <c r="M5045">
        <v>1.18448</v>
      </c>
    </row>
    <row r="5046" spans="1:13" ht="15.6">
      <c r="A5046" s="12">
        <v>106</v>
      </c>
      <c r="B5046" s="9">
        <v>2016</v>
      </c>
      <c r="C5046" s="9">
        <v>4</v>
      </c>
      <c r="D5046" s="9">
        <v>15</v>
      </c>
      <c r="E5046" s="30">
        <f t="shared" si="156"/>
        <v>42475</v>
      </c>
      <c r="F5046" s="32">
        <f t="shared" si="157"/>
        <v>106</v>
      </c>
      <c r="G5046" s="6">
        <v>2.0833333333333332E-2</v>
      </c>
      <c r="H5046" s="2">
        <v>21.53697</v>
      </c>
      <c r="I5046" s="2">
        <v>101.2448</v>
      </c>
      <c r="J5046" s="2">
        <v>34.663539999999998</v>
      </c>
      <c r="K5046" s="2">
        <v>1.2213620000000001</v>
      </c>
      <c r="L5046" s="2">
        <v>-1.6391119999999999</v>
      </c>
      <c r="M5046">
        <v>1.5818490000000001</v>
      </c>
    </row>
    <row r="5047" spans="1:13" ht="15.6">
      <c r="A5047" s="12">
        <v>106</v>
      </c>
      <c r="B5047" s="9">
        <v>2016</v>
      </c>
      <c r="C5047" s="9">
        <v>4</v>
      </c>
      <c r="D5047" s="9">
        <v>15</v>
      </c>
      <c r="E5047" s="30">
        <f t="shared" si="156"/>
        <v>42475</v>
      </c>
      <c r="F5047" s="32">
        <f t="shared" si="157"/>
        <v>106</v>
      </c>
      <c r="G5047" s="6">
        <v>4.1666666666666664E-2</v>
      </c>
      <c r="H5047" s="2">
        <v>20.931889999999999</v>
      </c>
      <c r="I5047" s="2">
        <v>101.2423</v>
      </c>
      <c r="J5047" s="2">
        <v>39.242570000000001</v>
      </c>
      <c r="K5047" s="2">
        <v>0.88752759999999997</v>
      </c>
      <c r="L5047" s="2">
        <v>-1.822565</v>
      </c>
      <c r="M5047">
        <v>1.010678</v>
      </c>
    </row>
    <row r="5048" spans="1:13" ht="15.6">
      <c r="A5048" s="12">
        <v>106</v>
      </c>
      <c r="B5048" s="9">
        <v>2016</v>
      </c>
      <c r="C5048" s="9">
        <v>4</v>
      </c>
      <c r="D5048" s="9">
        <v>15</v>
      </c>
      <c r="E5048" s="30">
        <f t="shared" si="156"/>
        <v>42475</v>
      </c>
      <c r="F5048" s="32">
        <f t="shared" si="157"/>
        <v>106</v>
      </c>
      <c r="G5048" s="6">
        <v>6.25E-2</v>
      </c>
      <c r="H5048" s="2">
        <v>20.562049999999999</v>
      </c>
      <c r="I5048" s="2">
        <v>101.22580000000001</v>
      </c>
      <c r="J5048" s="2">
        <v>43.44276</v>
      </c>
      <c r="K5048" s="2">
        <v>0.97556929999999997</v>
      </c>
      <c r="L5048" s="2">
        <v>-1.4920640000000001</v>
      </c>
      <c r="M5048">
        <v>1.4968539999999999</v>
      </c>
    </row>
    <row r="5049" spans="1:13" ht="15.6">
      <c r="A5049" s="12">
        <v>106</v>
      </c>
      <c r="B5049" s="9">
        <v>2016</v>
      </c>
      <c r="C5049" s="9">
        <v>4</v>
      </c>
      <c r="D5049" s="9">
        <v>15</v>
      </c>
      <c r="E5049" s="30">
        <f t="shared" si="156"/>
        <v>42475</v>
      </c>
      <c r="F5049" s="32">
        <f t="shared" si="157"/>
        <v>106</v>
      </c>
      <c r="G5049" s="6">
        <v>8.3333333333333329E-2</v>
      </c>
      <c r="H5049" s="2">
        <v>20.474350000000001</v>
      </c>
      <c r="I5049" s="2">
        <v>101.20959999999999</v>
      </c>
      <c r="J5049" s="2">
        <v>44.634369999999997</v>
      </c>
      <c r="K5049" s="2">
        <v>1.1657200000000001</v>
      </c>
      <c r="L5049" s="2">
        <v>-1.4715549999999999</v>
      </c>
      <c r="M5049">
        <v>1.63181</v>
      </c>
    </row>
    <row r="5050" spans="1:13" ht="15.6">
      <c r="A5050" s="12">
        <v>106</v>
      </c>
      <c r="B5050" s="9">
        <v>2016</v>
      </c>
      <c r="C5050" s="9">
        <v>4</v>
      </c>
      <c r="D5050" s="9">
        <v>15</v>
      </c>
      <c r="E5050" s="30">
        <f t="shared" si="156"/>
        <v>42475</v>
      </c>
      <c r="F5050" s="32">
        <f t="shared" si="157"/>
        <v>106</v>
      </c>
      <c r="G5050" s="6">
        <v>0.10416666666666667</v>
      </c>
      <c r="H5050" s="2">
        <v>20.34722</v>
      </c>
      <c r="I5050" s="2">
        <v>101.1979</v>
      </c>
      <c r="J5050" s="2">
        <v>43.475580000000001</v>
      </c>
      <c r="K5050" s="2">
        <v>1.224283</v>
      </c>
      <c r="L5050" s="2">
        <v>-1.741547</v>
      </c>
      <c r="M5050">
        <v>1.383521</v>
      </c>
    </row>
    <row r="5051" spans="1:13" ht="15.6">
      <c r="A5051" s="12">
        <v>106</v>
      </c>
      <c r="B5051" s="9">
        <v>2016</v>
      </c>
      <c r="C5051" s="9">
        <v>4</v>
      </c>
      <c r="D5051" s="9">
        <v>15</v>
      </c>
      <c r="E5051" s="30">
        <f t="shared" si="156"/>
        <v>42475</v>
      </c>
      <c r="F5051" s="32">
        <f t="shared" si="157"/>
        <v>106</v>
      </c>
      <c r="G5051" s="6">
        <v>0.125</v>
      </c>
      <c r="H5051" s="2">
        <v>19.969860000000001</v>
      </c>
      <c r="I5051" s="2">
        <v>101.1742</v>
      </c>
      <c r="J5051" s="2">
        <v>46.318550000000002</v>
      </c>
      <c r="K5051" s="2">
        <v>1.163476</v>
      </c>
      <c r="L5051" s="2">
        <v>-2.8981840000000001</v>
      </c>
      <c r="M5051">
        <v>1.420083</v>
      </c>
    </row>
    <row r="5052" spans="1:13" ht="15.6">
      <c r="A5052" s="12">
        <v>106</v>
      </c>
      <c r="B5052" s="9">
        <v>2016</v>
      </c>
      <c r="C5052" s="9">
        <v>4</v>
      </c>
      <c r="D5052" s="9">
        <v>15</v>
      </c>
      <c r="E5052" s="30">
        <f t="shared" si="156"/>
        <v>42475</v>
      </c>
      <c r="F5052" s="32">
        <f t="shared" si="157"/>
        <v>106</v>
      </c>
      <c r="G5052" s="6">
        <v>0.14583333333333334</v>
      </c>
      <c r="H5052" s="2">
        <v>19.4649</v>
      </c>
      <c r="I5052" s="2">
        <v>101.1581</v>
      </c>
      <c r="J5052" s="2">
        <v>51.098059999999997</v>
      </c>
      <c r="K5052" s="2">
        <v>1.3326899999999999</v>
      </c>
      <c r="L5052" s="2">
        <v>-3.9561730000000002</v>
      </c>
      <c r="M5052">
        <v>1.835043</v>
      </c>
    </row>
    <row r="5053" spans="1:13" ht="15.6">
      <c r="A5053" s="12">
        <v>106</v>
      </c>
      <c r="B5053" s="9">
        <v>2016</v>
      </c>
      <c r="C5053" s="9">
        <v>4</v>
      </c>
      <c r="D5053" s="9">
        <v>15</v>
      </c>
      <c r="E5053" s="30">
        <f t="shared" si="156"/>
        <v>42475</v>
      </c>
      <c r="F5053" s="32">
        <f t="shared" si="157"/>
        <v>106</v>
      </c>
      <c r="G5053" s="6">
        <v>0.16666666666666666</v>
      </c>
      <c r="H5053" s="2">
        <v>18.646059999999999</v>
      </c>
      <c r="I5053" s="2">
        <v>101.1422</v>
      </c>
      <c r="J5053" s="2">
        <v>64.684989999999999</v>
      </c>
      <c r="K5053" s="2">
        <v>1.4921</v>
      </c>
      <c r="L5053" s="2">
        <v>-3.5857000000000001</v>
      </c>
      <c r="M5053">
        <v>2.238442</v>
      </c>
    </row>
    <row r="5054" spans="1:13" ht="15.6">
      <c r="A5054" s="12">
        <v>106</v>
      </c>
      <c r="B5054" s="9">
        <v>2016</v>
      </c>
      <c r="C5054" s="9">
        <v>4</v>
      </c>
      <c r="D5054" s="9">
        <v>15</v>
      </c>
      <c r="E5054" s="30">
        <f t="shared" si="156"/>
        <v>42475</v>
      </c>
      <c r="F5054" s="32">
        <f t="shared" si="157"/>
        <v>106</v>
      </c>
      <c r="G5054" s="6">
        <v>0.1875</v>
      </c>
      <c r="H5054" s="2">
        <v>18.083220000000001</v>
      </c>
      <c r="I5054" s="2">
        <v>101.1407</v>
      </c>
      <c r="J5054" s="2">
        <v>73.506469999999993</v>
      </c>
      <c r="K5054" s="2">
        <v>1.306101</v>
      </c>
      <c r="L5054" s="2">
        <v>-3.4190200000000002</v>
      </c>
      <c r="M5054">
        <v>2.2681809999999998</v>
      </c>
    </row>
    <row r="5055" spans="1:13" ht="15.6">
      <c r="A5055" s="12">
        <v>106</v>
      </c>
      <c r="B5055" s="9">
        <v>2016</v>
      </c>
      <c r="C5055" s="9">
        <v>4</v>
      </c>
      <c r="D5055" s="9">
        <v>15</v>
      </c>
      <c r="E5055" s="30">
        <f t="shared" si="156"/>
        <v>42475</v>
      </c>
      <c r="F5055" s="32">
        <f t="shared" si="157"/>
        <v>106</v>
      </c>
      <c r="G5055" s="6">
        <v>0.20833333333333334</v>
      </c>
      <c r="H5055" s="2">
        <v>17.732610000000001</v>
      </c>
      <c r="I5055" s="2">
        <v>101.173</v>
      </c>
      <c r="J5055" s="2">
        <v>74.294250000000005</v>
      </c>
      <c r="K5055" s="2">
        <v>1.069347</v>
      </c>
      <c r="L5055" s="2">
        <v>-3.3212030000000001</v>
      </c>
      <c r="M5055">
        <v>2.3666469999999999</v>
      </c>
    </row>
    <row r="5056" spans="1:13" ht="15.6">
      <c r="A5056" s="12">
        <v>106</v>
      </c>
      <c r="B5056" s="9">
        <v>2016</v>
      </c>
      <c r="C5056" s="9">
        <v>4</v>
      </c>
      <c r="D5056" s="9">
        <v>15</v>
      </c>
      <c r="E5056" s="30">
        <f t="shared" si="156"/>
        <v>42475</v>
      </c>
      <c r="F5056" s="32">
        <f t="shared" si="157"/>
        <v>106</v>
      </c>
      <c r="G5056" s="6">
        <v>0.22916666666666666</v>
      </c>
      <c r="H5056" s="2">
        <v>17.444749999999999</v>
      </c>
      <c r="I5056" s="2">
        <v>101.20489999999999</v>
      </c>
      <c r="J5056" s="2">
        <v>72.822000000000003</v>
      </c>
      <c r="K5056" s="2">
        <v>0.74535309999999999</v>
      </c>
      <c r="L5056" s="2">
        <v>-2.91465</v>
      </c>
      <c r="M5056">
        <v>2.6465839999999998</v>
      </c>
    </row>
    <row r="5057" spans="1:13" ht="15.6">
      <c r="A5057" s="12">
        <v>106</v>
      </c>
      <c r="B5057" s="9">
        <v>2016</v>
      </c>
      <c r="C5057" s="9">
        <v>4</v>
      </c>
      <c r="D5057" s="9">
        <v>15</v>
      </c>
      <c r="E5057" s="30">
        <f t="shared" si="156"/>
        <v>42475</v>
      </c>
      <c r="F5057" s="32">
        <f t="shared" si="157"/>
        <v>106</v>
      </c>
      <c r="G5057" s="6">
        <v>0.25</v>
      </c>
      <c r="H5057" s="2">
        <v>17.430949999999999</v>
      </c>
      <c r="I5057" s="2">
        <v>101.2127</v>
      </c>
      <c r="J5057" s="2">
        <v>71.057900000000004</v>
      </c>
      <c r="K5057" s="2">
        <v>1.1070679999999999</v>
      </c>
      <c r="L5057" s="2">
        <v>6.762308</v>
      </c>
      <c r="M5057">
        <v>4.7385549999999999</v>
      </c>
    </row>
    <row r="5058" spans="1:13" ht="15.6">
      <c r="A5058" s="12">
        <v>106</v>
      </c>
      <c r="B5058" s="9">
        <v>2016</v>
      </c>
      <c r="C5058" s="9">
        <v>4</v>
      </c>
      <c r="D5058" s="9">
        <v>15</v>
      </c>
      <c r="E5058" s="30">
        <f t="shared" si="156"/>
        <v>42475</v>
      </c>
      <c r="F5058" s="32">
        <f t="shared" si="157"/>
        <v>106</v>
      </c>
      <c r="G5058" s="6">
        <v>0.27083333333333331</v>
      </c>
      <c r="H5058" s="2">
        <v>17.543839999999999</v>
      </c>
      <c r="I5058" s="2">
        <v>101.2159</v>
      </c>
      <c r="J5058" s="2">
        <v>68.216290000000001</v>
      </c>
      <c r="K5058" s="2">
        <v>0.79449029999999998</v>
      </c>
      <c r="L5058" s="2">
        <v>52.46566</v>
      </c>
      <c r="M5058">
        <v>13.54261</v>
      </c>
    </row>
    <row r="5059" spans="1:13" ht="15.6">
      <c r="A5059" s="12">
        <v>106</v>
      </c>
      <c r="B5059" s="9">
        <v>2016</v>
      </c>
      <c r="C5059" s="9">
        <v>4</v>
      </c>
      <c r="D5059" s="9">
        <v>15</v>
      </c>
      <c r="E5059" s="30">
        <f t="shared" si="156"/>
        <v>42475</v>
      </c>
      <c r="F5059" s="32">
        <f t="shared" si="157"/>
        <v>106</v>
      </c>
      <c r="G5059" s="6">
        <v>0.29166666666666669</v>
      </c>
      <c r="H5059" s="2">
        <v>18.250689999999999</v>
      </c>
      <c r="I5059" s="2">
        <v>101.2176</v>
      </c>
      <c r="J5059" s="2">
        <v>64.163610000000006</v>
      </c>
      <c r="K5059" s="2">
        <v>1.543528</v>
      </c>
      <c r="L5059" s="2">
        <v>149.38659999999999</v>
      </c>
      <c r="M5059">
        <v>33.716059999999999</v>
      </c>
    </row>
    <row r="5060" spans="1:13" ht="15.6">
      <c r="A5060" s="12">
        <v>106</v>
      </c>
      <c r="B5060" s="9">
        <v>2016</v>
      </c>
      <c r="C5060" s="9">
        <v>4</v>
      </c>
      <c r="D5060" s="9">
        <v>15</v>
      </c>
      <c r="E5060" s="30">
        <f t="shared" si="156"/>
        <v>42475</v>
      </c>
      <c r="F5060" s="32">
        <f t="shared" si="157"/>
        <v>106</v>
      </c>
      <c r="G5060" s="6">
        <v>0.3125</v>
      </c>
      <c r="H5060" s="2">
        <v>18.558700000000002</v>
      </c>
      <c r="I5060" s="2">
        <v>101.22239999999999</v>
      </c>
      <c r="J5060" s="2">
        <v>65.459059999999994</v>
      </c>
      <c r="K5060" s="2">
        <v>1.4205890000000001</v>
      </c>
      <c r="L5060" s="2">
        <v>227.6217</v>
      </c>
      <c r="M5060">
        <v>48.301780000000001</v>
      </c>
    </row>
    <row r="5061" spans="1:13" ht="15.6">
      <c r="A5061" s="12">
        <v>106</v>
      </c>
      <c r="B5061" s="9">
        <v>2016</v>
      </c>
      <c r="C5061" s="9">
        <v>4</v>
      </c>
      <c r="D5061" s="9">
        <v>15</v>
      </c>
      <c r="E5061" s="30">
        <f t="shared" si="156"/>
        <v>42475</v>
      </c>
      <c r="F5061" s="32">
        <f t="shared" si="157"/>
        <v>106</v>
      </c>
      <c r="G5061" s="6">
        <v>0.33333333333333331</v>
      </c>
      <c r="H5061" s="2">
        <v>19.54955</v>
      </c>
      <c r="I5061" s="2">
        <v>101.2252</v>
      </c>
      <c r="J5061" s="2">
        <v>62.902290000000001</v>
      </c>
      <c r="K5061" s="2">
        <v>1.349302</v>
      </c>
      <c r="L5061" s="2">
        <v>339.95359999999999</v>
      </c>
      <c r="M5061">
        <v>70.242009999999993</v>
      </c>
    </row>
    <row r="5062" spans="1:13" ht="15.6">
      <c r="A5062" s="12">
        <v>106</v>
      </c>
      <c r="B5062" s="9">
        <v>2016</v>
      </c>
      <c r="C5062" s="9">
        <v>4</v>
      </c>
      <c r="D5062" s="9">
        <v>15</v>
      </c>
      <c r="E5062" s="30">
        <f t="shared" ref="E5062:E5125" si="158">DATE(B5062,C5062,D5062)</f>
        <v>42475</v>
      </c>
      <c r="F5062" s="32">
        <f t="shared" ref="F5062:F5125" si="159">E5062-DATE(YEAR(E5062),1,0)</f>
        <v>106</v>
      </c>
      <c r="G5062" s="6">
        <v>0.35416666666666669</v>
      </c>
      <c r="H5062" s="2">
        <v>20.674340000000001</v>
      </c>
      <c r="I5062" s="2">
        <v>101.2068</v>
      </c>
      <c r="J5062" s="2">
        <v>57.711860000000001</v>
      </c>
      <c r="K5062" s="2">
        <v>1.3773519999999999</v>
      </c>
      <c r="L5062" s="2">
        <v>437.18830000000003</v>
      </c>
      <c r="M5062">
        <v>86.605459999999994</v>
      </c>
    </row>
    <row r="5063" spans="1:13" ht="15.6">
      <c r="A5063" s="12">
        <v>106</v>
      </c>
      <c r="B5063" s="9">
        <v>2016</v>
      </c>
      <c r="C5063" s="9">
        <v>4</v>
      </c>
      <c r="D5063" s="9">
        <v>15</v>
      </c>
      <c r="E5063" s="30">
        <f t="shared" si="158"/>
        <v>42475</v>
      </c>
      <c r="F5063" s="32">
        <f t="shared" si="159"/>
        <v>106</v>
      </c>
      <c r="G5063" s="6">
        <v>0.375</v>
      </c>
      <c r="H5063" s="2">
        <v>21.70994</v>
      </c>
      <c r="I5063" s="2">
        <v>101.19450000000001</v>
      </c>
      <c r="J5063" s="2">
        <v>46.442619999999998</v>
      </c>
      <c r="K5063" s="2">
        <v>1.8447830000000001</v>
      </c>
      <c r="L5063" s="2">
        <v>557.86950000000002</v>
      </c>
      <c r="M5063">
        <v>104.8899</v>
      </c>
    </row>
    <row r="5064" spans="1:13" ht="15.6">
      <c r="A5064" s="12">
        <v>106</v>
      </c>
      <c r="B5064" s="9">
        <v>2016</v>
      </c>
      <c r="C5064" s="9">
        <v>4</v>
      </c>
      <c r="D5064" s="9">
        <v>15</v>
      </c>
      <c r="E5064" s="30">
        <f t="shared" si="158"/>
        <v>42475</v>
      </c>
      <c r="F5064" s="32">
        <f t="shared" si="159"/>
        <v>106</v>
      </c>
      <c r="G5064" s="6">
        <v>0.39583333333333331</v>
      </c>
      <c r="H5064" s="2">
        <v>22.37491</v>
      </c>
      <c r="I5064" s="2">
        <v>101.1901</v>
      </c>
      <c r="J5064" s="2">
        <v>45.773580000000003</v>
      </c>
      <c r="K5064" s="2">
        <v>1.750499</v>
      </c>
      <c r="L5064" s="2">
        <v>601.18799999999999</v>
      </c>
      <c r="M5064">
        <v>109.9687</v>
      </c>
    </row>
    <row r="5065" spans="1:13" ht="15.6">
      <c r="A5065" s="12">
        <v>106</v>
      </c>
      <c r="B5065" s="9">
        <v>2016</v>
      </c>
      <c r="C5065" s="9">
        <v>4</v>
      </c>
      <c r="D5065" s="9">
        <v>15</v>
      </c>
      <c r="E5065" s="30">
        <f t="shared" si="158"/>
        <v>42475</v>
      </c>
      <c r="F5065" s="32">
        <f t="shared" si="159"/>
        <v>106</v>
      </c>
      <c r="G5065" s="6">
        <v>0.41666666666666669</v>
      </c>
      <c r="H5065" s="2">
        <v>22.68957</v>
      </c>
      <c r="I5065" s="2">
        <v>101.1808</v>
      </c>
      <c r="J5065" s="2">
        <v>43.11318</v>
      </c>
      <c r="K5065" s="2">
        <v>1.912625</v>
      </c>
      <c r="L5065" s="2">
        <v>494.83839999999998</v>
      </c>
      <c r="M5065">
        <v>85.357249999999993</v>
      </c>
    </row>
    <row r="5066" spans="1:13" ht="15.6">
      <c r="A5066" s="12">
        <v>106</v>
      </c>
      <c r="B5066" s="9">
        <v>2016</v>
      </c>
      <c r="C5066" s="9">
        <v>4</v>
      </c>
      <c r="D5066" s="9">
        <v>15</v>
      </c>
      <c r="E5066" s="30">
        <f t="shared" si="158"/>
        <v>42475</v>
      </c>
      <c r="F5066" s="32">
        <f t="shared" si="159"/>
        <v>106</v>
      </c>
      <c r="G5066" s="6">
        <v>0.4375</v>
      </c>
      <c r="H5066" s="2">
        <v>22.981059999999999</v>
      </c>
      <c r="I5066" s="2">
        <v>101.1858</v>
      </c>
      <c r="J5066" s="2">
        <v>39.635120000000001</v>
      </c>
      <c r="K5066" s="2">
        <v>1.680607</v>
      </c>
      <c r="L5066" s="2">
        <v>458.65550000000002</v>
      </c>
      <c r="M5066">
        <v>79.616389999999996</v>
      </c>
    </row>
    <row r="5067" spans="1:13" ht="15.6">
      <c r="A5067" s="12">
        <v>106</v>
      </c>
      <c r="B5067" s="9">
        <v>2016</v>
      </c>
      <c r="C5067" s="9">
        <v>4</v>
      </c>
      <c r="D5067" s="9">
        <v>15</v>
      </c>
      <c r="E5067" s="30">
        <f t="shared" si="158"/>
        <v>42475</v>
      </c>
      <c r="F5067" s="32">
        <f t="shared" si="159"/>
        <v>106</v>
      </c>
      <c r="G5067" s="6">
        <v>0.45833333333333331</v>
      </c>
      <c r="H5067" s="2">
        <v>23.689419999999998</v>
      </c>
      <c r="I5067" s="2">
        <v>101.1403</v>
      </c>
      <c r="J5067" s="2">
        <v>38.101709999999997</v>
      </c>
      <c r="K5067" s="2">
        <v>1.989109</v>
      </c>
      <c r="L5067" s="2">
        <v>586.59799999999996</v>
      </c>
      <c r="M5067">
        <v>102.3738</v>
      </c>
    </row>
    <row r="5068" spans="1:13" ht="15.6">
      <c r="A5068" s="12">
        <v>106</v>
      </c>
      <c r="B5068" s="9">
        <v>2016</v>
      </c>
      <c r="C5068" s="9">
        <v>4</v>
      </c>
      <c r="D5068" s="9">
        <v>15</v>
      </c>
      <c r="E5068" s="30">
        <f t="shared" si="158"/>
        <v>42475</v>
      </c>
      <c r="F5068" s="32">
        <f t="shared" si="159"/>
        <v>106</v>
      </c>
      <c r="G5068" s="6">
        <v>0.47916666666666669</v>
      </c>
      <c r="H5068" s="2">
        <v>24.182680000000001</v>
      </c>
      <c r="I5068" s="2">
        <v>101.09699999999999</v>
      </c>
      <c r="J5068" s="2">
        <v>38.267189999999999</v>
      </c>
      <c r="K5068" s="2">
        <v>1.6042920000000001</v>
      </c>
      <c r="L5068" s="2">
        <v>604.30909999999994</v>
      </c>
      <c r="M5068">
        <v>105.28319999999999</v>
      </c>
    </row>
    <row r="5069" spans="1:13" ht="15.6">
      <c r="A5069" s="12">
        <v>106</v>
      </c>
      <c r="B5069" s="9">
        <v>2016</v>
      </c>
      <c r="C5069" s="9">
        <v>4</v>
      </c>
      <c r="D5069" s="9">
        <v>15</v>
      </c>
      <c r="E5069" s="30">
        <f t="shared" si="158"/>
        <v>42475</v>
      </c>
      <c r="F5069" s="32">
        <f t="shared" si="159"/>
        <v>106</v>
      </c>
      <c r="G5069" s="6">
        <v>0.5</v>
      </c>
      <c r="H5069" s="2">
        <v>24.77317</v>
      </c>
      <c r="I5069" s="2">
        <v>101.0294</v>
      </c>
      <c r="J5069" s="2">
        <v>32.826000000000001</v>
      </c>
      <c r="K5069" s="2">
        <v>2.433754</v>
      </c>
      <c r="L5069" s="2">
        <v>735.74739999999997</v>
      </c>
      <c r="M5069">
        <v>126.9889</v>
      </c>
    </row>
    <row r="5070" spans="1:13" ht="15.6">
      <c r="A5070" s="12">
        <v>106</v>
      </c>
      <c r="B5070" s="9">
        <v>2016</v>
      </c>
      <c r="C5070" s="9">
        <v>4</v>
      </c>
      <c r="D5070" s="9">
        <v>15</v>
      </c>
      <c r="E5070" s="30">
        <f t="shared" si="158"/>
        <v>42475</v>
      </c>
      <c r="F5070" s="32">
        <f t="shared" si="159"/>
        <v>106</v>
      </c>
      <c r="G5070" s="6">
        <v>0.52083333333333337</v>
      </c>
      <c r="H5070" s="2">
        <v>24.910740000000001</v>
      </c>
      <c r="I5070" s="2">
        <v>100.99550000000001</v>
      </c>
      <c r="J5070" s="2">
        <v>32.718620000000001</v>
      </c>
      <c r="K5070" s="2">
        <v>1.8620989999999999</v>
      </c>
      <c r="L5070" s="2">
        <v>669.12</v>
      </c>
      <c r="M5070">
        <v>116.1666</v>
      </c>
    </row>
    <row r="5071" spans="1:13" ht="15.6">
      <c r="A5071" s="12">
        <v>106</v>
      </c>
      <c r="B5071" s="9">
        <v>2016</v>
      </c>
      <c r="C5071" s="9">
        <v>4</v>
      </c>
      <c r="D5071" s="9">
        <v>15</v>
      </c>
      <c r="E5071" s="30">
        <f t="shared" si="158"/>
        <v>42475</v>
      </c>
      <c r="F5071" s="32">
        <f t="shared" si="159"/>
        <v>106</v>
      </c>
      <c r="G5071" s="6">
        <v>0.54166666666666663</v>
      </c>
      <c r="H5071" s="2">
        <v>25.073499999999999</v>
      </c>
      <c r="I5071" s="2">
        <v>100.9365</v>
      </c>
      <c r="J5071" s="2">
        <v>32.121470000000002</v>
      </c>
      <c r="K5071" s="2">
        <v>2.004597</v>
      </c>
      <c r="L5071" s="2">
        <v>666.28139999999996</v>
      </c>
      <c r="M5071">
        <v>113.96510000000001</v>
      </c>
    </row>
    <row r="5072" spans="1:13" ht="15.6">
      <c r="A5072" s="12">
        <v>106</v>
      </c>
      <c r="B5072" s="9">
        <v>2016</v>
      </c>
      <c r="C5072" s="9">
        <v>4</v>
      </c>
      <c r="D5072" s="9">
        <v>15</v>
      </c>
      <c r="E5072" s="30">
        <f t="shared" si="158"/>
        <v>42475</v>
      </c>
      <c r="F5072" s="32">
        <f t="shared" si="159"/>
        <v>106</v>
      </c>
      <c r="G5072" s="6">
        <v>0.5625</v>
      </c>
      <c r="H5072" s="2">
        <v>24.75056</v>
      </c>
      <c r="I5072" s="2">
        <v>100.8702</v>
      </c>
      <c r="J5072" s="2">
        <v>30.827490000000001</v>
      </c>
      <c r="K5072" s="2">
        <v>2.0467080000000002</v>
      </c>
      <c r="L5072" s="2">
        <v>511.82799999999997</v>
      </c>
      <c r="M5072">
        <v>86.896000000000001</v>
      </c>
    </row>
    <row r="5073" spans="1:13" ht="15.6">
      <c r="A5073" s="12">
        <v>106</v>
      </c>
      <c r="B5073" s="9">
        <v>2016</v>
      </c>
      <c r="C5073" s="9">
        <v>4</v>
      </c>
      <c r="D5073" s="9">
        <v>15</v>
      </c>
      <c r="E5073" s="30">
        <f t="shared" si="158"/>
        <v>42475</v>
      </c>
      <c r="F5073" s="32">
        <f t="shared" si="159"/>
        <v>106</v>
      </c>
      <c r="G5073" s="6">
        <v>0.58333333333333337</v>
      </c>
      <c r="H5073" s="2">
        <v>24.650700000000001</v>
      </c>
      <c r="I5073" s="2">
        <v>100.8035</v>
      </c>
      <c r="J5073" s="2">
        <v>28.88739</v>
      </c>
      <c r="K5073" s="2">
        <v>2.4643820000000001</v>
      </c>
      <c r="L5073" s="2">
        <v>408.20429999999999</v>
      </c>
      <c r="M5073">
        <v>70.154619999999994</v>
      </c>
    </row>
    <row r="5074" spans="1:13" ht="15.6">
      <c r="A5074" s="12">
        <v>106</v>
      </c>
      <c r="B5074" s="9">
        <v>2016</v>
      </c>
      <c r="C5074" s="9">
        <v>4</v>
      </c>
      <c r="D5074" s="9">
        <v>15</v>
      </c>
      <c r="E5074" s="30">
        <f t="shared" si="158"/>
        <v>42475</v>
      </c>
      <c r="F5074" s="32">
        <f t="shared" si="159"/>
        <v>106</v>
      </c>
      <c r="G5074" s="6">
        <v>0.60416666666666663</v>
      </c>
      <c r="H5074" s="2">
        <v>24.508479999999999</v>
      </c>
      <c r="I5074" s="2">
        <v>100.7869</v>
      </c>
      <c r="J5074" s="2">
        <v>26.262519999999999</v>
      </c>
      <c r="K5074" s="2">
        <v>2.207484</v>
      </c>
      <c r="L5074" s="2">
        <v>306.41300000000001</v>
      </c>
      <c r="M5074">
        <v>52.06747</v>
      </c>
    </row>
    <row r="5075" spans="1:13" ht="15.6">
      <c r="A5075" s="12">
        <v>106</v>
      </c>
      <c r="B5075" s="9">
        <v>2016</v>
      </c>
      <c r="C5075" s="9">
        <v>4</v>
      </c>
      <c r="D5075" s="9">
        <v>15</v>
      </c>
      <c r="E5075" s="30">
        <f t="shared" si="158"/>
        <v>42475</v>
      </c>
      <c r="F5075" s="32">
        <f t="shared" si="159"/>
        <v>106</v>
      </c>
      <c r="G5075" s="6">
        <v>0.625</v>
      </c>
      <c r="H5075" s="2">
        <v>24.215530000000001</v>
      </c>
      <c r="I5075" s="2">
        <v>100.78449999999999</v>
      </c>
      <c r="J5075" s="2">
        <v>24.159320000000001</v>
      </c>
      <c r="K5075" s="2">
        <v>2.3745509999999999</v>
      </c>
      <c r="L5075" s="2">
        <v>160.8355</v>
      </c>
      <c r="M5075">
        <v>29.24569</v>
      </c>
    </row>
    <row r="5076" spans="1:13" ht="15.6">
      <c r="A5076" s="12">
        <v>106</v>
      </c>
      <c r="B5076" s="9">
        <v>2016</v>
      </c>
      <c r="C5076" s="9">
        <v>4</v>
      </c>
      <c r="D5076" s="9">
        <v>15</v>
      </c>
      <c r="E5076" s="30">
        <f t="shared" si="158"/>
        <v>42475</v>
      </c>
      <c r="F5076" s="32">
        <f t="shared" si="159"/>
        <v>106</v>
      </c>
      <c r="G5076" s="6">
        <v>0.64583333333333337</v>
      </c>
      <c r="H5076" s="2">
        <v>24.600259999999999</v>
      </c>
      <c r="I5076" s="2">
        <v>100.7013</v>
      </c>
      <c r="J5076" s="2">
        <v>25.189979999999998</v>
      </c>
      <c r="K5076" s="2">
        <v>2.6580059999999999</v>
      </c>
      <c r="L5076" s="2">
        <v>468.15789999999998</v>
      </c>
      <c r="M5076">
        <v>88.624949999999998</v>
      </c>
    </row>
    <row r="5077" spans="1:13" ht="15.6">
      <c r="A5077" s="12">
        <v>106</v>
      </c>
      <c r="B5077" s="9">
        <v>2016</v>
      </c>
      <c r="C5077" s="9">
        <v>4</v>
      </c>
      <c r="D5077" s="9">
        <v>15</v>
      </c>
      <c r="E5077" s="30">
        <f t="shared" si="158"/>
        <v>42475</v>
      </c>
      <c r="F5077" s="32">
        <f t="shared" si="159"/>
        <v>106</v>
      </c>
      <c r="G5077" s="6">
        <v>0.66666666666666663</v>
      </c>
      <c r="H5077" s="2">
        <v>24.312550000000002</v>
      </c>
      <c r="I5077" s="2">
        <v>100.6662</v>
      </c>
      <c r="J5077" s="2">
        <v>25.175160000000002</v>
      </c>
      <c r="K5077" s="2">
        <v>2.7004730000000001</v>
      </c>
      <c r="L5077" s="2">
        <v>257.3252</v>
      </c>
      <c r="M5077">
        <v>45.353740000000002</v>
      </c>
    </row>
    <row r="5078" spans="1:13" ht="15.6">
      <c r="A5078" s="12">
        <v>106</v>
      </c>
      <c r="B5078" s="9">
        <v>2016</v>
      </c>
      <c r="C5078" s="9">
        <v>4</v>
      </c>
      <c r="D5078" s="9">
        <v>15</v>
      </c>
      <c r="E5078" s="30">
        <f t="shared" si="158"/>
        <v>42475</v>
      </c>
      <c r="F5078" s="32">
        <f t="shared" si="159"/>
        <v>106</v>
      </c>
      <c r="G5078" s="6">
        <v>0.6875</v>
      </c>
      <c r="H5078" s="2">
        <v>24.053999999999998</v>
      </c>
      <c r="I5078" s="2">
        <v>100.6812</v>
      </c>
      <c r="J5078" s="2">
        <v>26.116199999999999</v>
      </c>
      <c r="K5078" s="2">
        <v>2.4242629999999998</v>
      </c>
      <c r="L5078" s="2">
        <v>152.98240000000001</v>
      </c>
      <c r="M5078">
        <v>27.316050000000001</v>
      </c>
    </row>
    <row r="5079" spans="1:13" ht="15.6">
      <c r="A5079" s="12">
        <v>106</v>
      </c>
      <c r="B5079" s="9">
        <v>2016</v>
      </c>
      <c r="C5079" s="9">
        <v>4</v>
      </c>
      <c r="D5079" s="9">
        <v>15</v>
      </c>
      <c r="E5079" s="30">
        <f t="shared" si="158"/>
        <v>42475</v>
      </c>
      <c r="F5079" s="32">
        <f t="shared" si="159"/>
        <v>106</v>
      </c>
      <c r="G5079" s="6">
        <v>0.70833333333333337</v>
      </c>
      <c r="H5079" s="2">
        <v>23.883279999999999</v>
      </c>
      <c r="I5079" s="2">
        <v>100.6602</v>
      </c>
      <c r="J5079" s="2">
        <v>27.4436</v>
      </c>
      <c r="K5079" s="2">
        <v>2.6730070000000001</v>
      </c>
      <c r="L5079" s="2">
        <v>150.29759999999999</v>
      </c>
      <c r="M5079">
        <v>28.78359</v>
      </c>
    </row>
    <row r="5080" spans="1:13" ht="15.6">
      <c r="A5080" s="12">
        <v>106</v>
      </c>
      <c r="B5080" s="9">
        <v>2016</v>
      </c>
      <c r="C5080" s="9">
        <v>4</v>
      </c>
      <c r="D5080" s="9">
        <v>15</v>
      </c>
      <c r="E5080" s="30">
        <f t="shared" si="158"/>
        <v>42475</v>
      </c>
      <c r="F5080" s="32">
        <f t="shared" si="159"/>
        <v>106</v>
      </c>
      <c r="G5080" s="6">
        <v>0.72916666666666663</v>
      </c>
      <c r="H5080" s="2">
        <v>23.66217</v>
      </c>
      <c r="I5080" s="2">
        <v>100.6315</v>
      </c>
      <c r="J5080" s="2">
        <v>28.704599999999999</v>
      </c>
      <c r="K5080" s="2">
        <v>2.494996</v>
      </c>
      <c r="L5080" s="2">
        <v>140.65299999999999</v>
      </c>
      <c r="M5080">
        <v>28.783059999999999</v>
      </c>
    </row>
    <row r="5081" spans="1:13" ht="15.6">
      <c r="A5081" s="12">
        <v>106</v>
      </c>
      <c r="B5081" s="9">
        <v>2016</v>
      </c>
      <c r="C5081" s="9">
        <v>4</v>
      </c>
      <c r="D5081" s="9">
        <v>15</v>
      </c>
      <c r="E5081" s="30">
        <f t="shared" si="158"/>
        <v>42475</v>
      </c>
      <c r="F5081" s="32">
        <f t="shared" si="159"/>
        <v>106</v>
      </c>
      <c r="G5081" s="6">
        <v>0.75</v>
      </c>
      <c r="H5081" s="2">
        <v>23.327210000000001</v>
      </c>
      <c r="I5081" s="2">
        <v>100.63039999999999</v>
      </c>
      <c r="J5081" s="2">
        <v>30.18085</v>
      </c>
      <c r="K5081" s="2">
        <v>2.2649810000000001</v>
      </c>
      <c r="L5081" s="2">
        <v>65.855639999999994</v>
      </c>
      <c r="M5081">
        <v>13.324389999999999</v>
      </c>
    </row>
    <row r="5082" spans="1:13" ht="15.6">
      <c r="A5082" s="12">
        <v>106</v>
      </c>
      <c r="B5082" s="9">
        <v>2016</v>
      </c>
      <c r="C5082" s="9">
        <v>4</v>
      </c>
      <c r="D5082" s="9">
        <v>15</v>
      </c>
      <c r="E5082" s="30">
        <f t="shared" si="158"/>
        <v>42475</v>
      </c>
      <c r="F5082" s="32">
        <f t="shared" si="159"/>
        <v>106</v>
      </c>
      <c r="G5082" s="6">
        <v>0.77083333333333337</v>
      </c>
      <c r="H5082" s="2">
        <v>23.15278</v>
      </c>
      <c r="I5082" s="2">
        <v>100.6514</v>
      </c>
      <c r="J5082" s="2">
        <v>31.041340000000002</v>
      </c>
      <c r="K5082" s="2">
        <v>2.073842</v>
      </c>
      <c r="L5082" s="2">
        <v>11.29182</v>
      </c>
      <c r="M5082">
        <v>2.9971459999999999</v>
      </c>
    </row>
    <row r="5083" spans="1:13" ht="15.6">
      <c r="A5083" s="12">
        <v>106</v>
      </c>
      <c r="B5083" s="9">
        <v>2016</v>
      </c>
      <c r="C5083" s="9">
        <v>4</v>
      </c>
      <c r="D5083" s="9">
        <v>15</v>
      </c>
      <c r="E5083" s="30">
        <f t="shared" si="158"/>
        <v>42475</v>
      </c>
      <c r="F5083" s="32">
        <f t="shared" si="159"/>
        <v>106</v>
      </c>
      <c r="G5083" s="6">
        <v>0.79166666666666663</v>
      </c>
      <c r="H5083" s="2">
        <v>22.836169999999999</v>
      </c>
      <c r="I5083" s="2">
        <v>100.65430000000001</v>
      </c>
      <c r="J5083" s="2">
        <v>33.560479999999998</v>
      </c>
      <c r="K5083" s="2">
        <v>1.5938349999999999</v>
      </c>
      <c r="L5083" s="2">
        <v>-0.4202362</v>
      </c>
      <c r="M5083">
        <v>0.67736589999999997</v>
      </c>
    </row>
    <row r="5084" spans="1:13" ht="15.6">
      <c r="A5084" s="12">
        <v>106</v>
      </c>
      <c r="B5084" s="9">
        <v>2016</v>
      </c>
      <c r="C5084" s="9">
        <v>4</v>
      </c>
      <c r="D5084" s="9">
        <v>15</v>
      </c>
      <c r="E5084" s="30">
        <f t="shared" si="158"/>
        <v>42475</v>
      </c>
      <c r="F5084" s="32">
        <f t="shared" si="159"/>
        <v>106</v>
      </c>
      <c r="G5084" s="6">
        <v>0.8125</v>
      </c>
      <c r="H5084" s="2">
        <v>22.593699999999998</v>
      </c>
      <c r="I5084" s="2">
        <v>100.6383</v>
      </c>
      <c r="J5084" s="2">
        <v>35.46893</v>
      </c>
      <c r="K5084" s="2">
        <v>1.6481710000000001</v>
      </c>
      <c r="L5084" s="2">
        <v>-1.347067</v>
      </c>
      <c r="M5084">
        <v>0.53035239999999995</v>
      </c>
    </row>
    <row r="5085" spans="1:13" ht="15.6">
      <c r="A5085" s="12">
        <v>106</v>
      </c>
      <c r="B5085" s="9">
        <v>2016</v>
      </c>
      <c r="C5085" s="9">
        <v>4</v>
      </c>
      <c r="D5085" s="9">
        <v>15</v>
      </c>
      <c r="E5085" s="30">
        <f t="shared" si="158"/>
        <v>42475</v>
      </c>
      <c r="F5085" s="32">
        <f t="shared" si="159"/>
        <v>106</v>
      </c>
      <c r="G5085" s="6">
        <v>0.83333333333333337</v>
      </c>
      <c r="H5085" s="2">
        <v>22.33858</v>
      </c>
      <c r="I5085" s="2">
        <v>100.6409</v>
      </c>
      <c r="J5085" s="2">
        <v>37.325240000000001</v>
      </c>
      <c r="K5085" s="2">
        <v>1.648131</v>
      </c>
      <c r="L5085" s="2">
        <v>-1.2363120000000001</v>
      </c>
      <c r="M5085">
        <v>0.76144310000000004</v>
      </c>
    </row>
    <row r="5086" spans="1:13" ht="15.6">
      <c r="A5086" s="12">
        <v>106</v>
      </c>
      <c r="B5086" s="9">
        <v>2016</v>
      </c>
      <c r="C5086" s="9">
        <v>4</v>
      </c>
      <c r="D5086" s="9">
        <v>15</v>
      </c>
      <c r="E5086" s="30">
        <f t="shared" si="158"/>
        <v>42475</v>
      </c>
      <c r="F5086" s="32">
        <f t="shared" si="159"/>
        <v>106</v>
      </c>
      <c r="G5086" s="6">
        <v>0.85416666666666663</v>
      </c>
      <c r="H5086" s="2">
        <v>22.141970000000001</v>
      </c>
      <c r="I5086" s="2">
        <v>100.67489999999999</v>
      </c>
      <c r="J5086" s="2">
        <v>38.919139999999999</v>
      </c>
      <c r="K5086" s="2">
        <v>1.3751340000000001</v>
      </c>
      <c r="L5086" s="2">
        <v>-0.97895290000000001</v>
      </c>
      <c r="M5086">
        <v>0.6895365</v>
      </c>
    </row>
    <row r="5087" spans="1:13" ht="15.6">
      <c r="A5087" s="12">
        <v>106</v>
      </c>
      <c r="B5087" s="9">
        <v>2016</v>
      </c>
      <c r="C5087" s="9">
        <v>4</v>
      </c>
      <c r="D5087" s="9">
        <v>15</v>
      </c>
      <c r="E5087" s="30">
        <f t="shared" si="158"/>
        <v>42475</v>
      </c>
      <c r="F5087" s="32">
        <f t="shared" si="159"/>
        <v>106</v>
      </c>
      <c r="G5087" s="6">
        <v>0.875</v>
      </c>
      <c r="H5087" s="2">
        <v>21.927430000000001</v>
      </c>
      <c r="I5087" s="2">
        <v>100.6801</v>
      </c>
      <c r="J5087" s="2">
        <v>39.753300000000003</v>
      </c>
      <c r="K5087" s="2">
        <v>1.065863</v>
      </c>
      <c r="L5087" s="2">
        <v>-0.82830519999999996</v>
      </c>
      <c r="M5087">
        <v>0.57602560000000003</v>
      </c>
    </row>
    <row r="5088" spans="1:13" ht="15.6">
      <c r="A5088" s="12">
        <v>106</v>
      </c>
      <c r="B5088" s="9">
        <v>2016</v>
      </c>
      <c r="C5088" s="9">
        <v>4</v>
      </c>
      <c r="D5088" s="9">
        <v>15</v>
      </c>
      <c r="E5088" s="30">
        <f t="shared" si="158"/>
        <v>42475</v>
      </c>
      <c r="F5088" s="32">
        <f t="shared" si="159"/>
        <v>106</v>
      </c>
      <c r="G5088" s="6">
        <v>0.89583333333333337</v>
      </c>
      <c r="H5088" s="2">
        <v>21.791309999999999</v>
      </c>
      <c r="I5088" s="2">
        <v>100.66540000000001</v>
      </c>
      <c r="J5088" s="2">
        <v>39.644629999999999</v>
      </c>
      <c r="K5088" s="2">
        <v>1.523847</v>
      </c>
      <c r="L5088" s="2">
        <v>-0.67255759999999998</v>
      </c>
      <c r="M5088">
        <v>0.67961470000000002</v>
      </c>
    </row>
    <row r="5089" spans="1:13" ht="15.6">
      <c r="A5089" s="12">
        <v>106</v>
      </c>
      <c r="B5089" s="9">
        <v>2016</v>
      </c>
      <c r="C5089" s="9">
        <v>4</v>
      </c>
      <c r="D5089" s="9">
        <v>15</v>
      </c>
      <c r="E5089" s="30">
        <f t="shared" si="158"/>
        <v>42475</v>
      </c>
      <c r="F5089" s="32">
        <f t="shared" si="159"/>
        <v>106</v>
      </c>
      <c r="G5089" s="6">
        <v>0.91666666666666663</v>
      </c>
      <c r="H5089" s="2">
        <v>21.511610000000001</v>
      </c>
      <c r="I5089" s="2">
        <v>100.6413</v>
      </c>
      <c r="J5089" s="2">
        <v>40.43618</v>
      </c>
      <c r="K5089" s="2">
        <v>1.348055</v>
      </c>
      <c r="L5089" s="2">
        <v>-0.97219840000000002</v>
      </c>
      <c r="M5089">
        <v>0.51135830000000004</v>
      </c>
    </row>
    <row r="5090" spans="1:13" ht="15.6">
      <c r="A5090" s="12">
        <v>106</v>
      </c>
      <c r="B5090" s="9">
        <v>2016</v>
      </c>
      <c r="C5090" s="9">
        <v>4</v>
      </c>
      <c r="D5090" s="9">
        <v>15</v>
      </c>
      <c r="E5090" s="30">
        <f t="shared" si="158"/>
        <v>42475</v>
      </c>
      <c r="F5090" s="32">
        <f t="shared" si="159"/>
        <v>106</v>
      </c>
      <c r="G5090" s="6">
        <v>0.9375</v>
      </c>
      <c r="H5090" s="2">
        <v>21.195979999999999</v>
      </c>
      <c r="I5090" s="2">
        <v>100.6114</v>
      </c>
      <c r="J5090" s="2">
        <v>42.514679999999998</v>
      </c>
      <c r="K5090" s="2">
        <v>2.0768450000000001</v>
      </c>
      <c r="L5090" s="2">
        <v>-4.4165029999999996</v>
      </c>
      <c r="M5090">
        <v>1.4983789999999999</v>
      </c>
    </row>
    <row r="5091" spans="1:13" ht="15.6">
      <c r="A5091" s="12">
        <v>106</v>
      </c>
      <c r="B5091" s="9">
        <v>2016</v>
      </c>
      <c r="C5091" s="9">
        <v>4</v>
      </c>
      <c r="D5091" s="9">
        <v>15</v>
      </c>
      <c r="E5091" s="30">
        <f t="shared" si="158"/>
        <v>42475</v>
      </c>
      <c r="F5091" s="32">
        <f t="shared" si="159"/>
        <v>106</v>
      </c>
      <c r="G5091" s="6">
        <v>0.95833333333333337</v>
      </c>
      <c r="H5091" s="2">
        <v>20.50245</v>
      </c>
      <c r="I5091" s="2">
        <v>100.5877</v>
      </c>
      <c r="J5091" s="2">
        <v>48.059040000000003</v>
      </c>
      <c r="K5091" s="2">
        <v>1.375324</v>
      </c>
      <c r="L5091" s="2">
        <v>-1.1748190000000001</v>
      </c>
      <c r="M5091">
        <v>1.300664</v>
      </c>
    </row>
    <row r="5092" spans="1:13" ht="15.6">
      <c r="A5092" s="12">
        <v>106</v>
      </c>
      <c r="B5092" s="9">
        <v>2016</v>
      </c>
      <c r="C5092" s="9">
        <v>4</v>
      </c>
      <c r="D5092" s="9">
        <v>15</v>
      </c>
      <c r="E5092" s="30">
        <f t="shared" si="158"/>
        <v>42475</v>
      </c>
      <c r="F5092" s="32">
        <f t="shared" si="159"/>
        <v>106</v>
      </c>
      <c r="G5092" s="6">
        <v>0.97916666666666663</v>
      </c>
      <c r="H5092" s="2">
        <v>19.559850000000001</v>
      </c>
      <c r="I5092" s="2">
        <v>100.55070000000001</v>
      </c>
      <c r="J5092" s="2">
        <v>53.694890000000001</v>
      </c>
      <c r="K5092" s="2">
        <v>1.7012499999999999</v>
      </c>
      <c r="L5092" s="2">
        <v>-2.3767</v>
      </c>
      <c r="M5092">
        <v>0.57809739999999998</v>
      </c>
    </row>
    <row r="5093" spans="1:13" ht="15.6">
      <c r="A5093" s="12">
        <v>107</v>
      </c>
      <c r="B5093" s="9">
        <v>2016</v>
      </c>
      <c r="C5093" s="9">
        <v>4</v>
      </c>
      <c r="D5093" s="9">
        <v>15</v>
      </c>
      <c r="E5093" s="30">
        <f t="shared" si="158"/>
        <v>42475</v>
      </c>
      <c r="F5093" s="32">
        <f t="shared" si="159"/>
        <v>106</v>
      </c>
      <c r="G5093" s="6">
        <v>0</v>
      </c>
      <c r="H5093" s="2">
        <v>18.871739999999999</v>
      </c>
      <c r="I5093" s="2">
        <v>100.49979999999999</v>
      </c>
      <c r="J5093" s="2">
        <v>57.334110000000003</v>
      </c>
      <c r="K5093" s="2">
        <v>1.5387999999999999</v>
      </c>
      <c r="L5093" s="2">
        <v>-2.6422020000000002</v>
      </c>
      <c r="M5093">
        <v>0.96656969999999998</v>
      </c>
    </row>
    <row r="5094" spans="1:13" ht="15.6">
      <c r="A5094" s="12">
        <v>107</v>
      </c>
      <c r="B5094" s="9">
        <v>2016</v>
      </c>
      <c r="C5094" s="9">
        <v>4</v>
      </c>
      <c r="D5094" s="9">
        <v>16</v>
      </c>
      <c r="E5094" s="30">
        <f t="shared" si="158"/>
        <v>42476</v>
      </c>
      <c r="F5094" s="32">
        <f t="shared" si="159"/>
        <v>107</v>
      </c>
      <c r="G5094" s="6">
        <v>2.0833333333333332E-2</v>
      </c>
      <c r="H5094" s="2">
        <v>18.470030000000001</v>
      </c>
      <c r="I5094" s="2">
        <v>100.4649</v>
      </c>
      <c r="J5094" s="2">
        <v>56.976680000000002</v>
      </c>
      <c r="K5094" s="2">
        <v>1.6241939999999999</v>
      </c>
      <c r="L5094" s="2">
        <v>-1.1024989999999999</v>
      </c>
      <c r="M5094">
        <v>1.687789</v>
      </c>
    </row>
    <row r="5095" spans="1:13" ht="15.6">
      <c r="A5095" s="12">
        <v>107</v>
      </c>
      <c r="B5095" s="9">
        <v>2016</v>
      </c>
      <c r="C5095" s="9">
        <v>4</v>
      </c>
      <c r="D5095" s="9">
        <v>16</v>
      </c>
      <c r="E5095" s="30">
        <f t="shared" si="158"/>
        <v>42476</v>
      </c>
      <c r="F5095" s="32">
        <f t="shared" si="159"/>
        <v>107</v>
      </c>
      <c r="G5095" s="6">
        <v>4.1666666666666664E-2</v>
      </c>
      <c r="H5095" s="2">
        <v>18.56373</v>
      </c>
      <c r="I5095" s="2">
        <v>100.43</v>
      </c>
      <c r="J5095" s="2">
        <v>56.583579999999998</v>
      </c>
      <c r="K5095" s="2">
        <v>0.87988929999999999</v>
      </c>
      <c r="L5095" s="2">
        <v>-0.49094579999999999</v>
      </c>
      <c r="M5095">
        <v>0.6679581</v>
      </c>
    </row>
    <row r="5096" spans="1:13" ht="15.6">
      <c r="A5096" s="12">
        <v>107</v>
      </c>
      <c r="B5096" s="9">
        <v>2016</v>
      </c>
      <c r="C5096" s="9">
        <v>4</v>
      </c>
      <c r="D5096" s="9">
        <v>16</v>
      </c>
      <c r="E5096" s="30">
        <f t="shared" si="158"/>
        <v>42476</v>
      </c>
      <c r="F5096" s="32">
        <f t="shared" si="159"/>
        <v>107</v>
      </c>
      <c r="G5096" s="6">
        <v>6.25E-2</v>
      </c>
      <c r="H5096" s="2">
        <v>18.432739999999999</v>
      </c>
      <c r="I5096" s="2">
        <v>100.3762</v>
      </c>
      <c r="J5096" s="2">
        <v>57.21978</v>
      </c>
      <c r="K5096" s="2">
        <v>0.83272809999999997</v>
      </c>
      <c r="L5096" s="2">
        <v>-0.6250038</v>
      </c>
      <c r="M5096">
        <v>0.7387087</v>
      </c>
    </row>
    <row r="5097" spans="1:13" ht="15.6">
      <c r="A5097" s="12">
        <v>107</v>
      </c>
      <c r="B5097" s="9">
        <v>2016</v>
      </c>
      <c r="C5097" s="9">
        <v>4</v>
      </c>
      <c r="D5097" s="9">
        <v>16</v>
      </c>
      <c r="E5097" s="30">
        <f t="shared" si="158"/>
        <v>42476</v>
      </c>
      <c r="F5097" s="32">
        <f t="shared" si="159"/>
        <v>107</v>
      </c>
      <c r="G5097" s="6">
        <v>8.3333333333333329E-2</v>
      </c>
      <c r="H5097" s="2">
        <v>18.5959</v>
      </c>
      <c r="I5097" s="2">
        <v>100.2834</v>
      </c>
      <c r="J5097" s="2">
        <v>57.167470000000002</v>
      </c>
      <c r="K5097" s="2">
        <v>0.69746010000000003</v>
      </c>
      <c r="L5097" s="2">
        <v>-0.405584</v>
      </c>
      <c r="M5097">
        <v>0.94171070000000001</v>
      </c>
    </row>
    <row r="5098" spans="1:13" ht="15.6">
      <c r="A5098" s="12">
        <v>107</v>
      </c>
      <c r="B5098" s="9">
        <v>2016</v>
      </c>
      <c r="C5098" s="9">
        <v>4</v>
      </c>
      <c r="D5098" s="9">
        <v>16</v>
      </c>
      <c r="E5098" s="30">
        <f t="shared" si="158"/>
        <v>42476</v>
      </c>
      <c r="F5098" s="32">
        <f t="shared" si="159"/>
        <v>107</v>
      </c>
      <c r="G5098" s="6">
        <v>0.10416666666666667</v>
      </c>
      <c r="H5098" s="2">
        <v>18.54832</v>
      </c>
      <c r="I5098" s="2">
        <v>100.2084</v>
      </c>
      <c r="J5098" s="2">
        <v>58.498690000000003</v>
      </c>
      <c r="K5098" s="2">
        <v>0.87747949999999997</v>
      </c>
      <c r="L5098" s="2">
        <v>-0.79063130000000004</v>
      </c>
      <c r="M5098">
        <v>0.94019059999999999</v>
      </c>
    </row>
    <row r="5099" spans="1:13" ht="15.6">
      <c r="A5099" s="12">
        <v>107</v>
      </c>
      <c r="B5099" s="9">
        <v>2016</v>
      </c>
      <c r="C5099" s="9">
        <v>4</v>
      </c>
      <c r="D5099" s="9">
        <v>16</v>
      </c>
      <c r="E5099" s="30">
        <f t="shared" si="158"/>
        <v>42476</v>
      </c>
      <c r="F5099" s="32">
        <f t="shared" si="159"/>
        <v>107</v>
      </c>
      <c r="G5099" s="6">
        <v>0.125</v>
      </c>
      <c r="H5099" s="2">
        <v>18.66478</v>
      </c>
      <c r="I5099" s="2">
        <v>100.1777</v>
      </c>
      <c r="J5099" s="2">
        <v>60.521599999999999</v>
      </c>
      <c r="K5099" s="2">
        <v>1.0227470000000001</v>
      </c>
      <c r="L5099" s="2">
        <v>-0.28407729999999998</v>
      </c>
      <c r="M5099">
        <v>0.72961560000000003</v>
      </c>
    </row>
    <row r="5100" spans="1:13" ht="15.6">
      <c r="A5100" s="12">
        <v>107</v>
      </c>
      <c r="B5100" s="9">
        <v>2016</v>
      </c>
      <c r="C5100" s="9">
        <v>4</v>
      </c>
      <c r="D5100" s="9">
        <v>16</v>
      </c>
      <c r="E5100" s="30">
        <f t="shared" si="158"/>
        <v>42476</v>
      </c>
      <c r="F5100" s="32">
        <f t="shared" si="159"/>
        <v>107</v>
      </c>
      <c r="G5100" s="6">
        <v>0.14583333333333334</v>
      </c>
      <c r="H5100" s="2">
        <v>18.498390000000001</v>
      </c>
      <c r="I5100" s="2">
        <v>100.1514</v>
      </c>
      <c r="J5100" s="2">
        <v>62.946289999999998</v>
      </c>
      <c r="K5100" s="2">
        <v>0.64653459999999996</v>
      </c>
      <c r="L5100" s="2">
        <v>-0.17614869999999999</v>
      </c>
      <c r="M5100">
        <v>0.53132710000000005</v>
      </c>
    </row>
    <row r="5101" spans="1:13" ht="15.6">
      <c r="A5101" s="12">
        <v>107</v>
      </c>
      <c r="B5101" s="9">
        <v>2016</v>
      </c>
      <c r="C5101" s="9">
        <v>4</v>
      </c>
      <c r="D5101" s="9">
        <v>16</v>
      </c>
      <c r="E5101" s="30">
        <f t="shared" si="158"/>
        <v>42476</v>
      </c>
      <c r="F5101" s="32">
        <f t="shared" si="159"/>
        <v>107</v>
      </c>
      <c r="G5101" s="6">
        <v>0.16666666666666666</v>
      </c>
      <c r="H5101" s="2">
        <v>18.53923</v>
      </c>
      <c r="I5101" s="2">
        <v>100.1242</v>
      </c>
      <c r="J5101" s="2">
        <v>64.685079999999999</v>
      </c>
      <c r="K5101" s="2">
        <v>0.74960380000000004</v>
      </c>
      <c r="L5101" s="2">
        <v>7.2630650000000005E-2</v>
      </c>
      <c r="M5101">
        <v>0.31131609999999998</v>
      </c>
    </row>
    <row r="5102" spans="1:13" ht="15.6">
      <c r="A5102" s="12">
        <v>107</v>
      </c>
      <c r="B5102" s="9">
        <v>2016</v>
      </c>
      <c r="C5102" s="9">
        <v>4</v>
      </c>
      <c r="D5102" s="9">
        <v>16</v>
      </c>
      <c r="E5102" s="30">
        <f t="shared" si="158"/>
        <v>42476</v>
      </c>
      <c r="F5102" s="32">
        <f t="shared" si="159"/>
        <v>107</v>
      </c>
      <c r="G5102" s="6">
        <v>0.1875</v>
      </c>
      <c r="H5102" s="2">
        <v>18.453050000000001</v>
      </c>
      <c r="I5102" s="2">
        <v>100.0474</v>
      </c>
      <c r="J5102" s="2">
        <v>66.317970000000003</v>
      </c>
      <c r="K5102" s="2">
        <v>0.51424150000000002</v>
      </c>
      <c r="L5102" s="2">
        <v>-1.0000279999999999</v>
      </c>
      <c r="M5102">
        <v>0.47034189999999998</v>
      </c>
    </row>
    <row r="5103" spans="1:13" ht="15.6">
      <c r="A5103" s="12">
        <v>107</v>
      </c>
      <c r="B5103" s="9">
        <v>2016</v>
      </c>
      <c r="C5103" s="9">
        <v>4</v>
      </c>
      <c r="D5103" s="9">
        <v>16</v>
      </c>
      <c r="E5103" s="30">
        <f t="shared" si="158"/>
        <v>42476</v>
      </c>
      <c r="F5103" s="32">
        <f t="shared" si="159"/>
        <v>107</v>
      </c>
      <c r="G5103" s="6">
        <v>0.20833333333333334</v>
      </c>
      <c r="H5103" s="2">
        <v>18.36103</v>
      </c>
      <c r="I5103" s="2">
        <v>99.979219999999998</v>
      </c>
      <c r="J5103" s="2">
        <v>69.263180000000006</v>
      </c>
      <c r="K5103" s="2">
        <v>0.99561049999999995</v>
      </c>
      <c r="L5103" s="2">
        <v>-1.797593</v>
      </c>
      <c r="M5103">
        <v>1.4209560000000001</v>
      </c>
    </row>
    <row r="5104" spans="1:13" ht="15.6">
      <c r="A5104" s="12">
        <v>107</v>
      </c>
      <c r="B5104" s="9">
        <v>2016</v>
      </c>
      <c r="C5104" s="9">
        <v>4</v>
      </c>
      <c r="D5104" s="9">
        <v>16</v>
      </c>
      <c r="E5104" s="30">
        <f t="shared" si="158"/>
        <v>42476</v>
      </c>
      <c r="F5104" s="32">
        <f t="shared" si="159"/>
        <v>107</v>
      </c>
      <c r="G5104" s="6">
        <v>0.22916666666666666</v>
      </c>
      <c r="H5104" s="2">
        <v>18.48516</v>
      </c>
      <c r="I5104" s="2">
        <v>99.932069999999996</v>
      </c>
      <c r="J5104" s="2">
        <v>69.8506</v>
      </c>
      <c r="K5104" s="2">
        <v>1.06609</v>
      </c>
      <c r="L5104" s="2">
        <v>-0.61244659999999995</v>
      </c>
      <c r="M5104">
        <v>1.5132950000000001</v>
      </c>
    </row>
    <row r="5105" spans="1:13" ht="15.6">
      <c r="A5105" s="12">
        <v>107</v>
      </c>
      <c r="B5105" s="9">
        <v>2016</v>
      </c>
      <c r="C5105" s="9">
        <v>4</v>
      </c>
      <c r="D5105" s="9">
        <v>16</v>
      </c>
      <c r="E5105" s="30">
        <f t="shared" si="158"/>
        <v>42476</v>
      </c>
      <c r="F5105" s="32">
        <f t="shared" si="159"/>
        <v>107</v>
      </c>
      <c r="G5105" s="6">
        <v>0.25</v>
      </c>
      <c r="H5105" s="2">
        <v>18.244669999999999</v>
      </c>
      <c r="I5105" s="2">
        <v>99.952129999999997</v>
      </c>
      <c r="J5105" s="2">
        <v>73.044610000000006</v>
      </c>
      <c r="K5105" s="2">
        <v>1.1113789999999999</v>
      </c>
      <c r="L5105" s="2">
        <v>3.0262899999999999</v>
      </c>
      <c r="M5105">
        <v>1.5537479999999999</v>
      </c>
    </row>
    <row r="5106" spans="1:13" ht="15.6">
      <c r="A5106" s="12">
        <v>107</v>
      </c>
      <c r="B5106" s="9">
        <v>2016</v>
      </c>
      <c r="C5106" s="9">
        <v>4</v>
      </c>
      <c r="D5106" s="9">
        <v>16</v>
      </c>
      <c r="E5106" s="30">
        <f t="shared" si="158"/>
        <v>42476</v>
      </c>
      <c r="F5106" s="32">
        <f t="shared" si="159"/>
        <v>107</v>
      </c>
      <c r="G5106" s="6">
        <v>0.27083333333333331</v>
      </c>
      <c r="H5106" s="2">
        <v>18.081620000000001</v>
      </c>
      <c r="I5106" s="2">
        <v>99.987459999999999</v>
      </c>
      <c r="J5106" s="2">
        <v>76.451970000000003</v>
      </c>
      <c r="K5106" s="2">
        <v>1.7344630000000001</v>
      </c>
      <c r="L5106" s="2">
        <v>7.1572250000000004</v>
      </c>
      <c r="M5106">
        <v>1.6076710000000001</v>
      </c>
    </row>
    <row r="5107" spans="1:13" ht="15.6">
      <c r="A5107" s="12">
        <v>107</v>
      </c>
      <c r="B5107" s="9">
        <v>2016</v>
      </c>
      <c r="C5107" s="9">
        <v>4</v>
      </c>
      <c r="D5107" s="9">
        <v>16</v>
      </c>
      <c r="E5107" s="30">
        <f t="shared" si="158"/>
        <v>42476</v>
      </c>
      <c r="F5107" s="32">
        <f t="shared" si="159"/>
        <v>107</v>
      </c>
      <c r="G5107" s="6">
        <v>0.29166666666666669</v>
      </c>
      <c r="H5107" s="2">
        <v>17.697649999999999</v>
      </c>
      <c r="I5107" s="2">
        <v>100.0515</v>
      </c>
      <c r="J5107" s="2">
        <v>82.56138</v>
      </c>
      <c r="K5107" s="2">
        <v>2.166026</v>
      </c>
      <c r="L5107" s="2">
        <v>2.5146329999999999</v>
      </c>
      <c r="M5107">
        <v>2.1573440000000002</v>
      </c>
    </row>
    <row r="5108" spans="1:13" ht="15.6">
      <c r="A5108" s="12">
        <v>107</v>
      </c>
      <c r="B5108" s="9">
        <v>2016</v>
      </c>
      <c r="C5108" s="9">
        <v>4</v>
      </c>
      <c r="D5108" s="9">
        <v>16</v>
      </c>
      <c r="E5108" s="30">
        <f t="shared" si="158"/>
        <v>42476</v>
      </c>
      <c r="F5108" s="32">
        <f t="shared" si="159"/>
        <v>107</v>
      </c>
      <c r="G5108" s="6">
        <v>0.3125</v>
      </c>
      <c r="H5108" s="2">
        <v>16.83117</v>
      </c>
      <c r="I5108" s="2">
        <v>100.0361</v>
      </c>
      <c r="J5108" s="2">
        <v>92.17371</v>
      </c>
      <c r="K5108" s="2">
        <v>1.905581</v>
      </c>
      <c r="L5108" s="2">
        <v>12.908149999999999</v>
      </c>
      <c r="M5108">
        <v>3.6409259999999999</v>
      </c>
    </row>
    <row r="5109" spans="1:13" ht="15.6">
      <c r="A5109" s="12">
        <v>107</v>
      </c>
      <c r="B5109" s="9">
        <v>2016</v>
      </c>
      <c r="C5109" s="9">
        <v>4</v>
      </c>
      <c r="D5109" s="9">
        <v>16</v>
      </c>
      <c r="E5109" s="30">
        <f t="shared" si="158"/>
        <v>42476</v>
      </c>
      <c r="F5109" s="32">
        <f t="shared" si="159"/>
        <v>107</v>
      </c>
      <c r="G5109" s="6">
        <v>0.33333333333333331</v>
      </c>
      <c r="H5109" s="2">
        <v>16.777370000000001</v>
      </c>
      <c r="I5109" s="2">
        <v>99.929050000000004</v>
      </c>
      <c r="J5109" s="2">
        <v>95.538989999999998</v>
      </c>
      <c r="K5109" s="2">
        <v>0.90443750000000001</v>
      </c>
      <c r="L5109" s="2">
        <v>48.341270000000002</v>
      </c>
      <c r="M5109">
        <v>8.8846980000000002</v>
      </c>
    </row>
    <row r="5110" spans="1:13" ht="15.6">
      <c r="A5110" s="12">
        <v>107</v>
      </c>
      <c r="B5110" s="9">
        <v>2016</v>
      </c>
      <c r="C5110" s="9">
        <v>4</v>
      </c>
      <c r="D5110" s="9">
        <v>16</v>
      </c>
      <c r="E5110" s="30">
        <f t="shared" si="158"/>
        <v>42476</v>
      </c>
      <c r="F5110" s="32">
        <f t="shared" si="159"/>
        <v>107</v>
      </c>
      <c r="G5110" s="6">
        <v>0.35416666666666669</v>
      </c>
      <c r="H5110" s="2">
        <v>16.995059999999999</v>
      </c>
      <c r="I5110" s="2">
        <v>99.903800000000004</v>
      </c>
      <c r="J5110" s="2">
        <v>96.193929999999995</v>
      </c>
      <c r="K5110" s="2">
        <v>0.77222729999999995</v>
      </c>
      <c r="L5110" s="2">
        <v>67.747060000000005</v>
      </c>
      <c r="M5110">
        <v>12.46588</v>
      </c>
    </row>
    <row r="5111" spans="1:13" ht="15.6">
      <c r="A5111" s="12">
        <v>107</v>
      </c>
      <c r="B5111" s="9">
        <v>2016</v>
      </c>
      <c r="C5111" s="9">
        <v>4</v>
      </c>
      <c r="D5111" s="9">
        <v>16</v>
      </c>
      <c r="E5111" s="30">
        <f t="shared" si="158"/>
        <v>42476</v>
      </c>
      <c r="F5111" s="32">
        <f t="shared" si="159"/>
        <v>107</v>
      </c>
      <c r="G5111" s="6">
        <v>0.375</v>
      </c>
      <c r="H5111" s="2">
        <v>17.344950000000001</v>
      </c>
      <c r="I5111" s="2">
        <v>99.894159999999999</v>
      </c>
      <c r="J5111" s="2">
        <v>96.541399999999996</v>
      </c>
      <c r="K5111" s="2">
        <v>1.1876979999999999</v>
      </c>
      <c r="L5111" s="2">
        <v>69.838859999999997</v>
      </c>
      <c r="M5111">
        <v>12.69548</v>
      </c>
    </row>
    <row r="5112" spans="1:13" ht="15.6">
      <c r="A5112" s="12">
        <v>107</v>
      </c>
      <c r="B5112" s="9">
        <v>2016</v>
      </c>
      <c r="C5112" s="9">
        <v>4</v>
      </c>
      <c r="D5112" s="9">
        <v>16</v>
      </c>
      <c r="E5112" s="30">
        <f t="shared" si="158"/>
        <v>42476</v>
      </c>
      <c r="F5112" s="32">
        <f t="shared" si="159"/>
        <v>107</v>
      </c>
      <c r="G5112" s="6">
        <v>0.39583333333333331</v>
      </c>
      <c r="H5112" s="2">
        <v>17.295339999999999</v>
      </c>
      <c r="I5112" s="2">
        <v>99.920590000000004</v>
      </c>
      <c r="J5112" s="2">
        <v>96.078479999999999</v>
      </c>
      <c r="K5112" s="2">
        <v>1.98102</v>
      </c>
      <c r="L5112" s="2">
        <v>56.160640000000001</v>
      </c>
      <c r="M5112">
        <v>10.28299</v>
      </c>
    </row>
    <row r="5113" spans="1:13" ht="15.6">
      <c r="A5113" s="12">
        <v>107</v>
      </c>
      <c r="B5113" s="9">
        <v>2016</v>
      </c>
      <c r="C5113" s="9">
        <v>4</v>
      </c>
      <c r="D5113" s="9">
        <v>16</v>
      </c>
      <c r="E5113" s="30">
        <f t="shared" si="158"/>
        <v>42476</v>
      </c>
      <c r="F5113" s="32">
        <f t="shared" si="159"/>
        <v>107</v>
      </c>
      <c r="G5113" s="6">
        <v>0.41666666666666669</v>
      </c>
      <c r="H5113" s="2">
        <v>17.41855</v>
      </c>
      <c r="I5113" s="2">
        <v>99.888360000000006</v>
      </c>
      <c r="J5113" s="2">
        <v>95.486969999999999</v>
      </c>
      <c r="K5113" s="2">
        <v>2.0177770000000002</v>
      </c>
      <c r="L5113" s="2">
        <v>70.174959999999999</v>
      </c>
      <c r="M5113">
        <v>11.958550000000001</v>
      </c>
    </row>
    <row r="5114" spans="1:13" ht="15.6">
      <c r="A5114" s="12">
        <v>107</v>
      </c>
      <c r="B5114" s="9">
        <v>2016</v>
      </c>
      <c r="C5114" s="9">
        <v>4</v>
      </c>
      <c r="D5114" s="9">
        <v>16</v>
      </c>
      <c r="E5114" s="30">
        <f t="shared" si="158"/>
        <v>42476</v>
      </c>
      <c r="F5114" s="32">
        <f t="shared" si="159"/>
        <v>107</v>
      </c>
      <c r="G5114" s="6">
        <v>0.4375</v>
      </c>
      <c r="H5114" s="2">
        <v>17.526389999999999</v>
      </c>
      <c r="I5114" s="2">
        <v>99.818550000000002</v>
      </c>
      <c r="J5114" s="2">
        <v>95.658919999999995</v>
      </c>
      <c r="K5114" s="2">
        <v>1.280341</v>
      </c>
      <c r="L5114" s="2">
        <v>68.191090000000003</v>
      </c>
      <c r="M5114">
        <v>11.75775</v>
      </c>
    </row>
    <row r="5115" spans="1:13" ht="15.6">
      <c r="A5115" s="12">
        <v>107</v>
      </c>
      <c r="B5115" s="9">
        <v>2016</v>
      </c>
      <c r="C5115" s="9">
        <v>4</v>
      </c>
      <c r="D5115" s="9">
        <v>16</v>
      </c>
      <c r="E5115" s="30">
        <f t="shared" si="158"/>
        <v>42476</v>
      </c>
      <c r="F5115" s="32">
        <f t="shared" si="159"/>
        <v>107</v>
      </c>
      <c r="G5115" s="6">
        <v>0.45833333333333331</v>
      </c>
      <c r="H5115" s="2">
        <v>17.774000000000001</v>
      </c>
      <c r="I5115" s="2">
        <v>99.776439999999994</v>
      </c>
      <c r="J5115" s="2">
        <v>95.918430000000001</v>
      </c>
      <c r="K5115" s="2">
        <v>1.1866749999999999</v>
      </c>
      <c r="L5115" s="2">
        <v>148.54339999999999</v>
      </c>
      <c r="M5115">
        <v>24.718160000000001</v>
      </c>
    </row>
    <row r="5116" spans="1:13" ht="15.6">
      <c r="A5116" s="12">
        <v>107</v>
      </c>
      <c r="B5116" s="9">
        <v>2016</v>
      </c>
      <c r="C5116" s="9">
        <v>4</v>
      </c>
      <c r="D5116" s="9">
        <v>16</v>
      </c>
      <c r="E5116" s="30">
        <f t="shared" si="158"/>
        <v>42476</v>
      </c>
      <c r="F5116" s="32">
        <f t="shared" si="159"/>
        <v>107</v>
      </c>
      <c r="G5116" s="6">
        <v>0.47916666666666669</v>
      </c>
      <c r="H5116" s="2">
        <v>18.207550000000001</v>
      </c>
      <c r="I5116" s="2">
        <v>99.710139999999996</v>
      </c>
      <c r="J5116" s="2">
        <v>95.828530000000001</v>
      </c>
      <c r="K5116" s="2">
        <v>1.3206089999999999</v>
      </c>
      <c r="L5116" s="2">
        <v>230.50899999999999</v>
      </c>
      <c r="M5116">
        <v>37.551639999999999</v>
      </c>
    </row>
    <row r="5117" spans="1:13" ht="15.6">
      <c r="A5117" s="12">
        <v>107</v>
      </c>
      <c r="B5117" s="9">
        <v>2016</v>
      </c>
      <c r="C5117" s="9">
        <v>4</v>
      </c>
      <c r="D5117" s="9">
        <v>16</v>
      </c>
      <c r="E5117" s="30">
        <f t="shared" si="158"/>
        <v>42476</v>
      </c>
      <c r="F5117" s="32">
        <f t="shared" si="159"/>
        <v>107</v>
      </c>
      <c r="G5117" s="6">
        <v>0.5</v>
      </c>
      <c r="H5117" s="2">
        <v>18.451840000000001</v>
      </c>
      <c r="I5117" s="2">
        <v>99.716089999999994</v>
      </c>
      <c r="J5117" s="2">
        <v>95.263180000000006</v>
      </c>
      <c r="K5117" s="2">
        <v>1.9875240000000001</v>
      </c>
      <c r="L5117" s="2">
        <v>119.0998</v>
      </c>
      <c r="M5117">
        <v>19.05226</v>
      </c>
    </row>
    <row r="5118" spans="1:13" ht="15.6">
      <c r="A5118" s="12">
        <v>107</v>
      </c>
      <c r="B5118" s="9">
        <v>2016</v>
      </c>
      <c r="C5118" s="9">
        <v>4</v>
      </c>
      <c r="D5118" s="9">
        <v>16</v>
      </c>
      <c r="E5118" s="30">
        <f t="shared" si="158"/>
        <v>42476</v>
      </c>
      <c r="F5118" s="32">
        <f t="shared" si="159"/>
        <v>107</v>
      </c>
      <c r="G5118" s="6">
        <v>0.52083333333333337</v>
      </c>
      <c r="H5118" s="2">
        <v>18.45232</v>
      </c>
      <c r="I5118" s="2">
        <v>99.701549999999997</v>
      </c>
      <c r="J5118" s="2">
        <v>95.442779999999999</v>
      </c>
      <c r="K5118" s="2">
        <v>2.1600470000000001</v>
      </c>
      <c r="L5118" s="2">
        <v>60.800400000000003</v>
      </c>
      <c r="M5118">
        <v>9.8984509999999997</v>
      </c>
    </row>
    <row r="5119" spans="1:13" ht="15.6">
      <c r="A5119" s="12">
        <v>107</v>
      </c>
      <c r="B5119" s="9">
        <v>2016</v>
      </c>
      <c r="C5119" s="9">
        <v>4</v>
      </c>
      <c r="D5119" s="9">
        <v>16</v>
      </c>
      <c r="E5119" s="30">
        <f t="shared" si="158"/>
        <v>42476</v>
      </c>
      <c r="F5119" s="32">
        <f t="shared" si="159"/>
        <v>107</v>
      </c>
      <c r="G5119" s="6">
        <v>0.54166666666666663</v>
      </c>
      <c r="H5119" s="2">
        <v>18.564119999999999</v>
      </c>
      <c r="I5119" s="2">
        <v>99.66713</v>
      </c>
      <c r="J5119" s="2">
        <v>95.528369999999995</v>
      </c>
      <c r="K5119" s="2">
        <v>2.7834159999999999</v>
      </c>
      <c r="L5119" s="2">
        <v>48.287480000000002</v>
      </c>
      <c r="M5119">
        <v>7.8286949999999997</v>
      </c>
    </row>
    <row r="5120" spans="1:13" ht="15.6">
      <c r="A5120" s="12">
        <v>107</v>
      </c>
      <c r="B5120" s="9">
        <v>2016</v>
      </c>
      <c r="C5120" s="9">
        <v>4</v>
      </c>
      <c r="D5120" s="9">
        <v>16</v>
      </c>
      <c r="E5120" s="30">
        <f t="shared" si="158"/>
        <v>42476</v>
      </c>
      <c r="F5120" s="32">
        <f t="shared" si="159"/>
        <v>107</v>
      </c>
      <c r="G5120" s="6">
        <v>0.5625</v>
      </c>
      <c r="H5120" s="2">
        <v>18.586400000000001</v>
      </c>
      <c r="I5120" s="2">
        <v>99.648110000000003</v>
      </c>
      <c r="J5120" s="2">
        <v>96.375500000000002</v>
      </c>
      <c r="K5120" s="2">
        <v>2.8102079999999998</v>
      </c>
      <c r="L5120" s="2">
        <v>32.902340000000002</v>
      </c>
      <c r="M5120">
        <v>4.9995799999999999</v>
      </c>
    </row>
    <row r="5121" spans="1:13" ht="15.6">
      <c r="A5121" s="12">
        <v>107</v>
      </c>
      <c r="B5121" s="9">
        <v>2016</v>
      </c>
      <c r="C5121" s="9">
        <v>4</v>
      </c>
      <c r="D5121" s="9">
        <v>16</v>
      </c>
      <c r="E5121" s="30">
        <f t="shared" si="158"/>
        <v>42476</v>
      </c>
      <c r="F5121" s="32">
        <f t="shared" si="159"/>
        <v>107</v>
      </c>
      <c r="G5121" s="6">
        <v>0.58333333333333337</v>
      </c>
      <c r="H5121" s="2">
        <v>18.475449999999999</v>
      </c>
      <c r="I5121" s="2">
        <v>99.684010000000001</v>
      </c>
      <c r="J5121" s="2">
        <v>97.436390000000003</v>
      </c>
      <c r="K5121" s="2">
        <v>3.6074190000000002</v>
      </c>
      <c r="L5121" s="2">
        <v>25.879930000000002</v>
      </c>
      <c r="M5121">
        <v>3.90537</v>
      </c>
    </row>
    <row r="5122" spans="1:13" ht="15.6">
      <c r="A5122" s="12">
        <v>107</v>
      </c>
      <c r="B5122" s="9">
        <v>2016</v>
      </c>
      <c r="C5122" s="9">
        <v>4</v>
      </c>
      <c r="D5122" s="9">
        <v>16</v>
      </c>
      <c r="E5122" s="30">
        <f t="shared" si="158"/>
        <v>42476</v>
      </c>
      <c r="F5122" s="32">
        <f t="shared" si="159"/>
        <v>107</v>
      </c>
      <c r="G5122" s="6">
        <v>0.60416666666666663</v>
      </c>
      <c r="H5122" s="2">
        <v>16.495889999999999</v>
      </c>
      <c r="I5122" s="2">
        <v>99.831339999999997</v>
      </c>
      <c r="J5122" s="2">
        <v>96.325059999999993</v>
      </c>
      <c r="K5122" s="2">
        <v>5.4333309999999999</v>
      </c>
      <c r="L5122" s="2">
        <v>49.911009999999997</v>
      </c>
      <c r="M5122">
        <v>8.8494860000000006</v>
      </c>
    </row>
    <row r="5123" spans="1:13" ht="15.6">
      <c r="A5123" s="12">
        <v>107</v>
      </c>
      <c r="B5123" s="9">
        <v>2016</v>
      </c>
      <c r="C5123" s="9">
        <v>4</v>
      </c>
      <c r="D5123" s="9">
        <v>16</v>
      </c>
      <c r="E5123" s="30">
        <f t="shared" si="158"/>
        <v>42476</v>
      </c>
      <c r="F5123" s="32">
        <f t="shared" si="159"/>
        <v>107</v>
      </c>
      <c r="G5123" s="6">
        <v>0.625</v>
      </c>
      <c r="H5123" s="2">
        <v>15.77191</v>
      </c>
      <c r="I5123" s="2">
        <v>99.929310000000001</v>
      </c>
      <c r="J5123" s="2">
        <v>93.800389999999993</v>
      </c>
      <c r="K5123" s="2">
        <v>5.5458410000000002</v>
      </c>
      <c r="L5123" s="2">
        <v>100.46769999999999</v>
      </c>
      <c r="M5123">
        <v>17.12528</v>
      </c>
    </row>
    <row r="5124" spans="1:13" ht="15.6">
      <c r="A5124" s="12">
        <v>107</v>
      </c>
      <c r="B5124" s="9">
        <v>2016</v>
      </c>
      <c r="C5124" s="9">
        <v>4</v>
      </c>
      <c r="D5124" s="9">
        <v>16</v>
      </c>
      <c r="E5124" s="30">
        <f t="shared" si="158"/>
        <v>42476</v>
      </c>
      <c r="F5124" s="32">
        <f t="shared" si="159"/>
        <v>107</v>
      </c>
      <c r="G5124" s="6">
        <v>0.64583333333333337</v>
      </c>
      <c r="H5124" s="2">
        <v>15.200979999999999</v>
      </c>
      <c r="I5124" s="2">
        <v>100.0134</v>
      </c>
      <c r="J5124" s="2">
        <v>91.668949999999995</v>
      </c>
      <c r="K5124" s="2">
        <v>4.2887130000000004</v>
      </c>
      <c r="L5124" s="2">
        <v>81.366190000000003</v>
      </c>
      <c r="M5124">
        <v>14.97142</v>
      </c>
    </row>
    <row r="5125" spans="1:13" ht="15.6">
      <c r="A5125" s="12">
        <v>107</v>
      </c>
      <c r="B5125" s="9">
        <v>2016</v>
      </c>
      <c r="C5125" s="9">
        <v>4</v>
      </c>
      <c r="D5125" s="9">
        <v>16</v>
      </c>
      <c r="E5125" s="30">
        <f t="shared" si="158"/>
        <v>42476</v>
      </c>
      <c r="F5125" s="32">
        <f t="shared" si="159"/>
        <v>107</v>
      </c>
      <c r="G5125" s="6">
        <v>0.66666666666666663</v>
      </c>
      <c r="H5125" s="2">
        <v>14.96968</v>
      </c>
      <c r="I5125" s="2">
        <v>100.14700000000001</v>
      </c>
      <c r="J5125" s="2">
        <v>91.339420000000004</v>
      </c>
      <c r="K5125" s="2">
        <v>3.9049770000000001</v>
      </c>
      <c r="L5125" s="2">
        <v>92.302180000000007</v>
      </c>
      <c r="M5125">
        <v>17.34554</v>
      </c>
    </row>
    <row r="5126" spans="1:13" ht="15.6">
      <c r="A5126" s="12">
        <v>107</v>
      </c>
      <c r="B5126" s="9">
        <v>2016</v>
      </c>
      <c r="C5126" s="9">
        <v>4</v>
      </c>
      <c r="D5126" s="9">
        <v>16</v>
      </c>
      <c r="E5126" s="30">
        <f t="shared" ref="E5126:E5189" si="160">DATE(B5126,C5126,D5126)</f>
        <v>42476</v>
      </c>
      <c r="F5126" s="32">
        <f t="shared" ref="F5126:F5189" si="161">E5126-DATE(YEAR(E5126),1,0)</f>
        <v>107</v>
      </c>
      <c r="G5126" s="6">
        <v>0.6875</v>
      </c>
      <c r="H5126" s="2">
        <v>15.185320000000001</v>
      </c>
      <c r="I5126" s="2">
        <v>100.2518</v>
      </c>
      <c r="J5126" s="2">
        <v>89.277469999999994</v>
      </c>
      <c r="K5126" s="2">
        <v>2.9443139999999999</v>
      </c>
      <c r="L5126" s="2">
        <v>202.52449999999999</v>
      </c>
      <c r="M5126">
        <v>37.77861</v>
      </c>
    </row>
    <row r="5127" spans="1:13" ht="15.6">
      <c r="A5127" s="12">
        <v>107</v>
      </c>
      <c r="B5127" s="9">
        <v>2016</v>
      </c>
      <c r="C5127" s="9">
        <v>4</v>
      </c>
      <c r="D5127" s="9">
        <v>16</v>
      </c>
      <c r="E5127" s="30">
        <f t="shared" si="160"/>
        <v>42476</v>
      </c>
      <c r="F5127" s="32">
        <f t="shared" si="161"/>
        <v>107</v>
      </c>
      <c r="G5127" s="6">
        <v>0.70833333333333337</v>
      </c>
      <c r="H5127" s="2">
        <v>15.77338</v>
      </c>
      <c r="I5127" s="2">
        <v>100.346</v>
      </c>
      <c r="J5127" s="2">
        <v>84.956940000000003</v>
      </c>
      <c r="K5127" s="2">
        <v>3.7094480000000001</v>
      </c>
      <c r="L5127" s="2">
        <v>162.167</v>
      </c>
      <c r="M5127">
        <v>33.175910000000002</v>
      </c>
    </row>
    <row r="5128" spans="1:13" ht="15.6">
      <c r="A5128" s="12">
        <v>107</v>
      </c>
      <c r="B5128" s="9">
        <v>2016</v>
      </c>
      <c r="C5128" s="9">
        <v>4</v>
      </c>
      <c r="D5128" s="9">
        <v>16</v>
      </c>
      <c r="E5128" s="30">
        <f t="shared" si="160"/>
        <v>42476</v>
      </c>
      <c r="F5128" s="32">
        <f t="shared" si="161"/>
        <v>107</v>
      </c>
      <c r="G5128" s="6">
        <v>0.72916666666666663</v>
      </c>
      <c r="H5128" s="2">
        <v>15.79102</v>
      </c>
      <c r="I5128" s="2">
        <v>100.43600000000001</v>
      </c>
      <c r="J5128" s="2">
        <v>82.624300000000005</v>
      </c>
      <c r="K5128" s="2">
        <v>3.6241560000000002</v>
      </c>
      <c r="L5128" s="2">
        <v>58.38691</v>
      </c>
      <c r="M5128">
        <v>11.983449999999999</v>
      </c>
    </row>
    <row r="5129" spans="1:13" ht="15.6">
      <c r="A5129" s="12">
        <v>107</v>
      </c>
      <c r="B5129" s="9">
        <v>2016</v>
      </c>
      <c r="C5129" s="9">
        <v>4</v>
      </c>
      <c r="D5129" s="9">
        <v>16</v>
      </c>
      <c r="E5129" s="30">
        <f t="shared" si="160"/>
        <v>42476</v>
      </c>
      <c r="F5129" s="32">
        <f t="shared" si="161"/>
        <v>107</v>
      </c>
      <c r="G5129" s="6">
        <v>0.75</v>
      </c>
      <c r="H5129" s="2">
        <v>15.84389</v>
      </c>
      <c r="I5129" s="2">
        <v>100.55159999999999</v>
      </c>
      <c r="J5129" s="2">
        <v>82.517349999999993</v>
      </c>
      <c r="K5129" s="2">
        <v>4.0407590000000004</v>
      </c>
      <c r="L5129" s="2">
        <v>27.649170000000002</v>
      </c>
      <c r="M5129">
        <v>6.6093970000000004</v>
      </c>
    </row>
    <row r="5130" spans="1:13" ht="15.6">
      <c r="A5130" s="12">
        <v>107</v>
      </c>
      <c r="B5130" s="9">
        <v>2016</v>
      </c>
      <c r="C5130" s="9">
        <v>4</v>
      </c>
      <c r="D5130" s="9">
        <v>16</v>
      </c>
      <c r="E5130" s="30">
        <f t="shared" si="160"/>
        <v>42476</v>
      </c>
      <c r="F5130" s="32">
        <f t="shared" si="161"/>
        <v>107</v>
      </c>
      <c r="G5130" s="6">
        <v>0.77083333333333337</v>
      </c>
      <c r="H5130" s="2">
        <v>15.700670000000001</v>
      </c>
      <c r="I5130" s="2">
        <v>100.6271</v>
      </c>
      <c r="J5130" s="2">
        <v>82.908259999999999</v>
      </c>
      <c r="K5130" s="2">
        <v>3.4247339999999999</v>
      </c>
      <c r="L5130" s="2">
        <v>21.27965</v>
      </c>
      <c r="M5130">
        <v>5.9882660000000003</v>
      </c>
    </row>
    <row r="5131" spans="1:13" ht="15.6">
      <c r="A5131" s="12">
        <v>107</v>
      </c>
      <c r="B5131" s="9">
        <v>2016</v>
      </c>
      <c r="C5131" s="9">
        <v>4</v>
      </c>
      <c r="D5131" s="9">
        <v>16</v>
      </c>
      <c r="E5131" s="30">
        <f t="shared" si="160"/>
        <v>42476</v>
      </c>
      <c r="F5131" s="32">
        <f t="shared" si="161"/>
        <v>107</v>
      </c>
      <c r="G5131" s="6">
        <v>0.79166666666666663</v>
      </c>
      <c r="H5131" s="2">
        <v>15.45777</v>
      </c>
      <c r="I5131" s="2">
        <v>100.696</v>
      </c>
      <c r="J5131" s="2">
        <v>84.789360000000002</v>
      </c>
      <c r="K5131" s="2">
        <v>2.4093300000000002</v>
      </c>
      <c r="L5131" s="2">
        <v>8.1294279999999993E-3</v>
      </c>
      <c r="M5131">
        <v>2.5771929999999998</v>
      </c>
    </row>
    <row r="5132" spans="1:13" ht="15.6">
      <c r="A5132" s="12">
        <v>107</v>
      </c>
      <c r="B5132" s="9">
        <v>2016</v>
      </c>
      <c r="C5132" s="9">
        <v>4</v>
      </c>
      <c r="D5132" s="9">
        <v>16</v>
      </c>
      <c r="E5132" s="30">
        <f t="shared" si="160"/>
        <v>42476</v>
      </c>
      <c r="F5132" s="32">
        <f t="shared" si="161"/>
        <v>107</v>
      </c>
      <c r="G5132" s="6">
        <v>0.8125</v>
      </c>
      <c r="H5132" s="2">
        <v>15.54481</v>
      </c>
      <c r="I5132" s="2">
        <v>100.76600000000001</v>
      </c>
      <c r="J5132" s="2">
        <v>85.424840000000003</v>
      </c>
      <c r="K5132" s="2">
        <v>2.1745359999999998</v>
      </c>
      <c r="L5132" s="2">
        <v>-0.5726755</v>
      </c>
      <c r="M5132">
        <v>1.8968989999999999</v>
      </c>
    </row>
    <row r="5133" spans="1:13" ht="15.6">
      <c r="A5133" s="12">
        <v>107</v>
      </c>
      <c r="B5133" s="9">
        <v>2016</v>
      </c>
      <c r="C5133" s="9">
        <v>4</v>
      </c>
      <c r="D5133" s="9">
        <v>16</v>
      </c>
      <c r="E5133" s="30">
        <f t="shared" si="160"/>
        <v>42476</v>
      </c>
      <c r="F5133" s="32">
        <f t="shared" si="161"/>
        <v>107</v>
      </c>
      <c r="G5133" s="6">
        <v>0.83333333333333337</v>
      </c>
      <c r="H5133" s="2">
        <v>15.60036</v>
      </c>
      <c r="I5133" s="2">
        <v>100.8502</v>
      </c>
      <c r="J5133" s="2">
        <v>86.26</v>
      </c>
      <c r="K5133" s="2">
        <v>2.6227990000000001</v>
      </c>
      <c r="L5133" s="2">
        <v>-6.4837889999999995E-2</v>
      </c>
      <c r="M5133">
        <v>1.345431</v>
      </c>
    </row>
    <row r="5134" spans="1:13" ht="15.6">
      <c r="A5134" s="12">
        <v>107</v>
      </c>
      <c r="B5134" s="9">
        <v>2016</v>
      </c>
      <c r="C5134" s="9">
        <v>4</v>
      </c>
      <c r="D5134" s="9">
        <v>16</v>
      </c>
      <c r="E5134" s="30">
        <f t="shared" si="160"/>
        <v>42476</v>
      </c>
      <c r="F5134" s="32">
        <f t="shared" si="161"/>
        <v>107</v>
      </c>
      <c r="G5134" s="6">
        <v>0.85416666666666663</v>
      </c>
      <c r="H5134" s="2">
        <v>15.940250000000001</v>
      </c>
      <c r="I5134" s="2">
        <v>100.9552</v>
      </c>
      <c r="J5134" s="2">
        <v>85.413349999999994</v>
      </c>
      <c r="K5134" s="2">
        <v>2.8417659999999998</v>
      </c>
      <c r="L5134" s="2">
        <v>-0.2279466</v>
      </c>
      <c r="M5134">
        <v>0.72131630000000002</v>
      </c>
    </row>
    <row r="5135" spans="1:13" ht="15.6">
      <c r="A5135" s="12">
        <v>107</v>
      </c>
      <c r="B5135" s="9">
        <v>2016</v>
      </c>
      <c r="C5135" s="9">
        <v>4</v>
      </c>
      <c r="D5135" s="9">
        <v>16</v>
      </c>
      <c r="E5135" s="30">
        <f t="shared" si="160"/>
        <v>42476</v>
      </c>
      <c r="F5135" s="32">
        <f t="shared" si="161"/>
        <v>107</v>
      </c>
      <c r="G5135" s="6">
        <v>0.875</v>
      </c>
      <c r="H5135" s="2">
        <v>16.151910000000001</v>
      </c>
      <c r="I5135" s="2">
        <v>101.04179999999999</v>
      </c>
      <c r="J5135" s="2">
        <v>84.223389999999995</v>
      </c>
      <c r="K5135" s="2">
        <v>2.8248039999999999</v>
      </c>
      <c r="L5135" s="2">
        <v>-0.48049459999999999</v>
      </c>
      <c r="M5135">
        <v>0.50024480000000004</v>
      </c>
    </row>
    <row r="5136" spans="1:13" ht="15.6">
      <c r="A5136" s="12">
        <v>107</v>
      </c>
      <c r="B5136" s="9">
        <v>2016</v>
      </c>
      <c r="C5136" s="9">
        <v>4</v>
      </c>
      <c r="D5136" s="9">
        <v>16</v>
      </c>
      <c r="E5136" s="30">
        <f t="shared" si="160"/>
        <v>42476</v>
      </c>
      <c r="F5136" s="32">
        <f t="shared" si="161"/>
        <v>107</v>
      </c>
      <c r="G5136" s="6">
        <v>0.89583333333333337</v>
      </c>
      <c r="H5136" s="2">
        <v>16.23349</v>
      </c>
      <c r="I5136" s="2">
        <v>101.12390000000001</v>
      </c>
      <c r="J5136" s="2">
        <v>81.331419999999994</v>
      </c>
      <c r="K5136" s="2">
        <v>3.3196189999999999</v>
      </c>
      <c r="L5136" s="2">
        <v>-0.70027799999999996</v>
      </c>
      <c r="M5136">
        <v>0.36561549999999998</v>
      </c>
    </row>
    <row r="5137" spans="1:13" ht="15.6">
      <c r="A5137" s="12">
        <v>107</v>
      </c>
      <c r="B5137" s="9">
        <v>2016</v>
      </c>
      <c r="C5137" s="9">
        <v>4</v>
      </c>
      <c r="D5137" s="9">
        <v>16</v>
      </c>
      <c r="E5137" s="30">
        <f t="shared" si="160"/>
        <v>42476</v>
      </c>
      <c r="F5137" s="32">
        <f t="shared" si="161"/>
        <v>107</v>
      </c>
      <c r="G5137" s="6">
        <v>0.91666666666666663</v>
      </c>
      <c r="H5137" s="2">
        <v>16.194030000000001</v>
      </c>
      <c r="I5137" s="2">
        <v>101.1782</v>
      </c>
      <c r="J5137" s="2">
        <v>80.250919999999994</v>
      </c>
      <c r="K5137" s="2">
        <v>3.747598</v>
      </c>
      <c r="L5137" s="2">
        <v>-0.81279659999999998</v>
      </c>
      <c r="M5137">
        <v>0.2389114</v>
      </c>
    </row>
    <row r="5138" spans="1:13" ht="15.6">
      <c r="A5138" s="12">
        <v>107</v>
      </c>
      <c r="B5138" s="9">
        <v>2016</v>
      </c>
      <c r="C5138" s="9">
        <v>4</v>
      </c>
      <c r="D5138" s="9">
        <v>16</v>
      </c>
      <c r="E5138" s="30">
        <f t="shared" si="160"/>
        <v>42476</v>
      </c>
      <c r="F5138" s="32">
        <f t="shared" si="161"/>
        <v>107</v>
      </c>
      <c r="G5138" s="6">
        <v>0.9375</v>
      </c>
      <c r="H5138" s="2">
        <v>15.99769</v>
      </c>
      <c r="I5138" s="2">
        <v>101.27370000000001</v>
      </c>
      <c r="J5138" s="2">
        <v>78.309799999999996</v>
      </c>
      <c r="K5138" s="2">
        <v>3.5080779999999998</v>
      </c>
      <c r="L5138" s="2">
        <v>-0.83859340000000004</v>
      </c>
      <c r="M5138">
        <v>0.1942625</v>
      </c>
    </row>
    <row r="5139" spans="1:13" ht="15.6">
      <c r="A5139" s="12">
        <v>107</v>
      </c>
      <c r="B5139" s="9">
        <v>2016</v>
      </c>
      <c r="C5139" s="9">
        <v>4</v>
      </c>
      <c r="D5139" s="9">
        <v>16</v>
      </c>
      <c r="E5139" s="30">
        <f t="shared" si="160"/>
        <v>42476</v>
      </c>
      <c r="F5139" s="32">
        <f t="shared" si="161"/>
        <v>107</v>
      </c>
      <c r="G5139" s="6">
        <v>0.95833333333333337</v>
      </c>
      <c r="H5139" s="2">
        <v>15.62777</v>
      </c>
      <c r="I5139" s="2">
        <v>101.2863</v>
      </c>
      <c r="J5139" s="2">
        <v>78.175690000000003</v>
      </c>
      <c r="K5139" s="2">
        <v>2.5444019999999998</v>
      </c>
      <c r="L5139" s="2">
        <v>-3.85067</v>
      </c>
      <c r="M5139">
        <v>0.74268590000000001</v>
      </c>
    </row>
    <row r="5140" spans="1:13" ht="15.6">
      <c r="A5140" s="12">
        <v>107</v>
      </c>
      <c r="B5140" s="9">
        <v>2016</v>
      </c>
      <c r="C5140" s="9">
        <v>4</v>
      </c>
      <c r="D5140" s="9">
        <v>16</v>
      </c>
      <c r="E5140" s="30">
        <f t="shared" si="160"/>
        <v>42476</v>
      </c>
      <c r="F5140" s="32">
        <f t="shared" si="161"/>
        <v>107</v>
      </c>
      <c r="G5140" s="6">
        <v>0.97916666666666663</v>
      </c>
      <c r="H5140" s="2">
        <v>14.8377</v>
      </c>
      <c r="I5140" s="2">
        <v>101.3145</v>
      </c>
      <c r="J5140" s="2">
        <v>80.008319999999998</v>
      </c>
      <c r="K5140" s="2">
        <v>1.729204</v>
      </c>
      <c r="L5140" s="2">
        <v>-4.5592709999999999</v>
      </c>
      <c r="M5140">
        <v>1.8643719999999999</v>
      </c>
    </row>
    <row r="5141" spans="1:13" ht="15.6">
      <c r="A5141" s="12">
        <v>108</v>
      </c>
      <c r="B5141" s="9">
        <v>2016</v>
      </c>
      <c r="C5141" s="9">
        <v>4</v>
      </c>
      <c r="D5141" s="9">
        <v>16</v>
      </c>
      <c r="E5141" s="30">
        <f t="shared" si="160"/>
        <v>42476</v>
      </c>
      <c r="F5141" s="32">
        <f t="shared" si="161"/>
        <v>107</v>
      </c>
      <c r="G5141" s="6">
        <v>0</v>
      </c>
      <c r="H5141" s="2">
        <v>14.009449999999999</v>
      </c>
      <c r="I5141" s="2">
        <v>101.322</v>
      </c>
      <c r="J5141" s="2">
        <v>82.334069999999997</v>
      </c>
      <c r="K5141" s="2">
        <v>1.0505789999999999</v>
      </c>
      <c r="L5141" s="2">
        <v>-4.3285999999999998</v>
      </c>
      <c r="M5141">
        <v>1.9887049999999999</v>
      </c>
    </row>
    <row r="5142" spans="1:13" ht="15.6">
      <c r="A5142" s="12">
        <v>108</v>
      </c>
      <c r="B5142" s="9">
        <v>2016</v>
      </c>
      <c r="C5142" s="9">
        <v>4</v>
      </c>
      <c r="D5142" s="9">
        <v>17</v>
      </c>
      <c r="E5142" s="30">
        <f t="shared" si="160"/>
        <v>42477</v>
      </c>
      <c r="F5142" s="32">
        <f t="shared" si="161"/>
        <v>108</v>
      </c>
      <c r="G5142" s="6">
        <v>2.0833333333333332E-2</v>
      </c>
      <c r="H5142" s="2">
        <v>13.534990000000001</v>
      </c>
      <c r="I5142" s="2">
        <v>101.3064</v>
      </c>
      <c r="J5142" s="2">
        <v>84.722340000000003</v>
      </c>
      <c r="K5142" s="2">
        <v>1.1671389999999999</v>
      </c>
      <c r="L5142" s="2">
        <v>-3.0970040000000001</v>
      </c>
      <c r="M5142">
        <v>2.7642120000000001</v>
      </c>
    </row>
    <row r="5143" spans="1:13" ht="15.6">
      <c r="A5143" s="12">
        <v>108</v>
      </c>
      <c r="B5143" s="9">
        <v>2016</v>
      </c>
      <c r="C5143" s="9">
        <v>4</v>
      </c>
      <c r="D5143" s="9">
        <v>17</v>
      </c>
      <c r="E5143" s="30">
        <f t="shared" si="160"/>
        <v>42477</v>
      </c>
      <c r="F5143" s="32">
        <f t="shared" si="161"/>
        <v>108</v>
      </c>
      <c r="G5143" s="6">
        <v>4.1666666666666664E-2</v>
      </c>
      <c r="H5143" s="2">
        <v>13.367100000000001</v>
      </c>
      <c r="I5143" s="2">
        <v>101.31619999999999</v>
      </c>
      <c r="J5143" s="2">
        <v>85.718509999999995</v>
      </c>
      <c r="K5143" s="2">
        <v>1.2946150000000001</v>
      </c>
      <c r="L5143" s="2">
        <v>-2.964655</v>
      </c>
      <c r="M5143">
        <v>2.9728819999999998</v>
      </c>
    </row>
    <row r="5144" spans="1:13" ht="15.6">
      <c r="A5144" s="12">
        <v>108</v>
      </c>
      <c r="B5144" s="9">
        <v>2016</v>
      </c>
      <c r="C5144" s="9">
        <v>4</v>
      </c>
      <c r="D5144" s="9">
        <v>17</v>
      </c>
      <c r="E5144" s="30">
        <f t="shared" si="160"/>
        <v>42477</v>
      </c>
      <c r="F5144" s="32">
        <f t="shared" si="161"/>
        <v>108</v>
      </c>
      <c r="G5144" s="6">
        <v>6.25E-2</v>
      </c>
      <c r="H5144" s="2">
        <v>13.20321</v>
      </c>
      <c r="I5144" s="2">
        <v>101.3438</v>
      </c>
      <c r="J5144" s="2">
        <v>87.340119999999999</v>
      </c>
      <c r="K5144" s="2">
        <v>1.7253989999999999</v>
      </c>
      <c r="L5144" s="2">
        <v>-3.14168</v>
      </c>
      <c r="M5144">
        <v>3.028105</v>
      </c>
    </row>
    <row r="5145" spans="1:13" ht="15.6">
      <c r="A5145" s="12">
        <v>108</v>
      </c>
      <c r="B5145" s="9">
        <v>2016</v>
      </c>
      <c r="C5145" s="9">
        <v>4</v>
      </c>
      <c r="D5145" s="9">
        <v>17</v>
      </c>
      <c r="E5145" s="30">
        <f t="shared" si="160"/>
        <v>42477</v>
      </c>
      <c r="F5145" s="32">
        <f t="shared" si="161"/>
        <v>108</v>
      </c>
      <c r="G5145" s="6">
        <v>8.3333333333333329E-2</v>
      </c>
      <c r="H5145" s="2">
        <v>12.880940000000001</v>
      </c>
      <c r="I5145" s="2">
        <v>101.3355</v>
      </c>
      <c r="J5145" s="2">
        <v>88.224710000000002</v>
      </c>
      <c r="K5145" s="2">
        <v>0.98044189999999998</v>
      </c>
      <c r="L5145" s="2">
        <v>-3.9819830000000001</v>
      </c>
      <c r="M5145">
        <v>2.3396840000000001</v>
      </c>
    </row>
    <row r="5146" spans="1:13" ht="15.6">
      <c r="A5146" s="12">
        <v>108</v>
      </c>
      <c r="B5146" s="9">
        <v>2016</v>
      </c>
      <c r="C5146" s="9">
        <v>4</v>
      </c>
      <c r="D5146" s="9">
        <v>17</v>
      </c>
      <c r="E5146" s="30">
        <f t="shared" si="160"/>
        <v>42477</v>
      </c>
      <c r="F5146" s="32">
        <f t="shared" si="161"/>
        <v>108</v>
      </c>
      <c r="G5146" s="6">
        <v>0.10416666666666667</v>
      </c>
      <c r="H5146" s="2">
        <v>12.43364</v>
      </c>
      <c r="I5146" s="2">
        <v>101.2231</v>
      </c>
      <c r="J5146" s="2">
        <v>90.045209999999997</v>
      </c>
      <c r="K5146" s="2">
        <v>0.32987309999999997</v>
      </c>
      <c r="L5146" s="2">
        <v>-3.2569140000000001</v>
      </c>
      <c r="M5146">
        <v>1.8743749999999999</v>
      </c>
    </row>
    <row r="5147" spans="1:13" ht="15.6">
      <c r="A5147" s="12">
        <v>108</v>
      </c>
      <c r="B5147" s="9">
        <v>2016</v>
      </c>
      <c r="C5147" s="9">
        <v>4</v>
      </c>
      <c r="D5147" s="9">
        <v>17</v>
      </c>
      <c r="E5147" s="30">
        <f t="shared" si="160"/>
        <v>42477</v>
      </c>
      <c r="F5147" s="32">
        <f t="shared" si="161"/>
        <v>108</v>
      </c>
      <c r="G5147" s="6">
        <v>0.125</v>
      </c>
      <c r="H5147" s="2">
        <v>12.021789999999999</v>
      </c>
      <c r="I5147" s="2">
        <v>101.26779999999999</v>
      </c>
      <c r="J5147" s="2">
        <v>92.854929999999996</v>
      </c>
      <c r="K5147" s="2">
        <v>0.49796099999999999</v>
      </c>
      <c r="L5147" s="2">
        <v>-2.2531080000000001</v>
      </c>
      <c r="M5147">
        <v>2.4214169999999999</v>
      </c>
    </row>
    <row r="5148" spans="1:13" ht="15.6">
      <c r="A5148" s="12">
        <v>108</v>
      </c>
      <c r="B5148" s="9">
        <v>2016</v>
      </c>
      <c r="C5148" s="9">
        <v>4</v>
      </c>
      <c r="D5148" s="9">
        <v>17</v>
      </c>
      <c r="E5148" s="30">
        <f t="shared" si="160"/>
        <v>42477</v>
      </c>
      <c r="F5148" s="32">
        <f t="shared" si="161"/>
        <v>108</v>
      </c>
      <c r="G5148" s="6">
        <v>0.14583333333333334</v>
      </c>
      <c r="H5148" s="2">
        <v>11.8743</v>
      </c>
      <c r="I5148" s="2">
        <v>101.3049</v>
      </c>
      <c r="J5148" s="2">
        <v>94.059309999999996</v>
      </c>
      <c r="K5148" s="2">
        <v>0.96197370000000004</v>
      </c>
      <c r="L5148" s="2">
        <v>-1.9445250000000001</v>
      </c>
      <c r="M5148">
        <v>2.7709589999999999</v>
      </c>
    </row>
    <row r="5149" spans="1:13" ht="15.6">
      <c r="A5149" s="12">
        <v>108</v>
      </c>
      <c r="B5149" s="9">
        <v>2016</v>
      </c>
      <c r="C5149" s="9">
        <v>4</v>
      </c>
      <c r="D5149" s="9">
        <v>17</v>
      </c>
      <c r="E5149" s="30">
        <f t="shared" si="160"/>
        <v>42477</v>
      </c>
      <c r="F5149" s="32">
        <f t="shared" si="161"/>
        <v>108</v>
      </c>
      <c r="G5149" s="6">
        <v>0.16666666666666666</v>
      </c>
      <c r="H5149" s="2">
        <v>11.77727</v>
      </c>
      <c r="I5149" s="2">
        <v>101.34059999999999</v>
      </c>
      <c r="J5149" s="2">
        <v>93.520229999999998</v>
      </c>
      <c r="K5149" s="2">
        <v>1.3125439999999999</v>
      </c>
      <c r="L5149" s="2">
        <v>-2.785412</v>
      </c>
      <c r="M5149">
        <v>2.1373829999999998</v>
      </c>
    </row>
    <row r="5150" spans="1:13" ht="15.6">
      <c r="A5150" s="12">
        <v>108</v>
      </c>
      <c r="B5150" s="9">
        <v>2016</v>
      </c>
      <c r="C5150" s="9">
        <v>4</v>
      </c>
      <c r="D5150" s="9">
        <v>17</v>
      </c>
      <c r="E5150" s="30">
        <f t="shared" si="160"/>
        <v>42477</v>
      </c>
      <c r="F5150" s="32">
        <f t="shared" si="161"/>
        <v>108</v>
      </c>
      <c r="G5150" s="6">
        <v>0.1875</v>
      </c>
      <c r="H5150" s="2">
        <v>11.59065</v>
      </c>
      <c r="I5150" s="2">
        <v>101.3749</v>
      </c>
      <c r="J5150" s="2">
        <v>93.458609999999993</v>
      </c>
      <c r="K5150" s="2">
        <v>0.4063117</v>
      </c>
      <c r="L5150" s="2">
        <v>-2.9849169999999998</v>
      </c>
      <c r="M5150">
        <v>2.1601279999999998</v>
      </c>
    </row>
    <row r="5151" spans="1:13" ht="15.6">
      <c r="A5151" s="12">
        <v>108</v>
      </c>
      <c r="B5151" s="9">
        <v>2016</v>
      </c>
      <c r="C5151" s="9">
        <v>4</v>
      </c>
      <c r="D5151" s="9">
        <v>17</v>
      </c>
      <c r="E5151" s="30">
        <f t="shared" si="160"/>
        <v>42477</v>
      </c>
      <c r="F5151" s="32">
        <f t="shared" si="161"/>
        <v>108</v>
      </c>
      <c r="G5151" s="6">
        <v>0.20833333333333334</v>
      </c>
      <c r="H5151" s="2">
        <v>11.27909</v>
      </c>
      <c r="I5151" s="2">
        <v>101.4448</v>
      </c>
      <c r="J5151" s="2">
        <v>94.171880000000002</v>
      </c>
      <c r="K5151" s="2">
        <v>0.31288670000000002</v>
      </c>
      <c r="L5151" s="2">
        <v>-2.7754490000000001</v>
      </c>
      <c r="M5151">
        <v>2.6689090000000002</v>
      </c>
    </row>
    <row r="5152" spans="1:13" ht="15.6">
      <c r="A5152" s="12">
        <v>108</v>
      </c>
      <c r="B5152" s="9">
        <v>2016</v>
      </c>
      <c r="C5152" s="9">
        <v>4</v>
      </c>
      <c r="D5152" s="9">
        <v>17</v>
      </c>
      <c r="E5152" s="30">
        <f t="shared" si="160"/>
        <v>42477</v>
      </c>
      <c r="F5152" s="32">
        <f t="shared" si="161"/>
        <v>108</v>
      </c>
      <c r="G5152" s="6">
        <v>0.22916666666666666</v>
      </c>
      <c r="H5152" s="2">
        <v>10.953379999999999</v>
      </c>
      <c r="I5152" s="2">
        <v>101.5119</v>
      </c>
      <c r="J5152" s="2">
        <v>95.501360000000005</v>
      </c>
      <c r="K5152" s="2">
        <v>0</v>
      </c>
      <c r="L5152" s="2">
        <v>0.34217829999999999</v>
      </c>
      <c r="M5152">
        <v>4.0046309999999998</v>
      </c>
    </row>
    <row r="5153" spans="1:13" ht="15.6">
      <c r="A5153" s="12">
        <v>108</v>
      </c>
      <c r="B5153" s="9">
        <v>2016</v>
      </c>
      <c r="C5153" s="9">
        <v>4</v>
      </c>
      <c r="D5153" s="9">
        <v>17</v>
      </c>
      <c r="E5153" s="30">
        <f t="shared" si="160"/>
        <v>42477</v>
      </c>
      <c r="F5153" s="32">
        <f t="shared" si="161"/>
        <v>108</v>
      </c>
      <c r="G5153" s="6">
        <v>0.25</v>
      </c>
      <c r="H5153" s="2">
        <v>10.961130000000001</v>
      </c>
      <c r="I5153" s="2">
        <v>101.5386</v>
      </c>
      <c r="J5153" s="2">
        <v>96.492360000000005</v>
      </c>
      <c r="K5153" s="2">
        <v>0.23868039999999999</v>
      </c>
      <c r="L5153" s="2">
        <v>8.9527239999999999</v>
      </c>
      <c r="M5153">
        <v>5.2903330000000004</v>
      </c>
    </row>
    <row r="5154" spans="1:13" ht="15.6">
      <c r="A5154" s="12">
        <v>108</v>
      </c>
      <c r="B5154" s="9">
        <v>2016</v>
      </c>
      <c r="C5154" s="9">
        <v>4</v>
      </c>
      <c r="D5154" s="9">
        <v>17</v>
      </c>
      <c r="E5154" s="30">
        <f t="shared" si="160"/>
        <v>42477</v>
      </c>
      <c r="F5154" s="32">
        <f t="shared" si="161"/>
        <v>108</v>
      </c>
      <c r="G5154" s="6">
        <v>0.27083333333333331</v>
      </c>
      <c r="H5154" s="2">
        <v>11.11711</v>
      </c>
      <c r="I5154" s="2">
        <v>101.5681</v>
      </c>
      <c r="J5154" s="2">
        <v>97.164680000000004</v>
      </c>
      <c r="K5154" s="2">
        <v>0.41398800000000002</v>
      </c>
      <c r="L5154" s="2">
        <v>56.836379999999998</v>
      </c>
      <c r="M5154">
        <v>12.83516</v>
      </c>
    </row>
    <row r="5155" spans="1:13" ht="15.6">
      <c r="A5155" s="12">
        <v>108</v>
      </c>
      <c r="B5155" s="9">
        <v>2016</v>
      </c>
      <c r="C5155" s="9">
        <v>4</v>
      </c>
      <c r="D5155" s="9">
        <v>17</v>
      </c>
      <c r="E5155" s="30">
        <f t="shared" si="160"/>
        <v>42477</v>
      </c>
      <c r="F5155" s="32">
        <f t="shared" si="161"/>
        <v>108</v>
      </c>
      <c r="G5155" s="6">
        <v>0.29166666666666669</v>
      </c>
      <c r="H5155" s="2">
        <v>11.398160000000001</v>
      </c>
      <c r="I5155" s="2">
        <v>101.55589999999999</v>
      </c>
      <c r="J5155" s="2">
        <v>97.337059999999994</v>
      </c>
      <c r="K5155" s="2">
        <v>1.0274049999999999</v>
      </c>
      <c r="L5155" s="2">
        <v>120.6808</v>
      </c>
      <c r="M5155">
        <v>22.900700000000001</v>
      </c>
    </row>
    <row r="5156" spans="1:13" ht="15.6">
      <c r="A5156" s="12">
        <v>108</v>
      </c>
      <c r="B5156" s="9">
        <v>2016</v>
      </c>
      <c r="C5156" s="9">
        <v>4</v>
      </c>
      <c r="D5156" s="9">
        <v>17</v>
      </c>
      <c r="E5156" s="30">
        <f t="shared" si="160"/>
        <v>42477</v>
      </c>
      <c r="F5156" s="32">
        <f t="shared" si="161"/>
        <v>108</v>
      </c>
      <c r="G5156" s="6">
        <v>0.3125</v>
      </c>
      <c r="H5156" s="2">
        <v>11.74292</v>
      </c>
      <c r="I5156" s="2">
        <v>101.572</v>
      </c>
      <c r="J5156" s="2">
        <v>96.503270000000001</v>
      </c>
      <c r="K5156" s="2">
        <v>1.198307</v>
      </c>
      <c r="L5156" s="2">
        <v>147.36799999999999</v>
      </c>
      <c r="M5156">
        <v>26.13231</v>
      </c>
    </row>
    <row r="5157" spans="1:13" ht="15.6">
      <c r="A5157" s="12">
        <v>108</v>
      </c>
      <c r="B5157" s="9">
        <v>2016</v>
      </c>
      <c r="C5157" s="9">
        <v>4</v>
      </c>
      <c r="D5157" s="9">
        <v>17</v>
      </c>
      <c r="E5157" s="30">
        <f t="shared" si="160"/>
        <v>42477</v>
      </c>
      <c r="F5157" s="32">
        <f t="shared" si="161"/>
        <v>108</v>
      </c>
      <c r="G5157" s="6">
        <v>0.33333333333333331</v>
      </c>
      <c r="H5157" s="2">
        <v>12.42942</v>
      </c>
      <c r="I5157" s="2">
        <v>101.6168</v>
      </c>
      <c r="J5157" s="2">
        <v>93.07611</v>
      </c>
      <c r="K5157" s="2">
        <v>1.096992</v>
      </c>
      <c r="L5157" s="2">
        <v>300.45710000000003</v>
      </c>
      <c r="M5157">
        <v>57.010599999999997</v>
      </c>
    </row>
    <row r="5158" spans="1:13" ht="15.6">
      <c r="A5158" s="12">
        <v>108</v>
      </c>
      <c r="B5158" s="9">
        <v>2016</v>
      </c>
      <c r="C5158" s="9">
        <v>4</v>
      </c>
      <c r="D5158" s="9">
        <v>17</v>
      </c>
      <c r="E5158" s="30">
        <f t="shared" si="160"/>
        <v>42477</v>
      </c>
      <c r="F5158" s="32">
        <f t="shared" si="161"/>
        <v>108</v>
      </c>
      <c r="G5158" s="6">
        <v>0.35416666666666669</v>
      </c>
      <c r="H5158" s="2">
        <v>13.52392</v>
      </c>
      <c r="I5158" s="2">
        <v>101.6276</v>
      </c>
      <c r="J5158" s="2">
        <v>84.057789999999997</v>
      </c>
      <c r="K5158" s="2">
        <v>1.092605</v>
      </c>
      <c r="L5158" s="2">
        <v>460.74720000000002</v>
      </c>
      <c r="M5158">
        <v>89.011799999999994</v>
      </c>
    </row>
    <row r="5159" spans="1:13" ht="15.6">
      <c r="A5159" s="12">
        <v>108</v>
      </c>
      <c r="B5159" s="9">
        <v>2016</v>
      </c>
      <c r="C5159" s="9">
        <v>4</v>
      </c>
      <c r="D5159" s="9">
        <v>17</v>
      </c>
      <c r="E5159" s="30">
        <f t="shared" si="160"/>
        <v>42477</v>
      </c>
      <c r="F5159" s="32">
        <f t="shared" si="161"/>
        <v>108</v>
      </c>
      <c r="G5159" s="6">
        <v>0.375</v>
      </c>
      <c r="H5159" s="2">
        <v>14.29208</v>
      </c>
      <c r="I5159" s="2">
        <v>101.6289</v>
      </c>
      <c r="J5159" s="2">
        <v>76.376800000000003</v>
      </c>
      <c r="K5159" s="2">
        <v>1.4038250000000001</v>
      </c>
      <c r="L5159" s="2">
        <v>359.601</v>
      </c>
      <c r="M5159">
        <v>65.984179999999995</v>
      </c>
    </row>
    <row r="5160" spans="1:13" ht="15.6">
      <c r="A5160" s="12">
        <v>108</v>
      </c>
      <c r="B5160" s="9">
        <v>2016</v>
      </c>
      <c r="C5160" s="9">
        <v>4</v>
      </c>
      <c r="D5160" s="9">
        <v>17</v>
      </c>
      <c r="E5160" s="30">
        <f t="shared" si="160"/>
        <v>42477</v>
      </c>
      <c r="F5160" s="32">
        <f t="shared" si="161"/>
        <v>108</v>
      </c>
      <c r="G5160" s="6">
        <v>0.39583333333333331</v>
      </c>
      <c r="H5160" s="2">
        <v>14.71297</v>
      </c>
      <c r="I5160" s="2">
        <v>101.6116</v>
      </c>
      <c r="J5160" s="2">
        <v>74.628039999999999</v>
      </c>
      <c r="K5160" s="2">
        <v>0.87731919999999997</v>
      </c>
      <c r="L5160" s="2">
        <v>372.93990000000002</v>
      </c>
      <c r="M5160">
        <v>67.355950000000007</v>
      </c>
    </row>
    <row r="5161" spans="1:13" ht="15.6">
      <c r="A5161" s="12">
        <v>108</v>
      </c>
      <c r="B5161" s="9">
        <v>2016</v>
      </c>
      <c r="C5161" s="9">
        <v>4</v>
      </c>
      <c r="D5161" s="9">
        <v>17</v>
      </c>
      <c r="E5161" s="30">
        <f t="shared" si="160"/>
        <v>42477</v>
      </c>
      <c r="F5161" s="32">
        <f t="shared" si="161"/>
        <v>108</v>
      </c>
      <c r="G5161" s="6">
        <v>0.41666666666666669</v>
      </c>
      <c r="H5161" s="2">
        <v>15.46008</v>
      </c>
      <c r="I5161" s="2">
        <v>101.6284</v>
      </c>
      <c r="J5161" s="2">
        <v>69.638980000000004</v>
      </c>
      <c r="K5161" s="2">
        <v>0.84435099999999996</v>
      </c>
      <c r="L5161" s="2">
        <v>451.7174</v>
      </c>
      <c r="M5161">
        <v>80.297330000000002</v>
      </c>
    </row>
    <row r="5162" spans="1:13" ht="15.6">
      <c r="A5162" s="12">
        <v>108</v>
      </c>
      <c r="B5162" s="9">
        <v>2016</v>
      </c>
      <c r="C5162" s="9">
        <v>4</v>
      </c>
      <c r="D5162" s="9">
        <v>17</v>
      </c>
      <c r="E5162" s="30">
        <f t="shared" si="160"/>
        <v>42477</v>
      </c>
      <c r="F5162" s="32">
        <f t="shared" si="161"/>
        <v>108</v>
      </c>
      <c r="G5162" s="6">
        <v>0.4375</v>
      </c>
      <c r="H5162" s="2">
        <v>15.92684</v>
      </c>
      <c r="I5162" s="2">
        <v>101.6498</v>
      </c>
      <c r="J5162" s="2">
        <v>66.843270000000004</v>
      </c>
      <c r="K5162" s="2">
        <v>0.92104730000000001</v>
      </c>
      <c r="L5162" s="2">
        <v>389.85210000000001</v>
      </c>
      <c r="M5162">
        <v>68.84111</v>
      </c>
    </row>
    <row r="5163" spans="1:13" ht="15.6">
      <c r="A5163" s="12">
        <v>108</v>
      </c>
      <c r="B5163" s="9">
        <v>2016</v>
      </c>
      <c r="C5163" s="9">
        <v>4</v>
      </c>
      <c r="D5163" s="9">
        <v>17</v>
      </c>
      <c r="E5163" s="30">
        <f t="shared" si="160"/>
        <v>42477</v>
      </c>
      <c r="F5163" s="32">
        <f t="shared" si="161"/>
        <v>108</v>
      </c>
      <c r="G5163" s="6">
        <v>0.45833333333333331</v>
      </c>
      <c r="H5163" s="2">
        <v>16.303470000000001</v>
      </c>
      <c r="I5163" s="2">
        <v>101.6083</v>
      </c>
      <c r="J5163" s="2">
        <v>64.223510000000005</v>
      </c>
      <c r="K5163" s="2">
        <v>0.85202460000000002</v>
      </c>
      <c r="L5163" s="2">
        <v>424.15440000000001</v>
      </c>
      <c r="M5163">
        <v>75.394310000000004</v>
      </c>
    </row>
    <row r="5164" spans="1:13" ht="15.6">
      <c r="A5164" s="12">
        <v>108</v>
      </c>
      <c r="B5164" s="9">
        <v>2016</v>
      </c>
      <c r="C5164" s="9">
        <v>4</v>
      </c>
      <c r="D5164" s="9">
        <v>17</v>
      </c>
      <c r="E5164" s="30">
        <f t="shared" si="160"/>
        <v>42477</v>
      </c>
      <c r="F5164" s="32">
        <f t="shared" si="161"/>
        <v>108</v>
      </c>
      <c r="G5164" s="6">
        <v>0.47916666666666669</v>
      </c>
      <c r="H5164" s="2">
        <v>16.723960000000002</v>
      </c>
      <c r="I5164" s="2">
        <v>101.55929999999999</v>
      </c>
      <c r="J5164" s="2">
        <v>55.645389999999999</v>
      </c>
      <c r="K5164" s="2">
        <v>0.60977930000000002</v>
      </c>
      <c r="L5164" s="2">
        <v>413.79219999999998</v>
      </c>
      <c r="M5164">
        <v>72.342699999999994</v>
      </c>
    </row>
    <row r="5165" spans="1:13" ht="15.6">
      <c r="A5165" s="12">
        <v>108</v>
      </c>
      <c r="B5165" s="9">
        <v>2016</v>
      </c>
      <c r="C5165" s="9">
        <v>4</v>
      </c>
      <c r="D5165" s="9">
        <v>17</v>
      </c>
      <c r="E5165" s="30">
        <f t="shared" si="160"/>
        <v>42477</v>
      </c>
      <c r="F5165" s="32">
        <f t="shared" si="161"/>
        <v>108</v>
      </c>
      <c r="G5165" s="6">
        <v>0.5</v>
      </c>
      <c r="H5165" s="2">
        <v>16.98723</v>
      </c>
      <c r="I5165" s="2">
        <v>101.50830000000001</v>
      </c>
      <c r="J5165" s="2">
        <v>53.920310000000001</v>
      </c>
      <c r="K5165" s="2">
        <v>0.91890229999999995</v>
      </c>
      <c r="L5165" s="2">
        <v>435.28179999999998</v>
      </c>
      <c r="M5165">
        <v>76.689250000000001</v>
      </c>
    </row>
    <row r="5166" spans="1:13" ht="15.6">
      <c r="A5166" s="12">
        <v>108</v>
      </c>
      <c r="B5166" s="9">
        <v>2016</v>
      </c>
      <c r="C5166" s="9">
        <v>4</v>
      </c>
      <c r="D5166" s="9">
        <v>17</v>
      </c>
      <c r="E5166" s="30">
        <f t="shared" si="160"/>
        <v>42477</v>
      </c>
      <c r="F5166" s="32">
        <f t="shared" si="161"/>
        <v>108</v>
      </c>
      <c r="G5166" s="6">
        <v>0.52083333333333337</v>
      </c>
      <c r="H5166" s="2">
        <v>17.352920000000001</v>
      </c>
      <c r="I5166" s="2">
        <v>101.44580000000001</v>
      </c>
      <c r="J5166" s="2">
        <v>52.74586</v>
      </c>
      <c r="K5166" s="2">
        <v>0.6168498</v>
      </c>
      <c r="L5166" s="2">
        <v>499.03179999999998</v>
      </c>
      <c r="M5166">
        <v>88.579930000000004</v>
      </c>
    </row>
    <row r="5167" spans="1:13" ht="15.6">
      <c r="A5167" s="12">
        <v>108</v>
      </c>
      <c r="B5167" s="9">
        <v>2016</v>
      </c>
      <c r="C5167" s="9">
        <v>4</v>
      </c>
      <c r="D5167" s="9">
        <v>17</v>
      </c>
      <c r="E5167" s="30">
        <f t="shared" si="160"/>
        <v>42477</v>
      </c>
      <c r="F5167" s="32">
        <f t="shared" si="161"/>
        <v>108</v>
      </c>
      <c r="G5167" s="6">
        <v>0.54166666666666663</v>
      </c>
      <c r="H5167" s="2">
        <v>17.476019999999998</v>
      </c>
      <c r="I5167" s="2">
        <v>101.39360000000001</v>
      </c>
      <c r="J5167" s="2">
        <v>52.398890000000002</v>
      </c>
      <c r="K5167" s="2">
        <v>1.090093</v>
      </c>
      <c r="L5167" s="2">
        <v>476.98250000000002</v>
      </c>
      <c r="M5167">
        <v>83.945920000000001</v>
      </c>
    </row>
    <row r="5168" spans="1:13" ht="15.6">
      <c r="A5168" s="12">
        <v>108</v>
      </c>
      <c r="B5168" s="9">
        <v>2016</v>
      </c>
      <c r="C5168" s="9">
        <v>4</v>
      </c>
      <c r="D5168" s="9">
        <v>17</v>
      </c>
      <c r="E5168" s="30">
        <f t="shared" si="160"/>
        <v>42477</v>
      </c>
      <c r="F5168" s="32">
        <f t="shared" si="161"/>
        <v>108</v>
      </c>
      <c r="G5168" s="6">
        <v>0.5625</v>
      </c>
      <c r="H5168" s="2">
        <v>18.030840000000001</v>
      </c>
      <c r="I5168" s="2">
        <v>101.3678</v>
      </c>
      <c r="J5168" s="2">
        <v>50.525590000000001</v>
      </c>
      <c r="K5168" s="2">
        <v>0.19283910000000001</v>
      </c>
      <c r="L5168" s="2">
        <v>384.4796</v>
      </c>
      <c r="M5168">
        <v>66.507779999999997</v>
      </c>
    </row>
    <row r="5169" spans="1:13" ht="15.6">
      <c r="A5169" s="12">
        <v>108</v>
      </c>
      <c r="B5169" s="9">
        <v>2016</v>
      </c>
      <c r="C5169" s="9">
        <v>4</v>
      </c>
      <c r="D5169" s="9">
        <v>17</v>
      </c>
      <c r="E5169" s="30">
        <f t="shared" si="160"/>
        <v>42477</v>
      </c>
      <c r="F5169" s="32">
        <f t="shared" si="161"/>
        <v>108</v>
      </c>
      <c r="G5169" s="6">
        <v>0.58333333333333337</v>
      </c>
      <c r="H5169" s="2">
        <v>17.942820000000001</v>
      </c>
      <c r="I5169" s="2">
        <v>101.374</v>
      </c>
      <c r="J5169" s="2">
        <v>52.659770000000002</v>
      </c>
      <c r="K5169" s="2">
        <v>0.75820699999999996</v>
      </c>
      <c r="L5169" s="2">
        <v>287.58999999999997</v>
      </c>
      <c r="M5169">
        <v>48.804650000000002</v>
      </c>
    </row>
    <row r="5170" spans="1:13" ht="15.6">
      <c r="A5170" s="12">
        <v>108</v>
      </c>
      <c r="B5170" s="9">
        <v>2016</v>
      </c>
      <c r="C5170" s="9">
        <v>4</v>
      </c>
      <c r="D5170" s="9">
        <v>17</v>
      </c>
      <c r="E5170" s="30">
        <f t="shared" si="160"/>
        <v>42477</v>
      </c>
      <c r="F5170" s="32">
        <f t="shared" si="161"/>
        <v>108</v>
      </c>
      <c r="G5170" s="6">
        <v>0.60416666666666663</v>
      </c>
      <c r="H5170" s="2">
        <v>17.655719999999999</v>
      </c>
      <c r="I5170" s="2">
        <v>101.37179999999999</v>
      </c>
      <c r="J5170" s="2">
        <v>53.375279999999997</v>
      </c>
      <c r="K5170" s="2">
        <v>1.7112400000000001</v>
      </c>
      <c r="L5170" s="2">
        <v>203.2602</v>
      </c>
      <c r="M5170">
        <v>34.667960000000001</v>
      </c>
    </row>
    <row r="5171" spans="1:13" ht="15.6">
      <c r="A5171" s="12">
        <v>108</v>
      </c>
      <c r="B5171" s="9">
        <v>2016</v>
      </c>
      <c r="C5171" s="9">
        <v>4</v>
      </c>
      <c r="D5171" s="9">
        <v>17</v>
      </c>
      <c r="E5171" s="30">
        <f t="shared" si="160"/>
        <v>42477</v>
      </c>
      <c r="F5171" s="32">
        <f t="shared" si="161"/>
        <v>108</v>
      </c>
      <c r="G5171" s="6">
        <v>0.625</v>
      </c>
      <c r="H5171" s="2">
        <v>17.363869999999999</v>
      </c>
      <c r="I5171" s="2">
        <v>101.3412</v>
      </c>
      <c r="J5171" s="2">
        <v>49.93629</v>
      </c>
      <c r="K5171" s="2">
        <v>2.4104030000000001</v>
      </c>
      <c r="L5171" s="2">
        <v>155.1634</v>
      </c>
      <c r="M5171">
        <v>26.953600000000002</v>
      </c>
    </row>
    <row r="5172" spans="1:13" ht="15.6">
      <c r="A5172" s="12">
        <v>108</v>
      </c>
      <c r="B5172" s="9">
        <v>2016</v>
      </c>
      <c r="C5172" s="9">
        <v>4</v>
      </c>
      <c r="D5172" s="9">
        <v>17</v>
      </c>
      <c r="E5172" s="30">
        <f t="shared" si="160"/>
        <v>42477</v>
      </c>
      <c r="F5172" s="32">
        <f t="shared" si="161"/>
        <v>108</v>
      </c>
      <c r="G5172" s="6">
        <v>0.64583333333333337</v>
      </c>
      <c r="H5172" s="2">
        <v>17.17625</v>
      </c>
      <c r="I5172" s="2">
        <v>101.3484</v>
      </c>
      <c r="J5172" s="2">
        <v>51.145449999999997</v>
      </c>
      <c r="K5172" s="2">
        <v>1.5116590000000001</v>
      </c>
      <c r="L5172" s="2">
        <v>106.352</v>
      </c>
      <c r="M5172">
        <v>18.375699999999998</v>
      </c>
    </row>
    <row r="5173" spans="1:13" ht="15.6">
      <c r="A5173" s="12">
        <v>108</v>
      </c>
      <c r="B5173" s="9">
        <v>2016</v>
      </c>
      <c r="C5173" s="9">
        <v>4</v>
      </c>
      <c r="D5173" s="9">
        <v>17</v>
      </c>
      <c r="E5173" s="30">
        <f t="shared" si="160"/>
        <v>42477</v>
      </c>
      <c r="F5173" s="32">
        <f t="shared" si="161"/>
        <v>108</v>
      </c>
      <c r="G5173" s="6">
        <v>0.66666666666666663</v>
      </c>
      <c r="H5173" s="2">
        <v>16.82978</v>
      </c>
      <c r="I5173" s="2">
        <v>101.3488</v>
      </c>
      <c r="J5173" s="2">
        <v>56.792189999999998</v>
      </c>
      <c r="K5173" s="2">
        <v>1.822524</v>
      </c>
      <c r="L5173" s="2">
        <v>58.168170000000003</v>
      </c>
      <c r="M5173">
        <v>9.5240019999999994</v>
      </c>
    </row>
    <row r="5174" spans="1:13" ht="15.6">
      <c r="A5174" s="12">
        <v>108</v>
      </c>
      <c r="B5174" s="9">
        <v>2016</v>
      </c>
      <c r="C5174" s="9">
        <v>4</v>
      </c>
      <c r="D5174" s="9">
        <v>17</v>
      </c>
      <c r="E5174" s="30">
        <f t="shared" si="160"/>
        <v>42477</v>
      </c>
      <c r="F5174" s="32">
        <f t="shared" si="161"/>
        <v>108</v>
      </c>
      <c r="G5174" s="6">
        <v>0.6875</v>
      </c>
      <c r="H5174" s="2">
        <v>16.444859999999998</v>
      </c>
      <c r="I5174" s="2">
        <v>101.3634</v>
      </c>
      <c r="J5174" s="2">
        <v>61.294600000000003</v>
      </c>
      <c r="K5174" s="2">
        <v>1.8793740000000001</v>
      </c>
      <c r="L5174" s="2">
        <v>36.019500000000001</v>
      </c>
      <c r="M5174">
        <v>6.0571760000000001</v>
      </c>
    </row>
    <row r="5175" spans="1:13" ht="15.6">
      <c r="A5175" s="12">
        <v>108</v>
      </c>
      <c r="B5175" s="9">
        <v>2016</v>
      </c>
      <c r="C5175" s="9">
        <v>4</v>
      </c>
      <c r="D5175" s="9">
        <v>17</v>
      </c>
      <c r="E5175" s="30">
        <f t="shared" si="160"/>
        <v>42477</v>
      </c>
      <c r="F5175" s="32">
        <f t="shared" si="161"/>
        <v>108</v>
      </c>
      <c r="G5175" s="6">
        <v>0.70833333333333337</v>
      </c>
      <c r="H5175" s="2">
        <v>16.188749999999999</v>
      </c>
      <c r="I5175" s="2">
        <v>101.3853</v>
      </c>
      <c r="J5175" s="2">
        <v>61.906799999999997</v>
      </c>
      <c r="K5175" s="2">
        <v>0.52181920000000004</v>
      </c>
      <c r="L5175" s="2">
        <v>19.754429999999999</v>
      </c>
      <c r="M5175">
        <v>3.854098</v>
      </c>
    </row>
    <row r="5176" spans="1:13" ht="15.6">
      <c r="A5176" s="12">
        <v>108</v>
      </c>
      <c r="B5176" s="9">
        <v>2016</v>
      </c>
      <c r="C5176" s="9">
        <v>4</v>
      </c>
      <c r="D5176" s="9">
        <v>17</v>
      </c>
      <c r="E5176" s="30">
        <f t="shared" si="160"/>
        <v>42477</v>
      </c>
      <c r="F5176" s="32">
        <f t="shared" si="161"/>
        <v>108</v>
      </c>
      <c r="G5176" s="6">
        <v>0.72916666666666663</v>
      </c>
      <c r="H5176" s="2">
        <v>15.955360000000001</v>
      </c>
      <c r="I5176" s="2">
        <v>101.4061</v>
      </c>
      <c r="J5176" s="2">
        <v>65.152270000000001</v>
      </c>
      <c r="K5176" s="2">
        <v>1.22143</v>
      </c>
      <c r="L5176" s="2">
        <v>14.3066</v>
      </c>
      <c r="M5176">
        <v>4.1590449999999999</v>
      </c>
    </row>
    <row r="5177" spans="1:13" ht="15.6">
      <c r="A5177" s="12">
        <v>108</v>
      </c>
      <c r="B5177" s="9">
        <v>2016</v>
      </c>
      <c r="C5177" s="9">
        <v>4</v>
      </c>
      <c r="D5177" s="9">
        <v>17</v>
      </c>
      <c r="E5177" s="30">
        <f t="shared" si="160"/>
        <v>42477</v>
      </c>
      <c r="F5177" s="32">
        <f t="shared" si="161"/>
        <v>108</v>
      </c>
      <c r="G5177" s="6">
        <v>0.75</v>
      </c>
      <c r="H5177" s="2">
        <v>15.57883</v>
      </c>
      <c r="I5177" s="2">
        <v>101.4443</v>
      </c>
      <c r="J5177" s="2">
        <v>67.885400000000004</v>
      </c>
      <c r="K5177" s="2">
        <v>1.2957460000000001</v>
      </c>
      <c r="L5177" s="2">
        <v>9.2261059999999997</v>
      </c>
      <c r="M5177">
        <v>5.5268509999999997</v>
      </c>
    </row>
    <row r="5178" spans="1:13" ht="15.6">
      <c r="A5178" s="12">
        <v>108</v>
      </c>
      <c r="B5178" s="9">
        <v>2016</v>
      </c>
      <c r="C5178" s="9">
        <v>4</v>
      </c>
      <c r="D5178" s="9">
        <v>17</v>
      </c>
      <c r="E5178" s="30">
        <f t="shared" si="160"/>
        <v>42477</v>
      </c>
      <c r="F5178" s="32">
        <f t="shared" si="161"/>
        <v>108</v>
      </c>
      <c r="G5178" s="6">
        <v>0.77083333333333337</v>
      </c>
      <c r="H5178" s="2">
        <v>14.912240000000001</v>
      </c>
      <c r="I5178" s="2">
        <v>101.4747</v>
      </c>
      <c r="J5178" s="2">
        <v>73.101299999999995</v>
      </c>
      <c r="K5178" s="2">
        <v>0.55591760000000001</v>
      </c>
      <c r="L5178" s="2">
        <v>1.616158</v>
      </c>
      <c r="M5178">
        <v>3.0942129999999999</v>
      </c>
    </row>
    <row r="5179" spans="1:13" ht="15.6">
      <c r="A5179" s="12">
        <v>108</v>
      </c>
      <c r="B5179" s="9">
        <v>2016</v>
      </c>
      <c r="C5179" s="9">
        <v>4</v>
      </c>
      <c r="D5179" s="9">
        <v>17</v>
      </c>
      <c r="E5179" s="30">
        <f t="shared" si="160"/>
        <v>42477</v>
      </c>
      <c r="F5179" s="32">
        <f t="shared" si="161"/>
        <v>108</v>
      </c>
      <c r="G5179" s="6">
        <v>0.79166666666666663</v>
      </c>
      <c r="H5179" s="2">
        <v>14.28593</v>
      </c>
      <c r="I5179" s="2">
        <v>101.4743</v>
      </c>
      <c r="J5179" s="2">
        <v>81.069730000000007</v>
      </c>
      <c r="K5179" s="2">
        <v>0.47524680000000002</v>
      </c>
      <c r="L5179" s="2">
        <v>-1.449406</v>
      </c>
      <c r="M5179">
        <v>2.7408600000000001</v>
      </c>
    </row>
    <row r="5180" spans="1:13" ht="15.6">
      <c r="A5180" s="12">
        <v>108</v>
      </c>
      <c r="B5180" s="9">
        <v>2016</v>
      </c>
      <c r="C5180" s="9">
        <v>4</v>
      </c>
      <c r="D5180" s="9">
        <v>17</v>
      </c>
      <c r="E5180" s="30">
        <f t="shared" si="160"/>
        <v>42477</v>
      </c>
      <c r="F5180" s="32">
        <f t="shared" si="161"/>
        <v>108</v>
      </c>
      <c r="G5180" s="6">
        <v>0.8125</v>
      </c>
      <c r="H5180" s="2">
        <v>14.19462</v>
      </c>
      <c r="I5180" s="2">
        <v>101.536</v>
      </c>
      <c r="J5180" s="2">
        <v>82.245440000000002</v>
      </c>
      <c r="K5180" s="2">
        <v>0.4615747</v>
      </c>
      <c r="L5180" s="2">
        <v>-1.4582889999999999</v>
      </c>
      <c r="M5180">
        <v>2.6088559999999998</v>
      </c>
    </row>
    <row r="5181" spans="1:13" ht="15.6">
      <c r="A5181" s="12">
        <v>108</v>
      </c>
      <c r="B5181" s="9">
        <v>2016</v>
      </c>
      <c r="C5181" s="9">
        <v>4</v>
      </c>
      <c r="D5181" s="9">
        <v>17</v>
      </c>
      <c r="E5181" s="30">
        <f t="shared" si="160"/>
        <v>42477</v>
      </c>
      <c r="F5181" s="32">
        <f t="shared" si="161"/>
        <v>108</v>
      </c>
      <c r="G5181" s="6">
        <v>0.83333333333333337</v>
      </c>
      <c r="H5181" s="2">
        <v>13.78045</v>
      </c>
      <c r="I5181" s="2">
        <v>101.58159999999999</v>
      </c>
      <c r="J5181" s="2">
        <v>86.947050000000004</v>
      </c>
      <c r="K5181" s="2">
        <v>0.12576509999999999</v>
      </c>
      <c r="L5181" s="2">
        <v>-1.153626</v>
      </c>
      <c r="M5181">
        <v>1.710075</v>
      </c>
    </row>
    <row r="5182" spans="1:13" ht="15.6">
      <c r="A5182" s="12">
        <v>108</v>
      </c>
      <c r="B5182" s="9">
        <v>2016</v>
      </c>
      <c r="C5182" s="9">
        <v>4</v>
      </c>
      <c r="D5182" s="9">
        <v>17</v>
      </c>
      <c r="E5182" s="30">
        <f t="shared" si="160"/>
        <v>42477</v>
      </c>
      <c r="F5182" s="32">
        <f t="shared" si="161"/>
        <v>108</v>
      </c>
      <c r="G5182" s="6">
        <v>0.85416666666666663</v>
      </c>
      <c r="H5182" s="2">
        <v>12.74381</v>
      </c>
      <c r="I5182" s="2">
        <v>101.62260000000001</v>
      </c>
      <c r="J5182" s="2">
        <v>88.344530000000006</v>
      </c>
      <c r="K5182" s="2">
        <v>0</v>
      </c>
      <c r="L5182" s="2">
        <v>-2.1171739999999999</v>
      </c>
      <c r="M5182">
        <v>1.803469</v>
      </c>
    </row>
    <row r="5183" spans="1:13" ht="15.6">
      <c r="A5183" s="12">
        <v>108</v>
      </c>
      <c r="B5183" s="9">
        <v>2016</v>
      </c>
      <c r="C5183" s="9">
        <v>4</v>
      </c>
      <c r="D5183" s="9">
        <v>17</v>
      </c>
      <c r="E5183" s="30">
        <f t="shared" si="160"/>
        <v>42477</v>
      </c>
      <c r="F5183" s="32">
        <f t="shared" si="161"/>
        <v>108</v>
      </c>
      <c r="G5183" s="6">
        <v>0.875</v>
      </c>
      <c r="H5183" s="2">
        <v>12.29626</v>
      </c>
      <c r="I5183" s="2">
        <v>101.6906</v>
      </c>
      <c r="J5183" s="2">
        <v>87.585989999999995</v>
      </c>
      <c r="K5183" s="2">
        <v>0.12952150000000001</v>
      </c>
      <c r="L5183" s="2">
        <v>-1.698102</v>
      </c>
      <c r="M5183">
        <v>2.0549590000000002</v>
      </c>
    </row>
    <row r="5184" spans="1:13" ht="15.6">
      <c r="A5184" s="12">
        <v>108</v>
      </c>
      <c r="B5184" s="9">
        <v>2016</v>
      </c>
      <c r="C5184" s="9">
        <v>4</v>
      </c>
      <c r="D5184" s="9">
        <v>17</v>
      </c>
      <c r="E5184" s="30">
        <f t="shared" si="160"/>
        <v>42477</v>
      </c>
      <c r="F5184" s="32">
        <f t="shared" si="161"/>
        <v>108</v>
      </c>
      <c r="G5184" s="6">
        <v>0.89583333333333337</v>
      </c>
      <c r="H5184" s="2">
        <v>12.21679</v>
      </c>
      <c r="I5184" s="2">
        <v>101.7158</v>
      </c>
      <c r="J5184" s="2">
        <v>87.985669999999999</v>
      </c>
      <c r="K5184" s="2">
        <v>6.1467269999999997E-2</v>
      </c>
      <c r="L5184" s="2">
        <v>-1.1686589999999999</v>
      </c>
      <c r="M5184">
        <v>2.1338919999999999</v>
      </c>
    </row>
    <row r="5185" spans="1:13" ht="15.6">
      <c r="A5185" s="12">
        <v>108</v>
      </c>
      <c r="B5185" s="9">
        <v>2016</v>
      </c>
      <c r="C5185" s="9">
        <v>4</v>
      </c>
      <c r="D5185" s="9">
        <v>17</v>
      </c>
      <c r="E5185" s="30">
        <f t="shared" si="160"/>
        <v>42477</v>
      </c>
      <c r="F5185" s="32">
        <f t="shared" si="161"/>
        <v>108</v>
      </c>
      <c r="G5185" s="6">
        <v>0.91666666666666663</v>
      </c>
      <c r="H5185" s="2">
        <v>12.000439999999999</v>
      </c>
      <c r="I5185" s="2">
        <v>101.70740000000001</v>
      </c>
      <c r="J5185" s="2">
        <v>88.530889999999999</v>
      </c>
      <c r="K5185" s="2">
        <v>0.11150069999999999</v>
      </c>
      <c r="L5185" s="2">
        <v>-1.3639110000000001</v>
      </c>
      <c r="M5185">
        <v>2.105613</v>
      </c>
    </row>
    <row r="5186" spans="1:13" ht="15.6">
      <c r="A5186" s="12">
        <v>108</v>
      </c>
      <c r="B5186" s="9">
        <v>2016</v>
      </c>
      <c r="C5186" s="9">
        <v>4</v>
      </c>
      <c r="D5186" s="9">
        <v>17</v>
      </c>
      <c r="E5186" s="30">
        <f t="shared" si="160"/>
        <v>42477</v>
      </c>
      <c r="F5186" s="32">
        <f t="shared" si="161"/>
        <v>108</v>
      </c>
      <c r="G5186" s="6">
        <v>0.9375</v>
      </c>
      <c r="H5186" s="2">
        <v>11.82971</v>
      </c>
      <c r="I5186" s="2">
        <v>101.6795</v>
      </c>
      <c r="J5186" s="2">
        <v>87.206639999999993</v>
      </c>
      <c r="K5186" s="2">
        <v>7.7419130000000003E-2</v>
      </c>
      <c r="L5186" s="2">
        <v>-1.1401969999999999</v>
      </c>
      <c r="M5186">
        <v>2.5005709999999999</v>
      </c>
    </row>
    <row r="5187" spans="1:13" ht="15.6">
      <c r="A5187" s="12">
        <v>108</v>
      </c>
      <c r="B5187" s="9">
        <v>2016</v>
      </c>
      <c r="C5187" s="9">
        <v>4</v>
      </c>
      <c r="D5187" s="9">
        <v>17</v>
      </c>
      <c r="E5187" s="30">
        <f t="shared" si="160"/>
        <v>42477</v>
      </c>
      <c r="F5187" s="32">
        <f t="shared" si="161"/>
        <v>108</v>
      </c>
      <c r="G5187" s="6">
        <v>0.95833333333333337</v>
      </c>
      <c r="H5187" s="2">
        <v>11.96861</v>
      </c>
      <c r="I5187" s="2">
        <v>101.6307</v>
      </c>
      <c r="J5187" s="2">
        <v>84.712400000000002</v>
      </c>
      <c r="K5187" s="2">
        <v>0.2402048</v>
      </c>
      <c r="L5187" s="2">
        <v>-0.84549339999999995</v>
      </c>
      <c r="M5187">
        <v>2.9818169999999999</v>
      </c>
    </row>
    <row r="5188" spans="1:13" ht="15.6">
      <c r="A5188" s="12">
        <v>108</v>
      </c>
      <c r="B5188" s="9">
        <v>2016</v>
      </c>
      <c r="C5188" s="9">
        <v>4</v>
      </c>
      <c r="D5188" s="9">
        <v>17</v>
      </c>
      <c r="E5188" s="30">
        <f t="shared" si="160"/>
        <v>42477</v>
      </c>
      <c r="F5188" s="32">
        <f t="shared" si="161"/>
        <v>108</v>
      </c>
      <c r="G5188" s="6">
        <v>0.97916666666666663</v>
      </c>
      <c r="H5188" s="2">
        <v>12.487500000000001</v>
      </c>
      <c r="I5188" s="2">
        <v>101.6602</v>
      </c>
      <c r="J5188" s="2">
        <v>79.469449999999995</v>
      </c>
      <c r="K5188" s="2">
        <v>7.9379130000000006E-2</v>
      </c>
      <c r="L5188" s="2">
        <v>-0.22903299999999999</v>
      </c>
      <c r="M5188">
        <v>3.23855</v>
      </c>
    </row>
    <row r="5189" spans="1:13" ht="15.6">
      <c r="A5189" s="12">
        <v>109</v>
      </c>
      <c r="B5189" s="9">
        <v>2016</v>
      </c>
      <c r="C5189" s="9">
        <v>4</v>
      </c>
      <c r="D5189" s="9">
        <v>17</v>
      </c>
      <c r="E5189" s="30">
        <f t="shared" si="160"/>
        <v>42477</v>
      </c>
      <c r="F5189" s="32">
        <f t="shared" si="161"/>
        <v>108</v>
      </c>
      <c r="G5189" s="6">
        <v>0</v>
      </c>
      <c r="H5189" s="2">
        <v>12.69885</v>
      </c>
      <c r="I5189" s="2">
        <v>101.67359999999999</v>
      </c>
      <c r="J5189" s="2">
        <v>80.648309999999995</v>
      </c>
      <c r="K5189" s="2">
        <v>0.1454734</v>
      </c>
      <c r="L5189" s="2">
        <v>9.5080679999999997E-3</v>
      </c>
      <c r="M5189">
        <v>2.782813</v>
      </c>
    </row>
    <row r="5190" spans="1:13" ht="15.6">
      <c r="A5190" s="12">
        <v>109</v>
      </c>
      <c r="B5190" s="9">
        <v>2016</v>
      </c>
      <c r="C5190" s="9">
        <v>4</v>
      </c>
      <c r="D5190" s="9">
        <v>18</v>
      </c>
      <c r="E5190" s="30">
        <f t="shared" ref="E5190:E5253" si="162">DATE(B5190,C5190,D5190)</f>
        <v>42478</v>
      </c>
      <c r="F5190" s="32">
        <f t="shared" ref="F5190:F5253" si="163">E5190-DATE(YEAR(E5190),1,0)</f>
        <v>109</v>
      </c>
      <c r="G5190" s="6">
        <v>2.0833333333333332E-2</v>
      </c>
      <c r="H5190" s="2">
        <v>12.6753</v>
      </c>
      <c r="I5190" s="2">
        <v>101.699</v>
      </c>
      <c r="J5190" s="2">
        <v>81.579089999999994</v>
      </c>
      <c r="K5190" s="2">
        <v>0.44763399999999998</v>
      </c>
      <c r="L5190" s="2">
        <v>-4.075286E-3</v>
      </c>
      <c r="M5190">
        <v>3.1469779999999998</v>
      </c>
    </row>
    <row r="5191" spans="1:13" ht="15.6">
      <c r="A5191" s="12">
        <v>109</v>
      </c>
      <c r="B5191" s="9">
        <v>2016</v>
      </c>
      <c r="C5191" s="9">
        <v>4</v>
      </c>
      <c r="D5191" s="9">
        <v>18</v>
      </c>
      <c r="E5191" s="30">
        <f t="shared" si="162"/>
        <v>42478</v>
      </c>
      <c r="F5191" s="32">
        <f t="shared" si="163"/>
        <v>109</v>
      </c>
      <c r="G5191" s="6">
        <v>4.1666666666666664E-2</v>
      </c>
      <c r="H5191" s="2">
        <v>12.43934</v>
      </c>
      <c r="I5191" s="2">
        <v>101.69159999999999</v>
      </c>
      <c r="J5191" s="2">
        <v>82.435779999999994</v>
      </c>
      <c r="K5191" s="2">
        <v>0.25838889999999998</v>
      </c>
      <c r="L5191" s="2">
        <v>-0.97503079999999998</v>
      </c>
      <c r="M5191">
        <v>2.9927630000000001</v>
      </c>
    </row>
    <row r="5192" spans="1:13" ht="15.6">
      <c r="A5192" s="12">
        <v>109</v>
      </c>
      <c r="B5192" s="9">
        <v>2016</v>
      </c>
      <c r="C5192" s="9">
        <v>4</v>
      </c>
      <c r="D5192" s="9">
        <v>18</v>
      </c>
      <c r="E5192" s="30">
        <f t="shared" si="162"/>
        <v>42478</v>
      </c>
      <c r="F5192" s="32">
        <f t="shared" si="163"/>
        <v>109</v>
      </c>
      <c r="G5192" s="6">
        <v>6.25E-2</v>
      </c>
      <c r="H5192" s="2">
        <v>12.195880000000001</v>
      </c>
      <c r="I5192" s="2">
        <v>101.6738</v>
      </c>
      <c r="J5192" s="2">
        <v>80.015140000000002</v>
      </c>
      <c r="K5192" s="2">
        <v>0.2059059</v>
      </c>
      <c r="L5192" s="2">
        <v>-1.140415</v>
      </c>
      <c r="M5192">
        <v>3.7620339999999999</v>
      </c>
    </row>
    <row r="5193" spans="1:13" ht="15.6">
      <c r="A5193" s="12">
        <v>109</v>
      </c>
      <c r="B5193" s="9">
        <v>2016</v>
      </c>
      <c r="C5193" s="9">
        <v>4</v>
      </c>
      <c r="D5193" s="9">
        <v>18</v>
      </c>
      <c r="E5193" s="30">
        <f t="shared" si="162"/>
        <v>42478</v>
      </c>
      <c r="F5193" s="32">
        <f t="shared" si="163"/>
        <v>109</v>
      </c>
      <c r="G5193" s="6">
        <v>8.3333333333333329E-2</v>
      </c>
      <c r="H5193" s="2">
        <v>12.216329999999999</v>
      </c>
      <c r="I5193" s="2">
        <v>101.6527</v>
      </c>
      <c r="J5193" s="2">
        <v>78.984729999999999</v>
      </c>
      <c r="K5193" s="2">
        <v>0.53396429999999995</v>
      </c>
      <c r="L5193" s="2">
        <v>-0.59560780000000002</v>
      </c>
      <c r="M5193">
        <v>4.2922219999999998</v>
      </c>
    </row>
    <row r="5194" spans="1:13" ht="15.6">
      <c r="A5194" s="12">
        <v>109</v>
      </c>
      <c r="B5194" s="9">
        <v>2016</v>
      </c>
      <c r="C5194" s="9">
        <v>4</v>
      </c>
      <c r="D5194" s="9">
        <v>18</v>
      </c>
      <c r="E5194" s="30">
        <f t="shared" si="162"/>
        <v>42478</v>
      </c>
      <c r="F5194" s="32">
        <f t="shared" si="163"/>
        <v>109</v>
      </c>
      <c r="G5194" s="6">
        <v>0.10416666666666667</v>
      </c>
      <c r="H5194" s="2">
        <v>12.00095</v>
      </c>
      <c r="I5194" s="2">
        <v>101.6484</v>
      </c>
      <c r="J5194" s="2">
        <v>80.344350000000006</v>
      </c>
      <c r="K5194" s="2">
        <v>1.2040459999999999</v>
      </c>
      <c r="L5194" s="2">
        <v>-0.2794817</v>
      </c>
      <c r="M5194">
        <v>4.549455</v>
      </c>
    </row>
    <row r="5195" spans="1:13" ht="15.6">
      <c r="A5195" s="12">
        <v>109</v>
      </c>
      <c r="B5195" s="9">
        <v>2016</v>
      </c>
      <c r="C5195" s="9">
        <v>4</v>
      </c>
      <c r="D5195" s="9">
        <v>18</v>
      </c>
      <c r="E5195" s="30">
        <f t="shared" si="162"/>
        <v>42478</v>
      </c>
      <c r="F5195" s="32">
        <f t="shared" si="163"/>
        <v>109</v>
      </c>
      <c r="G5195" s="6">
        <v>0.125</v>
      </c>
      <c r="H5195" s="2">
        <v>11.84187</v>
      </c>
      <c r="I5195" s="2">
        <v>101.64490000000001</v>
      </c>
      <c r="J5195" s="2">
        <v>79.543009999999995</v>
      </c>
      <c r="K5195" s="2">
        <v>1.466313</v>
      </c>
      <c r="L5195" s="2">
        <v>-0.60905149999999997</v>
      </c>
      <c r="M5195">
        <v>4.925891</v>
      </c>
    </row>
    <row r="5196" spans="1:13" ht="15.6">
      <c r="A5196" s="12">
        <v>109</v>
      </c>
      <c r="B5196" s="9">
        <v>2016</v>
      </c>
      <c r="C5196" s="9">
        <v>4</v>
      </c>
      <c r="D5196" s="9">
        <v>18</v>
      </c>
      <c r="E5196" s="30">
        <f t="shared" si="162"/>
        <v>42478</v>
      </c>
      <c r="F5196" s="32">
        <f t="shared" si="163"/>
        <v>109</v>
      </c>
      <c r="G5196" s="6">
        <v>0.14583333333333334</v>
      </c>
      <c r="H5196" s="2">
        <v>11.77075</v>
      </c>
      <c r="I5196" s="2">
        <v>101.6219</v>
      </c>
      <c r="J5196" s="2">
        <v>81.201830000000001</v>
      </c>
      <c r="K5196" s="2">
        <v>1.3265910000000001</v>
      </c>
      <c r="L5196" s="2">
        <v>-1.1364380000000001</v>
      </c>
      <c r="M5196">
        <v>4.4283400000000004</v>
      </c>
    </row>
    <row r="5197" spans="1:13" ht="15.6">
      <c r="A5197" s="12">
        <v>109</v>
      </c>
      <c r="B5197" s="9">
        <v>2016</v>
      </c>
      <c r="C5197" s="9">
        <v>4</v>
      </c>
      <c r="D5197" s="9">
        <v>18</v>
      </c>
      <c r="E5197" s="30">
        <f t="shared" si="162"/>
        <v>42478</v>
      </c>
      <c r="F5197" s="32">
        <f t="shared" si="163"/>
        <v>109</v>
      </c>
      <c r="G5197" s="6">
        <v>0.16666666666666666</v>
      </c>
      <c r="H5197" s="2">
        <v>11.61623</v>
      </c>
      <c r="I5197" s="2">
        <v>101.61709999999999</v>
      </c>
      <c r="J5197" s="2">
        <v>81.19717</v>
      </c>
      <c r="K5197" s="2">
        <v>1.593351</v>
      </c>
      <c r="L5197" s="2">
        <v>-1.4196629999999999</v>
      </c>
      <c r="M5197">
        <v>4.5360719999999999</v>
      </c>
    </row>
    <row r="5198" spans="1:13" ht="15.6">
      <c r="A5198" s="12">
        <v>109</v>
      </c>
      <c r="B5198" s="9">
        <v>2016</v>
      </c>
      <c r="C5198" s="9">
        <v>4</v>
      </c>
      <c r="D5198" s="9">
        <v>18</v>
      </c>
      <c r="E5198" s="30">
        <f t="shared" si="162"/>
        <v>42478</v>
      </c>
      <c r="F5198" s="32">
        <f t="shared" si="163"/>
        <v>109</v>
      </c>
      <c r="G5198" s="6">
        <v>0.1875</v>
      </c>
      <c r="H5198" s="2">
        <v>11.46443</v>
      </c>
      <c r="I5198" s="2">
        <v>101.6157</v>
      </c>
      <c r="J5198" s="2">
        <v>80.886679999999998</v>
      </c>
      <c r="K5198" s="2">
        <v>1.699209</v>
      </c>
      <c r="L5198" s="2">
        <v>-1.294532</v>
      </c>
      <c r="M5198">
        <v>4.5897030000000001</v>
      </c>
    </row>
    <row r="5199" spans="1:13" ht="15.6">
      <c r="A5199" s="12">
        <v>109</v>
      </c>
      <c r="B5199" s="9">
        <v>2016</v>
      </c>
      <c r="C5199" s="9">
        <v>4</v>
      </c>
      <c r="D5199" s="9">
        <v>18</v>
      </c>
      <c r="E5199" s="30">
        <f t="shared" si="162"/>
        <v>42478</v>
      </c>
      <c r="F5199" s="32">
        <f t="shared" si="163"/>
        <v>109</v>
      </c>
      <c r="G5199" s="6">
        <v>0.20833333333333334</v>
      </c>
      <c r="H5199" s="2">
        <v>11.26676</v>
      </c>
      <c r="I5199" s="2">
        <v>101.59610000000001</v>
      </c>
      <c r="J5199" s="2">
        <v>82.100380000000001</v>
      </c>
      <c r="K5199" s="2">
        <v>2.0372110000000001</v>
      </c>
      <c r="L5199" s="2">
        <v>-1.7414510000000001</v>
      </c>
      <c r="M5199">
        <v>4.2586830000000004</v>
      </c>
    </row>
    <row r="5200" spans="1:13" ht="15.6">
      <c r="A5200" s="12">
        <v>109</v>
      </c>
      <c r="B5200" s="9">
        <v>2016</v>
      </c>
      <c r="C5200" s="9">
        <v>4</v>
      </c>
      <c r="D5200" s="9">
        <v>18</v>
      </c>
      <c r="E5200" s="30">
        <f t="shared" si="162"/>
        <v>42478</v>
      </c>
      <c r="F5200" s="32">
        <f t="shared" si="163"/>
        <v>109</v>
      </c>
      <c r="G5200" s="6">
        <v>0.22916666666666666</v>
      </c>
      <c r="H5200" s="2">
        <v>11.07799</v>
      </c>
      <c r="I5200" s="2">
        <v>101.5947</v>
      </c>
      <c r="J5200" s="2">
        <v>84.338130000000007</v>
      </c>
      <c r="K5200" s="2">
        <v>1.2739499999999999</v>
      </c>
      <c r="L5200" s="2">
        <v>-1.9199090000000001</v>
      </c>
      <c r="M5200">
        <v>3.6023109999999998</v>
      </c>
    </row>
    <row r="5201" spans="1:13" ht="15.6">
      <c r="A5201" s="12">
        <v>109</v>
      </c>
      <c r="B5201" s="9">
        <v>2016</v>
      </c>
      <c r="C5201" s="9">
        <v>4</v>
      </c>
      <c r="D5201" s="9">
        <v>18</v>
      </c>
      <c r="E5201" s="30">
        <f t="shared" si="162"/>
        <v>42478</v>
      </c>
      <c r="F5201" s="32">
        <f t="shared" si="163"/>
        <v>109</v>
      </c>
      <c r="G5201" s="6">
        <v>0.25</v>
      </c>
      <c r="H5201" s="2">
        <v>10.894679999999999</v>
      </c>
      <c r="I5201" s="2">
        <v>101.6063</v>
      </c>
      <c r="J5201" s="2">
        <v>85.861050000000006</v>
      </c>
      <c r="K5201" s="2">
        <v>0.51430229999999999</v>
      </c>
      <c r="L5201" s="2">
        <v>12.331149999999999</v>
      </c>
      <c r="M5201">
        <v>5.6637899999999997</v>
      </c>
    </row>
    <row r="5202" spans="1:13" ht="15.6">
      <c r="A5202" s="12">
        <v>109</v>
      </c>
      <c r="B5202" s="9">
        <v>2016</v>
      </c>
      <c r="C5202" s="9">
        <v>4</v>
      </c>
      <c r="D5202" s="9">
        <v>18</v>
      </c>
      <c r="E5202" s="30">
        <f t="shared" si="162"/>
        <v>42478</v>
      </c>
      <c r="F5202" s="32">
        <f t="shared" si="163"/>
        <v>109</v>
      </c>
      <c r="G5202" s="6">
        <v>0.27083333333333331</v>
      </c>
      <c r="H5202" s="2">
        <v>11.04415</v>
      </c>
      <c r="I5202" s="2">
        <v>101.6219</v>
      </c>
      <c r="J5202" s="2">
        <v>86.110259999999997</v>
      </c>
      <c r="K5202" s="2">
        <v>0.48488809999999999</v>
      </c>
      <c r="L5202" s="2">
        <v>58.208530000000003</v>
      </c>
      <c r="M5202">
        <v>14.12616</v>
      </c>
    </row>
    <row r="5203" spans="1:13" ht="15.6">
      <c r="A5203" s="12">
        <v>109</v>
      </c>
      <c r="B5203" s="9">
        <v>2016</v>
      </c>
      <c r="C5203" s="9">
        <v>4</v>
      </c>
      <c r="D5203" s="9">
        <v>18</v>
      </c>
      <c r="E5203" s="30">
        <f t="shared" si="162"/>
        <v>42478</v>
      </c>
      <c r="F5203" s="32">
        <f t="shared" si="163"/>
        <v>109</v>
      </c>
      <c r="G5203" s="6">
        <v>0.29166666666666669</v>
      </c>
      <c r="H5203" s="2">
        <v>11.69881</v>
      </c>
      <c r="I5203" s="2">
        <v>101.6216</v>
      </c>
      <c r="J5203" s="2">
        <v>84.664479999999998</v>
      </c>
      <c r="K5203" s="2">
        <v>1.4789509999999999</v>
      </c>
      <c r="L5203" s="2">
        <v>173.3408</v>
      </c>
      <c r="M5203">
        <v>37.975369999999998</v>
      </c>
    </row>
    <row r="5204" spans="1:13" ht="15.6">
      <c r="A5204" s="12">
        <v>109</v>
      </c>
      <c r="B5204" s="9">
        <v>2016</v>
      </c>
      <c r="C5204" s="9">
        <v>4</v>
      </c>
      <c r="D5204" s="9">
        <v>18</v>
      </c>
      <c r="E5204" s="30">
        <f t="shared" si="162"/>
        <v>42478</v>
      </c>
      <c r="F5204" s="32">
        <f t="shared" si="163"/>
        <v>109</v>
      </c>
      <c r="G5204" s="6">
        <v>0.3125</v>
      </c>
      <c r="H5204" s="2">
        <v>12.42718</v>
      </c>
      <c r="I5204" s="2">
        <v>101.6293</v>
      </c>
      <c r="J5204" s="2">
        <v>82.424390000000002</v>
      </c>
      <c r="K5204" s="2">
        <v>2.1629459999999998</v>
      </c>
      <c r="L5204" s="2">
        <v>287.71010000000001</v>
      </c>
      <c r="M5204">
        <v>59.371580000000002</v>
      </c>
    </row>
    <row r="5205" spans="1:13" ht="15.6">
      <c r="A5205" s="12">
        <v>109</v>
      </c>
      <c r="B5205" s="9">
        <v>2016</v>
      </c>
      <c r="C5205" s="9">
        <v>4</v>
      </c>
      <c r="D5205" s="9">
        <v>18</v>
      </c>
      <c r="E5205" s="30">
        <f t="shared" si="162"/>
        <v>42478</v>
      </c>
      <c r="F5205" s="32">
        <f t="shared" si="163"/>
        <v>109</v>
      </c>
      <c r="G5205" s="6">
        <v>0.33333333333333331</v>
      </c>
      <c r="H5205" s="2">
        <v>13.329129999999999</v>
      </c>
      <c r="I5205" s="2">
        <v>101.6391</v>
      </c>
      <c r="J5205" s="2">
        <v>79.651880000000006</v>
      </c>
      <c r="K5205" s="2">
        <v>2.3146900000000001</v>
      </c>
      <c r="L5205" s="2">
        <v>400.24650000000003</v>
      </c>
      <c r="M5205">
        <v>78.925820000000002</v>
      </c>
    </row>
    <row r="5206" spans="1:13" ht="15.6">
      <c r="A5206" s="12">
        <v>109</v>
      </c>
      <c r="B5206" s="9">
        <v>2016</v>
      </c>
      <c r="C5206" s="9">
        <v>4</v>
      </c>
      <c r="D5206" s="9">
        <v>18</v>
      </c>
      <c r="E5206" s="30">
        <f t="shared" si="162"/>
        <v>42478</v>
      </c>
      <c r="F5206" s="32">
        <f t="shared" si="163"/>
        <v>109</v>
      </c>
      <c r="G5206" s="6">
        <v>0.35416666666666669</v>
      </c>
      <c r="H5206" s="2">
        <v>14.14728</v>
      </c>
      <c r="I5206" s="2">
        <v>101.6484</v>
      </c>
      <c r="J5206" s="2">
        <v>77.232659999999996</v>
      </c>
      <c r="K5206" s="2">
        <v>2.3968129999999999</v>
      </c>
      <c r="L5206" s="2">
        <v>511.94779999999997</v>
      </c>
      <c r="M5206">
        <v>97.736329999999995</v>
      </c>
    </row>
    <row r="5207" spans="1:13" ht="15.6">
      <c r="A5207" s="12">
        <v>109</v>
      </c>
      <c r="B5207" s="9">
        <v>2016</v>
      </c>
      <c r="C5207" s="9">
        <v>4</v>
      </c>
      <c r="D5207" s="9">
        <v>18</v>
      </c>
      <c r="E5207" s="30">
        <f t="shared" si="162"/>
        <v>42478</v>
      </c>
      <c r="F5207" s="32">
        <f t="shared" si="163"/>
        <v>109</v>
      </c>
      <c r="G5207" s="6">
        <v>0.375</v>
      </c>
      <c r="H5207" s="2">
        <v>15.05509</v>
      </c>
      <c r="I5207" s="2">
        <v>101.6524</v>
      </c>
      <c r="J5207" s="2">
        <v>74.156409999999994</v>
      </c>
      <c r="K5207" s="2">
        <v>2.4875180000000001</v>
      </c>
      <c r="L5207" s="2">
        <v>616.67269999999996</v>
      </c>
      <c r="M5207">
        <v>113.54040000000001</v>
      </c>
    </row>
    <row r="5208" spans="1:13" ht="15.6">
      <c r="A5208" s="12">
        <v>109</v>
      </c>
      <c r="B5208" s="9">
        <v>2016</v>
      </c>
      <c r="C5208" s="9">
        <v>4</v>
      </c>
      <c r="D5208" s="9">
        <v>18</v>
      </c>
      <c r="E5208" s="30">
        <f t="shared" si="162"/>
        <v>42478</v>
      </c>
      <c r="F5208" s="32">
        <f t="shared" si="163"/>
        <v>109</v>
      </c>
      <c r="G5208" s="6">
        <v>0.39583333333333331</v>
      </c>
      <c r="H5208" s="2">
        <v>15.651999999999999</v>
      </c>
      <c r="I5208" s="2">
        <v>101.65949999999999</v>
      </c>
      <c r="J5208" s="2">
        <v>72.524529999999999</v>
      </c>
      <c r="K5208" s="2">
        <v>3.001036</v>
      </c>
      <c r="L5208" s="2">
        <v>688.54359999999997</v>
      </c>
      <c r="M5208">
        <v>122.9067</v>
      </c>
    </row>
    <row r="5209" spans="1:13" ht="15.6">
      <c r="A5209" s="12">
        <v>109</v>
      </c>
      <c r="B5209" s="9">
        <v>2016</v>
      </c>
      <c r="C5209" s="9">
        <v>4</v>
      </c>
      <c r="D5209" s="9">
        <v>18</v>
      </c>
      <c r="E5209" s="30">
        <f t="shared" si="162"/>
        <v>42478</v>
      </c>
      <c r="F5209" s="32">
        <f t="shared" si="163"/>
        <v>109</v>
      </c>
      <c r="G5209" s="6">
        <v>0.41666666666666669</v>
      </c>
      <c r="H5209" s="2">
        <v>16.27637</v>
      </c>
      <c r="I5209" s="2">
        <v>101.66500000000001</v>
      </c>
      <c r="J5209" s="2">
        <v>70.320549999999997</v>
      </c>
      <c r="K5209" s="2">
        <v>2.8434940000000002</v>
      </c>
      <c r="L5209" s="2">
        <v>787.40689999999995</v>
      </c>
      <c r="M5209">
        <v>136.8415</v>
      </c>
    </row>
    <row r="5210" spans="1:13" ht="15.6">
      <c r="A5210" s="12">
        <v>109</v>
      </c>
      <c r="B5210" s="9">
        <v>2016</v>
      </c>
      <c r="C5210" s="9">
        <v>4</v>
      </c>
      <c r="D5210" s="9">
        <v>18</v>
      </c>
      <c r="E5210" s="30">
        <f t="shared" si="162"/>
        <v>42478</v>
      </c>
      <c r="F5210" s="32">
        <f t="shared" si="163"/>
        <v>109</v>
      </c>
      <c r="G5210" s="6">
        <v>0.4375</v>
      </c>
      <c r="H5210" s="2">
        <v>17.077500000000001</v>
      </c>
      <c r="I5210" s="2">
        <v>101.6656</v>
      </c>
      <c r="J5210" s="2">
        <v>68.383589999999998</v>
      </c>
      <c r="K5210" s="2">
        <v>2.3847990000000001</v>
      </c>
      <c r="L5210" s="2">
        <v>847.14750000000004</v>
      </c>
      <c r="M5210">
        <v>143.7072</v>
      </c>
    </row>
    <row r="5211" spans="1:13" ht="15.6">
      <c r="A5211" s="12">
        <v>109</v>
      </c>
      <c r="B5211" s="9">
        <v>2016</v>
      </c>
      <c r="C5211" s="9">
        <v>4</v>
      </c>
      <c r="D5211" s="9">
        <v>18</v>
      </c>
      <c r="E5211" s="30">
        <f t="shared" si="162"/>
        <v>42478</v>
      </c>
      <c r="F5211" s="32">
        <f t="shared" si="163"/>
        <v>109</v>
      </c>
      <c r="G5211" s="6">
        <v>0.45833333333333331</v>
      </c>
      <c r="H5211" s="2">
        <v>17.944520000000001</v>
      </c>
      <c r="I5211" s="2">
        <v>101.64239999999999</v>
      </c>
      <c r="J5211" s="2">
        <v>65.521320000000003</v>
      </c>
      <c r="K5211" s="2">
        <v>2.3339639999999999</v>
      </c>
      <c r="L5211" s="2">
        <v>895.30870000000004</v>
      </c>
      <c r="M5211">
        <v>149.4556</v>
      </c>
    </row>
    <row r="5212" spans="1:13" ht="15.6">
      <c r="A5212" s="12">
        <v>109</v>
      </c>
      <c r="B5212" s="9">
        <v>2016</v>
      </c>
      <c r="C5212" s="9">
        <v>4</v>
      </c>
      <c r="D5212" s="9">
        <v>18</v>
      </c>
      <c r="E5212" s="30">
        <f t="shared" si="162"/>
        <v>42478</v>
      </c>
      <c r="F5212" s="32">
        <f t="shared" si="163"/>
        <v>109</v>
      </c>
      <c r="G5212" s="6">
        <v>0.47916666666666669</v>
      </c>
      <c r="H5212" s="2">
        <v>18.527290000000001</v>
      </c>
      <c r="I5212" s="2">
        <v>101.62479999999999</v>
      </c>
      <c r="J5212" s="2">
        <v>63.348550000000003</v>
      </c>
      <c r="K5212" s="2">
        <v>2.120044</v>
      </c>
      <c r="L5212" s="2">
        <v>922.77110000000005</v>
      </c>
      <c r="M5212">
        <v>153.6944</v>
      </c>
    </row>
    <row r="5213" spans="1:13" ht="15.6">
      <c r="A5213" s="12">
        <v>109</v>
      </c>
      <c r="B5213" s="9">
        <v>2016</v>
      </c>
      <c r="C5213" s="9">
        <v>4</v>
      </c>
      <c r="D5213" s="9">
        <v>18</v>
      </c>
      <c r="E5213" s="30">
        <f t="shared" si="162"/>
        <v>42478</v>
      </c>
      <c r="F5213" s="32">
        <f t="shared" si="163"/>
        <v>109</v>
      </c>
      <c r="G5213" s="6">
        <v>0.5</v>
      </c>
      <c r="H5213" s="2">
        <v>19.250070000000001</v>
      </c>
      <c r="I5213" s="2">
        <v>101.5988</v>
      </c>
      <c r="J5213" s="2">
        <v>58.85577</v>
      </c>
      <c r="K5213" s="2">
        <v>2.512607</v>
      </c>
      <c r="L5213" s="2">
        <v>945.90060000000005</v>
      </c>
      <c r="M5213">
        <v>154.1258</v>
      </c>
    </row>
    <row r="5214" spans="1:13" ht="15.6">
      <c r="A5214" s="12">
        <v>109</v>
      </c>
      <c r="B5214" s="9">
        <v>2016</v>
      </c>
      <c r="C5214" s="9">
        <v>4</v>
      </c>
      <c r="D5214" s="9">
        <v>18</v>
      </c>
      <c r="E5214" s="30">
        <f t="shared" si="162"/>
        <v>42478</v>
      </c>
      <c r="F5214" s="32">
        <f t="shared" si="163"/>
        <v>109</v>
      </c>
      <c r="G5214" s="6">
        <v>0.52083333333333337</v>
      </c>
      <c r="H5214" s="2">
        <v>19.47494</v>
      </c>
      <c r="I5214" s="2">
        <v>101.58629999999999</v>
      </c>
      <c r="J5214" s="2">
        <v>55.206229999999998</v>
      </c>
      <c r="K5214" s="2">
        <v>3.4502000000000002</v>
      </c>
      <c r="L5214" s="2">
        <v>977.05349999999999</v>
      </c>
      <c r="M5214">
        <v>160.0744</v>
      </c>
    </row>
    <row r="5215" spans="1:13" ht="15.6">
      <c r="A5215" s="12">
        <v>109</v>
      </c>
      <c r="B5215" s="9">
        <v>2016</v>
      </c>
      <c r="C5215" s="9">
        <v>4</v>
      </c>
      <c r="D5215" s="9">
        <v>18</v>
      </c>
      <c r="E5215" s="30">
        <f t="shared" si="162"/>
        <v>42478</v>
      </c>
      <c r="F5215" s="32">
        <f t="shared" si="163"/>
        <v>109</v>
      </c>
      <c r="G5215" s="6">
        <v>0.54166666666666663</v>
      </c>
      <c r="H5215" s="2">
        <v>19.918600000000001</v>
      </c>
      <c r="I5215" s="2">
        <v>101.5702</v>
      </c>
      <c r="J5215" s="2">
        <v>52.993000000000002</v>
      </c>
      <c r="K5215" s="2">
        <v>3.4239060000000001</v>
      </c>
      <c r="L5215" s="2">
        <v>959.11429999999996</v>
      </c>
      <c r="M5215">
        <v>158.3835</v>
      </c>
    </row>
    <row r="5216" spans="1:13" ht="15.6">
      <c r="A5216" s="12">
        <v>109</v>
      </c>
      <c r="B5216" s="9">
        <v>2016</v>
      </c>
      <c r="C5216" s="9">
        <v>4</v>
      </c>
      <c r="D5216" s="9">
        <v>18</v>
      </c>
      <c r="E5216" s="30">
        <f t="shared" si="162"/>
        <v>42478</v>
      </c>
      <c r="F5216" s="32">
        <f t="shared" si="163"/>
        <v>109</v>
      </c>
      <c r="G5216" s="6">
        <v>0.5625</v>
      </c>
      <c r="H5216" s="2">
        <v>20.325769999999999</v>
      </c>
      <c r="I5216" s="2">
        <v>101.5471</v>
      </c>
      <c r="J5216" s="2">
        <v>52.409260000000003</v>
      </c>
      <c r="K5216" s="2">
        <v>3.3016000000000001</v>
      </c>
      <c r="L5216" s="2">
        <v>921.08339999999998</v>
      </c>
      <c r="M5216">
        <v>155.00280000000001</v>
      </c>
    </row>
    <row r="5217" spans="1:13" ht="15.6">
      <c r="A5217" s="12">
        <v>109</v>
      </c>
      <c r="B5217" s="9">
        <v>2016</v>
      </c>
      <c r="C5217" s="9">
        <v>4</v>
      </c>
      <c r="D5217" s="9">
        <v>18</v>
      </c>
      <c r="E5217" s="30">
        <f t="shared" si="162"/>
        <v>42478</v>
      </c>
      <c r="F5217" s="32">
        <f t="shared" si="163"/>
        <v>109</v>
      </c>
      <c r="G5217" s="6">
        <v>0.58333333333333337</v>
      </c>
      <c r="H5217" s="2">
        <v>20.68834</v>
      </c>
      <c r="I5217" s="2">
        <v>101.495</v>
      </c>
      <c r="J5217" s="2">
        <v>52.751480000000001</v>
      </c>
      <c r="K5217" s="2">
        <v>2.9407199999999998</v>
      </c>
      <c r="L5217" s="2">
        <v>875.23860000000002</v>
      </c>
      <c r="M5217">
        <v>150.59809999999999</v>
      </c>
    </row>
    <row r="5218" spans="1:13" ht="15.6">
      <c r="A5218" s="12">
        <v>109</v>
      </c>
      <c r="B5218" s="9">
        <v>2016</v>
      </c>
      <c r="C5218" s="9">
        <v>4</v>
      </c>
      <c r="D5218" s="9">
        <v>18</v>
      </c>
      <c r="E5218" s="30">
        <f t="shared" si="162"/>
        <v>42478</v>
      </c>
      <c r="F5218" s="32">
        <f t="shared" si="163"/>
        <v>109</v>
      </c>
      <c r="G5218" s="6">
        <v>0.60416666666666663</v>
      </c>
      <c r="H5218" s="2">
        <v>21.036090000000002</v>
      </c>
      <c r="I5218" s="2">
        <v>101.4558</v>
      </c>
      <c r="J5218" s="2">
        <v>51.393180000000001</v>
      </c>
      <c r="K5218" s="2">
        <v>2.5930070000000001</v>
      </c>
      <c r="L5218" s="2">
        <v>808.39750000000004</v>
      </c>
      <c r="M5218">
        <v>143.0804</v>
      </c>
    </row>
    <row r="5219" spans="1:13" ht="15.6">
      <c r="A5219" s="12">
        <v>109</v>
      </c>
      <c r="B5219" s="9">
        <v>2016</v>
      </c>
      <c r="C5219" s="9">
        <v>4</v>
      </c>
      <c r="D5219" s="9">
        <v>18</v>
      </c>
      <c r="E5219" s="30">
        <f t="shared" si="162"/>
        <v>42478</v>
      </c>
      <c r="F5219" s="32">
        <f t="shared" si="163"/>
        <v>109</v>
      </c>
      <c r="G5219" s="6">
        <v>0.625</v>
      </c>
      <c r="H5219" s="2">
        <v>21.429210000000001</v>
      </c>
      <c r="I5219" s="2">
        <v>101.4126</v>
      </c>
      <c r="J5219" s="2">
        <v>49.842210000000001</v>
      </c>
      <c r="K5219" s="2">
        <v>1.768937</v>
      </c>
      <c r="L5219" s="2">
        <v>732.14880000000005</v>
      </c>
      <c r="M5219">
        <v>132.99600000000001</v>
      </c>
    </row>
    <row r="5220" spans="1:13" ht="15.6">
      <c r="A5220" s="12">
        <v>109</v>
      </c>
      <c r="B5220" s="9">
        <v>2016</v>
      </c>
      <c r="C5220" s="9">
        <v>4</v>
      </c>
      <c r="D5220" s="9">
        <v>18</v>
      </c>
      <c r="E5220" s="30">
        <f t="shared" si="162"/>
        <v>42478</v>
      </c>
      <c r="F5220" s="32">
        <f t="shared" si="163"/>
        <v>109</v>
      </c>
      <c r="G5220" s="6">
        <v>0.64583333333333337</v>
      </c>
      <c r="H5220" s="2">
        <v>21.59966</v>
      </c>
      <c r="I5220" s="2">
        <v>101.3695</v>
      </c>
      <c r="J5220" s="2">
        <v>45.039119999999997</v>
      </c>
      <c r="K5220" s="2">
        <v>2.1794009999999999</v>
      </c>
      <c r="L5220" s="2">
        <v>659.43349999999998</v>
      </c>
      <c r="M5220">
        <v>124.1754</v>
      </c>
    </row>
    <row r="5221" spans="1:13" ht="15.6">
      <c r="A5221" s="12">
        <v>109</v>
      </c>
      <c r="B5221" s="9">
        <v>2016</v>
      </c>
      <c r="C5221" s="9">
        <v>4</v>
      </c>
      <c r="D5221" s="9">
        <v>18</v>
      </c>
      <c r="E5221" s="30">
        <f t="shared" si="162"/>
        <v>42478</v>
      </c>
      <c r="F5221" s="32">
        <f t="shared" si="163"/>
        <v>109</v>
      </c>
      <c r="G5221" s="6">
        <v>0.66666666666666663</v>
      </c>
      <c r="H5221" s="2">
        <v>21.966069999999998</v>
      </c>
      <c r="I5221" s="2">
        <v>101.3411</v>
      </c>
      <c r="J5221" s="2">
        <v>42.982880000000002</v>
      </c>
      <c r="K5221" s="2">
        <v>1.86263</v>
      </c>
      <c r="L5221" s="2">
        <v>550.08669999999995</v>
      </c>
      <c r="M5221">
        <v>108.6382</v>
      </c>
    </row>
    <row r="5222" spans="1:13" ht="15.6">
      <c r="A5222" s="12">
        <v>109</v>
      </c>
      <c r="B5222" s="9">
        <v>2016</v>
      </c>
      <c r="C5222" s="9">
        <v>4</v>
      </c>
      <c r="D5222" s="9">
        <v>18</v>
      </c>
      <c r="E5222" s="30">
        <f t="shared" si="162"/>
        <v>42478</v>
      </c>
      <c r="F5222" s="32">
        <f t="shared" si="163"/>
        <v>109</v>
      </c>
      <c r="G5222" s="6">
        <v>0.6875</v>
      </c>
      <c r="H5222" s="2">
        <v>21.779520000000002</v>
      </c>
      <c r="I5222" s="2">
        <v>101.3389</v>
      </c>
      <c r="J5222" s="2">
        <v>48.678400000000003</v>
      </c>
      <c r="K5222" s="2">
        <v>2.198896</v>
      </c>
      <c r="L5222" s="2">
        <v>429.3546</v>
      </c>
      <c r="M5222">
        <v>88.635159999999999</v>
      </c>
    </row>
    <row r="5223" spans="1:13" ht="15.6">
      <c r="A5223" s="12">
        <v>109</v>
      </c>
      <c r="B5223" s="9">
        <v>2016</v>
      </c>
      <c r="C5223" s="9">
        <v>4</v>
      </c>
      <c r="D5223" s="9">
        <v>18</v>
      </c>
      <c r="E5223" s="30">
        <f t="shared" si="162"/>
        <v>42478</v>
      </c>
      <c r="F5223" s="32">
        <f t="shared" si="163"/>
        <v>109</v>
      </c>
      <c r="G5223" s="6">
        <v>0.70833333333333337</v>
      </c>
      <c r="H5223" s="2">
        <v>21.412189999999999</v>
      </c>
      <c r="I5223" s="2">
        <v>101.3609</v>
      </c>
      <c r="J5223" s="2">
        <v>49.810299999999998</v>
      </c>
      <c r="K5223" s="2">
        <v>2.1846369999999999</v>
      </c>
      <c r="L5223" s="2">
        <v>277.91289999999998</v>
      </c>
      <c r="M5223">
        <v>60.930680000000002</v>
      </c>
    </row>
    <row r="5224" spans="1:13" ht="15.6">
      <c r="A5224" s="12">
        <v>109</v>
      </c>
      <c r="B5224" s="9">
        <v>2016</v>
      </c>
      <c r="C5224" s="9">
        <v>4</v>
      </c>
      <c r="D5224" s="9">
        <v>18</v>
      </c>
      <c r="E5224" s="30">
        <f t="shared" si="162"/>
        <v>42478</v>
      </c>
      <c r="F5224" s="32">
        <f t="shared" si="163"/>
        <v>109</v>
      </c>
      <c r="G5224" s="6">
        <v>0.72916666666666663</v>
      </c>
      <c r="H5224" s="2">
        <v>21.308979999999998</v>
      </c>
      <c r="I5224" s="2">
        <v>101.3805</v>
      </c>
      <c r="J5224" s="2">
        <v>49.21331</v>
      </c>
      <c r="K5224" s="2">
        <v>2.2563279999999999</v>
      </c>
      <c r="L5224" s="2">
        <v>198.02690000000001</v>
      </c>
      <c r="M5224">
        <v>45.417589999999997</v>
      </c>
    </row>
    <row r="5225" spans="1:13" ht="15.6">
      <c r="A5225" s="12">
        <v>109</v>
      </c>
      <c r="B5225" s="9">
        <v>2016</v>
      </c>
      <c r="C5225" s="9">
        <v>4</v>
      </c>
      <c r="D5225" s="9">
        <v>18</v>
      </c>
      <c r="E5225" s="30">
        <f t="shared" si="162"/>
        <v>42478</v>
      </c>
      <c r="F5225" s="32">
        <f t="shared" si="163"/>
        <v>109</v>
      </c>
      <c r="G5225" s="6">
        <v>0.75</v>
      </c>
      <c r="H5225" s="2">
        <v>20.91825</v>
      </c>
      <c r="I5225" s="2">
        <v>101.3998</v>
      </c>
      <c r="J5225" s="2">
        <v>49.486699999999999</v>
      </c>
      <c r="K5225" s="2">
        <v>2.1631939999999998</v>
      </c>
      <c r="L5225" s="2">
        <v>98.603200000000001</v>
      </c>
      <c r="M5225">
        <v>21.93207</v>
      </c>
    </row>
    <row r="5226" spans="1:13" ht="15.6">
      <c r="A5226" s="12">
        <v>109</v>
      </c>
      <c r="B5226" s="9">
        <v>2016</v>
      </c>
      <c r="C5226" s="9">
        <v>4</v>
      </c>
      <c r="D5226" s="9">
        <v>18</v>
      </c>
      <c r="E5226" s="30">
        <f t="shared" si="162"/>
        <v>42478</v>
      </c>
      <c r="F5226" s="32">
        <f t="shared" si="163"/>
        <v>109</v>
      </c>
      <c r="G5226" s="6">
        <v>0.77083333333333337</v>
      </c>
      <c r="H5226" s="2">
        <v>20.3857</v>
      </c>
      <c r="I5226" s="2">
        <v>101.4427</v>
      </c>
      <c r="J5226" s="2">
        <v>52.129339999999999</v>
      </c>
      <c r="K5226" s="2">
        <v>1.6966129999999999</v>
      </c>
      <c r="L5226" s="2">
        <v>26.5655</v>
      </c>
      <c r="M5226">
        <v>7.0330170000000001</v>
      </c>
    </row>
    <row r="5227" spans="1:13" ht="15.6">
      <c r="A5227" s="12">
        <v>109</v>
      </c>
      <c r="B5227" s="9">
        <v>2016</v>
      </c>
      <c r="C5227" s="9">
        <v>4</v>
      </c>
      <c r="D5227" s="9">
        <v>18</v>
      </c>
      <c r="E5227" s="30">
        <f t="shared" si="162"/>
        <v>42478</v>
      </c>
      <c r="F5227" s="32">
        <f t="shared" si="163"/>
        <v>109</v>
      </c>
      <c r="G5227" s="6">
        <v>0.79166666666666663</v>
      </c>
      <c r="H5227" s="2">
        <v>19.683430000000001</v>
      </c>
      <c r="I5227" s="2">
        <v>101.4652</v>
      </c>
      <c r="J5227" s="2">
        <v>54.281559999999999</v>
      </c>
      <c r="K5227" s="2">
        <v>1.3316209999999999</v>
      </c>
      <c r="L5227" s="2">
        <v>-1.9493609999999999</v>
      </c>
      <c r="M5227">
        <v>2.2716069999999999</v>
      </c>
    </row>
    <row r="5228" spans="1:13" ht="15.6">
      <c r="A5228" s="12">
        <v>109</v>
      </c>
      <c r="B5228" s="9">
        <v>2016</v>
      </c>
      <c r="C5228" s="9">
        <v>4</v>
      </c>
      <c r="D5228" s="9">
        <v>18</v>
      </c>
      <c r="E5228" s="30">
        <f t="shared" si="162"/>
        <v>42478</v>
      </c>
      <c r="F5228" s="32">
        <f t="shared" si="163"/>
        <v>109</v>
      </c>
      <c r="G5228" s="6">
        <v>0.8125</v>
      </c>
      <c r="H5228" s="2">
        <v>19.02563</v>
      </c>
      <c r="I5228" s="2">
        <v>101.5163</v>
      </c>
      <c r="J5228" s="2">
        <v>56.226469999999999</v>
      </c>
      <c r="K5228" s="2">
        <v>1.2043600000000001</v>
      </c>
      <c r="L5228" s="2">
        <v>-3.1941700000000002</v>
      </c>
      <c r="M5228">
        <v>2.7718470000000002</v>
      </c>
    </row>
    <row r="5229" spans="1:13" ht="15.6">
      <c r="A5229" s="12">
        <v>109</v>
      </c>
      <c r="B5229" s="9">
        <v>2016</v>
      </c>
      <c r="C5229" s="9">
        <v>4</v>
      </c>
      <c r="D5229" s="9">
        <v>18</v>
      </c>
      <c r="E5229" s="30">
        <f t="shared" si="162"/>
        <v>42478</v>
      </c>
      <c r="F5229" s="32">
        <f t="shared" si="163"/>
        <v>109</v>
      </c>
      <c r="G5229" s="6">
        <v>0.83333333333333337</v>
      </c>
      <c r="H5229" s="2">
        <v>18.657869999999999</v>
      </c>
      <c r="I5229" s="2">
        <v>101.5401</v>
      </c>
      <c r="J5229" s="2">
        <v>53.639749999999999</v>
      </c>
      <c r="K5229" s="2">
        <v>1.426955</v>
      </c>
      <c r="L5229" s="2">
        <v>-2.754616</v>
      </c>
      <c r="M5229">
        <v>3.3711730000000002</v>
      </c>
    </row>
    <row r="5230" spans="1:13" ht="15.6">
      <c r="A5230" s="12">
        <v>109</v>
      </c>
      <c r="B5230" s="9">
        <v>2016</v>
      </c>
      <c r="C5230" s="9">
        <v>4</v>
      </c>
      <c r="D5230" s="9">
        <v>18</v>
      </c>
      <c r="E5230" s="30">
        <f t="shared" si="162"/>
        <v>42478</v>
      </c>
      <c r="F5230" s="32">
        <f t="shared" si="163"/>
        <v>109</v>
      </c>
      <c r="G5230" s="6">
        <v>0.85416666666666663</v>
      </c>
      <c r="H5230" s="2">
        <v>17.981190000000002</v>
      </c>
      <c r="I5230" s="2">
        <v>101.55710000000001</v>
      </c>
      <c r="J5230" s="2">
        <v>55.376010000000001</v>
      </c>
      <c r="K5230" s="2">
        <v>0.55150319999999997</v>
      </c>
      <c r="L5230" s="2">
        <v>-4.072317</v>
      </c>
      <c r="M5230">
        <v>2.359858</v>
      </c>
    </row>
    <row r="5231" spans="1:13" ht="15.6">
      <c r="A5231" s="12">
        <v>109</v>
      </c>
      <c r="B5231" s="9">
        <v>2016</v>
      </c>
      <c r="C5231" s="9">
        <v>4</v>
      </c>
      <c r="D5231" s="9">
        <v>18</v>
      </c>
      <c r="E5231" s="30">
        <f t="shared" si="162"/>
        <v>42478</v>
      </c>
      <c r="F5231" s="32">
        <f t="shared" si="163"/>
        <v>109</v>
      </c>
      <c r="G5231" s="6">
        <v>0.875</v>
      </c>
      <c r="H5231" s="2">
        <v>17.338950000000001</v>
      </c>
      <c r="I5231" s="2">
        <v>101.6067</v>
      </c>
      <c r="J5231" s="2">
        <v>57.500399999999999</v>
      </c>
      <c r="K5231" s="2">
        <v>0.28800609999999999</v>
      </c>
      <c r="L5231" s="2">
        <v>-2.218124</v>
      </c>
      <c r="M5231">
        <v>3.0779580000000002</v>
      </c>
    </row>
    <row r="5232" spans="1:13" ht="15.6">
      <c r="A5232" s="12">
        <v>109</v>
      </c>
      <c r="B5232" s="9">
        <v>2016</v>
      </c>
      <c r="C5232" s="9">
        <v>4</v>
      </c>
      <c r="D5232" s="9">
        <v>18</v>
      </c>
      <c r="E5232" s="30">
        <f t="shared" si="162"/>
        <v>42478</v>
      </c>
      <c r="F5232" s="32">
        <f t="shared" si="163"/>
        <v>109</v>
      </c>
      <c r="G5232" s="6">
        <v>0.89583333333333337</v>
      </c>
      <c r="H5232" s="2">
        <v>16.52458</v>
      </c>
      <c r="I5232" s="2">
        <v>101.64490000000001</v>
      </c>
      <c r="J5232" s="2">
        <v>62.773940000000003</v>
      </c>
      <c r="K5232" s="2">
        <v>9.8270969999999999E-2</v>
      </c>
      <c r="L5232" s="2">
        <v>-1.7423999999999999</v>
      </c>
      <c r="M5232">
        <v>2.4662419999999998</v>
      </c>
    </row>
    <row r="5233" spans="1:13" ht="15.6">
      <c r="A5233" s="12">
        <v>109</v>
      </c>
      <c r="B5233" s="9">
        <v>2016</v>
      </c>
      <c r="C5233" s="9">
        <v>4</v>
      </c>
      <c r="D5233" s="9">
        <v>18</v>
      </c>
      <c r="E5233" s="30">
        <f t="shared" si="162"/>
        <v>42478</v>
      </c>
      <c r="F5233" s="32">
        <f t="shared" si="163"/>
        <v>109</v>
      </c>
      <c r="G5233" s="6">
        <v>0.91666666666666663</v>
      </c>
      <c r="H5233" s="2">
        <v>15.503869999999999</v>
      </c>
      <c r="I5233" s="2">
        <v>101.6584</v>
      </c>
      <c r="J5233" s="2">
        <v>69.83717</v>
      </c>
      <c r="K5233" s="2">
        <v>0</v>
      </c>
      <c r="L5233" s="2">
        <v>-1.410849</v>
      </c>
      <c r="M5233">
        <v>3.1122030000000001</v>
      </c>
    </row>
    <row r="5234" spans="1:13" ht="15.6">
      <c r="A5234" s="12">
        <v>109</v>
      </c>
      <c r="B5234" s="9">
        <v>2016</v>
      </c>
      <c r="C5234" s="9">
        <v>4</v>
      </c>
      <c r="D5234" s="9">
        <v>18</v>
      </c>
      <c r="E5234" s="30">
        <f t="shared" si="162"/>
        <v>42478</v>
      </c>
      <c r="F5234" s="32">
        <f t="shared" si="163"/>
        <v>109</v>
      </c>
      <c r="G5234" s="6">
        <v>0.9375</v>
      </c>
      <c r="H5234" s="2">
        <v>15.325340000000001</v>
      </c>
      <c r="I5234" s="2">
        <v>101.68729999999999</v>
      </c>
      <c r="J5234" s="2">
        <v>71.579509999999999</v>
      </c>
      <c r="K5234" s="2">
        <v>0</v>
      </c>
      <c r="L5234" s="2">
        <v>-0.32408120000000001</v>
      </c>
      <c r="M5234">
        <v>3.612231</v>
      </c>
    </row>
    <row r="5235" spans="1:13" ht="15.6">
      <c r="A5235" s="12">
        <v>109</v>
      </c>
      <c r="B5235" s="9">
        <v>2016</v>
      </c>
      <c r="C5235" s="9">
        <v>4</v>
      </c>
      <c r="D5235" s="9">
        <v>18</v>
      </c>
      <c r="E5235" s="30">
        <f t="shared" si="162"/>
        <v>42478</v>
      </c>
      <c r="F5235" s="32">
        <f t="shared" si="163"/>
        <v>109</v>
      </c>
      <c r="G5235" s="6">
        <v>0.95833333333333337</v>
      </c>
      <c r="H5235" s="2">
        <v>15.873340000000001</v>
      </c>
      <c r="I5235" s="2">
        <v>101.7071</v>
      </c>
      <c r="J5235" s="2">
        <v>69.355779999999996</v>
      </c>
      <c r="K5235" s="2">
        <v>0.13371359999999999</v>
      </c>
      <c r="L5235" s="2">
        <v>0.1135731</v>
      </c>
      <c r="M5235">
        <v>5.0102440000000001</v>
      </c>
    </row>
    <row r="5236" spans="1:13" ht="15.6">
      <c r="A5236" s="12">
        <v>109</v>
      </c>
      <c r="B5236" s="9">
        <v>2016</v>
      </c>
      <c r="C5236" s="9">
        <v>4</v>
      </c>
      <c r="D5236" s="9">
        <v>18</v>
      </c>
      <c r="E5236" s="30">
        <f t="shared" si="162"/>
        <v>42478</v>
      </c>
      <c r="F5236" s="32">
        <f t="shared" si="163"/>
        <v>109</v>
      </c>
      <c r="G5236" s="6">
        <v>0.97916666666666663</v>
      </c>
      <c r="H5236" s="2">
        <v>15.45448</v>
      </c>
      <c r="I5236" s="2">
        <v>101.6816</v>
      </c>
      <c r="J5236" s="2">
        <v>71.580309999999997</v>
      </c>
      <c r="K5236" s="2">
        <v>0.18908249999999999</v>
      </c>
      <c r="L5236" s="2">
        <v>-2.0353080000000001</v>
      </c>
      <c r="M5236">
        <v>3.2265489999999999</v>
      </c>
    </row>
    <row r="5237" spans="1:13" ht="15.6">
      <c r="A5237" s="12">
        <v>110</v>
      </c>
      <c r="B5237" s="9">
        <v>2016</v>
      </c>
      <c r="C5237" s="9">
        <v>4</v>
      </c>
      <c r="D5237" s="9">
        <v>18</v>
      </c>
      <c r="E5237" s="30">
        <f t="shared" si="162"/>
        <v>42478</v>
      </c>
      <c r="F5237" s="32">
        <f t="shared" si="163"/>
        <v>109</v>
      </c>
      <c r="G5237" s="6">
        <v>0</v>
      </c>
      <c r="H5237" s="2">
        <v>14.21996</v>
      </c>
      <c r="I5237" s="2">
        <v>101.67100000000001</v>
      </c>
      <c r="J5237" s="2">
        <v>79.572959999999995</v>
      </c>
      <c r="K5237" s="2">
        <v>0</v>
      </c>
      <c r="L5237" s="2">
        <v>-1.5531459999999999</v>
      </c>
      <c r="M5237">
        <v>2.9471289999999999</v>
      </c>
    </row>
    <row r="5238" spans="1:13" ht="15.6">
      <c r="A5238" s="12">
        <v>110</v>
      </c>
      <c r="B5238" s="9">
        <v>2016</v>
      </c>
      <c r="C5238" s="9">
        <v>4</v>
      </c>
      <c r="D5238" s="9">
        <v>19</v>
      </c>
      <c r="E5238" s="30">
        <f t="shared" si="162"/>
        <v>42479</v>
      </c>
      <c r="F5238" s="32">
        <f t="shared" si="163"/>
        <v>110</v>
      </c>
      <c r="G5238" s="6">
        <v>2.0833333333333332E-2</v>
      </c>
      <c r="H5238" s="2">
        <v>13.81579</v>
      </c>
      <c r="I5238" s="2">
        <v>101.684</v>
      </c>
      <c r="J5238" s="2">
        <v>85.030230000000003</v>
      </c>
      <c r="K5238" s="2">
        <v>0</v>
      </c>
      <c r="L5238" s="2">
        <v>-2.0470799999999998</v>
      </c>
      <c r="M5238">
        <v>2.7830520000000001</v>
      </c>
    </row>
    <row r="5239" spans="1:13" ht="15.6">
      <c r="A5239" s="12">
        <v>110</v>
      </c>
      <c r="B5239" s="9">
        <v>2016</v>
      </c>
      <c r="C5239" s="9">
        <v>4</v>
      </c>
      <c r="D5239" s="9">
        <v>19</v>
      </c>
      <c r="E5239" s="30">
        <f t="shared" si="162"/>
        <v>42479</v>
      </c>
      <c r="F5239" s="32">
        <f t="shared" si="163"/>
        <v>110</v>
      </c>
      <c r="G5239" s="6">
        <v>4.1666666666666664E-2</v>
      </c>
      <c r="H5239" s="2">
        <v>13.433960000000001</v>
      </c>
      <c r="I5239" s="2">
        <v>101.702</v>
      </c>
      <c r="J5239" s="2">
        <v>89.591089999999994</v>
      </c>
      <c r="K5239" s="2">
        <v>0</v>
      </c>
      <c r="L5239" s="2">
        <v>-0.34077600000000002</v>
      </c>
      <c r="M5239">
        <v>3.4823040000000001</v>
      </c>
    </row>
    <row r="5240" spans="1:13" ht="15.6">
      <c r="A5240" s="12">
        <v>110</v>
      </c>
      <c r="B5240" s="9">
        <v>2016</v>
      </c>
      <c r="C5240" s="9">
        <v>4</v>
      </c>
      <c r="D5240" s="9">
        <v>19</v>
      </c>
      <c r="E5240" s="30">
        <f t="shared" si="162"/>
        <v>42479</v>
      </c>
      <c r="F5240" s="32">
        <f t="shared" si="163"/>
        <v>110</v>
      </c>
      <c r="G5240" s="6">
        <v>6.25E-2</v>
      </c>
      <c r="H5240" s="2">
        <v>14.09591</v>
      </c>
      <c r="I5240" s="2">
        <v>101.7</v>
      </c>
      <c r="J5240" s="2">
        <v>80.738829999999993</v>
      </c>
      <c r="K5240" s="2">
        <v>0.7065285</v>
      </c>
      <c r="L5240" s="2">
        <v>-2.4385789999999998</v>
      </c>
      <c r="M5240">
        <v>2.5767199999999999</v>
      </c>
    </row>
    <row r="5241" spans="1:13" ht="15.6">
      <c r="A5241" s="12">
        <v>110</v>
      </c>
      <c r="B5241" s="9">
        <v>2016</v>
      </c>
      <c r="C5241" s="9">
        <v>4</v>
      </c>
      <c r="D5241" s="9">
        <v>19</v>
      </c>
      <c r="E5241" s="30">
        <f t="shared" si="162"/>
        <v>42479</v>
      </c>
      <c r="F5241" s="32">
        <f t="shared" si="163"/>
        <v>110</v>
      </c>
      <c r="G5241" s="6">
        <v>8.3333333333333329E-2</v>
      </c>
      <c r="H5241" s="2">
        <v>13.244009999999999</v>
      </c>
      <c r="I5241" s="2">
        <v>101.684</v>
      </c>
      <c r="J5241" s="2">
        <v>85.279809999999998</v>
      </c>
      <c r="K5241" s="2">
        <v>0.34010839999999998</v>
      </c>
      <c r="L5241" s="2">
        <v>-1.893715</v>
      </c>
      <c r="M5241">
        <v>3.0503719999999999</v>
      </c>
    </row>
    <row r="5242" spans="1:13" ht="15.6">
      <c r="A5242" s="12">
        <v>110</v>
      </c>
      <c r="B5242" s="9">
        <v>2016</v>
      </c>
      <c r="C5242" s="9">
        <v>4</v>
      </c>
      <c r="D5242" s="9">
        <v>19</v>
      </c>
      <c r="E5242" s="30">
        <f t="shared" si="162"/>
        <v>42479</v>
      </c>
      <c r="F5242" s="32">
        <f t="shared" si="163"/>
        <v>110</v>
      </c>
      <c r="G5242" s="6">
        <v>0.10416666666666667</v>
      </c>
      <c r="H5242" s="2">
        <v>13.15546</v>
      </c>
      <c r="I5242" s="2">
        <v>101.6717</v>
      </c>
      <c r="J5242" s="2">
        <v>86.667420000000007</v>
      </c>
      <c r="K5242" s="2">
        <v>0.1302837</v>
      </c>
      <c r="L5242" s="2">
        <v>-1.154776</v>
      </c>
      <c r="M5242">
        <v>3.108876</v>
      </c>
    </row>
    <row r="5243" spans="1:13" ht="15.6">
      <c r="A5243" s="12">
        <v>110</v>
      </c>
      <c r="B5243" s="9">
        <v>2016</v>
      </c>
      <c r="C5243" s="9">
        <v>4</v>
      </c>
      <c r="D5243" s="9">
        <v>19</v>
      </c>
      <c r="E5243" s="30">
        <f t="shared" si="162"/>
        <v>42479</v>
      </c>
      <c r="F5243" s="32">
        <f t="shared" si="163"/>
        <v>110</v>
      </c>
      <c r="G5243" s="6">
        <v>0.125</v>
      </c>
      <c r="H5243" s="2">
        <v>13.538489999999999</v>
      </c>
      <c r="I5243" s="2">
        <v>101.65049999999999</v>
      </c>
      <c r="J5243" s="2">
        <v>86.26379</v>
      </c>
      <c r="K5243" s="2">
        <v>0.30248799999999998</v>
      </c>
      <c r="L5243" s="2">
        <v>-1.5962419999999999</v>
      </c>
      <c r="M5243">
        <v>2.4739149999999999</v>
      </c>
    </row>
    <row r="5244" spans="1:13" ht="15.6">
      <c r="A5244" s="12">
        <v>110</v>
      </c>
      <c r="B5244" s="9">
        <v>2016</v>
      </c>
      <c r="C5244" s="9">
        <v>4</v>
      </c>
      <c r="D5244" s="9">
        <v>19</v>
      </c>
      <c r="E5244" s="30">
        <f t="shared" si="162"/>
        <v>42479</v>
      </c>
      <c r="F5244" s="32">
        <f t="shared" si="163"/>
        <v>110</v>
      </c>
      <c r="G5244" s="6">
        <v>0.14583333333333334</v>
      </c>
      <c r="H5244" s="2">
        <v>13.711220000000001</v>
      </c>
      <c r="I5244" s="2">
        <v>101.6425</v>
      </c>
      <c r="J5244" s="2">
        <v>83.982889999999998</v>
      </c>
      <c r="K5244" s="2">
        <v>0.20873659999999999</v>
      </c>
      <c r="L5244" s="2">
        <v>-1.6184810000000001</v>
      </c>
      <c r="M5244">
        <v>2.2871480000000002</v>
      </c>
    </row>
    <row r="5245" spans="1:13" ht="15.6">
      <c r="A5245" s="12">
        <v>110</v>
      </c>
      <c r="B5245" s="9">
        <v>2016</v>
      </c>
      <c r="C5245" s="9">
        <v>4</v>
      </c>
      <c r="D5245" s="9">
        <v>19</v>
      </c>
      <c r="E5245" s="30">
        <f t="shared" si="162"/>
        <v>42479</v>
      </c>
      <c r="F5245" s="32">
        <f t="shared" si="163"/>
        <v>110</v>
      </c>
      <c r="G5245" s="6">
        <v>0.16666666666666666</v>
      </c>
      <c r="H5245" s="2">
        <v>13.665369999999999</v>
      </c>
      <c r="I5245" s="2">
        <v>101.64409999999999</v>
      </c>
      <c r="J5245" s="2">
        <v>82.82441</v>
      </c>
      <c r="K5245" s="2">
        <v>0.37854539999999998</v>
      </c>
      <c r="L5245" s="2">
        <v>-1.4633050000000001</v>
      </c>
      <c r="M5245">
        <v>2.637607</v>
      </c>
    </row>
    <row r="5246" spans="1:13" ht="15.6">
      <c r="A5246" s="12">
        <v>110</v>
      </c>
      <c r="B5246" s="9">
        <v>2016</v>
      </c>
      <c r="C5246" s="9">
        <v>4</v>
      </c>
      <c r="D5246" s="9">
        <v>19</v>
      </c>
      <c r="E5246" s="30">
        <f t="shared" si="162"/>
        <v>42479</v>
      </c>
      <c r="F5246" s="32">
        <f t="shared" si="163"/>
        <v>110</v>
      </c>
      <c r="G5246" s="6">
        <v>0.1875</v>
      </c>
      <c r="H5246" s="2">
        <v>13.858549999999999</v>
      </c>
      <c r="I5246" s="2">
        <v>101.62820000000001</v>
      </c>
      <c r="J5246" s="2">
        <v>82.510570000000001</v>
      </c>
      <c r="K5246" s="2">
        <v>0.51707800000000004</v>
      </c>
      <c r="L5246" s="2">
        <v>-1.8032330000000001</v>
      </c>
      <c r="M5246">
        <v>2.0806879999999999</v>
      </c>
    </row>
    <row r="5247" spans="1:13" ht="15.6">
      <c r="A5247" s="12">
        <v>110</v>
      </c>
      <c r="B5247" s="9">
        <v>2016</v>
      </c>
      <c r="C5247" s="9">
        <v>4</v>
      </c>
      <c r="D5247" s="9">
        <v>19</v>
      </c>
      <c r="E5247" s="30">
        <f t="shared" si="162"/>
        <v>42479</v>
      </c>
      <c r="F5247" s="32">
        <f t="shared" si="163"/>
        <v>110</v>
      </c>
      <c r="G5247" s="6">
        <v>0.20833333333333334</v>
      </c>
      <c r="H5247" s="2">
        <v>13.15774</v>
      </c>
      <c r="I5247" s="2">
        <v>101.6555</v>
      </c>
      <c r="J5247" s="2">
        <v>85.983019999999996</v>
      </c>
      <c r="K5247" s="2">
        <v>9.5277769999999994E-3</v>
      </c>
      <c r="L5247" s="2">
        <v>-1.5770679999999999</v>
      </c>
      <c r="M5247">
        <v>2.4103949999999998</v>
      </c>
    </row>
    <row r="5248" spans="1:13" ht="15.6">
      <c r="A5248" s="12">
        <v>110</v>
      </c>
      <c r="B5248" s="9">
        <v>2016</v>
      </c>
      <c r="C5248" s="9">
        <v>4</v>
      </c>
      <c r="D5248" s="9">
        <v>19</v>
      </c>
      <c r="E5248" s="30">
        <f t="shared" si="162"/>
        <v>42479</v>
      </c>
      <c r="F5248" s="32">
        <f t="shared" si="163"/>
        <v>110</v>
      </c>
      <c r="G5248" s="6">
        <v>0.22916666666666666</v>
      </c>
      <c r="H5248" s="2">
        <v>12.744450000000001</v>
      </c>
      <c r="I5248" s="2">
        <v>101.66200000000001</v>
      </c>
      <c r="J5248" s="2">
        <v>87.759190000000004</v>
      </c>
      <c r="K5248" s="2">
        <v>0</v>
      </c>
      <c r="L5248" s="2">
        <v>0.13465469999999999</v>
      </c>
      <c r="M5248">
        <v>3.3270729999999999</v>
      </c>
    </row>
    <row r="5249" spans="1:13" ht="15.6">
      <c r="A5249" s="12">
        <v>110</v>
      </c>
      <c r="B5249" s="9">
        <v>2016</v>
      </c>
      <c r="C5249" s="9">
        <v>4</v>
      </c>
      <c r="D5249" s="9">
        <v>19</v>
      </c>
      <c r="E5249" s="30">
        <f t="shared" si="162"/>
        <v>42479</v>
      </c>
      <c r="F5249" s="32">
        <f t="shared" si="163"/>
        <v>110</v>
      </c>
      <c r="G5249" s="6">
        <v>0.25</v>
      </c>
      <c r="H5249" s="2">
        <v>12.35167</v>
      </c>
      <c r="I5249" s="2">
        <v>101.64790000000001</v>
      </c>
      <c r="J5249" s="2">
        <v>92.255809999999997</v>
      </c>
      <c r="K5249" s="2">
        <v>9.1683319999999999E-2</v>
      </c>
      <c r="L5249" s="2">
        <v>17.165040000000001</v>
      </c>
      <c r="M5249">
        <v>6.5828600000000002</v>
      </c>
    </row>
    <row r="5250" spans="1:13" ht="15.6">
      <c r="A5250" s="12">
        <v>110</v>
      </c>
      <c r="B5250" s="9">
        <v>2016</v>
      </c>
      <c r="C5250" s="9">
        <v>4</v>
      </c>
      <c r="D5250" s="9">
        <v>19</v>
      </c>
      <c r="E5250" s="30">
        <f t="shared" si="162"/>
        <v>42479</v>
      </c>
      <c r="F5250" s="32">
        <f t="shared" si="163"/>
        <v>110</v>
      </c>
      <c r="G5250" s="6">
        <v>0.27083333333333331</v>
      </c>
      <c r="H5250" s="2">
        <v>13.488</v>
      </c>
      <c r="I5250" s="2">
        <v>101.6764</v>
      </c>
      <c r="J5250" s="2">
        <v>82.757559999999998</v>
      </c>
      <c r="K5250" s="2">
        <v>0.53440140000000003</v>
      </c>
      <c r="L5250" s="2">
        <v>67.473420000000004</v>
      </c>
      <c r="M5250">
        <v>13.737590000000001</v>
      </c>
    </row>
    <row r="5251" spans="1:13" ht="15.6">
      <c r="A5251" s="12">
        <v>110</v>
      </c>
      <c r="B5251" s="9">
        <v>2016</v>
      </c>
      <c r="C5251" s="9">
        <v>4</v>
      </c>
      <c r="D5251" s="9">
        <v>19</v>
      </c>
      <c r="E5251" s="30">
        <f t="shared" si="162"/>
        <v>42479</v>
      </c>
      <c r="F5251" s="32">
        <f t="shared" si="163"/>
        <v>110</v>
      </c>
      <c r="G5251" s="6">
        <v>0.29166666666666669</v>
      </c>
      <c r="H5251" s="2">
        <v>15.00526</v>
      </c>
      <c r="I5251" s="2">
        <v>101.6939</v>
      </c>
      <c r="J5251" s="2">
        <v>78.803020000000004</v>
      </c>
      <c r="K5251" s="2">
        <v>0.24848020000000001</v>
      </c>
      <c r="L5251" s="2">
        <v>170.82919999999999</v>
      </c>
      <c r="M5251">
        <v>34.687390000000001</v>
      </c>
    </row>
    <row r="5252" spans="1:13" ht="15.6">
      <c r="A5252" s="12">
        <v>110</v>
      </c>
      <c r="B5252" s="9">
        <v>2016</v>
      </c>
      <c r="C5252" s="9">
        <v>4</v>
      </c>
      <c r="D5252" s="9">
        <v>19</v>
      </c>
      <c r="E5252" s="30">
        <f t="shared" si="162"/>
        <v>42479</v>
      </c>
      <c r="F5252" s="32">
        <f t="shared" si="163"/>
        <v>110</v>
      </c>
      <c r="G5252" s="6">
        <v>0.3125</v>
      </c>
      <c r="H5252" s="2">
        <v>16.261769999999999</v>
      </c>
      <c r="I5252" s="2">
        <v>101.7265</v>
      </c>
      <c r="J5252" s="2">
        <v>75.884510000000006</v>
      </c>
      <c r="K5252" s="2">
        <v>0.28506619999999999</v>
      </c>
      <c r="L5252" s="2">
        <v>249.39830000000001</v>
      </c>
      <c r="M5252">
        <v>55.798090000000002</v>
      </c>
    </row>
    <row r="5253" spans="1:13" ht="15.6">
      <c r="A5253" s="12">
        <v>110</v>
      </c>
      <c r="B5253" s="9">
        <v>2016</v>
      </c>
      <c r="C5253" s="9">
        <v>4</v>
      </c>
      <c r="D5253" s="9">
        <v>19</v>
      </c>
      <c r="E5253" s="30">
        <f t="shared" si="162"/>
        <v>42479</v>
      </c>
      <c r="F5253" s="32">
        <f t="shared" si="163"/>
        <v>110</v>
      </c>
      <c r="G5253" s="6">
        <v>0.33333333333333331</v>
      </c>
      <c r="H5253" s="2">
        <v>17.39855</v>
      </c>
      <c r="I5253" s="2">
        <v>101.73009999999999</v>
      </c>
      <c r="J5253" s="2">
        <v>73.223560000000006</v>
      </c>
      <c r="K5253" s="2">
        <v>0.45803369999999999</v>
      </c>
      <c r="L5253" s="2">
        <v>372.3048</v>
      </c>
      <c r="M5253">
        <v>81.047129999999996</v>
      </c>
    </row>
    <row r="5254" spans="1:13" ht="15.6">
      <c r="A5254" s="12">
        <v>110</v>
      </c>
      <c r="B5254" s="9">
        <v>2016</v>
      </c>
      <c r="C5254" s="9">
        <v>4</v>
      </c>
      <c r="D5254" s="9">
        <v>19</v>
      </c>
      <c r="E5254" s="30">
        <f t="shared" ref="E5254:E5317" si="164">DATE(B5254,C5254,D5254)</f>
        <v>42479</v>
      </c>
      <c r="F5254" s="32">
        <f t="shared" ref="F5254:F5317" si="165">E5254-DATE(YEAR(E5254),1,0)</f>
        <v>110</v>
      </c>
      <c r="G5254" s="6">
        <v>0.35416666666666669</v>
      </c>
      <c r="H5254" s="2">
        <v>18.25928</v>
      </c>
      <c r="I5254" s="2">
        <v>101.7223</v>
      </c>
      <c r="J5254" s="2">
        <v>69.106549999999999</v>
      </c>
      <c r="K5254" s="2">
        <v>0.94223539999999995</v>
      </c>
      <c r="L5254" s="2">
        <v>505.14870000000002</v>
      </c>
      <c r="M5254">
        <v>99.877369999999999</v>
      </c>
    </row>
    <row r="5255" spans="1:13" ht="15.6">
      <c r="A5255" s="12">
        <v>110</v>
      </c>
      <c r="B5255" s="9">
        <v>2016</v>
      </c>
      <c r="C5255" s="9">
        <v>4</v>
      </c>
      <c r="D5255" s="9">
        <v>19</v>
      </c>
      <c r="E5255" s="30">
        <f t="shared" si="164"/>
        <v>42479</v>
      </c>
      <c r="F5255" s="32">
        <f t="shared" si="165"/>
        <v>110</v>
      </c>
      <c r="G5255" s="6">
        <v>0.375</v>
      </c>
      <c r="H5255" s="2">
        <v>19.096910000000001</v>
      </c>
      <c r="I5255" s="2">
        <v>101.7076</v>
      </c>
      <c r="J5255" s="2">
        <v>64.457239999999999</v>
      </c>
      <c r="K5255" s="2">
        <v>1.239987</v>
      </c>
      <c r="L5255" s="2">
        <v>612.74959999999999</v>
      </c>
      <c r="M5255">
        <v>113.2264</v>
      </c>
    </row>
    <row r="5256" spans="1:13" ht="15.6">
      <c r="A5256" s="12">
        <v>110</v>
      </c>
      <c r="B5256" s="9">
        <v>2016</v>
      </c>
      <c r="C5256" s="9">
        <v>4</v>
      </c>
      <c r="D5256" s="9">
        <v>19</v>
      </c>
      <c r="E5256" s="30">
        <f t="shared" si="164"/>
        <v>42479</v>
      </c>
      <c r="F5256" s="32">
        <f t="shared" si="165"/>
        <v>110</v>
      </c>
      <c r="G5256" s="6">
        <v>0.39583333333333331</v>
      </c>
      <c r="H5256" s="2">
        <v>20.318490000000001</v>
      </c>
      <c r="I5256" s="2">
        <v>101.6972</v>
      </c>
      <c r="J5256" s="2">
        <v>59.379640000000002</v>
      </c>
      <c r="K5256" s="2">
        <v>1.1159539999999999</v>
      </c>
      <c r="L5256" s="2">
        <v>700.58720000000005</v>
      </c>
      <c r="M5256">
        <v>125.2504</v>
      </c>
    </row>
    <row r="5257" spans="1:13" ht="15.6">
      <c r="A5257" s="12">
        <v>110</v>
      </c>
      <c r="B5257" s="9">
        <v>2016</v>
      </c>
      <c r="C5257" s="9">
        <v>4</v>
      </c>
      <c r="D5257" s="9">
        <v>19</v>
      </c>
      <c r="E5257" s="30">
        <f t="shared" si="164"/>
        <v>42479</v>
      </c>
      <c r="F5257" s="32">
        <f t="shared" si="165"/>
        <v>110</v>
      </c>
      <c r="G5257" s="6">
        <v>0.41666666666666669</v>
      </c>
      <c r="H5257" s="2">
        <v>21.26512</v>
      </c>
      <c r="I5257" s="2">
        <v>101.6893</v>
      </c>
      <c r="J5257" s="2">
        <v>55.227939999999997</v>
      </c>
      <c r="K5257" s="2">
        <v>1.293806</v>
      </c>
      <c r="L5257" s="2">
        <v>774.35239999999999</v>
      </c>
      <c r="M5257">
        <v>133.8955</v>
      </c>
    </row>
    <row r="5258" spans="1:13" ht="15.6">
      <c r="A5258" s="12">
        <v>110</v>
      </c>
      <c r="B5258" s="9">
        <v>2016</v>
      </c>
      <c r="C5258" s="9">
        <v>4</v>
      </c>
      <c r="D5258" s="9">
        <v>19</v>
      </c>
      <c r="E5258" s="30">
        <f t="shared" si="164"/>
        <v>42479</v>
      </c>
      <c r="F5258" s="32">
        <f t="shared" si="165"/>
        <v>110</v>
      </c>
      <c r="G5258" s="6">
        <v>0.4375</v>
      </c>
      <c r="H5258" s="2">
        <v>22.145820000000001</v>
      </c>
      <c r="I5258" s="2">
        <v>101.6512</v>
      </c>
      <c r="J5258" s="2">
        <v>47.943330000000003</v>
      </c>
      <c r="K5258" s="2">
        <v>1.621297</v>
      </c>
      <c r="L5258" s="2">
        <v>840.79520000000002</v>
      </c>
      <c r="M5258">
        <v>141.2808</v>
      </c>
    </row>
    <row r="5259" spans="1:13" ht="15.6">
      <c r="A5259" s="12">
        <v>110</v>
      </c>
      <c r="B5259" s="9">
        <v>2016</v>
      </c>
      <c r="C5259" s="9">
        <v>4</v>
      </c>
      <c r="D5259" s="9">
        <v>19</v>
      </c>
      <c r="E5259" s="30">
        <f t="shared" si="164"/>
        <v>42479</v>
      </c>
      <c r="F5259" s="32">
        <f t="shared" si="165"/>
        <v>110</v>
      </c>
      <c r="G5259" s="6">
        <v>0.45833333333333331</v>
      </c>
      <c r="H5259" s="2">
        <v>22.578880000000002</v>
      </c>
      <c r="I5259" s="2">
        <v>101.61790000000001</v>
      </c>
      <c r="J5259" s="2">
        <v>43.716349999999998</v>
      </c>
      <c r="K5259" s="2">
        <v>1.90869</v>
      </c>
      <c r="L5259" s="2">
        <v>899.726</v>
      </c>
      <c r="M5259">
        <v>149.6831</v>
      </c>
    </row>
    <row r="5260" spans="1:13" ht="15.6">
      <c r="A5260" s="12">
        <v>110</v>
      </c>
      <c r="B5260" s="9">
        <v>2016</v>
      </c>
      <c r="C5260" s="9">
        <v>4</v>
      </c>
      <c r="D5260" s="9">
        <v>19</v>
      </c>
      <c r="E5260" s="30">
        <f t="shared" si="164"/>
        <v>42479</v>
      </c>
      <c r="F5260" s="32">
        <f t="shared" si="165"/>
        <v>110</v>
      </c>
      <c r="G5260" s="6">
        <v>0.47916666666666669</v>
      </c>
      <c r="H5260" s="2">
        <v>23.271090000000001</v>
      </c>
      <c r="I5260" s="2">
        <v>101.5791</v>
      </c>
      <c r="J5260" s="2">
        <v>37.754330000000003</v>
      </c>
      <c r="K5260" s="2">
        <v>1.7469250000000001</v>
      </c>
      <c r="L5260" s="2">
        <v>943.81110000000001</v>
      </c>
      <c r="M5260">
        <v>158.00460000000001</v>
      </c>
    </row>
    <row r="5261" spans="1:13" ht="15.6">
      <c r="A5261" s="12">
        <v>110</v>
      </c>
      <c r="B5261" s="9">
        <v>2016</v>
      </c>
      <c r="C5261" s="9">
        <v>4</v>
      </c>
      <c r="D5261" s="9">
        <v>19</v>
      </c>
      <c r="E5261" s="30">
        <f t="shared" si="164"/>
        <v>42479</v>
      </c>
      <c r="F5261" s="32">
        <f t="shared" si="165"/>
        <v>110</v>
      </c>
      <c r="G5261" s="6">
        <v>0.5</v>
      </c>
      <c r="H5261" s="2">
        <v>23.557639999999999</v>
      </c>
      <c r="I5261" s="2">
        <v>101.5519</v>
      </c>
      <c r="J5261" s="2">
        <v>35.437950000000001</v>
      </c>
      <c r="K5261" s="2">
        <v>2.2666539999999999</v>
      </c>
      <c r="L5261" s="2">
        <v>958.57449999999994</v>
      </c>
      <c r="M5261">
        <v>155.24039999999999</v>
      </c>
    </row>
    <row r="5262" spans="1:13" ht="15.6">
      <c r="A5262" s="12">
        <v>110</v>
      </c>
      <c r="B5262" s="9">
        <v>2016</v>
      </c>
      <c r="C5262" s="9">
        <v>4</v>
      </c>
      <c r="D5262" s="9">
        <v>19</v>
      </c>
      <c r="E5262" s="30">
        <f t="shared" si="164"/>
        <v>42479</v>
      </c>
      <c r="F5262" s="32">
        <f t="shared" si="165"/>
        <v>110</v>
      </c>
      <c r="G5262" s="6">
        <v>0.52083333333333337</v>
      </c>
      <c r="H5262" s="2">
        <v>23.48779</v>
      </c>
      <c r="I5262" s="2">
        <v>101.5326</v>
      </c>
      <c r="J5262" s="2">
        <v>35.306849999999997</v>
      </c>
      <c r="K5262" s="2">
        <v>2.9441130000000002</v>
      </c>
      <c r="L5262" s="2">
        <v>970.79719999999998</v>
      </c>
      <c r="M5262">
        <v>160.15610000000001</v>
      </c>
    </row>
    <row r="5263" spans="1:13" ht="15.6">
      <c r="A5263" s="12">
        <v>110</v>
      </c>
      <c r="B5263" s="9">
        <v>2016</v>
      </c>
      <c r="C5263" s="9">
        <v>4</v>
      </c>
      <c r="D5263" s="9">
        <v>19</v>
      </c>
      <c r="E5263" s="30">
        <f t="shared" si="164"/>
        <v>42479</v>
      </c>
      <c r="F5263" s="32">
        <f t="shared" si="165"/>
        <v>110</v>
      </c>
      <c r="G5263" s="6">
        <v>0.54166666666666663</v>
      </c>
      <c r="H5263" s="2">
        <v>23.819089999999999</v>
      </c>
      <c r="I5263" s="2">
        <v>101.4824</v>
      </c>
      <c r="J5263" s="2">
        <v>36.56221</v>
      </c>
      <c r="K5263" s="2">
        <v>1.889688</v>
      </c>
      <c r="L5263" s="2">
        <v>944.68669999999997</v>
      </c>
      <c r="M5263">
        <v>154.5333</v>
      </c>
    </row>
    <row r="5264" spans="1:13" ht="15.6">
      <c r="A5264" s="12">
        <v>110</v>
      </c>
      <c r="B5264" s="9">
        <v>2016</v>
      </c>
      <c r="C5264" s="9">
        <v>4</v>
      </c>
      <c r="D5264" s="9">
        <v>19</v>
      </c>
      <c r="E5264" s="30">
        <f t="shared" si="164"/>
        <v>42479</v>
      </c>
      <c r="F5264" s="32">
        <f t="shared" si="165"/>
        <v>110</v>
      </c>
      <c r="G5264" s="6">
        <v>0.5625</v>
      </c>
      <c r="H5264" s="2">
        <v>24.163930000000001</v>
      </c>
      <c r="I5264" s="2">
        <v>101.4315</v>
      </c>
      <c r="J5264" s="2">
        <v>36.275379999999998</v>
      </c>
      <c r="K5264" s="2">
        <v>1.5479369999999999</v>
      </c>
      <c r="L5264" s="2">
        <v>881.74800000000005</v>
      </c>
      <c r="M5264">
        <v>145.3442</v>
      </c>
    </row>
    <row r="5265" spans="1:13" ht="15.6">
      <c r="A5265" s="12">
        <v>110</v>
      </c>
      <c r="B5265" s="9">
        <v>2016</v>
      </c>
      <c r="C5265" s="9">
        <v>4</v>
      </c>
      <c r="D5265" s="9">
        <v>19</v>
      </c>
      <c r="E5265" s="30">
        <f t="shared" si="164"/>
        <v>42479</v>
      </c>
      <c r="F5265" s="32">
        <f t="shared" si="165"/>
        <v>110</v>
      </c>
      <c r="G5265" s="6">
        <v>0.58333333333333337</v>
      </c>
      <c r="H5265" s="2">
        <v>24.338190000000001</v>
      </c>
      <c r="I5265" s="2">
        <v>101.3574</v>
      </c>
      <c r="J5265" s="2">
        <v>37.111289999999997</v>
      </c>
      <c r="K5265" s="2">
        <v>1.5849439999999999</v>
      </c>
      <c r="L5265" s="2">
        <v>854.59130000000005</v>
      </c>
      <c r="M5265">
        <v>144.35570000000001</v>
      </c>
    </row>
    <row r="5266" spans="1:13" ht="15.6">
      <c r="A5266" s="12">
        <v>110</v>
      </c>
      <c r="B5266" s="9">
        <v>2016</v>
      </c>
      <c r="C5266" s="9">
        <v>4</v>
      </c>
      <c r="D5266" s="9">
        <v>19</v>
      </c>
      <c r="E5266" s="30">
        <f t="shared" si="164"/>
        <v>42479</v>
      </c>
      <c r="F5266" s="32">
        <f t="shared" si="165"/>
        <v>110</v>
      </c>
      <c r="G5266" s="6">
        <v>0.60416666666666663</v>
      </c>
      <c r="H5266" s="2">
        <v>24.543790000000001</v>
      </c>
      <c r="I5266" s="2">
        <v>101.2963</v>
      </c>
      <c r="J5266" s="2">
        <v>37.662979999999997</v>
      </c>
      <c r="K5266" s="2">
        <v>1.440213</v>
      </c>
      <c r="L5266" s="2">
        <v>789.24130000000002</v>
      </c>
      <c r="M5266">
        <v>137.33420000000001</v>
      </c>
    </row>
    <row r="5267" spans="1:13" ht="15.6">
      <c r="A5267" s="12">
        <v>110</v>
      </c>
      <c r="B5267" s="9">
        <v>2016</v>
      </c>
      <c r="C5267" s="9">
        <v>4</v>
      </c>
      <c r="D5267" s="9">
        <v>19</v>
      </c>
      <c r="E5267" s="30">
        <f t="shared" si="164"/>
        <v>42479</v>
      </c>
      <c r="F5267" s="32">
        <f t="shared" si="165"/>
        <v>110</v>
      </c>
      <c r="G5267" s="6">
        <v>0.625</v>
      </c>
      <c r="H5267" s="2">
        <v>24.485890000000001</v>
      </c>
      <c r="I5267" s="2">
        <v>101.23609999999999</v>
      </c>
      <c r="J5267" s="2">
        <v>36.787350000000004</v>
      </c>
      <c r="K5267" s="2">
        <v>1.5268029999999999</v>
      </c>
      <c r="L5267" s="2">
        <v>712.274</v>
      </c>
      <c r="M5267">
        <v>128.63669999999999</v>
      </c>
    </row>
    <row r="5268" spans="1:13" ht="15.6">
      <c r="A5268" s="12">
        <v>110</v>
      </c>
      <c r="B5268" s="9">
        <v>2016</v>
      </c>
      <c r="C5268" s="9">
        <v>4</v>
      </c>
      <c r="D5268" s="9">
        <v>19</v>
      </c>
      <c r="E5268" s="30">
        <f t="shared" si="164"/>
        <v>42479</v>
      </c>
      <c r="F5268" s="32">
        <f t="shared" si="165"/>
        <v>110</v>
      </c>
      <c r="G5268" s="6">
        <v>0.64583333333333337</v>
      </c>
      <c r="H5268" s="2">
        <v>24.429819999999999</v>
      </c>
      <c r="I5268" s="2">
        <v>101.19499999999999</v>
      </c>
      <c r="J5268" s="2">
        <v>36.109079999999999</v>
      </c>
      <c r="K5268" s="2">
        <v>1.438067</v>
      </c>
      <c r="L5268" s="2">
        <v>630.75509999999997</v>
      </c>
      <c r="M5268">
        <v>119.5115</v>
      </c>
    </row>
    <row r="5269" spans="1:13" ht="15.6">
      <c r="A5269" s="12">
        <v>110</v>
      </c>
      <c r="B5269" s="9">
        <v>2016</v>
      </c>
      <c r="C5269" s="9">
        <v>4</v>
      </c>
      <c r="D5269" s="9">
        <v>19</v>
      </c>
      <c r="E5269" s="30">
        <f t="shared" si="164"/>
        <v>42479</v>
      </c>
      <c r="F5269" s="32">
        <f t="shared" si="165"/>
        <v>110</v>
      </c>
      <c r="G5269" s="6">
        <v>0.66666666666666663</v>
      </c>
      <c r="H5269" s="2">
        <v>24.201509999999999</v>
      </c>
      <c r="I5269" s="2">
        <v>101.17449999999999</v>
      </c>
      <c r="J5269" s="2">
        <v>36.51567</v>
      </c>
      <c r="K5269" s="2">
        <v>1.537256</v>
      </c>
      <c r="L5269" s="2">
        <v>539.0847</v>
      </c>
      <c r="M5269">
        <v>106.5399</v>
      </c>
    </row>
    <row r="5270" spans="1:13" ht="15.6">
      <c r="A5270" s="12">
        <v>110</v>
      </c>
      <c r="B5270" s="9">
        <v>2016</v>
      </c>
      <c r="C5270" s="9">
        <v>4</v>
      </c>
      <c r="D5270" s="9">
        <v>19</v>
      </c>
      <c r="E5270" s="30">
        <f t="shared" si="164"/>
        <v>42479</v>
      </c>
      <c r="F5270" s="32">
        <f t="shared" si="165"/>
        <v>110</v>
      </c>
      <c r="G5270" s="6">
        <v>0.6875</v>
      </c>
      <c r="H5270" s="2">
        <v>23.917950000000001</v>
      </c>
      <c r="I5270" s="2">
        <v>101.1562</v>
      </c>
      <c r="J5270" s="2">
        <v>35.750779999999999</v>
      </c>
      <c r="K5270" s="2">
        <v>1.607299</v>
      </c>
      <c r="L5270" s="2">
        <v>428.70650000000001</v>
      </c>
      <c r="M5270">
        <v>89.722399999999993</v>
      </c>
    </row>
    <row r="5271" spans="1:13" ht="15.6">
      <c r="A5271" s="12">
        <v>110</v>
      </c>
      <c r="B5271" s="9">
        <v>2016</v>
      </c>
      <c r="C5271" s="9">
        <v>4</v>
      </c>
      <c r="D5271" s="9">
        <v>19</v>
      </c>
      <c r="E5271" s="30">
        <f t="shared" si="164"/>
        <v>42479</v>
      </c>
      <c r="F5271" s="32">
        <f t="shared" si="165"/>
        <v>110</v>
      </c>
      <c r="G5271" s="6">
        <v>0.70833333333333337</v>
      </c>
      <c r="H5271" s="2">
        <v>23.483370000000001</v>
      </c>
      <c r="I5271" s="2">
        <v>101.1555</v>
      </c>
      <c r="J5271" s="2">
        <v>35.344909999999999</v>
      </c>
      <c r="K5271" s="2">
        <v>1.3444309999999999</v>
      </c>
      <c r="L5271" s="2">
        <v>322.98169999999999</v>
      </c>
      <c r="M5271">
        <v>71.999840000000006</v>
      </c>
    </row>
    <row r="5272" spans="1:13" ht="15.6">
      <c r="A5272" s="12">
        <v>110</v>
      </c>
      <c r="B5272" s="9">
        <v>2016</v>
      </c>
      <c r="C5272" s="9">
        <v>4</v>
      </c>
      <c r="D5272" s="9">
        <v>19</v>
      </c>
      <c r="E5272" s="30">
        <f t="shared" si="164"/>
        <v>42479</v>
      </c>
      <c r="F5272" s="32">
        <f t="shared" si="165"/>
        <v>110</v>
      </c>
      <c r="G5272" s="6">
        <v>0.72916666666666663</v>
      </c>
      <c r="H5272" s="2">
        <v>23.000260000000001</v>
      </c>
      <c r="I5272" s="2">
        <v>101.1621</v>
      </c>
      <c r="J5272" s="2">
        <v>35.910020000000003</v>
      </c>
      <c r="K5272" s="2">
        <v>1.301415</v>
      </c>
      <c r="L5272" s="2">
        <v>212.0985</v>
      </c>
      <c r="M5272">
        <v>46.726990000000001</v>
      </c>
    </row>
    <row r="5273" spans="1:13" ht="15.6">
      <c r="A5273" s="12">
        <v>110</v>
      </c>
      <c r="B5273" s="9">
        <v>2016</v>
      </c>
      <c r="C5273" s="9">
        <v>4</v>
      </c>
      <c r="D5273" s="9">
        <v>19</v>
      </c>
      <c r="E5273" s="30">
        <f t="shared" si="164"/>
        <v>42479</v>
      </c>
      <c r="F5273" s="32">
        <f t="shared" si="165"/>
        <v>110</v>
      </c>
      <c r="G5273" s="6">
        <v>0.75</v>
      </c>
      <c r="H5273" s="2">
        <v>22.125330000000002</v>
      </c>
      <c r="I5273" s="2">
        <v>101.1771</v>
      </c>
      <c r="J5273" s="2">
        <v>35.364570000000001</v>
      </c>
      <c r="K5273" s="2">
        <v>1.0390010000000001</v>
      </c>
      <c r="L5273" s="2">
        <v>105.6948</v>
      </c>
      <c r="M5273">
        <v>22.968710000000002</v>
      </c>
    </row>
    <row r="5274" spans="1:13" ht="15.6">
      <c r="A5274" s="12">
        <v>110</v>
      </c>
      <c r="B5274" s="9">
        <v>2016</v>
      </c>
      <c r="C5274" s="9">
        <v>4</v>
      </c>
      <c r="D5274" s="9">
        <v>19</v>
      </c>
      <c r="E5274" s="30">
        <f t="shared" si="164"/>
        <v>42479</v>
      </c>
      <c r="F5274" s="32">
        <f t="shared" si="165"/>
        <v>110</v>
      </c>
      <c r="G5274" s="6">
        <v>0.77083333333333337</v>
      </c>
      <c r="H5274" s="2">
        <v>21.061450000000001</v>
      </c>
      <c r="I5274" s="2">
        <v>101.1962</v>
      </c>
      <c r="J5274" s="2">
        <v>37.233620000000002</v>
      </c>
      <c r="K5274" s="2">
        <v>0.73458679999999998</v>
      </c>
      <c r="L5274" s="2">
        <v>14.46608</v>
      </c>
      <c r="M5274">
        <v>3.7428979999999998</v>
      </c>
    </row>
    <row r="5275" spans="1:13" ht="15.6">
      <c r="A5275" s="12">
        <v>110</v>
      </c>
      <c r="B5275" s="9">
        <v>2016</v>
      </c>
      <c r="C5275" s="9">
        <v>4</v>
      </c>
      <c r="D5275" s="9">
        <v>19</v>
      </c>
      <c r="E5275" s="30">
        <f t="shared" si="164"/>
        <v>42479</v>
      </c>
      <c r="F5275" s="32">
        <f t="shared" si="165"/>
        <v>110</v>
      </c>
      <c r="G5275" s="6">
        <v>0.79166666666666663</v>
      </c>
      <c r="H5275" s="2">
        <v>20.430869999999999</v>
      </c>
      <c r="I5275" s="2">
        <v>101.1987</v>
      </c>
      <c r="J5275" s="2">
        <v>39.284660000000002</v>
      </c>
      <c r="K5275" s="2">
        <v>0.65588519999999995</v>
      </c>
      <c r="L5275" s="2">
        <v>-1.868349</v>
      </c>
      <c r="M5275">
        <v>2.860535</v>
      </c>
    </row>
    <row r="5276" spans="1:13" ht="15.6">
      <c r="A5276" s="12">
        <v>110</v>
      </c>
      <c r="B5276" s="9">
        <v>2016</v>
      </c>
      <c r="C5276" s="9">
        <v>4</v>
      </c>
      <c r="D5276" s="9">
        <v>19</v>
      </c>
      <c r="E5276" s="30">
        <f t="shared" si="164"/>
        <v>42479</v>
      </c>
      <c r="F5276" s="32">
        <f t="shared" si="165"/>
        <v>110</v>
      </c>
      <c r="G5276" s="6">
        <v>0.8125</v>
      </c>
      <c r="H5276" s="2">
        <v>20.27336</v>
      </c>
      <c r="I5276" s="2">
        <v>101.235</v>
      </c>
      <c r="J5276" s="2">
        <v>41.223770000000002</v>
      </c>
      <c r="K5276" s="2">
        <v>0.67936209999999997</v>
      </c>
      <c r="L5276" s="2">
        <v>-2.788726</v>
      </c>
      <c r="M5276">
        <v>3.1184409999999998</v>
      </c>
    </row>
    <row r="5277" spans="1:13" ht="15.6">
      <c r="A5277" s="12">
        <v>110</v>
      </c>
      <c r="B5277" s="9">
        <v>2016</v>
      </c>
      <c r="C5277" s="9">
        <v>4</v>
      </c>
      <c r="D5277" s="9">
        <v>19</v>
      </c>
      <c r="E5277" s="30">
        <f t="shared" si="164"/>
        <v>42479</v>
      </c>
      <c r="F5277" s="32">
        <f t="shared" si="165"/>
        <v>110</v>
      </c>
      <c r="G5277" s="6">
        <v>0.83333333333333337</v>
      </c>
      <c r="H5277" s="2">
        <v>20.065370000000001</v>
      </c>
      <c r="I5277" s="2">
        <v>101.2487</v>
      </c>
      <c r="J5277" s="2">
        <v>42.622869999999999</v>
      </c>
      <c r="K5277" s="2">
        <v>0.71748319999999999</v>
      </c>
      <c r="L5277" s="2">
        <v>-2.2513459999999998</v>
      </c>
      <c r="M5277">
        <v>3.0327540000000002</v>
      </c>
    </row>
    <row r="5278" spans="1:13" ht="15.6">
      <c r="A5278" s="12">
        <v>110</v>
      </c>
      <c r="B5278" s="9">
        <v>2016</v>
      </c>
      <c r="C5278" s="9">
        <v>4</v>
      </c>
      <c r="D5278" s="9">
        <v>19</v>
      </c>
      <c r="E5278" s="30">
        <f t="shared" si="164"/>
        <v>42479</v>
      </c>
      <c r="F5278" s="32">
        <f t="shared" si="165"/>
        <v>110</v>
      </c>
      <c r="G5278" s="6">
        <v>0.85416666666666663</v>
      </c>
      <c r="H5278" s="2">
        <v>19.833020000000001</v>
      </c>
      <c r="I5278" s="2">
        <v>101.2701</v>
      </c>
      <c r="J5278" s="2">
        <v>42.38391</v>
      </c>
      <c r="K5278" s="2">
        <v>0.79748030000000003</v>
      </c>
      <c r="L5278" s="2">
        <v>-1.75488</v>
      </c>
      <c r="M5278">
        <v>2.626528</v>
      </c>
    </row>
    <row r="5279" spans="1:13" ht="15.6">
      <c r="A5279" s="12">
        <v>110</v>
      </c>
      <c r="B5279" s="9">
        <v>2016</v>
      </c>
      <c r="C5279" s="9">
        <v>4</v>
      </c>
      <c r="D5279" s="9">
        <v>19</v>
      </c>
      <c r="E5279" s="30">
        <f t="shared" si="164"/>
        <v>42479</v>
      </c>
      <c r="F5279" s="32">
        <f t="shared" si="165"/>
        <v>110</v>
      </c>
      <c r="G5279" s="6">
        <v>0.875</v>
      </c>
      <c r="H5279" s="2">
        <v>19.769749999999998</v>
      </c>
      <c r="I5279" s="2">
        <v>101.2894</v>
      </c>
      <c r="J5279" s="2">
        <v>41.48742</v>
      </c>
      <c r="K5279" s="2">
        <v>0.78159120000000004</v>
      </c>
      <c r="L5279" s="2">
        <v>-1.1091709999999999</v>
      </c>
      <c r="M5279">
        <v>2.0158499999999999</v>
      </c>
    </row>
    <row r="5280" spans="1:13" ht="15.6">
      <c r="A5280" s="12">
        <v>110</v>
      </c>
      <c r="B5280" s="9">
        <v>2016</v>
      </c>
      <c r="C5280" s="9">
        <v>4</v>
      </c>
      <c r="D5280" s="9">
        <v>19</v>
      </c>
      <c r="E5280" s="30">
        <f t="shared" si="164"/>
        <v>42479</v>
      </c>
      <c r="F5280" s="32">
        <f t="shared" si="165"/>
        <v>110</v>
      </c>
      <c r="G5280" s="6">
        <v>0.89583333333333337</v>
      </c>
      <c r="H5280" s="2">
        <v>19.700379999999999</v>
      </c>
      <c r="I5280" s="2">
        <v>101.3236</v>
      </c>
      <c r="J5280" s="2">
        <v>42.60989</v>
      </c>
      <c r="K5280" s="2">
        <v>0.84279420000000005</v>
      </c>
      <c r="L5280" s="2">
        <v>-0.86971220000000005</v>
      </c>
      <c r="M5280">
        <v>1.482982</v>
      </c>
    </row>
    <row r="5281" spans="1:13" ht="15.6">
      <c r="A5281" s="12">
        <v>110</v>
      </c>
      <c r="B5281" s="9">
        <v>2016</v>
      </c>
      <c r="C5281" s="9">
        <v>4</v>
      </c>
      <c r="D5281" s="9">
        <v>19</v>
      </c>
      <c r="E5281" s="30">
        <f t="shared" si="164"/>
        <v>42479</v>
      </c>
      <c r="F5281" s="32">
        <f t="shared" si="165"/>
        <v>110</v>
      </c>
      <c r="G5281" s="6">
        <v>0.91666666666666663</v>
      </c>
      <c r="H5281" s="2">
        <v>19.336130000000001</v>
      </c>
      <c r="I5281" s="2">
        <v>101.34229999999999</v>
      </c>
      <c r="J5281" s="2">
        <v>45.844279999999998</v>
      </c>
      <c r="K5281" s="2">
        <v>0.86718600000000001</v>
      </c>
      <c r="L5281" s="2">
        <v>-2.0762520000000002</v>
      </c>
      <c r="M5281">
        <v>1.0158180000000001</v>
      </c>
    </row>
    <row r="5282" spans="1:13" ht="15.6">
      <c r="A5282" s="12">
        <v>110</v>
      </c>
      <c r="B5282" s="9">
        <v>2016</v>
      </c>
      <c r="C5282" s="9">
        <v>4</v>
      </c>
      <c r="D5282" s="9">
        <v>19</v>
      </c>
      <c r="E5282" s="30">
        <f t="shared" si="164"/>
        <v>42479</v>
      </c>
      <c r="F5282" s="32">
        <f t="shared" si="165"/>
        <v>110</v>
      </c>
      <c r="G5282" s="6">
        <v>0.9375</v>
      </c>
      <c r="H5282" s="2">
        <v>19.027339999999999</v>
      </c>
      <c r="I5282" s="2">
        <v>101.3516</v>
      </c>
      <c r="J5282" s="2">
        <v>48.917929999999998</v>
      </c>
      <c r="K5282" s="2">
        <v>0.69477920000000004</v>
      </c>
      <c r="L5282" s="2">
        <v>-1.155986</v>
      </c>
      <c r="M5282">
        <v>1.158679</v>
      </c>
    </row>
    <row r="5283" spans="1:13" ht="15.6">
      <c r="A5283" s="12">
        <v>110</v>
      </c>
      <c r="B5283" s="9">
        <v>2016</v>
      </c>
      <c r="C5283" s="9">
        <v>4</v>
      </c>
      <c r="D5283" s="9">
        <v>19</v>
      </c>
      <c r="E5283" s="30">
        <f t="shared" si="164"/>
        <v>42479</v>
      </c>
      <c r="F5283" s="32">
        <f t="shared" si="165"/>
        <v>110</v>
      </c>
      <c r="G5283" s="6">
        <v>0.95833333333333337</v>
      </c>
      <c r="H5283" s="2">
        <v>18.657699999999998</v>
      </c>
      <c r="I5283" s="2">
        <v>101.32810000000001</v>
      </c>
      <c r="J5283" s="2">
        <v>52.743310000000001</v>
      </c>
      <c r="K5283" s="2">
        <v>0.49458340000000001</v>
      </c>
      <c r="L5283" s="2">
        <v>-2.0445440000000001</v>
      </c>
      <c r="M5283">
        <v>1.3596729999999999</v>
      </c>
    </row>
    <row r="5284" spans="1:13" ht="15.6">
      <c r="A5284" s="12">
        <v>110</v>
      </c>
      <c r="B5284" s="9">
        <v>2016</v>
      </c>
      <c r="C5284" s="9">
        <v>4</v>
      </c>
      <c r="D5284" s="9">
        <v>19</v>
      </c>
      <c r="E5284" s="30">
        <f t="shared" si="164"/>
        <v>42479</v>
      </c>
      <c r="F5284" s="32">
        <f t="shared" si="165"/>
        <v>110</v>
      </c>
      <c r="G5284" s="6">
        <v>0.97916666666666663</v>
      </c>
      <c r="H5284" s="2">
        <v>18.29242</v>
      </c>
      <c r="I5284" s="2">
        <v>101.3173</v>
      </c>
      <c r="J5284" s="2">
        <v>55.842739999999999</v>
      </c>
      <c r="K5284" s="2">
        <v>0.27809739999999999</v>
      </c>
      <c r="L5284" s="2">
        <v>-0.86939390000000005</v>
      </c>
      <c r="M5284">
        <v>1.32836</v>
      </c>
    </row>
    <row r="5285" spans="1:13" ht="15.6">
      <c r="A5285" s="12">
        <v>111</v>
      </c>
      <c r="B5285" s="9">
        <v>2016</v>
      </c>
      <c r="C5285" s="9">
        <v>4</v>
      </c>
      <c r="D5285" s="9">
        <v>19</v>
      </c>
      <c r="E5285" s="30">
        <f t="shared" si="164"/>
        <v>42479</v>
      </c>
      <c r="F5285" s="32">
        <f t="shared" si="165"/>
        <v>110</v>
      </c>
      <c r="G5285" s="6">
        <v>0</v>
      </c>
      <c r="H5285" s="2">
        <v>18.116689999999998</v>
      </c>
      <c r="I5285" s="2">
        <v>101.2901</v>
      </c>
      <c r="J5285" s="2">
        <v>57.392479999999999</v>
      </c>
      <c r="K5285" s="2">
        <v>0.38371759999999999</v>
      </c>
      <c r="L5285" s="2">
        <v>4.310551E-2</v>
      </c>
      <c r="M5285">
        <v>1.0087900000000001</v>
      </c>
    </row>
    <row r="5286" spans="1:13" ht="15.6">
      <c r="A5286" s="12">
        <v>111</v>
      </c>
      <c r="B5286" s="9">
        <v>2016</v>
      </c>
      <c r="C5286" s="9">
        <v>4</v>
      </c>
      <c r="D5286" s="9">
        <v>20</v>
      </c>
      <c r="E5286" s="30">
        <f t="shared" si="164"/>
        <v>42480</v>
      </c>
      <c r="F5286" s="32">
        <f t="shared" si="165"/>
        <v>111</v>
      </c>
      <c r="G5286" s="6">
        <v>2.0833333333333332E-2</v>
      </c>
      <c r="H5286" s="2">
        <v>18.057259999999999</v>
      </c>
      <c r="I5286" s="2">
        <v>101.2415</v>
      </c>
      <c r="J5286" s="2">
        <v>59.050870000000003</v>
      </c>
      <c r="K5286" s="2">
        <v>0.59915739999999995</v>
      </c>
      <c r="L5286" s="2">
        <v>-0.74721530000000003</v>
      </c>
      <c r="M5286">
        <v>0.73991810000000002</v>
      </c>
    </row>
    <row r="5287" spans="1:13" ht="15.6">
      <c r="A5287" s="12">
        <v>111</v>
      </c>
      <c r="B5287" s="9">
        <v>2016</v>
      </c>
      <c r="C5287" s="9">
        <v>4</v>
      </c>
      <c r="D5287" s="9">
        <v>20</v>
      </c>
      <c r="E5287" s="30">
        <f t="shared" si="164"/>
        <v>42480</v>
      </c>
      <c r="F5287" s="32">
        <f t="shared" si="165"/>
        <v>111</v>
      </c>
      <c r="G5287" s="6">
        <v>4.1666666666666664E-2</v>
      </c>
      <c r="H5287" s="2">
        <v>17.614599999999999</v>
      </c>
      <c r="I5287" s="2">
        <v>101.19970000000001</v>
      </c>
      <c r="J5287" s="2">
        <v>63.568919999999999</v>
      </c>
      <c r="K5287" s="2">
        <v>0.23971480000000001</v>
      </c>
      <c r="L5287" s="2">
        <v>-0.79541839999999997</v>
      </c>
      <c r="M5287">
        <v>0.42168070000000002</v>
      </c>
    </row>
    <row r="5288" spans="1:13" ht="15.6">
      <c r="A5288" s="12">
        <v>111</v>
      </c>
      <c r="B5288" s="9">
        <v>2016</v>
      </c>
      <c r="C5288" s="9">
        <v>4</v>
      </c>
      <c r="D5288" s="9">
        <v>20</v>
      </c>
      <c r="E5288" s="30">
        <f t="shared" si="164"/>
        <v>42480</v>
      </c>
      <c r="F5288" s="32">
        <f t="shared" si="165"/>
        <v>111</v>
      </c>
      <c r="G5288" s="6">
        <v>6.25E-2</v>
      </c>
      <c r="H5288" s="2">
        <v>17.34158</v>
      </c>
      <c r="I5288" s="2">
        <v>101.1591</v>
      </c>
      <c r="J5288" s="2">
        <v>65.700389999999999</v>
      </c>
      <c r="K5288" s="2">
        <v>0.16665189999999999</v>
      </c>
      <c r="L5288" s="2">
        <v>-0.74519449999999998</v>
      </c>
      <c r="M5288">
        <v>0.76267430000000003</v>
      </c>
    </row>
    <row r="5289" spans="1:13" ht="15.6">
      <c r="A5289" s="12">
        <v>111</v>
      </c>
      <c r="B5289" s="9">
        <v>2016</v>
      </c>
      <c r="C5289" s="9">
        <v>4</v>
      </c>
      <c r="D5289" s="9">
        <v>20</v>
      </c>
      <c r="E5289" s="30">
        <f t="shared" si="164"/>
        <v>42480</v>
      </c>
      <c r="F5289" s="32">
        <f t="shared" si="165"/>
        <v>111</v>
      </c>
      <c r="G5289" s="6">
        <v>8.3333333333333329E-2</v>
      </c>
      <c r="H5289" s="2">
        <v>17.16573</v>
      </c>
      <c r="I5289" s="2">
        <v>101.1373</v>
      </c>
      <c r="J5289" s="2">
        <v>67.930989999999994</v>
      </c>
      <c r="K5289" s="2">
        <v>0.150591</v>
      </c>
      <c r="L5289" s="2">
        <v>-1.8880680000000001</v>
      </c>
      <c r="M5289">
        <v>1.533644</v>
      </c>
    </row>
    <row r="5290" spans="1:13" ht="15.6">
      <c r="A5290" s="12">
        <v>111</v>
      </c>
      <c r="B5290" s="9">
        <v>2016</v>
      </c>
      <c r="C5290" s="9">
        <v>4</v>
      </c>
      <c r="D5290" s="9">
        <v>20</v>
      </c>
      <c r="E5290" s="30">
        <f t="shared" si="164"/>
        <v>42480</v>
      </c>
      <c r="F5290" s="32">
        <f t="shared" si="165"/>
        <v>111</v>
      </c>
      <c r="G5290" s="6">
        <v>0.10416666666666667</v>
      </c>
      <c r="H5290" s="2">
        <v>16.81007</v>
      </c>
      <c r="I5290" s="2">
        <v>101.1074</v>
      </c>
      <c r="J5290" s="2">
        <v>71.936160000000001</v>
      </c>
      <c r="K5290" s="2">
        <v>0.30640790000000001</v>
      </c>
      <c r="L5290" s="2">
        <v>0.1286552</v>
      </c>
      <c r="M5290">
        <v>3.1750159999999998</v>
      </c>
    </row>
    <row r="5291" spans="1:13" ht="15.6">
      <c r="A5291" s="12">
        <v>111</v>
      </c>
      <c r="B5291" s="9">
        <v>2016</v>
      </c>
      <c r="C5291" s="9">
        <v>4</v>
      </c>
      <c r="D5291" s="9">
        <v>20</v>
      </c>
      <c r="E5291" s="30">
        <f t="shared" si="164"/>
        <v>42480</v>
      </c>
      <c r="F5291" s="32">
        <f t="shared" si="165"/>
        <v>111</v>
      </c>
      <c r="G5291" s="6">
        <v>0.125</v>
      </c>
      <c r="H5291" s="2">
        <v>17.053529999999999</v>
      </c>
      <c r="I5291" s="2">
        <v>101.08710000000001</v>
      </c>
      <c r="J5291" s="2">
        <v>69.66789</v>
      </c>
      <c r="K5291" s="2">
        <v>0.21793770000000001</v>
      </c>
      <c r="L5291" s="2">
        <v>1.495071</v>
      </c>
      <c r="M5291">
        <v>2.5291090000000001</v>
      </c>
    </row>
    <row r="5292" spans="1:13" ht="15.6">
      <c r="A5292" s="12">
        <v>111</v>
      </c>
      <c r="B5292" s="9">
        <v>2016</v>
      </c>
      <c r="C5292" s="9">
        <v>4</v>
      </c>
      <c r="D5292" s="9">
        <v>20</v>
      </c>
      <c r="E5292" s="30">
        <f t="shared" si="164"/>
        <v>42480</v>
      </c>
      <c r="F5292" s="32">
        <f t="shared" si="165"/>
        <v>111</v>
      </c>
      <c r="G5292" s="6">
        <v>0.14583333333333334</v>
      </c>
      <c r="H5292" s="2">
        <v>17.469449999999998</v>
      </c>
      <c r="I5292" s="2">
        <v>101.0485</v>
      </c>
      <c r="J5292" s="2">
        <v>67.256829999999994</v>
      </c>
      <c r="K5292" s="2">
        <v>0.75775870000000001</v>
      </c>
      <c r="L5292" s="2">
        <v>0.93448450000000005</v>
      </c>
      <c r="M5292">
        <v>1.5692600000000001</v>
      </c>
    </row>
    <row r="5293" spans="1:13" ht="15.6">
      <c r="A5293" s="12">
        <v>111</v>
      </c>
      <c r="B5293" s="9">
        <v>2016</v>
      </c>
      <c r="C5293" s="9">
        <v>4</v>
      </c>
      <c r="D5293" s="9">
        <v>20</v>
      </c>
      <c r="E5293" s="30">
        <f t="shared" si="164"/>
        <v>42480</v>
      </c>
      <c r="F5293" s="32">
        <f t="shared" si="165"/>
        <v>111</v>
      </c>
      <c r="G5293" s="6">
        <v>0.16666666666666666</v>
      </c>
      <c r="H5293" s="2">
        <v>17.237390000000001</v>
      </c>
      <c r="I5293" s="2">
        <v>101.04389999999999</v>
      </c>
      <c r="J5293" s="2">
        <v>72.356780000000001</v>
      </c>
      <c r="K5293" s="2">
        <v>0.60281569999999995</v>
      </c>
      <c r="L5293" s="2">
        <v>-0.41631970000000001</v>
      </c>
      <c r="M5293">
        <v>0.58716170000000001</v>
      </c>
    </row>
    <row r="5294" spans="1:13" ht="15.6">
      <c r="A5294" s="12">
        <v>111</v>
      </c>
      <c r="B5294" s="9">
        <v>2016</v>
      </c>
      <c r="C5294" s="9">
        <v>4</v>
      </c>
      <c r="D5294" s="9">
        <v>20</v>
      </c>
      <c r="E5294" s="30">
        <f t="shared" si="164"/>
        <v>42480</v>
      </c>
      <c r="F5294" s="32">
        <f t="shared" si="165"/>
        <v>111</v>
      </c>
      <c r="G5294" s="6">
        <v>0.1875</v>
      </c>
      <c r="H5294" s="2">
        <v>16.893920000000001</v>
      </c>
      <c r="I5294" s="2">
        <v>101.04340000000001</v>
      </c>
      <c r="J5294" s="2">
        <v>75.671809999999994</v>
      </c>
      <c r="K5294" s="2">
        <v>0.13491130000000001</v>
      </c>
      <c r="L5294" s="2">
        <v>-0.18057819999999999</v>
      </c>
      <c r="M5294">
        <v>0.42793900000000001</v>
      </c>
    </row>
    <row r="5295" spans="1:13" ht="15.6">
      <c r="A5295" s="12">
        <v>111</v>
      </c>
      <c r="B5295" s="9">
        <v>2016</v>
      </c>
      <c r="C5295" s="9">
        <v>4</v>
      </c>
      <c r="D5295" s="9">
        <v>20</v>
      </c>
      <c r="E5295" s="30">
        <f t="shared" si="164"/>
        <v>42480</v>
      </c>
      <c r="F5295" s="32">
        <f t="shared" si="165"/>
        <v>111</v>
      </c>
      <c r="G5295" s="6">
        <v>0.20833333333333334</v>
      </c>
      <c r="H5295" s="2">
        <v>16.821560000000002</v>
      </c>
      <c r="I5295" s="2">
        <v>101.024</v>
      </c>
      <c r="J5295" s="2">
        <v>77.931839999999994</v>
      </c>
      <c r="K5295" s="2">
        <v>0.13137270000000001</v>
      </c>
      <c r="L5295" s="2">
        <v>5.193337E-2</v>
      </c>
      <c r="M5295">
        <v>0.27327469999999998</v>
      </c>
    </row>
    <row r="5296" spans="1:13" ht="15.6">
      <c r="A5296" s="12">
        <v>111</v>
      </c>
      <c r="B5296" s="9">
        <v>2016</v>
      </c>
      <c r="C5296" s="9">
        <v>4</v>
      </c>
      <c r="D5296" s="9">
        <v>20</v>
      </c>
      <c r="E5296" s="30">
        <f t="shared" si="164"/>
        <v>42480</v>
      </c>
      <c r="F5296" s="32">
        <f t="shared" si="165"/>
        <v>111</v>
      </c>
      <c r="G5296" s="6">
        <v>0.22916666666666666</v>
      </c>
      <c r="H5296" s="2">
        <v>16.958349999999999</v>
      </c>
      <c r="I5296" s="2">
        <v>101.0181</v>
      </c>
      <c r="J5296" s="2">
        <v>77.35342</v>
      </c>
      <c r="K5296" s="2">
        <v>0.12914030000000001</v>
      </c>
      <c r="L5296" s="2">
        <v>0.3579311</v>
      </c>
      <c r="M5296">
        <v>0.55918230000000002</v>
      </c>
    </row>
    <row r="5297" spans="1:13" ht="15.6">
      <c r="A5297" s="12">
        <v>111</v>
      </c>
      <c r="B5297" s="9">
        <v>2016</v>
      </c>
      <c r="C5297" s="9">
        <v>4</v>
      </c>
      <c r="D5297" s="9">
        <v>20</v>
      </c>
      <c r="E5297" s="30">
        <f t="shared" si="164"/>
        <v>42480</v>
      </c>
      <c r="F5297" s="32">
        <f t="shared" si="165"/>
        <v>111</v>
      </c>
      <c r="G5297" s="6">
        <v>0.25</v>
      </c>
      <c r="H5297" s="2">
        <v>17.091560000000001</v>
      </c>
      <c r="I5297" s="2">
        <v>101.0454</v>
      </c>
      <c r="J5297" s="2">
        <v>76.151849999999996</v>
      </c>
      <c r="K5297" s="2">
        <v>0.1814605</v>
      </c>
      <c r="L5297" s="2">
        <v>1.624169</v>
      </c>
      <c r="M5297">
        <v>0.67138399999999998</v>
      </c>
    </row>
    <row r="5298" spans="1:13" ht="15.6">
      <c r="A5298" s="12">
        <v>111</v>
      </c>
      <c r="B5298" s="9">
        <v>2016</v>
      </c>
      <c r="C5298" s="9">
        <v>4</v>
      </c>
      <c r="D5298" s="9">
        <v>20</v>
      </c>
      <c r="E5298" s="30">
        <f t="shared" si="164"/>
        <v>42480</v>
      </c>
      <c r="F5298" s="32">
        <f t="shared" si="165"/>
        <v>111</v>
      </c>
      <c r="G5298" s="6">
        <v>0.27083333333333331</v>
      </c>
      <c r="H5298" s="2">
        <v>17.11871</v>
      </c>
      <c r="I5298" s="2">
        <v>101.0522</v>
      </c>
      <c r="J5298" s="2">
        <v>75.127030000000005</v>
      </c>
      <c r="K5298" s="2">
        <v>0.48537849999999999</v>
      </c>
      <c r="L5298" s="2">
        <v>7.6876410000000002</v>
      </c>
      <c r="M5298">
        <v>1.6434800000000001</v>
      </c>
    </row>
    <row r="5299" spans="1:13" ht="15.6">
      <c r="A5299" s="12">
        <v>111</v>
      </c>
      <c r="B5299" s="9">
        <v>2016</v>
      </c>
      <c r="C5299" s="9">
        <v>4</v>
      </c>
      <c r="D5299" s="9">
        <v>20</v>
      </c>
      <c r="E5299" s="30">
        <f t="shared" si="164"/>
        <v>42480</v>
      </c>
      <c r="F5299" s="32">
        <f t="shared" si="165"/>
        <v>111</v>
      </c>
      <c r="G5299" s="6">
        <v>0.29166666666666669</v>
      </c>
      <c r="H5299" s="2">
        <v>17.108049999999999</v>
      </c>
      <c r="I5299" s="2">
        <v>101.06480000000001</v>
      </c>
      <c r="J5299" s="2">
        <v>75.182559999999995</v>
      </c>
      <c r="K5299" s="2">
        <v>0.2497327</v>
      </c>
      <c r="L5299" s="2">
        <v>25.845320000000001</v>
      </c>
      <c r="M5299">
        <v>4.6006939999999998</v>
      </c>
    </row>
    <row r="5300" spans="1:13" ht="15.6">
      <c r="A5300" s="12">
        <v>111</v>
      </c>
      <c r="B5300" s="9">
        <v>2016</v>
      </c>
      <c r="C5300" s="9">
        <v>4</v>
      </c>
      <c r="D5300" s="9">
        <v>20</v>
      </c>
      <c r="E5300" s="30">
        <f t="shared" si="164"/>
        <v>42480</v>
      </c>
      <c r="F5300" s="32">
        <f t="shared" si="165"/>
        <v>111</v>
      </c>
      <c r="G5300" s="6">
        <v>0.3125</v>
      </c>
      <c r="H5300" s="2">
        <v>17.072179999999999</v>
      </c>
      <c r="I5300" s="2">
        <v>101.0817</v>
      </c>
      <c r="J5300" s="2">
        <v>78.190610000000007</v>
      </c>
      <c r="K5300" s="2">
        <v>0.32769530000000002</v>
      </c>
      <c r="L5300" s="2">
        <v>39.908499999999997</v>
      </c>
      <c r="M5300">
        <v>6.6179040000000002</v>
      </c>
    </row>
    <row r="5301" spans="1:13" ht="15.6">
      <c r="A5301" s="12">
        <v>111</v>
      </c>
      <c r="B5301" s="9">
        <v>2016</v>
      </c>
      <c r="C5301" s="9">
        <v>4</v>
      </c>
      <c r="D5301" s="9">
        <v>20</v>
      </c>
      <c r="E5301" s="30">
        <f t="shared" si="164"/>
        <v>42480</v>
      </c>
      <c r="F5301" s="32">
        <f t="shared" si="165"/>
        <v>111</v>
      </c>
      <c r="G5301" s="6">
        <v>0.33333333333333331</v>
      </c>
      <c r="H5301" s="2">
        <v>16.415400000000002</v>
      </c>
      <c r="I5301" s="2">
        <v>101.0654</v>
      </c>
      <c r="J5301" s="2">
        <v>85.508560000000003</v>
      </c>
      <c r="K5301" s="2">
        <v>0.3407075</v>
      </c>
      <c r="L5301" s="2">
        <v>33.336480000000002</v>
      </c>
      <c r="M5301">
        <v>6.6380699999999999</v>
      </c>
    </row>
    <row r="5302" spans="1:13" ht="15.6">
      <c r="A5302" s="12">
        <v>111</v>
      </c>
      <c r="B5302" s="9">
        <v>2016</v>
      </c>
      <c r="C5302" s="9">
        <v>4</v>
      </c>
      <c r="D5302" s="9">
        <v>20</v>
      </c>
      <c r="E5302" s="30">
        <f t="shared" si="164"/>
        <v>42480</v>
      </c>
      <c r="F5302" s="32">
        <f t="shared" si="165"/>
        <v>111</v>
      </c>
      <c r="G5302" s="6">
        <v>0.35416666666666669</v>
      </c>
      <c r="H5302" s="4">
        <v>15.9876</v>
      </c>
      <c r="I5302" s="4">
        <v>101.0806</v>
      </c>
      <c r="J5302" s="4">
        <v>92.141959999999997</v>
      </c>
      <c r="K5302" s="4">
        <v>0.33455509999999999</v>
      </c>
      <c r="L5302" s="4">
        <v>79.667050000000003</v>
      </c>
      <c r="M5302">
        <v>13.783950000000001</v>
      </c>
    </row>
    <row r="5303" spans="1:13" ht="15.6">
      <c r="A5303" s="12">
        <v>111</v>
      </c>
      <c r="B5303" s="9">
        <v>2016</v>
      </c>
      <c r="C5303" s="9">
        <v>4</v>
      </c>
      <c r="D5303" s="9">
        <v>20</v>
      </c>
      <c r="E5303" s="30">
        <f t="shared" si="164"/>
        <v>42480</v>
      </c>
      <c r="F5303" s="32">
        <f t="shared" si="165"/>
        <v>111</v>
      </c>
      <c r="G5303" s="6">
        <v>0.375</v>
      </c>
      <c r="H5303" s="4">
        <v>16.058810000000001</v>
      </c>
      <c r="I5303" s="4">
        <v>101.0792</v>
      </c>
      <c r="J5303" s="4">
        <v>93.966859999999997</v>
      </c>
      <c r="K5303" s="4">
        <v>0.1767783</v>
      </c>
      <c r="L5303" s="4">
        <v>72.981890000000007</v>
      </c>
      <c r="M5303">
        <v>12.353059999999999</v>
      </c>
    </row>
    <row r="5304" spans="1:13" ht="15.6">
      <c r="A5304" s="12">
        <v>111</v>
      </c>
      <c r="B5304" s="9">
        <v>2016</v>
      </c>
      <c r="C5304" s="9">
        <v>4</v>
      </c>
      <c r="D5304" s="9">
        <v>20</v>
      </c>
      <c r="E5304" s="30">
        <f t="shared" si="164"/>
        <v>42480</v>
      </c>
      <c r="F5304" s="32">
        <f t="shared" si="165"/>
        <v>111</v>
      </c>
      <c r="G5304" s="6">
        <v>0.39583333333333331</v>
      </c>
      <c r="H5304" s="4">
        <v>16.061430000000001</v>
      </c>
      <c r="I5304" s="4">
        <v>101.0829</v>
      </c>
      <c r="J5304" s="4">
        <v>95.048839999999998</v>
      </c>
      <c r="K5304" s="4">
        <v>1.228715</v>
      </c>
      <c r="L5304" s="4">
        <v>71.953980000000001</v>
      </c>
      <c r="M5304">
        <v>12.3894</v>
      </c>
    </row>
    <row r="5305" spans="1:13" ht="15.6">
      <c r="A5305" s="12">
        <v>111</v>
      </c>
      <c r="B5305" s="9">
        <v>2016</v>
      </c>
      <c r="C5305" s="9">
        <v>4</v>
      </c>
      <c r="D5305" s="9">
        <v>20</v>
      </c>
      <c r="E5305" s="30">
        <f t="shared" si="164"/>
        <v>42480</v>
      </c>
      <c r="F5305" s="32">
        <f t="shared" si="165"/>
        <v>111</v>
      </c>
      <c r="G5305" s="6">
        <v>0.41666666666666669</v>
      </c>
      <c r="H5305" s="4">
        <v>16.032250000000001</v>
      </c>
      <c r="I5305" s="4">
        <v>101.0698</v>
      </c>
      <c r="J5305" s="4">
        <v>96.093310000000002</v>
      </c>
      <c r="K5305" s="4">
        <v>1.762599</v>
      </c>
      <c r="L5305" s="4">
        <v>71.636250000000004</v>
      </c>
      <c r="M5305">
        <v>12.3611</v>
      </c>
    </row>
    <row r="5306" spans="1:13" ht="15.6">
      <c r="A5306" s="12">
        <v>111</v>
      </c>
      <c r="B5306" s="9">
        <v>2016</v>
      </c>
      <c r="C5306" s="9">
        <v>4</v>
      </c>
      <c r="D5306" s="9">
        <v>20</v>
      </c>
      <c r="E5306" s="30">
        <f t="shared" si="164"/>
        <v>42480</v>
      </c>
      <c r="F5306" s="32">
        <f t="shared" si="165"/>
        <v>111</v>
      </c>
      <c r="G5306" s="6">
        <v>0.4375</v>
      </c>
      <c r="H5306" s="4">
        <v>16.256180000000001</v>
      </c>
      <c r="I5306" s="4">
        <v>101.0403</v>
      </c>
      <c r="J5306" s="4">
        <v>97.008390000000006</v>
      </c>
      <c r="K5306" s="4">
        <v>0.78896140000000003</v>
      </c>
      <c r="L5306" s="4">
        <v>115.3835</v>
      </c>
      <c r="M5306">
        <v>18.944459999999999</v>
      </c>
    </row>
    <row r="5307" spans="1:13" ht="15.6">
      <c r="A5307" s="12">
        <v>111</v>
      </c>
      <c r="B5307" s="9">
        <v>2016</v>
      </c>
      <c r="C5307" s="9">
        <v>4</v>
      </c>
      <c r="D5307" s="9">
        <v>20</v>
      </c>
      <c r="E5307" s="30">
        <f t="shared" si="164"/>
        <v>42480</v>
      </c>
      <c r="F5307" s="32">
        <f t="shared" si="165"/>
        <v>111</v>
      </c>
      <c r="G5307" s="6">
        <v>0.45833333333333331</v>
      </c>
      <c r="H5307" s="4">
        <v>16.609749999999998</v>
      </c>
      <c r="I5307" s="4">
        <v>100.9941</v>
      </c>
      <c r="J5307" s="4">
        <v>97.373930000000001</v>
      </c>
      <c r="K5307" s="4">
        <v>1.0587800000000001</v>
      </c>
      <c r="L5307" s="4">
        <v>142.55289999999999</v>
      </c>
      <c r="M5307">
        <v>24.022210000000001</v>
      </c>
    </row>
    <row r="5308" spans="1:13" ht="15.6">
      <c r="A5308" s="12">
        <v>111</v>
      </c>
      <c r="B5308" s="9">
        <v>2016</v>
      </c>
      <c r="C5308" s="9">
        <v>4</v>
      </c>
      <c r="D5308" s="9">
        <v>20</v>
      </c>
      <c r="E5308" s="30">
        <f t="shared" si="164"/>
        <v>42480</v>
      </c>
      <c r="F5308" s="32">
        <f t="shared" si="165"/>
        <v>111</v>
      </c>
      <c r="G5308" s="6">
        <v>0.47916666666666669</v>
      </c>
      <c r="H5308" s="4">
        <v>16.76604</v>
      </c>
      <c r="I5308" s="4">
        <v>100.95189999999999</v>
      </c>
      <c r="J5308" s="4">
        <v>97.43356</v>
      </c>
      <c r="K5308" s="4">
        <v>0.91553779999999996</v>
      </c>
      <c r="L5308" s="4">
        <v>120.3704</v>
      </c>
      <c r="M5308">
        <v>19.309480000000001</v>
      </c>
    </row>
    <row r="5309" spans="1:13" ht="15.6">
      <c r="A5309" s="12">
        <v>111</v>
      </c>
      <c r="B5309" s="9">
        <v>2016</v>
      </c>
      <c r="C5309" s="9">
        <v>4</v>
      </c>
      <c r="D5309" s="9">
        <v>20</v>
      </c>
      <c r="E5309" s="30">
        <f t="shared" si="164"/>
        <v>42480</v>
      </c>
      <c r="F5309" s="32">
        <f t="shared" si="165"/>
        <v>111</v>
      </c>
      <c r="G5309" s="6">
        <v>0.5</v>
      </c>
      <c r="H5309" s="4">
        <v>16.890350000000002</v>
      </c>
      <c r="I5309" s="4">
        <v>100.9182</v>
      </c>
      <c r="J5309" s="4">
        <v>97.311980000000005</v>
      </c>
      <c r="K5309" s="4">
        <v>0.81134580000000001</v>
      </c>
      <c r="L5309" s="4">
        <v>92.979900000000001</v>
      </c>
      <c r="M5309">
        <v>15.22124</v>
      </c>
    </row>
    <row r="5310" spans="1:13" ht="15.6">
      <c r="A5310" s="12">
        <v>111</v>
      </c>
      <c r="B5310" s="9">
        <v>2016</v>
      </c>
      <c r="C5310" s="9">
        <v>4</v>
      </c>
      <c r="D5310" s="9">
        <v>20</v>
      </c>
      <c r="E5310" s="30">
        <f t="shared" si="164"/>
        <v>42480</v>
      </c>
      <c r="F5310" s="32">
        <f t="shared" si="165"/>
        <v>111</v>
      </c>
      <c r="G5310" s="6">
        <v>0.52083333333333337</v>
      </c>
      <c r="H5310" s="4">
        <v>16.811170000000001</v>
      </c>
      <c r="I5310" s="4">
        <v>100.87909999999999</v>
      </c>
      <c r="J5310" s="4">
        <v>97.549869999999999</v>
      </c>
      <c r="K5310" s="4">
        <v>1.2223869999999999</v>
      </c>
      <c r="L5310" s="4">
        <v>89.689179999999993</v>
      </c>
      <c r="M5310">
        <v>13.781000000000001</v>
      </c>
    </row>
    <row r="5311" spans="1:13" ht="15.6">
      <c r="A5311" s="12">
        <v>111</v>
      </c>
      <c r="B5311" s="9">
        <v>2016</v>
      </c>
      <c r="C5311" s="9">
        <v>4</v>
      </c>
      <c r="D5311" s="9">
        <v>20</v>
      </c>
      <c r="E5311" s="30">
        <f t="shared" si="164"/>
        <v>42480</v>
      </c>
      <c r="F5311" s="32">
        <f t="shared" si="165"/>
        <v>111</v>
      </c>
      <c r="G5311" s="6">
        <v>0.54166666666666663</v>
      </c>
      <c r="H5311" s="4">
        <v>16.981089999999998</v>
      </c>
      <c r="I5311" s="4">
        <v>100.8432</v>
      </c>
      <c r="J5311" s="4">
        <v>97.947149999999993</v>
      </c>
      <c r="K5311" s="4">
        <v>0.80429479999999998</v>
      </c>
      <c r="L5311" s="4">
        <v>52.679020000000001</v>
      </c>
      <c r="M5311">
        <v>8.3197500000000009</v>
      </c>
    </row>
    <row r="5312" spans="1:13" ht="15.6">
      <c r="A5312" s="12">
        <v>111</v>
      </c>
      <c r="B5312" s="9">
        <v>2016</v>
      </c>
      <c r="C5312" s="9">
        <v>4</v>
      </c>
      <c r="D5312" s="9">
        <v>20</v>
      </c>
      <c r="E5312" s="30">
        <f t="shared" si="164"/>
        <v>42480</v>
      </c>
      <c r="F5312" s="32">
        <f t="shared" si="165"/>
        <v>111</v>
      </c>
      <c r="G5312" s="6">
        <v>0.5625</v>
      </c>
      <c r="H5312" s="4">
        <v>16.785520000000002</v>
      </c>
      <c r="I5312" s="4">
        <v>100.8013</v>
      </c>
      <c r="J5312" s="4">
        <v>98.217410000000001</v>
      </c>
      <c r="K5312" s="4">
        <v>1.4762329999999999</v>
      </c>
      <c r="L5312" s="4">
        <v>45.110959999999999</v>
      </c>
      <c r="M5312">
        <v>7.0129849999999996</v>
      </c>
    </row>
    <row r="5313" spans="1:13" ht="15.6">
      <c r="A5313" s="12">
        <v>111</v>
      </c>
      <c r="B5313" s="9">
        <v>2016</v>
      </c>
      <c r="C5313" s="9">
        <v>4</v>
      </c>
      <c r="D5313" s="9">
        <v>20</v>
      </c>
      <c r="E5313" s="30">
        <f t="shared" si="164"/>
        <v>42480</v>
      </c>
      <c r="F5313" s="32">
        <f t="shared" si="165"/>
        <v>111</v>
      </c>
      <c r="G5313" s="6">
        <v>0.58333333333333337</v>
      </c>
      <c r="H5313" s="4">
        <v>16.917210000000001</v>
      </c>
      <c r="I5313" s="4">
        <v>100.7578</v>
      </c>
      <c r="J5313" s="4">
        <v>98.482910000000004</v>
      </c>
      <c r="K5313" s="4">
        <v>1.188644</v>
      </c>
      <c r="L5313" s="4">
        <v>50.338970000000003</v>
      </c>
      <c r="M5313">
        <v>7.2858210000000003</v>
      </c>
    </row>
    <row r="5314" spans="1:13" ht="15.6">
      <c r="A5314" s="12">
        <v>111</v>
      </c>
      <c r="B5314" s="9">
        <v>2016</v>
      </c>
      <c r="C5314" s="9">
        <v>4</v>
      </c>
      <c r="D5314" s="9">
        <v>20</v>
      </c>
      <c r="E5314" s="30">
        <f t="shared" si="164"/>
        <v>42480</v>
      </c>
      <c r="F5314" s="32">
        <f t="shared" si="165"/>
        <v>111</v>
      </c>
      <c r="G5314" s="6">
        <v>0.60416666666666663</v>
      </c>
      <c r="H5314" s="4">
        <v>16.782720000000001</v>
      </c>
      <c r="I5314" s="4">
        <v>100.7167</v>
      </c>
      <c r="J5314" s="4">
        <v>98.583060000000003</v>
      </c>
      <c r="K5314" s="4">
        <v>2.196882</v>
      </c>
      <c r="L5314" s="4">
        <v>60.792070000000002</v>
      </c>
      <c r="M5314">
        <v>9.1834679999999995</v>
      </c>
    </row>
    <row r="5315" spans="1:13" ht="15.6">
      <c r="A5315" s="12">
        <v>111</v>
      </c>
      <c r="B5315" s="9">
        <v>2016</v>
      </c>
      <c r="C5315" s="9">
        <v>4</v>
      </c>
      <c r="D5315" s="9">
        <v>20</v>
      </c>
      <c r="E5315" s="30">
        <f t="shared" si="164"/>
        <v>42480</v>
      </c>
      <c r="F5315" s="32">
        <f t="shared" si="165"/>
        <v>111</v>
      </c>
      <c r="G5315" s="6">
        <v>0.625</v>
      </c>
      <c r="H5315" s="4">
        <v>16.688829999999999</v>
      </c>
      <c r="I5315" s="4">
        <v>100.66630000000001</v>
      </c>
      <c r="J5315" s="4">
        <v>98.519549999999995</v>
      </c>
      <c r="K5315" s="4">
        <v>2.7344539999999999</v>
      </c>
      <c r="L5315" s="4">
        <v>56.915990000000001</v>
      </c>
      <c r="M5315">
        <v>8.8578449999999993</v>
      </c>
    </row>
    <row r="5316" spans="1:13" ht="15.6">
      <c r="A5316" s="12">
        <v>111</v>
      </c>
      <c r="B5316" s="9">
        <v>2016</v>
      </c>
      <c r="C5316" s="9">
        <v>4</v>
      </c>
      <c r="D5316" s="9">
        <v>20</v>
      </c>
      <c r="E5316" s="30">
        <f t="shared" si="164"/>
        <v>42480</v>
      </c>
      <c r="F5316" s="32">
        <f t="shared" si="165"/>
        <v>111</v>
      </c>
      <c r="G5316" s="6">
        <v>0.64583333333333337</v>
      </c>
      <c r="H5316" s="4">
        <v>16.709309999999999</v>
      </c>
      <c r="I5316" s="4">
        <v>100.6401</v>
      </c>
      <c r="J5316" s="4">
        <v>98.330759999999998</v>
      </c>
      <c r="K5316" s="4">
        <v>2.66378</v>
      </c>
      <c r="L5316" s="4">
        <v>45.227649999999997</v>
      </c>
      <c r="M5316">
        <v>6.776961</v>
      </c>
    </row>
    <row r="5317" spans="1:13" ht="15.6">
      <c r="A5317" s="12">
        <v>111</v>
      </c>
      <c r="B5317" s="9">
        <v>2016</v>
      </c>
      <c r="C5317" s="9">
        <v>4</v>
      </c>
      <c r="D5317" s="9">
        <v>20</v>
      </c>
      <c r="E5317" s="30">
        <f t="shared" si="164"/>
        <v>42480</v>
      </c>
      <c r="F5317" s="32">
        <f t="shared" si="165"/>
        <v>111</v>
      </c>
      <c r="G5317" s="6">
        <v>0.66666666666666663</v>
      </c>
      <c r="H5317" s="4">
        <v>16.624020000000002</v>
      </c>
      <c r="I5317" s="4">
        <v>100.6199</v>
      </c>
      <c r="J5317" s="4">
        <v>98.162540000000007</v>
      </c>
      <c r="K5317" s="4">
        <v>2.7603900000000001</v>
      </c>
      <c r="L5317" s="4">
        <v>36.590600000000002</v>
      </c>
      <c r="M5317">
        <v>5.7318059999999997</v>
      </c>
    </row>
    <row r="5318" spans="1:13" ht="15.6">
      <c r="A5318" s="12">
        <v>111</v>
      </c>
      <c r="B5318" s="9">
        <v>2016</v>
      </c>
      <c r="C5318" s="9">
        <v>4</v>
      </c>
      <c r="D5318" s="9">
        <v>20</v>
      </c>
      <c r="E5318" s="30">
        <f t="shared" ref="E5318:E5381" si="166">DATE(B5318,C5318,D5318)</f>
        <v>42480</v>
      </c>
      <c r="F5318" s="32">
        <f t="shared" ref="F5318:F5381" si="167">E5318-DATE(YEAR(E5318),1,0)</f>
        <v>111</v>
      </c>
      <c r="G5318" s="6">
        <v>0.6875</v>
      </c>
      <c r="H5318" s="4">
        <v>16.473479999999999</v>
      </c>
      <c r="I5318" s="4">
        <v>100.61750000000001</v>
      </c>
      <c r="J5318" s="4">
        <v>98.058430000000001</v>
      </c>
      <c r="K5318" s="4">
        <v>2.6078610000000002</v>
      </c>
      <c r="L5318" s="4">
        <v>25.987100000000002</v>
      </c>
      <c r="M5318">
        <v>4.4428460000000003</v>
      </c>
    </row>
    <row r="5319" spans="1:13" ht="15.6">
      <c r="A5319" s="12">
        <v>111</v>
      </c>
      <c r="B5319" s="9">
        <v>2016</v>
      </c>
      <c r="C5319" s="9">
        <v>4</v>
      </c>
      <c r="D5319" s="9">
        <v>20</v>
      </c>
      <c r="E5319" s="30">
        <f t="shared" si="166"/>
        <v>42480</v>
      </c>
      <c r="F5319" s="32">
        <f t="shared" si="167"/>
        <v>111</v>
      </c>
      <c r="G5319" s="6">
        <v>0.70833333333333337</v>
      </c>
      <c r="H5319" s="4">
        <v>16.262630000000001</v>
      </c>
      <c r="I5319" s="4">
        <v>100.61199999999999</v>
      </c>
      <c r="J5319" s="4">
        <v>97.973820000000003</v>
      </c>
      <c r="K5319" s="4">
        <v>3.024213</v>
      </c>
      <c r="L5319" s="4">
        <v>17.08483</v>
      </c>
      <c r="M5319">
        <v>3.279385</v>
      </c>
    </row>
    <row r="5320" spans="1:13" ht="15.6">
      <c r="A5320" s="12">
        <v>111</v>
      </c>
      <c r="B5320" s="9">
        <v>2016</v>
      </c>
      <c r="C5320" s="9">
        <v>4</v>
      </c>
      <c r="D5320" s="9">
        <v>20</v>
      </c>
      <c r="E5320" s="30">
        <f t="shared" si="166"/>
        <v>42480</v>
      </c>
      <c r="F5320" s="32">
        <f t="shared" si="167"/>
        <v>111</v>
      </c>
      <c r="G5320" s="6">
        <v>0.72916666666666663</v>
      </c>
      <c r="H5320" s="4">
        <v>16.240130000000001</v>
      </c>
      <c r="I5320" s="4">
        <v>100.6656</v>
      </c>
      <c r="J5320" s="4">
        <v>98.000950000000003</v>
      </c>
      <c r="K5320" s="4">
        <v>1.952671</v>
      </c>
      <c r="L5320" s="4">
        <v>9.3615410000000008</v>
      </c>
      <c r="M5320">
        <v>2.1241850000000002</v>
      </c>
    </row>
    <row r="5321" spans="1:13" ht="15.6">
      <c r="A5321" s="12">
        <v>111</v>
      </c>
      <c r="B5321" s="9">
        <v>2016</v>
      </c>
      <c r="C5321" s="9">
        <v>4</v>
      </c>
      <c r="D5321" s="9">
        <v>20</v>
      </c>
      <c r="E5321" s="30">
        <f t="shared" si="166"/>
        <v>42480</v>
      </c>
      <c r="F5321" s="32">
        <f t="shared" si="167"/>
        <v>111</v>
      </c>
      <c r="G5321" s="6">
        <v>0.75</v>
      </c>
      <c r="H5321" s="4">
        <v>16.10012</v>
      </c>
      <c r="I5321" s="4">
        <v>100.68689999999999</v>
      </c>
      <c r="J5321" s="4">
        <v>98.035619999999994</v>
      </c>
      <c r="K5321" s="4">
        <v>2.1028440000000002</v>
      </c>
      <c r="L5321" s="4">
        <v>4.4191070000000003</v>
      </c>
      <c r="M5321">
        <v>1.424167</v>
      </c>
    </row>
    <row r="5322" spans="1:13" ht="15.6">
      <c r="A5322" s="12">
        <v>111</v>
      </c>
      <c r="B5322" s="9">
        <v>2016</v>
      </c>
      <c r="C5322" s="9">
        <v>4</v>
      </c>
      <c r="D5322" s="9">
        <v>20</v>
      </c>
      <c r="E5322" s="30">
        <f t="shared" si="166"/>
        <v>42480</v>
      </c>
      <c r="F5322" s="32">
        <f t="shared" si="167"/>
        <v>111</v>
      </c>
      <c r="G5322" s="6">
        <v>0.77083333333333337</v>
      </c>
      <c r="H5322" s="4">
        <v>15.944850000000001</v>
      </c>
      <c r="I5322" s="4">
        <v>100.70189999999999</v>
      </c>
      <c r="J5322" s="4">
        <v>98.052679999999995</v>
      </c>
      <c r="K5322" s="4">
        <v>2.5116960000000002</v>
      </c>
      <c r="L5322" s="4">
        <v>1.895594</v>
      </c>
      <c r="M5322">
        <v>1.165054</v>
      </c>
    </row>
    <row r="5323" spans="1:13" ht="15.6">
      <c r="A5323" s="12">
        <v>111</v>
      </c>
      <c r="B5323" s="9">
        <v>2016</v>
      </c>
      <c r="C5323" s="9">
        <v>4</v>
      </c>
      <c r="D5323" s="9">
        <v>20</v>
      </c>
      <c r="E5323" s="30">
        <f t="shared" si="166"/>
        <v>42480</v>
      </c>
      <c r="F5323" s="32">
        <f t="shared" si="167"/>
        <v>111</v>
      </c>
      <c r="G5323" s="6">
        <v>0.79166666666666663</v>
      </c>
      <c r="H5323" s="4">
        <v>15.86781</v>
      </c>
      <c r="I5323" s="4">
        <v>100.7234</v>
      </c>
      <c r="J5323" s="4">
        <v>98.024249999999995</v>
      </c>
      <c r="K5323" s="4">
        <v>2.466952</v>
      </c>
      <c r="L5323" s="4">
        <v>-0.20926620000000001</v>
      </c>
      <c r="M5323">
        <v>0.7863137</v>
      </c>
    </row>
    <row r="5324" spans="1:13" ht="15.6">
      <c r="A5324" s="12">
        <v>111</v>
      </c>
      <c r="B5324" s="9">
        <v>2016</v>
      </c>
      <c r="C5324" s="9">
        <v>4</v>
      </c>
      <c r="D5324" s="9">
        <v>20</v>
      </c>
      <c r="E5324" s="30">
        <f t="shared" si="166"/>
        <v>42480</v>
      </c>
      <c r="F5324" s="32">
        <f t="shared" si="167"/>
        <v>111</v>
      </c>
      <c r="G5324" s="6">
        <v>0.8125</v>
      </c>
      <c r="H5324" s="4">
        <v>15.733750000000001</v>
      </c>
      <c r="I5324" s="4">
        <v>100.73909999999999</v>
      </c>
      <c r="J5324" s="4">
        <v>98.022499999999994</v>
      </c>
      <c r="K5324" s="4">
        <v>2.8977330000000001</v>
      </c>
      <c r="L5324" s="4">
        <v>-0.41853669999999998</v>
      </c>
      <c r="M5324">
        <v>0.8050252</v>
      </c>
    </row>
    <row r="5325" spans="1:13" ht="15.6">
      <c r="A5325" s="12">
        <v>111</v>
      </c>
      <c r="B5325" s="9">
        <v>2016</v>
      </c>
      <c r="C5325" s="9">
        <v>4</v>
      </c>
      <c r="D5325" s="9">
        <v>20</v>
      </c>
      <c r="E5325" s="30">
        <f t="shared" si="166"/>
        <v>42480</v>
      </c>
      <c r="F5325" s="32">
        <f t="shared" si="167"/>
        <v>111</v>
      </c>
      <c r="G5325" s="6">
        <v>0.83333333333333337</v>
      </c>
      <c r="H5325" s="4">
        <v>15.588979999999999</v>
      </c>
      <c r="I5325" s="4">
        <v>100.74250000000001</v>
      </c>
      <c r="J5325" s="4">
        <v>98.02028</v>
      </c>
      <c r="K5325" s="4">
        <v>2.9487869999999998</v>
      </c>
      <c r="L5325" s="4">
        <v>-0.43618980000000002</v>
      </c>
      <c r="M5325">
        <v>0.83670429999999996</v>
      </c>
    </row>
    <row r="5326" spans="1:13" ht="15.6">
      <c r="A5326" s="12">
        <v>111</v>
      </c>
      <c r="B5326" s="9">
        <v>2016</v>
      </c>
      <c r="C5326" s="9">
        <v>4</v>
      </c>
      <c r="D5326" s="9">
        <v>20</v>
      </c>
      <c r="E5326" s="30">
        <f t="shared" si="166"/>
        <v>42480</v>
      </c>
      <c r="F5326" s="32">
        <f t="shared" si="167"/>
        <v>111</v>
      </c>
      <c r="G5326" s="6">
        <v>0.85416666666666663</v>
      </c>
      <c r="H5326" s="4">
        <v>15.45908</v>
      </c>
      <c r="I5326" s="4">
        <v>100.7732</v>
      </c>
      <c r="J5326" s="4">
        <v>97.970789999999994</v>
      </c>
      <c r="K5326" s="4">
        <v>2.5197400000000001</v>
      </c>
      <c r="L5326" s="4">
        <v>-0.4238035</v>
      </c>
      <c r="M5326">
        <v>0.78919819999999996</v>
      </c>
    </row>
    <row r="5327" spans="1:13" ht="15.6">
      <c r="A5327" s="12">
        <v>111</v>
      </c>
      <c r="B5327" s="9">
        <v>2016</v>
      </c>
      <c r="C5327" s="9">
        <v>4</v>
      </c>
      <c r="D5327" s="9">
        <v>20</v>
      </c>
      <c r="E5327" s="30">
        <f t="shared" si="166"/>
        <v>42480</v>
      </c>
      <c r="F5327" s="32">
        <f t="shared" si="167"/>
        <v>111</v>
      </c>
      <c r="G5327" s="6">
        <v>0.875</v>
      </c>
      <c r="H5327" s="4">
        <v>15.39236</v>
      </c>
      <c r="I5327" s="4">
        <v>100.79689999999999</v>
      </c>
      <c r="J5327" s="4">
        <v>98.031589999999994</v>
      </c>
      <c r="K5327" s="4">
        <v>2.559774</v>
      </c>
      <c r="L5327" s="4">
        <v>-0.3703437</v>
      </c>
      <c r="M5327">
        <v>0.78650969999999998</v>
      </c>
    </row>
    <row r="5328" spans="1:13" ht="15.6">
      <c r="A5328" s="12">
        <v>111</v>
      </c>
      <c r="B5328" s="9">
        <v>2016</v>
      </c>
      <c r="C5328" s="9">
        <v>4</v>
      </c>
      <c r="D5328" s="9">
        <v>20</v>
      </c>
      <c r="E5328" s="30">
        <f t="shared" si="166"/>
        <v>42480</v>
      </c>
      <c r="F5328" s="32">
        <f t="shared" si="167"/>
        <v>111</v>
      </c>
      <c r="G5328" s="6">
        <v>0.89583333333333337</v>
      </c>
      <c r="H5328" s="4">
        <v>15.37895</v>
      </c>
      <c r="I5328" s="4">
        <v>100.7848</v>
      </c>
      <c r="J5328" s="4">
        <v>98.08775</v>
      </c>
      <c r="K5328" s="4">
        <v>2.7179470000000001</v>
      </c>
      <c r="L5328" s="4">
        <v>-0.36304789999999998</v>
      </c>
      <c r="M5328">
        <v>0.77185619999999999</v>
      </c>
    </row>
    <row r="5329" spans="1:13" ht="15.6">
      <c r="A5329" s="12">
        <v>111</v>
      </c>
      <c r="B5329" s="9">
        <v>2016</v>
      </c>
      <c r="C5329" s="9">
        <v>4</v>
      </c>
      <c r="D5329" s="9">
        <v>20</v>
      </c>
      <c r="E5329" s="30">
        <f t="shared" si="166"/>
        <v>42480</v>
      </c>
      <c r="F5329" s="32">
        <f t="shared" si="167"/>
        <v>111</v>
      </c>
      <c r="G5329" s="6">
        <v>0.91666666666666663</v>
      </c>
      <c r="H5329" s="4">
        <v>15.344390000000001</v>
      </c>
      <c r="I5329" s="4">
        <v>100.8175</v>
      </c>
      <c r="J5329" s="4">
        <v>98.114140000000006</v>
      </c>
      <c r="K5329" s="4">
        <v>1.50654</v>
      </c>
      <c r="L5329" s="4">
        <v>-0.36440739999999999</v>
      </c>
      <c r="M5329">
        <v>0.77539789999999997</v>
      </c>
    </row>
    <row r="5330" spans="1:13" ht="15.6">
      <c r="A5330" s="12">
        <v>111</v>
      </c>
      <c r="B5330" s="9">
        <v>2016</v>
      </c>
      <c r="C5330" s="9">
        <v>4</v>
      </c>
      <c r="D5330" s="9">
        <v>20</v>
      </c>
      <c r="E5330" s="30">
        <f t="shared" si="166"/>
        <v>42480</v>
      </c>
      <c r="F5330" s="32">
        <f t="shared" si="167"/>
        <v>111</v>
      </c>
      <c r="G5330" s="6">
        <v>0.9375</v>
      </c>
      <c r="H5330" s="4">
        <v>15.344620000000001</v>
      </c>
      <c r="I5330" s="4">
        <v>100.8509</v>
      </c>
      <c r="J5330" s="4">
        <v>98.179150000000007</v>
      </c>
      <c r="K5330" s="4">
        <v>0.4981758</v>
      </c>
      <c r="L5330" s="4">
        <v>-0.38630170000000003</v>
      </c>
      <c r="M5330">
        <v>0.53715020000000002</v>
      </c>
    </row>
    <row r="5331" spans="1:13" ht="15.6">
      <c r="A5331" s="12">
        <v>111</v>
      </c>
      <c r="B5331" s="9">
        <v>2016</v>
      </c>
      <c r="C5331" s="9">
        <v>4</v>
      </c>
      <c r="D5331" s="9">
        <v>20</v>
      </c>
      <c r="E5331" s="30">
        <f t="shared" si="166"/>
        <v>42480</v>
      </c>
      <c r="F5331" s="32">
        <f t="shared" si="167"/>
        <v>111</v>
      </c>
      <c r="G5331" s="6">
        <v>0.95833333333333337</v>
      </c>
      <c r="H5331" s="4">
        <v>15.331799999999999</v>
      </c>
      <c r="I5331" s="4">
        <v>100.8691</v>
      </c>
      <c r="J5331" s="4">
        <v>98.36815</v>
      </c>
      <c r="K5331" s="4">
        <v>1.25081</v>
      </c>
      <c r="L5331" s="4">
        <v>-0.34760239999999998</v>
      </c>
      <c r="M5331">
        <v>0.41381309999999999</v>
      </c>
    </row>
    <row r="5332" spans="1:13" ht="15.6">
      <c r="A5332" s="12">
        <v>111</v>
      </c>
      <c r="B5332" s="9">
        <v>2016</v>
      </c>
      <c r="C5332" s="9">
        <v>4</v>
      </c>
      <c r="D5332" s="9">
        <v>20</v>
      </c>
      <c r="E5332" s="30">
        <f t="shared" si="166"/>
        <v>42480</v>
      </c>
      <c r="F5332" s="32">
        <f t="shared" si="167"/>
        <v>111</v>
      </c>
      <c r="G5332" s="6">
        <v>0.97916666666666663</v>
      </c>
      <c r="H5332" s="4">
        <v>15.25658</v>
      </c>
      <c r="I5332" s="4">
        <v>100.86960000000001</v>
      </c>
      <c r="J5332" s="4">
        <v>98.577830000000006</v>
      </c>
      <c r="K5332" s="4">
        <v>1.2277100000000001</v>
      </c>
      <c r="L5332" s="4">
        <v>-0.40412360000000003</v>
      </c>
      <c r="M5332">
        <v>0.47076489999999999</v>
      </c>
    </row>
    <row r="5333" spans="1:13" ht="15.6">
      <c r="A5333" s="12">
        <v>112</v>
      </c>
      <c r="B5333" s="9">
        <v>2016</v>
      </c>
      <c r="C5333" s="9">
        <v>4</v>
      </c>
      <c r="D5333" s="9">
        <v>20</v>
      </c>
      <c r="E5333" s="30">
        <f t="shared" si="166"/>
        <v>42480</v>
      </c>
      <c r="F5333" s="32">
        <f t="shared" si="167"/>
        <v>111</v>
      </c>
      <c r="G5333" s="6">
        <v>0</v>
      </c>
      <c r="H5333" s="4">
        <v>15.209960000000001</v>
      </c>
      <c r="I5333" s="4">
        <v>100.8443</v>
      </c>
      <c r="J5333" s="4">
        <v>98.69068</v>
      </c>
      <c r="K5333" s="4">
        <v>1.116781</v>
      </c>
      <c r="L5333" s="4">
        <v>-0.43739080000000002</v>
      </c>
      <c r="M5333">
        <v>0.54945100000000002</v>
      </c>
    </row>
    <row r="5334" spans="1:13" ht="15.6">
      <c r="A5334" s="12">
        <v>112</v>
      </c>
      <c r="B5334" s="9">
        <v>2016</v>
      </c>
      <c r="C5334" s="9">
        <v>4</v>
      </c>
      <c r="D5334" s="9">
        <v>21</v>
      </c>
      <c r="E5334" s="30">
        <f t="shared" si="166"/>
        <v>42481</v>
      </c>
      <c r="F5334" s="32">
        <f t="shared" si="167"/>
        <v>112</v>
      </c>
      <c r="G5334" s="6">
        <v>2.0833333333333332E-2</v>
      </c>
      <c r="H5334" s="4">
        <v>15.19168</v>
      </c>
      <c r="I5334" s="4">
        <v>100.8085</v>
      </c>
      <c r="J5334" s="4">
        <v>98.736559999999997</v>
      </c>
      <c r="K5334" s="4">
        <v>0.86194850000000001</v>
      </c>
      <c r="L5334" s="4">
        <v>-0.36865100000000001</v>
      </c>
      <c r="M5334">
        <v>0.66149899999999995</v>
      </c>
    </row>
    <row r="5335" spans="1:13" ht="15.6">
      <c r="A5335" s="12">
        <v>112</v>
      </c>
      <c r="B5335" s="9">
        <v>2016</v>
      </c>
      <c r="C5335" s="9">
        <v>4</v>
      </c>
      <c r="D5335" s="9">
        <v>21</v>
      </c>
      <c r="E5335" s="30">
        <f t="shared" si="166"/>
        <v>42481</v>
      </c>
      <c r="F5335" s="32">
        <f t="shared" si="167"/>
        <v>112</v>
      </c>
      <c r="G5335" s="6">
        <v>4.1666666666666664E-2</v>
      </c>
      <c r="H5335" s="4">
        <v>15.201969999999999</v>
      </c>
      <c r="I5335" s="4">
        <v>100.82</v>
      </c>
      <c r="J5335" s="4">
        <v>98.731629999999996</v>
      </c>
      <c r="K5335" s="4">
        <v>0.98643380000000003</v>
      </c>
      <c r="L5335" s="4">
        <v>-0.34234520000000002</v>
      </c>
      <c r="M5335">
        <v>0.59107310000000002</v>
      </c>
    </row>
    <row r="5336" spans="1:13" ht="15.6">
      <c r="A5336" s="12">
        <v>112</v>
      </c>
      <c r="B5336" s="9">
        <v>2016</v>
      </c>
      <c r="C5336" s="9">
        <v>4</v>
      </c>
      <c r="D5336" s="9">
        <v>21</v>
      </c>
      <c r="E5336" s="30">
        <f t="shared" si="166"/>
        <v>42481</v>
      </c>
      <c r="F5336" s="32">
        <f t="shared" si="167"/>
        <v>112</v>
      </c>
      <c r="G5336" s="6">
        <v>6.25E-2</v>
      </c>
      <c r="H5336" s="4">
        <v>15.13679</v>
      </c>
      <c r="I5336" s="4">
        <v>100.8</v>
      </c>
      <c r="J5336" s="4">
        <v>98.698639999999997</v>
      </c>
      <c r="K5336" s="4">
        <v>0.58646450000000006</v>
      </c>
      <c r="L5336" s="4">
        <v>-0.49289359999999999</v>
      </c>
      <c r="M5336">
        <v>0.58719529999999998</v>
      </c>
    </row>
    <row r="5337" spans="1:13" ht="15.6">
      <c r="A5337" s="12">
        <v>112</v>
      </c>
      <c r="B5337" s="9">
        <v>2016</v>
      </c>
      <c r="C5337" s="9">
        <v>4</v>
      </c>
      <c r="D5337" s="9">
        <v>21</v>
      </c>
      <c r="E5337" s="30">
        <f t="shared" si="166"/>
        <v>42481</v>
      </c>
      <c r="F5337" s="32">
        <f t="shared" si="167"/>
        <v>112</v>
      </c>
      <c r="G5337" s="6">
        <v>8.3333333333333329E-2</v>
      </c>
      <c r="H5337" s="4">
        <v>15.0832</v>
      </c>
      <c r="I5337" s="4">
        <v>100.7531</v>
      </c>
      <c r="J5337" s="4">
        <v>98.719030000000004</v>
      </c>
      <c r="K5337" s="4">
        <v>0.7341337</v>
      </c>
      <c r="L5337" s="4">
        <v>-0.4631943</v>
      </c>
      <c r="M5337">
        <v>0.57523639999999998</v>
      </c>
    </row>
    <row r="5338" spans="1:13" ht="15.6">
      <c r="A5338" s="12">
        <v>112</v>
      </c>
      <c r="B5338" s="9">
        <v>2016</v>
      </c>
      <c r="C5338" s="9">
        <v>4</v>
      </c>
      <c r="D5338" s="9">
        <v>21</v>
      </c>
      <c r="E5338" s="30">
        <f t="shared" si="166"/>
        <v>42481</v>
      </c>
      <c r="F5338" s="32">
        <f t="shared" si="167"/>
        <v>112</v>
      </c>
      <c r="G5338" s="6">
        <v>0.10416666666666667</v>
      </c>
      <c r="H5338" s="4">
        <v>15.069889999999999</v>
      </c>
      <c r="I5338" s="4">
        <v>100.74939999999999</v>
      </c>
      <c r="J5338" s="4">
        <v>98.76885</v>
      </c>
      <c r="K5338" s="4">
        <v>0.99532929999999997</v>
      </c>
      <c r="L5338" s="4">
        <v>-0.33419670000000001</v>
      </c>
      <c r="M5338">
        <v>0.58719500000000002</v>
      </c>
    </row>
    <row r="5339" spans="1:13" ht="15.6">
      <c r="A5339" s="12">
        <v>112</v>
      </c>
      <c r="B5339" s="9">
        <v>2016</v>
      </c>
      <c r="C5339" s="9">
        <v>4</v>
      </c>
      <c r="D5339" s="9">
        <v>21</v>
      </c>
      <c r="E5339" s="30">
        <f t="shared" si="166"/>
        <v>42481</v>
      </c>
      <c r="F5339" s="32">
        <f t="shared" si="167"/>
        <v>112</v>
      </c>
      <c r="G5339" s="6">
        <v>0.125</v>
      </c>
      <c r="H5339" s="4">
        <v>15.09492</v>
      </c>
      <c r="I5339" s="4">
        <v>100.7684</v>
      </c>
      <c r="J5339" s="4">
        <v>98.798389999999998</v>
      </c>
      <c r="K5339" s="4">
        <v>1.291965</v>
      </c>
      <c r="L5339" s="4">
        <v>-0.34573999999999999</v>
      </c>
      <c r="M5339">
        <v>0.65964970000000001</v>
      </c>
    </row>
    <row r="5340" spans="1:13" ht="15.6">
      <c r="A5340" s="12">
        <v>112</v>
      </c>
      <c r="B5340" s="9">
        <v>2016</v>
      </c>
      <c r="C5340" s="9">
        <v>4</v>
      </c>
      <c r="D5340" s="9">
        <v>21</v>
      </c>
      <c r="E5340" s="30">
        <f t="shared" si="166"/>
        <v>42481</v>
      </c>
      <c r="F5340" s="32">
        <f t="shared" si="167"/>
        <v>112</v>
      </c>
      <c r="G5340" s="6">
        <v>0.14583333333333334</v>
      </c>
      <c r="H5340" s="4">
        <v>15.13565</v>
      </c>
      <c r="I5340" s="4">
        <v>100.7783</v>
      </c>
      <c r="J5340" s="4">
        <v>98.761629999999997</v>
      </c>
      <c r="K5340" s="4">
        <v>1.5654170000000001</v>
      </c>
      <c r="L5340" s="4">
        <v>-0.33199079999999997</v>
      </c>
      <c r="M5340">
        <v>0.73681719999999995</v>
      </c>
    </row>
    <row r="5341" spans="1:13" ht="15.6">
      <c r="A5341" s="12">
        <v>112</v>
      </c>
      <c r="B5341" s="9">
        <v>2016</v>
      </c>
      <c r="C5341" s="9">
        <v>4</v>
      </c>
      <c r="D5341" s="9">
        <v>21</v>
      </c>
      <c r="E5341" s="30">
        <f t="shared" si="166"/>
        <v>42481</v>
      </c>
      <c r="F5341" s="32">
        <f t="shared" si="167"/>
        <v>112</v>
      </c>
      <c r="G5341" s="6">
        <v>0.16666666666666666</v>
      </c>
      <c r="H5341" s="4">
        <v>15.138199999999999</v>
      </c>
      <c r="I5341" s="4">
        <v>100.8044</v>
      </c>
      <c r="J5341" s="4">
        <v>98.661379999999994</v>
      </c>
      <c r="K5341" s="4">
        <v>2.167659</v>
      </c>
      <c r="L5341" s="4">
        <v>-0.19383149999999999</v>
      </c>
      <c r="M5341">
        <v>0.89553769999999999</v>
      </c>
    </row>
    <row r="5342" spans="1:13" ht="15.6">
      <c r="A5342" s="12">
        <v>112</v>
      </c>
      <c r="B5342" s="9">
        <v>2016</v>
      </c>
      <c r="C5342" s="9">
        <v>4</v>
      </c>
      <c r="D5342" s="9">
        <v>21</v>
      </c>
      <c r="E5342" s="30">
        <f t="shared" si="166"/>
        <v>42481</v>
      </c>
      <c r="F5342" s="32">
        <f t="shared" si="167"/>
        <v>112</v>
      </c>
      <c r="G5342" s="6">
        <v>0.1875</v>
      </c>
      <c r="H5342" s="4">
        <v>15.069470000000001</v>
      </c>
      <c r="I5342" s="4">
        <v>100.8223</v>
      </c>
      <c r="J5342" s="4">
        <v>98.200059999999993</v>
      </c>
      <c r="K5342" s="4">
        <v>2.1728710000000002</v>
      </c>
      <c r="L5342" s="4">
        <v>0.14885229999999999</v>
      </c>
      <c r="M5342">
        <v>1.0245979999999999</v>
      </c>
    </row>
    <row r="5343" spans="1:13" ht="15.6">
      <c r="A5343" s="12">
        <v>112</v>
      </c>
      <c r="B5343" s="9">
        <v>2016</v>
      </c>
      <c r="C5343" s="9">
        <v>4</v>
      </c>
      <c r="D5343" s="9">
        <v>21</v>
      </c>
      <c r="E5343" s="30">
        <f t="shared" si="166"/>
        <v>42481</v>
      </c>
      <c r="F5343" s="32">
        <f t="shared" si="167"/>
        <v>112</v>
      </c>
      <c r="G5343" s="6">
        <v>0.20833333333333334</v>
      </c>
      <c r="H5343" s="4">
        <v>15.08324</v>
      </c>
      <c r="I5343" s="4">
        <v>100.79340000000001</v>
      </c>
      <c r="J5343" s="4">
        <v>97.541499999999999</v>
      </c>
      <c r="K5343" s="4">
        <v>0.37909039999999999</v>
      </c>
      <c r="L5343" s="4">
        <v>-0.27360669999999998</v>
      </c>
      <c r="M5343">
        <v>0.89520290000000002</v>
      </c>
    </row>
    <row r="5344" spans="1:13" ht="15.6">
      <c r="A5344" s="12">
        <v>112</v>
      </c>
      <c r="B5344" s="9">
        <v>2016</v>
      </c>
      <c r="C5344" s="9">
        <v>4</v>
      </c>
      <c r="D5344" s="9">
        <v>21</v>
      </c>
      <c r="E5344" s="30">
        <f t="shared" si="166"/>
        <v>42481</v>
      </c>
      <c r="F5344" s="32">
        <f t="shared" si="167"/>
        <v>112</v>
      </c>
      <c r="G5344" s="6">
        <v>0.22916666666666666</v>
      </c>
      <c r="H5344" s="4">
        <v>15.090579999999999</v>
      </c>
      <c r="I5344" s="4">
        <v>100.7715</v>
      </c>
      <c r="J5344" s="4">
        <v>97.291749999999993</v>
      </c>
      <c r="K5344" s="4">
        <v>9.3153449999999999E-2</v>
      </c>
      <c r="L5344" s="4">
        <v>-0.28480939999999999</v>
      </c>
      <c r="M5344">
        <v>0.80893919999999997</v>
      </c>
    </row>
    <row r="5345" spans="1:13" ht="15.6">
      <c r="A5345" s="12">
        <v>112</v>
      </c>
      <c r="B5345" s="9">
        <v>2016</v>
      </c>
      <c r="C5345" s="9">
        <v>4</v>
      </c>
      <c r="D5345" s="9">
        <v>21</v>
      </c>
      <c r="E5345" s="30">
        <f t="shared" si="166"/>
        <v>42481</v>
      </c>
      <c r="F5345" s="32">
        <f t="shared" si="167"/>
        <v>112</v>
      </c>
      <c r="G5345" s="6">
        <v>0.25</v>
      </c>
      <c r="H5345" s="4">
        <v>15.18111</v>
      </c>
      <c r="I5345" s="4">
        <v>100.8085</v>
      </c>
      <c r="J5345" s="4">
        <v>97.407719999999998</v>
      </c>
      <c r="K5345" s="4">
        <v>0.9993995</v>
      </c>
      <c r="L5345" s="4">
        <v>8.0393880000000006</v>
      </c>
      <c r="M5345">
        <v>2.3714050000000002</v>
      </c>
    </row>
    <row r="5346" spans="1:13" ht="15.6">
      <c r="A5346" s="12">
        <v>112</v>
      </c>
      <c r="B5346" s="9">
        <v>2016</v>
      </c>
      <c r="C5346" s="9">
        <v>4</v>
      </c>
      <c r="D5346" s="9">
        <v>21</v>
      </c>
      <c r="E5346" s="30">
        <f t="shared" si="166"/>
        <v>42481</v>
      </c>
      <c r="F5346" s="32">
        <f t="shared" si="167"/>
        <v>112</v>
      </c>
      <c r="G5346" s="6">
        <v>0.27083333333333331</v>
      </c>
      <c r="H5346" s="4">
        <v>15.19167</v>
      </c>
      <c r="I5346" s="4">
        <v>100.8522</v>
      </c>
      <c r="J5346" s="4">
        <v>97.517520000000005</v>
      </c>
      <c r="K5346" s="4">
        <v>1.4250989999999999</v>
      </c>
      <c r="L5346" s="4">
        <v>40.451720000000002</v>
      </c>
      <c r="M5346">
        <v>8.4698659999999997</v>
      </c>
    </row>
    <row r="5347" spans="1:13" ht="15.6">
      <c r="A5347" s="12">
        <v>112</v>
      </c>
      <c r="B5347" s="9">
        <v>2016</v>
      </c>
      <c r="C5347" s="9">
        <v>4</v>
      </c>
      <c r="D5347" s="9">
        <v>21</v>
      </c>
      <c r="E5347" s="30">
        <f t="shared" si="166"/>
        <v>42481</v>
      </c>
      <c r="F5347" s="32">
        <f t="shared" si="167"/>
        <v>112</v>
      </c>
      <c r="G5347" s="6">
        <v>0.29166666666666669</v>
      </c>
      <c r="H5347" s="4">
        <v>15.2972</v>
      </c>
      <c r="I5347" s="4">
        <v>100.8843</v>
      </c>
      <c r="J5347" s="4">
        <v>97.611230000000006</v>
      </c>
      <c r="K5347" s="4">
        <v>1.831205</v>
      </c>
      <c r="L5347" s="4">
        <v>78.181340000000006</v>
      </c>
      <c r="M5347">
        <v>15.087350000000001</v>
      </c>
    </row>
    <row r="5348" spans="1:13" ht="15.6">
      <c r="A5348" s="12">
        <v>112</v>
      </c>
      <c r="B5348" s="9">
        <v>2016</v>
      </c>
      <c r="C5348" s="9">
        <v>4</v>
      </c>
      <c r="D5348" s="9">
        <v>21</v>
      </c>
      <c r="E5348" s="30">
        <f t="shared" si="166"/>
        <v>42481</v>
      </c>
      <c r="F5348" s="32">
        <f t="shared" si="167"/>
        <v>112</v>
      </c>
      <c r="G5348" s="6">
        <v>0.3125</v>
      </c>
      <c r="H5348" s="4">
        <v>15.58136</v>
      </c>
      <c r="I5348" s="4">
        <v>100.91589999999999</v>
      </c>
      <c r="J5348" s="4">
        <v>97.414910000000006</v>
      </c>
      <c r="K5348" s="4">
        <v>1.8856999999999999</v>
      </c>
      <c r="L5348" s="4">
        <v>189.38939999999999</v>
      </c>
      <c r="M5348">
        <v>37.67604</v>
      </c>
    </row>
    <row r="5349" spans="1:13" ht="15.6">
      <c r="A5349" s="12">
        <v>112</v>
      </c>
      <c r="B5349" s="9">
        <v>2016</v>
      </c>
      <c r="C5349" s="9">
        <v>4</v>
      </c>
      <c r="D5349" s="9">
        <v>21</v>
      </c>
      <c r="E5349" s="30">
        <f t="shared" si="166"/>
        <v>42481</v>
      </c>
      <c r="F5349" s="32">
        <f t="shared" si="167"/>
        <v>112</v>
      </c>
      <c r="G5349" s="6">
        <v>0.33333333333333331</v>
      </c>
      <c r="H5349" s="4">
        <v>16.070599999999999</v>
      </c>
      <c r="I5349" s="4">
        <v>100.92310000000001</v>
      </c>
      <c r="J5349" s="4">
        <v>95.806359999999998</v>
      </c>
      <c r="K5349" s="4">
        <v>1.7534879999999999</v>
      </c>
      <c r="L5349" s="4">
        <v>256.10480000000001</v>
      </c>
      <c r="M5349">
        <v>50.109850000000002</v>
      </c>
    </row>
    <row r="5350" spans="1:13" ht="15.6">
      <c r="A5350" s="12">
        <v>112</v>
      </c>
      <c r="B5350" s="9">
        <v>2016</v>
      </c>
      <c r="C5350" s="9">
        <v>4</v>
      </c>
      <c r="D5350" s="9">
        <v>21</v>
      </c>
      <c r="E5350" s="30">
        <f t="shared" si="166"/>
        <v>42481</v>
      </c>
      <c r="F5350" s="32">
        <f t="shared" si="167"/>
        <v>112</v>
      </c>
      <c r="G5350" s="6">
        <v>0.35416666666666669</v>
      </c>
      <c r="H5350" s="4">
        <v>16.888529999999999</v>
      </c>
      <c r="I5350" s="4">
        <v>100.9238</v>
      </c>
      <c r="J5350" s="4">
        <v>88.797229999999999</v>
      </c>
      <c r="K5350" s="4">
        <v>2.4370099999999999</v>
      </c>
      <c r="L5350" s="4">
        <v>336.19110000000001</v>
      </c>
      <c r="M5350">
        <v>65.753389999999996</v>
      </c>
    </row>
    <row r="5351" spans="1:13" ht="15.6">
      <c r="A5351" s="12">
        <v>112</v>
      </c>
      <c r="B5351" s="9">
        <v>2016</v>
      </c>
      <c r="C5351" s="9">
        <v>4</v>
      </c>
      <c r="D5351" s="9">
        <v>21</v>
      </c>
      <c r="E5351" s="30">
        <f t="shared" si="166"/>
        <v>42481</v>
      </c>
      <c r="F5351" s="32">
        <f t="shared" si="167"/>
        <v>112</v>
      </c>
      <c r="G5351" s="6">
        <v>0.375</v>
      </c>
      <c r="H5351" s="4">
        <v>17.54495</v>
      </c>
      <c r="I5351" s="4">
        <v>100.9297</v>
      </c>
      <c r="J5351" s="4">
        <v>85.204480000000004</v>
      </c>
      <c r="K5351" s="4">
        <v>2.5464259999999999</v>
      </c>
      <c r="L5351" s="4">
        <v>435.8811</v>
      </c>
      <c r="M5351">
        <v>82.718059999999994</v>
      </c>
    </row>
    <row r="5352" spans="1:13" ht="15.6">
      <c r="A5352" s="12">
        <v>112</v>
      </c>
      <c r="B5352" s="9">
        <v>2016</v>
      </c>
      <c r="C5352" s="9">
        <v>4</v>
      </c>
      <c r="D5352" s="9">
        <v>21</v>
      </c>
      <c r="E5352" s="30">
        <f t="shared" si="166"/>
        <v>42481</v>
      </c>
      <c r="F5352" s="32">
        <f t="shared" si="167"/>
        <v>112</v>
      </c>
      <c r="G5352" s="6">
        <v>0.39583333333333331</v>
      </c>
      <c r="H5352" s="4">
        <v>18.26182</v>
      </c>
      <c r="I5352" s="4">
        <v>100.9402</v>
      </c>
      <c r="J5352" s="4">
        <v>83.736450000000005</v>
      </c>
      <c r="K5352" s="4">
        <v>2.3484280000000002</v>
      </c>
      <c r="L5352" s="4">
        <v>568.17150000000004</v>
      </c>
      <c r="M5352">
        <v>104.43729999999999</v>
      </c>
    </row>
    <row r="5353" spans="1:13" ht="15.6">
      <c r="A5353" s="12">
        <v>112</v>
      </c>
      <c r="B5353" s="9">
        <v>2016</v>
      </c>
      <c r="C5353" s="9">
        <v>4</v>
      </c>
      <c r="D5353" s="9">
        <v>21</v>
      </c>
      <c r="E5353" s="30">
        <f t="shared" si="166"/>
        <v>42481</v>
      </c>
      <c r="F5353" s="32">
        <f t="shared" si="167"/>
        <v>112</v>
      </c>
      <c r="G5353" s="6">
        <v>0.41666666666666669</v>
      </c>
      <c r="H5353" s="4">
        <v>18.920169999999999</v>
      </c>
      <c r="I5353" s="4">
        <v>100.9361</v>
      </c>
      <c r="J5353" s="4">
        <v>81.767529999999994</v>
      </c>
      <c r="K5353" s="4">
        <v>2.8940489999999999</v>
      </c>
      <c r="L5353" s="4">
        <v>653.26390000000004</v>
      </c>
      <c r="M5353">
        <v>116.2777</v>
      </c>
    </row>
    <row r="5354" spans="1:13" ht="15.6">
      <c r="A5354" s="12">
        <v>112</v>
      </c>
      <c r="B5354" s="9">
        <v>2016</v>
      </c>
      <c r="C5354" s="9">
        <v>4</v>
      </c>
      <c r="D5354" s="9">
        <v>21</v>
      </c>
      <c r="E5354" s="30">
        <f t="shared" si="166"/>
        <v>42481</v>
      </c>
      <c r="F5354" s="32">
        <f t="shared" si="167"/>
        <v>112</v>
      </c>
      <c r="G5354" s="6">
        <v>0.4375</v>
      </c>
      <c r="H5354" s="4">
        <v>19.816020000000002</v>
      </c>
      <c r="I5354" s="4">
        <v>100.9153</v>
      </c>
      <c r="J5354" s="4">
        <v>79.523200000000003</v>
      </c>
      <c r="K5354" s="4">
        <v>2.4869129999999999</v>
      </c>
      <c r="L5354" s="4">
        <v>734.52279999999996</v>
      </c>
      <c r="M5354">
        <v>126.1011</v>
      </c>
    </row>
    <row r="5355" spans="1:13" ht="15.6">
      <c r="A5355" s="12">
        <v>112</v>
      </c>
      <c r="B5355" s="9">
        <v>2016</v>
      </c>
      <c r="C5355" s="9">
        <v>4</v>
      </c>
      <c r="D5355" s="9">
        <v>21</v>
      </c>
      <c r="E5355" s="30">
        <f t="shared" si="166"/>
        <v>42481</v>
      </c>
      <c r="F5355" s="32">
        <f t="shared" si="167"/>
        <v>112</v>
      </c>
      <c r="G5355" s="6">
        <v>0.45833333333333331</v>
      </c>
      <c r="H5355" s="4">
        <v>20.41836</v>
      </c>
      <c r="I5355" s="4">
        <v>100.937</v>
      </c>
      <c r="J5355" s="4">
        <v>78.747690000000006</v>
      </c>
      <c r="K5355" s="4">
        <v>2.7464149999999998</v>
      </c>
      <c r="L5355" s="4">
        <v>796.02</v>
      </c>
      <c r="M5355">
        <v>137.51320000000001</v>
      </c>
    </row>
    <row r="5356" spans="1:13" ht="15.6">
      <c r="A5356" s="12">
        <v>112</v>
      </c>
      <c r="B5356" s="9">
        <v>2016</v>
      </c>
      <c r="C5356" s="9">
        <v>4</v>
      </c>
      <c r="D5356" s="9">
        <v>21</v>
      </c>
      <c r="E5356" s="30">
        <f t="shared" si="166"/>
        <v>42481</v>
      </c>
      <c r="F5356" s="32">
        <f t="shared" si="167"/>
        <v>112</v>
      </c>
      <c r="G5356" s="6">
        <v>0.47916666666666669</v>
      </c>
      <c r="H5356" s="4">
        <v>21.299679999999999</v>
      </c>
      <c r="I5356" s="4">
        <v>100.9175</v>
      </c>
      <c r="J5356" s="4">
        <v>73.186260000000004</v>
      </c>
      <c r="K5356" s="4">
        <v>2.692269</v>
      </c>
      <c r="L5356" s="4">
        <v>853.0865</v>
      </c>
      <c r="M5356">
        <v>147.21860000000001</v>
      </c>
    </row>
    <row r="5357" spans="1:13" ht="15.6">
      <c r="A5357" s="12">
        <v>112</v>
      </c>
      <c r="B5357" s="9">
        <v>2016</v>
      </c>
      <c r="C5357" s="9">
        <v>4</v>
      </c>
      <c r="D5357" s="9">
        <v>21</v>
      </c>
      <c r="E5357" s="30">
        <f t="shared" si="166"/>
        <v>42481</v>
      </c>
      <c r="F5357" s="32">
        <f t="shared" si="167"/>
        <v>112</v>
      </c>
      <c r="G5357" s="6">
        <v>0.5</v>
      </c>
      <c r="H5357" s="4">
        <v>21.889240000000001</v>
      </c>
      <c r="I5357" s="4">
        <v>100.8969</v>
      </c>
      <c r="J5357" s="4">
        <v>72.092240000000004</v>
      </c>
      <c r="K5357" s="4">
        <v>2.4118650000000001</v>
      </c>
      <c r="L5357" s="4">
        <v>831.82619999999997</v>
      </c>
      <c r="M5357">
        <v>139.68940000000001</v>
      </c>
    </row>
    <row r="5358" spans="1:13" ht="15.6">
      <c r="A5358" s="12">
        <v>112</v>
      </c>
      <c r="B5358" s="9">
        <v>2016</v>
      </c>
      <c r="C5358" s="9">
        <v>4</v>
      </c>
      <c r="D5358" s="9">
        <v>21</v>
      </c>
      <c r="E5358" s="30">
        <f t="shared" si="166"/>
        <v>42481</v>
      </c>
      <c r="F5358" s="32">
        <f t="shared" si="167"/>
        <v>112</v>
      </c>
      <c r="G5358" s="6">
        <v>0.52083333333333337</v>
      </c>
      <c r="H5358" s="4">
        <v>22.39453</v>
      </c>
      <c r="I5358" s="4">
        <v>100.8612</v>
      </c>
      <c r="J5358" s="4">
        <v>68.733729999999994</v>
      </c>
      <c r="K5358" s="4">
        <v>2.5616099999999999</v>
      </c>
      <c r="L5358" s="4">
        <v>770.7568</v>
      </c>
      <c r="M5358">
        <v>129.4615</v>
      </c>
    </row>
    <row r="5359" spans="1:13" ht="15.6">
      <c r="A5359" s="12">
        <v>112</v>
      </c>
      <c r="B5359" s="9">
        <v>2016</v>
      </c>
      <c r="C5359" s="9">
        <v>4</v>
      </c>
      <c r="D5359" s="9">
        <v>21</v>
      </c>
      <c r="E5359" s="30">
        <f t="shared" si="166"/>
        <v>42481</v>
      </c>
      <c r="F5359" s="32">
        <f t="shared" si="167"/>
        <v>112</v>
      </c>
      <c r="G5359" s="6">
        <v>0.54166666666666663</v>
      </c>
      <c r="H5359" s="4">
        <v>22.557269999999999</v>
      </c>
      <c r="I5359" s="4">
        <v>100.8128</v>
      </c>
      <c r="J5359" s="4">
        <v>70.211830000000006</v>
      </c>
      <c r="K5359" s="4">
        <v>2.8790680000000002</v>
      </c>
      <c r="L5359" s="4">
        <v>889.51049999999998</v>
      </c>
      <c r="M5359">
        <v>152.1678</v>
      </c>
    </row>
    <row r="5360" spans="1:13" ht="15.6">
      <c r="A5360" s="12">
        <v>112</v>
      </c>
      <c r="B5360" s="9">
        <v>2016</v>
      </c>
      <c r="C5360" s="9">
        <v>4</v>
      </c>
      <c r="D5360" s="9">
        <v>21</v>
      </c>
      <c r="E5360" s="30">
        <f t="shared" si="166"/>
        <v>42481</v>
      </c>
      <c r="F5360" s="32">
        <f t="shared" si="167"/>
        <v>112</v>
      </c>
      <c r="G5360" s="6">
        <v>0.5625</v>
      </c>
      <c r="H5360" s="4">
        <v>22.904029999999999</v>
      </c>
      <c r="I5360" s="4">
        <v>100.7535</v>
      </c>
      <c r="J5360" s="4">
        <v>68.594239999999999</v>
      </c>
      <c r="K5360" s="4">
        <v>2.6626470000000002</v>
      </c>
      <c r="L5360" s="4">
        <v>818.50019999999995</v>
      </c>
      <c r="M5360">
        <v>140.74549999999999</v>
      </c>
    </row>
    <row r="5361" spans="1:13" ht="15.6">
      <c r="A5361" s="12">
        <v>112</v>
      </c>
      <c r="B5361" s="9">
        <v>2016</v>
      </c>
      <c r="C5361" s="9">
        <v>4</v>
      </c>
      <c r="D5361" s="9">
        <v>21</v>
      </c>
      <c r="E5361" s="30">
        <f t="shared" si="166"/>
        <v>42481</v>
      </c>
      <c r="F5361" s="32">
        <f t="shared" si="167"/>
        <v>112</v>
      </c>
      <c r="G5361" s="6">
        <v>0.58333333333333337</v>
      </c>
      <c r="H5361" s="4">
        <v>23.203410000000002</v>
      </c>
      <c r="I5361" s="4">
        <v>100.7188</v>
      </c>
      <c r="J5361" s="4">
        <v>67.616519999999994</v>
      </c>
      <c r="K5361" s="4">
        <v>2.6996950000000002</v>
      </c>
      <c r="L5361" s="4">
        <v>718.77539999999999</v>
      </c>
      <c r="M5361">
        <v>127.0081</v>
      </c>
    </row>
    <row r="5362" spans="1:13" ht="15.6">
      <c r="A5362" s="12">
        <v>112</v>
      </c>
      <c r="B5362" s="9">
        <v>2016</v>
      </c>
      <c r="C5362" s="9">
        <v>4</v>
      </c>
      <c r="D5362" s="9">
        <v>21</v>
      </c>
      <c r="E5362" s="30">
        <f t="shared" si="166"/>
        <v>42481</v>
      </c>
      <c r="F5362" s="32">
        <f t="shared" si="167"/>
        <v>112</v>
      </c>
      <c r="G5362" s="6">
        <v>0.60416666666666663</v>
      </c>
      <c r="H5362" s="4">
        <v>23.47672</v>
      </c>
      <c r="I5362" s="4">
        <v>100.70480000000001</v>
      </c>
      <c r="J5362" s="4">
        <v>65.678920000000005</v>
      </c>
      <c r="K5362" s="4">
        <v>2.6890149999999999</v>
      </c>
      <c r="L5362" s="4">
        <v>686.06989999999996</v>
      </c>
      <c r="M5362">
        <v>124.3216</v>
      </c>
    </row>
    <row r="5363" spans="1:13" ht="15.6">
      <c r="A5363" s="12">
        <v>112</v>
      </c>
      <c r="B5363" s="9">
        <v>2016</v>
      </c>
      <c r="C5363" s="9">
        <v>4</v>
      </c>
      <c r="D5363" s="9">
        <v>21</v>
      </c>
      <c r="E5363" s="30">
        <f t="shared" si="166"/>
        <v>42481</v>
      </c>
      <c r="F5363" s="32">
        <f t="shared" si="167"/>
        <v>112</v>
      </c>
      <c r="G5363" s="6">
        <v>0.625</v>
      </c>
      <c r="H5363" s="4">
        <v>23.704889999999999</v>
      </c>
      <c r="I5363" s="4">
        <v>100.6812</v>
      </c>
      <c r="J5363" s="4">
        <v>64.613569999999996</v>
      </c>
      <c r="K5363" s="4">
        <v>2.9736440000000002</v>
      </c>
      <c r="L5363" s="4">
        <v>669.94209999999998</v>
      </c>
      <c r="M5363">
        <v>123.7397</v>
      </c>
    </row>
    <row r="5364" spans="1:13" ht="15.6">
      <c r="A5364" s="12">
        <v>112</v>
      </c>
      <c r="B5364" s="9">
        <v>2016</v>
      </c>
      <c r="C5364" s="9">
        <v>4</v>
      </c>
      <c r="D5364" s="9">
        <v>21</v>
      </c>
      <c r="E5364" s="30">
        <f t="shared" si="166"/>
        <v>42481</v>
      </c>
      <c r="F5364" s="32">
        <f t="shared" si="167"/>
        <v>112</v>
      </c>
      <c r="G5364" s="6">
        <v>0.64583333333333337</v>
      </c>
      <c r="H5364" s="4">
        <v>23.860469999999999</v>
      </c>
      <c r="I5364" s="4">
        <v>100.6606</v>
      </c>
      <c r="J5364" s="4">
        <v>64.642290000000003</v>
      </c>
      <c r="K5364" s="4">
        <v>2.9609030000000001</v>
      </c>
      <c r="L5364" s="4">
        <v>561.17899999999997</v>
      </c>
      <c r="M5364">
        <v>106.7636</v>
      </c>
    </row>
    <row r="5365" spans="1:13" ht="15.6">
      <c r="A5365" s="12">
        <v>112</v>
      </c>
      <c r="B5365" s="9">
        <v>2016</v>
      </c>
      <c r="C5365" s="9">
        <v>4</v>
      </c>
      <c r="D5365" s="9">
        <v>21</v>
      </c>
      <c r="E5365" s="30">
        <f t="shared" si="166"/>
        <v>42481</v>
      </c>
      <c r="F5365" s="32">
        <f t="shared" si="167"/>
        <v>112</v>
      </c>
      <c r="G5365" s="6">
        <v>0.66666666666666663</v>
      </c>
      <c r="H5365" s="4">
        <v>23.897570000000002</v>
      </c>
      <c r="I5365" s="4">
        <v>100.6588</v>
      </c>
      <c r="J5365" s="4">
        <v>65.38373</v>
      </c>
      <c r="K5365" s="4">
        <v>2.8243749999999999</v>
      </c>
      <c r="L5365" s="4">
        <v>493.44490000000002</v>
      </c>
      <c r="M5365">
        <v>97.995599999999996</v>
      </c>
    </row>
    <row r="5366" spans="1:13" ht="15.6">
      <c r="A5366" s="12">
        <v>112</v>
      </c>
      <c r="B5366" s="9">
        <v>2016</v>
      </c>
      <c r="C5366" s="9">
        <v>4</v>
      </c>
      <c r="D5366" s="9">
        <v>21</v>
      </c>
      <c r="E5366" s="30">
        <f t="shared" si="166"/>
        <v>42481</v>
      </c>
      <c r="F5366" s="32">
        <f t="shared" si="167"/>
        <v>112</v>
      </c>
      <c r="G5366" s="6">
        <v>0.6875</v>
      </c>
      <c r="H5366" s="4">
        <v>23.71237</v>
      </c>
      <c r="I5366" s="4">
        <v>100.6494</v>
      </c>
      <c r="J5366" s="4">
        <v>65.619219999999999</v>
      </c>
      <c r="K5366" s="4">
        <v>2.9553029999999998</v>
      </c>
      <c r="L5366" s="4">
        <v>381.02620000000002</v>
      </c>
      <c r="M5366">
        <v>78.782970000000006</v>
      </c>
    </row>
    <row r="5367" spans="1:13" ht="15.6">
      <c r="A5367" s="12">
        <v>112</v>
      </c>
      <c r="B5367" s="9">
        <v>2016</v>
      </c>
      <c r="C5367" s="9">
        <v>4</v>
      </c>
      <c r="D5367" s="9">
        <v>21</v>
      </c>
      <c r="E5367" s="30">
        <f t="shared" si="166"/>
        <v>42481</v>
      </c>
      <c r="F5367" s="32">
        <f t="shared" si="167"/>
        <v>112</v>
      </c>
      <c r="G5367" s="6">
        <v>0.70833333333333337</v>
      </c>
      <c r="H5367" s="4">
        <v>23.534669999999998</v>
      </c>
      <c r="I5367" s="4">
        <v>100.69889999999999</v>
      </c>
      <c r="J5367" s="4">
        <v>64.491839999999996</v>
      </c>
      <c r="K5367" s="4">
        <v>2.9352510000000001</v>
      </c>
      <c r="L5367" s="4">
        <v>274.04320000000001</v>
      </c>
      <c r="M5367">
        <v>59.04909</v>
      </c>
    </row>
    <row r="5368" spans="1:13" ht="15.6">
      <c r="A5368" s="12">
        <v>112</v>
      </c>
      <c r="B5368" s="9">
        <v>2016</v>
      </c>
      <c r="C5368" s="9">
        <v>4</v>
      </c>
      <c r="D5368" s="9">
        <v>21</v>
      </c>
      <c r="E5368" s="30">
        <f t="shared" si="166"/>
        <v>42481</v>
      </c>
      <c r="F5368" s="32">
        <f t="shared" si="167"/>
        <v>112</v>
      </c>
      <c r="G5368" s="6">
        <v>0.72916666666666663</v>
      </c>
      <c r="H5368" s="4">
        <v>23.30696</v>
      </c>
      <c r="I5368" s="4">
        <v>100.7102</v>
      </c>
      <c r="J5368" s="4">
        <v>61.022799999999997</v>
      </c>
      <c r="K5368" s="4">
        <v>2.5242849999999999</v>
      </c>
      <c r="L5368" s="4">
        <v>189.8004</v>
      </c>
      <c r="M5368">
        <v>42.565390000000001</v>
      </c>
    </row>
    <row r="5369" spans="1:13" ht="15.6">
      <c r="A5369" s="12">
        <v>112</v>
      </c>
      <c r="B5369" s="9">
        <v>2016</v>
      </c>
      <c r="C5369" s="9">
        <v>4</v>
      </c>
      <c r="D5369" s="9">
        <v>21</v>
      </c>
      <c r="E5369" s="30">
        <f t="shared" si="166"/>
        <v>42481</v>
      </c>
      <c r="F5369" s="32">
        <f t="shared" si="167"/>
        <v>112</v>
      </c>
      <c r="G5369" s="6">
        <v>0.75</v>
      </c>
      <c r="H5369" s="4">
        <v>22.988900000000001</v>
      </c>
      <c r="I5369" s="4">
        <v>100.7092</v>
      </c>
      <c r="J5369" s="4">
        <v>59.579349999999998</v>
      </c>
      <c r="K5369" s="4">
        <v>2.2480540000000002</v>
      </c>
      <c r="L5369" s="4">
        <v>95.02337</v>
      </c>
      <c r="M5369">
        <v>20.85257</v>
      </c>
    </row>
    <row r="5370" spans="1:13" ht="15.6">
      <c r="A5370" s="12">
        <v>112</v>
      </c>
      <c r="B5370" s="9">
        <v>2016</v>
      </c>
      <c r="C5370" s="9">
        <v>4</v>
      </c>
      <c r="D5370" s="9">
        <v>21</v>
      </c>
      <c r="E5370" s="30">
        <f t="shared" si="166"/>
        <v>42481</v>
      </c>
      <c r="F5370" s="32">
        <f t="shared" si="167"/>
        <v>112</v>
      </c>
      <c r="G5370" s="6">
        <v>0.77083333333333337</v>
      </c>
      <c r="H5370" s="4">
        <v>22.249140000000001</v>
      </c>
      <c r="I5370" s="4">
        <v>100.70740000000001</v>
      </c>
      <c r="J5370" s="4">
        <v>65.114890000000003</v>
      </c>
      <c r="K5370" s="4">
        <v>1.56355</v>
      </c>
      <c r="L5370" s="4">
        <v>20.700690000000002</v>
      </c>
      <c r="M5370">
        <v>5.244237</v>
      </c>
    </row>
    <row r="5371" spans="1:13" ht="15.6">
      <c r="A5371" s="12">
        <v>112</v>
      </c>
      <c r="B5371" s="9">
        <v>2016</v>
      </c>
      <c r="C5371" s="9">
        <v>4</v>
      </c>
      <c r="D5371" s="9">
        <v>21</v>
      </c>
      <c r="E5371" s="30">
        <f t="shared" si="166"/>
        <v>42481</v>
      </c>
      <c r="F5371" s="32">
        <f t="shared" si="167"/>
        <v>112</v>
      </c>
      <c r="G5371" s="6">
        <v>0.79166666666666663</v>
      </c>
      <c r="H5371" s="4">
        <v>21.553809999999999</v>
      </c>
      <c r="I5371" s="4">
        <v>100.7247</v>
      </c>
      <c r="J5371" s="4">
        <v>69.979870000000005</v>
      </c>
      <c r="K5371" s="4">
        <v>1.0278510000000001</v>
      </c>
      <c r="L5371" s="4">
        <v>-1.195233</v>
      </c>
      <c r="M5371">
        <v>2.031072</v>
      </c>
    </row>
    <row r="5372" spans="1:13" ht="15.6">
      <c r="A5372" s="12">
        <v>112</v>
      </c>
      <c r="B5372" s="9">
        <v>2016</v>
      </c>
      <c r="C5372" s="9">
        <v>4</v>
      </c>
      <c r="D5372" s="9">
        <v>21</v>
      </c>
      <c r="E5372" s="30">
        <f t="shared" si="166"/>
        <v>42481</v>
      </c>
      <c r="F5372" s="32">
        <f t="shared" si="167"/>
        <v>112</v>
      </c>
      <c r="G5372" s="6">
        <v>0.8125</v>
      </c>
      <c r="H5372" s="4">
        <v>21.014099999999999</v>
      </c>
      <c r="I5372" s="4">
        <v>100.7794</v>
      </c>
      <c r="J5372" s="4">
        <v>73.970309999999998</v>
      </c>
      <c r="K5372" s="4">
        <v>0.75435180000000002</v>
      </c>
      <c r="L5372" s="4">
        <v>-1.4040029999999999</v>
      </c>
      <c r="M5372">
        <v>2.4973459999999998</v>
      </c>
    </row>
    <row r="5373" spans="1:13" ht="15.6">
      <c r="A5373" s="12">
        <v>112</v>
      </c>
      <c r="B5373" s="9">
        <v>2016</v>
      </c>
      <c r="C5373" s="9">
        <v>4</v>
      </c>
      <c r="D5373" s="9">
        <v>21</v>
      </c>
      <c r="E5373" s="30">
        <f t="shared" si="166"/>
        <v>42481</v>
      </c>
      <c r="F5373" s="32">
        <f t="shared" si="167"/>
        <v>112</v>
      </c>
      <c r="G5373" s="6">
        <v>0.83333333333333337</v>
      </c>
      <c r="H5373" s="4">
        <v>20.629259999999999</v>
      </c>
      <c r="I5373" s="4">
        <v>100.8068</v>
      </c>
      <c r="J5373" s="4">
        <v>76.438119999999998</v>
      </c>
      <c r="K5373" s="4">
        <v>0.90255350000000001</v>
      </c>
      <c r="L5373" s="4">
        <v>-0.5553515</v>
      </c>
      <c r="M5373">
        <v>2.794883</v>
      </c>
    </row>
    <row r="5374" spans="1:13" ht="15.6">
      <c r="A5374" s="12">
        <v>112</v>
      </c>
      <c r="B5374" s="9">
        <v>2016</v>
      </c>
      <c r="C5374" s="9">
        <v>4</v>
      </c>
      <c r="D5374" s="9">
        <v>21</v>
      </c>
      <c r="E5374" s="30">
        <f t="shared" si="166"/>
        <v>42481</v>
      </c>
      <c r="F5374" s="32">
        <f t="shared" si="167"/>
        <v>112</v>
      </c>
      <c r="G5374" s="6">
        <v>0.85416666666666663</v>
      </c>
      <c r="H5374" s="4">
        <v>20.47955</v>
      </c>
      <c r="I5374" s="4">
        <v>100.8569</v>
      </c>
      <c r="J5374" s="4">
        <v>79.055689999999998</v>
      </c>
      <c r="K5374" s="4">
        <v>0.58440570000000003</v>
      </c>
      <c r="L5374" s="4">
        <v>-1.489393</v>
      </c>
      <c r="M5374">
        <v>2.4589430000000001</v>
      </c>
    </row>
    <row r="5375" spans="1:13" ht="15.6">
      <c r="A5375" s="12">
        <v>112</v>
      </c>
      <c r="B5375" s="9">
        <v>2016</v>
      </c>
      <c r="C5375" s="9">
        <v>4</v>
      </c>
      <c r="D5375" s="9">
        <v>21</v>
      </c>
      <c r="E5375" s="30">
        <f t="shared" si="166"/>
        <v>42481</v>
      </c>
      <c r="F5375" s="32">
        <f t="shared" si="167"/>
        <v>112</v>
      </c>
      <c r="G5375" s="6">
        <v>0.875</v>
      </c>
      <c r="H5375" s="4">
        <v>19.933450000000001</v>
      </c>
      <c r="I5375" s="4">
        <v>100.884</v>
      </c>
      <c r="J5375" s="4">
        <v>82.124229999999997</v>
      </c>
      <c r="K5375" s="4">
        <v>2.9617890000000001E-2</v>
      </c>
      <c r="L5375" s="4">
        <v>-1.5903860000000001</v>
      </c>
      <c r="M5375">
        <v>2.0209999999999999</v>
      </c>
    </row>
    <row r="5376" spans="1:13" ht="15.6">
      <c r="A5376" s="12">
        <v>112</v>
      </c>
      <c r="B5376" s="9">
        <v>2016</v>
      </c>
      <c r="C5376" s="9">
        <v>4</v>
      </c>
      <c r="D5376" s="9">
        <v>21</v>
      </c>
      <c r="E5376" s="30">
        <f t="shared" si="166"/>
        <v>42481</v>
      </c>
      <c r="F5376" s="32">
        <f t="shared" si="167"/>
        <v>112</v>
      </c>
      <c r="G5376" s="6">
        <v>0.89583333333333337</v>
      </c>
      <c r="H5376" s="4">
        <v>19.27497</v>
      </c>
      <c r="I5376" s="4">
        <v>100.89790000000001</v>
      </c>
      <c r="J5376" s="4">
        <v>86.078479999999999</v>
      </c>
      <c r="K5376" s="4">
        <v>1.5026660000000001E-2</v>
      </c>
      <c r="L5376" s="4">
        <v>-1.2159169999999999</v>
      </c>
      <c r="M5376">
        <v>2.4023159999999999</v>
      </c>
    </row>
    <row r="5377" spans="1:13" ht="15.6">
      <c r="A5377" s="12">
        <v>112</v>
      </c>
      <c r="B5377" s="9">
        <v>2016</v>
      </c>
      <c r="C5377" s="9">
        <v>4</v>
      </c>
      <c r="D5377" s="9">
        <v>21</v>
      </c>
      <c r="E5377" s="30">
        <f t="shared" si="166"/>
        <v>42481</v>
      </c>
      <c r="F5377" s="32">
        <f t="shared" si="167"/>
        <v>112</v>
      </c>
      <c r="G5377" s="6">
        <v>0.91666666666666663</v>
      </c>
      <c r="H5377" s="4">
        <v>19.24117</v>
      </c>
      <c r="I5377" s="4">
        <v>100.9071</v>
      </c>
      <c r="J5377" s="4">
        <v>83.432559999999995</v>
      </c>
      <c r="K5377" s="4">
        <v>0.68957000000000002</v>
      </c>
      <c r="L5377" s="4">
        <v>-1.0947990000000001</v>
      </c>
      <c r="M5377">
        <v>2.4612090000000002</v>
      </c>
    </row>
    <row r="5378" spans="1:13" ht="15.6">
      <c r="A5378" s="12">
        <v>112</v>
      </c>
      <c r="B5378" s="9">
        <v>2016</v>
      </c>
      <c r="C5378" s="9">
        <v>4</v>
      </c>
      <c r="D5378" s="9">
        <v>21</v>
      </c>
      <c r="E5378" s="30">
        <f t="shared" si="166"/>
        <v>42481</v>
      </c>
      <c r="F5378" s="32">
        <f t="shared" si="167"/>
        <v>112</v>
      </c>
      <c r="G5378" s="6">
        <v>0.9375</v>
      </c>
      <c r="H5378" s="4">
        <v>19.408829999999998</v>
      </c>
      <c r="I5378" s="4">
        <v>100.9119</v>
      </c>
      <c r="J5378" s="4">
        <v>79.462950000000006</v>
      </c>
      <c r="K5378" s="4">
        <v>0.72123479999999995</v>
      </c>
      <c r="L5378" s="4">
        <v>-1.2511479999999999</v>
      </c>
      <c r="M5378">
        <v>3.3751470000000001</v>
      </c>
    </row>
    <row r="5379" spans="1:13" ht="15.6">
      <c r="A5379" s="12">
        <v>112</v>
      </c>
      <c r="B5379" s="9">
        <v>2016</v>
      </c>
      <c r="C5379" s="9">
        <v>4</v>
      </c>
      <c r="D5379" s="9">
        <v>21</v>
      </c>
      <c r="E5379" s="30">
        <f t="shared" si="166"/>
        <v>42481</v>
      </c>
      <c r="F5379" s="32">
        <f t="shared" si="167"/>
        <v>112</v>
      </c>
      <c r="G5379" s="6">
        <v>0.95833333333333337</v>
      </c>
      <c r="H5379" s="4">
        <v>18.861999999999998</v>
      </c>
      <c r="I5379" s="4">
        <v>100.92010000000001</v>
      </c>
      <c r="J5379" s="4">
        <v>82.305080000000004</v>
      </c>
      <c r="K5379" s="4">
        <v>0.37446210000000002</v>
      </c>
      <c r="L5379" s="4">
        <v>-1.1255759999999999</v>
      </c>
      <c r="M5379">
        <v>2.4429919999999998</v>
      </c>
    </row>
    <row r="5380" spans="1:13" ht="15.6">
      <c r="A5380" s="12">
        <v>112</v>
      </c>
      <c r="B5380" s="9">
        <v>2016</v>
      </c>
      <c r="C5380" s="9">
        <v>4</v>
      </c>
      <c r="D5380" s="9">
        <v>21</v>
      </c>
      <c r="E5380" s="30">
        <f t="shared" si="166"/>
        <v>42481</v>
      </c>
      <c r="F5380" s="32">
        <f t="shared" si="167"/>
        <v>112</v>
      </c>
      <c r="G5380" s="6">
        <v>0.97916666666666663</v>
      </c>
      <c r="H5380" s="4">
        <v>18.385349999999999</v>
      </c>
      <c r="I5380" s="4">
        <v>100.9192</v>
      </c>
      <c r="J5380" s="4">
        <v>85.758290000000002</v>
      </c>
      <c r="K5380" s="4">
        <v>0.1933291</v>
      </c>
      <c r="L5380" s="4">
        <v>-0.26307130000000001</v>
      </c>
      <c r="M5380">
        <v>2.4304139999999999</v>
      </c>
    </row>
    <row r="5381" spans="1:13" ht="15.6">
      <c r="A5381" s="12">
        <v>113</v>
      </c>
      <c r="B5381" s="9">
        <v>2016</v>
      </c>
      <c r="C5381" s="9">
        <v>4</v>
      </c>
      <c r="D5381" s="9">
        <v>21</v>
      </c>
      <c r="E5381" s="30">
        <f t="shared" si="166"/>
        <v>42481</v>
      </c>
      <c r="F5381" s="32">
        <f t="shared" si="167"/>
        <v>112</v>
      </c>
      <c r="G5381" s="6">
        <v>0</v>
      </c>
      <c r="H5381" s="4">
        <v>18.200099999999999</v>
      </c>
      <c r="I5381" s="4">
        <v>100.9037</v>
      </c>
      <c r="J5381" s="4">
        <v>86.843130000000002</v>
      </c>
      <c r="K5381" s="4">
        <v>0.55537159999999997</v>
      </c>
      <c r="L5381" s="4">
        <v>-0.2474594</v>
      </c>
      <c r="M5381">
        <v>2.197759</v>
      </c>
    </row>
    <row r="5382" spans="1:13" ht="15.6">
      <c r="A5382" s="12">
        <v>113</v>
      </c>
      <c r="B5382" s="9">
        <v>2016</v>
      </c>
      <c r="C5382" s="9">
        <v>4</v>
      </c>
      <c r="D5382" s="9">
        <v>22</v>
      </c>
      <c r="E5382" s="30">
        <f t="shared" ref="E5382:E5445" si="168">DATE(B5382,C5382,D5382)</f>
        <v>42482</v>
      </c>
      <c r="F5382" s="32">
        <f t="shared" ref="F5382:F5445" si="169">E5382-DATE(YEAR(E5382),1,0)</f>
        <v>113</v>
      </c>
      <c r="G5382" s="6">
        <v>2.0833333333333332E-2</v>
      </c>
      <c r="H5382" s="4">
        <v>17.87792</v>
      </c>
      <c r="I5382" s="4">
        <v>100.8661</v>
      </c>
      <c r="J5382" s="4">
        <v>86.326220000000006</v>
      </c>
      <c r="K5382" s="4">
        <v>0.60733309999999996</v>
      </c>
      <c r="L5382" s="4">
        <v>-1.767865</v>
      </c>
      <c r="M5382">
        <v>1.3881790000000001</v>
      </c>
    </row>
    <row r="5383" spans="1:13" ht="15.6">
      <c r="A5383" s="12">
        <v>113</v>
      </c>
      <c r="B5383" s="9">
        <v>2016</v>
      </c>
      <c r="C5383" s="9">
        <v>4</v>
      </c>
      <c r="D5383" s="9">
        <v>22</v>
      </c>
      <c r="E5383" s="30">
        <f t="shared" si="168"/>
        <v>42482</v>
      </c>
      <c r="F5383" s="32">
        <f t="shared" si="169"/>
        <v>113</v>
      </c>
      <c r="G5383" s="6">
        <v>4.1666666666666664E-2</v>
      </c>
      <c r="H5383" s="4">
        <v>17.527100000000001</v>
      </c>
      <c r="I5383" s="4">
        <v>100.8476</v>
      </c>
      <c r="J5383" s="4">
        <v>87.768979999999999</v>
      </c>
      <c r="K5383" s="4">
        <v>4.3392060000000003E-2</v>
      </c>
      <c r="L5383" s="4">
        <v>-0.74152750000000001</v>
      </c>
      <c r="M5383">
        <v>2.0774569999999999</v>
      </c>
    </row>
    <row r="5384" spans="1:13" ht="15.6">
      <c r="A5384" s="12">
        <v>113</v>
      </c>
      <c r="B5384" s="9">
        <v>2016</v>
      </c>
      <c r="C5384" s="9">
        <v>4</v>
      </c>
      <c r="D5384" s="9">
        <v>22</v>
      </c>
      <c r="E5384" s="30">
        <f t="shared" si="168"/>
        <v>42482</v>
      </c>
      <c r="F5384" s="32">
        <f t="shared" si="169"/>
        <v>113</v>
      </c>
      <c r="G5384" s="6">
        <v>6.25E-2</v>
      </c>
      <c r="H5384" s="4">
        <v>17.45485</v>
      </c>
      <c r="I5384" s="4">
        <v>100.8271</v>
      </c>
      <c r="J5384" s="4">
        <v>88.429649999999995</v>
      </c>
      <c r="K5384" s="4">
        <v>0.31539109999999998</v>
      </c>
      <c r="L5384" s="4">
        <v>-0.99527699999999997</v>
      </c>
      <c r="M5384">
        <v>1.819183</v>
      </c>
    </row>
    <row r="5385" spans="1:13" ht="15.6">
      <c r="A5385" s="12">
        <v>113</v>
      </c>
      <c r="B5385" s="9">
        <v>2016</v>
      </c>
      <c r="C5385" s="9">
        <v>4</v>
      </c>
      <c r="D5385" s="9">
        <v>22</v>
      </c>
      <c r="E5385" s="30">
        <f t="shared" si="168"/>
        <v>42482</v>
      </c>
      <c r="F5385" s="32">
        <f t="shared" si="169"/>
        <v>113</v>
      </c>
      <c r="G5385" s="6">
        <v>8.3333333333333329E-2</v>
      </c>
      <c r="H5385" s="4">
        <v>17.28715</v>
      </c>
      <c r="I5385" s="4">
        <v>100.8021</v>
      </c>
      <c r="J5385" s="4">
        <v>88.080410000000001</v>
      </c>
      <c r="K5385" s="4">
        <v>0.32486419999999999</v>
      </c>
      <c r="L5385" s="4">
        <v>-1.285026</v>
      </c>
      <c r="M5385">
        <v>2.2308439999999998</v>
      </c>
    </row>
    <row r="5386" spans="1:13" ht="15.6">
      <c r="A5386" s="12">
        <v>113</v>
      </c>
      <c r="B5386" s="9">
        <v>2016</v>
      </c>
      <c r="C5386" s="9">
        <v>4</v>
      </c>
      <c r="D5386" s="9">
        <v>22</v>
      </c>
      <c r="E5386" s="30">
        <f t="shared" si="168"/>
        <v>42482</v>
      </c>
      <c r="F5386" s="32">
        <f t="shared" si="169"/>
        <v>113</v>
      </c>
      <c r="G5386" s="6">
        <v>0.10416666666666667</v>
      </c>
      <c r="H5386" s="4">
        <v>17.123419999999999</v>
      </c>
      <c r="I5386" s="4">
        <v>100.76990000000001</v>
      </c>
      <c r="J5386" s="4">
        <v>88.800740000000005</v>
      </c>
      <c r="K5386" s="4">
        <v>0.1083974</v>
      </c>
      <c r="L5386" s="4">
        <v>-0.2474721</v>
      </c>
      <c r="M5386">
        <v>2.4022670000000002</v>
      </c>
    </row>
    <row r="5387" spans="1:13" ht="15.6">
      <c r="A5387" s="12">
        <v>113</v>
      </c>
      <c r="B5387" s="9">
        <v>2016</v>
      </c>
      <c r="C5387" s="9">
        <v>4</v>
      </c>
      <c r="D5387" s="9">
        <v>22</v>
      </c>
      <c r="E5387" s="30">
        <f t="shared" si="168"/>
        <v>42482</v>
      </c>
      <c r="F5387" s="32">
        <f t="shared" si="169"/>
        <v>113</v>
      </c>
      <c r="G5387" s="6">
        <v>0.125</v>
      </c>
      <c r="H5387" s="4">
        <v>16.850239999999999</v>
      </c>
      <c r="I5387" s="4">
        <v>100.75409999999999</v>
      </c>
      <c r="J5387" s="4">
        <v>89.70187</v>
      </c>
      <c r="K5387" s="4">
        <v>0</v>
      </c>
      <c r="L5387" s="4">
        <v>-0.57608919999999997</v>
      </c>
      <c r="M5387">
        <v>2.6767910000000001</v>
      </c>
    </row>
    <row r="5388" spans="1:13" ht="15.6">
      <c r="A5388" s="12">
        <v>113</v>
      </c>
      <c r="B5388" s="9">
        <v>2016</v>
      </c>
      <c r="C5388" s="9">
        <v>4</v>
      </c>
      <c r="D5388" s="9">
        <v>22</v>
      </c>
      <c r="E5388" s="30">
        <f t="shared" si="168"/>
        <v>42482</v>
      </c>
      <c r="F5388" s="32">
        <f t="shared" si="169"/>
        <v>113</v>
      </c>
      <c r="G5388" s="6">
        <v>0.14583333333333334</v>
      </c>
      <c r="H5388" s="4">
        <v>16.62491</v>
      </c>
      <c r="I5388" s="4">
        <v>100.7304</v>
      </c>
      <c r="J5388" s="4">
        <v>90.752660000000006</v>
      </c>
      <c r="K5388" s="4">
        <v>0.406366</v>
      </c>
      <c r="L5388" s="4">
        <v>-0.55250869999999996</v>
      </c>
      <c r="M5388">
        <v>2.3855059999999999</v>
      </c>
    </row>
    <row r="5389" spans="1:13" ht="15.6">
      <c r="A5389" s="12">
        <v>113</v>
      </c>
      <c r="B5389" s="9">
        <v>2016</v>
      </c>
      <c r="C5389" s="9">
        <v>4</v>
      </c>
      <c r="D5389" s="9">
        <v>22</v>
      </c>
      <c r="E5389" s="30">
        <f t="shared" si="168"/>
        <v>42482</v>
      </c>
      <c r="F5389" s="32">
        <f t="shared" si="169"/>
        <v>113</v>
      </c>
      <c r="G5389" s="6">
        <v>0.16666666666666666</v>
      </c>
      <c r="H5389" s="4">
        <v>17.127870000000001</v>
      </c>
      <c r="I5389" s="4">
        <v>100.71939999999999</v>
      </c>
      <c r="J5389" s="4">
        <v>87.983450000000005</v>
      </c>
      <c r="K5389" s="4">
        <v>0.89238329999999999</v>
      </c>
      <c r="L5389" s="4">
        <v>-0.44306230000000002</v>
      </c>
      <c r="M5389">
        <v>3.0196329999999998</v>
      </c>
    </row>
    <row r="5390" spans="1:13" ht="15.6">
      <c r="A5390" s="12">
        <v>113</v>
      </c>
      <c r="B5390" s="9">
        <v>2016</v>
      </c>
      <c r="C5390" s="9">
        <v>4</v>
      </c>
      <c r="D5390" s="9">
        <v>22</v>
      </c>
      <c r="E5390" s="30">
        <f t="shared" si="168"/>
        <v>42482</v>
      </c>
      <c r="F5390" s="32">
        <f t="shared" si="169"/>
        <v>113</v>
      </c>
      <c r="G5390" s="6">
        <v>0.1875</v>
      </c>
      <c r="H5390" s="4">
        <v>17.424880000000002</v>
      </c>
      <c r="I5390" s="4">
        <v>100.7187</v>
      </c>
      <c r="J5390" s="4">
        <v>86.370919999999998</v>
      </c>
      <c r="K5390" s="4">
        <v>1.2471490000000001</v>
      </c>
      <c r="L5390" s="4">
        <v>-1.838311</v>
      </c>
      <c r="M5390">
        <v>1.75701</v>
      </c>
    </row>
    <row r="5391" spans="1:13" ht="15.6">
      <c r="A5391" s="12">
        <v>113</v>
      </c>
      <c r="B5391" s="9">
        <v>2016</v>
      </c>
      <c r="C5391" s="9">
        <v>4</v>
      </c>
      <c r="D5391" s="9">
        <v>22</v>
      </c>
      <c r="E5391" s="30">
        <f t="shared" si="168"/>
        <v>42482</v>
      </c>
      <c r="F5391" s="32">
        <f t="shared" si="169"/>
        <v>113</v>
      </c>
      <c r="G5391" s="6">
        <v>0.20833333333333334</v>
      </c>
      <c r="H5391" s="4">
        <v>17.66554</v>
      </c>
      <c r="I5391" s="4">
        <v>100.7212</v>
      </c>
      <c r="J5391" s="4">
        <v>84.026889999999995</v>
      </c>
      <c r="K5391" s="4">
        <v>1.0251520000000001</v>
      </c>
      <c r="L5391" s="4">
        <v>-1.9696180000000001</v>
      </c>
      <c r="M5391">
        <v>1.886009</v>
      </c>
    </row>
    <row r="5392" spans="1:13" ht="15.6">
      <c r="A5392" s="12">
        <v>113</v>
      </c>
      <c r="B5392" s="9">
        <v>2016</v>
      </c>
      <c r="C5392" s="9">
        <v>4</v>
      </c>
      <c r="D5392" s="9">
        <v>22</v>
      </c>
      <c r="E5392" s="30">
        <f t="shared" si="168"/>
        <v>42482</v>
      </c>
      <c r="F5392" s="32">
        <f t="shared" si="169"/>
        <v>113</v>
      </c>
      <c r="G5392" s="6">
        <v>0.22916666666666666</v>
      </c>
      <c r="H5392" s="4">
        <v>17.76437</v>
      </c>
      <c r="I5392" s="4">
        <v>100.7593</v>
      </c>
      <c r="J5392" s="4">
        <v>84.287319999999994</v>
      </c>
      <c r="K5392" s="4">
        <v>1.0891869999999999</v>
      </c>
      <c r="L5392" s="4">
        <v>-0.60781649999999998</v>
      </c>
      <c r="M5392">
        <v>2.8967849999999999</v>
      </c>
    </row>
    <row r="5393" spans="1:13" ht="15.6">
      <c r="A5393" s="12">
        <v>113</v>
      </c>
      <c r="B5393" s="9">
        <v>2016</v>
      </c>
      <c r="C5393" s="9">
        <v>4</v>
      </c>
      <c r="D5393" s="9">
        <v>22</v>
      </c>
      <c r="E5393" s="30">
        <f t="shared" si="168"/>
        <v>42482</v>
      </c>
      <c r="F5393" s="32">
        <f t="shared" si="169"/>
        <v>113</v>
      </c>
      <c r="G5393" s="6">
        <v>0.25</v>
      </c>
      <c r="H5393" s="4">
        <v>17.121559999999999</v>
      </c>
      <c r="I5393" s="4">
        <v>100.7764</v>
      </c>
      <c r="J5393" s="4">
        <v>88.29316</v>
      </c>
      <c r="K5393" s="4">
        <v>1.1302829999999999</v>
      </c>
      <c r="L5393" s="4">
        <v>22.071169999999999</v>
      </c>
      <c r="M5393">
        <v>6.4954219999999996</v>
      </c>
    </row>
    <row r="5394" spans="1:13" ht="15.6">
      <c r="A5394" s="12">
        <v>113</v>
      </c>
      <c r="B5394" s="9">
        <v>2016</v>
      </c>
      <c r="C5394" s="9">
        <v>4</v>
      </c>
      <c r="D5394" s="9">
        <v>22</v>
      </c>
      <c r="E5394" s="30">
        <f t="shared" si="168"/>
        <v>42482</v>
      </c>
      <c r="F5394" s="32">
        <f t="shared" si="169"/>
        <v>113</v>
      </c>
      <c r="G5394" s="6">
        <v>0.27083333333333331</v>
      </c>
      <c r="H5394" s="4">
        <v>17.159220000000001</v>
      </c>
      <c r="I5394" s="4">
        <v>100.7741</v>
      </c>
      <c r="J5394" s="4">
        <v>88.339860000000002</v>
      </c>
      <c r="K5394" s="4">
        <v>0.96525260000000002</v>
      </c>
      <c r="L5394" s="4">
        <v>76.788259999999994</v>
      </c>
      <c r="M5394">
        <v>16.133500000000002</v>
      </c>
    </row>
    <row r="5395" spans="1:13" ht="15.6">
      <c r="A5395" s="12">
        <v>113</v>
      </c>
      <c r="B5395" s="9">
        <v>2016</v>
      </c>
      <c r="C5395" s="9">
        <v>4</v>
      </c>
      <c r="D5395" s="9">
        <v>22</v>
      </c>
      <c r="E5395" s="30">
        <f t="shared" si="168"/>
        <v>42482</v>
      </c>
      <c r="F5395" s="32">
        <f t="shared" si="169"/>
        <v>113</v>
      </c>
      <c r="G5395" s="6">
        <v>0.29166666666666669</v>
      </c>
      <c r="H5395" s="4">
        <v>18.190629999999999</v>
      </c>
      <c r="I5395" s="4">
        <v>100.75920000000001</v>
      </c>
      <c r="J5395" s="4">
        <v>85.558310000000006</v>
      </c>
      <c r="K5395" s="4">
        <v>1.122765</v>
      </c>
      <c r="L5395" s="4">
        <v>177.6602</v>
      </c>
      <c r="M5395">
        <v>38.745649999999998</v>
      </c>
    </row>
    <row r="5396" spans="1:13" ht="15.6">
      <c r="A5396" s="12">
        <v>113</v>
      </c>
      <c r="B5396" s="9">
        <v>2016</v>
      </c>
      <c r="C5396" s="9">
        <v>4</v>
      </c>
      <c r="D5396" s="9">
        <v>22</v>
      </c>
      <c r="E5396" s="30">
        <f t="shared" si="168"/>
        <v>42482</v>
      </c>
      <c r="F5396" s="32">
        <f t="shared" si="169"/>
        <v>113</v>
      </c>
      <c r="G5396" s="6">
        <v>0.3125</v>
      </c>
      <c r="H5396" s="4">
        <v>19.512139999999999</v>
      </c>
      <c r="I5396" s="4">
        <v>100.7701</v>
      </c>
      <c r="J5396" s="4">
        <v>81.933310000000006</v>
      </c>
      <c r="K5396" s="4">
        <v>1.417235</v>
      </c>
      <c r="L5396" s="4">
        <v>308.1277</v>
      </c>
      <c r="M5396">
        <v>68.182789999999997</v>
      </c>
    </row>
    <row r="5397" spans="1:13" ht="15.6">
      <c r="A5397" s="12">
        <v>113</v>
      </c>
      <c r="B5397" s="9">
        <v>2016</v>
      </c>
      <c r="C5397" s="9">
        <v>4</v>
      </c>
      <c r="D5397" s="9">
        <v>22</v>
      </c>
      <c r="E5397" s="30">
        <f t="shared" si="168"/>
        <v>42482</v>
      </c>
      <c r="F5397" s="32">
        <f t="shared" si="169"/>
        <v>113</v>
      </c>
      <c r="G5397" s="6">
        <v>0.33333333333333331</v>
      </c>
      <c r="H5397" s="4">
        <v>20.361740000000001</v>
      </c>
      <c r="I5397" s="4">
        <v>100.74760000000001</v>
      </c>
      <c r="J5397" s="4">
        <v>79.992689999999996</v>
      </c>
      <c r="K5397" s="4">
        <v>1.4570510000000001</v>
      </c>
      <c r="L5397" s="4">
        <v>360.01659999999998</v>
      </c>
      <c r="M5397">
        <v>71.906850000000006</v>
      </c>
    </row>
    <row r="5398" spans="1:13" ht="15.6">
      <c r="A5398" s="12">
        <v>113</v>
      </c>
      <c r="B5398" s="9">
        <v>2016</v>
      </c>
      <c r="C5398" s="9">
        <v>4</v>
      </c>
      <c r="D5398" s="9">
        <v>22</v>
      </c>
      <c r="E5398" s="30">
        <f t="shared" si="168"/>
        <v>42482</v>
      </c>
      <c r="F5398" s="32">
        <f t="shared" si="169"/>
        <v>113</v>
      </c>
      <c r="G5398" s="6">
        <v>0.35416666666666669</v>
      </c>
      <c r="H5398" s="4">
        <v>20.887920000000001</v>
      </c>
      <c r="I5398" s="4">
        <v>100.751</v>
      </c>
      <c r="J5398" s="4">
        <v>77.90334</v>
      </c>
      <c r="K5398" s="4">
        <v>1.854392</v>
      </c>
      <c r="L5398" s="4">
        <v>491.23689999999999</v>
      </c>
      <c r="M5398">
        <v>93.713790000000003</v>
      </c>
    </row>
    <row r="5399" spans="1:13" ht="15.6">
      <c r="A5399" s="12">
        <v>113</v>
      </c>
      <c r="B5399" s="9">
        <v>2016</v>
      </c>
      <c r="C5399" s="9">
        <v>4</v>
      </c>
      <c r="D5399" s="9">
        <v>22</v>
      </c>
      <c r="E5399" s="30">
        <f t="shared" si="168"/>
        <v>42482</v>
      </c>
      <c r="F5399" s="32">
        <f t="shared" si="169"/>
        <v>113</v>
      </c>
      <c r="G5399" s="6">
        <v>0.375</v>
      </c>
      <c r="H5399" s="4">
        <v>21.594999999999999</v>
      </c>
      <c r="I5399" s="4">
        <v>100.767</v>
      </c>
      <c r="J5399" s="4">
        <v>75.821879999999993</v>
      </c>
      <c r="K5399" s="4">
        <v>2.2034720000000001</v>
      </c>
      <c r="L5399" s="4">
        <v>592.80949999999996</v>
      </c>
      <c r="M5399">
        <v>108.82080000000001</v>
      </c>
    </row>
    <row r="5400" spans="1:13" ht="15.6">
      <c r="A5400" s="12">
        <v>113</v>
      </c>
      <c r="B5400" s="9">
        <v>2016</v>
      </c>
      <c r="C5400" s="9">
        <v>4</v>
      </c>
      <c r="D5400" s="9">
        <v>22</v>
      </c>
      <c r="E5400" s="30">
        <f t="shared" si="168"/>
        <v>42482</v>
      </c>
      <c r="F5400" s="32">
        <f t="shared" si="169"/>
        <v>113</v>
      </c>
      <c r="G5400" s="6">
        <v>0.39583333333333331</v>
      </c>
      <c r="H5400" s="4">
        <v>22.31701</v>
      </c>
      <c r="I5400" s="4">
        <v>100.77379999999999</v>
      </c>
      <c r="J5400" s="4">
        <v>70.935699999999997</v>
      </c>
      <c r="K5400" s="4">
        <v>2.695891</v>
      </c>
      <c r="L5400" s="4">
        <v>638.55079999999998</v>
      </c>
      <c r="M5400">
        <v>113.4093</v>
      </c>
    </row>
    <row r="5401" spans="1:13" ht="15.6">
      <c r="A5401" s="12">
        <v>113</v>
      </c>
      <c r="B5401" s="9">
        <v>2016</v>
      </c>
      <c r="C5401" s="9">
        <v>4</v>
      </c>
      <c r="D5401" s="9">
        <v>22</v>
      </c>
      <c r="E5401" s="30">
        <f t="shared" si="168"/>
        <v>42482</v>
      </c>
      <c r="F5401" s="32">
        <f t="shared" si="169"/>
        <v>113</v>
      </c>
      <c r="G5401" s="6">
        <v>0.41666666666666669</v>
      </c>
      <c r="H5401" s="4">
        <v>23.02965</v>
      </c>
      <c r="I5401" s="4">
        <v>100.78579999999999</v>
      </c>
      <c r="J5401" s="4">
        <v>69.259140000000002</v>
      </c>
      <c r="K5401" s="4">
        <v>2.4376250000000002</v>
      </c>
      <c r="L5401" s="4">
        <v>736.56029999999998</v>
      </c>
      <c r="M5401">
        <v>128.00139999999999</v>
      </c>
    </row>
    <row r="5402" spans="1:13" ht="15.6">
      <c r="A5402" s="12">
        <v>113</v>
      </c>
      <c r="B5402" s="9">
        <v>2016</v>
      </c>
      <c r="C5402" s="9">
        <v>4</v>
      </c>
      <c r="D5402" s="9">
        <v>22</v>
      </c>
      <c r="E5402" s="30">
        <f t="shared" si="168"/>
        <v>42482</v>
      </c>
      <c r="F5402" s="32">
        <f t="shared" si="169"/>
        <v>113</v>
      </c>
      <c r="G5402" s="6">
        <v>0.4375</v>
      </c>
      <c r="H5402" s="4">
        <v>23.800380000000001</v>
      </c>
      <c r="I5402" s="4">
        <v>100.762</v>
      </c>
      <c r="J5402" s="4">
        <v>62.28669</v>
      </c>
      <c r="K5402" s="4">
        <v>2.3623940000000001</v>
      </c>
      <c r="L5402" s="4">
        <v>816.89080000000001</v>
      </c>
      <c r="M5402">
        <v>136.66720000000001</v>
      </c>
    </row>
    <row r="5403" spans="1:13" ht="15.6">
      <c r="A5403" s="12">
        <v>113</v>
      </c>
      <c r="B5403" s="9">
        <v>2016</v>
      </c>
      <c r="C5403" s="9">
        <v>4</v>
      </c>
      <c r="D5403" s="9">
        <v>22</v>
      </c>
      <c r="E5403" s="30">
        <f t="shared" si="168"/>
        <v>42482</v>
      </c>
      <c r="F5403" s="32">
        <f t="shared" si="169"/>
        <v>113</v>
      </c>
      <c r="G5403" s="6">
        <v>0.45833333333333331</v>
      </c>
      <c r="H5403" s="4">
        <v>24.460619999999999</v>
      </c>
      <c r="I5403" s="4">
        <v>100.7437</v>
      </c>
      <c r="J5403" s="4">
        <v>60.36609</v>
      </c>
      <c r="K5403" s="4">
        <v>1.5368649999999999</v>
      </c>
      <c r="L5403" s="4">
        <v>813.6671</v>
      </c>
      <c r="M5403">
        <v>134.83369999999999</v>
      </c>
    </row>
    <row r="5404" spans="1:13" ht="15.6">
      <c r="A5404" s="12">
        <v>113</v>
      </c>
      <c r="B5404" s="9">
        <v>2016</v>
      </c>
      <c r="C5404" s="9">
        <v>4</v>
      </c>
      <c r="D5404" s="9">
        <v>22</v>
      </c>
      <c r="E5404" s="30">
        <f t="shared" si="168"/>
        <v>42482</v>
      </c>
      <c r="F5404" s="32">
        <f t="shared" si="169"/>
        <v>113</v>
      </c>
      <c r="G5404" s="6">
        <v>0.47916666666666669</v>
      </c>
      <c r="H5404" s="4">
        <v>25.3918</v>
      </c>
      <c r="I5404" s="4">
        <v>100.7308</v>
      </c>
      <c r="J5404" s="4">
        <v>55.839080000000003</v>
      </c>
      <c r="K5404" s="4">
        <v>1.455511</v>
      </c>
      <c r="L5404" s="4">
        <v>880.41020000000003</v>
      </c>
      <c r="M5404">
        <v>145.6807</v>
      </c>
    </row>
    <row r="5405" spans="1:13" ht="15.6">
      <c r="A5405" s="12">
        <v>113</v>
      </c>
      <c r="B5405" s="9">
        <v>2016</v>
      </c>
      <c r="C5405" s="9">
        <v>4</v>
      </c>
      <c r="D5405" s="9">
        <v>22</v>
      </c>
      <c r="E5405" s="30">
        <f t="shared" si="168"/>
        <v>42482</v>
      </c>
      <c r="F5405" s="32">
        <f t="shared" si="169"/>
        <v>113</v>
      </c>
      <c r="G5405" s="6">
        <v>0.5</v>
      </c>
      <c r="H5405" s="4">
        <v>25.732679999999998</v>
      </c>
      <c r="I5405" s="4">
        <v>100.7129</v>
      </c>
      <c r="J5405" s="4">
        <v>52.624789999999997</v>
      </c>
      <c r="K5405" s="4">
        <v>2.0089939999999999</v>
      </c>
      <c r="L5405" s="4">
        <v>864.60550000000001</v>
      </c>
      <c r="M5405">
        <v>140.5505</v>
      </c>
    </row>
    <row r="5406" spans="1:13" ht="15.6">
      <c r="A5406" s="12">
        <v>113</v>
      </c>
      <c r="B5406" s="9">
        <v>2016</v>
      </c>
      <c r="C5406" s="9">
        <v>4</v>
      </c>
      <c r="D5406" s="9">
        <v>22</v>
      </c>
      <c r="E5406" s="30">
        <f t="shared" si="168"/>
        <v>42482</v>
      </c>
      <c r="F5406" s="32">
        <f t="shared" si="169"/>
        <v>113</v>
      </c>
      <c r="G5406" s="6">
        <v>0.52083333333333337</v>
      </c>
      <c r="H5406" s="4">
        <v>25.800049999999999</v>
      </c>
      <c r="I5406" s="4">
        <v>100.68940000000001</v>
      </c>
      <c r="J5406" s="4">
        <v>43.987299999999998</v>
      </c>
      <c r="K5406" s="4">
        <v>2.4288370000000001</v>
      </c>
      <c r="L5406" s="4">
        <v>825.72969999999998</v>
      </c>
      <c r="M5406">
        <v>136.99449999999999</v>
      </c>
    </row>
    <row r="5407" spans="1:13" ht="15.6">
      <c r="A5407" s="12">
        <v>113</v>
      </c>
      <c r="B5407" s="9">
        <v>2016</v>
      </c>
      <c r="C5407" s="9">
        <v>4</v>
      </c>
      <c r="D5407" s="9">
        <v>22</v>
      </c>
      <c r="E5407" s="30">
        <f t="shared" si="168"/>
        <v>42482</v>
      </c>
      <c r="F5407" s="32">
        <f t="shared" si="169"/>
        <v>113</v>
      </c>
      <c r="G5407" s="6">
        <v>0.54166666666666663</v>
      </c>
      <c r="H5407" s="4">
        <v>25.953980000000001</v>
      </c>
      <c r="I5407" s="4">
        <v>100.65009999999999</v>
      </c>
      <c r="J5407" s="4">
        <v>46.694479999999999</v>
      </c>
      <c r="K5407" s="4">
        <v>2.517163</v>
      </c>
      <c r="L5407" s="4">
        <v>743.89009999999996</v>
      </c>
      <c r="M5407">
        <v>125.84220000000001</v>
      </c>
    </row>
    <row r="5408" spans="1:13" ht="15.6">
      <c r="A5408" s="12">
        <v>113</v>
      </c>
      <c r="B5408" s="9">
        <v>2016</v>
      </c>
      <c r="C5408" s="9">
        <v>4</v>
      </c>
      <c r="D5408" s="9">
        <v>22</v>
      </c>
      <c r="E5408" s="30">
        <f t="shared" si="168"/>
        <v>42482</v>
      </c>
      <c r="F5408" s="32">
        <f t="shared" si="169"/>
        <v>113</v>
      </c>
      <c r="G5408" s="6">
        <v>0.5625</v>
      </c>
      <c r="H5408" s="4">
        <v>26.05545</v>
      </c>
      <c r="I5408" s="4">
        <v>100.6217</v>
      </c>
      <c r="J5408" s="4">
        <v>52.530650000000001</v>
      </c>
      <c r="K5408" s="4">
        <v>2.1081270000000001</v>
      </c>
      <c r="L5408" s="4">
        <v>615.78430000000003</v>
      </c>
      <c r="M5408">
        <v>106.044</v>
      </c>
    </row>
    <row r="5409" spans="1:13" ht="15.6">
      <c r="A5409" s="12">
        <v>113</v>
      </c>
      <c r="B5409" s="9">
        <v>2016</v>
      </c>
      <c r="C5409" s="9">
        <v>4</v>
      </c>
      <c r="D5409" s="9">
        <v>22</v>
      </c>
      <c r="E5409" s="30">
        <f t="shared" si="168"/>
        <v>42482</v>
      </c>
      <c r="F5409" s="32">
        <f t="shared" si="169"/>
        <v>113</v>
      </c>
      <c r="G5409" s="6">
        <v>0.58333333333333337</v>
      </c>
      <c r="H5409" s="4">
        <v>26.118040000000001</v>
      </c>
      <c r="I5409" s="4">
        <v>100.60209999999999</v>
      </c>
      <c r="J5409" s="4">
        <v>52.821339999999999</v>
      </c>
      <c r="K5409" s="4">
        <v>2.1835300000000002</v>
      </c>
      <c r="L5409" s="4">
        <v>514.71119999999996</v>
      </c>
      <c r="M5409">
        <v>89.671459999999996</v>
      </c>
    </row>
    <row r="5410" spans="1:13" ht="15.6">
      <c r="A5410" s="12">
        <v>113</v>
      </c>
      <c r="B5410" s="9">
        <v>2016</v>
      </c>
      <c r="C5410" s="9">
        <v>4</v>
      </c>
      <c r="D5410" s="9">
        <v>22</v>
      </c>
      <c r="E5410" s="30">
        <f t="shared" si="168"/>
        <v>42482</v>
      </c>
      <c r="F5410" s="32">
        <f t="shared" si="169"/>
        <v>113</v>
      </c>
      <c r="G5410" s="6">
        <v>0.60416666666666663</v>
      </c>
      <c r="H5410" s="4">
        <v>26.165140000000001</v>
      </c>
      <c r="I5410" s="4">
        <v>100.6084</v>
      </c>
      <c r="J5410" s="4">
        <v>52.886620000000001</v>
      </c>
      <c r="K5410" s="4">
        <v>1.8021100000000001</v>
      </c>
      <c r="L5410" s="4">
        <v>463.55939999999998</v>
      </c>
      <c r="M5410">
        <v>81.615690000000001</v>
      </c>
    </row>
    <row r="5411" spans="1:13" ht="15.6">
      <c r="A5411" s="12">
        <v>113</v>
      </c>
      <c r="B5411" s="9">
        <v>2016</v>
      </c>
      <c r="C5411" s="9">
        <v>4</v>
      </c>
      <c r="D5411" s="9">
        <v>22</v>
      </c>
      <c r="E5411" s="30">
        <f t="shared" si="168"/>
        <v>42482</v>
      </c>
      <c r="F5411" s="32">
        <f t="shared" si="169"/>
        <v>113</v>
      </c>
      <c r="G5411" s="6">
        <v>0.625</v>
      </c>
      <c r="H5411" s="4">
        <v>26.026579999999999</v>
      </c>
      <c r="I5411" s="4">
        <v>100.6084</v>
      </c>
      <c r="J5411" s="4">
        <v>53.032290000000003</v>
      </c>
      <c r="K5411" s="4">
        <v>1.6591530000000001</v>
      </c>
      <c r="L5411" s="4">
        <v>339.5</v>
      </c>
      <c r="M5411">
        <v>58.302039999999998</v>
      </c>
    </row>
    <row r="5412" spans="1:13" ht="15.6">
      <c r="A5412" s="12">
        <v>113</v>
      </c>
      <c r="B5412" s="9">
        <v>2016</v>
      </c>
      <c r="C5412" s="9">
        <v>4</v>
      </c>
      <c r="D5412" s="9">
        <v>22</v>
      </c>
      <c r="E5412" s="30">
        <f t="shared" si="168"/>
        <v>42482</v>
      </c>
      <c r="F5412" s="32">
        <f t="shared" si="169"/>
        <v>113</v>
      </c>
      <c r="G5412" s="6">
        <v>0.64583333333333337</v>
      </c>
      <c r="H5412" s="4">
        <v>25.944579999999998</v>
      </c>
      <c r="I5412" s="4">
        <v>100.6086</v>
      </c>
      <c r="J5412" s="4">
        <v>50.536009999999997</v>
      </c>
      <c r="K5412" s="4">
        <v>1.3385050000000001</v>
      </c>
      <c r="L5412" s="4">
        <v>222.87289999999999</v>
      </c>
      <c r="M5412">
        <v>38.539380000000001</v>
      </c>
    </row>
    <row r="5413" spans="1:13" ht="15.6">
      <c r="A5413" s="12">
        <v>113</v>
      </c>
      <c r="B5413" s="9">
        <v>2016</v>
      </c>
      <c r="C5413" s="9">
        <v>4</v>
      </c>
      <c r="D5413" s="9">
        <v>22</v>
      </c>
      <c r="E5413" s="30">
        <f t="shared" si="168"/>
        <v>42482</v>
      </c>
      <c r="F5413" s="32">
        <f t="shared" si="169"/>
        <v>113</v>
      </c>
      <c r="G5413" s="6">
        <v>0.66666666666666663</v>
      </c>
      <c r="H5413" s="4">
        <v>25.75798</v>
      </c>
      <c r="I5413" s="4">
        <v>100.58969999999999</v>
      </c>
      <c r="J5413" s="4">
        <v>50.633279999999999</v>
      </c>
      <c r="K5413" s="4">
        <v>1.627459</v>
      </c>
      <c r="L5413" s="4">
        <v>209.7071</v>
      </c>
      <c r="M5413">
        <v>37.414839999999998</v>
      </c>
    </row>
    <row r="5414" spans="1:13" ht="15.6">
      <c r="A5414" s="12">
        <v>113</v>
      </c>
      <c r="B5414" s="9">
        <v>2016</v>
      </c>
      <c r="C5414" s="9">
        <v>4</v>
      </c>
      <c r="D5414" s="9">
        <v>22</v>
      </c>
      <c r="E5414" s="30">
        <f t="shared" si="168"/>
        <v>42482</v>
      </c>
      <c r="F5414" s="32">
        <f t="shared" si="169"/>
        <v>113</v>
      </c>
      <c r="G5414" s="6">
        <v>0.6875</v>
      </c>
      <c r="H5414" s="4">
        <v>25.616869999999999</v>
      </c>
      <c r="I5414" s="4">
        <v>100.57680000000001</v>
      </c>
      <c r="J5414" s="4">
        <v>51.640129999999999</v>
      </c>
      <c r="K5414" s="4">
        <v>1.614479</v>
      </c>
      <c r="L5414" s="4">
        <v>163.67529999999999</v>
      </c>
      <c r="M5414">
        <v>29.82226</v>
      </c>
    </row>
    <row r="5415" spans="1:13" ht="15.6">
      <c r="A5415" s="12">
        <v>113</v>
      </c>
      <c r="B5415" s="9">
        <v>2016</v>
      </c>
      <c r="C5415" s="9">
        <v>4</v>
      </c>
      <c r="D5415" s="9">
        <v>22</v>
      </c>
      <c r="E5415" s="30">
        <f t="shared" si="168"/>
        <v>42482</v>
      </c>
      <c r="F5415" s="32">
        <f t="shared" si="169"/>
        <v>113</v>
      </c>
      <c r="G5415" s="6">
        <v>0.70833333333333337</v>
      </c>
      <c r="H5415" s="4">
        <v>25.37049</v>
      </c>
      <c r="I5415" s="4">
        <v>100.55410000000001</v>
      </c>
      <c r="J5415" s="4">
        <v>51.149850000000001</v>
      </c>
      <c r="K5415" s="4">
        <v>1.3154760000000001</v>
      </c>
      <c r="L5415" s="4">
        <v>118.026</v>
      </c>
      <c r="M5415">
        <v>22.024999999999999</v>
      </c>
    </row>
    <row r="5416" spans="1:13" ht="15.6">
      <c r="A5416" s="12">
        <v>113</v>
      </c>
      <c r="B5416" s="9">
        <v>2016</v>
      </c>
      <c r="C5416" s="9">
        <v>4</v>
      </c>
      <c r="D5416" s="9">
        <v>22</v>
      </c>
      <c r="E5416" s="30">
        <f t="shared" si="168"/>
        <v>42482</v>
      </c>
      <c r="F5416" s="32">
        <f t="shared" si="169"/>
        <v>113</v>
      </c>
      <c r="G5416" s="6">
        <v>0.72916666666666663</v>
      </c>
      <c r="H5416" s="4">
        <v>25.173909999999999</v>
      </c>
      <c r="I5416" s="4">
        <v>100.52889999999999</v>
      </c>
      <c r="J5416" s="4">
        <v>50.07676</v>
      </c>
      <c r="K5416" s="4">
        <v>0.61305679999999996</v>
      </c>
      <c r="L5416" s="4">
        <v>87.604680000000002</v>
      </c>
      <c r="M5416">
        <v>17.069389999999999</v>
      </c>
    </row>
    <row r="5417" spans="1:13" ht="15.6">
      <c r="A5417" s="12">
        <v>113</v>
      </c>
      <c r="B5417" s="9">
        <v>2016</v>
      </c>
      <c r="C5417" s="9">
        <v>4</v>
      </c>
      <c r="D5417" s="9">
        <v>22</v>
      </c>
      <c r="E5417" s="30">
        <f t="shared" si="168"/>
        <v>42482</v>
      </c>
      <c r="F5417" s="32">
        <f t="shared" si="169"/>
        <v>113</v>
      </c>
      <c r="G5417" s="6">
        <v>0.75</v>
      </c>
      <c r="H5417" s="4">
        <v>24.538740000000001</v>
      </c>
      <c r="I5417" s="4">
        <v>100.52979999999999</v>
      </c>
      <c r="J5417" s="4">
        <v>55.85369</v>
      </c>
      <c r="K5417" s="4">
        <v>0.28931269999999998</v>
      </c>
      <c r="L5417" s="4">
        <v>47.607419999999998</v>
      </c>
      <c r="M5417">
        <v>9.5839730000000003</v>
      </c>
    </row>
    <row r="5418" spans="1:13" ht="15.6">
      <c r="A5418" s="12">
        <v>113</v>
      </c>
      <c r="B5418" s="9">
        <v>2016</v>
      </c>
      <c r="C5418" s="9">
        <v>4</v>
      </c>
      <c r="D5418" s="9">
        <v>22</v>
      </c>
      <c r="E5418" s="30">
        <f t="shared" si="168"/>
        <v>42482</v>
      </c>
      <c r="F5418" s="32">
        <f t="shared" si="169"/>
        <v>113</v>
      </c>
      <c r="G5418" s="6">
        <v>0.77083333333333337</v>
      </c>
      <c r="H5418" s="4">
        <v>23.8551</v>
      </c>
      <c r="I5418" s="4">
        <v>100.5275</v>
      </c>
      <c r="J5418" s="4">
        <v>56.386969999999998</v>
      </c>
      <c r="K5418" s="4">
        <v>1.9545590000000002E-2</v>
      </c>
      <c r="L5418" s="4">
        <v>14.26186</v>
      </c>
      <c r="M5418">
        <v>3.6747909999999999</v>
      </c>
    </row>
    <row r="5419" spans="1:13" ht="15.6">
      <c r="A5419" s="12">
        <v>113</v>
      </c>
      <c r="B5419" s="9">
        <v>2016</v>
      </c>
      <c r="C5419" s="9">
        <v>4</v>
      </c>
      <c r="D5419" s="9">
        <v>22</v>
      </c>
      <c r="E5419" s="30">
        <f t="shared" si="168"/>
        <v>42482</v>
      </c>
      <c r="F5419" s="32">
        <f t="shared" si="169"/>
        <v>113</v>
      </c>
      <c r="G5419" s="6">
        <v>0.79166666666666663</v>
      </c>
      <c r="H5419" s="4">
        <v>23.162009999999999</v>
      </c>
      <c r="I5419" s="4">
        <v>100.5393</v>
      </c>
      <c r="J5419" s="4">
        <v>62.580599999999997</v>
      </c>
      <c r="K5419" s="4">
        <v>0.21592310000000001</v>
      </c>
      <c r="L5419" s="4">
        <v>-0.398503</v>
      </c>
      <c r="M5419">
        <v>1.060643</v>
      </c>
    </row>
    <row r="5420" spans="1:13" ht="15.6">
      <c r="A5420" s="12">
        <v>113</v>
      </c>
      <c r="B5420" s="9">
        <v>2016</v>
      </c>
      <c r="C5420" s="9">
        <v>4</v>
      </c>
      <c r="D5420" s="9">
        <v>22</v>
      </c>
      <c r="E5420" s="30">
        <f t="shared" si="168"/>
        <v>42482</v>
      </c>
      <c r="F5420" s="32">
        <f t="shared" si="169"/>
        <v>113</v>
      </c>
      <c r="G5420" s="6">
        <v>0.8125</v>
      </c>
      <c r="H5420" s="4">
        <v>22.763729999999999</v>
      </c>
      <c r="I5420" s="4">
        <v>100.5964</v>
      </c>
      <c r="J5420" s="4">
        <v>63.383270000000003</v>
      </c>
      <c r="K5420" s="4">
        <v>6.0269499999999997E-2</v>
      </c>
      <c r="L5420" s="4">
        <v>-0.13335820000000001</v>
      </c>
      <c r="M5420">
        <v>1.4376230000000001</v>
      </c>
    </row>
    <row r="5421" spans="1:13" ht="15.6">
      <c r="A5421" s="12">
        <v>113</v>
      </c>
      <c r="B5421" s="9">
        <v>2016</v>
      </c>
      <c r="C5421" s="9">
        <v>4</v>
      </c>
      <c r="D5421" s="9">
        <v>22</v>
      </c>
      <c r="E5421" s="30">
        <f t="shared" si="168"/>
        <v>42482</v>
      </c>
      <c r="F5421" s="32">
        <f t="shared" si="169"/>
        <v>113</v>
      </c>
      <c r="G5421" s="6">
        <v>0.83333333333333337</v>
      </c>
      <c r="H5421" s="4">
        <v>22.194430000000001</v>
      </c>
      <c r="I5421" s="4">
        <v>100.6272</v>
      </c>
      <c r="J5421" s="4">
        <v>69.170289999999994</v>
      </c>
      <c r="K5421" s="4">
        <v>1.469999E-2</v>
      </c>
      <c r="L5421" s="4">
        <v>-0.254832</v>
      </c>
      <c r="M5421">
        <v>1.7758910000000001</v>
      </c>
    </row>
    <row r="5422" spans="1:13" ht="15.6">
      <c r="A5422" s="12">
        <v>113</v>
      </c>
      <c r="B5422" s="9">
        <v>2016</v>
      </c>
      <c r="C5422" s="9">
        <v>4</v>
      </c>
      <c r="D5422" s="9">
        <v>22</v>
      </c>
      <c r="E5422" s="30">
        <f t="shared" si="168"/>
        <v>42482</v>
      </c>
      <c r="F5422" s="32">
        <f t="shared" si="169"/>
        <v>113</v>
      </c>
      <c r="G5422" s="6">
        <v>0.85416666666666663</v>
      </c>
      <c r="H5422" s="4">
        <v>22.119299999999999</v>
      </c>
      <c r="I5422" s="4">
        <v>100.6584</v>
      </c>
      <c r="J5422" s="4">
        <v>67.665049999999994</v>
      </c>
      <c r="K5422" s="4">
        <v>8.3625710000000006E-2</v>
      </c>
      <c r="L5422" s="4">
        <v>-6.4643220000000001E-2</v>
      </c>
      <c r="M5422">
        <v>1.935608</v>
      </c>
    </row>
    <row r="5423" spans="1:13" ht="15.6">
      <c r="A5423" s="12">
        <v>113</v>
      </c>
      <c r="B5423" s="9">
        <v>2016</v>
      </c>
      <c r="C5423" s="9">
        <v>4</v>
      </c>
      <c r="D5423" s="9">
        <v>22</v>
      </c>
      <c r="E5423" s="30">
        <f t="shared" si="168"/>
        <v>42482</v>
      </c>
      <c r="F5423" s="32">
        <f t="shared" si="169"/>
        <v>113</v>
      </c>
      <c r="G5423" s="6">
        <v>0.875</v>
      </c>
      <c r="H5423" s="4">
        <v>22.225490000000001</v>
      </c>
      <c r="I5423" s="4">
        <v>100.6801</v>
      </c>
      <c r="J5423" s="4">
        <v>61.98509</v>
      </c>
      <c r="K5423" s="4">
        <v>0.2298606</v>
      </c>
      <c r="L5423" s="4">
        <v>0.5213951</v>
      </c>
      <c r="M5423">
        <v>1.9270389999999999</v>
      </c>
    </row>
    <row r="5424" spans="1:13" ht="15.6">
      <c r="A5424" s="12">
        <v>113</v>
      </c>
      <c r="B5424" s="9">
        <v>2016</v>
      </c>
      <c r="C5424" s="9">
        <v>4</v>
      </c>
      <c r="D5424" s="9">
        <v>22</v>
      </c>
      <c r="E5424" s="30">
        <f t="shared" si="168"/>
        <v>42482</v>
      </c>
      <c r="F5424" s="32">
        <f t="shared" si="169"/>
        <v>113</v>
      </c>
      <c r="G5424" s="6">
        <v>0.89583333333333337</v>
      </c>
      <c r="H5424" s="4">
        <v>22.20851</v>
      </c>
      <c r="I5424" s="4">
        <v>100.6832</v>
      </c>
      <c r="J5424" s="4">
        <v>61.277000000000001</v>
      </c>
      <c r="K5424" s="4">
        <v>5.302871E-2</v>
      </c>
      <c r="L5424" s="4">
        <v>-1.54404E-2</v>
      </c>
      <c r="M5424">
        <v>1.3794740000000001</v>
      </c>
    </row>
    <row r="5425" spans="1:13" ht="15.6">
      <c r="A5425" s="12">
        <v>113</v>
      </c>
      <c r="B5425" s="9">
        <v>2016</v>
      </c>
      <c r="C5425" s="9">
        <v>4</v>
      </c>
      <c r="D5425" s="9">
        <v>22</v>
      </c>
      <c r="E5425" s="30">
        <f t="shared" si="168"/>
        <v>42482</v>
      </c>
      <c r="F5425" s="32">
        <f t="shared" si="169"/>
        <v>113</v>
      </c>
      <c r="G5425" s="6">
        <v>0.91666666666666663</v>
      </c>
      <c r="H5425" s="4">
        <v>21.996600000000001</v>
      </c>
      <c r="I5425" s="4">
        <v>100.70489999999999</v>
      </c>
      <c r="J5425" s="4">
        <v>63.051279999999998</v>
      </c>
      <c r="K5425" s="4">
        <v>0.14846799999999999</v>
      </c>
      <c r="L5425" s="4">
        <v>0.21514259999999999</v>
      </c>
      <c r="M5425">
        <v>1.2790840000000001</v>
      </c>
    </row>
    <row r="5426" spans="1:13" ht="15.6">
      <c r="A5426" s="12">
        <v>113</v>
      </c>
      <c r="B5426" s="9">
        <v>2016</v>
      </c>
      <c r="C5426" s="9">
        <v>4</v>
      </c>
      <c r="D5426" s="9">
        <v>22</v>
      </c>
      <c r="E5426" s="30">
        <f t="shared" si="168"/>
        <v>42482</v>
      </c>
      <c r="F5426" s="32">
        <f t="shared" si="169"/>
        <v>113</v>
      </c>
      <c r="G5426" s="6">
        <v>0.9375</v>
      </c>
      <c r="H5426" s="4">
        <v>22.36337</v>
      </c>
      <c r="I5426" s="4">
        <v>100.70489999999999</v>
      </c>
      <c r="J5426" s="4">
        <v>62.867870000000003</v>
      </c>
      <c r="K5426" s="4">
        <v>0.3514872</v>
      </c>
      <c r="L5426" s="4">
        <v>0.4655726</v>
      </c>
      <c r="M5426">
        <v>1.771237</v>
      </c>
    </row>
    <row r="5427" spans="1:13" ht="15.6">
      <c r="A5427" s="12">
        <v>113</v>
      </c>
      <c r="B5427" s="9">
        <v>2016</v>
      </c>
      <c r="C5427" s="9">
        <v>4</v>
      </c>
      <c r="D5427" s="9">
        <v>22</v>
      </c>
      <c r="E5427" s="30">
        <f t="shared" si="168"/>
        <v>42482</v>
      </c>
      <c r="F5427" s="32">
        <f t="shared" si="169"/>
        <v>113</v>
      </c>
      <c r="G5427" s="6">
        <v>0.95833333333333337</v>
      </c>
      <c r="H5427" s="4">
        <v>22.320340000000002</v>
      </c>
      <c r="I5427" s="4">
        <v>100.70569999999999</v>
      </c>
      <c r="J5427" s="4">
        <v>65.058319999999995</v>
      </c>
      <c r="K5427" s="4">
        <v>0.59375129999999998</v>
      </c>
      <c r="L5427" s="4">
        <v>-0.27503050000000001</v>
      </c>
      <c r="M5427">
        <v>1.2221329999999999</v>
      </c>
    </row>
    <row r="5428" spans="1:13" ht="15.6">
      <c r="A5428" s="12">
        <v>113</v>
      </c>
      <c r="B5428" s="9">
        <v>2016</v>
      </c>
      <c r="C5428" s="9">
        <v>4</v>
      </c>
      <c r="D5428" s="9">
        <v>22</v>
      </c>
      <c r="E5428" s="30">
        <f t="shared" si="168"/>
        <v>42482</v>
      </c>
      <c r="F5428" s="32">
        <f t="shared" si="169"/>
        <v>113</v>
      </c>
      <c r="G5428" s="6">
        <v>0.97916666666666663</v>
      </c>
      <c r="H5428" s="4">
        <v>22.062760000000001</v>
      </c>
      <c r="I5428" s="4">
        <v>100.7055</v>
      </c>
      <c r="J5428" s="4">
        <v>68.437939999999998</v>
      </c>
      <c r="K5428" s="4">
        <v>0.59773929999999997</v>
      </c>
      <c r="L5428" s="4">
        <v>-0.91635929999999999</v>
      </c>
      <c r="M5428">
        <v>0.93511359999999999</v>
      </c>
    </row>
    <row r="5429" spans="1:13" ht="15.6">
      <c r="A5429" s="12">
        <v>114</v>
      </c>
      <c r="B5429" s="9">
        <v>2016</v>
      </c>
      <c r="C5429" s="9">
        <v>4</v>
      </c>
      <c r="D5429" s="9">
        <v>22</v>
      </c>
      <c r="E5429" s="30">
        <f t="shared" si="168"/>
        <v>42482</v>
      </c>
      <c r="F5429" s="32">
        <f t="shared" si="169"/>
        <v>113</v>
      </c>
      <c r="G5429" s="6">
        <v>0</v>
      </c>
      <c r="H5429" s="4">
        <v>21.527809999999999</v>
      </c>
      <c r="I5429" s="4">
        <v>100.6819</v>
      </c>
      <c r="J5429" s="4">
        <v>72.088750000000005</v>
      </c>
      <c r="K5429" s="4">
        <v>0.19175030000000001</v>
      </c>
      <c r="L5429" s="4">
        <v>-2.5916250000000001</v>
      </c>
      <c r="M5429">
        <v>0.84988560000000002</v>
      </c>
    </row>
    <row r="5430" spans="1:13" ht="15.6">
      <c r="A5430" s="12">
        <v>114</v>
      </c>
      <c r="B5430" s="9">
        <v>2016</v>
      </c>
      <c r="C5430" s="9">
        <v>4</v>
      </c>
      <c r="D5430" s="9">
        <v>23</v>
      </c>
      <c r="E5430" s="30">
        <f t="shared" si="168"/>
        <v>42483</v>
      </c>
      <c r="F5430" s="32">
        <f t="shared" si="169"/>
        <v>114</v>
      </c>
      <c r="G5430" s="6">
        <v>2.0833333333333332E-2</v>
      </c>
      <c r="H5430" s="4">
        <v>21.142569999999999</v>
      </c>
      <c r="I5430" s="4">
        <v>100.67230000000001</v>
      </c>
      <c r="J5430" s="4">
        <v>73.816379999999995</v>
      </c>
      <c r="K5430" s="4">
        <v>0.50732820000000001</v>
      </c>
      <c r="L5430" s="4">
        <v>-1.507493</v>
      </c>
      <c r="M5430">
        <v>1.5460309999999999</v>
      </c>
    </row>
    <row r="5431" spans="1:13" ht="15.6">
      <c r="A5431" s="12">
        <v>114</v>
      </c>
      <c r="B5431" s="9">
        <v>2016</v>
      </c>
      <c r="C5431" s="9">
        <v>4</v>
      </c>
      <c r="D5431" s="9">
        <v>23</v>
      </c>
      <c r="E5431" s="30">
        <f t="shared" si="168"/>
        <v>42483</v>
      </c>
      <c r="F5431" s="32">
        <f t="shared" si="169"/>
        <v>114</v>
      </c>
      <c r="G5431" s="6">
        <v>4.1666666666666664E-2</v>
      </c>
      <c r="H5431" s="4">
        <v>21.101649999999999</v>
      </c>
      <c r="I5431" s="4">
        <v>100.6434</v>
      </c>
      <c r="J5431" s="4">
        <v>74.093320000000006</v>
      </c>
      <c r="K5431" s="4">
        <v>0.39014209999999999</v>
      </c>
      <c r="L5431" s="4">
        <v>-0.59520660000000003</v>
      </c>
      <c r="M5431">
        <v>1.6277509999999999</v>
      </c>
    </row>
    <row r="5432" spans="1:13" ht="15.6">
      <c r="A5432" s="12">
        <v>114</v>
      </c>
      <c r="B5432" s="9">
        <v>2016</v>
      </c>
      <c r="C5432" s="9">
        <v>4</v>
      </c>
      <c r="D5432" s="9">
        <v>23</v>
      </c>
      <c r="E5432" s="30">
        <f t="shared" si="168"/>
        <v>42483</v>
      </c>
      <c r="F5432" s="32">
        <f t="shared" si="169"/>
        <v>114</v>
      </c>
      <c r="G5432" s="6">
        <v>6.25E-2</v>
      </c>
      <c r="H5432" s="4">
        <v>21.26211</v>
      </c>
      <c r="I5432" s="4">
        <v>100.6409</v>
      </c>
      <c r="J5432" s="4">
        <v>67.581800000000001</v>
      </c>
      <c r="K5432" s="4">
        <v>0.48417919999999998</v>
      </c>
      <c r="L5432" s="4">
        <v>-0.20224900000000001</v>
      </c>
      <c r="M5432">
        <v>1.565277</v>
      </c>
    </row>
    <row r="5433" spans="1:13" ht="15.6">
      <c r="A5433" s="12">
        <v>114</v>
      </c>
      <c r="B5433" s="9">
        <v>2016</v>
      </c>
      <c r="C5433" s="9">
        <v>4</v>
      </c>
      <c r="D5433" s="9">
        <v>23</v>
      </c>
      <c r="E5433" s="30">
        <f t="shared" si="168"/>
        <v>42483</v>
      </c>
      <c r="F5433" s="32">
        <f t="shared" si="169"/>
        <v>114</v>
      </c>
      <c r="G5433" s="6">
        <v>8.3333333333333329E-2</v>
      </c>
      <c r="H5433" s="4">
        <v>20.976459999999999</v>
      </c>
      <c r="I5433" s="4">
        <v>100.6538</v>
      </c>
      <c r="J5433" s="4">
        <v>66.794589999999999</v>
      </c>
      <c r="K5433" s="4">
        <v>0.55389259999999996</v>
      </c>
      <c r="L5433" s="4">
        <v>-0.82749479999999997</v>
      </c>
      <c r="M5433">
        <v>0.81287339999999997</v>
      </c>
    </row>
    <row r="5434" spans="1:13" ht="15.6">
      <c r="A5434" s="12">
        <v>114</v>
      </c>
      <c r="B5434" s="9">
        <v>2016</v>
      </c>
      <c r="C5434" s="9">
        <v>4</v>
      </c>
      <c r="D5434" s="9">
        <v>23</v>
      </c>
      <c r="E5434" s="30">
        <f t="shared" si="168"/>
        <v>42483</v>
      </c>
      <c r="F5434" s="32">
        <f t="shared" si="169"/>
        <v>114</v>
      </c>
      <c r="G5434" s="6">
        <v>0.10416666666666667</v>
      </c>
      <c r="H5434" s="4">
        <v>20.588950000000001</v>
      </c>
      <c r="I5434" s="4">
        <v>100.6512</v>
      </c>
      <c r="J5434" s="4">
        <v>69.423599999999993</v>
      </c>
      <c r="K5434" s="4">
        <v>0.38050539999999999</v>
      </c>
      <c r="L5434" s="4">
        <v>-0.87891569999999997</v>
      </c>
      <c r="M5434">
        <v>0.82585229999999998</v>
      </c>
    </row>
    <row r="5435" spans="1:13" ht="15.6">
      <c r="A5435" s="12">
        <v>114</v>
      </c>
      <c r="B5435" s="9">
        <v>2016</v>
      </c>
      <c r="C5435" s="9">
        <v>4</v>
      </c>
      <c r="D5435" s="9">
        <v>23</v>
      </c>
      <c r="E5435" s="30">
        <f t="shared" si="168"/>
        <v>42483</v>
      </c>
      <c r="F5435" s="32">
        <f t="shared" si="169"/>
        <v>114</v>
      </c>
      <c r="G5435" s="6">
        <v>0.125</v>
      </c>
      <c r="H5435" s="4">
        <v>20.493230000000001</v>
      </c>
      <c r="I5435" s="4">
        <v>100.631</v>
      </c>
      <c r="J5435" s="4">
        <v>67.484250000000003</v>
      </c>
      <c r="K5435" s="4">
        <v>0.37604159999999998</v>
      </c>
      <c r="L5435" s="4">
        <v>-0.55959110000000001</v>
      </c>
      <c r="M5435">
        <v>1.3584620000000001</v>
      </c>
    </row>
    <row r="5436" spans="1:13" ht="15.6">
      <c r="A5436" s="12">
        <v>114</v>
      </c>
      <c r="B5436" s="9">
        <v>2016</v>
      </c>
      <c r="C5436" s="9">
        <v>4</v>
      </c>
      <c r="D5436" s="9">
        <v>23</v>
      </c>
      <c r="E5436" s="30">
        <f t="shared" si="168"/>
        <v>42483</v>
      </c>
      <c r="F5436" s="32">
        <f t="shared" si="169"/>
        <v>114</v>
      </c>
      <c r="G5436" s="6">
        <v>0.14583333333333334</v>
      </c>
      <c r="H5436" s="4">
        <v>20.006160000000001</v>
      </c>
      <c r="I5436" s="4">
        <v>100.6425</v>
      </c>
      <c r="J5436" s="4">
        <v>74.870350000000002</v>
      </c>
      <c r="K5436" s="4">
        <v>0.58592330000000004</v>
      </c>
      <c r="L5436" s="4">
        <v>-4.0839699999999999</v>
      </c>
      <c r="M5436">
        <v>2.2688999999999999</v>
      </c>
    </row>
    <row r="5437" spans="1:13" ht="15.6">
      <c r="A5437" s="12">
        <v>114</v>
      </c>
      <c r="B5437" s="9">
        <v>2016</v>
      </c>
      <c r="C5437" s="9">
        <v>4</v>
      </c>
      <c r="D5437" s="9">
        <v>23</v>
      </c>
      <c r="E5437" s="30">
        <f t="shared" si="168"/>
        <v>42483</v>
      </c>
      <c r="F5437" s="32">
        <f t="shared" si="169"/>
        <v>114</v>
      </c>
      <c r="G5437" s="6">
        <v>0.16666666666666666</v>
      </c>
      <c r="H5437" s="4">
        <v>19.142060000000001</v>
      </c>
      <c r="I5437" s="4">
        <v>100.6691</v>
      </c>
      <c r="J5437" s="4">
        <v>85.072230000000005</v>
      </c>
      <c r="K5437" s="4">
        <v>0.67251150000000004</v>
      </c>
      <c r="L5437" s="4">
        <v>-1.4302520000000001</v>
      </c>
      <c r="M5437">
        <v>2.39025</v>
      </c>
    </row>
    <row r="5438" spans="1:13" ht="15.6">
      <c r="A5438" s="12">
        <v>114</v>
      </c>
      <c r="B5438" s="9">
        <v>2016</v>
      </c>
      <c r="C5438" s="9">
        <v>4</v>
      </c>
      <c r="D5438" s="9">
        <v>23</v>
      </c>
      <c r="E5438" s="30">
        <f t="shared" si="168"/>
        <v>42483</v>
      </c>
      <c r="F5438" s="32">
        <f t="shared" si="169"/>
        <v>114</v>
      </c>
      <c r="G5438" s="6">
        <v>0.1875</v>
      </c>
      <c r="H5438" s="4">
        <v>19.13185</v>
      </c>
      <c r="I5438" s="4">
        <v>100.687</v>
      </c>
      <c r="J5438" s="4">
        <v>81.381590000000003</v>
      </c>
      <c r="K5438" s="4">
        <v>1.3052490000000001</v>
      </c>
      <c r="L5438" s="4">
        <v>-0.89782479999999998</v>
      </c>
      <c r="M5438">
        <v>4.532057</v>
      </c>
    </row>
    <row r="5439" spans="1:13" ht="15.6">
      <c r="A5439" s="12">
        <v>114</v>
      </c>
      <c r="B5439" s="9">
        <v>2016</v>
      </c>
      <c r="C5439" s="9">
        <v>4</v>
      </c>
      <c r="D5439" s="9">
        <v>23</v>
      </c>
      <c r="E5439" s="30">
        <f t="shared" si="168"/>
        <v>42483</v>
      </c>
      <c r="F5439" s="32">
        <f t="shared" si="169"/>
        <v>114</v>
      </c>
      <c r="G5439" s="6">
        <v>0.20833333333333334</v>
      </c>
      <c r="H5439" s="4">
        <v>18.89676</v>
      </c>
      <c r="I5439" s="4">
        <v>100.7058</v>
      </c>
      <c r="J5439" s="4">
        <v>76.890249999999995</v>
      </c>
      <c r="K5439" s="4">
        <v>1.1082879999999999</v>
      </c>
      <c r="L5439" s="4">
        <v>-0.64194839999999997</v>
      </c>
      <c r="M5439">
        <v>4.5845320000000003</v>
      </c>
    </row>
    <row r="5440" spans="1:13" ht="15.6">
      <c r="A5440" s="12">
        <v>114</v>
      </c>
      <c r="B5440" s="9">
        <v>2016</v>
      </c>
      <c r="C5440" s="9">
        <v>4</v>
      </c>
      <c r="D5440" s="9">
        <v>23</v>
      </c>
      <c r="E5440" s="30">
        <f t="shared" si="168"/>
        <v>42483</v>
      </c>
      <c r="F5440" s="32">
        <f t="shared" si="169"/>
        <v>114</v>
      </c>
      <c r="G5440" s="6">
        <v>0.22916666666666666</v>
      </c>
      <c r="H5440" s="4">
        <v>18.633209999999998</v>
      </c>
      <c r="I5440" s="4">
        <v>100.7012</v>
      </c>
      <c r="J5440" s="4">
        <v>71.948359999999994</v>
      </c>
      <c r="K5440" s="4">
        <v>1.051032</v>
      </c>
      <c r="L5440" s="4">
        <v>-1.4585440000000001</v>
      </c>
      <c r="M5440">
        <v>4.0634129999999997</v>
      </c>
    </row>
    <row r="5441" spans="1:13" ht="15.6">
      <c r="A5441" s="12">
        <v>114</v>
      </c>
      <c r="B5441" s="9">
        <v>2016</v>
      </c>
      <c r="C5441" s="9">
        <v>4</v>
      </c>
      <c r="D5441" s="9">
        <v>23</v>
      </c>
      <c r="E5441" s="30">
        <f t="shared" si="168"/>
        <v>42483</v>
      </c>
      <c r="F5441" s="32">
        <f t="shared" si="169"/>
        <v>114</v>
      </c>
      <c r="G5441" s="6">
        <v>0.25</v>
      </c>
      <c r="H5441" s="4">
        <v>18.416419999999999</v>
      </c>
      <c r="I5441" s="4">
        <v>100.68640000000001</v>
      </c>
      <c r="J5441" s="4">
        <v>74.774720000000002</v>
      </c>
      <c r="K5441" s="4">
        <v>0.8148976</v>
      </c>
      <c r="L5441" s="4">
        <v>4.0510979999999996</v>
      </c>
      <c r="M5441">
        <v>5.2536759999999996</v>
      </c>
    </row>
    <row r="5442" spans="1:13" ht="15.6">
      <c r="A5442" s="12">
        <v>114</v>
      </c>
      <c r="B5442" s="9">
        <v>2016</v>
      </c>
      <c r="C5442" s="9">
        <v>4</v>
      </c>
      <c r="D5442" s="9">
        <v>23</v>
      </c>
      <c r="E5442" s="30">
        <f t="shared" si="168"/>
        <v>42483</v>
      </c>
      <c r="F5442" s="32">
        <f t="shared" si="169"/>
        <v>114</v>
      </c>
      <c r="G5442" s="6">
        <v>0.27083333333333331</v>
      </c>
      <c r="H5442" s="4">
        <v>18.291519999999998</v>
      </c>
      <c r="I5442" s="4">
        <v>100.67529999999999</v>
      </c>
      <c r="J5442" s="4">
        <v>78.517700000000005</v>
      </c>
      <c r="K5442" s="4">
        <v>0.88798560000000004</v>
      </c>
      <c r="L5442" s="4">
        <v>25.811640000000001</v>
      </c>
      <c r="M5442">
        <v>6.9692220000000002</v>
      </c>
    </row>
    <row r="5443" spans="1:13" ht="15.6">
      <c r="A5443" s="12">
        <v>114</v>
      </c>
      <c r="B5443" s="9">
        <v>2016</v>
      </c>
      <c r="C5443" s="9">
        <v>4</v>
      </c>
      <c r="D5443" s="9">
        <v>23</v>
      </c>
      <c r="E5443" s="30">
        <f t="shared" si="168"/>
        <v>42483</v>
      </c>
      <c r="F5443" s="32">
        <f t="shared" si="169"/>
        <v>114</v>
      </c>
      <c r="G5443" s="6">
        <v>0.29166666666666669</v>
      </c>
      <c r="H5443" s="4">
        <v>18.140609999999999</v>
      </c>
      <c r="I5443" s="4">
        <v>100.6969</v>
      </c>
      <c r="J5443" s="4">
        <v>75.440190000000001</v>
      </c>
      <c r="K5443" s="4">
        <v>0.94275659999999994</v>
      </c>
      <c r="L5443" s="4">
        <v>30.872430000000001</v>
      </c>
      <c r="M5443">
        <v>6.5198850000000004</v>
      </c>
    </row>
    <row r="5444" spans="1:13" ht="15.6">
      <c r="A5444" s="12">
        <v>114</v>
      </c>
      <c r="B5444" s="9">
        <v>2016</v>
      </c>
      <c r="C5444" s="9">
        <v>4</v>
      </c>
      <c r="D5444" s="9">
        <v>23</v>
      </c>
      <c r="E5444" s="30">
        <f t="shared" si="168"/>
        <v>42483</v>
      </c>
      <c r="F5444" s="32">
        <f t="shared" si="169"/>
        <v>114</v>
      </c>
      <c r="G5444" s="6">
        <v>0.3125</v>
      </c>
      <c r="H5444" s="4">
        <v>18.00272</v>
      </c>
      <c r="I5444" s="4">
        <v>100.70740000000001</v>
      </c>
      <c r="J5444" s="4">
        <v>70.008229999999998</v>
      </c>
      <c r="K5444" s="4">
        <v>1.2218869999999999</v>
      </c>
      <c r="L5444" s="4">
        <v>59.733089999999997</v>
      </c>
      <c r="M5444">
        <v>10.81653</v>
      </c>
    </row>
    <row r="5445" spans="1:13" ht="15.6">
      <c r="A5445" s="12">
        <v>114</v>
      </c>
      <c r="B5445" s="9">
        <v>2016</v>
      </c>
      <c r="C5445" s="9">
        <v>4</v>
      </c>
      <c r="D5445" s="9">
        <v>23</v>
      </c>
      <c r="E5445" s="30">
        <f t="shared" si="168"/>
        <v>42483</v>
      </c>
      <c r="F5445" s="32">
        <f t="shared" si="169"/>
        <v>114</v>
      </c>
      <c r="G5445" s="6">
        <v>0.33333333333333331</v>
      </c>
      <c r="H5445" s="4">
        <v>17.852540000000001</v>
      </c>
      <c r="I5445" s="4">
        <v>100.70529999999999</v>
      </c>
      <c r="J5445" s="4">
        <v>64.365269999999995</v>
      </c>
      <c r="K5445" s="4">
        <v>1.222418</v>
      </c>
      <c r="L5445" s="4">
        <v>80.179410000000004</v>
      </c>
      <c r="M5445">
        <v>13.67609</v>
      </c>
    </row>
    <row r="5446" spans="1:13" ht="15.6">
      <c r="A5446" s="12">
        <v>114</v>
      </c>
      <c r="B5446" s="9">
        <v>2016</v>
      </c>
      <c r="C5446" s="9">
        <v>4</v>
      </c>
      <c r="D5446" s="9">
        <v>23</v>
      </c>
      <c r="E5446" s="30">
        <f t="shared" ref="E5446:E5509" si="170">DATE(B5446,C5446,D5446)</f>
        <v>42483</v>
      </c>
      <c r="F5446" s="32">
        <f t="shared" ref="F5446:F5509" si="171">E5446-DATE(YEAR(E5446),1,0)</f>
        <v>114</v>
      </c>
      <c r="G5446" s="6">
        <v>0.35416666666666669</v>
      </c>
      <c r="H5446" s="4">
        <v>17.52319</v>
      </c>
      <c r="I5446" s="4">
        <v>100.699</v>
      </c>
      <c r="J5446" s="4">
        <v>68.152889999999999</v>
      </c>
      <c r="K5446" s="4">
        <v>1.7077640000000001</v>
      </c>
      <c r="L5446" s="4">
        <v>59.401609999999998</v>
      </c>
      <c r="M5446">
        <v>9.4293169999999993</v>
      </c>
    </row>
    <row r="5447" spans="1:13" ht="15.6">
      <c r="A5447" s="12">
        <v>114</v>
      </c>
      <c r="B5447" s="9">
        <v>2016</v>
      </c>
      <c r="C5447" s="9">
        <v>4</v>
      </c>
      <c r="D5447" s="9">
        <v>23</v>
      </c>
      <c r="E5447" s="30">
        <f t="shared" si="170"/>
        <v>42483</v>
      </c>
      <c r="F5447" s="32">
        <f t="shared" si="171"/>
        <v>114</v>
      </c>
      <c r="G5447" s="6">
        <v>0.375</v>
      </c>
      <c r="H5447" s="4">
        <v>17.176069999999999</v>
      </c>
      <c r="I5447" s="4">
        <v>100.72239999999999</v>
      </c>
      <c r="J5447" s="4">
        <v>71.33569</v>
      </c>
      <c r="K5447" s="4">
        <v>1.552967</v>
      </c>
      <c r="L5447" s="4">
        <v>46.263069999999999</v>
      </c>
      <c r="M5447">
        <v>7.5679780000000001</v>
      </c>
    </row>
    <row r="5448" spans="1:13" ht="15.6">
      <c r="A5448" s="12">
        <v>114</v>
      </c>
      <c r="B5448" s="9">
        <v>2016</v>
      </c>
      <c r="C5448" s="9">
        <v>4</v>
      </c>
      <c r="D5448" s="9">
        <v>23</v>
      </c>
      <c r="E5448" s="30">
        <f t="shared" si="170"/>
        <v>42483</v>
      </c>
      <c r="F5448" s="32">
        <f t="shared" si="171"/>
        <v>114</v>
      </c>
      <c r="G5448" s="6">
        <v>0.39583333333333331</v>
      </c>
      <c r="H5448" s="4">
        <v>16.84731</v>
      </c>
      <c r="I5448" s="4">
        <v>100.82689999999999</v>
      </c>
      <c r="J5448" s="4">
        <v>73.290520000000001</v>
      </c>
      <c r="K5448" s="4">
        <v>1.2099120000000001</v>
      </c>
      <c r="L5448" s="4">
        <v>47.070590000000003</v>
      </c>
      <c r="M5448">
        <v>9.6470859999999998</v>
      </c>
    </row>
    <row r="5449" spans="1:13" ht="15.6">
      <c r="A5449" s="12">
        <v>114</v>
      </c>
      <c r="B5449" s="9">
        <v>2016</v>
      </c>
      <c r="C5449" s="9">
        <v>4</v>
      </c>
      <c r="D5449" s="9">
        <v>23</v>
      </c>
      <c r="E5449" s="30">
        <f t="shared" si="170"/>
        <v>42483</v>
      </c>
      <c r="F5449" s="32">
        <f t="shared" si="171"/>
        <v>114</v>
      </c>
      <c r="G5449" s="6">
        <v>0.41666666666666669</v>
      </c>
      <c r="H5449" s="4">
        <v>16.33878</v>
      </c>
      <c r="I5449" s="4">
        <v>100.9764</v>
      </c>
      <c r="J5449" s="4">
        <v>78.875489999999999</v>
      </c>
      <c r="K5449" s="4">
        <v>0.58669210000000005</v>
      </c>
      <c r="L5449" s="4">
        <v>49.867170000000002</v>
      </c>
      <c r="M5449">
        <v>10.795870000000001</v>
      </c>
    </row>
    <row r="5450" spans="1:13" ht="15.6">
      <c r="A5450" s="12">
        <v>114</v>
      </c>
      <c r="B5450" s="9">
        <v>2016</v>
      </c>
      <c r="C5450" s="9">
        <v>4</v>
      </c>
      <c r="D5450" s="9">
        <v>23</v>
      </c>
      <c r="E5450" s="30">
        <f t="shared" si="170"/>
        <v>42483</v>
      </c>
      <c r="F5450" s="32">
        <f t="shared" si="171"/>
        <v>114</v>
      </c>
      <c r="G5450" s="6">
        <v>0.4375</v>
      </c>
      <c r="H5450" s="4">
        <v>15.9682</v>
      </c>
      <c r="I5450" s="4">
        <v>101.0423</v>
      </c>
      <c r="J5450" s="4">
        <v>85.987229999999997</v>
      </c>
      <c r="K5450" s="4">
        <v>0.52691969999999999</v>
      </c>
      <c r="L5450" s="4">
        <v>42.305419999999998</v>
      </c>
      <c r="M5450">
        <v>7.8091790000000003</v>
      </c>
    </row>
    <row r="5451" spans="1:13" ht="15.6">
      <c r="A5451" s="12">
        <v>114</v>
      </c>
      <c r="B5451" s="9">
        <v>2016</v>
      </c>
      <c r="C5451" s="9">
        <v>4</v>
      </c>
      <c r="D5451" s="9">
        <v>23</v>
      </c>
      <c r="E5451" s="30">
        <f t="shared" si="170"/>
        <v>42483</v>
      </c>
      <c r="F5451" s="32">
        <f t="shared" si="171"/>
        <v>114</v>
      </c>
      <c r="G5451" s="6">
        <v>0.45833333333333331</v>
      </c>
      <c r="H5451" s="4">
        <v>15.29008</v>
      </c>
      <c r="I5451" s="4">
        <v>101.0868</v>
      </c>
      <c r="J5451" s="4">
        <v>87.511970000000005</v>
      </c>
      <c r="K5451" s="4">
        <v>0.77174480000000001</v>
      </c>
      <c r="L5451" s="4">
        <v>52.749099999999999</v>
      </c>
      <c r="M5451">
        <v>10.04599</v>
      </c>
    </row>
    <row r="5452" spans="1:13" ht="15.6">
      <c r="A5452" s="12">
        <v>114</v>
      </c>
      <c r="B5452" s="9">
        <v>2016</v>
      </c>
      <c r="C5452" s="9">
        <v>4</v>
      </c>
      <c r="D5452" s="9">
        <v>23</v>
      </c>
      <c r="E5452" s="30">
        <f t="shared" si="170"/>
        <v>42483</v>
      </c>
      <c r="F5452" s="32">
        <f t="shared" si="171"/>
        <v>114</v>
      </c>
      <c r="G5452" s="6">
        <v>0.47916666666666669</v>
      </c>
      <c r="H5452" s="4">
        <v>15.163959999999999</v>
      </c>
      <c r="I5452" s="4">
        <v>101.0855</v>
      </c>
      <c r="J5452" s="4">
        <v>90.449020000000004</v>
      </c>
      <c r="K5452" s="4">
        <v>1.1920679999999999</v>
      </c>
      <c r="L5452" s="4">
        <v>64.887659999999997</v>
      </c>
      <c r="M5452">
        <v>11.0421</v>
      </c>
    </row>
    <row r="5453" spans="1:13" ht="15.6">
      <c r="A5453" s="12">
        <v>114</v>
      </c>
      <c r="B5453" s="9">
        <v>2016</v>
      </c>
      <c r="C5453" s="9">
        <v>4</v>
      </c>
      <c r="D5453" s="9">
        <v>23</v>
      </c>
      <c r="E5453" s="30">
        <f t="shared" si="170"/>
        <v>42483</v>
      </c>
      <c r="F5453" s="32">
        <f t="shared" si="171"/>
        <v>114</v>
      </c>
      <c r="G5453" s="6">
        <v>0.5</v>
      </c>
      <c r="H5453" s="4">
        <v>15.129200000000001</v>
      </c>
      <c r="I5453" s="4">
        <v>101.00149999999999</v>
      </c>
      <c r="J5453" s="4">
        <v>91.037930000000003</v>
      </c>
      <c r="K5453" s="4">
        <v>1.5407649999999999</v>
      </c>
      <c r="L5453" s="4">
        <v>104.9862</v>
      </c>
      <c r="M5453">
        <v>18.654409999999999</v>
      </c>
    </row>
    <row r="5454" spans="1:13" ht="15.6">
      <c r="A5454" s="12">
        <v>114</v>
      </c>
      <c r="B5454" s="9">
        <v>2016</v>
      </c>
      <c r="C5454" s="9">
        <v>4</v>
      </c>
      <c r="D5454" s="9">
        <v>23</v>
      </c>
      <c r="E5454" s="30">
        <f t="shared" si="170"/>
        <v>42483</v>
      </c>
      <c r="F5454" s="32">
        <f t="shared" si="171"/>
        <v>114</v>
      </c>
      <c r="G5454" s="6">
        <v>0.52083333333333337</v>
      </c>
      <c r="H5454" s="4">
        <v>15.163869999999999</v>
      </c>
      <c r="I5454" s="4">
        <v>100.8956</v>
      </c>
      <c r="J5454" s="4">
        <v>90.589609999999993</v>
      </c>
      <c r="K5454" s="4">
        <v>2.0811320000000002</v>
      </c>
      <c r="L5454" s="4">
        <v>137.05619999999999</v>
      </c>
      <c r="M5454">
        <v>25.92887</v>
      </c>
    </row>
    <row r="5455" spans="1:13" ht="15.6">
      <c r="A5455" s="12">
        <v>114</v>
      </c>
      <c r="B5455" s="9">
        <v>2016</v>
      </c>
      <c r="C5455" s="9">
        <v>4</v>
      </c>
      <c r="D5455" s="9">
        <v>23</v>
      </c>
      <c r="E5455" s="30">
        <f t="shared" si="170"/>
        <v>42483</v>
      </c>
      <c r="F5455" s="32">
        <f t="shared" si="171"/>
        <v>114</v>
      </c>
      <c r="G5455" s="6">
        <v>0.54166666666666663</v>
      </c>
      <c r="H5455" s="4">
        <v>15.51535</v>
      </c>
      <c r="I5455" s="4">
        <v>100.8566</v>
      </c>
      <c r="J5455" s="4">
        <v>90.486919999999998</v>
      </c>
      <c r="K5455" s="4">
        <v>2.0979770000000002</v>
      </c>
      <c r="L5455" s="4">
        <v>252.85830000000001</v>
      </c>
      <c r="M5455">
        <v>47.216900000000003</v>
      </c>
    </row>
    <row r="5456" spans="1:13" ht="15.6">
      <c r="A5456" s="12">
        <v>114</v>
      </c>
      <c r="B5456" s="9">
        <v>2016</v>
      </c>
      <c r="C5456" s="9">
        <v>4</v>
      </c>
      <c r="D5456" s="9">
        <v>23</v>
      </c>
      <c r="E5456" s="30">
        <f t="shared" si="170"/>
        <v>42483</v>
      </c>
      <c r="F5456" s="32">
        <f t="shared" si="171"/>
        <v>114</v>
      </c>
      <c r="G5456" s="6">
        <v>0.5625</v>
      </c>
      <c r="H5456" s="4">
        <v>16.00601</v>
      </c>
      <c r="I5456" s="4">
        <v>100.89709999999999</v>
      </c>
      <c r="J5456" s="4">
        <v>87.998949999999994</v>
      </c>
      <c r="K5456" s="4">
        <v>2.3458459999999999</v>
      </c>
      <c r="L5456" s="4">
        <v>308.17610000000002</v>
      </c>
      <c r="M5456">
        <v>56.899700000000003</v>
      </c>
    </row>
    <row r="5457" spans="1:13" ht="15.6">
      <c r="A5457" s="12">
        <v>114</v>
      </c>
      <c r="B5457" s="9">
        <v>2016</v>
      </c>
      <c r="C5457" s="9">
        <v>4</v>
      </c>
      <c r="D5457" s="9">
        <v>23</v>
      </c>
      <c r="E5457" s="30">
        <f t="shared" si="170"/>
        <v>42483</v>
      </c>
      <c r="F5457" s="32">
        <f t="shared" si="171"/>
        <v>114</v>
      </c>
      <c r="G5457" s="6">
        <v>0.58333333333333337</v>
      </c>
      <c r="H5457" s="4">
        <v>16.12238</v>
      </c>
      <c r="I5457" s="4">
        <v>100.9217</v>
      </c>
      <c r="J5457" s="4">
        <v>85.820319999999995</v>
      </c>
      <c r="K5457" s="4">
        <v>2.001843</v>
      </c>
      <c r="L5457" s="4">
        <v>153.36019999999999</v>
      </c>
      <c r="M5457">
        <v>29.902509999999999</v>
      </c>
    </row>
    <row r="5458" spans="1:13" ht="15.6">
      <c r="A5458" s="12">
        <v>114</v>
      </c>
      <c r="B5458" s="9">
        <v>2016</v>
      </c>
      <c r="C5458" s="9">
        <v>4</v>
      </c>
      <c r="D5458" s="9">
        <v>23</v>
      </c>
      <c r="E5458" s="30">
        <f t="shared" si="170"/>
        <v>42483</v>
      </c>
      <c r="F5458" s="32">
        <f t="shared" si="171"/>
        <v>114</v>
      </c>
      <c r="G5458" s="6">
        <v>0.60416666666666663</v>
      </c>
      <c r="H5458" s="4">
        <v>16.28472</v>
      </c>
      <c r="I5458" s="4">
        <v>100.9689</v>
      </c>
      <c r="J5458" s="4">
        <v>85.332279999999997</v>
      </c>
      <c r="K5458" s="4">
        <v>2.4750990000000002</v>
      </c>
      <c r="L5458" s="4">
        <v>90.041610000000006</v>
      </c>
      <c r="M5458">
        <v>17.804459999999999</v>
      </c>
    </row>
    <row r="5459" spans="1:13" ht="15.6">
      <c r="A5459" s="12">
        <v>114</v>
      </c>
      <c r="B5459" s="9">
        <v>2016</v>
      </c>
      <c r="C5459" s="9">
        <v>4</v>
      </c>
      <c r="D5459" s="9">
        <v>23</v>
      </c>
      <c r="E5459" s="30">
        <f t="shared" si="170"/>
        <v>42483</v>
      </c>
      <c r="F5459" s="32">
        <f t="shared" si="171"/>
        <v>114</v>
      </c>
      <c r="G5459" s="6">
        <v>0.625</v>
      </c>
      <c r="H5459" s="4">
        <v>16.31401</v>
      </c>
      <c r="I5459" s="4">
        <v>100.9607</v>
      </c>
      <c r="J5459" s="4">
        <v>85.62012</v>
      </c>
      <c r="K5459" s="4">
        <v>2.4768430000000001</v>
      </c>
      <c r="L5459" s="4">
        <v>111.6767</v>
      </c>
      <c r="M5459">
        <v>22.151759999999999</v>
      </c>
    </row>
    <row r="5460" spans="1:13" ht="15.6">
      <c r="A5460" s="12">
        <v>114</v>
      </c>
      <c r="B5460" s="9">
        <v>2016</v>
      </c>
      <c r="C5460" s="9">
        <v>4</v>
      </c>
      <c r="D5460" s="9">
        <v>23</v>
      </c>
      <c r="E5460" s="30">
        <f t="shared" si="170"/>
        <v>42483</v>
      </c>
      <c r="F5460" s="32">
        <f t="shared" si="171"/>
        <v>114</v>
      </c>
      <c r="G5460" s="6">
        <v>0.64583333333333337</v>
      </c>
      <c r="H5460" s="4">
        <v>15.725709999999999</v>
      </c>
      <c r="I5460" s="4">
        <v>100.93340000000001</v>
      </c>
      <c r="J5460" s="4">
        <v>90.412729999999996</v>
      </c>
      <c r="K5460" s="4">
        <v>3.1102880000000002</v>
      </c>
      <c r="L5460" s="4">
        <v>127.27370000000001</v>
      </c>
      <c r="M5460">
        <v>24.69772</v>
      </c>
    </row>
    <row r="5461" spans="1:13" ht="15.6">
      <c r="A5461" s="12">
        <v>114</v>
      </c>
      <c r="B5461" s="9">
        <v>2016</v>
      </c>
      <c r="C5461" s="9">
        <v>4</v>
      </c>
      <c r="D5461" s="9">
        <v>23</v>
      </c>
      <c r="E5461" s="30">
        <f t="shared" si="170"/>
        <v>42483</v>
      </c>
      <c r="F5461" s="32">
        <f t="shared" si="171"/>
        <v>114</v>
      </c>
      <c r="G5461" s="6">
        <v>0.66666666666666663</v>
      </c>
      <c r="H5461" s="4">
        <v>15.732989999999999</v>
      </c>
      <c r="I5461" s="4">
        <v>100.9367</v>
      </c>
      <c r="J5461" s="4">
        <v>90.081010000000006</v>
      </c>
      <c r="K5461" s="4">
        <v>3.6731919999999998</v>
      </c>
      <c r="L5461" s="4">
        <v>117.7817</v>
      </c>
      <c r="M5461">
        <v>23.929020000000001</v>
      </c>
    </row>
    <row r="5462" spans="1:13" ht="15.6">
      <c r="A5462" s="12">
        <v>114</v>
      </c>
      <c r="B5462" s="9">
        <v>2016</v>
      </c>
      <c r="C5462" s="9">
        <v>4</v>
      </c>
      <c r="D5462" s="9">
        <v>23</v>
      </c>
      <c r="E5462" s="30">
        <f t="shared" si="170"/>
        <v>42483</v>
      </c>
      <c r="F5462" s="32">
        <f t="shared" si="171"/>
        <v>114</v>
      </c>
      <c r="G5462" s="6">
        <v>0.6875</v>
      </c>
      <c r="H5462" s="4">
        <v>15.8894</v>
      </c>
      <c r="I5462" s="4">
        <v>100.9384</v>
      </c>
      <c r="J5462" s="4">
        <v>88.008260000000007</v>
      </c>
      <c r="K5462" s="4">
        <v>2.423956</v>
      </c>
      <c r="L5462" s="4">
        <v>121.1687</v>
      </c>
      <c r="M5462">
        <v>24.773879999999998</v>
      </c>
    </row>
    <row r="5463" spans="1:13" ht="15.6">
      <c r="A5463" s="12">
        <v>114</v>
      </c>
      <c r="B5463" s="9">
        <v>2016</v>
      </c>
      <c r="C5463" s="9">
        <v>4</v>
      </c>
      <c r="D5463" s="9">
        <v>23</v>
      </c>
      <c r="E5463" s="30">
        <f t="shared" si="170"/>
        <v>42483</v>
      </c>
      <c r="F5463" s="32">
        <f t="shared" si="171"/>
        <v>114</v>
      </c>
      <c r="G5463" s="6">
        <v>0.70833333333333337</v>
      </c>
      <c r="H5463" s="4">
        <v>16.04955</v>
      </c>
      <c r="I5463" s="4">
        <v>100.9659</v>
      </c>
      <c r="J5463" s="4">
        <v>86.130960000000002</v>
      </c>
      <c r="K5463" s="4">
        <v>2.533684</v>
      </c>
      <c r="L5463" s="4">
        <v>52.463790000000003</v>
      </c>
      <c r="M5463">
        <v>11.58854</v>
      </c>
    </row>
    <row r="5464" spans="1:13" ht="15.6">
      <c r="A5464" s="12">
        <v>114</v>
      </c>
      <c r="B5464" s="9">
        <v>2016</v>
      </c>
      <c r="C5464" s="9">
        <v>4</v>
      </c>
      <c r="D5464" s="9">
        <v>23</v>
      </c>
      <c r="E5464" s="30">
        <f t="shared" si="170"/>
        <v>42483</v>
      </c>
      <c r="F5464" s="32">
        <f t="shared" si="171"/>
        <v>114</v>
      </c>
      <c r="G5464" s="6">
        <v>0.72916666666666663</v>
      </c>
      <c r="H5464" s="4">
        <v>16.18309</v>
      </c>
      <c r="I5464" s="4">
        <v>100.96120000000001</v>
      </c>
      <c r="J5464" s="4">
        <v>84.682360000000003</v>
      </c>
      <c r="K5464" s="4">
        <v>2.6327989999999999</v>
      </c>
      <c r="L5464" s="4">
        <v>56.248919999999998</v>
      </c>
      <c r="M5464">
        <v>11.52317</v>
      </c>
    </row>
    <row r="5465" spans="1:13" ht="15.6">
      <c r="A5465" s="12">
        <v>114</v>
      </c>
      <c r="B5465" s="9">
        <v>2016</v>
      </c>
      <c r="C5465" s="9">
        <v>4</v>
      </c>
      <c r="D5465" s="9">
        <v>23</v>
      </c>
      <c r="E5465" s="30">
        <f t="shared" si="170"/>
        <v>42483</v>
      </c>
      <c r="F5465" s="32">
        <f t="shared" si="171"/>
        <v>114</v>
      </c>
      <c r="G5465" s="6">
        <v>0.75</v>
      </c>
      <c r="H5465" s="4">
        <v>16.0886</v>
      </c>
      <c r="I5465" s="4">
        <v>100.97499999999999</v>
      </c>
      <c r="J5465" s="4">
        <v>85.015609999999995</v>
      </c>
      <c r="K5465" s="4">
        <v>2.1525699999999999</v>
      </c>
      <c r="L5465" s="4">
        <v>20.302289999999999</v>
      </c>
      <c r="M5465">
        <v>4.1646640000000001</v>
      </c>
    </row>
    <row r="5466" spans="1:13" ht="15.6">
      <c r="A5466" s="12">
        <v>114</v>
      </c>
      <c r="B5466" s="9">
        <v>2016</v>
      </c>
      <c r="C5466" s="9">
        <v>4</v>
      </c>
      <c r="D5466" s="9">
        <v>23</v>
      </c>
      <c r="E5466" s="30">
        <f t="shared" si="170"/>
        <v>42483</v>
      </c>
      <c r="F5466" s="32">
        <f t="shared" si="171"/>
        <v>114</v>
      </c>
      <c r="G5466" s="6">
        <v>0.77083333333333337</v>
      </c>
      <c r="H5466" s="4">
        <v>16.034759999999999</v>
      </c>
      <c r="I5466" s="4">
        <v>101.01600000000001</v>
      </c>
      <c r="J5466" s="4">
        <v>84.575019999999995</v>
      </c>
      <c r="K5466" s="4">
        <v>1.5995509999999999</v>
      </c>
      <c r="L5466" s="4">
        <v>7.8493009999999996</v>
      </c>
      <c r="M5466">
        <v>2.0936279999999998</v>
      </c>
    </row>
    <row r="5467" spans="1:13" ht="15.6">
      <c r="A5467" s="12">
        <v>114</v>
      </c>
      <c r="B5467" s="9">
        <v>2016</v>
      </c>
      <c r="C5467" s="9">
        <v>4</v>
      </c>
      <c r="D5467" s="9">
        <v>23</v>
      </c>
      <c r="E5467" s="30">
        <f t="shared" si="170"/>
        <v>42483</v>
      </c>
      <c r="F5467" s="32">
        <f t="shared" si="171"/>
        <v>114</v>
      </c>
      <c r="G5467" s="6">
        <v>0.79166666666666663</v>
      </c>
      <c r="H5467" s="4">
        <v>16.108170000000001</v>
      </c>
      <c r="I5467" s="4">
        <v>101.0706</v>
      </c>
      <c r="J5467" s="4">
        <v>80.058670000000006</v>
      </c>
      <c r="K5467" s="4">
        <v>1.9291959999999999</v>
      </c>
      <c r="L5467" s="4">
        <v>-0.19075909999999999</v>
      </c>
      <c r="M5467">
        <v>0.76066739999999999</v>
      </c>
    </row>
    <row r="5468" spans="1:13" ht="15.6">
      <c r="A5468" s="12">
        <v>114</v>
      </c>
      <c r="B5468" s="9">
        <v>2016</v>
      </c>
      <c r="C5468" s="9">
        <v>4</v>
      </c>
      <c r="D5468" s="9">
        <v>23</v>
      </c>
      <c r="E5468" s="30">
        <f t="shared" si="170"/>
        <v>42483</v>
      </c>
      <c r="F5468" s="32">
        <f t="shared" si="171"/>
        <v>114</v>
      </c>
      <c r="G5468" s="6">
        <v>0.8125</v>
      </c>
      <c r="H5468" s="4">
        <v>16.097850000000001</v>
      </c>
      <c r="I5468" s="4">
        <v>101.1024</v>
      </c>
      <c r="J5468" s="4">
        <v>77.779660000000007</v>
      </c>
      <c r="K5468" s="4">
        <v>2.0921319999999999</v>
      </c>
      <c r="L5468" s="4">
        <v>-0.93631500000000001</v>
      </c>
      <c r="M5468">
        <v>0.58192149999999998</v>
      </c>
    </row>
    <row r="5469" spans="1:13" ht="15.6">
      <c r="A5469" s="12">
        <v>114</v>
      </c>
      <c r="B5469" s="9">
        <v>2016</v>
      </c>
      <c r="C5469" s="9">
        <v>4</v>
      </c>
      <c r="D5469" s="9">
        <v>23</v>
      </c>
      <c r="E5469" s="30">
        <f t="shared" si="170"/>
        <v>42483</v>
      </c>
      <c r="F5469" s="32">
        <f t="shared" si="171"/>
        <v>114</v>
      </c>
      <c r="G5469" s="6">
        <v>0.83333333333333337</v>
      </c>
      <c r="H5469" s="4">
        <v>16.07347</v>
      </c>
      <c r="I5469" s="4">
        <v>101.1533</v>
      </c>
      <c r="J5469" s="4">
        <v>76.324960000000004</v>
      </c>
      <c r="K5469" s="4">
        <v>1.818171</v>
      </c>
      <c r="L5469" s="4">
        <v>-0.97145709999999996</v>
      </c>
      <c r="M5469">
        <v>0.57518789999999997</v>
      </c>
    </row>
    <row r="5470" spans="1:13" ht="15.6">
      <c r="A5470" s="12">
        <v>114</v>
      </c>
      <c r="B5470" s="9">
        <v>2016</v>
      </c>
      <c r="C5470" s="9">
        <v>4</v>
      </c>
      <c r="D5470" s="9">
        <v>23</v>
      </c>
      <c r="E5470" s="30">
        <f t="shared" si="170"/>
        <v>42483</v>
      </c>
      <c r="F5470" s="32">
        <f t="shared" si="171"/>
        <v>114</v>
      </c>
      <c r="G5470" s="6">
        <v>0.85416666666666663</v>
      </c>
      <c r="H5470" s="4">
        <v>15.98757</v>
      </c>
      <c r="I5470" s="4">
        <v>101.1923</v>
      </c>
      <c r="J5470" s="4">
        <v>77.152619999999999</v>
      </c>
      <c r="K5470" s="4">
        <v>1.902844</v>
      </c>
      <c r="L5470" s="4">
        <v>-0.92342979999999997</v>
      </c>
      <c r="M5470">
        <v>0.65740880000000002</v>
      </c>
    </row>
    <row r="5471" spans="1:13" ht="15.6">
      <c r="A5471" s="12">
        <v>114</v>
      </c>
      <c r="B5471" s="9">
        <v>2016</v>
      </c>
      <c r="C5471" s="9">
        <v>4</v>
      </c>
      <c r="D5471" s="9">
        <v>23</v>
      </c>
      <c r="E5471" s="30">
        <f t="shared" si="170"/>
        <v>42483</v>
      </c>
      <c r="F5471" s="32">
        <f t="shared" si="171"/>
        <v>114</v>
      </c>
      <c r="G5471" s="6">
        <v>0.875</v>
      </c>
      <c r="H5471" s="4">
        <v>15.95</v>
      </c>
      <c r="I5471" s="4">
        <v>101.244</v>
      </c>
      <c r="J5471" s="4">
        <v>77.615020000000001</v>
      </c>
      <c r="K5471" s="4">
        <v>1.5875349999999999</v>
      </c>
      <c r="L5471" s="4">
        <v>-0.97214409999999996</v>
      </c>
      <c r="M5471">
        <v>0.648146</v>
      </c>
    </row>
    <row r="5472" spans="1:13" ht="15.6">
      <c r="A5472" s="12">
        <v>114</v>
      </c>
      <c r="B5472" s="9">
        <v>2016</v>
      </c>
      <c r="C5472" s="9">
        <v>4</v>
      </c>
      <c r="D5472" s="9">
        <v>23</v>
      </c>
      <c r="E5472" s="30">
        <f t="shared" si="170"/>
        <v>42483</v>
      </c>
      <c r="F5472" s="32">
        <f t="shared" si="171"/>
        <v>114</v>
      </c>
      <c r="G5472" s="6">
        <v>0.89583333333333337</v>
      </c>
      <c r="H5472" s="4">
        <v>15.88876</v>
      </c>
      <c r="I5472" s="4">
        <v>101.2603</v>
      </c>
      <c r="J5472" s="4">
        <v>78.431960000000004</v>
      </c>
      <c r="K5472" s="4">
        <v>1.693756</v>
      </c>
      <c r="L5472" s="4">
        <v>-0.97995390000000004</v>
      </c>
      <c r="M5472">
        <v>0.63517489999999999</v>
      </c>
    </row>
    <row r="5473" spans="1:13" ht="15.6">
      <c r="A5473" s="12">
        <v>114</v>
      </c>
      <c r="B5473" s="9">
        <v>2016</v>
      </c>
      <c r="C5473" s="9">
        <v>4</v>
      </c>
      <c r="D5473" s="9">
        <v>23</v>
      </c>
      <c r="E5473" s="30">
        <f t="shared" si="170"/>
        <v>42483</v>
      </c>
      <c r="F5473" s="32">
        <f t="shared" si="171"/>
        <v>114</v>
      </c>
      <c r="G5473" s="6">
        <v>0.91666666666666663</v>
      </c>
      <c r="H5473" s="4">
        <v>15.888059999999999</v>
      </c>
      <c r="I5473" s="4">
        <v>101.267</v>
      </c>
      <c r="J5473" s="4">
        <v>78.262230000000002</v>
      </c>
      <c r="K5473" s="4">
        <v>1.614482</v>
      </c>
      <c r="L5473" s="4">
        <v>-0.89458689999999996</v>
      </c>
      <c r="M5473">
        <v>0.67224159999999999</v>
      </c>
    </row>
    <row r="5474" spans="1:13" ht="15.6">
      <c r="A5474" s="12">
        <v>114</v>
      </c>
      <c r="B5474" s="9">
        <v>2016</v>
      </c>
      <c r="C5474" s="9">
        <v>4</v>
      </c>
      <c r="D5474" s="9">
        <v>23</v>
      </c>
      <c r="E5474" s="30">
        <f t="shared" si="170"/>
        <v>42483</v>
      </c>
      <c r="F5474" s="32">
        <f t="shared" si="171"/>
        <v>114</v>
      </c>
      <c r="G5474" s="6">
        <v>0.9375</v>
      </c>
      <c r="H5474" s="4">
        <v>15.85366</v>
      </c>
      <c r="I5474" s="4">
        <v>101.2509</v>
      </c>
      <c r="J5474" s="4">
        <v>78.939869999999999</v>
      </c>
      <c r="K5474" s="4">
        <v>1.4010849999999999</v>
      </c>
      <c r="L5474" s="4">
        <v>-0.97452930000000004</v>
      </c>
      <c r="M5474">
        <v>0.67039159999999998</v>
      </c>
    </row>
    <row r="5475" spans="1:13" ht="15.6">
      <c r="A5475" s="12">
        <v>114</v>
      </c>
      <c r="B5475" s="9">
        <v>2016</v>
      </c>
      <c r="C5475" s="9">
        <v>4</v>
      </c>
      <c r="D5475" s="9">
        <v>23</v>
      </c>
      <c r="E5475" s="30">
        <f t="shared" si="170"/>
        <v>42483</v>
      </c>
      <c r="F5475" s="32">
        <f t="shared" si="171"/>
        <v>114</v>
      </c>
      <c r="G5475" s="6">
        <v>0.95833333333333337</v>
      </c>
      <c r="H5475" s="4">
        <v>15.7044</v>
      </c>
      <c r="I5475" s="4">
        <v>101.24160000000001</v>
      </c>
      <c r="J5475" s="4">
        <v>81.353549999999998</v>
      </c>
      <c r="K5475" s="4">
        <v>1.0431090000000001</v>
      </c>
      <c r="L5475" s="4">
        <v>-1.0261340000000001</v>
      </c>
      <c r="M5475">
        <v>0.6419243</v>
      </c>
    </row>
    <row r="5476" spans="1:13" ht="15.6">
      <c r="A5476" s="12">
        <v>114</v>
      </c>
      <c r="B5476" s="9">
        <v>2016</v>
      </c>
      <c r="C5476" s="9">
        <v>4</v>
      </c>
      <c r="D5476" s="9">
        <v>23</v>
      </c>
      <c r="E5476" s="30">
        <f t="shared" si="170"/>
        <v>42483</v>
      </c>
      <c r="F5476" s="32">
        <f t="shared" si="171"/>
        <v>114</v>
      </c>
      <c r="G5476" s="6">
        <v>0.97916666666666663</v>
      </c>
      <c r="H5476" s="4">
        <v>15.73888</v>
      </c>
      <c r="I5476" s="4">
        <v>101.24299999999999</v>
      </c>
      <c r="J5476" s="4">
        <v>81.075620000000001</v>
      </c>
      <c r="K5476" s="4">
        <v>1.0739110000000001</v>
      </c>
      <c r="L5476" s="4">
        <v>-0.69110729999999998</v>
      </c>
      <c r="M5476">
        <v>0.97502169999999999</v>
      </c>
    </row>
    <row r="5477" spans="1:13" ht="15.6">
      <c r="A5477" s="12">
        <v>115</v>
      </c>
      <c r="B5477" s="9">
        <v>2016</v>
      </c>
      <c r="C5477" s="9">
        <v>4</v>
      </c>
      <c r="D5477" s="9">
        <v>23</v>
      </c>
      <c r="E5477" s="30">
        <f t="shared" si="170"/>
        <v>42483</v>
      </c>
      <c r="F5477" s="32">
        <f t="shared" si="171"/>
        <v>114</v>
      </c>
      <c r="G5477" s="6">
        <v>0</v>
      </c>
      <c r="H5477" s="4">
        <v>15.725949999999999</v>
      </c>
      <c r="I5477" s="4">
        <v>101.2323</v>
      </c>
      <c r="J5477" s="4">
        <v>81.679230000000004</v>
      </c>
      <c r="K5477" s="4">
        <v>0.95712019999999998</v>
      </c>
      <c r="L5477" s="4">
        <v>-1.014937</v>
      </c>
      <c r="M5477">
        <v>0.76441599999999998</v>
      </c>
    </row>
    <row r="5478" spans="1:13" ht="15.6">
      <c r="A5478" s="12">
        <v>115</v>
      </c>
      <c r="B5478" s="9">
        <v>2016</v>
      </c>
      <c r="C5478" s="9">
        <v>4</v>
      </c>
      <c r="D5478" s="9">
        <v>24</v>
      </c>
      <c r="E5478" s="30">
        <f t="shared" si="170"/>
        <v>42484</v>
      </c>
      <c r="F5478" s="32">
        <f t="shared" si="171"/>
        <v>115</v>
      </c>
      <c r="G5478" s="6">
        <v>2.0833333333333332E-2</v>
      </c>
      <c r="H5478" s="4">
        <v>15.530239999999999</v>
      </c>
      <c r="I5478" s="4">
        <v>101.2419</v>
      </c>
      <c r="J5478" s="4">
        <v>83.967669999999998</v>
      </c>
      <c r="K5478" s="4">
        <v>2.5507119999999999</v>
      </c>
      <c r="L5478" s="4">
        <v>-0.89036230000000005</v>
      </c>
      <c r="M5478">
        <v>0.55397949999999996</v>
      </c>
    </row>
    <row r="5479" spans="1:13" ht="15.6">
      <c r="A5479" s="12">
        <v>115</v>
      </c>
      <c r="B5479" s="9">
        <v>2016</v>
      </c>
      <c r="C5479" s="9">
        <v>4</v>
      </c>
      <c r="D5479" s="9">
        <v>24</v>
      </c>
      <c r="E5479" s="30">
        <f t="shared" si="170"/>
        <v>42484</v>
      </c>
      <c r="F5479" s="32">
        <f t="shared" si="171"/>
        <v>115</v>
      </c>
      <c r="G5479" s="6">
        <v>4.1666666666666664E-2</v>
      </c>
      <c r="H5479" s="4">
        <v>15.27528</v>
      </c>
      <c r="I5479" s="4">
        <v>101.23690000000001</v>
      </c>
      <c r="J5479" s="4">
        <v>85.712530000000001</v>
      </c>
      <c r="K5479" s="4">
        <v>2.4352749999999999</v>
      </c>
      <c r="L5479" s="4">
        <v>-0.96012220000000004</v>
      </c>
      <c r="M5479">
        <v>0.33461289999999999</v>
      </c>
    </row>
    <row r="5480" spans="1:13" ht="15.6">
      <c r="A5480" s="12">
        <v>115</v>
      </c>
      <c r="B5480" s="9">
        <v>2016</v>
      </c>
      <c r="C5480" s="9">
        <v>4</v>
      </c>
      <c r="D5480" s="9">
        <v>24</v>
      </c>
      <c r="E5480" s="30">
        <f t="shared" si="170"/>
        <v>42484</v>
      </c>
      <c r="F5480" s="32">
        <f t="shared" si="171"/>
        <v>115</v>
      </c>
      <c r="G5480" s="6">
        <v>6.25E-2</v>
      </c>
      <c r="H5480" s="4">
        <v>15.176819999999999</v>
      </c>
      <c r="I5480" s="4">
        <v>101.22029999999999</v>
      </c>
      <c r="J5480" s="4">
        <v>86.284469999999999</v>
      </c>
      <c r="K5480" s="4">
        <v>2.4296350000000002</v>
      </c>
      <c r="L5480" s="4">
        <v>-0.70723610000000003</v>
      </c>
      <c r="M5480">
        <v>0.39476260000000002</v>
      </c>
    </row>
    <row r="5481" spans="1:13" ht="15.6">
      <c r="A5481" s="12">
        <v>115</v>
      </c>
      <c r="B5481" s="9">
        <v>2016</v>
      </c>
      <c r="C5481" s="9">
        <v>4</v>
      </c>
      <c r="D5481" s="9">
        <v>24</v>
      </c>
      <c r="E5481" s="30">
        <f t="shared" si="170"/>
        <v>42484</v>
      </c>
      <c r="F5481" s="32">
        <f t="shared" si="171"/>
        <v>115</v>
      </c>
      <c r="G5481" s="6">
        <v>8.3333333333333329E-2</v>
      </c>
      <c r="H5481" s="4">
        <v>15.082929999999999</v>
      </c>
      <c r="I5481" s="4">
        <v>101.19029999999999</v>
      </c>
      <c r="J5481" s="4">
        <v>87.015950000000004</v>
      </c>
      <c r="K5481" s="4">
        <v>3.2430970000000001</v>
      </c>
      <c r="L5481" s="4">
        <v>-1.3206249999999999</v>
      </c>
      <c r="M5481">
        <v>0.4244194</v>
      </c>
    </row>
    <row r="5482" spans="1:13" ht="15.6">
      <c r="A5482" s="12">
        <v>115</v>
      </c>
      <c r="B5482" s="9">
        <v>2016</v>
      </c>
      <c r="C5482" s="9">
        <v>4</v>
      </c>
      <c r="D5482" s="9">
        <v>24</v>
      </c>
      <c r="E5482" s="30">
        <f t="shared" si="170"/>
        <v>42484</v>
      </c>
      <c r="F5482" s="32">
        <f t="shared" si="171"/>
        <v>115</v>
      </c>
      <c r="G5482" s="6">
        <v>0.10416666666666667</v>
      </c>
      <c r="H5482" s="4">
        <v>14.97913</v>
      </c>
      <c r="I5482" s="4">
        <v>101.1816</v>
      </c>
      <c r="J5482" s="4">
        <v>87.657290000000003</v>
      </c>
      <c r="K5482" s="4">
        <v>3.2056619999999998</v>
      </c>
      <c r="L5482" s="4">
        <v>-0.56518469999999998</v>
      </c>
      <c r="M5482">
        <v>0.41700809999999999</v>
      </c>
    </row>
    <row r="5483" spans="1:13" ht="15.6">
      <c r="A5483" s="12">
        <v>115</v>
      </c>
      <c r="B5483" s="9">
        <v>2016</v>
      </c>
      <c r="C5483" s="9">
        <v>4</v>
      </c>
      <c r="D5483" s="9">
        <v>24</v>
      </c>
      <c r="E5483" s="30">
        <f t="shared" si="170"/>
        <v>42484</v>
      </c>
      <c r="F5483" s="32">
        <f t="shared" si="171"/>
        <v>115</v>
      </c>
      <c r="G5483" s="6">
        <v>0.125</v>
      </c>
      <c r="H5483" s="4">
        <v>14.970319999999999</v>
      </c>
      <c r="I5483" s="4">
        <v>101.2062</v>
      </c>
      <c r="J5483" s="4">
        <v>87.430840000000003</v>
      </c>
      <c r="K5483" s="4">
        <v>2.6532490000000002</v>
      </c>
      <c r="L5483" s="4">
        <v>-0.70012110000000005</v>
      </c>
      <c r="M5483">
        <v>0.36006139999999998</v>
      </c>
    </row>
    <row r="5484" spans="1:13" ht="15.6">
      <c r="A5484" s="12">
        <v>115</v>
      </c>
      <c r="B5484" s="9">
        <v>2016</v>
      </c>
      <c r="C5484" s="9">
        <v>4</v>
      </c>
      <c r="D5484" s="9">
        <v>24</v>
      </c>
      <c r="E5484" s="30">
        <f t="shared" si="170"/>
        <v>42484</v>
      </c>
      <c r="F5484" s="32">
        <f t="shared" si="171"/>
        <v>115</v>
      </c>
      <c r="G5484" s="6">
        <v>0.14583333333333334</v>
      </c>
      <c r="H5484" s="4">
        <v>15.05758</v>
      </c>
      <c r="I5484" s="4">
        <v>101.1867</v>
      </c>
      <c r="J5484" s="4">
        <v>85.658839999999998</v>
      </c>
      <c r="K5484" s="4">
        <v>2.7265069999999998</v>
      </c>
      <c r="L5484" s="4">
        <v>-0.79737480000000005</v>
      </c>
      <c r="M5484">
        <v>0.54540010000000005</v>
      </c>
    </row>
    <row r="5485" spans="1:13" ht="15.6">
      <c r="A5485" s="12">
        <v>115</v>
      </c>
      <c r="B5485" s="9">
        <v>2016</v>
      </c>
      <c r="C5485" s="9">
        <v>4</v>
      </c>
      <c r="D5485" s="9">
        <v>24</v>
      </c>
      <c r="E5485" s="30">
        <f t="shared" si="170"/>
        <v>42484</v>
      </c>
      <c r="F5485" s="32">
        <f t="shared" si="171"/>
        <v>115</v>
      </c>
      <c r="G5485" s="6">
        <v>0.16666666666666666</v>
      </c>
      <c r="H5485" s="4">
        <v>15.06683</v>
      </c>
      <c r="I5485" s="4">
        <v>101.1836</v>
      </c>
      <c r="J5485" s="4">
        <v>84.109049999999996</v>
      </c>
      <c r="K5485" s="4">
        <v>2.5876510000000001</v>
      </c>
      <c r="L5485" s="4">
        <v>-1.427738</v>
      </c>
      <c r="M5485">
        <v>0.58381550000000004</v>
      </c>
    </row>
    <row r="5486" spans="1:13" ht="15.6">
      <c r="A5486" s="12">
        <v>115</v>
      </c>
      <c r="B5486" s="9">
        <v>2016</v>
      </c>
      <c r="C5486" s="9">
        <v>4</v>
      </c>
      <c r="D5486" s="9">
        <v>24</v>
      </c>
      <c r="E5486" s="30">
        <f t="shared" si="170"/>
        <v>42484</v>
      </c>
      <c r="F5486" s="32">
        <f t="shared" si="171"/>
        <v>115</v>
      </c>
      <c r="G5486" s="6">
        <v>0.1875</v>
      </c>
      <c r="H5486" s="4">
        <v>15.027850000000001</v>
      </c>
      <c r="I5486" s="4">
        <v>101.1841</v>
      </c>
      <c r="J5486" s="4">
        <v>84.495859999999993</v>
      </c>
      <c r="K5486" s="4">
        <v>1.8987240000000001</v>
      </c>
      <c r="L5486" s="4">
        <v>-1.781115</v>
      </c>
      <c r="M5486">
        <v>0.94960889999999998</v>
      </c>
    </row>
    <row r="5487" spans="1:13" ht="15.6">
      <c r="A5487" s="12">
        <v>115</v>
      </c>
      <c r="B5487" s="9">
        <v>2016</v>
      </c>
      <c r="C5487" s="9">
        <v>4</v>
      </c>
      <c r="D5487" s="9">
        <v>24</v>
      </c>
      <c r="E5487" s="30">
        <f t="shared" si="170"/>
        <v>42484</v>
      </c>
      <c r="F5487" s="32">
        <f t="shared" si="171"/>
        <v>115</v>
      </c>
      <c r="G5487" s="6">
        <v>0.20833333333333334</v>
      </c>
      <c r="H5487" s="4">
        <v>15.2439</v>
      </c>
      <c r="I5487" s="4">
        <v>101.1828</v>
      </c>
      <c r="J5487" s="4">
        <v>81.076390000000004</v>
      </c>
      <c r="K5487" s="4">
        <v>1.364168</v>
      </c>
      <c r="L5487" s="4">
        <v>-0.68315479999999995</v>
      </c>
      <c r="M5487">
        <v>1.115578</v>
      </c>
    </row>
    <row r="5488" spans="1:13" ht="15.6">
      <c r="A5488" s="12">
        <v>115</v>
      </c>
      <c r="B5488" s="9">
        <v>2016</v>
      </c>
      <c r="C5488" s="9">
        <v>4</v>
      </c>
      <c r="D5488" s="9">
        <v>24</v>
      </c>
      <c r="E5488" s="30">
        <f t="shared" si="170"/>
        <v>42484</v>
      </c>
      <c r="F5488" s="32">
        <f t="shared" si="171"/>
        <v>115</v>
      </c>
      <c r="G5488" s="6">
        <v>0.22916666666666666</v>
      </c>
      <c r="H5488" s="4">
        <v>15.280609999999999</v>
      </c>
      <c r="I5488" s="4">
        <v>101.2208</v>
      </c>
      <c r="J5488" s="4">
        <v>81.688670000000002</v>
      </c>
      <c r="K5488" s="4">
        <v>1.606276</v>
      </c>
      <c r="L5488" s="4">
        <v>-0.32265369999999999</v>
      </c>
      <c r="M5488">
        <v>0.78129360000000003</v>
      </c>
    </row>
    <row r="5489" spans="1:13" ht="15.6">
      <c r="A5489" s="12">
        <v>115</v>
      </c>
      <c r="B5489" s="9">
        <v>2016</v>
      </c>
      <c r="C5489" s="9">
        <v>4</v>
      </c>
      <c r="D5489" s="9">
        <v>24</v>
      </c>
      <c r="E5489" s="30">
        <f t="shared" si="170"/>
        <v>42484</v>
      </c>
      <c r="F5489" s="32">
        <f t="shared" si="171"/>
        <v>115</v>
      </c>
      <c r="G5489" s="6">
        <v>0.25</v>
      </c>
      <c r="H5489" s="4">
        <v>15.22517</v>
      </c>
      <c r="I5489" s="4">
        <v>101.224</v>
      </c>
      <c r="J5489" s="4">
        <v>82.42689</v>
      </c>
      <c r="K5489" s="4">
        <v>1.5343199999999999</v>
      </c>
      <c r="L5489" s="4">
        <v>8.5219919999999991</v>
      </c>
      <c r="M5489">
        <v>2.1864940000000002</v>
      </c>
    </row>
    <row r="5490" spans="1:13" ht="15.6">
      <c r="A5490" s="12">
        <v>115</v>
      </c>
      <c r="B5490" s="9">
        <v>2016</v>
      </c>
      <c r="C5490" s="9">
        <v>4</v>
      </c>
      <c r="D5490" s="9">
        <v>24</v>
      </c>
      <c r="E5490" s="30">
        <f t="shared" si="170"/>
        <v>42484</v>
      </c>
      <c r="F5490" s="32">
        <f t="shared" si="171"/>
        <v>115</v>
      </c>
      <c r="G5490" s="6">
        <v>0.27083333333333331</v>
      </c>
      <c r="H5490" s="4">
        <v>15.27685</v>
      </c>
      <c r="I5490" s="4">
        <v>101.2559</v>
      </c>
      <c r="J5490" s="4">
        <v>81.585459999999998</v>
      </c>
      <c r="K5490" s="4">
        <v>2.0149840000000001</v>
      </c>
      <c r="L5490" s="4">
        <v>37.676670000000001</v>
      </c>
      <c r="M5490">
        <v>7.2994560000000002</v>
      </c>
    </row>
    <row r="5491" spans="1:13" ht="15.6">
      <c r="A5491" s="12">
        <v>115</v>
      </c>
      <c r="B5491" s="9">
        <v>2016</v>
      </c>
      <c r="C5491" s="9">
        <v>4</v>
      </c>
      <c r="D5491" s="9">
        <v>24</v>
      </c>
      <c r="E5491" s="30">
        <f t="shared" si="170"/>
        <v>42484</v>
      </c>
      <c r="F5491" s="32">
        <f t="shared" si="171"/>
        <v>115</v>
      </c>
      <c r="G5491" s="6">
        <v>0.29166666666666669</v>
      </c>
      <c r="H5491" s="4">
        <v>15.33675</v>
      </c>
      <c r="I5491" s="4">
        <v>101.2747</v>
      </c>
      <c r="J5491" s="4">
        <v>81.802170000000004</v>
      </c>
      <c r="K5491" s="4">
        <v>2.1374089999999999</v>
      </c>
      <c r="L5491" s="4">
        <v>63.584789999999998</v>
      </c>
      <c r="M5491">
        <v>11.64439</v>
      </c>
    </row>
    <row r="5492" spans="1:13" ht="15.6">
      <c r="A5492" s="12">
        <v>115</v>
      </c>
      <c r="B5492" s="9">
        <v>2016</v>
      </c>
      <c r="C5492" s="9">
        <v>4</v>
      </c>
      <c r="D5492" s="9">
        <v>24</v>
      </c>
      <c r="E5492" s="30">
        <f t="shared" si="170"/>
        <v>42484</v>
      </c>
      <c r="F5492" s="32">
        <f t="shared" si="171"/>
        <v>115</v>
      </c>
      <c r="G5492" s="6">
        <v>0.3125</v>
      </c>
      <c r="H5492" s="4">
        <v>15.48709</v>
      </c>
      <c r="I5492" s="4">
        <v>101.2945</v>
      </c>
      <c r="J5492" s="4">
        <v>81.952960000000004</v>
      </c>
      <c r="K5492" s="4">
        <v>1.977527</v>
      </c>
      <c r="L5492" s="4">
        <v>112.0399</v>
      </c>
      <c r="M5492">
        <v>20.437840000000001</v>
      </c>
    </row>
    <row r="5493" spans="1:13" ht="15.6">
      <c r="A5493" s="12">
        <v>115</v>
      </c>
      <c r="B5493" s="9">
        <v>2016</v>
      </c>
      <c r="C5493" s="9">
        <v>4</v>
      </c>
      <c r="D5493" s="9">
        <v>24</v>
      </c>
      <c r="E5493" s="30">
        <f t="shared" si="170"/>
        <v>42484</v>
      </c>
      <c r="F5493" s="32">
        <f t="shared" si="171"/>
        <v>115</v>
      </c>
      <c r="G5493" s="6">
        <v>0.33333333333333331</v>
      </c>
      <c r="H5493" s="4">
        <v>15.764709999999999</v>
      </c>
      <c r="I5493" s="4">
        <v>101.33839999999999</v>
      </c>
      <c r="J5493" s="4">
        <v>81.671130000000005</v>
      </c>
      <c r="K5493" s="4">
        <v>1.8599030000000001</v>
      </c>
      <c r="L5493" s="4">
        <v>100.7377</v>
      </c>
      <c r="M5493">
        <v>17.803989999999999</v>
      </c>
    </row>
    <row r="5494" spans="1:13" ht="15.6">
      <c r="A5494" s="12">
        <v>115</v>
      </c>
      <c r="B5494" s="9">
        <v>2016</v>
      </c>
      <c r="C5494" s="9">
        <v>4</v>
      </c>
      <c r="D5494" s="9">
        <v>24</v>
      </c>
      <c r="E5494" s="30">
        <f t="shared" si="170"/>
        <v>42484</v>
      </c>
      <c r="F5494" s="32">
        <f t="shared" si="171"/>
        <v>115</v>
      </c>
      <c r="G5494" s="6">
        <v>0.35416666666666669</v>
      </c>
      <c r="H5494" s="4">
        <v>16.15044</v>
      </c>
      <c r="I5494" s="4">
        <v>101.34990000000001</v>
      </c>
      <c r="J5494" s="4">
        <v>79.896100000000004</v>
      </c>
      <c r="K5494" s="4">
        <v>1.3575200000000001</v>
      </c>
      <c r="L5494" s="4">
        <v>167.90010000000001</v>
      </c>
      <c r="M5494">
        <v>29.668209999999998</v>
      </c>
    </row>
    <row r="5495" spans="1:13" ht="15.6">
      <c r="A5495" s="12">
        <v>115</v>
      </c>
      <c r="B5495" s="9">
        <v>2016</v>
      </c>
      <c r="C5495" s="9">
        <v>4</v>
      </c>
      <c r="D5495" s="9">
        <v>24</v>
      </c>
      <c r="E5495" s="30">
        <f t="shared" si="170"/>
        <v>42484</v>
      </c>
      <c r="F5495" s="32">
        <f t="shared" si="171"/>
        <v>115</v>
      </c>
      <c r="G5495" s="6">
        <v>0.375</v>
      </c>
      <c r="H5495" s="4">
        <v>16.702089999999998</v>
      </c>
      <c r="I5495" s="4">
        <v>101.352</v>
      </c>
      <c r="J5495" s="4">
        <v>78.247299999999996</v>
      </c>
      <c r="K5495" s="4">
        <v>1.294721</v>
      </c>
      <c r="L5495" s="4">
        <v>244.542</v>
      </c>
      <c r="M5495">
        <v>42.807130000000001</v>
      </c>
    </row>
    <row r="5496" spans="1:13" ht="15.6">
      <c r="A5496" s="12">
        <v>115</v>
      </c>
      <c r="B5496" s="9">
        <v>2016</v>
      </c>
      <c r="C5496" s="9">
        <v>4</v>
      </c>
      <c r="D5496" s="9">
        <v>24</v>
      </c>
      <c r="E5496" s="30">
        <f t="shared" si="170"/>
        <v>42484</v>
      </c>
      <c r="F5496" s="32">
        <f t="shared" si="171"/>
        <v>115</v>
      </c>
      <c r="G5496" s="6">
        <v>0.39583333333333331</v>
      </c>
      <c r="H5496" s="4">
        <v>16.764420000000001</v>
      </c>
      <c r="I5496" s="4">
        <v>101.3592</v>
      </c>
      <c r="J5496" s="4">
        <v>77.238050000000001</v>
      </c>
      <c r="K5496" s="4">
        <v>1.9028400000000001</v>
      </c>
      <c r="L5496" s="4">
        <v>173.84119999999999</v>
      </c>
      <c r="M5496">
        <v>29.594989999999999</v>
      </c>
    </row>
    <row r="5497" spans="1:13" ht="15.6">
      <c r="A5497" s="12">
        <v>115</v>
      </c>
      <c r="B5497" s="9">
        <v>2016</v>
      </c>
      <c r="C5497" s="9">
        <v>4</v>
      </c>
      <c r="D5497" s="9">
        <v>24</v>
      </c>
      <c r="E5497" s="30">
        <f t="shared" si="170"/>
        <v>42484</v>
      </c>
      <c r="F5497" s="32">
        <f t="shared" si="171"/>
        <v>115</v>
      </c>
      <c r="G5497" s="6">
        <v>0.41666666666666669</v>
      </c>
      <c r="H5497" s="4">
        <v>16.95928</v>
      </c>
      <c r="I5497" s="4">
        <v>101.376</v>
      </c>
      <c r="J5497" s="4">
        <v>77.463179999999994</v>
      </c>
      <c r="K5497" s="4">
        <v>1.711786</v>
      </c>
      <c r="L5497" s="4">
        <v>164.52860000000001</v>
      </c>
      <c r="M5497">
        <v>28.076049999999999</v>
      </c>
    </row>
    <row r="5498" spans="1:13" ht="15.6">
      <c r="A5498" s="12">
        <v>115</v>
      </c>
      <c r="B5498" s="9">
        <v>2016</v>
      </c>
      <c r="C5498" s="9">
        <v>4</v>
      </c>
      <c r="D5498" s="9">
        <v>24</v>
      </c>
      <c r="E5498" s="30">
        <f t="shared" si="170"/>
        <v>42484</v>
      </c>
      <c r="F5498" s="32">
        <f t="shared" si="171"/>
        <v>115</v>
      </c>
      <c r="G5498" s="6">
        <v>0.4375</v>
      </c>
      <c r="H5498" s="4">
        <v>17.052510000000002</v>
      </c>
      <c r="I5498" s="4">
        <v>101.3805</v>
      </c>
      <c r="J5498" s="4">
        <v>76.702299999999994</v>
      </c>
      <c r="K5498" s="4">
        <v>1.661727</v>
      </c>
      <c r="L5498" s="4">
        <v>158.1054</v>
      </c>
      <c r="M5498">
        <v>26.7074</v>
      </c>
    </row>
    <row r="5499" spans="1:13" ht="15.6">
      <c r="A5499" s="12">
        <v>115</v>
      </c>
      <c r="B5499" s="9">
        <v>2016</v>
      </c>
      <c r="C5499" s="9">
        <v>4</v>
      </c>
      <c r="D5499" s="9">
        <v>24</v>
      </c>
      <c r="E5499" s="30">
        <f t="shared" si="170"/>
        <v>42484</v>
      </c>
      <c r="F5499" s="32">
        <f t="shared" si="171"/>
        <v>115</v>
      </c>
      <c r="G5499" s="6">
        <v>0.45833333333333331</v>
      </c>
      <c r="H5499" s="4">
        <v>17.077839999999998</v>
      </c>
      <c r="I5499" s="4">
        <v>101.3895</v>
      </c>
      <c r="J5499" s="4">
        <v>76.589640000000003</v>
      </c>
      <c r="K5499" s="4">
        <v>2.0022639999999998</v>
      </c>
      <c r="L5499" s="4">
        <v>173.49850000000001</v>
      </c>
      <c r="M5499">
        <v>29.281210000000002</v>
      </c>
    </row>
    <row r="5500" spans="1:13" ht="15.6">
      <c r="A5500" s="12">
        <v>115</v>
      </c>
      <c r="B5500" s="9">
        <v>2016</v>
      </c>
      <c r="C5500" s="9">
        <v>4</v>
      </c>
      <c r="D5500" s="9">
        <v>24</v>
      </c>
      <c r="E5500" s="30">
        <f t="shared" si="170"/>
        <v>42484</v>
      </c>
      <c r="F5500" s="32">
        <f t="shared" si="171"/>
        <v>115</v>
      </c>
      <c r="G5500" s="6">
        <v>0.47916666666666669</v>
      </c>
      <c r="H5500" s="4">
        <v>17.152650000000001</v>
      </c>
      <c r="I5500" s="4">
        <v>101.37869999999999</v>
      </c>
      <c r="J5500" s="4">
        <v>75.937389999999994</v>
      </c>
      <c r="K5500" s="4">
        <v>1.916992</v>
      </c>
      <c r="L5500" s="4">
        <v>174.17269999999999</v>
      </c>
      <c r="M5500">
        <v>29.295079999999999</v>
      </c>
    </row>
    <row r="5501" spans="1:13" ht="15.6">
      <c r="A5501" s="12">
        <v>115</v>
      </c>
      <c r="B5501" s="9">
        <v>2016</v>
      </c>
      <c r="C5501" s="9">
        <v>4</v>
      </c>
      <c r="D5501" s="9">
        <v>24</v>
      </c>
      <c r="E5501" s="30">
        <f t="shared" si="170"/>
        <v>42484</v>
      </c>
      <c r="F5501" s="32">
        <f t="shared" si="171"/>
        <v>115</v>
      </c>
      <c r="G5501" s="6">
        <v>0.5</v>
      </c>
      <c r="H5501" s="4">
        <v>17.43938</v>
      </c>
      <c r="I5501" s="4">
        <v>101.3511</v>
      </c>
      <c r="J5501" s="4">
        <v>74.913870000000003</v>
      </c>
      <c r="K5501" s="4">
        <v>1.9955039999999999</v>
      </c>
      <c r="L5501" s="4">
        <v>243.6909</v>
      </c>
      <c r="M5501">
        <v>42.391669999999998</v>
      </c>
    </row>
    <row r="5502" spans="1:13" ht="15.6">
      <c r="A5502" s="12">
        <v>115</v>
      </c>
      <c r="B5502" s="9">
        <v>2016</v>
      </c>
      <c r="C5502" s="9">
        <v>4</v>
      </c>
      <c r="D5502" s="9">
        <v>24</v>
      </c>
      <c r="E5502" s="30">
        <f t="shared" si="170"/>
        <v>42484</v>
      </c>
      <c r="F5502" s="32">
        <f t="shared" si="171"/>
        <v>115</v>
      </c>
      <c r="G5502" s="6">
        <v>0.52083333333333337</v>
      </c>
      <c r="H5502" s="4">
        <v>17.901959999999999</v>
      </c>
      <c r="I5502" s="4">
        <v>101.3081</v>
      </c>
      <c r="J5502" s="4">
        <v>72.752700000000004</v>
      </c>
      <c r="K5502" s="4">
        <v>1.9340189999999999</v>
      </c>
      <c r="L5502" s="4">
        <v>330.57130000000001</v>
      </c>
      <c r="M5502">
        <v>57.429299999999998</v>
      </c>
    </row>
    <row r="5503" spans="1:13" ht="15.6">
      <c r="A5503" s="12">
        <v>115</v>
      </c>
      <c r="B5503" s="9">
        <v>2016</v>
      </c>
      <c r="C5503" s="9">
        <v>4</v>
      </c>
      <c r="D5503" s="9">
        <v>24</v>
      </c>
      <c r="E5503" s="30">
        <f t="shared" si="170"/>
        <v>42484</v>
      </c>
      <c r="F5503" s="32">
        <f t="shared" si="171"/>
        <v>115</v>
      </c>
      <c r="G5503" s="6">
        <v>0.54166666666666663</v>
      </c>
      <c r="H5503" s="4">
        <v>18.081230000000001</v>
      </c>
      <c r="I5503" s="4">
        <v>101.2543</v>
      </c>
      <c r="J5503" s="4">
        <v>71.43244</v>
      </c>
      <c r="K5503" s="4">
        <v>2.3997470000000001</v>
      </c>
      <c r="L5503" s="4">
        <v>307.66699999999997</v>
      </c>
      <c r="M5503">
        <v>53.204169999999998</v>
      </c>
    </row>
    <row r="5504" spans="1:13" ht="15.6">
      <c r="A5504" s="12">
        <v>115</v>
      </c>
      <c r="B5504" s="9">
        <v>2016</v>
      </c>
      <c r="C5504" s="9">
        <v>4</v>
      </c>
      <c r="D5504" s="9">
        <v>24</v>
      </c>
      <c r="E5504" s="30">
        <f t="shared" si="170"/>
        <v>42484</v>
      </c>
      <c r="F5504" s="32">
        <f t="shared" si="171"/>
        <v>115</v>
      </c>
      <c r="G5504" s="6">
        <v>0.5625</v>
      </c>
      <c r="H5504" s="4">
        <v>18.553070000000002</v>
      </c>
      <c r="I5504" s="4">
        <v>101.20569999999999</v>
      </c>
      <c r="J5504" s="4">
        <v>68.454239999999999</v>
      </c>
      <c r="K5504" s="4">
        <v>2.068031</v>
      </c>
      <c r="L5504" s="4">
        <v>366.72129999999999</v>
      </c>
      <c r="M5504">
        <v>64.421019999999999</v>
      </c>
    </row>
    <row r="5505" spans="1:13" ht="15.6">
      <c r="A5505" s="12">
        <v>115</v>
      </c>
      <c r="B5505" s="9">
        <v>2016</v>
      </c>
      <c r="C5505" s="9">
        <v>4</v>
      </c>
      <c r="D5505" s="9">
        <v>24</v>
      </c>
      <c r="E5505" s="30">
        <f t="shared" si="170"/>
        <v>42484</v>
      </c>
      <c r="F5505" s="32">
        <f t="shared" si="171"/>
        <v>115</v>
      </c>
      <c r="G5505" s="6">
        <v>0.58333333333333337</v>
      </c>
      <c r="H5505" s="4">
        <v>18.874269999999999</v>
      </c>
      <c r="I5505" s="4">
        <v>101.1735</v>
      </c>
      <c r="J5505" s="4">
        <v>62.439630000000001</v>
      </c>
      <c r="K5505" s="4">
        <v>1.857615</v>
      </c>
      <c r="L5505" s="4">
        <v>315.00009999999997</v>
      </c>
      <c r="M5505">
        <v>54.069960000000002</v>
      </c>
    </row>
    <row r="5506" spans="1:13" ht="15.6">
      <c r="A5506" s="12">
        <v>115</v>
      </c>
      <c r="B5506" s="9">
        <v>2016</v>
      </c>
      <c r="C5506" s="9">
        <v>4</v>
      </c>
      <c r="D5506" s="9">
        <v>24</v>
      </c>
      <c r="E5506" s="30">
        <f t="shared" si="170"/>
        <v>42484</v>
      </c>
      <c r="F5506" s="32">
        <f t="shared" si="171"/>
        <v>115</v>
      </c>
      <c r="G5506" s="6">
        <v>0.60416666666666663</v>
      </c>
      <c r="H5506" s="4">
        <v>19.104980000000001</v>
      </c>
      <c r="I5506" s="4">
        <v>101.1507</v>
      </c>
      <c r="J5506" s="4">
        <v>58.128920000000001</v>
      </c>
      <c r="K5506" s="4">
        <v>1.7929269999999999</v>
      </c>
      <c r="L5506" s="4">
        <v>295.5333</v>
      </c>
      <c r="M5506">
        <v>51.624609999999997</v>
      </c>
    </row>
    <row r="5507" spans="1:13" ht="15.6">
      <c r="A5507" s="12">
        <v>115</v>
      </c>
      <c r="B5507" s="9">
        <v>2016</v>
      </c>
      <c r="C5507" s="9">
        <v>4</v>
      </c>
      <c r="D5507" s="9">
        <v>24</v>
      </c>
      <c r="E5507" s="30">
        <f t="shared" si="170"/>
        <v>42484</v>
      </c>
      <c r="F5507" s="32">
        <f t="shared" si="171"/>
        <v>115</v>
      </c>
      <c r="G5507" s="6">
        <v>0.625</v>
      </c>
      <c r="H5507" s="4">
        <v>19.309840000000001</v>
      </c>
      <c r="I5507" s="4">
        <v>101.1431</v>
      </c>
      <c r="J5507" s="4">
        <v>57.257420000000003</v>
      </c>
      <c r="K5507" s="4">
        <v>0.98327299999999995</v>
      </c>
      <c r="L5507" s="4">
        <v>184.04060000000001</v>
      </c>
      <c r="M5507">
        <v>31.156289999999998</v>
      </c>
    </row>
    <row r="5508" spans="1:13" ht="15.6">
      <c r="A5508" s="12">
        <v>115</v>
      </c>
      <c r="B5508" s="9">
        <v>2016</v>
      </c>
      <c r="C5508" s="9">
        <v>4</v>
      </c>
      <c r="D5508" s="9">
        <v>24</v>
      </c>
      <c r="E5508" s="30">
        <f t="shared" si="170"/>
        <v>42484</v>
      </c>
      <c r="F5508" s="32">
        <f t="shared" si="171"/>
        <v>115</v>
      </c>
      <c r="G5508" s="6">
        <v>0.64583333333333337</v>
      </c>
      <c r="H5508" s="4">
        <v>19.417840000000002</v>
      </c>
      <c r="I5508" s="4">
        <v>101.14109999999999</v>
      </c>
      <c r="J5508" s="4">
        <v>54.500819999999997</v>
      </c>
      <c r="K5508" s="4">
        <v>1.388088</v>
      </c>
      <c r="L5508" s="4">
        <v>176.1567</v>
      </c>
      <c r="M5508">
        <v>30.309799999999999</v>
      </c>
    </row>
    <row r="5509" spans="1:13" ht="15.6">
      <c r="A5509" s="12">
        <v>115</v>
      </c>
      <c r="B5509" s="9">
        <v>2016</v>
      </c>
      <c r="C5509" s="9">
        <v>4</v>
      </c>
      <c r="D5509" s="9">
        <v>24</v>
      </c>
      <c r="E5509" s="30">
        <f t="shared" si="170"/>
        <v>42484</v>
      </c>
      <c r="F5509" s="32">
        <f t="shared" si="171"/>
        <v>115</v>
      </c>
      <c r="G5509" s="6">
        <v>0.66666666666666663</v>
      </c>
      <c r="H5509" s="4">
        <v>19.46977</v>
      </c>
      <c r="I5509" s="4">
        <v>101.1234</v>
      </c>
      <c r="J5509" s="4">
        <v>52.709139999999998</v>
      </c>
      <c r="K5509" s="4">
        <v>1.3586780000000001</v>
      </c>
      <c r="L5509" s="4">
        <v>168.1361</v>
      </c>
      <c r="M5509">
        <v>29.95392</v>
      </c>
    </row>
    <row r="5510" spans="1:13" ht="15.6">
      <c r="A5510" s="12">
        <v>115</v>
      </c>
      <c r="B5510" s="9">
        <v>2016</v>
      </c>
      <c r="C5510" s="9">
        <v>4</v>
      </c>
      <c r="D5510" s="9">
        <v>24</v>
      </c>
      <c r="E5510" s="30">
        <f t="shared" ref="E5510:E5573" si="172">DATE(B5510,C5510,D5510)</f>
        <v>42484</v>
      </c>
      <c r="F5510" s="32">
        <f t="shared" ref="F5510:F5573" si="173">E5510-DATE(YEAR(E5510),1,0)</f>
        <v>115</v>
      </c>
      <c r="G5510" s="6">
        <v>0.6875</v>
      </c>
      <c r="H5510" s="4">
        <v>19.46922</v>
      </c>
      <c r="I5510" s="4">
        <v>101.10380000000001</v>
      </c>
      <c r="J5510" s="4">
        <v>49.026940000000003</v>
      </c>
      <c r="K5510" s="4">
        <v>1.401462</v>
      </c>
      <c r="L5510" s="4">
        <v>142.66380000000001</v>
      </c>
      <c r="M5510">
        <v>25.439360000000001</v>
      </c>
    </row>
    <row r="5511" spans="1:13" ht="15.6">
      <c r="A5511" s="12">
        <v>115</v>
      </c>
      <c r="B5511" s="9">
        <v>2016</v>
      </c>
      <c r="C5511" s="9">
        <v>4</v>
      </c>
      <c r="D5511" s="9">
        <v>24</v>
      </c>
      <c r="E5511" s="30">
        <f t="shared" si="172"/>
        <v>42484</v>
      </c>
      <c r="F5511" s="32">
        <f t="shared" si="173"/>
        <v>115</v>
      </c>
      <c r="G5511" s="6">
        <v>0.70833333333333337</v>
      </c>
      <c r="H5511" s="4">
        <v>19.216180000000001</v>
      </c>
      <c r="I5511" s="4">
        <v>101.0951</v>
      </c>
      <c r="J5511" s="4">
        <v>50.918660000000003</v>
      </c>
      <c r="K5511" s="4">
        <v>0.60721259999999999</v>
      </c>
      <c r="L5511" s="4">
        <v>95.241780000000006</v>
      </c>
      <c r="M5511">
        <v>16.803080000000001</v>
      </c>
    </row>
    <row r="5512" spans="1:13" ht="15.6">
      <c r="A5512" s="12">
        <v>115</v>
      </c>
      <c r="B5512" s="9">
        <v>2016</v>
      </c>
      <c r="C5512" s="9">
        <v>4</v>
      </c>
      <c r="D5512" s="9">
        <v>24</v>
      </c>
      <c r="E5512" s="30">
        <f t="shared" si="172"/>
        <v>42484</v>
      </c>
      <c r="F5512" s="32">
        <f t="shared" si="173"/>
        <v>115</v>
      </c>
      <c r="G5512" s="6">
        <v>0.72916666666666663</v>
      </c>
      <c r="H5512" s="4">
        <v>18.85125</v>
      </c>
      <c r="I5512" s="4">
        <v>101.12439999999999</v>
      </c>
      <c r="J5512" s="4">
        <v>54.513269999999999</v>
      </c>
      <c r="K5512" s="4">
        <v>0.49567070000000002</v>
      </c>
      <c r="L5512" s="4">
        <v>55.888800000000003</v>
      </c>
      <c r="M5512">
        <v>9.7829549999999994</v>
      </c>
    </row>
    <row r="5513" spans="1:13" ht="15.6">
      <c r="A5513" s="12">
        <v>115</v>
      </c>
      <c r="B5513" s="9">
        <v>2016</v>
      </c>
      <c r="C5513" s="9">
        <v>4</v>
      </c>
      <c r="D5513" s="9">
        <v>24</v>
      </c>
      <c r="E5513" s="30">
        <f t="shared" si="172"/>
        <v>42484</v>
      </c>
      <c r="F5513" s="32">
        <f t="shared" si="173"/>
        <v>115</v>
      </c>
      <c r="G5513" s="6">
        <v>0.75</v>
      </c>
      <c r="H5513" s="4">
        <v>18.46594</v>
      </c>
      <c r="I5513" s="4">
        <v>101.15479999999999</v>
      </c>
      <c r="J5513" s="4">
        <v>57.576250000000002</v>
      </c>
      <c r="K5513" s="4">
        <v>0.68934519999999999</v>
      </c>
      <c r="L5513" s="4">
        <v>22.462689999999998</v>
      </c>
      <c r="M5513">
        <v>4.0661350000000001</v>
      </c>
    </row>
    <row r="5514" spans="1:13" ht="15.6">
      <c r="A5514" s="12">
        <v>115</v>
      </c>
      <c r="B5514" s="9">
        <v>2016</v>
      </c>
      <c r="C5514" s="9">
        <v>4</v>
      </c>
      <c r="D5514" s="9">
        <v>24</v>
      </c>
      <c r="E5514" s="30">
        <f t="shared" si="172"/>
        <v>42484</v>
      </c>
      <c r="F5514" s="32">
        <f t="shared" si="173"/>
        <v>115</v>
      </c>
      <c r="G5514" s="6">
        <v>0.77083333333333337</v>
      </c>
      <c r="H5514" s="4">
        <v>18.06541</v>
      </c>
      <c r="I5514" s="4">
        <v>101.1748</v>
      </c>
      <c r="J5514" s="4">
        <v>59.956290000000003</v>
      </c>
      <c r="K5514" s="4">
        <v>0.52823200000000003</v>
      </c>
      <c r="L5514" s="4">
        <v>10.920210000000001</v>
      </c>
      <c r="M5514">
        <v>2.5604589999999998</v>
      </c>
    </row>
    <row r="5515" spans="1:13" ht="15.6">
      <c r="A5515" s="12">
        <v>115</v>
      </c>
      <c r="B5515" s="9">
        <v>2016</v>
      </c>
      <c r="C5515" s="9">
        <v>4</v>
      </c>
      <c r="D5515" s="9">
        <v>24</v>
      </c>
      <c r="E5515" s="30">
        <f t="shared" si="172"/>
        <v>42484</v>
      </c>
      <c r="F5515" s="32">
        <f t="shared" si="173"/>
        <v>115</v>
      </c>
      <c r="G5515" s="6">
        <v>0.79166666666666663</v>
      </c>
      <c r="H5515" s="4">
        <v>17.691520000000001</v>
      </c>
      <c r="I5515" s="4">
        <v>101.1942</v>
      </c>
      <c r="J5515" s="4">
        <v>62.68835</v>
      </c>
      <c r="K5515" s="4">
        <v>0.26807989999999998</v>
      </c>
      <c r="L5515" s="4">
        <v>0.1924023</v>
      </c>
      <c r="M5515">
        <v>0.90456040000000004</v>
      </c>
    </row>
    <row r="5516" spans="1:13" ht="15.6">
      <c r="A5516" s="12">
        <v>115</v>
      </c>
      <c r="B5516" s="9">
        <v>2016</v>
      </c>
      <c r="C5516" s="9">
        <v>4</v>
      </c>
      <c r="D5516" s="9">
        <v>24</v>
      </c>
      <c r="E5516" s="30">
        <f t="shared" si="172"/>
        <v>42484</v>
      </c>
      <c r="F5516" s="32">
        <f t="shared" si="173"/>
        <v>115</v>
      </c>
      <c r="G5516" s="6">
        <v>0.8125</v>
      </c>
      <c r="H5516" s="4">
        <v>17.390499999999999</v>
      </c>
      <c r="I5516" s="4">
        <v>101.19329999999999</v>
      </c>
      <c r="J5516" s="4">
        <v>64.571839999999995</v>
      </c>
      <c r="K5516" s="4">
        <v>0.15739649999999999</v>
      </c>
      <c r="L5516" s="4">
        <v>-1.3532979999999999</v>
      </c>
      <c r="M5516">
        <v>0.89652169999999998</v>
      </c>
    </row>
    <row r="5517" spans="1:13" ht="15.6">
      <c r="A5517" s="12">
        <v>115</v>
      </c>
      <c r="B5517" s="9">
        <v>2016</v>
      </c>
      <c r="C5517" s="9">
        <v>4</v>
      </c>
      <c r="D5517" s="9">
        <v>24</v>
      </c>
      <c r="E5517" s="30">
        <f t="shared" si="172"/>
        <v>42484</v>
      </c>
      <c r="F5517" s="32">
        <f t="shared" si="173"/>
        <v>115</v>
      </c>
      <c r="G5517" s="6">
        <v>0.83333333333333337</v>
      </c>
      <c r="H5517" s="4">
        <v>17.385290000000001</v>
      </c>
      <c r="I5517" s="4">
        <v>101.2176</v>
      </c>
      <c r="J5517" s="4">
        <v>66.415719999999993</v>
      </c>
      <c r="K5517" s="4">
        <v>0.31958360000000002</v>
      </c>
      <c r="L5517" s="4">
        <v>-1.1933210000000001</v>
      </c>
      <c r="M5517">
        <v>1.7654780000000001</v>
      </c>
    </row>
    <row r="5518" spans="1:13" ht="15.6">
      <c r="A5518" s="12">
        <v>115</v>
      </c>
      <c r="B5518" s="9">
        <v>2016</v>
      </c>
      <c r="C5518" s="9">
        <v>4</v>
      </c>
      <c r="D5518" s="9">
        <v>24</v>
      </c>
      <c r="E5518" s="30">
        <f t="shared" si="172"/>
        <v>42484</v>
      </c>
      <c r="F5518" s="32">
        <f t="shared" si="173"/>
        <v>115</v>
      </c>
      <c r="G5518" s="6">
        <v>0.85416666666666663</v>
      </c>
      <c r="H5518" s="4">
        <v>17.223310000000001</v>
      </c>
      <c r="I5518" s="4">
        <v>101.26309999999999</v>
      </c>
      <c r="J5518" s="4">
        <v>66.864410000000007</v>
      </c>
      <c r="K5518" s="4">
        <v>0.34277629999999998</v>
      </c>
      <c r="L5518" s="4">
        <v>-0.55441799999999997</v>
      </c>
      <c r="M5518">
        <v>1.2886169999999999</v>
      </c>
    </row>
    <row r="5519" spans="1:13" ht="15.6">
      <c r="A5519" s="12">
        <v>115</v>
      </c>
      <c r="B5519" s="9">
        <v>2016</v>
      </c>
      <c r="C5519" s="9">
        <v>4</v>
      </c>
      <c r="D5519" s="9">
        <v>24</v>
      </c>
      <c r="E5519" s="30">
        <f t="shared" si="172"/>
        <v>42484</v>
      </c>
      <c r="F5519" s="32">
        <f t="shared" si="173"/>
        <v>115</v>
      </c>
      <c r="G5519" s="6">
        <v>0.875</v>
      </c>
      <c r="H5519" s="4">
        <v>17.068079999999998</v>
      </c>
      <c r="I5519" s="4">
        <v>101.29770000000001</v>
      </c>
      <c r="J5519" s="4">
        <v>69.622290000000007</v>
      </c>
      <c r="K5519" s="4">
        <v>0.23329050000000001</v>
      </c>
      <c r="L5519" s="4">
        <v>3.2924000000000002E-2</v>
      </c>
      <c r="M5519">
        <v>1.307858</v>
      </c>
    </row>
    <row r="5520" spans="1:13" ht="15.6">
      <c r="A5520" s="12">
        <v>115</v>
      </c>
      <c r="B5520" s="9">
        <v>2016</v>
      </c>
      <c r="C5520" s="9">
        <v>4</v>
      </c>
      <c r="D5520" s="9">
        <v>24</v>
      </c>
      <c r="E5520" s="30">
        <f t="shared" si="172"/>
        <v>42484</v>
      </c>
      <c r="F5520" s="32">
        <f t="shared" si="173"/>
        <v>115</v>
      </c>
      <c r="G5520" s="6">
        <v>0.89583333333333337</v>
      </c>
      <c r="H5520" s="4">
        <v>17.071539999999999</v>
      </c>
      <c r="I5520" s="4">
        <v>101.3177</v>
      </c>
      <c r="J5520" s="4">
        <v>70.69829</v>
      </c>
      <c r="K5520" s="4">
        <v>8.253684E-2</v>
      </c>
      <c r="L5520" s="4">
        <v>-0.31701950000000001</v>
      </c>
      <c r="M5520">
        <v>1.053804</v>
      </c>
    </row>
    <row r="5521" spans="1:13" ht="15.6">
      <c r="A5521" s="12">
        <v>115</v>
      </c>
      <c r="B5521" s="9">
        <v>2016</v>
      </c>
      <c r="C5521" s="9">
        <v>4</v>
      </c>
      <c r="D5521" s="9">
        <v>24</v>
      </c>
      <c r="E5521" s="30">
        <f t="shared" si="172"/>
        <v>42484</v>
      </c>
      <c r="F5521" s="32">
        <f t="shared" si="173"/>
        <v>115</v>
      </c>
      <c r="G5521" s="6">
        <v>0.91666666666666663</v>
      </c>
      <c r="H5521" s="4">
        <v>16.838419999999999</v>
      </c>
      <c r="I5521" s="4">
        <v>101.2945</v>
      </c>
      <c r="J5521" s="4">
        <v>72.590389999999999</v>
      </c>
      <c r="K5521" s="4">
        <v>0.2457039</v>
      </c>
      <c r="L5521" s="4">
        <v>-0.6712051</v>
      </c>
      <c r="M5521">
        <v>1.0511079999999999</v>
      </c>
    </row>
    <row r="5522" spans="1:13" ht="15.6">
      <c r="A5522" s="12">
        <v>115</v>
      </c>
      <c r="B5522" s="9">
        <v>2016</v>
      </c>
      <c r="C5522" s="9">
        <v>4</v>
      </c>
      <c r="D5522" s="9">
        <v>24</v>
      </c>
      <c r="E5522" s="30">
        <f t="shared" si="172"/>
        <v>42484</v>
      </c>
      <c r="F5522" s="32">
        <f t="shared" si="173"/>
        <v>115</v>
      </c>
      <c r="G5522" s="6">
        <v>0.9375</v>
      </c>
      <c r="H5522" s="4">
        <v>16.705300000000001</v>
      </c>
      <c r="I5522" s="4">
        <v>101.2727</v>
      </c>
      <c r="J5522" s="4">
        <v>74.125510000000006</v>
      </c>
      <c r="K5522" s="4">
        <v>0.27689960000000002</v>
      </c>
      <c r="L5522" s="4">
        <v>-0.55665549999999997</v>
      </c>
      <c r="M5522">
        <v>1.0966050000000001</v>
      </c>
    </row>
    <row r="5523" spans="1:13" ht="15.6">
      <c r="A5523" s="12">
        <v>115</v>
      </c>
      <c r="B5523" s="9">
        <v>2016</v>
      </c>
      <c r="C5523" s="9">
        <v>4</v>
      </c>
      <c r="D5523" s="9">
        <v>24</v>
      </c>
      <c r="E5523" s="30">
        <f t="shared" si="172"/>
        <v>42484</v>
      </c>
      <c r="F5523" s="32">
        <f t="shared" si="173"/>
        <v>115</v>
      </c>
      <c r="G5523" s="6">
        <v>0.95833333333333337</v>
      </c>
      <c r="H5523" s="4">
        <v>16.727039999999999</v>
      </c>
      <c r="I5523" s="4">
        <v>101.26779999999999</v>
      </c>
      <c r="J5523" s="4">
        <v>75.713579999999993</v>
      </c>
      <c r="K5523" s="4">
        <v>0.2406404</v>
      </c>
      <c r="L5523" s="4">
        <v>-0.1072588</v>
      </c>
      <c r="M5523">
        <v>1.342082</v>
      </c>
    </row>
    <row r="5524" spans="1:13" ht="15.6">
      <c r="A5524" s="12">
        <v>115</v>
      </c>
      <c r="B5524" s="9">
        <v>2016</v>
      </c>
      <c r="C5524" s="9">
        <v>4</v>
      </c>
      <c r="D5524" s="9">
        <v>24</v>
      </c>
      <c r="E5524" s="30">
        <f t="shared" si="172"/>
        <v>42484</v>
      </c>
      <c r="F5524" s="32">
        <f t="shared" si="173"/>
        <v>115</v>
      </c>
      <c r="G5524" s="6">
        <v>0.97916666666666663</v>
      </c>
      <c r="H5524" s="4">
        <v>16.699909999999999</v>
      </c>
      <c r="I5524" s="4">
        <v>101.2704</v>
      </c>
      <c r="J5524" s="4">
        <v>77.604249999999993</v>
      </c>
      <c r="K5524" s="4">
        <v>0.15200659999999999</v>
      </c>
      <c r="L5524" s="4">
        <v>-0.14595379999999999</v>
      </c>
      <c r="M5524">
        <v>1.042028</v>
      </c>
    </row>
    <row r="5525" spans="1:13" ht="15.6">
      <c r="A5525" s="12">
        <v>116</v>
      </c>
      <c r="B5525" s="9">
        <v>2016</v>
      </c>
      <c r="C5525" s="9">
        <v>4</v>
      </c>
      <c r="D5525" s="9">
        <v>24</v>
      </c>
      <c r="E5525" s="30">
        <f t="shared" si="172"/>
        <v>42484</v>
      </c>
      <c r="F5525" s="32">
        <f t="shared" si="173"/>
        <v>115</v>
      </c>
      <c r="G5525" s="6">
        <v>0</v>
      </c>
      <c r="H5525" s="4">
        <v>16.795290000000001</v>
      </c>
      <c r="I5525" s="4">
        <v>101.2809</v>
      </c>
      <c r="J5525" s="4">
        <v>77.679640000000006</v>
      </c>
      <c r="K5525" s="4">
        <v>2.9073459999999999E-2</v>
      </c>
      <c r="L5525" s="4">
        <v>-1.934756E-2</v>
      </c>
      <c r="M5525">
        <v>0.93976280000000001</v>
      </c>
    </row>
    <row r="5526" spans="1:13" ht="15.6">
      <c r="A5526" s="12">
        <v>116</v>
      </c>
      <c r="B5526" s="9">
        <v>2016</v>
      </c>
      <c r="C5526" s="9">
        <v>4</v>
      </c>
      <c r="D5526" s="9">
        <v>25</v>
      </c>
      <c r="E5526" s="30">
        <f t="shared" si="172"/>
        <v>42485</v>
      </c>
      <c r="F5526" s="32">
        <f t="shared" si="173"/>
        <v>116</v>
      </c>
      <c r="G5526" s="6">
        <v>2.0833333333333332E-2</v>
      </c>
      <c r="H5526" s="4">
        <v>16.89649</v>
      </c>
      <c r="I5526" s="4">
        <v>101.2696</v>
      </c>
      <c r="J5526" s="4">
        <v>74.950909999999993</v>
      </c>
      <c r="K5526" s="4">
        <v>0.25599339999999998</v>
      </c>
      <c r="L5526" s="4">
        <v>3.3433270000000001E-2</v>
      </c>
      <c r="M5526">
        <v>1.0332619999999999</v>
      </c>
    </row>
    <row r="5527" spans="1:13" ht="15.6">
      <c r="A5527" s="12">
        <v>116</v>
      </c>
      <c r="B5527" s="9">
        <v>2016</v>
      </c>
      <c r="C5527" s="9">
        <v>4</v>
      </c>
      <c r="D5527" s="9">
        <v>25</v>
      </c>
      <c r="E5527" s="30">
        <f t="shared" si="172"/>
        <v>42485</v>
      </c>
      <c r="F5527" s="32">
        <f t="shared" si="173"/>
        <v>116</v>
      </c>
      <c r="G5527" s="6">
        <v>4.1666666666666664E-2</v>
      </c>
      <c r="H5527" s="4">
        <v>16.979489999999998</v>
      </c>
      <c r="I5527" s="4">
        <v>101.26220000000001</v>
      </c>
      <c r="J5527" s="4">
        <v>69.488219999999998</v>
      </c>
      <c r="K5527" s="4">
        <v>0.48749569999999998</v>
      </c>
      <c r="L5527" s="4">
        <v>1.425538E-2</v>
      </c>
      <c r="M5527">
        <v>0.99837659999999995</v>
      </c>
    </row>
    <row r="5528" spans="1:13" ht="15.6">
      <c r="A5528" s="12">
        <v>116</v>
      </c>
      <c r="B5528" s="9">
        <v>2016</v>
      </c>
      <c r="C5528" s="9">
        <v>4</v>
      </c>
      <c r="D5528" s="9">
        <v>25</v>
      </c>
      <c r="E5528" s="30">
        <f t="shared" si="172"/>
        <v>42485</v>
      </c>
      <c r="F5528" s="32">
        <f t="shared" si="173"/>
        <v>116</v>
      </c>
      <c r="G5528" s="6">
        <v>6.25E-2</v>
      </c>
      <c r="H5528" s="4">
        <v>16.983599999999999</v>
      </c>
      <c r="I5528" s="4">
        <v>101.2247</v>
      </c>
      <c r="J5528" s="4">
        <v>67.237409999999997</v>
      </c>
      <c r="K5528" s="4">
        <v>0.56184149999999999</v>
      </c>
      <c r="L5528" s="4">
        <v>-0.30615550000000002</v>
      </c>
      <c r="M5528">
        <v>0.75391450000000004</v>
      </c>
    </row>
    <row r="5529" spans="1:13" ht="15.6">
      <c r="A5529" s="12">
        <v>116</v>
      </c>
      <c r="B5529" s="9">
        <v>2016</v>
      </c>
      <c r="C5529" s="9">
        <v>4</v>
      </c>
      <c r="D5529" s="9">
        <v>25</v>
      </c>
      <c r="E5529" s="30">
        <f t="shared" si="172"/>
        <v>42485</v>
      </c>
      <c r="F5529" s="32">
        <f t="shared" si="173"/>
        <v>116</v>
      </c>
      <c r="G5529" s="6">
        <v>8.3333333333333329E-2</v>
      </c>
      <c r="H5529" s="4">
        <v>17.03462</v>
      </c>
      <c r="I5529" s="4">
        <v>101.2055</v>
      </c>
      <c r="J5529" s="4">
        <v>65.386880000000005</v>
      </c>
      <c r="K5529" s="4">
        <v>0.61602749999999995</v>
      </c>
      <c r="L5529" s="4">
        <v>-0.43699719999999997</v>
      </c>
      <c r="M5529">
        <v>0.6740507</v>
      </c>
    </row>
    <row r="5530" spans="1:13" ht="15.6">
      <c r="A5530" s="12">
        <v>116</v>
      </c>
      <c r="B5530" s="9">
        <v>2016</v>
      </c>
      <c r="C5530" s="9">
        <v>4</v>
      </c>
      <c r="D5530" s="9">
        <v>25</v>
      </c>
      <c r="E5530" s="30">
        <f t="shared" si="172"/>
        <v>42485</v>
      </c>
      <c r="F5530" s="32">
        <f t="shared" si="173"/>
        <v>116</v>
      </c>
      <c r="G5530" s="6">
        <v>0.10416666666666667</v>
      </c>
      <c r="H5530" s="4">
        <v>16.925180000000001</v>
      </c>
      <c r="I5530" s="4">
        <v>101.1942</v>
      </c>
      <c r="J5530" s="4">
        <v>64.346159999999998</v>
      </c>
      <c r="K5530" s="4">
        <v>0.5836732</v>
      </c>
      <c r="L5530" s="4">
        <v>-0.49774940000000001</v>
      </c>
      <c r="M5530">
        <v>0.62097950000000002</v>
      </c>
    </row>
    <row r="5531" spans="1:13" ht="15.6">
      <c r="A5531" s="12">
        <v>116</v>
      </c>
      <c r="B5531" s="9">
        <v>2016</v>
      </c>
      <c r="C5531" s="9">
        <v>4</v>
      </c>
      <c r="D5531" s="9">
        <v>25</v>
      </c>
      <c r="E5531" s="30">
        <f t="shared" si="172"/>
        <v>42485</v>
      </c>
      <c r="F5531" s="32">
        <f t="shared" si="173"/>
        <v>116</v>
      </c>
      <c r="G5531" s="6">
        <v>0.125</v>
      </c>
      <c r="H5531" s="4">
        <v>16.836690000000001</v>
      </c>
      <c r="I5531" s="4">
        <v>101.17319999999999</v>
      </c>
      <c r="J5531" s="4">
        <v>61.921080000000003</v>
      </c>
      <c r="K5531" s="4">
        <v>0.77983860000000005</v>
      </c>
      <c r="L5531" s="4">
        <v>-0.62502690000000005</v>
      </c>
      <c r="M5531">
        <v>0.6635993</v>
      </c>
    </row>
    <row r="5532" spans="1:13" ht="15.6">
      <c r="A5532" s="12">
        <v>116</v>
      </c>
      <c r="B5532" s="9">
        <v>2016</v>
      </c>
      <c r="C5532" s="9">
        <v>4</v>
      </c>
      <c r="D5532" s="9">
        <v>25</v>
      </c>
      <c r="E5532" s="30">
        <f t="shared" si="172"/>
        <v>42485</v>
      </c>
      <c r="F5532" s="32">
        <f t="shared" si="173"/>
        <v>116</v>
      </c>
      <c r="G5532" s="6">
        <v>0.14583333333333334</v>
      </c>
      <c r="H5532" s="4">
        <v>16.809380000000001</v>
      </c>
      <c r="I5532" s="4">
        <v>101.1863</v>
      </c>
      <c r="J5532" s="4">
        <v>65.997320000000002</v>
      </c>
      <c r="K5532" s="4">
        <v>0.77832480000000004</v>
      </c>
      <c r="L5532" s="4">
        <v>-0.57224790000000003</v>
      </c>
      <c r="M5532">
        <v>0.6396752</v>
      </c>
    </row>
    <row r="5533" spans="1:13" ht="15.6">
      <c r="A5533" s="12">
        <v>116</v>
      </c>
      <c r="B5533" s="9">
        <v>2016</v>
      </c>
      <c r="C5533" s="9">
        <v>4</v>
      </c>
      <c r="D5533" s="9">
        <v>25</v>
      </c>
      <c r="E5533" s="30">
        <f t="shared" si="172"/>
        <v>42485</v>
      </c>
      <c r="F5533" s="32">
        <f t="shared" si="173"/>
        <v>116</v>
      </c>
      <c r="G5533" s="6">
        <v>0.16666666666666666</v>
      </c>
      <c r="H5533" s="4">
        <v>16.717320000000001</v>
      </c>
      <c r="I5533" s="4">
        <v>101.1842</v>
      </c>
      <c r="J5533" s="4">
        <v>67.120149999999995</v>
      </c>
      <c r="K5533" s="4">
        <v>0.87688619999999995</v>
      </c>
      <c r="L5533" s="4">
        <v>-0.74229909999999999</v>
      </c>
      <c r="M5533">
        <v>0.56235270000000004</v>
      </c>
    </row>
    <row r="5534" spans="1:13" ht="15.6">
      <c r="A5534" s="12">
        <v>116</v>
      </c>
      <c r="B5534" s="9">
        <v>2016</v>
      </c>
      <c r="C5534" s="9">
        <v>4</v>
      </c>
      <c r="D5534" s="9">
        <v>25</v>
      </c>
      <c r="E5534" s="30">
        <f t="shared" si="172"/>
        <v>42485</v>
      </c>
      <c r="F5534" s="32">
        <f t="shared" si="173"/>
        <v>116</v>
      </c>
      <c r="G5534" s="6">
        <v>0.1875</v>
      </c>
      <c r="H5534" s="4">
        <v>16.552299999999999</v>
      </c>
      <c r="I5534" s="4">
        <v>101.1906</v>
      </c>
      <c r="J5534" s="4">
        <v>67.193529999999996</v>
      </c>
      <c r="K5534" s="4">
        <v>0.79475180000000001</v>
      </c>
      <c r="L5534" s="4">
        <v>-0.77895479999999995</v>
      </c>
      <c r="M5534">
        <v>0.49766050000000001</v>
      </c>
    </row>
    <row r="5535" spans="1:13" ht="15.6">
      <c r="A5535" s="12">
        <v>116</v>
      </c>
      <c r="B5535" s="9">
        <v>2016</v>
      </c>
      <c r="C5535" s="9">
        <v>4</v>
      </c>
      <c r="D5535" s="9">
        <v>25</v>
      </c>
      <c r="E5535" s="30">
        <f t="shared" si="172"/>
        <v>42485</v>
      </c>
      <c r="F5535" s="32">
        <f t="shared" si="173"/>
        <v>116</v>
      </c>
      <c r="G5535" s="6">
        <v>0.20833333333333334</v>
      </c>
      <c r="H5535" s="4">
        <v>16.325469999999999</v>
      </c>
      <c r="I5535" s="4">
        <v>101.184</v>
      </c>
      <c r="J5535" s="4">
        <v>73.335300000000004</v>
      </c>
      <c r="K5535" s="4">
        <v>1.142768</v>
      </c>
      <c r="L5535" s="4">
        <v>-0.76928850000000004</v>
      </c>
      <c r="M5535">
        <v>0.57684610000000003</v>
      </c>
    </row>
    <row r="5536" spans="1:13" ht="15.6">
      <c r="A5536" s="12">
        <v>116</v>
      </c>
      <c r="B5536" s="9">
        <v>2016</v>
      </c>
      <c r="C5536" s="9">
        <v>4</v>
      </c>
      <c r="D5536" s="9">
        <v>25</v>
      </c>
      <c r="E5536" s="30">
        <f t="shared" si="172"/>
        <v>42485</v>
      </c>
      <c r="F5536" s="32">
        <f t="shared" si="173"/>
        <v>116</v>
      </c>
      <c r="G5536" s="6">
        <v>0.22916666666666666</v>
      </c>
      <c r="H5536" s="4">
        <v>16.174099999999999</v>
      </c>
      <c r="I5536" s="4">
        <v>101.1904</v>
      </c>
      <c r="J5536" s="4">
        <v>73.277000000000001</v>
      </c>
      <c r="K5536" s="4">
        <v>0.78198009999999996</v>
      </c>
      <c r="L5536" s="4">
        <v>-0.31786789999999998</v>
      </c>
      <c r="M5536">
        <v>0.50407230000000003</v>
      </c>
    </row>
    <row r="5537" spans="1:13" ht="15.6">
      <c r="A5537" s="12">
        <v>116</v>
      </c>
      <c r="B5537" s="9">
        <v>2016</v>
      </c>
      <c r="C5537" s="9">
        <v>4</v>
      </c>
      <c r="D5537" s="9">
        <v>25</v>
      </c>
      <c r="E5537" s="30">
        <f t="shared" si="172"/>
        <v>42485</v>
      </c>
      <c r="F5537" s="32">
        <f t="shared" si="173"/>
        <v>116</v>
      </c>
      <c r="G5537" s="6">
        <v>0.25</v>
      </c>
      <c r="H5537" s="4">
        <v>16.03678</v>
      </c>
      <c r="I5537" s="4">
        <v>101.2081</v>
      </c>
      <c r="J5537" s="4">
        <v>76.599850000000004</v>
      </c>
      <c r="K5537" s="4">
        <v>0.76183990000000001</v>
      </c>
      <c r="L5537" s="4">
        <v>10.879060000000001</v>
      </c>
      <c r="M5537">
        <v>2.7997200000000002</v>
      </c>
    </row>
    <row r="5538" spans="1:13" ht="15.6">
      <c r="A5538" s="12">
        <v>116</v>
      </c>
      <c r="B5538" s="9">
        <v>2016</v>
      </c>
      <c r="C5538" s="9">
        <v>4</v>
      </c>
      <c r="D5538" s="9">
        <v>25</v>
      </c>
      <c r="E5538" s="30">
        <f t="shared" si="172"/>
        <v>42485</v>
      </c>
      <c r="F5538" s="32">
        <f t="shared" si="173"/>
        <v>116</v>
      </c>
      <c r="G5538" s="6">
        <v>0.27083333333333331</v>
      </c>
      <c r="H5538" s="4">
        <v>16.167249999999999</v>
      </c>
      <c r="I5538" s="4">
        <v>101.2239</v>
      </c>
      <c r="J5538" s="4">
        <v>76.194050000000004</v>
      </c>
      <c r="K5538" s="4">
        <v>0.88731769999999999</v>
      </c>
      <c r="L5538" s="4">
        <v>38.279719999999998</v>
      </c>
      <c r="M5538">
        <v>7.6442480000000002</v>
      </c>
    </row>
    <row r="5539" spans="1:13" ht="15.6">
      <c r="A5539" s="12">
        <v>116</v>
      </c>
      <c r="B5539" s="9">
        <v>2016</v>
      </c>
      <c r="C5539" s="9">
        <v>4</v>
      </c>
      <c r="D5539" s="9">
        <v>25</v>
      </c>
      <c r="E5539" s="30">
        <f t="shared" si="172"/>
        <v>42485</v>
      </c>
      <c r="F5539" s="32">
        <f t="shared" si="173"/>
        <v>116</v>
      </c>
      <c r="G5539" s="6">
        <v>0.29166666666666669</v>
      </c>
      <c r="H5539" s="4">
        <v>16.374220000000001</v>
      </c>
      <c r="I5539" s="4">
        <v>101.2525</v>
      </c>
      <c r="J5539" s="4">
        <v>76.296580000000006</v>
      </c>
      <c r="K5539" s="4">
        <v>1.175532</v>
      </c>
      <c r="L5539" s="4">
        <v>76.504130000000004</v>
      </c>
      <c r="M5539">
        <v>14.29213</v>
      </c>
    </row>
    <row r="5540" spans="1:13" ht="15.6">
      <c r="A5540" s="12">
        <v>116</v>
      </c>
      <c r="B5540" s="9">
        <v>2016</v>
      </c>
      <c r="C5540" s="9">
        <v>4</v>
      </c>
      <c r="D5540" s="9">
        <v>25</v>
      </c>
      <c r="E5540" s="30">
        <f t="shared" si="172"/>
        <v>42485</v>
      </c>
      <c r="F5540" s="32">
        <f t="shared" si="173"/>
        <v>116</v>
      </c>
      <c r="G5540" s="6">
        <v>0.3125</v>
      </c>
      <c r="H5540" s="4">
        <v>16.320689999999999</v>
      </c>
      <c r="I5540" s="4">
        <v>101.2685</v>
      </c>
      <c r="J5540" s="4">
        <v>80.481160000000003</v>
      </c>
      <c r="K5540" s="4">
        <v>1.420933</v>
      </c>
      <c r="L5540" s="4">
        <v>182.08789999999999</v>
      </c>
      <c r="M5540">
        <v>34.955069999999999</v>
      </c>
    </row>
    <row r="5541" spans="1:13" ht="15.6">
      <c r="A5541" s="12">
        <v>116</v>
      </c>
      <c r="B5541" s="9">
        <v>2016</v>
      </c>
      <c r="C5541" s="9">
        <v>4</v>
      </c>
      <c r="D5541" s="9">
        <v>25</v>
      </c>
      <c r="E5541" s="30">
        <f t="shared" si="172"/>
        <v>42485</v>
      </c>
      <c r="F5541" s="32">
        <f t="shared" si="173"/>
        <v>116</v>
      </c>
      <c r="G5541" s="6">
        <v>0.33333333333333331</v>
      </c>
      <c r="H5541" s="4">
        <v>16.73312</v>
      </c>
      <c r="I5541" s="4">
        <v>101.2841</v>
      </c>
      <c r="J5541" s="4">
        <v>78.570350000000005</v>
      </c>
      <c r="K5541" s="4">
        <v>1.40456</v>
      </c>
      <c r="L5541" s="4">
        <v>234.02080000000001</v>
      </c>
      <c r="M5541">
        <v>43.370060000000002</v>
      </c>
    </row>
    <row r="5542" spans="1:13" ht="15.6">
      <c r="A5542" s="12">
        <v>116</v>
      </c>
      <c r="B5542" s="9">
        <v>2016</v>
      </c>
      <c r="C5542" s="9">
        <v>4</v>
      </c>
      <c r="D5542" s="9">
        <v>25</v>
      </c>
      <c r="E5542" s="30">
        <f t="shared" si="172"/>
        <v>42485</v>
      </c>
      <c r="F5542" s="32">
        <f t="shared" si="173"/>
        <v>116</v>
      </c>
      <c r="G5542" s="6">
        <v>0.35416666666666669</v>
      </c>
      <c r="H5542" s="4">
        <v>17.363890000000001</v>
      </c>
      <c r="I5542" s="4">
        <v>101.3005</v>
      </c>
      <c r="J5542" s="4">
        <v>70.231939999999994</v>
      </c>
      <c r="K5542" s="4">
        <v>1.148331</v>
      </c>
      <c r="L5542" s="4">
        <v>313.40219999999999</v>
      </c>
      <c r="M5542">
        <v>56.517139999999998</v>
      </c>
    </row>
    <row r="5543" spans="1:13" ht="15.6">
      <c r="A5543" s="12">
        <v>116</v>
      </c>
      <c r="B5543" s="9">
        <v>2016</v>
      </c>
      <c r="C5543" s="9">
        <v>4</v>
      </c>
      <c r="D5543" s="9">
        <v>25</v>
      </c>
      <c r="E5543" s="30">
        <f t="shared" si="172"/>
        <v>42485</v>
      </c>
      <c r="F5543" s="32">
        <f t="shared" si="173"/>
        <v>116</v>
      </c>
      <c r="G5543" s="6">
        <v>0.375</v>
      </c>
      <c r="H5543" s="4">
        <v>17.986170000000001</v>
      </c>
      <c r="I5543" s="4">
        <v>101.3036</v>
      </c>
      <c r="J5543" s="4">
        <v>59.354509999999998</v>
      </c>
      <c r="K5543" s="4">
        <v>1.2183250000000001</v>
      </c>
      <c r="L5543" s="4">
        <v>398.75819999999999</v>
      </c>
      <c r="M5543">
        <v>69.386759999999995</v>
      </c>
    </row>
    <row r="5544" spans="1:13" ht="15.6">
      <c r="A5544" s="12">
        <v>116</v>
      </c>
      <c r="B5544" s="9">
        <v>2016</v>
      </c>
      <c r="C5544" s="9">
        <v>4</v>
      </c>
      <c r="D5544" s="9">
        <v>25</v>
      </c>
      <c r="E5544" s="30">
        <f t="shared" si="172"/>
        <v>42485</v>
      </c>
      <c r="F5544" s="32">
        <f t="shared" si="173"/>
        <v>116</v>
      </c>
      <c r="G5544" s="6">
        <v>0.39583333333333331</v>
      </c>
      <c r="H5544" s="4">
        <v>18.241320000000002</v>
      </c>
      <c r="I5544" s="4">
        <v>101.3057</v>
      </c>
      <c r="J5544" s="4">
        <v>55.82788</v>
      </c>
      <c r="K5544" s="4">
        <v>1.37121</v>
      </c>
      <c r="L5544" s="4">
        <v>503.8974</v>
      </c>
      <c r="M5544">
        <v>88.60812</v>
      </c>
    </row>
    <row r="5545" spans="1:13" ht="15.6">
      <c r="A5545" s="12">
        <v>116</v>
      </c>
      <c r="B5545" s="9">
        <v>2016</v>
      </c>
      <c r="C5545" s="9">
        <v>4</v>
      </c>
      <c r="D5545" s="9">
        <v>25</v>
      </c>
      <c r="E5545" s="30">
        <f t="shared" si="172"/>
        <v>42485</v>
      </c>
      <c r="F5545" s="32">
        <f t="shared" si="173"/>
        <v>116</v>
      </c>
      <c r="G5545" s="6">
        <v>0.41666666666666669</v>
      </c>
      <c r="H5545" s="4">
        <v>19.157250000000001</v>
      </c>
      <c r="I5545" s="4">
        <v>101.2927</v>
      </c>
      <c r="J5545" s="4">
        <v>54.017429999999997</v>
      </c>
      <c r="K5545" s="4">
        <v>1.5184690000000001</v>
      </c>
      <c r="L5545" s="4">
        <v>688.24549999999999</v>
      </c>
      <c r="M5545">
        <v>120.88249999999999</v>
      </c>
    </row>
    <row r="5546" spans="1:13" ht="15.6">
      <c r="A5546" s="12">
        <v>116</v>
      </c>
      <c r="B5546" s="9">
        <v>2016</v>
      </c>
      <c r="C5546" s="9">
        <v>4</v>
      </c>
      <c r="D5546" s="9">
        <v>25</v>
      </c>
      <c r="E5546" s="30">
        <f t="shared" si="172"/>
        <v>42485</v>
      </c>
      <c r="F5546" s="32">
        <f t="shared" si="173"/>
        <v>116</v>
      </c>
      <c r="G5546" s="6">
        <v>0.4375</v>
      </c>
      <c r="H5546" s="4">
        <v>19.289239999999999</v>
      </c>
      <c r="I5546" s="4">
        <v>101.28149999999999</v>
      </c>
      <c r="J5546" s="4">
        <v>56.209069999999997</v>
      </c>
      <c r="K5546" s="4">
        <v>1.4394990000000001</v>
      </c>
      <c r="L5546" s="4">
        <v>548.16669999999999</v>
      </c>
      <c r="M5546">
        <v>92.879469999999998</v>
      </c>
    </row>
    <row r="5547" spans="1:13" ht="15.6">
      <c r="A5547" s="12">
        <v>116</v>
      </c>
      <c r="B5547" s="9">
        <v>2016</v>
      </c>
      <c r="C5547" s="9">
        <v>4</v>
      </c>
      <c r="D5547" s="9">
        <v>25</v>
      </c>
      <c r="E5547" s="30">
        <f t="shared" si="172"/>
        <v>42485</v>
      </c>
      <c r="F5547" s="32">
        <f t="shared" si="173"/>
        <v>116</v>
      </c>
      <c r="G5547" s="6">
        <v>0.45833333333333331</v>
      </c>
      <c r="H5547" s="4">
        <v>19.169219999999999</v>
      </c>
      <c r="I5547" s="4">
        <v>101.28100000000001</v>
      </c>
      <c r="J5547" s="4">
        <v>57.541930000000001</v>
      </c>
      <c r="K5547" s="4">
        <v>1.443363</v>
      </c>
      <c r="L5547" s="4">
        <v>521.25319999999999</v>
      </c>
      <c r="M5547">
        <v>88.613140000000001</v>
      </c>
    </row>
    <row r="5548" spans="1:13" ht="15.6">
      <c r="A5548" s="12">
        <v>116</v>
      </c>
      <c r="B5548" s="9">
        <v>2016</v>
      </c>
      <c r="C5548" s="9">
        <v>4</v>
      </c>
      <c r="D5548" s="9">
        <v>25</v>
      </c>
      <c r="E5548" s="30">
        <f t="shared" si="172"/>
        <v>42485</v>
      </c>
      <c r="F5548" s="32">
        <f t="shared" si="173"/>
        <v>116</v>
      </c>
      <c r="G5548" s="6">
        <v>0.47916666666666669</v>
      </c>
      <c r="H5548" s="4">
        <v>19.28819</v>
      </c>
      <c r="I5548" s="4">
        <v>101.2743</v>
      </c>
      <c r="J5548" s="4">
        <v>60.440060000000003</v>
      </c>
      <c r="K5548" s="4">
        <v>1.569315</v>
      </c>
      <c r="L5548" s="4">
        <v>500.52390000000003</v>
      </c>
      <c r="M5548">
        <v>84.684610000000006</v>
      </c>
    </row>
    <row r="5549" spans="1:13" ht="15.6">
      <c r="A5549" s="12">
        <v>116</v>
      </c>
      <c r="B5549" s="9">
        <v>2016</v>
      </c>
      <c r="C5549" s="9">
        <v>4</v>
      </c>
      <c r="D5549" s="9">
        <v>25</v>
      </c>
      <c r="E5549" s="30">
        <f t="shared" si="172"/>
        <v>42485</v>
      </c>
      <c r="F5549" s="32">
        <f t="shared" si="173"/>
        <v>116</v>
      </c>
      <c r="G5549" s="6">
        <v>0.5</v>
      </c>
      <c r="H5549" s="4">
        <v>19.41488</v>
      </c>
      <c r="I5549" s="4">
        <v>101.2655</v>
      </c>
      <c r="J5549" s="4">
        <v>62.939660000000003</v>
      </c>
      <c r="K5549" s="4">
        <v>1.343356</v>
      </c>
      <c r="L5549" s="4">
        <v>483.34300000000002</v>
      </c>
      <c r="M5549">
        <v>83.556299999999993</v>
      </c>
    </row>
    <row r="5550" spans="1:13" ht="15.6">
      <c r="A5550" s="12">
        <v>116</v>
      </c>
      <c r="B5550" s="9">
        <v>2016</v>
      </c>
      <c r="C5550" s="9">
        <v>4</v>
      </c>
      <c r="D5550" s="9">
        <v>25</v>
      </c>
      <c r="E5550" s="30">
        <f t="shared" si="172"/>
        <v>42485</v>
      </c>
      <c r="F5550" s="32">
        <f t="shared" si="173"/>
        <v>116</v>
      </c>
      <c r="G5550" s="6">
        <v>0.52083333333333337</v>
      </c>
      <c r="H5550" s="4">
        <v>19.70834</v>
      </c>
      <c r="I5550" s="4">
        <v>101.24590000000001</v>
      </c>
      <c r="J5550" s="4">
        <v>64.019109999999998</v>
      </c>
      <c r="K5550" s="4">
        <v>1.4982150000000001</v>
      </c>
      <c r="L5550" s="4">
        <v>594.64940000000001</v>
      </c>
      <c r="M5550">
        <v>105.3113</v>
      </c>
    </row>
    <row r="5551" spans="1:13" ht="15.6">
      <c r="A5551" s="12">
        <v>116</v>
      </c>
      <c r="B5551" s="9">
        <v>2016</v>
      </c>
      <c r="C5551" s="9">
        <v>4</v>
      </c>
      <c r="D5551" s="9">
        <v>25</v>
      </c>
      <c r="E5551" s="30">
        <f t="shared" si="172"/>
        <v>42485</v>
      </c>
      <c r="F5551" s="32">
        <f t="shared" si="173"/>
        <v>116</v>
      </c>
      <c r="G5551" s="6">
        <v>0.54166666666666663</v>
      </c>
      <c r="H5551" s="4">
        <v>20.204409999999999</v>
      </c>
      <c r="I5551" s="4">
        <v>101.2141</v>
      </c>
      <c r="J5551" s="4">
        <v>61.616700000000002</v>
      </c>
      <c r="K5551" s="4">
        <v>1.331915</v>
      </c>
      <c r="L5551" s="4">
        <v>859.56299999999999</v>
      </c>
      <c r="M5551">
        <v>145.29910000000001</v>
      </c>
    </row>
    <row r="5552" spans="1:13" ht="15.6">
      <c r="A5552" s="12">
        <v>116</v>
      </c>
      <c r="B5552" s="9">
        <v>2016</v>
      </c>
      <c r="C5552" s="9">
        <v>4</v>
      </c>
      <c r="D5552" s="9">
        <v>25</v>
      </c>
      <c r="E5552" s="30">
        <f t="shared" si="172"/>
        <v>42485</v>
      </c>
      <c r="F5552" s="32">
        <f t="shared" si="173"/>
        <v>116</v>
      </c>
      <c r="G5552" s="6">
        <v>0.5625</v>
      </c>
      <c r="H5552" s="4">
        <v>20.46302</v>
      </c>
      <c r="I5552" s="4">
        <v>101.1808</v>
      </c>
      <c r="J5552" s="4">
        <v>60.33708</v>
      </c>
      <c r="K5552" s="4">
        <v>1.701808</v>
      </c>
      <c r="L5552" s="4">
        <v>903.59580000000005</v>
      </c>
      <c r="M5552">
        <v>148.76490000000001</v>
      </c>
    </row>
    <row r="5553" spans="1:13" ht="15.6">
      <c r="A5553" s="12">
        <v>116</v>
      </c>
      <c r="B5553" s="9">
        <v>2016</v>
      </c>
      <c r="C5553" s="9">
        <v>4</v>
      </c>
      <c r="D5553" s="9">
        <v>25</v>
      </c>
      <c r="E5553" s="30">
        <f t="shared" si="172"/>
        <v>42485</v>
      </c>
      <c r="F5553" s="32">
        <f t="shared" si="173"/>
        <v>116</v>
      </c>
      <c r="G5553" s="6">
        <v>0.58333333333333337</v>
      </c>
      <c r="H5553" s="4">
        <v>20.368310000000001</v>
      </c>
      <c r="I5553" s="4">
        <v>101.15730000000001</v>
      </c>
      <c r="J5553" s="4">
        <v>59.455840000000002</v>
      </c>
      <c r="K5553" s="4">
        <v>1.9601630000000001</v>
      </c>
      <c r="L5553" s="4">
        <v>850.24159999999995</v>
      </c>
      <c r="M5553">
        <v>143.22030000000001</v>
      </c>
    </row>
    <row r="5554" spans="1:13" ht="15.6">
      <c r="A5554" s="12">
        <v>116</v>
      </c>
      <c r="B5554" s="9">
        <v>2016</v>
      </c>
      <c r="C5554" s="9">
        <v>4</v>
      </c>
      <c r="D5554" s="9">
        <v>25</v>
      </c>
      <c r="E5554" s="30">
        <f t="shared" si="172"/>
        <v>42485</v>
      </c>
      <c r="F5554" s="32">
        <f t="shared" si="173"/>
        <v>116</v>
      </c>
      <c r="G5554" s="6">
        <v>0.60416666666666663</v>
      </c>
      <c r="H5554" s="4">
        <v>20.23781</v>
      </c>
      <c r="I5554" s="4">
        <v>101.1558</v>
      </c>
      <c r="J5554" s="4">
        <v>61.325789999999998</v>
      </c>
      <c r="K5554" s="4">
        <v>1.1584939999999999</v>
      </c>
      <c r="L5554" s="4">
        <v>484.74</v>
      </c>
      <c r="M5554">
        <v>80.414590000000004</v>
      </c>
    </row>
    <row r="5555" spans="1:13" ht="15.6">
      <c r="A5555" s="12">
        <v>116</v>
      </c>
      <c r="B5555" s="9">
        <v>2016</v>
      </c>
      <c r="C5555" s="9">
        <v>4</v>
      </c>
      <c r="D5555" s="9">
        <v>25</v>
      </c>
      <c r="E5555" s="30">
        <f t="shared" si="172"/>
        <v>42485</v>
      </c>
      <c r="F5555" s="32">
        <f t="shared" si="173"/>
        <v>116</v>
      </c>
      <c r="G5555" s="6">
        <v>0.625</v>
      </c>
      <c r="H5555" s="4">
        <v>19.889500000000002</v>
      </c>
      <c r="I5555" s="4">
        <v>101.1529</v>
      </c>
      <c r="J5555" s="4">
        <v>63.777439999999999</v>
      </c>
      <c r="K5555" s="4">
        <v>1.5226770000000001</v>
      </c>
      <c r="L5555" s="4">
        <v>532.36940000000004</v>
      </c>
      <c r="M5555">
        <v>93.784480000000002</v>
      </c>
    </row>
    <row r="5556" spans="1:13" ht="15.6">
      <c r="A5556" s="12">
        <v>116</v>
      </c>
      <c r="B5556" s="9">
        <v>2016</v>
      </c>
      <c r="C5556" s="9">
        <v>4</v>
      </c>
      <c r="D5556" s="9">
        <v>25</v>
      </c>
      <c r="E5556" s="30">
        <f t="shared" si="172"/>
        <v>42485</v>
      </c>
      <c r="F5556" s="32">
        <f t="shared" si="173"/>
        <v>116</v>
      </c>
      <c r="G5556" s="6">
        <v>0.64583333333333337</v>
      </c>
      <c r="H5556" s="4">
        <v>19.099779999999999</v>
      </c>
      <c r="I5556" s="4">
        <v>101.1657</v>
      </c>
      <c r="J5556" s="4">
        <v>65.687550000000002</v>
      </c>
      <c r="K5556" s="4">
        <v>1.7161709999999999</v>
      </c>
      <c r="L5556" s="4">
        <v>260.78300000000002</v>
      </c>
      <c r="M5556">
        <v>42.036250000000003</v>
      </c>
    </row>
    <row r="5557" spans="1:13" ht="15.6">
      <c r="A5557" s="12">
        <v>116</v>
      </c>
      <c r="B5557" s="9">
        <v>2016</v>
      </c>
      <c r="C5557" s="9">
        <v>4</v>
      </c>
      <c r="D5557" s="9">
        <v>25</v>
      </c>
      <c r="E5557" s="30">
        <f t="shared" si="172"/>
        <v>42485</v>
      </c>
      <c r="F5557" s="32">
        <f t="shared" si="173"/>
        <v>116</v>
      </c>
      <c r="G5557" s="6">
        <v>0.66666666666666663</v>
      </c>
      <c r="H5557" s="4">
        <v>18.824919999999999</v>
      </c>
      <c r="I5557" s="4">
        <v>101.167</v>
      </c>
      <c r="J5557" s="4">
        <v>67.400310000000005</v>
      </c>
      <c r="K5557" s="4">
        <v>1.329143</v>
      </c>
      <c r="L5557" s="4">
        <v>214.34020000000001</v>
      </c>
      <c r="M5557">
        <v>36.920070000000003</v>
      </c>
    </row>
    <row r="5558" spans="1:13" ht="15.6">
      <c r="A5558" s="12">
        <v>116</v>
      </c>
      <c r="B5558" s="9">
        <v>2016</v>
      </c>
      <c r="C5558" s="9">
        <v>4</v>
      </c>
      <c r="D5558" s="9">
        <v>25</v>
      </c>
      <c r="E5558" s="30">
        <f t="shared" si="172"/>
        <v>42485</v>
      </c>
      <c r="F5558" s="32">
        <f t="shared" si="173"/>
        <v>116</v>
      </c>
      <c r="G5558" s="6">
        <v>0.6875</v>
      </c>
      <c r="H5558" s="4">
        <v>18.58718</v>
      </c>
      <c r="I5558" s="4">
        <v>101.173</v>
      </c>
      <c r="J5558" s="4">
        <v>68.978229999999996</v>
      </c>
      <c r="K5558" s="4">
        <v>0.78271930000000001</v>
      </c>
      <c r="L5558" s="4">
        <v>110.2552</v>
      </c>
      <c r="M5558">
        <v>17.977060000000002</v>
      </c>
    </row>
    <row r="5559" spans="1:13" ht="15.6">
      <c r="A5559" s="12">
        <v>116</v>
      </c>
      <c r="B5559" s="9">
        <v>2016</v>
      </c>
      <c r="C5559" s="9">
        <v>4</v>
      </c>
      <c r="D5559" s="9">
        <v>25</v>
      </c>
      <c r="E5559" s="30">
        <f t="shared" si="172"/>
        <v>42485</v>
      </c>
      <c r="F5559" s="32">
        <f t="shared" si="173"/>
        <v>116</v>
      </c>
      <c r="G5559" s="6">
        <v>0.70833333333333337</v>
      </c>
      <c r="H5559" s="4">
        <v>18.24783</v>
      </c>
      <c r="I5559" s="4">
        <v>101.18380000000001</v>
      </c>
      <c r="J5559" s="4">
        <v>70.214550000000003</v>
      </c>
      <c r="K5559" s="4">
        <v>0.97521959999999996</v>
      </c>
      <c r="L5559" s="4">
        <v>96.043660000000003</v>
      </c>
      <c r="M5559">
        <v>16.218150000000001</v>
      </c>
    </row>
    <row r="5560" spans="1:13" ht="15.6">
      <c r="A5560" s="12">
        <v>116</v>
      </c>
      <c r="B5560" s="9">
        <v>2016</v>
      </c>
      <c r="C5560" s="9">
        <v>4</v>
      </c>
      <c r="D5560" s="9">
        <v>25</v>
      </c>
      <c r="E5560" s="30">
        <f t="shared" si="172"/>
        <v>42485</v>
      </c>
      <c r="F5560" s="32">
        <f t="shared" si="173"/>
        <v>116</v>
      </c>
      <c r="G5560" s="6">
        <v>0.72916666666666663</v>
      </c>
      <c r="H5560" s="4">
        <v>17.863600000000002</v>
      </c>
      <c r="I5560" s="4">
        <v>101.1874</v>
      </c>
      <c r="J5560" s="4">
        <v>72.314440000000005</v>
      </c>
      <c r="K5560" s="4">
        <v>0.84932969999999997</v>
      </c>
      <c r="L5560" s="4">
        <v>59.62086</v>
      </c>
      <c r="M5560">
        <v>10.206860000000001</v>
      </c>
    </row>
    <row r="5561" spans="1:13" ht="15.6">
      <c r="A5561" s="12">
        <v>116</v>
      </c>
      <c r="B5561" s="9">
        <v>2016</v>
      </c>
      <c r="C5561" s="9">
        <v>4</v>
      </c>
      <c r="D5561" s="9">
        <v>25</v>
      </c>
      <c r="E5561" s="30">
        <f t="shared" si="172"/>
        <v>42485</v>
      </c>
      <c r="F5561" s="32">
        <f t="shared" si="173"/>
        <v>116</v>
      </c>
      <c r="G5561" s="6">
        <v>0.75</v>
      </c>
      <c r="H5561" s="4">
        <v>17.679749999999999</v>
      </c>
      <c r="I5561" s="4">
        <v>101.1771</v>
      </c>
      <c r="J5561" s="4">
        <v>71.121449999999996</v>
      </c>
      <c r="K5561" s="4">
        <v>1.312222</v>
      </c>
      <c r="L5561" s="4">
        <v>45.164960000000001</v>
      </c>
      <c r="M5561">
        <v>7.9494949999999998</v>
      </c>
    </row>
    <row r="5562" spans="1:13" ht="15.6">
      <c r="A5562" s="12">
        <v>116</v>
      </c>
      <c r="B5562" s="9">
        <v>2016</v>
      </c>
      <c r="C5562" s="9">
        <v>4</v>
      </c>
      <c r="D5562" s="9">
        <v>25</v>
      </c>
      <c r="E5562" s="30">
        <f t="shared" si="172"/>
        <v>42485</v>
      </c>
      <c r="F5562" s="32">
        <f t="shared" si="173"/>
        <v>116</v>
      </c>
      <c r="G5562" s="6">
        <v>0.77083333333333337</v>
      </c>
      <c r="H5562" s="4">
        <v>17.359079999999999</v>
      </c>
      <c r="I5562" s="4">
        <v>101.2223</v>
      </c>
      <c r="J5562" s="4">
        <v>72.448139999999995</v>
      </c>
      <c r="K5562" s="4">
        <v>0.76337820000000001</v>
      </c>
      <c r="L5562" s="4">
        <v>8.3055120000000002</v>
      </c>
      <c r="M5562">
        <v>1.5582720000000001</v>
      </c>
    </row>
    <row r="5563" spans="1:13" ht="15.6">
      <c r="A5563" s="12">
        <v>116</v>
      </c>
      <c r="B5563" s="9">
        <v>2016</v>
      </c>
      <c r="C5563" s="9">
        <v>4</v>
      </c>
      <c r="D5563" s="9">
        <v>25</v>
      </c>
      <c r="E5563" s="30">
        <f t="shared" si="172"/>
        <v>42485</v>
      </c>
      <c r="F5563" s="32">
        <f t="shared" si="173"/>
        <v>116</v>
      </c>
      <c r="G5563" s="6">
        <v>0.79166666666666663</v>
      </c>
      <c r="H5563" s="4">
        <v>16.971450000000001</v>
      </c>
      <c r="I5563" s="4">
        <v>101.2411</v>
      </c>
      <c r="J5563" s="4">
        <v>73.18871</v>
      </c>
      <c r="K5563" s="4">
        <v>0.92091509999999999</v>
      </c>
      <c r="L5563" s="4">
        <v>0.12181500000000001</v>
      </c>
      <c r="M5563">
        <v>0.4565033</v>
      </c>
    </row>
    <row r="5564" spans="1:13" ht="15.6">
      <c r="A5564" s="12">
        <v>116</v>
      </c>
      <c r="B5564" s="9">
        <v>2016</v>
      </c>
      <c r="C5564" s="9">
        <v>4</v>
      </c>
      <c r="D5564" s="9">
        <v>25</v>
      </c>
      <c r="E5564" s="30">
        <f t="shared" si="172"/>
        <v>42485</v>
      </c>
      <c r="F5564" s="32">
        <f t="shared" si="173"/>
        <v>116</v>
      </c>
      <c r="G5564" s="6">
        <v>0.8125</v>
      </c>
      <c r="H5564" s="4">
        <v>16.600629999999999</v>
      </c>
      <c r="I5564" s="4">
        <v>101.25190000000001</v>
      </c>
      <c r="J5564" s="4">
        <v>75.636499999999998</v>
      </c>
      <c r="K5564" s="4">
        <v>0.74151409999999995</v>
      </c>
      <c r="L5564" s="4">
        <v>-1.454634</v>
      </c>
      <c r="M5564">
        <v>0.66575300000000004</v>
      </c>
    </row>
    <row r="5565" spans="1:13" ht="15.6">
      <c r="A5565" s="12">
        <v>116</v>
      </c>
      <c r="B5565" s="9">
        <v>2016</v>
      </c>
      <c r="C5565" s="9">
        <v>4</v>
      </c>
      <c r="D5565" s="9">
        <v>25</v>
      </c>
      <c r="E5565" s="30">
        <f t="shared" si="172"/>
        <v>42485</v>
      </c>
      <c r="F5565" s="32">
        <f t="shared" si="173"/>
        <v>116</v>
      </c>
      <c r="G5565" s="6">
        <v>0.83333333333333337</v>
      </c>
      <c r="H5565" s="4">
        <v>16.244409999999998</v>
      </c>
      <c r="I5565" s="4">
        <v>101.2465</v>
      </c>
      <c r="J5565" s="4">
        <v>77.552279999999996</v>
      </c>
      <c r="K5565" s="4">
        <v>0.75889510000000004</v>
      </c>
      <c r="L5565" s="4">
        <v>-1.8623209999999999</v>
      </c>
      <c r="M5565">
        <v>0.78016629999999998</v>
      </c>
    </row>
    <row r="5566" spans="1:13" ht="15.6">
      <c r="A5566" s="12">
        <v>116</v>
      </c>
      <c r="B5566" s="9">
        <v>2016</v>
      </c>
      <c r="C5566" s="9">
        <v>4</v>
      </c>
      <c r="D5566" s="9">
        <v>25</v>
      </c>
      <c r="E5566" s="30">
        <f t="shared" si="172"/>
        <v>42485</v>
      </c>
      <c r="F5566" s="32">
        <f t="shared" si="173"/>
        <v>116</v>
      </c>
      <c r="G5566" s="6">
        <v>0.85416666666666663</v>
      </c>
      <c r="H5566" s="4">
        <v>15.972630000000001</v>
      </c>
      <c r="I5566" s="4">
        <v>101.256</v>
      </c>
      <c r="J5566" s="4">
        <v>78.974959999999996</v>
      </c>
      <c r="K5566" s="4">
        <v>0.69226799999999999</v>
      </c>
      <c r="L5566" s="4">
        <v>-1.2624580000000001</v>
      </c>
      <c r="M5566">
        <v>1.273819</v>
      </c>
    </row>
    <row r="5567" spans="1:13" ht="15.6">
      <c r="A5567" s="12">
        <v>116</v>
      </c>
      <c r="B5567" s="9">
        <v>2016</v>
      </c>
      <c r="C5567" s="9">
        <v>4</v>
      </c>
      <c r="D5567" s="9">
        <v>25</v>
      </c>
      <c r="E5567" s="30">
        <f t="shared" si="172"/>
        <v>42485</v>
      </c>
      <c r="F5567" s="32">
        <f t="shared" si="173"/>
        <v>116</v>
      </c>
      <c r="G5567" s="6">
        <v>0.875</v>
      </c>
      <c r="H5567" s="4">
        <v>16.012160000000002</v>
      </c>
      <c r="I5567" s="4">
        <v>101.2555</v>
      </c>
      <c r="J5567" s="4">
        <v>78.430689999999998</v>
      </c>
      <c r="K5567" s="4">
        <v>0.89213120000000001</v>
      </c>
      <c r="L5567" s="4">
        <v>-1.108571</v>
      </c>
      <c r="M5567">
        <v>1.1073980000000001</v>
      </c>
    </row>
    <row r="5568" spans="1:13" ht="15.6">
      <c r="A5568" s="12">
        <v>116</v>
      </c>
      <c r="B5568" s="9">
        <v>2016</v>
      </c>
      <c r="C5568" s="9">
        <v>4</v>
      </c>
      <c r="D5568" s="9">
        <v>25</v>
      </c>
      <c r="E5568" s="30">
        <f t="shared" si="172"/>
        <v>42485</v>
      </c>
      <c r="F5568" s="32">
        <f t="shared" si="173"/>
        <v>116</v>
      </c>
      <c r="G5568" s="6">
        <v>0.89583333333333337</v>
      </c>
      <c r="H5568" s="4">
        <v>15.93313</v>
      </c>
      <c r="I5568" s="4">
        <v>101.2825</v>
      </c>
      <c r="J5568" s="4">
        <v>78.841030000000003</v>
      </c>
      <c r="K5568" s="4">
        <v>0.66232990000000003</v>
      </c>
      <c r="L5568" s="4">
        <v>-1.144396</v>
      </c>
      <c r="M5568">
        <v>1.071021</v>
      </c>
    </row>
    <row r="5569" spans="1:13" ht="15.6">
      <c r="A5569" s="12">
        <v>116</v>
      </c>
      <c r="B5569" s="9">
        <v>2016</v>
      </c>
      <c r="C5569" s="9">
        <v>4</v>
      </c>
      <c r="D5569" s="9">
        <v>25</v>
      </c>
      <c r="E5569" s="30">
        <f t="shared" si="172"/>
        <v>42485</v>
      </c>
      <c r="F5569" s="32">
        <f t="shared" si="173"/>
        <v>116</v>
      </c>
      <c r="G5569" s="6">
        <v>0.91666666666666663</v>
      </c>
      <c r="H5569" s="4">
        <v>15.78119</v>
      </c>
      <c r="I5569" s="4">
        <v>101.28100000000001</v>
      </c>
      <c r="J5569" s="4">
        <v>78.646829999999994</v>
      </c>
      <c r="K5569" s="4">
        <v>0.98884110000000003</v>
      </c>
      <c r="L5569" s="4">
        <v>-2.167475</v>
      </c>
      <c r="M5569">
        <v>1.4267030000000001</v>
      </c>
    </row>
    <row r="5570" spans="1:13" ht="15.6">
      <c r="A5570" s="12">
        <v>116</v>
      </c>
      <c r="B5570" s="9">
        <v>2016</v>
      </c>
      <c r="C5570" s="9">
        <v>4</v>
      </c>
      <c r="D5570" s="9">
        <v>25</v>
      </c>
      <c r="E5570" s="30">
        <f t="shared" si="172"/>
        <v>42485</v>
      </c>
      <c r="F5570" s="32">
        <f t="shared" si="173"/>
        <v>116</v>
      </c>
      <c r="G5570" s="6">
        <v>0.9375</v>
      </c>
      <c r="H5570" s="4">
        <v>15.625489999999999</v>
      </c>
      <c r="I5570" s="4">
        <v>101.28489999999999</v>
      </c>
      <c r="J5570" s="4">
        <v>78.799080000000004</v>
      </c>
      <c r="K5570" s="4">
        <v>0.80429740000000005</v>
      </c>
      <c r="L5570" s="4">
        <v>-1.6062559999999999</v>
      </c>
      <c r="M5570">
        <v>1.6068469999999999</v>
      </c>
    </row>
    <row r="5571" spans="1:13" ht="15.6">
      <c r="A5571" s="12">
        <v>116</v>
      </c>
      <c r="B5571" s="9">
        <v>2016</v>
      </c>
      <c r="C5571" s="9">
        <v>4</v>
      </c>
      <c r="D5571" s="9">
        <v>25</v>
      </c>
      <c r="E5571" s="30">
        <f t="shared" si="172"/>
        <v>42485</v>
      </c>
      <c r="F5571" s="32">
        <f t="shared" si="173"/>
        <v>116</v>
      </c>
      <c r="G5571" s="6">
        <v>0.95833333333333337</v>
      </c>
      <c r="H5571" s="4">
        <v>15.500400000000001</v>
      </c>
      <c r="I5571" s="4">
        <v>101.2362</v>
      </c>
      <c r="J5571" s="4">
        <v>78.851169999999996</v>
      </c>
      <c r="K5571" s="4">
        <v>0.79934070000000002</v>
      </c>
      <c r="L5571" s="4">
        <v>-1.2844739999999999</v>
      </c>
      <c r="M5571">
        <v>1.6794819999999999</v>
      </c>
    </row>
    <row r="5572" spans="1:13" ht="15.6">
      <c r="A5572" s="12">
        <v>116</v>
      </c>
      <c r="B5572" s="9">
        <v>2016</v>
      </c>
      <c r="C5572" s="9">
        <v>4</v>
      </c>
      <c r="D5572" s="9">
        <v>25</v>
      </c>
      <c r="E5572" s="30">
        <f t="shared" si="172"/>
        <v>42485</v>
      </c>
      <c r="F5572" s="32">
        <f t="shared" si="173"/>
        <v>116</v>
      </c>
      <c r="G5572" s="6">
        <v>0.97916666666666663</v>
      </c>
      <c r="H5572" s="4">
        <v>15.512119999999999</v>
      </c>
      <c r="I5572" s="4">
        <v>101.19710000000001</v>
      </c>
      <c r="J5572" s="4">
        <v>79.820359999999994</v>
      </c>
      <c r="K5572" s="4">
        <v>0.58521400000000001</v>
      </c>
      <c r="L5572" s="4">
        <v>-1.126644</v>
      </c>
      <c r="M5572">
        <v>1.451535</v>
      </c>
    </row>
    <row r="5573" spans="1:13" ht="15.6">
      <c r="A5573" s="12">
        <v>117</v>
      </c>
      <c r="B5573" s="9">
        <v>2016</v>
      </c>
      <c r="C5573" s="9">
        <v>4</v>
      </c>
      <c r="D5573" s="9">
        <v>25</v>
      </c>
      <c r="E5573" s="30">
        <f t="shared" si="172"/>
        <v>42485</v>
      </c>
      <c r="F5573" s="32">
        <f t="shared" si="173"/>
        <v>116</v>
      </c>
      <c r="G5573" s="6">
        <v>0</v>
      </c>
      <c r="H5573" s="4">
        <v>15.46885</v>
      </c>
      <c r="I5573" s="4">
        <v>101.1902</v>
      </c>
      <c r="J5573" s="4">
        <v>79.768709999999999</v>
      </c>
      <c r="K5573" s="4">
        <v>0.71744110000000005</v>
      </c>
      <c r="L5573" s="4">
        <v>-1.060624</v>
      </c>
      <c r="M5573">
        <v>1.431659</v>
      </c>
    </row>
    <row r="5574" spans="1:13" ht="15.6">
      <c r="A5574" s="12">
        <v>117</v>
      </c>
      <c r="B5574" s="9">
        <v>2016</v>
      </c>
      <c r="C5574" s="9">
        <v>4</v>
      </c>
      <c r="D5574" s="9">
        <v>26</v>
      </c>
      <c r="E5574" s="30">
        <f t="shared" ref="E5574:E5637" si="174">DATE(B5574,C5574,D5574)</f>
        <v>42486</v>
      </c>
      <c r="F5574" s="32">
        <f t="shared" ref="F5574:F5637" si="175">E5574-DATE(YEAR(E5574),1,0)</f>
        <v>117</v>
      </c>
      <c r="G5574" s="6">
        <v>2.0833333333333332E-2</v>
      </c>
      <c r="H5574" s="4">
        <v>15.381729999999999</v>
      </c>
      <c r="I5574" s="4">
        <v>101.18259999999999</v>
      </c>
      <c r="J5574" s="4">
        <v>79.692049999999995</v>
      </c>
      <c r="K5574" s="4">
        <v>0.8816271</v>
      </c>
      <c r="L5574" s="4">
        <v>-1.162123</v>
      </c>
      <c r="M5574">
        <v>1.422901</v>
      </c>
    </row>
    <row r="5575" spans="1:13" ht="15.6">
      <c r="A5575" s="12">
        <v>117</v>
      </c>
      <c r="B5575" s="9">
        <v>2016</v>
      </c>
      <c r="C5575" s="9">
        <v>4</v>
      </c>
      <c r="D5575" s="9">
        <v>26</v>
      </c>
      <c r="E5575" s="30">
        <f t="shared" si="174"/>
        <v>42486</v>
      </c>
      <c r="F5575" s="32">
        <f t="shared" si="175"/>
        <v>117</v>
      </c>
      <c r="G5575" s="6">
        <v>4.1666666666666664E-2</v>
      </c>
      <c r="H5575" s="4">
        <v>15.334530000000001</v>
      </c>
      <c r="I5575" s="4">
        <v>101.18980000000001</v>
      </c>
      <c r="J5575" s="4">
        <v>80.203810000000004</v>
      </c>
      <c r="K5575" s="4">
        <v>0.52110630000000002</v>
      </c>
      <c r="L5575" s="4">
        <v>-1.560981</v>
      </c>
      <c r="M5575">
        <v>1.399986</v>
      </c>
    </row>
    <row r="5576" spans="1:13" ht="15.6">
      <c r="A5576" s="12">
        <v>117</v>
      </c>
      <c r="B5576" s="9">
        <v>2016</v>
      </c>
      <c r="C5576" s="9">
        <v>4</v>
      </c>
      <c r="D5576" s="9">
        <v>26</v>
      </c>
      <c r="E5576" s="30">
        <f t="shared" si="174"/>
        <v>42486</v>
      </c>
      <c r="F5576" s="32">
        <f t="shared" si="175"/>
        <v>117</v>
      </c>
      <c r="G5576" s="6">
        <v>6.25E-2</v>
      </c>
      <c r="H5576" s="4">
        <v>15.401820000000001</v>
      </c>
      <c r="I5576" s="4">
        <v>101.1905</v>
      </c>
      <c r="J5576" s="4">
        <v>77.864909999999995</v>
      </c>
      <c r="K5576" s="4">
        <v>0.68786720000000001</v>
      </c>
      <c r="L5576" s="4">
        <v>-0.45537810000000001</v>
      </c>
      <c r="M5576">
        <v>1.560387</v>
      </c>
    </row>
    <row r="5577" spans="1:13" ht="15.6">
      <c r="A5577" s="12">
        <v>117</v>
      </c>
      <c r="B5577" s="9">
        <v>2016</v>
      </c>
      <c r="C5577" s="9">
        <v>4</v>
      </c>
      <c r="D5577" s="9">
        <v>26</v>
      </c>
      <c r="E5577" s="30">
        <f t="shared" si="174"/>
        <v>42486</v>
      </c>
      <c r="F5577" s="32">
        <f t="shared" si="175"/>
        <v>117</v>
      </c>
      <c r="G5577" s="6">
        <v>8.3333333333333329E-2</v>
      </c>
      <c r="H5577" s="4">
        <v>15.505089999999999</v>
      </c>
      <c r="I5577" s="4">
        <v>101.1549</v>
      </c>
      <c r="J5577" s="4">
        <v>77.719300000000004</v>
      </c>
      <c r="K5577" s="4">
        <v>0.90640989999999999</v>
      </c>
      <c r="L5577" s="4">
        <v>-0.64275409999999999</v>
      </c>
      <c r="M5577">
        <v>1.2075640000000001</v>
      </c>
    </row>
    <row r="5578" spans="1:13" ht="15.6">
      <c r="A5578" s="12">
        <v>117</v>
      </c>
      <c r="B5578" s="9">
        <v>2016</v>
      </c>
      <c r="C5578" s="9">
        <v>4</v>
      </c>
      <c r="D5578" s="9">
        <v>26</v>
      </c>
      <c r="E5578" s="30">
        <f t="shared" si="174"/>
        <v>42486</v>
      </c>
      <c r="F5578" s="32">
        <f t="shared" si="175"/>
        <v>117</v>
      </c>
      <c r="G5578" s="6">
        <v>0.10416666666666667</v>
      </c>
      <c r="H5578" s="4">
        <v>15.515980000000001</v>
      </c>
      <c r="I5578" s="4">
        <v>101.1061</v>
      </c>
      <c r="J5578" s="4">
        <v>76.403509999999997</v>
      </c>
      <c r="K5578" s="4">
        <v>1.3950100000000001</v>
      </c>
      <c r="L5578" s="4">
        <v>-3.2734909999999999</v>
      </c>
      <c r="M5578">
        <v>1.9987760000000001</v>
      </c>
    </row>
    <row r="5579" spans="1:13" ht="15.6">
      <c r="A5579" s="12">
        <v>117</v>
      </c>
      <c r="B5579" s="9">
        <v>2016</v>
      </c>
      <c r="C5579" s="9">
        <v>4</v>
      </c>
      <c r="D5579" s="9">
        <v>26</v>
      </c>
      <c r="E5579" s="30">
        <f t="shared" si="174"/>
        <v>42486</v>
      </c>
      <c r="F5579" s="32">
        <f t="shared" si="175"/>
        <v>117</v>
      </c>
      <c r="G5579" s="6">
        <v>0.125</v>
      </c>
      <c r="H5579" s="4">
        <v>15.4171</v>
      </c>
      <c r="I5579" s="4">
        <v>101.0878</v>
      </c>
      <c r="J5579" s="4">
        <v>80.413899999999998</v>
      </c>
      <c r="K5579" s="4">
        <v>1.145861</v>
      </c>
      <c r="L5579" s="4">
        <v>-1.1030519999999999</v>
      </c>
      <c r="M5579">
        <v>1.5915509999999999</v>
      </c>
    </row>
    <row r="5580" spans="1:13" ht="15.6">
      <c r="A5580" s="12">
        <v>117</v>
      </c>
      <c r="B5580" s="9">
        <v>2016</v>
      </c>
      <c r="C5580" s="9">
        <v>4</v>
      </c>
      <c r="D5580" s="9">
        <v>26</v>
      </c>
      <c r="E5580" s="30">
        <f t="shared" si="174"/>
        <v>42486</v>
      </c>
      <c r="F5580" s="32">
        <f t="shared" si="175"/>
        <v>117</v>
      </c>
      <c r="G5580" s="6">
        <v>0.14583333333333334</v>
      </c>
      <c r="H5580" s="4">
        <v>15.37945</v>
      </c>
      <c r="I5580" s="4">
        <v>101.05240000000001</v>
      </c>
      <c r="J5580" s="4">
        <v>83.009919999999994</v>
      </c>
      <c r="K5580" s="4">
        <v>1.3909499999999999</v>
      </c>
      <c r="L5580" s="4">
        <v>-1.2333940000000001</v>
      </c>
      <c r="M5580">
        <v>1.2938229999999999</v>
      </c>
    </row>
    <row r="5581" spans="1:13" ht="15.6">
      <c r="A5581" s="12">
        <v>117</v>
      </c>
      <c r="B5581" s="9">
        <v>2016</v>
      </c>
      <c r="C5581" s="9">
        <v>4</v>
      </c>
      <c r="D5581" s="9">
        <v>26</v>
      </c>
      <c r="E5581" s="30">
        <f t="shared" si="174"/>
        <v>42486</v>
      </c>
      <c r="F5581" s="32">
        <f t="shared" si="175"/>
        <v>117</v>
      </c>
      <c r="G5581" s="6">
        <v>0.16666666666666666</v>
      </c>
      <c r="H5581" s="4">
        <v>15.184089999999999</v>
      </c>
      <c r="I5581" s="4">
        <v>101.02119999999999</v>
      </c>
      <c r="J5581" s="4">
        <v>86.503270000000001</v>
      </c>
      <c r="K5581" s="4">
        <v>1.4491810000000001</v>
      </c>
      <c r="L5581" s="4">
        <v>-2.051634</v>
      </c>
      <c r="M5581">
        <v>2.5445030000000002</v>
      </c>
    </row>
    <row r="5582" spans="1:13" ht="15.6">
      <c r="A5582" s="12">
        <v>117</v>
      </c>
      <c r="B5582" s="9">
        <v>2016</v>
      </c>
      <c r="C5582" s="9">
        <v>4</v>
      </c>
      <c r="D5582" s="9">
        <v>26</v>
      </c>
      <c r="E5582" s="30">
        <f t="shared" si="174"/>
        <v>42486</v>
      </c>
      <c r="F5582" s="32">
        <f t="shared" si="175"/>
        <v>117</v>
      </c>
      <c r="G5582" s="6">
        <v>0.1875</v>
      </c>
      <c r="H5582" s="4">
        <v>15.272270000000001</v>
      </c>
      <c r="I5582" s="4">
        <v>101.00239999999999</v>
      </c>
      <c r="J5582" s="4">
        <v>85.864779999999996</v>
      </c>
      <c r="K5582" s="4">
        <v>1.382666</v>
      </c>
      <c r="L5582" s="4">
        <v>-1.4105909999999999</v>
      </c>
      <c r="M5582">
        <v>1.9478979999999999</v>
      </c>
    </row>
    <row r="5583" spans="1:13" ht="15.6">
      <c r="A5583" s="12">
        <v>117</v>
      </c>
      <c r="B5583" s="9">
        <v>2016</v>
      </c>
      <c r="C5583" s="9">
        <v>4</v>
      </c>
      <c r="D5583" s="9">
        <v>26</v>
      </c>
      <c r="E5583" s="30">
        <f t="shared" si="174"/>
        <v>42486</v>
      </c>
      <c r="F5583" s="32">
        <f t="shared" si="175"/>
        <v>117</v>
      </c>
      <c r="G5583" s="6">
        <v>0.20833333333333334</v>
      </c>
      <c r="H5583" s="4">
        <v>15.41141</v>
      </c>
      <c r="I5583" s="4">
        <v>101.01609999999999</v>
      </c>
      <c r="J5583" s="4">
        <v>85.334400000000002</v>
      </c>
      <c r="K5583" s="4">
        <v>1.2465809999999999</v>
      </c>
      <c r="L5583" s="4">
        <v>-0.95759260000000002</v>
      </c>
      <c r="M5583">
        <v>1.412946</v>
      </c>
    </row>
    <row r="5584" spans="1:13" ht="15.6">
      <c r="A5584" s="12">
        <v>117</v>
      </c>
      <c r="B5584" s="9">
        <v>2016</v>
      </c>
      <c r="C5584" s="9">
        <v>4</v>
      </c>
      <c r="D5584" s="9">
        <v>26</v>
      </c>
      <c r="E5584" s="30">
        <f t="shared" si="174"/>
        <v>42486</v>
      </c>
      <c r="F5584" s="32">
        <f t="shared" si="175"/>
        <v>117</v>
      </c>
      <c r="G5584" s="6">
        <v>0.22916666666666666</v>
      </c>
      <c r="H5584" s="4">
        <v>15.46673</v>
      </c>
      <c r="I5584" s="4">
        <v>101.044</v>
      </c>
      <c r="J5584" s="4">
        <v>84.44914</v>
      </c>
      <c r="K5584" s="4">
        <v>1.4064989999999999</v>
      </c>
      <c r="L5584" s="4">
        <v>-0.4745491</v>
      </c>
      <c r="M5584">
        <v>1.0985370000000001</v>
      </c>
    </row>
    <row r="5585" spans="1:13" ht="15.6">
      <c r="A5585" s="12">
        <v>117</v>
      </c>
      <c r="B5585" s="9">
        <v>2016</v>
      </c>
      <c r="C5585" s="9">
        <v>4</v>
      </c>
      <c r="D5585" s="9">
        <v>26</v>
      </c>
      <c r="E5585" s="30">
        <f t="shared" si="174"/>
        <v>42486</v>
      </c>
      <c r="F5585" s="32">
        <f t="shared" si="175"/>
        <v>117</v>
      </c>
      <c r="G5585" s="6">
        <v>0.25</v>
      </c>
      <c r="H5585" s="4">
        <v>15.49837</v>
      </c>
      <c r="I5585" s="4">
        <v>101.06529999999999</v>
      </c>
      <c r="J5585" s="4">
        <v>83.215230000000005</v>
      </c>
      <c r="K5585" s="4">
        <v>1.148161</v>
      </c>
      <c r="L5585" s="4">
        <v>2.0712950000000001</v>
      </c>
      <c r="M5585">
        <v>1.2216910000000001</v>
      </c>
    </row>
    <row r="5586" spans="1:13" ht="15.6">
      <c r="A5586" s="12">
        <v>117</v>
      </c>
      <c r="B5586" s="9">
        <v>2016</v>
      </c>
      <c r="C5586" s="9">
        <v>4</v>
      </c>
      <c r="D5586" s="9">
        <v>26</v>
      </c>
      <c r="E5586" s="30">
        <f t="shared" si="174"/>
        <v>42486</v>
      </c>
      <c r="F5586" s="32">
        <f t="shared" si="175"/>
        <v>117</v>
      </c>
      <c r="G5586" s="6">
        <v>0.27083333333333331</v>
      </c>
      <c r="H5586" s="4">
        <v>15.359859999999999</v>
      </c>
      <c r="I5586" s="4">
        <v>101.0365</v>
      </c>
      <c r="J5586" s="4">
        <v>82.975440000000006</v>
      </c>
      <c r="K5586" s="4">
        <v>1.4347700000000001</v>
      </c>
      <c r="L5586" s="4">
        <v>16.370229999999999</v>
      </c>
      <c r="M5586">
        <v>3.4955289999999999</v>
      </c>
    </row>
    <row r="5587" spans="1:13" ht="15.6">
      <c r="A5587" s="12">
        <v>117</v>
      </c>
      <c r="B5587" s="9">
        <v>2016</v>
      </c>
      <c r="C5587" s="9">
        <v>4</v>
      </c>
      <c r="D5587" s="9">
        <v>26</v>
      </c>
      <c r="E5587" s="30">
        <f t="shared" si="174"/>
        <v>42486</v>
      </c>
      <c r="F5587" s="32">
        <f t="shared" si="175"/>
        <v>117</v>
      </c>
      <c r="G5587" s="6">
        <v>0.29166666666666669</v>
      </c>
      <c r="H5587" s="4">
        <v>15.410159999999999</v>
      </c>
      <c r="I5587" s="4">
        <v>101.04089999999999</v>
      </c>
      <c r="J5587" s="4">
        <v>81.754909999999995</v>
      </c>
      <c r="K5587" s="4">
        <v>1.591658</v>
      </c>
      <c r="L5587" s="4">
        <v>22.56606</v>
      </c>
      <c r="M5587">
        <v>4.0717140000000001</v>
      </c>
    </row>
    <row r="5588" spans="1:13" ht="15.6">
      <c r="A5588" s="12">
        <v>117</v>
      </c>
      <c r="B5588" s="9">
        <v>2016</v>
      </c>
      <c r="C5588" s="9">
        <v>4</v>
      </c>
      <c r="D5588" s="9">
        <v>26</v>
      </c>
      <c r="E5588" s="30">
        <f t="shared" si="174"/>
        <v>42486</v>
      </c>
      <c r="F5588" s="32">
        <f t="shared" si="175"/>
        <v>117</v>
      </c>
      <c r="G5588" s="6">
        <v>0.3125</v>
      </c>
      <c r="H5588" s="4">
        <v>15.43768</v>
      </c>
      <c r="I5588" s="4">
        <v>101.05880000000001</v>
      </c>
      <c r="J5588" s="4">
        <v>82.851079999999996</v>
      </c>
      <c r="K5588" s="4">
        <v>1.5976049999999999</v>
      </c>
      <c r="L5588" s="4">
        <v>29.324110000000001</v>
      </c>
      <c r="M5588">
        <v>4.9745809999999997</v>
      </c>
    </row>
    <row r="5589" spans="1:13" ht="15.6">
      <c r="A5589" s="12">
        <v>117</v>
      </c>
      <c r="B5589" s="9">
        <v>2016</v>
      </c>
      <c r="C5589" s="9">
        <v>4</v>
      </c>
      <c r="D5589" s="9">
        <v>26</v>
      </c>
      <c r="E5589" s="30">
        <f t="shared" si="174"/>
        <v>42486</v>
      </c>
      <c r="F5589" s="32">
        <f t="shared" si="175"/>
        <v>117</v>
      </c>
      <c r="G5589" s="6">
        <v>0.33333333333333331</v>
      </c>
      <c r="H5589" s="4">
        <v>15.44426</v>
      </c>
      <c r="I5589" s="4">
        <v>101.06319999999999</v>
      </c>
      <c r="J5589" s="4">
        <v>83.980239999999995</v>
      </c>
      <c r="K5589" s="4">
        <v>1.5760179999999999</v>
      </c>
      <c r="L5589" s="4">
        <v>43.785179999999997</v>
      </c>
      <c r="M5589">
        <v>7.3325399999999998</v>
      </c>
    </row>
    <row r="5590" spans="1:13" ht="15.6">
      <c r="A5590" s="12">
        <v>117</v>
      </c>
      <c r="B5590" s="9">
        <v>2016</v>
      </c>
      <c r="C5590" s="9">
        <v>4</v>
      </c>
      <c r="D5590" s="9">
        <v>26</v>
      </c>
      <c r="E5590" s="30">
        <f t="shared" si="174"/>
        <v>42486</v>
      </c>
      <c r="F5590" s="32">
        <f t="shared" si="175"/>
        <v>117</v>
      </c>
      <c r="G5590" s="6">
        <v>0.35416666666666669</v>
      </c>
      <c r="H5590" s="4">
        <v>15.4625</v>
      </c>
      <c r="I5590" s="4">
        <v>101.0836</v>
      </c>
      <c r="J5590" s="4">
        <v>85.035449999999997</v>
      </c>
      <c r="K5590" s="4">
        <v>1.5241210000000001</v>
      </c>
      <c r="L5590" s="4">
        <v>47.123710000000003</v>
      </c>
      <c r="M5590">
        <v>7.6084350000000001</v>
      </c>
    </row>
    <row r="5591" spans="1:13" ht="15.6">
      <c r="A5591" s="12">
        <v>117</v>
      </c>
      <c r="B5591" s="9">
        <v>2016</v>
      </c>
      <c r="C5591" s="9">
        <v>4</v>
      </c>
      <c r="D5591" s="9">
        <v>26</v>
      </c>
      <c r="E5591" s="30">
        <f t="shared" si="174"/>
        <v>42486</v>
      </c>
      <c r="F5591" s="32">
        <f t="shared" si="175"/>
        <v>117</v>
      </c>
      <c r="G5591" s="6">
        <v>0.375</v>
      </c>
      <c r="H5591" s="4">
        <v>15.402710000000001</v>
      </c>
      <c r="I5591" s="4">
        <v>101.11150000000001</v>
      </c>
      <c r="J5591" s="4">
        <v>87.0989</v>
      </c>
      <c r="K5591" s="4">
        <v>1.945031</v>
      </c>
      <c r="L5591" s="4">
        <v>37.202950000000001</v>
      </c>
      <c r="M5591">
        <v>5.7478949999999998</v>
      </c>
    </row>
    <row r="5592" spans="1:13" ht="15.6">
      <c r="A5592" s="12">
        <v>117</v>
      </c>
      <c r="B5592" s="9">
        <v>2016</v>
      </c>
      <c r="C5592" s="9">
        <v>4</v>
      </c>
      <c r="D5592" s="9">
        <v>26</v>
      </c>
      <c r="E5592" s="30">
        <f t="shared" si="174"/>
        <v>42486</v>
      </c>
      <c r="F5592" s="32">
        <f t="shared" si="175"/>
        <v>117</v>
      </c>
      <c r="G5592" s="6">
        <v>0.39583333333333331</v>
      </c>
      <c r="H5592" s="4">
        <v>15.3232</v>
      </c>
      <c r="I5592" s="4">
        <v>101.1369</v>
      </c>
      <c r="J5592" s="4">
        <v>88.661869999999993</v>
      </c>
      <c r="K5592" s="4">
        <v>1.565215</v>
      </c>
      <c r="L5592" s="4">
        <v>49.456119999999999</v>
      </c>
      <c r="M5592">
        <v>8.6581609999999998</v>
      </c>
    </row>
    <row r="5593" spans="1:13" ht="15.6">
      <c r="A5593" s="12">
        <v>117</v>
      </c>
      <c r="B5593" s="9">
        <v>2016</v>
      </c>
      <c r="C5593" s="9">
        <v>4</v>
      </c>
      <c r="D5593" s="9">
        <v>26</v>
      </c>
      <c r="E5593" s="30">
        <f t="shared" si="174"/>
        <v>42486</v>
      </c>
      <c r="F5593" s="32">
        <f t="shared" si="175"/>
        <v>117</v>
      </c>
      <c r="G5593" s="6">
        <v>0.41666666666666669</v>
      </c>
      <c r="H5593" s="4">
        <v>15.057550000000001</v>
      </c>
      <c r="I5593" s="4">
        <v>101.1296</v>
      </c>
      <c r="J5593" s="4">
        <v>92.417599999999993</v>
      </c>
      <c r="K5593" s="4">
        <v>1.5814220000000001</v>
      </c>
      <c r="L5593" s="4">
        <v>45.294379999999997</v>
      </c>
      <c r="M5593">
        <v>8.6623269999999994</v>
      </c>
    </row>
    <row r="5594" spans="1:13" ht="15.6">
      <c r="A5594" s="12">
        <v>117</v>
      </c>
      <c r="B5594" s="9">
        <v>2016</v>
      </c>
      <c r="C5594" s="9">
        <v>4</v>
      </c>
      <c r="D5594" s="9">
        <v>26</v>
      </c>
      <c r="E5594" s="30">
        <f t="shared" si="174"/>
        <v>42486</v>
      </c>
      <c r="F5594" s="32">
        <f t="shared" si="175"/>
        <v>117</v>
      </c>
      <c r="G5594" s="6">
        <v>0.4375</v>
      </c>
      <c r="H5594" s="4">
        <v>14.95059</v>
      </c>
      <c r="I5594" s="4">
        <v>101.1118</v>
      </c>
      <c r="J5594" s="4">
        <v>92.890219999999999</v>
      </c>
      <c r="K5594" s="4">
        <v>1.6944239999999999</v>
      </c>
      <c r="L5594" s="4">
        <v>64.720200000000006</v>
      </c>
      <c r="M5594">
        <v>11.957240000000001</v>
      </c>
    </row>
    <row r="5595" spans="1:13" ht="15.6">
      <c r="A5595" s="12">
        <v>117</v>
      </c>
      <c r="B5595" s="9">
        <v>2016</v>
      </c>
      <c r="C5595" s="9">
        <v>4</v>
      </c>
      <c r="D5595" s="9">
        <v>26</v>
      </c>
      <c r="E5595" s="30">
        <f t="shared" si="174"/>
        <v>42486</v>
      </c>
      <c r="F5595" s="32">
        <f t="shared" si="175"/>
        <v>117</v>
      </c>
      <c r="G5595" s="6">
        <v>0.45833333333333331</v>
      </c>
      <c r="H5595" s="4">
        <v>15.015560000000001</v>
      </c>
      <c r="I5595" s="4">
        <v>101.1271</v>
      </c>
      <c r="J5595" s="4">
        <v>92.427700000000002</v>
      </c>
      <c r="K5595" s="4">
        <v>1.5691059999999999</v>
      </c>
      <c r="L5595" s="4">
        <v>63.286140000000003</v>
      </c>
      <c r="M5595">
        <v>11.045640000000001</v>
      </c>
    </row>
    <row r="5596" spans="1:13" ht="15.6">
      <c r="A5596" s="12">
        <v>117</v>
      </c>
      <c r="B5596" s="9">
        <v>2016</v>
      </c>
      <c r="C5596" s="9">
        <v>4</v>
      </c>
      <c r="D5596" s="9">
        <v>26</v>
      </c>
      <c r="E5596" s="30">
        <f t="shared" si="174"/>
        <v>42486</v>
      </c>
      <c r="F5596" s="32">
        <f t="shared" si="175"/>
        <v>117</v>
      </c>
      <c r="G5596" s="6">
        <v>0.47916666666666669</v>
      </c>
      <c r="H5596" s="4">
        <v>15.35121</v>
      </c>
      <c r="I5596" s="4">
        <v>101.0818</v>
      </c>
      <c r="J5596" s="4">
        <v>92.010450000000006</v>
      </c>
      <c r="K5596" s="4">
        <v>1.5599769999999999</v>
      </c>
      <c r="L5596" s="4">
        <v>103.4973</v>
      </c>
      <c r="M5596">
        <v>17.19164</v>
      </c>
    </row>
    <row r="5597" spans="1:13" ht="15.6">
      <c r="A5597" s="12">
        <v>117</v>
      </c>
      <c r="B5597" s="9">
        <v>2016</v>
      </c>
      <c r="C5597" s="9">
        <v>4</v>
      </c>
      <c r="D5597" s="9">
        <v>26</v>
      </c>
      <c r="E5597" s="30">
        <f t="shared" si="174"/>
        <v>42486</v>
      </c>
      <c r="F5597" s="32">
        <f t="shared" si="175"/>
        <v>117</v>
      </c>
      <c r="G5597" s="6">
        <v>0.5</v>
      </c>
      <c r="H5597" s="4"/>
      <c r="I5597" s="4"/>
      <c r="J5597" s="4"/>
      <c r="K5597" s="4"/>
      <c r="L5597" s="4"/>
    </row>
    <row r="5598" spans="1:13" ht="15.6">
      <c r="A5598" s="12">
        <v>117</v>
      </c>
      <c r="B5598" s="9">
        <v>2016</v>
      </c>
      <c r="C5598" s="9">
        <v>4</v>
      </c>
      <c r="D5598" s="9">
        <v>26</v>
      </c>
      <c r="E5598" s="30">
        <f t="shared" si="174"/>
        <v>42486</v>
      </c>
      <c r="F5598" s="32">
        <f t="shared" si="175"/>
        <v>117</v>
      </c>
      <c r="G5598" s="6">
        <v>0.52083333333333337</v>
      </c>
      <c r="H5598" s="4"/>
      <c r="I5598" s="4"/>
      <c r="J5598" s="4"/>
      <c r="K5598" s="4"/>
      <c r="L5598" s="4"/>
    </row>
    <row r="5599" spans="1:13" ht="15.6">
      <c r="A5599" s="12">
        <v>117</v>
      </c>
      <c r="B5599" s="9">
        <v>2016</v>
      </c>
      <c r="C5599" s="9">
        <v>4</v>
      </c>
      <c r="D5599" s="9">
        <v>26</v>
      </c>
      <c r="E5599" s="30">
        <f t="shared" si="174"/>
        <v>42486</v>
      </c>
      <c r="F5599" s="32">
        <f t="shared" si="175"/>
        <v>117</v>
      </c>
      <c r="G5599" s="6">
        <v>0.54166666666666663</v>
      </c>
      <c r="H5599" s="4">
        <v>15.282730000000001</v>
      </c>
      <c r="I5599" s="4">
        <v>100.9863</v>
      </c>
      <c r="J5599" s="4">
        <v>95.082409999999996</v>
      </c>
      <c r="K5599" s="4">
        <v>0.73428599999999999</v>
      </c>
      <c r="L5599" s="4">
        <v>71.624210000000005</v>
      </c>
      <c r="M5599">
        <v>11.949719999999999</v>
      </c>
    </row>
    <row r="5600" spans="1:13" ht="15.6">
      <c r="A5600" s="12">
        <v>117</v>
      </c>
      <c r="B5600" s="9">
        <v>2016</v>
      </c>
      <c r="C5600" s="9">
        <v>4</v>
      </c>
      <c r="D5600" s="9">
        <v>26</v>
      </c>
      <c r="E5600" s="30">
        <f t="shared" si="174"/>
        <v>42486</v>
      </c>
      <c r="F5600" s="32">
        <f t="shared" si="175"/>
        <v>117</v>
      </c>
      <c r="G5600" s="6">
        <v>0.5625</v>
      </c>
      <c r="H5600" s="4">
        <v>15.197190000000001</v>
      </c>
      <c r="I5600" s="4">
        <v>100.96429999999999</v>
      </c>
      <c r="J5600" s="4">
        <v>95.760679999999994</v>
      </c>
      <c r="K5600" s="4">
        <v>1.7445630000000001</v>
      </c>
      <c r="L5600" s="4">
        <v>72.273970000000006</v>
      </c>
      <c r="M5600">
        <v>12.29978</v>
      </c>
    </row>
    <row r="5601" spans="1:13" ht="15.6">
      <c r="A5601" s="12">
        <v>117</v>
      </c>
      <c r="B5601" s="9">
        <v>2016</v>
      </c>
      <c r="C5601" s="9">
        <v>4</v>
      </c>
      <c r="D5601" s="9">
        <v>26</v>
      </c>
      <c r="E5601" s="30">
        <f t="shared" si="174"/>
        <v>42486</v>
      </c>
      <c r="F5601" s="32">
        <f t="shared" si="175"/>
        <v>117</v>
      </c>
      <c r="G5601" s="6">
        <v>0.58333333333333337</v>
      </c>
      <c r="H5601" s="4"/>
      <c r="I5601" s="4"/>
      <c r="J5601" s="4"/>
      <c r="K5601" s="4"/>
      <c r="L5601" s="4"/>
    </row>
    <row r="5602" spans="1:13" ht="15.6">
      <c r="A5602" s="12">
        <v>117</v>
      </c>
      <c r="B5602" s="9">
        <v>2016</v>
      </c>
      <c r="C5602" s="9">
        <v>4</v>
      </c>
      <c r="D5602" s="9">
        <v>26</v>
      </c>
      <c r="E5602" s="30">
        <f t="shared" si="174"/>
        <v>42486</v>
      </c>
      <c r="F5602" s="32">
        <f t="shared" si="175"/>
        <v>117</v>
      </c>
      <c r="G5602" s="6">
        <v>0.60416666666666663</v>
      </c>
      <c r="H5602" s="4">
        <v>14.9918</v>
      </c>
      <c r="I5602" s="4">
        <v>100.92059999999999</v>
      </c>
      <c r="J5602" s="4">
        <v>96.460740000000001</v>
      </c>
      <c r="K5602" s="4">
        <v>1.9855640000000001</v>
      </c>
      <c r="L5602" s="4">
        <v>63.969900000000003</v>
      </c>
      <c r="M5602">
        <v>10.715719999999999</v>
      </c>
    </row>
    <row r="5603" spans="1:13" ht="15.6">
      <c r="A5603" s="12">
        <v>117</v>
      </c>
      <c r="B5603" s="9">
        <v>2016</v>
      </c>
      <c r="C5603" s="9">
        <v>4</v>
      </c>
      <c r="D5603" s="9">
        <v>26</v>
      </c>
      <c r="E5603" s="30">
        <f t="shared" si="174"/>
        <v>42486</v>
      </c>
      <c r="F5603" s="32">
        <f t="shared" si="175"/>
        <v>117</v>
      </c>
      <c r="G5603" s="6">
        <v>0.625</v>
      </c>
      <c r="H5603" s="4"/>
      <c r="I5603" s="4"/>
      <c r="J5603" s="4"/>
      <c r="K5603" s="4"/>
      <c r="L5603" s="4"/>
    </row>
    <row r="5604" spans="1:13" ht="15.6">
      <c r="A5604" s="12">
        <v>117</v>
      </c>
      <c r="B5604" s="9">
        <v>2016</v>
      </c>
      <c r="C5604" s="9">
        <v>4</v>
      </c>
      <c r="D5604" s="9">
        <v>26</v>
      </c>
      <c r="E5604" s="30">
        <f t="shared" si="174"/>
        <v>42486</v>
      </c>
      <c r="F5604" s="32">
        <f t="shared" si="175"/>
        <v>117</v>
      </c>
      <c r="G5604" s="6">
        <v>0.64583333333333337</v>
      </c>
      <c r="H5604" s="4"/>
      <c r="I5604" s="4"/>
      <c r="J5604" s="4"/>
      <c r="K5604" s="4"/>
      <c r="L5604" s="4"/>
    </row>
    <row r="5605" spans="1:13" ht="15.6">
      <c r="A5605" s="12">
        <v>117</v>
      </c>
      <c r="B5605" s="9">
        <v>2016</v>
      </c>
      <c r="C5605" s="9">
        <v>4</v>
      </c>
      <c r="D5605" s="9">
        <v>26</v>
      </c>
      <c r="E5605" s="30">
        <f t="shared" si="174"/>
        <v>42486</v>
      </c>
      <c r="F5605" s="32">
        <f t="shared" si="175"/>
        <v>117</v>
      </c>
      <c r="G5605" s="6">
        <v>0.66666666666666663</v>
      </c>
      <c r="H5605" s="4"/>
      <c r="I5605" s="4"/>
      <c r="J5605" s="4"/>
      <c r="K5605" s="4"/>
      <c r="L5605" s="4"/>
    </row>
    <row r="5606" spans="1:13" ht="15.6">
      <c r="A5606" s="12">
        <v>117</v>
      </c>
      <c r="B5606" s="9">
        <v>2016</v>
      </c>
      <c r="C5606" s="9">
        <v>4</v>
      </c>
      <c r="D5606" s="9">
        <v>26</v>
      </c>
      <c r="E5606" s="30">
        <f t="shared" si="174"/>
        <v>42486</v>
      </c>
      <c r="F5606" s="32">
        <f t="shared" si="175"/>
        <v>117</v>
      </c>
      <c r="G5606" s="6">
        <v>0.6875</v>
      </c>
      <c r="H5606" s="4"/>
      <c r="I5606" s="4"/>
      <c r="J5606" s="4"/>
      <c r="K5606" s="4"/>
      <c r="L5606" s="4"/>
    </row>
    <row r="5607" spans="1:13" ht="15.6">
      <c r="A5607" s="12">
        <v>117</v>
      </c>
      <c r="B5607" s="9">
        <v>2016</v>
      </c>
      <c r="C5607" s="9">
        <v>4</v>
      </c>
      <c r="D5607" s="9">
        <v>26</v>
      </c>
      <c r="E5607" s="30">
        <f t="shared" si="174"/>
        <v>42486</v>
      </c>
      <c r="F5607" s="32">
        <f t="shared" si="175"/>
        <v>117</v>
      </c>
      <c r="G5607" s="6">
        <v>0.70833333333333337</v>
      </c>
      <c r="H5607" s="4"/>
      <c r="I5607" s="4"/>
      <c r="J5607" s="4"/>
      <c r="K5607" s="4"/>
      <c r="L5607" s="4"/>
    </row>
    <row r="5608" spans="1:13" ht="15.6">
      <c r="A5608" s="12">
        <v>117</v>
      </c>
      <c r="B5608" s="9">
        <v>2016</v>
      </c>
      <c r="C5608" s="9">
        <v>4</v>
      </c>
      <c r="D5608" s="9">
        <v>26</v>
      </c>
      <c r="E5608" s="30">
        <f t="shared" si="174"/>
        <v>42486</v>
      </c>
      <c r="F5608" s="32">
        <f t="shared" si="175"/>
        <v>117</v>
      </c>
      <c r="G5608" s="6">
        <v>0.72916666666666663</v>
      </c>
      <c r="H5608" s="4"/>
      <c r="I5608" s="4"/>
      <c r="J5608" s="4"/>
      <c r="K5608" s="4"/>
      <c r="L5608" s="4"/>
    </row>
    <row r="5609" spans="1:13" ht="15.6">
      <c r="A5609" s="12">
        <v>117</v>
      </c>
      <c r="B5609" s="9">
        <v>2016</v>
      </c>
      <c r="C5609" s="9">
        <v>4</v>
      </c>
      <c r="D5609" s="9">
        <v>26</v>
      </c>
      <c r="E5609" s="30">
        <f t="shared" si="174"/>
        <v>42486</v>
      </c>
      <c r="F5609" s="32">
        <f t="shared" si="175"/>
        <v>117</v>
      </c>
      <c r="G5609" s="6">
        <v>0.75</v>
      </c>
      <c r="H5609" s="4"/>
      <c r="I5609" s="4"/>
      <c r="J5609" s="4"/>
      <c r="K5609" s="4"/>
      <c r="L5609" s="4"/>
    </row>
    <row r="5610" spans="1:13" ht="15.6">
      <c r="A5610" s="12">
        <v>117</v>
      </c>
      <c r="B5610" s="9">
        <v>2016</v>
      </c>
      <c r="C5610" s="9">
        <v>4</v>
      </c>
      <c r="D5610" s="9">
        <v>26</v>
      </c>
      <c r="E5610" s="30">
        <f t="shared" si="174"/>
        <v>42486</v>
      </c>
      <c r="F5610" s="32">
        <f t="shared" si="175"/>
        <v>117</v>
      </c>
      <c r="G5610" s="6">
        <v>0.77083333333333337</v>
      </c>
      <c r="H5610" s="4"/>
      <c r="I5610" s="4"/>
      <c r="J5610" s="4"/>
      <c r="K5610" s="4"/>
      <c r="L5610" s="4"/>
    </row>
    <row r="5611" spans="1:13" ht="15.6">
      <c r="A5611" s="12">
        <v>117</v>
      </c>
      <c r="B5611" s="9">
        <v>2016</v>
      </c>
      <c r="C5611" s="9">
        <v>4</v>
      </c>
      <c r="D5611" s="9">
        <v>26</v>
      </c>
      <c r="E5611" s="30">
        <f t="shared" si="174"/>
        <v>42486</v>
      </c>
      <c r="F5611" s="32">
        <f t="shared" si="175"/>
        <v>117</v>
      </c>
      <c r="G5611" s="6">
        <v>0.79166666666666663</v>
      </c>
      <c r="H5611" s="4"/>
      <c r="I5611" s="4"/>
      <c r="J5611" s="4"/>
      <c r="K5611" s="4"/>
      <c r="L5611" s="4"/>
    </row>
    <row r="5612" spans="1:13" ht="15.6">
      <c r="A5612" s="12">
        <v>117</v>
      </c>
      <c r="B5612" s="9">
        <v>2016</v>
      </c>
      <c r="C5612" s="9">
        <v>4</v>
      </c>
      <c r="D5612" s="9">
        <v>26</v>
      </c>
      <c r="E5612" s="30">
        <f t="shared" si="174"/>
        <v>42486</v>
      </c>
      <c r="F5612" s="32">
        <f t="shared" si="175"/>
        <v>117</v>
      </c>
      <c r="G5612" s="6">
        <v>0.8125</v>
      </c>
      <c r="H5612" s="4"/>
      <c r="I5612" s="4"/>
      <c r="J5612" s="4"/>
      <c r="K5612" s="4"/>
      <c r="L5612" s="4"/>
    </row>
    <row r="5613" spans="1:13" ht="15.6">
      <c r="A5613" s="12">
        <v>117</v>
      </c>
      <c r="B5613" s="9">
        <v>2016</v>
      </c>
      <c r="C5613" s="9">
        <v>4</v>
      </c>
      <c r="D5613" s="9">
        <v>26</v>
      </c>
      <c r="E5613" s="30">
        <f t="shared" si="174"/>
        <v>42486</v>
      </c>
      <c r="F5613" s="32">
        <f t="shared" si="175"/>
        <v>117</v>
      </c>
      <c r="G5613" s="6">
        <v>0.83333333333333337</v>
      </c>
      <c r="H5613" s="4"/>
      <c r="I5613" s="4"/>
      <c r="J5613" s="4"/>
      <c r="K5613" s="4"/>
      <c r="L5613" s="4"/>
    </row>
    <row r="5614" spans="1:13" ht="15.6">
      <c r="A5614" s="12">
        <v>117</v>
      </c>
      <c r="B5614" s="9">
        <v>2016</v>
      </c>
      <c r="C5614" s="9">
        <v>4</v>
      </c>
      <c r="D5614" s="9">
        <v>26</v>
      </c>
      <c r="E5614" s="30">
        <f t="shared" si="174"/>
        <v>42486</v>
      </c>
      <c r="F5614" s="32">
        <f t="shared" si="175"/>
        <v>117</v>
      </c>
      <c r="G5614" s="6">
        <v>0.85416666666666663</v>
      </c>
      <c r="H5614" s="4"/>
      <c r="I5614" s="4"/>
      <c r="J5614" s="4"/>
      <c r="K5614" s="4"/>
      <c r="L5614" s="4"/>
    </row>
    <row r="5615" spans="1:13" ht="15.6">
      <c r="A5615" s="12">
        <v>117</v>
      </c>
      <c r="B5615" s="9">
        <v>2016</v>
      </c>
      <c r="C5615" s="9">
        <v>4</v>
      </c>
      <c r="D5615" s="9">
        <v>26</v>
      </c>
      <c r="E5615" s="30">
        <f t="shared" si="174"/>
        <v>42486</v>
      </c>
      <c r="F5615" s="32">
        <f t="shared" si="175"/>
        <v>117</v>
      </c>
      <c r="G5615" s="6">
        <v>0.875</v>
      </c>
      <c r="H5615" s="4"/>
      <c r="I5615" s="4"/>
      <c r="J5615" s="4"/>
      <c r="K5615" s="4"/>
      <c r="L5615" s="4"/>
    </row>
    <row r="5616" spans="1:13" ht="15.6">
      <c r="A5616" s="12">
        <v>117</v>
      </c>
      <c r="B5616" s="9">
        <v>2016</v>
      </c>
      <c r="C5616" s="9">
        <v>4</v>
      </c>
      <c r="D5616" s="9">
        <v>26</v>
      </c>
      <c r="E5616" s="30">
        <f t="shared" si="174"/>
        <v>42486</v>
      </c>
      <c r="F5616" s="32">
        <f t="shared" si="175"/>
        <v>117</v>
      </c>
      <c r="G5616" s="6">
        <v>0.89583333333333337</v>
      </c>
      <c r="H5616" s="4"/>
      <c r="I5616" s="4"/>
      <c r="J5616" s="4"/>
      <c r="K5616" s="4"/>
      <c r="L5616" s="4"/>
    </row>
    <row r="5617" spans="1:12" ht="15.6">
      <c r="A5617" s="12">
        <v>117</v>
      </c>
      <c r="B5617" s="9">
        <v>2016</v>
      </c>
      <c r="C5617" s="9">
        <v>4</v>
      </c>
      <c r="D5617" s="9">
        <v>26</v>
      </c>
      <c r="E5617" s="30">
        <f t="shared" si="174"/>
        <v>42486</v>
      </c>
      <c r="F5617" s="32">
        <f t="shared" si="175"/>
        <v>117</v>
      </c>
      <c r="G5617" s="6">
        <v>0.91666666666666663</v>
      </c>
      <c r="H5617" s="4"/>
      <c r="I5617" s="4"/>
      <c r="J5617" s="4"/>
      <c r="K5617" s="4"/>
      <c r="L5617" s="4"/>
    </row>
    <row r="5618" spans="1:12" ht="15.6">
      <c r="A5618" s="12">
        <v>117</v>
      </c>
      <c r="B5618" s="9">
        <v>2016</v>
      </c>
      <c r="C5618" s="9">
        <v>4</v>
      </c>
      <c r="D5618" s="9">
        <v>26</v>
      </c>
      <c r="E5618" s="30">
        <f t="shared" si="174"/>
        <v>42486</v>
      </c>
      <c r="F5618" s="32">
        <f t="shared" si="175"/>
        <v>117</v>
      </c>
      <c r="G5618" s="6">
        <v>0.9375</v>
      </c>
      <c r="H5618" s="4"/>
      <c r="I5618" s="4"/>
      <c r="J5618" s="4"/>
      <c r="K5618" s="4"/>
      <c r="L5618" s="4"/>
    </row>
    <row r="5619" spans="1:12" ht="15.6">
      <c r="A5619" s="12">
        <v>117</v>
      </c>
      <c r="B5619" s="9">
        <v>2016</v>
      </c>
      <c r="C5619" s="9">
        <v>4</v>
      </c>
      <c r="D5619" s="9">
        <v>26</v>
      </c>
      <c r="E5619" s="30">
        <f t="shared" si="174"/>
        <v>42486</v>
      </c>
      <c r="F5619" s="32">
        <f t="shared" si="175"/>
        <v>117</v>
      </c>
      <c r="G5619" s="6">
        <v>0.95833333333333337</v>
      </c>
      <c r="H5619" s="4"/>
      <c r="I5619" s="4"/>
      <c r="J5619" s="4"/>
      <c r="K5619" s="4"/>
      <c r="L5619" s="4"/>
    </row>
    <row r="5620" spans="1:12" ht="15.6">
      <c r="A5620" s="12">
        <v>117</v>
      </c>
      <c r="B5620" s="9">
        <v>2016</v>
      </c>
      <c r="C5620" s="9">
        <v>4</v>
      </c>
      <c r="D5620" s="9">
        <v>26</v>
      </c>
      <c r="E5620" s="30">
        <f t="shared" si="174"/>
        <v>42486</v>
      </c>
      <c r="F5620" s="32">
        <f t="shared" si="175"/>
        <v>117</v>
      </c>
      <c r="G5620" s="6">
        <v>0.97916666666666663</v>
      </c>
      <c r="H5620" s="4"/>
      <c r="I5620" s="4"/>
      <c r="J5620" s="4"/>
      <c r="K5620" s="4"/>
      <c r="L5620" s="4"/>
    </row>
    <row r="5621" spans="1:12" ht="15.6">
      <c r="A5621" s="12">
        <v>118</v>
      </c>
      <c r="B5621" s="9">
        <v>2016</v>
      </c>
      <c r="C5621" s="9">
        <v>4</v>
      </c>
      <c r="D5621" s="9">
        <v>26</v>
      </c>
      <c r="E5621" s="30">
        <f t="shared" si="174"/>
        <v>42486</v>
      </c>
      <c r="F5621" s="32">
        <f t="shared" si="175"/>
        <v>117</v>
      </c>
      <c r="G5621" s="6">
        <v>0</v>
      </c>
      <c r="H5621" s="4"/>
      <c r="I5621" s="4"/>
      <c r="J5621" s="4"/>
      <c r="K5621" s="4"/>
      <c r="L5621" s="4"/>
    </row>
    <row r="5622" spans="1:12" ht="15.6">
      <c r="A5622" s="12">
        <v>118</v>
      </c>
      <c r="B5622" s="9">
        <v>2016</v>
      </c>
      <c r="C5622" s="9">
        <v>4</v>
      </c>
      <c r="D5622" s="9">
        <v>27</v>
      </c>
      <c r="E5622" s="30">
        <f t="shared" si="174"/>
        <v>42487</v>
      </c>
      <c r="F5622" s="32">
        <f t="shared" si="175"/>
        <v>118</v>
      </c>
      <c r="G5622" s="6">
        <v>2.0833333333333332E-2</v>
      </c>
      <c r="H5622" s="4"/>
      <c r="I5622" s="4"/>
      <c r="J5622" s="4"/>
      <c r="K5622" s="4"/>
      <c r="L5622" s="4"/>
    </row>
    <row r="5623" spans="1:12" ht="15.6">
      <c r="A5623" s="12">
        <v>118</v>
      </c>
      <c r="B5623" s="9">
        <v>2016</v>
      </c>
      <c r="C5623" s="9">
        <v>4</v>
      </c>
      <c r="D5623" s="9">
        <v>27</v>
      </c>
      <c r="E5623" s="30">
        <f t="shared" si="174"/>
        <v>42487</v>
      </c>
      <c r="F5623" s="32">
        <f t="shared" si="175"/>
        <v>118</v>
      </c>
      <c r="G5623" s="6">
        <v>4.1666666666666664E-2</v>
      </c>
      <c r="H5623" s="4"/>
      <c r="I5623" s="4"/>
      <c r="J5623" s="4"/>
      <c r="K5623" s="4"/>
      <c r="L5623" s="4"/>
    </row>
    <row r="5624" spans="1:12" ht="15.6">
      <c r="A5624" s="12">
        <v>118</v>
      </c>
      <c r="B5624" s="9">
        <v>2016</v>
      </c>
      <c r="C5624" s="9">
        <v>4</v>
      </c>
      <c r="D5624" s="9">
        <v>27</v>
      </c>
      <c r="E5624" s="30">
        <f t="shared" si="174"/>
        <v>42487</v>
      </c>
      <c r="F5624" s="32">
        <f t="shared" si="175"/>
        <v>118</v>
      </c>
      <c r="G5624" s="6">
        <v>6.25E-2</v>
      </c>
      <c r="H5624" s="4"/>
      <c r="I5624" s="4"/>
      <c r="J5624" s="4"/>
      <c r="K5624" s="4"/>
      <c r="L5624" s="4"/>
    </row>
    <row r="5625" spans="1:12" ht="15.6">
      <c r="A5625" s="12">
        <v>118</v>
      </c>
      <c r="B5625" s="9">
        <v>2016</v>
      </c>
      <c r="C5625" s="9">
        <v>4</v>
      </c>
      <c r="D5625" s="9">
        <v>27</v>
      </c>
      <c r="E5625" s="30">
        <f t="shared" si="174"/>
        <v>42487</v>
      </c>
      <c r="F5625" s="32">
        <f t="shared" si="175"/>
        <v>118</v>
      </c>
      <c r="G5625" s="6">
        <v>8.3333333333333329E-2</v>
      </c>
      <c r="H5625" s="4"/>
      <c r="I5625" s="4"/>
      <c r="J5625" s="4"/>
      <c r="K5625" s="4"/>
      <c r="L5625" s="4"/>
    </row>
    <row r="5626" spans="1:12" ht="15.6">
      <c r="A5626" s="12">
        <v>118</v>
      </c>
      <c r="B5626" s="9">
        <v>2016</v>
      </c>
      <c r="C5626" s="9">
        <v>4</v>
      </c>
      <c r="D5626" s="9">
        <v>27</v>
      </c>
      <c r="E5626" s="30">
        <f t="shared" si="174"/>
        <v>42487</v>
      </c>
      <c r="F5626" s="32">
        <f t="shared" si="175"/>
        <v>118</v>
      </c>
      <c r="G5626" s="6">
        <v>0.10416666666666667</v>
      </c>
      <c r="H5626" s="4"/>
      <c r="I5626" s="4"/>
      <c r="J5626" s="4"/>
      <c r="K5626" s="4"/>
      <c r="L5626" s="4"/>
    </row>
    <row r="5627" spans="1:12" ht="15.6">
      <c r="A5627" s="12">
        <v>118</v>
      </c>
      <c r="B5627" s="9">
        <v>2016</v>
      </c>
      <c r="C5627" s="9">
        <v>4</v>
      </c>
      <c r="D5627" s="9">
        <v>27</v>
      </c>
      <c r="E5627" s="30">
        <f t="shared" si="174"/>
        <v>42487</v>
      </c>
      <c r="F5627" s="32">
        <f t="shared" si="175"/>
        <v>118</v>
      </c>
      <c r="G5627" s="6">
        <v>0.125</v>
      </c>
      <c r="H5627" s="4"/>
      <c r="I5627" s="4"/>
      <c r="J5627" s="4"/>
      <c r="K5627" s="4"/>
      <c r="L5627" s="4"/>
    </row>
    <row r="5628" spans="1:12" ht="15.6">
      <c r="A5628" s="12">
        <v>118</v>
      </c>
      <c r="B5628" s="9">
        <v>2016</v>
      </c>
      <c r="C5628" s="9">
        <v>4</v>
      </c>
      <c r="D5628" s="9">
        <v>27</v>
      </c>
      <c r="E5628" s="30">
        <f t="shared" si="174"/>
        <v>42487</v>
      </c>
      <c r="F5628" s="32">
        <f t="shared" si="175"/>
        <v>118</v>
      </c>
      <c r="G5628" s="6">
        <v>0.14583333333333334</v>
      </c>
      <c r="H5628" s="4"/>
      <c r="I5628" s="4"/>
      <c r="J5628" s="4"/>
      <c r="K5628" s="4"/>
      <c r="L5628" s="4"/>
    </row>
    <row r="5629" spans="1:12" ht="15.6">
      <c r="A5629" s="12">
        <v>118</v>
      </c>
      <c r="B5629" s="9">
        <v>2016</v>
      </c>
      <c r="C5629" s="9">
        <v>4</v>
      </c>
      <c r="D5629" s="9">
        <v>27</v>
      </c>
      <c r="E5629" s="30">
        <f t="shared" si="174"/>
        <v>42487</v>
      </c>
      <c r="F5629" s="32">
        <f t="shared" si="175"/>
        <v>118</v>
      </c>
      <c r="G5629" s="6">
        <v>0.16666666666666666</v>
      </c>
      <c r="H5629" s="4"/>
      <c r="I5629" s="4"/>
      <c r="J5629" s="4"/>
      <c r="K5629" s="4"/>
      <c r="L5629" s="4"/>
    </row>
    <row r="5630" spans="1:12" ht="15.6">
      <c r="A5630" s="12">
        <v>118</v>
      </c>
      <c r="B5630" s="9">
        <v>2016</v>
      </c>
      <c r="C5630" s="9">
        <v>4</v>
      </c>
      <c r="D5630" s="9">
        <v>27</v>
      </c>
      <c r="E5630" s="30">
        <f t="shared" si="174"/>
        <v>42487</v>
      </c>
      <c r="F5630" s="32">
        <f t="shared" si="175"/>
        <v>118</v>
      </c>
      <c r="G5630" s="6">
        <v>0.1875</v>
      </c>
      <c r="H5630" s="4"/>
      <c r="I5630" s="4"/>
      <c r="J5630" s="4"/>
      <c r="K5630" s="4"/>
      <c r="L5630" s="4"/>
    </row>
    <row r="5631" spans="1:12" ht="15.6">
      <c r="A5631" s="12">
        <v>118</v>
      </c>
      <c r="B5631" s="9">
        <v>2016</v>
      </c>
      <c r="C5631" s="9">
        <v>4</v>
      </c>
      <c r="D5631" s="9">
        <v>27</v>
      </c>
      <c r="E5631" s="30">
        <f t="shared" si="174"/>
        <v>42487</v>
      </c>
      <c r="F5631" s="32">
        <f t="shared" si="175"/>
        <v>118</v>
      </c>
      <c r="G5631" s="6">
        <v>0.20833333333333334</v>
      </c>
      <c r="H5631" s="4"/>
      <c r="I5631" s="4"/>
      <c r="J5631" s="4"/>
      <c r="K5631" s="4"/>
      <c r="L5631" s="4"/>
    </row>
    <row r="5632" spans="1:12" ht="15.6">
      <c r="A5632" s="12">
        <v>118</v>
      </c>
      <c r="B5632" s="9">
        <v>2016</v>
      </c>
      <c r="C5632" s="9">
        <v>4</v>
      </c>
      <c r="D5632" s="9">
        <v>27</v>
      </c>
      <c r="E5632" s="30">
        <f t="shared" si="174"/>
        <v>42487</v>
      </c>
      <c r="F5632" s="32">
        <f t="shared" si="175"/>
        <v>118</v>
      </c>
      <c r="G5632" s="6">
        <v>0.22916666666666666</v>
      </c>
      <c r="H5632" s="4"/>
      <c r="I5632" s="4"/>
      <c r="J5632" s="4"/>
      <c r="K5632" s="4"/>
      <c r="L5632" s="4"/>
    </row>
    <row r="5633" spans="1:13" ht="15.6">
      <c r="A5633" s="12">
        <v>118</v>
      </c>
      <c r="B5633" s="9">
        <v>2016</v>
      </c>
      <c r="C5633" s="9">
        <v>4</v>
      </c>
      <c r="D5633" s="9">
        <v>27</v>
      </c>
      <c r="E5633" s="30">
        <f t="shared" si="174"/>
        <v>42487</v>
      </c>
      <c r="F5633" s="32">
        <f t="shared" si="175"/>
        <v>118</v>
      </c>
      <c r="G5633" s="6">
        <v>0.25</v>
      </c>
      <c r="H5633" s="4"/>
      <c r="I5633" s="4"/>
      <c r="J5633" s="4"/>
      <c r="K5633" s="4"/>
      <c r="L5633" s="4"/>
    </row>
    <row r="5634" spans="1:13" ht="15.6">
      <c r="A5634" s="12">
        <v>118</v>
      </c>
      <c r="B5634" s="9">
        <v>2016</v>
      </c>
      <c r="C5634" s="9">
        <v>4</v>
      </c>
      <c r="D5634" s="9">
        <v>27</v>
      </c>
      <c r="E5634" s="30">
        <f t="shared" si="174"/>
        <v>42487</v>
      </c>
      <c r="F5634" s="32">
        <f t="shared" si="175"/>
        <v>118</v>
      </c>
      <c r="G5634" s="6">
        <v>0.27083333333333331</v>
      </c>
      <c r="H5634" s="4"/>
      <c r="I5634" s="4"/>
      <c r="J5634" s="4"/>
      <c r="K5634" s="4"/>
      <c r="L5634" s="4"/>
    </row>
    <row r="5635" spans="1:13" ht="15.6">
      <c r="A5635" s="12">
        <v>118</v>
      </c>
      <c r="B5635" s="9">
        <v>2016</v>
      </c>
      <c r="C5635" s="9">
        <v>4</v>
      </c>
      <c r="D5635" s="9">
        <v>27</v>
      </c>
      <c r="E5635" s="30">
        <f t="shared" si="174"/>
        <v>42487</v>
      </c>
      <c r="F5635" s="32">
        <f t="shared" si="175"/>
        <v>118</v>
      </c>
      <c r="G5635" s="6">
        <v>0.29166666666666669</v>
      </c>
      <c r="H5635" s="4">
        <v>11.54359</v>
      </c>
      <c r="I5635" s="4">
        <v>100.9789</v>
      </c>
      <c r="J5635" s="4">
        <v>96.576149999999998</v>
      </c>
      <c r="K5635" s="4">
        <v>0.41223470000000001</v>
      </c>
      <c r="L5635" s="4">
        <v>93.57987</v>
      </c>
      <c r="M5635">
        <v>17.086390000000002</v>
      </c>
    </row>
    <row r="5636" spans="1:13" ht="15.6">
      <c r="A5636" s="12">
        <v>118</v>
      </c>
      <c r="B5636" s="9">
        <v>2016</v>
      </c>
      <c r="C5636" s="9">
        <v>4</v>
      </c>
      <c r="D5636" s="9">
        <v>27</v>
      </c>
      <c r="E5636" s="30">
        <f t="shared" si="174"/>
        <v>42487</v>
      </c>
      <c r="F5636" s="32">
        <f t="shared" si="175"/>
        <v>118</v>
      </c>
      <c r="G5636" s="6">
        <v>0.3125</v>
      </c>
      <c r="H5636" s="4">
        <v>11.87599</v>
      </c>
      <c r="I5636" s="4">
        <v>100.9552</v>
      </c>
      <c r="J5636" s="4">
        <v>95.926159999999996</v>
      </c>
      <c r="K5636" s="4">
        <v>0.62671350000000003</v>
      </c>
      <c r="L5636" s="4">
        <v>155.63120000000001</v>
      </c>
      <c r="M5636">
        <v>27.368639999999999</v>
      </c>
    </row>
    <row r="5637" spans="1:13" ht="15.6">
      <c r="A5637" s="12">
        <v>118</v>
      </c>
      <c r="B5637" s="9">
        <v>2016</v>
      </c>
      <c r="C5637" s="9">
        <v>4</v>
      </c>
      <c r="D5637" s="9">
        <v>27</v>
      </c>
      <c r="E5637" s="30">
        <f t="shared" si="174"/>
        <v>42487</v>
      </c>
      <c r="F5637" s="32">
        <f t="shared" si="175"/>
        <v>118</v>
      </c>
      <c r="G5637" s="6">
        <v>0.33333333333333331</v>
      </c>
      <c r="H5637" s="4">
        <v>12.49681</v>
      </c>
      <c r="I5637" s="4">
        <v>100.9619</v>
      </c>
      <c r="J5637" s="4">
        <v>93.067089999999993</v>
      </c>
      <c r="K5637" s="4">
        <v>1.4727669999999999</v>
      </c>
      <c r="L5637" s="4">
        <v>284.15109999999999</v>
      </c>
      <c r="M5637">
        <v>51.029629999999997</v>
      </c>
    </row>
    <row r="5638" spans="1:13" ht="15.6">
      <c r="A5638" s="12">
        <v>118</v>
      </c>
      <c r="B5638" s="9">
        <v>2016</v>
      </c>
      <c r="C5638" s="9">
        <v>4</v>
      </c>
      <c r="D5638" s="9">
        <v>27</v>
      </c>
      <c r="E5638" s="30">
        <f t="shared" ref="E5638:E5701" si="176">DATE(B5638,C5638,D5638)</f>
        <v>42487</v>
      </c>
      <c r="F5638" s="32">
        <f t="shared" ref="F5638:F5701" si="177">E5638-DATE(YEAR(E5638),1,0)</f>
        <v>118</v>
      </c>
      <c r="G5638" s="6">
        <v>0.35416666666666669</v>
      </c>
      <c r="H5638" s="2">
        <v>13.283099999999999</v>
      </c>
      <c r="I5638" s="2">
        <v>100.9404</v>
      </c>
      <c r="J5638" s="2">
        <v>88.280109999999993</v>
      </c>
      <c r="K5638" s="2">
        <v>1.983814</v>
      </c>
      <c r="L5638" s="2">
        <v>390.6216</v>
      </c>
      <c r="M5638">
        <v>70.263360000000006</v>
      </c>
    </row>
    <row r="5639" spans="1:13" ht="15.6">
      <c r="A5639" s="12">
        <v>118</v>
      </c>
      <c r="B5639" s="9">
        <v>2016</v>
      </c>
      <c r="C5639" s="9">
        <v>4</v>
      </c>
      <c r="D5639" s="9">
        <v>27</v>
      </c>
      <c r="E5639" s="30">
        <f t="shared" si="176"/>
        <v>42487</v>
      </c>
      <c r="F5639" s="32">
        <f t="shared" si="177"/>
        <v>118</v>
      </c>
      <c r="G5639" s="6">
        <v>0.375</v>
      </c>
      <c r="H5639" s="2">
        <v>13.54378</v>
      </c>
      <c r="I5639" s="2">
        <v>100.93600000000001</v>
      </c>
      <c r="J5639" s="2">
        <v>87.619649999999993</v>
      </c>
      <c r="K5639" s="2">
        <v>1.882314</v>
      </c>
      <c r="L5639" s="2">
        <v>273.67759999999998</v>
      </c>
      <c r="M5639">
        <v>47.000140000000002</v>
      </c>
    </row>
    <row r="5640" spans="1:13" ht="15.6">
      <c r="A5640" s="12">
        <v>118</v>
      </c>
      <c r="B5640" s="9">
        <v>2016</v>
      </c>
      <c r="C5640" s="9">
        <v>4</v>
      </c>
      <c r="D5640" s="9">
        <v>27</v>
      </c>
      <c r="E5640" s="30">
        <f t="shared" si="176"/>
        <v>42487</v>
      </c>
      <c r="F5640" s="32">
        <f t="shared" si="177"/>
        <v>118</v>
      </c>
      <c r="G5640" s="6">
        <v>0.39583333333333331</v>
      </c>
      <c r="H5640" s="2">
        <v>13.789529999999999</v>
      </c>
      <c r="I5640" s="2">
        <v>100.9796</v>
      </c>
      <c r="J5640" s="2">
        <v>86.237120000000004</v>
      </c>
      <c r="K5640" s="2">
        <v>2.1073</v>
      </c>
      <c r="L5640" s="2">
        <v>237.72559999999999</v>
      </c>
      <c r="M5640">
        <v>40.527389999999997</v>
      </c>
    </row>
    <row r="5641" spans="1:13" ht="15.6">
      <c r="A5641" s="12">
        <v>118</v>
      </c>
      <c r="B5641" s="9">
        <v>2016</v>
      </c>
      <c r="C5641" s="9">
        <v>4</v>
      </c>
      <c r="D5641" s="9">
        <v>27</v>
      </c>
      <c r="E5641" s="30">
        <f t="shared" si="176"/>
        <v>42487</v>
      </c>
      <c r="F5641" s="32">
        <f t="shared" si="177"/>
        <v>118</v>
      </c>
      <c r="G5641" s="6">
        <v>0.41666666666666669</v>
      </c>
      <c r="H5641" s="2">
        <v>14.14889</v>
      </c>
      <c r="I5641" s="2">
        <v>100.9961</v>
      </c>
      <c r="J5641" s="2">
        <v>83.715609999999998</v>
      </c>
      <c r="K5641" s="2">
        <v>1.7131110000000001</v>
      </c>
      <c r="L5641" s="2">
        <v>200.37370000000001</v>
      </c>
      <c r="M5641">
        <v>32.682510000000001</v>
      </c>
    </row>
    <row r="5642" spans="1:13" ht="15.6">
      <c r="A5642" s="12">
        <v>118</v>
      </c>
      <c r="B5642" s="9">
        <v>2016</v>
      </c>
      <c r="C5642" s="9">
        <v>4</v>
      </c>
      <c r="D5642" s="9">
        <v>27</v>
      </c>
      <c r="E5642" s="30">
        <f t="shared" si="176"/>
        <v>42487</v>
      </c>
      <c r="F5642" s="32">
        <f t="shared" si="177"/>
        <v>118</v>
      </c>
      <c r="G5642" s="6">
        <v>0.4375</v>
      </c>
      <c r="H5642" s="2">
        <v>14.423640000000001</v>
      </c>
      <c r="I5642" s="2">
        <v>100.997</v>
      </c>
      <c r="J5642" s="2">
        <v>82.306160000000006</v>
      </c>
      <c r="K5642" s="2">
        <v>2.1915659999999999</v>
      </c>
      <c r="L5642" s="2">
        <v>236.32149999999999</v>
      </c>
      <c r="M5642">
        <v>37.837589999999999</v>
      </c>
    </row>
    <row r="5643" spans="1:13" ht="15.6">
      <c r="A5643" s="12">
        <v>118</v>
      </c>
      <c r="B5643" s="9">
        <v>2016</v>
      </c>
      <c r="C5643" s="9">
        <v>4</v>
      </c>
      <c r="D5643" s="9">
        <v>27</v>
      </c>
      <c r="E5643" s="30">
        <f t="shared" si="176"/>
        <v>42487</v>
      </c>
      <c r="F5643" s="32">
        <f t="shared" si="177"/>
        <v>118</v>
      </c>
      <c r="G5643" s="6">
        <v>0.45833333333333331</v>
      </c>
      <c r="H5643" s="2">
        <v>14.495889999999999</v>
      </c>
      <c r="I5643" s="2">
        <v>101.0147</v>
      </c>
      <c r="J5643" s="2">
        <v>76.981880000000004</v>
      </c>
      <c r="K5643" s="2">
        <v>2.4773200000000002</v>
      </c>
      <c r="L5643" s="2">
        <v>223.96430000000001</v>
      </c>
      <c r="M5643">
        <v>34.504240000000003</v>
      </c>
    </row>
    <row r="5644" spans="1:13" ht="15.6">
      <c r="A5644" s="12">
        <v>118</v>
      </c>
      <c r="B5644" s="9">
        <v>2016</v>
      </c>
      <c r="C5644" s="9">
        <v>4</v>
      </c>
      <c r="D5644" s="9">
        <v>27</v>
      </c>
      <c r="E5644" s="30">
        <f t="shared" si="176"/>
        <v>42487</v>
      </c>
      <c r="F5644" s="32">
        <f t="shared" si="177"/>
        <v>118</v>
      </c>
      <c r="G5644" s="6">
        <v>0.47916666666666669</v>
      </c>
      <c r="H5644" s="2">
        <v>14.55444</v>
      </c>
      <c r="I5644" s="2">
        <v>101.0014</v>
      </c>
      <c r="J5644" s="2">
        <v>70.298860000000005</v>
      </c>
      <c r="K5644" s="2">
        <v>2.646862</v>
      </c>
      <c r="L5644" s="2">
        <v>283.02940000000001</v>
      </c>
      <c r="M5644">
        <v>44.91516</v>
      </c>
    </row>
    <row r="5645" spans="1:13" ht="15.6">
      <c r="A5645" s="12">
        <v>118</v>
      </c>
      <c r="B5645" s="9">
        <v>2016</v>
      </c>
      <c r="C5645" s="9">
        <v>4</v>
      </c>
      <c r="D5645" s="9">
        <v>27</v>
      </c>
      <c r="E5645" s="30">
        <f t="shared" si="176"/>
        <v>42487</v>
      </c>
      <c r="F5645" s="32">
        <f t="shared" si="177"/>
        <v>118</v>
      </c>
      <c r="G5645" s="6">
        <v>0.5</v>
      </c>
      <c r="H5645" s="2">
        <v>14.935919999999999</v>
      </c>
      <c r="I5645" s="2">
        <v>100.97020000000001</v>
      </c>
      <c r="J5645" s="2">
        <v>66.653589999999994</v>
      </c>
      <c r="K5645" s="2">
        <v>2.4218519999999999</v>
      </c>
      <c r="L5645" s="2">
        <v>401.3664</v>
      </c>
      <c r="M5645">
        <v>67.650530000000003</v>
      </c>
    </row>
    <row r="5646" spans="1:13" ht="15.6">
      <c r="A5646" s="12">
        <v>118</v>
      </c>
      <c r="B5646" s="9">
        <v>2016</v>
      </c>
      <c r="C5646" s="9">
        <v>4</v>
      </c>
      <c r="D5646" s="9">
        <v>27</v>
      </c>
      <c r="E5646" s="30">
        <f t="shared" si="176"/>
        <v>42487</v>
      </c>
      <c r="F5646" s="32">
        <f t="shared" si="177"/>
        <v>118</v>
      </c>
      <c r="G5646" s="6">
        <v>0.52083333333333337</v>
      </c>
      <c r="H5646" s="2">
        <v>15.678319999999999</v>
      </c>
      <c r="I5646" s="2">
        <v>100.93170000000001</v>
      </c>
      <c r="J5646" s="2">
        <v>64.863460000000003</v>
      </c>
      <c r="K5646" s="2">
        <v>3.060667</v>
      </c>
      <c r="L5646" s="2">
        <v>630.9067</v>
      </c>
      <c r="M5646">
        <v>109.1443</v>
      </c>
    </row>
    <row r="5647" spans="1:13" ht="15.6">
      <c r="A5647" s="12">
        <v>118</v>
      </c>
      <c r="B5647" s="9">
        <v>2016</v>
      </c>
      <c r="C5647" s="9">
        <v>4</v>
      </c>
      <c r="D5647" s="9">
        <v>27</v>
      </c>
      <c r="E5647" s="30">
        <f t="shared" si="176"/>
        <v>42487</v>
      </c>
      <c r="F5647" s="32">
        <f t="shared" si="177"/>
        <v>118</v>
      </c>
      <c r="G5647" s="6">
        <v>0.54166666666666663</v>
      </c>
      <c r="H5647" s="2">
        <v>15.974299999999999</v>
      </c>
      <c r="I5647" s="2">
        <v>100.93640000000001</v>
      </c>
      <c r="J5647" s="2">
        <v>65.329350000000005</v>
      </c>
      <c r="K5647" s="2">
        <v>2.87141</v>
      </c>
      <c r="L5647" s="2">
        <v>475.83429999999998</v>
      </c>
      <c r="M5647">
        <v>80.927109999999999</v>
      </c>
    </row>
    <row r="5648" spans="1:13" ht="15.6">
      <c r="A5648" s="12">
        <v>118</v>
      </c>
      <c r="B5648" s="9">
        <v>2016</v>
      </c>
      <c r="C5648" s="9">
        <v>4</v>
      </c>
      <c r="D5648" s="9">
        <v>27</v>
      </c>
      <c r="E5648" s="30">
        <f t="shared" si="176"/>
        <v>42487</v>
      </c>
      <c r="F5648" s="32">
        <f t="shared" si="177"/>
        <v>118</v>
      </c>
      <c r="G5648" s="6">
        <v>0.5625</v>
      </c>
      <c r="H5648" s="2">
        <v>15.98522</v>
      </c>
      <c r="I5648" s="2">
        <v>100.9198</v>
      </c>
      <c r="J5648" s="2">
        <v>65.489649999999997</v>
      </c>
      <c r="K5648" s="2">
        <v>2.9500289999999998</v>
      </c>
      <c r="L5648" s="2">
        <v>405.7989</v>
      </c>
      <c r="M5648">
        <v>70.544849999999997</v>
      </c>
    </row>
    <row r="5649" spans="1:13" ht="15.6">
      <c r="A5649" s="12">
        <v>118</v>
      </c>
      <c r="B5649" s="9">
        <v>2016</v>
      </c>
      <c r="C5649" s="9">
        <v>4</v>
      </c>
      <c r="D5649" s="9">
        <v>27</v>
      </c>
      <c r="E5649" s="30">
        <f t="shared" si="176"/>
        <v>42487</v>
      </c>
      <c r="F5649" s="32">
        <f t="shared" si="177"/>
        <v>118</v>
      </c>
      <c r="G5649" s="6">
        <v>0.58333333333333337</v>
      </c>
      <c r="H5649" s="2">
        <v>16.4039</v>
      </c>
      <c r="I5649" s="2">
        <v>100.85769999999999</v>
      </c>
      <c r="J5649" s="2">
        <v>62.70731</v>
      </c>
      <c r="K5649" s="2">
        <v>3.4716200000000002</v>
      </c>
      <c r="L5649" s="2">
        <v>704.61630000000002</v>
      </c>
      <c r="M5649">
        <v>126.25149999999999</v>
      </c>
    </row>
    <row r="5650" spans="1:13" ht="15.6">
      <c r="A5650" s="12">
        <v>118</v>
      </c>
      <c r="B5650" s="9">
        <v>2016</v>
      </c>
      <c r="C5650" s="9">
        <v>4</v>
      </c>
      <c r="D5650" s="9">
        <v>27</v>
      </c>
      <c r="E5650" s="30">
        <f t="shared" si="176"/>
        <v>42487</v>
      </c>
      <c r="F5650" s="32">
        <f t="shared" si="177"/>
        <v>118</v>
      </c>
      <c r="G5650" s="6">
        <v>0.60416666666666663</v>
      </c>
      <c r="H5650" s="2">
        <v>17.129010000000001</v>
      </c>
      <c r="I5650" s="2">
        <v>100.80889999999999</v>
      </c>
      <c r="J5650" s="2">
        <v>60.306190000000001</v>
      </c>
      <c r="K5650" s="2">
        <v>3.2886679999999999</v>
      </c>
      <c r="L5650" s="2">
        <v>751.16269999999997</v>
      </c>
      <c r="M5650">
        <v>131.80770000000001</v>
      </c>
    </row>
    <row r="5651" spans="1:13" ht="15.6">
      <c r="A5651" s="12">
        <v>118</v>
      </c>
      <c r="B5651" s="9">
        <v>2016</v>
      </c>
      <c r="C5651" s="9">
        <v>4</v>
      </c>
      <c r="D5651" s="9">
        <v>27</v>
      </c>
      <c r="E5651" s="30">
        <f t="shared" si="176"/>
        <v>42487</v>
      </c>
      <c r="F5651" s="32">
        <f t="shared" si="177"/>
        <v>118</v>
      </c>
      <c r="G5651" s="6">
        <v>0.625</v>
      </c>
      <c r="H5651" s="2">
        <v>17.512889999999999</v>
      </c>
      <c r="I5651" s="2">
        <v>100.801</v>
      </c>
      <c r="J5651" s="2">
        <v>59.756540000000001</v>
      </c>
      <c r="K5651" s="2">
        <v>2.85446</v>
      </c>
      <c r="L5651" s="2">
        <v>645.35770000000002</v>
      </c>
      <c r="M5651">
        <v>116.48050000000001</v>
      </c>
    </row>
    <row r="5652" spans="1:13" ht="15.6">
      <c r="A5652" s="12">
        <v>118</v>
      </c>
      <c r="B5652" s="9">
        <v>2016</v>
      </c>
      <c r="C5652" s="9">
        <v>4</v>
      </c>
      <c r="D5652" s="9">
        <v>27</v>
      </c>
      <c r="E5652" s="30">
        <f t="shared" si="176"/>
        <v>42487</v>
      </c>
      <c r="F5652" s="32">
        <f t="shared" si="177"/>
        <v>118</v>
      </c>
      <c r="G5652" s="6">
        <v>0.64583333333333337</v>
      </c>
      <c r="H5652" s="2">
        <v>17.468430000000001</v>
      </c>
      <c r="I5652" s="2">
        <v>100.8091</v>
      </c>
      <c r="J5652" s="2">
        <v>61.645359999999997</v>
      </c>
      <c r="K5652" s="2">
        <v>3.0075940000000001</v>
      </c>
      <c r="L5652" s="2">
        <v>373.47750000000002</v>
      </c>
      <c r="M5652">
        <v>65.093119999999999</v>
      </c>
    </row>
    <row r="5653" spans="1:13" ht="15.6">
      <c r="A5653" s="12">
        <v>118</v>
      </c>
      <c r="B5653" s="9">
        <v>2016</v>
      </c>
      <c r="C5653" s="9">
        <v>4</v>
      </c>
      <c r="D5653" s="9">
        <v>27</v>
      </c>
      <c r="E5653" s="30">
        <f t="shared" si="176"/>
        <v>42487</v>
      </c>
      <c r="F5653" s="32">
        <f t="shared" si="177"/>
        <v>118</v>
      </c>
      <c r="G5653" s="6">
        <v>0.66666666666666663</v>
      </c>
      <c r="H5653" s="2">
        <v>17.51857</v>
      </c>
      <c r="I5653" s="2">
        <v>100.8155</v>
      </c>
      <c r="J5653" s="2">
        <v>61.985030000000002</v>
      </c>
      <c r="K5653" s="2">
        <v>3.089594</v>
      </c>
      <c r="L5653" s="2">
        <v>311.91980000000001</v>
      </c>
      <c r="M5653">
        <v>56.317250000000001</v>
      </c>
    </row>
    <row r="5654" spans="1:13" ht="15.6">
      <c r="A5654" s="12">
        <v>118</v>
      </c>
      <c r="B5654" s="9">
        <v>2016</v>
      </c>
      <c r="C5654" s="9">
        <v>4</v>
      </c>
      <c r="D5654" s="9">
        <v>27</v>
      </c>
      <c r="E5654" s="30">
        <f t="shared" si="176"/>
        <v>42487</v>
      </c>
      <c r="F5654" s="32">
        <f t="shared" si="177"/>
        <v>118</v>
      </c>
      <c r="G5654" s="6">
        <v>0.6875</v>
      </c>
      <c r="H5654" s="2">
        <v>17.30189</v>
      </c>
      <c r="I5654" s="2">
        <v>100.8605</v>
      </c>
      <c r="J5654" s="2">
        <v>62.529539999999997</v>
      </c>
      <c r="K5654" s="2">
        <v>2.8978139999999999</v>
      </c>
      <c r="L5654" s="2">
        <v>142.0376</v>
      </c>
      <c r="M5654">
        <v>24.835190000000001</v>
      </c>
    </row>
    <row r="5655" spans="1:13" ht="15.6">
      <c r="A5655" s="12">
        <v>118</v>
      </c>
      <c r="B5655" s="9">
        <v>2016</v>
      </c>
      <c r="C5655" s="9">
        <v>4</v>
      </c>
      <c r="D5655" s="9">
        <v>27</v>
      </c>
      <c r="E5655" s="30">
        <f t="shared" si="176"/>
        <v>42487</v>
      </c>
      <c r="F5655" s="32">
        <f t="shared" si="177"/>
        <v>118</v>
      </c>
      <c r="G5655" s="6">
        <v>0.70833333333333337</v>
      </c>
      <c r="H5655" s="2">
        <v>17.08051</v>
      </c>
      <c r="I5655" s="2">
        <v>100.8734</v>
      </c>
      <c r="J5655" s="2">
        <v>64.12473</v>
      </c>
      <c r="K5655" s="2">
        <v>2.026424</v>
      </c>
      <c r="L5655" s="2">
        <v>92.359449999999995</v>
      </c>
      <c r="M5655">
        <v>16.910609999999998</v>
      </c>
    </row>
    <row r="5656" spans="1:13" ht="15.6">
      <c r="A5656" s="12">
        <v>118</v>
      </c>
      <c r="B5656" s="9">
        <v>2016</v>
      </c>
      <c r="C5656" s="9">
        <v>4</v>
      </c>
      <c r="D5656" s="9">
        <v>27</v>
      </c>
      <c r="E5656" s="30">
        <f t="shared" si="176"/>
        <v>42487</v>
      </c>
      <c r="F5656" s="32">
        <f t="shared" si="177"/>
        <v>118</v>
      </c>
      <c r="G5656" s="6">
        <v>0.72916666666666663</v>
      </c>
      <c r="H5656" s="2">
        <v>16.992329999999999</v>
      </c>
      <c r="I5656" s="2">
        <v>100.8528</v>
      </c>
      <c r="J5656" s="2">
        <v>64.793750000000003</v>
      </c>
      <c r="K5656" s="2">
        <v>2.0602109999999998</v>
      </c>
      <c r="L5656" s="2">
        <v>69.084370000000007</v>
      </c>
      <c r="M5656">
        <v>12.60075</v>
      </c>
    </row>
    <row r="5657" spans="1:13" ht="15.6">
      <c r="A5657" s="12">
        <v>118</v>
      </c>
      <c r="B5657" s="9">
        <v>2016</v>
      </c>
      <c r="C5657" s="9">
        <v>4</v>
      </c>
      <c r="D5657" s="9">
        <v>27</v>
      </c>
      <c r="E5657" s="30">
        <f t="shared" si="176"/>
        <v>42487</v>
      </c>
      <c r="F5657" s="32">
        <f t="shared" si="177"/>
        <v>118</v>
      </c>
      <c r="G5657" s="6">
        <v>0.75</v>
      </c>
      <c r="H5657" s="2">
        <v>16.857130000000002</v>
      </c>
      <c r="I5657" s="2">
        <v>100.85120000000001</v>
      </c>
      <c r="J5657" s="2">
        <v>64.607029999999995</v>
      </c>
      <c r="K5657" s="2">
        <v>1.6731819999999999</v>
      </c>
      <c r="L5657" s="2">
        <v>55.220179999999999</v>
      </c>
      <c r="M5657">
        <v>10.47059</v>
      </c>
    </row>
    <row r="5658" spans="1:13" ht="15.6">
      <c r="A5658" s="12">
        <v>118</v>
      </c>
      <c r="B5658" s="9">
        <v>2016</v>
      </c>
      <c r="C5658" s="9">
        <v>4</v>
      </c>
      <c r="D5658" s="9">
        <v>27</v>
      </c>
      <c r="E5658" s="30">
        <f t="shared" si="176"/>
        <v>42487</v>
      </c>
      <c r="F5658" s="32">
        <f t="shared" si="177"/>
        <v>118</v>
      </c>
      <c r="G5658" s="6">
        <v>0.77083333333333337</v>
      </c>
      <c r="H5658" s="2">
        <v>16.539860000000001</v>
      </c>
      <c r="I5658" s="2">
        <v>100.86369999999999</v>
      </c>
      <c r="J5658" s="2">
        <v>67.467200000000005</v>
      </c>
      <c r="K5658" s="2">
        <v>1.1558870000000001</v>
      </c>
      <c r="L5658" s="2">
        <v>19.36788</v>
      </c>
      <c r="M5658">
        <v>4.237139</v>
      </c>
    </row>
    <row r="5659" spans="1:13" ht="15.6">
      <c r="A5659" s="12">
        <v>118</v>
      </c>
      <c r="B5659" s="9">
        <v>2016</v>
      </c>
      <c r="C5659" s="9">
        <v>4</v>
      </c>
      <c r="D5659" s="9">
        <v>27</v>
      </c>
      <c r="E5659" s="30">
        <f t="shared" si="176"/>
        <v>42487</v>
      </c>
      <c r="F5659" s="32">
        <f t="shared" si="177"/>
        <v>118</v>
      </c>
      <c r="G5659" s="6">
        <v>0.79166666666666663</v>
      </c>
      <c r="H5659" s="2">
        <v>16.43411</v>
      </c>
      <c r="I5659" s="2">
        <v>100.8883</v>
      </c>
      <c r="J5659" s="2">
        <v>69.28152</v>
      </c>
      <c r="K5659" s="2">
        <v>1.153897</v>
      </c>
      <c r="L5659" s="2">
        <v>1.6365609999999999</v>
      </c>
      <c r="M5659">
        <v>1.446923</v>
      </c>
    </row>
    <row r="5660" spans="1:13" ht="15.6">
      <c r="A5660" s="12">
        <v>118</v>
      </c>
      <c r="B5660" s="9">
        <v>2016</v>
      </c>
      <c r="C5660" s="9">
        <v>4</v>
      </c>
      <c r="D5660" s="9">
        <v>27</v>
      </c>
      <c r="E5660" s="30">
        <f t="shared" si="176"/>
        <v>42487</v>
      </c>
      <c r="F5660" s="32">
        <f t="shared" si="177"/>
        <v>118</v>
      </c>
      <c r="G5660" s="6">
        <v>0.8125</v>
      </c>
      <c r="H5660" s="2">
        <v>16.29242</v>
      </c>
      <c r="I5660" s="2">
        <v>100.9032</v>
      </c>
      <c r="J5660" s="2">
        <v>71.055260000000004</v>
      </c>
      <c r="K5660" s="2">
        <v>1.440062</v>
      </c>
      <c r="L5660" s="2">
        <v>-2.8145519999999999</v>
      </c>
      <c r="M5660">
        <v>1.329715</v>
      </c>
    </row>
    <row r="5661" spans="1:13" ht="15.6">
      <c r="A5661" s="12">
        <v>118</v>
      </c>
      <c r="B5661" s="9">
        <v>2016</v>
      </c>
      <c r="C5661" s="9">
        <v>4</v>
      </c>
      <c r="D5661" s="9">
        <v>27</v>
      </c>
      <c r="E5661" s="30">
        <f t="shared" si="176"/>
        <v>42487</v>
      </c>
      <c r="F5661" s="32">
        <f t="shared" si="177"/>
        <v>118</v>
      </c>
      <c r="G5661" s="6">
        <v>0.83333333333333337</v>
      </c>
      <c r="H5661" s="2">
        <v>15.795059999999999</v>
      </c>
      <c r="I5661" s="2">
        <v>100.93689999999999</v>
      </c>
      <c r="J5661" s="2">
        <v>74.658580000000001</v>
      </c>
      <c r="K5661" s="2">
        <v>1.3388850000000001</v>
      </c>
      <c r="L5661" s="2">
        <v>-1.8288139999999999</v>
      </c>
      <c r="M5661">
        <v>1.6987350000000001</v>
      </c>
    </row>
    <row r="5662" spans="1:13" ht="15.6">
      <c r="A5662" s="12">
        <v>118</v>
      </c>
      <c r="B5662" s="9">
        <v>2016</v>
      </c>
      <c r="C5662" s="9">
        <v>4</v>
      </c>
      <c r="D5662" s="9">
        <v>27</v>
      </c>
      <c r="E5662" s="30">
        <f t="shared" si="176"/>
        <v>42487</v>
      </c>
      <c r="F5662" s="32">
        <f t="shared" si="177"/>
        <v>118</v>
      </c>
      <c r="G5662" s="6">
        <v>0.85416666666666663</v>
      </c>
      <c r="H5662" s="2">
        <v>15.62886</v>
      </c>
      <c r="I5662" s="2">
        <v>100.9774</v>
      </c>
      <c r="J5662" s="2">
        <v>76.579880000000003</v>
      </c>
      <c r="K5662" s="2">
        <v>1.430833</v>
      </c>
      <c r="L5662" s="2">
        <v>-0.39052009999999998</v>
      </c>
      <c r="M5662">
        <v>1.6708419999999999</v>
      </c>
    </row>
    <row r="5663" spans="1:13" ht="15.6">
      <c r="A5663" s="12">
        <v>118</v>
      </c>
      <c r="B5663" s="9">
        <v>2016</v>
      </c>
      <c r="C5663" s="9">
        <v>4</v>
      </c>
      <c r="D5663" s="9">
        <v>27</v>
      </c>
      <c r="E5663" s="30">
        <f t="shared" si="176"/>
        <v>42487</v>
      </c>
      <c r="F5663" s="32">
        <f t="shared" si="177"/>
        <v>118</v>
      </c>
      <c r="G5663" s="6">
        <v>0.875</v>
      </c>
      <c r="H5663" s="2">
        <v>15.787850000000001</v>
      </c>
      <c r="I5663" s="2">
        <v>101.0241</v>
      </c>
      <c r="J5663" s="2">
        <v>76.34299</v>
      </c>
      <c r="K5663" s="2">
        <v>1.452391</v>
      </c>
      <c r="L5663" s="2">
        <v>-0.29548570000000002</v>
      </c>
      <c r="M5663">
        <v>1.0215240000000001</v>
      </c>
    </row>
    <row r="5664" spans="1:13" ht="15.6">
      <c r="A5664" s="12">
        <v>118</v>
      </c>
      <c r="B5664" s="9">
        <v>2016</v>
      </c>
      <c r="C5664" s="9">
        <v>4</v>
      </c>
      <c r="D5664" s="9">
        <v>27</v>
      </c>
      <c r="E5664" s="30">
        <f t="shared" si="176"/>
        <v>42487</v>
      </c>
      <c r="F5664" s="32">
        <f t="shared" si="177"/>
        <v>118</v>
      </c>
      <c r="G5664" s="6">
        <v>0.89583333333333337</v>
      </c>
      <c r="H5664" s="2">
        <v>15.78595</v>
      </c>
      <c r="I5664" s="2">
        <v>101.0466</v>
      </c>
      <c r="J5664" s="2">
        <v>77.11842</v>
      </c>
      <c r="K5664" s="2">
        <v>1.589874</v>
      </c>
      <c r="L5664" s="2">
        <v>-0.40698640000000003</v>
      </c>
      <c r="M5664">
        <v>0.67224479999999998</v>
      </c>
    </row>
    <row r="5665" spans="1:13" ht="15.6">
      <c r="A5665" s="12">
        <v>118</v>
      </c>
      <c r="B5665" s="9">
        <v>2016</v>
      </c>
      <c r="C5665" s="9">
        <v>4</v>
      </c>
      <c r="D5665" s="9">
        <v>27</v>
      </c>
      <c r="E5665" s="30">
        <f t="shared" si="176"/>
        <v>42487</v>
      </c>
      <c r="F5665" s="32">
        <f t="shared" si="177"/>
        <v>118</v>
      </c>
      <c r="G5665" s="6">
        <v>0.91666666666666663</v>
      </c>
      <c r="H5665" s="2">
        <v>15.452999999999999</v>
      </c>
      <c r="I5665" s="2">
        <v>101.0857</v>
      </c>
      <c r="J5665" s="2">
        <v>79.992000000000004</v>
      </c>
      <c r="K5665" s="2">
        <v>2.0700759999999998</v>
      </c>
      <c r="L5665" s="2">
        <v>-0.89202729999999997</v>
      </c>
      <c r="M5665">
        <v>0.305284</v>
      </c>
    </row>
    <row r="5666" spans="1:13" ht="15.6">
      <c r="A5666" s="12">
        <v>118</v>
      </c>
      <c r="B5666" s="9">
        <v>2016</v>
      </c>
      <c r="C5666" s="9">
        <v>4</v>
      </c>
      <c r="D5666" s="9">
        <v>27</v>
      </c>
      <c r="E5666" s="30">
        <f t="shared" si="176"/>
        <v>42487</v>
      </c>
      <c r="F5666" s="32">
        <f t="shared" si="177"/>
        <v>118</v>
      </c>
      <c r="G5666" s="6">
        <v>0.9375</v>
      </c>
      <c r="H5666" s="2">
        <v>15.14873</v>
      </c>
      <c r="I5666" s="2">
        <v>101.1121</v>
      </c>
      <c r="J5666" s="2">
        <v>82.160640000000001</v>
      </c>
      <c r="K5666" s="2">
        <v>1.8367340000000001</v>
      </c>
      <c r="L5666" s="2">
        <v>-0.976881</v>
      </c>
      <c r="M5666">
        <v>0.36189130000000003</v>
      </c>
    </row>
    <row r="5667" spans="1:13" ht="15.6">
      <c r="A5667" s="12">
        <v>118</v>
      </c>
      <c r="B5667" s="9">
        <v>2016</v>
      </c>
      <c r="C5667" s="9">
        <v>4</v>
      </c>
      <c r="D5667" s="9">
        <v>27</v>
      </c>
      <c r="E5667" s="30">
        <f t="shared" si="176"/>
        <v>42487</v>
      </c>
      <c r="F5667" s="32">
        <f t="shared" si="177"/>
        <v>118</v>
      </c>
      <c r="G5667" s="6">
        <v>0.95833333333333337</v>
      </c>
      <c r="H5667" s="2">
        <v>14.98925</v>
      </c>
      <c r="I5667" s="2">
        <v>101.1105</v>
      </c>
      <c r="J5667" s="2">
        <v>83.358080000000001</v>
      </c>
      <c r="K5667" s="2">
        <v>2.4489260000000002</v>
      </c>
      <c r="L5667" s="2">
        <v>-0.77425279999999996</v>
      </c>
      <c r="M5667">
        <v>0.45489829999999998</v>
      </c>
    </row>
    <row r="5668" spans="1:13" ht="15.6">
      <c r="A5668" s="12">
        <v>118</v>
      </c>
      <c r="B5668" s="9">
        <v>2016</v>
      </c>
      <c r="C5668" s="9">
        <v>4</v>
      </c>
      <c r="D5668" s="9">
        <v>27</v>
      </c>
      <c r="E5668" s="30">
        <f t="shared" si="176"/>
        <v>42487</v>
      </c>
      <c r="F5668" s="32">
        <f t="shared" si="177"/>
        <v>118</v>
      </c>
      <c r="G5668" s="6">
        <v>0.97916666666666663</v>
      </c>
      <c r="H5668" s="2">
        <v>14.828749999999999</v>
      </c>
      <c r="I5668" s="2">
        <v>101.11239999999999</v>
      </c>
      <c r="J5668" s="2">
        <v>84.802779999999998</v>
      </c>
      <c r="K5668" s="2">
        <v>1.9294960000000001</v>
      </c>
      <c r="L5668" s="2">
        <v>-1.2301260000000001</v>
      </c>
      <c r="M5668">
        <v>0.4668641</v>
      </c>
    </row>
    <row r="5669" spans="1:13" ht="15.6">
      <c r="A5669" s="12">
        <v>119</v>
      </c>
      <c r="B5669" s="9">
        <v>2016</v>
      </c>
      <c r="C5669" s="9">
        <v>4</v>
      </c>
      <c r="D5669" s="9">
        <v>27</v>
      </c>
      <c r="E5669" s="30">
        <f t="shared" si="176"/>
        <v>42487</v>
      </c>
      <c r="F5669" s="32">
        <f t="shared" si="177"/>
        <v>118</v>
      </c>
      <c r="G5669" s="6">
        <v>0</v>
      </c>
      <c r="H5669" s="2">
        <v>14.549239999999999</v>
      </c>
      <c r="I5669" s="2">
        <v>101.13679999999999</v>
      </c>
      <c r="J5669" s="2">
        <v>86.663560000000004</v>
      </c>
      <c r="K5669" s="2">
        <v>1.9084859999999999</v>
      </c>
      <c r="L5669" s="2">
        <v>-0.60030649999999997</v>
      </c>
      <c r="M5669">
        <v>0.42643490000000001</v>
      </c>
    </row>
    <row r="5670" spans="1:13" ht="15.6">
      <c r="A5670" s="12">
        <v>119</v>
      </c>
      <c r="B5670" s="9">
        <v>2016</v>
      </c>
      <c r="C5670" s="9">
        <v>4</v>
      </c>
      <c r="D5670" s="9">
        <v>28</v>
      </c>
      <c r="E5670" s="30">
        <f t="shared" si="176"/>
        <v>42488</v>
      </c>
      <c r="F5670" s="32">
        <f t="shared" si="177"/>
        <v>119</v>
      </c>
      <c r="G5670" s="6">
        <v>2.0833333333333332E-2</v>
      </c>
      <c r="H5670" s="2"/>
      <c r="I5670" s="2"/>
      <c r="J5670" s="2"/>
      <c r="K5670" s="2"/>
      <c r="L5670" s="2"/>
    </row>
    <row r="5671" spans="1:13" ht="15.6">
      <c r="A5671" s="12">
        <v>119</v>
      </c>
      <c r="B5671" s="9">
        <v>2016</v>
      </c>
      <c r="C5671" s="9">
        <v>4</v>
      </c>
      <c r="D5671" s="9">
        <v>28</v>
      </c>
      <c r="E5671" s="30">
        <f t="shared" si="176"/>
        <v>42488</v>
      </c>
      <c r="F5671" s="32">
        <f t="shared" si="177"/>
        <v>119</v>
      </c>
      <c r="G5671" s="6">
        <v>4.1666666666666664E-2</v>
      </c>
      <c r="H5671" s="2"/>
      <c r="I5671" s="2"/>
      <c r="J5671" s="2"/>
      <c r="K5671" s="2"/>
      <c r="L5671" s="2"/>
    </row>
    <row r="5672" spans="1:13" ht="15.6">
      <c r="A5672" s="12">
        <v>119</v>
      </c>
      <c r="B5672" s="9">
        <v>2016</v>
      </c>
      <c r="C5672" s="9">
        <v>4</v>
      </c>
      <c r="D5672" s="9">
        <v>28</v>
      </c>
      <c r="E5672" s="30">
        <f t="shared" si="176"/>
        <v>42488</v>
      </c>
      <c r="F5672" s="32">
        <f t="shared" si="177"/>
        <v>119</v>
      </c>
      <c r="G5672" s="6">
        <v>6.25E-2</v>
      </c>
      <c r="H5672" s="2"/>
      <c r="I5672" s="2"/>
      <c r="J5672" s="2"/>
      <c r="K5672" s="2"/>
      <c r="L5672" s="2"/>
    </row>
    <row r="5673" spans="1:13" ht="15.6">
      <c r="A5673" s="12">
        <v>119</v>
      </c>
      <c r="B5673" s="9">
        <v>2016</v>
      </c>
      <c r="C5673" s="9">
        <v>4</v>
      </c>
      <c r="D5673" s="9">
        <v>28</v>
      </c>
      <c r="E5673" s="30">
        <f t="shared" si="176"/>
        <v>42488</v>
      </c>
      <c r="F5673" s="32">
        <f t="shared" si="177"/>
        <v>119</v>
      </c>
      <c r="G5673" s="6">
        <v>8.3333333333333329E-2</v>
      </c>
      <c r="H5673" s="2"/>
      <c r="I5673" s="2"/>
      <c r="J5673" s="2"/>
      <c r="K5673" s="2"/>
      <c r="L5673" s="2"/>
    </row>
    <row r="5674" spans="1:13" ht="15.6">
      <c r="A5674" s="12">
        <v>119</v>
      </c>
      <c r="B5674" s="9">
        <v>2016</v>
      </c>
      <c r="C5674" s="9">
        <v>4</v>
      </c>
      <c r="D5674" s="9">
        <v>28</v>
      </c>
      <c r="E5674" s="30">
        <f t="shared" si="176"/>
        <v>42488</v>
      </c>
      <c r="F5674" s="32">
        <f t="shared" si="177"/>
        <v>119</v>
      </c>
      <c r="G5674" s="6">
        <v>0.10416666666666667</v>
      </c>
      <c r="H5674" s="2"/>
      <c r="I5674" s="2"/>
      <c r="J5674" s="2"/>
      <c r="K5674" s="2"/>
      <c r="L5674" s="2"/>
    </row>
    <row r="5675" spans="1:13" ht="15.6">
      <c r="A5675" s="12">
        <v>119</v>
      </c>
      <c r="B5675" s="9">
        <v>2016</v>
      </c>
      <c r="C5675" s="9">
        <v>4</v>
      </c>
      <c r="D5675" s="9">
        <v>28</v>
      </c>
      <c r="E5675" s="30">
        <f t="shared" si="176"/>
        <v>42488</v>
      </c>
      <c r="F5675" s="32">
        <f t="shared" si="177"/>
        <v>119</v>
      </c>
      <c r="G5675" s="6">
        <v>0.125</v>
      </c>
      <c r="H5675" s="2"/>
      <c r="I5675" s="2"/>
      <c r="J5675" s="2"/>
      <c r="K5675" s="2"/>
      <c r="L5675" s="2"/>
    </row>
    <row r="5676" spans="1:13" ht="15.6">
      <c r="A5676" s="12">
        <v>119</v>
      </c>
      <c r="B5676" s="9">
        <v>2016</v>
      </c>
      <c r="C5676" s="9">
        <v>4</v>
      </c>
      <c r="D5676" s="9">
        <v>28</v>
      </c>
      <c r="E5676" s="30">
        <f t="shared" si="176"/>
        <v>42488</v>
      </c>
      <c r="F5676" s="32">
        <f t="shared" si="177"/>
        <v>119</v>
      </c>
      <c r="G5676" s="6">
        <v>0.14583333333333334</v>
      </c>
      <c r="H5676" s="2"/>
      <c r="I5676" s="2"/>
      <c r="J5676" s="2"/>
      <c r="K5676" s="2"/>
      <c r="L5676" s="2"/>
    </row>
    <row r="5677" spans="1:13" ht="15.6">
      <c r="A5677" s="12">
        <v>119</v>
      </c>
      <c r="B5677" s="9">
        <v>2016</v>
      </c>
      <c r="C5677" s="9">
        <v>4</v>
      </c>
      <c r="D5677" s="9">
        <v>28</v>
      </c>
      <c r="E5677" s="30">
        <f t="shared" si="176"/>
        <v>42488</v>
      </c>
      <c r="F5677" s="32">
        <f t="shared" si="177"/>
        <v>119</v>
      </c>
      <c r="G5677" s="6">
        <v>0.16666666666666666</v>
      </c>
      <c r="H5677" s="2"/>
      <c r="I5677" s="2"/>
      <c r="J5677" s="2"/>
      <c r="K5677" s="2"/>
      <c r="L5677" s="2"/>
    </row>
    <row r="5678" spans="1:13" ht="15.6">
      <c r="A5678" s="12">
        <v>119</v>
      </c>
      <c r="B5678" s="9">
        <v>2016</v>
      </c>
      <c r="C5678" s="9">
        <v>4</v>
      </c>
      <c r="D5678" s="9">
        <v>28</v>
      </c>
      <c r="E5678" s="30">
        <f t="shared" si="176"/>
        <v>42488</v>
      </c>
      <c r="F5678" s="32">
        <f t="shared" si="177"/>
        <v>119</v>
      </c>
      <c r="G5678" s="6">
        <v>0.1875</v>
      </c>
      <c r="H5678" s="2"/>
      <c r="I5678" s="2"/>
      <c r="J5678" s="2"/>
      <c r="K5678" s="2"/>
      <c r="L5678" s="2"/>
    </row>
    <row r="5679" spans="1:13" ht="15.6">
      <c r="A5679" s="12">
        <v>119</v>
      </c>
      <c r="B5679" s="9">
        <v>2016</v>
      </c>
      <c r="C5679" s="9">
        <v>4</v>
      </c>
      <c r="D5679" s="9">
        <v>28</v>
      </c>
      <c r="E5679" s="30">
        <f t="shared" si="176"/>
        <v>42488</v>
      </c>
      <c r="F5679" s="32">
        <f t="shared" si="177"/>
        <v>119</v>
      </c>
      <c r="G5679" s="6">
        <v>0.20833333333333334</v>
      </c>
      <c r="H5679" s="2"/>
      <c r="I5679" s="2"/>
      <c r="J5679" s="2"/>
      <c r="K5679" s="2"/>
      <c r="L5679" s="2"/>
    </row>
    <row r="5680" spans="1:13" ht="15.6">
      <c r="A5680" s="12">
        <v>119</v>
      </c>
      <c r="B5680" s="9">
        <v>2016</v>
      </c>
      <c r="C5680" s="9">
        <v>4</v>
      </c>
      <c r="D5680" s="9">
        <v>28</v>
      </c>
      <c r="E5680" s="30">
        <f t="shared" si="176"/>
        <v>42488</v>
      </c>
      <c r="F5680" s="32">
        <f t="shared" si="177"/>
        <v>119</v>
      </c>
      <c r="G5680" s="6">
        <v>0.22916666666666666</v>
      </c>
      <c r="H5680" s="2"/>
      <c r="I5680" s="2"/>
      <c r="J5680" s="2"/>
      <c r="K5680" s="2"/>
      <c r="L5680" s="2"/>
    </row>
    <row r="5681" spans="1:13" ht="15.6">
      <c r="A5681" s="12">
        <v>119</v>
      </c>
      <c r="B5681" s="9">
        <v>2016</v>
      </c>
      <c r="C5681" s="9">
        <v>4</v>
      </c>
      <c r="D5681" s="9">
        <v>28</v>
      </c>
      <c r="E5681" s="30">
        <f t="shared" si="176"/>
        <v>42488</v>
      </c>
      <c r="F5681" s="32">
        <f t="shared" si="177"/>
        <v>119</v>
      </c>
      <c r="G5681" s="6">
        <v>0.25</v>
      </c>
      <c r="H5681" s="2"/>
      <c r="I5681" s="2"/>
      <c r="J5681" s="2"/>
      <c r="K5681" s="2"/>
      <c r="L5681" s="2"/>
    </row>
    <row r="5682" spans="1:13" ht="15.6">
      <c r="A5682" s="12">
        <v>119</v>
      </c>
      <c r="B5682" s="9">
        <v>2016</v>
      </c>
      <c r="C5682" s="9">
        <v>4</v>
      </c>
      <c r="D5682" s="9">
        <v>28</v>
      </c>
      <c r="E5682" s="30">
        <f t="shared" si="176"/>
        <v>42488</v>
      </c>
      <c r="F5682" s="32">
        <f t="shared" si="177"/>
        <v>119</v>
      </c>
      <c r="G5682" s="6">
        <v>0.27083333333333331</v>
      </c>
      <c r="H5682" s="2"/>
      <c r="I5682" s="2"/>
      <c r="J5682" s="2"/>
      <c r="K5682" s="2"/>
      <c r="L5682" s="2"/>
    </row>
    <row r="5683" spans="1:13" ht="15.6">
      <c r="A5683" s="12">
        <v>119</v>
      </c>
      <c r="B5683" s="9">
        <v>2016</v>
      </c>
      <c r="C5683" s="9">
        <v>4</v>
      </c>
      <c r="D5683" s="9">
        <v>28</v>
      </c>
      <c r="E5683" s="30">
        <f t="shared" si="176"/>
        <v>42488</v>
      </c>
      <c r="F5683" s="32">
        <f t="shared" si="177"/>
        <v>119</v>
      </c>
      <c r="G5683" s="6">
        <v>0.29166666666666669</v>
      </c>
      <c r="H5683" s="2">
        <v>13.78899</v>
      </c>
      <c r="I5683" s="2">
        <v>101.33629999999999</v>
      </c>
      <c r="J5683" s="2">
        <v>95.99727</v>
      </c>
      <c r="K5683" s="2">
        <v>1.392706</v>
      </c>
      <c r="L5683" s="2">
        <v>118.20650000000001</v>
      </c>
      <c r="M5683">
        <v>24.543759999999999</v>
      </c>
    </row>
    <row r="5684" spans="1:13" ht="15.6">
      <c r="A5684" s="12">
        <v>119</v>
      </c>
      <c r="B5684" s="9">
        <v>2016</v>
      </c>
      <c r="C5684" s="9">
        <v>4</v>
      </c>
      <c r="D5684" s="9">
        <v>28</v>
      </c>
      <c r="E5684" s="30">
        <f t="shared" si="176"/>
        <v>42488</v>
      </c>
      <c r="F5684" s="32">
        <f t="shared" si="177"/>
        <v>119</v>
      </c>
      <c r="G5684" s="6">
        <v>0.3125</v>
      </c>
      <c r="H5684" s="2">
        <v>14.346120000000001</v>
      </c>
      <c r="I5684" s="2">
        <v>101.3447</v>
      </c>
      <c r="J5684" s="2">
        <v>94.15943</v>
      </c>
      <c r="K5684" s="2">
        <v>1.5793140000000001</v>
      </c>
      <c r="L5684" s="2">
        <v>262.04969999999997</v>
      </c>
      <c r="M5684">
        <v>53.43562</v>
      </c>
    </row>
    <row r="5685" spans="1:13" ht="15.6">
      <c r="A5685" s="12">
        <v>119</v>
      </c>
      <c r="B5685" s="9">
        <v>2016</v>
      </c>
      <c r="C5685" s="9">
        <v>4</v>
      </c>
      <c r="D5685" s="9">
        <v>28</v>
      </c>
      <c r="E5685" s="30">
        <f t="shared" si="176"/>
        <v>42488</v>
      </c>
      <c r="F5685" s="32">
        <f t="shared" si="177"/>
        <v>119</v>
      </c>
      <c r="G5685" s="6">
        <v>0.33333333333333331</v>
      </c>
      <c r="H5685" s="2">
        <v>14.83732</v>
      </c>
      <c r="I5685" s="2">
        <v>101.3849</v>
      </c>
      <c r="J5685" s="2">
        <v>88.544929999999994</v>
      </c>
      <c r="K5685" s="2">
        <v>1.645337</v>
      </c>
      <c r="L5685" s="2">
        <v>164.1046</v>
      </c>
      <c r="M5685">
        <v>29.657299999999999</v>
      </c>
    </row>
    <row r="5686" spans="1:13" ht="15.6">
      <c r="A5686" s="12">
        <v>119</v>
      </c>
      <c r="B5686" s="9">
        <v>2016</v>
      </c>
      <c r="C5686" s="9">
        <v>4</v>
      </c>
      <c r="D5686" s="9">
        <v>28</v>
      </c>
      <c r="E5686" s="30">
        <f t="shared" si="176"/>
        <v>42488</v>
      </c>
      <c r="F5686" s="32">
        <f t="shared" si="177"/>
        <v>119</v>
      </c>
      <c r="G5686" s="6">
        <v>0.35416666666666669</v>
      </c>
      <c r="H5686" s="2">
        <v>15.21603</v>
      </c>
      <c r="I5686" s="2">
        <v>101.3916</v>
      </c>
      <c r="J5686" s="2">
        <v>86.364729999999994</v>
      </c>
      <c r="K5686" s="2">
        <v>1.296635</v>
      </c>
      <c r="L5686" s="2">
        <v>160.68539999999999</v>
      </c>
      <c r="M5686">
        <v>29.663519999999998</v>
      </c>
    </row>
    <row r="5687" spans="1:13" ht="15.6">
      <c r="A5687" s="12">
        <v>119</v>
      </c>
      <c r="B5687" s="9">
        <v>2016</v>
      </c>
      <c r="C5687" s="9">
        <v>4</v>
      </c>
      <c r="D5687" s="9">
        <v>28</v>
      </c>
      <c r="E5687" s="30">
        <f t="shared" si="176"/>
        <v>42488</v>
      </c>
      <c r="F5687" s="32">
        <f t="shared" si="177"/>
        <v>119</v>
      </c>
      <c r="G5687" s="6">
        <v>0.375</v>
      </c>
      <c r="H5687" s="2">
        <v>15.84314</v>
      </c>
      <c r="I5687" s="2">
        <v>101.43129999999999</v>
      </c>
      <c r="J5687" s="2">
        <v>83.183409999999995</v>
      </c>
      <c r="K5687" s="2">
        <v>2.168024</v>
      </c>
      <c r="L5687" s="2">
        <v>324.41660000000002</v>
      </c>
      <c r="M5687">
        <v>60.101909999999997</v>
      </c>
    </row>
    <row r="5688" spans="1:13" ht="15.6">
      <c r="A5688" s="12">
        <v>119</v>
      </c>
      <c r="B5688" s="9">
        <v>2016</v>
      </c>
      <c r="C5688" s="9">
        <v>4</v>
      </c>
      <c r="D5688" s="9">
        <v>28</v>
      </c>
      <c r="E5688" s="30">
        <f t="shared" si="176"/>
        <v>42488</v>
      </c>
      <c r="F5688" s="32">
        <f t="shared" si="177"/>
        <v>119</v>
      </c>
      <c r="G5688" s="6">
        <v>0.39583333333333331</v>
      </c>
      <c r="H5688" s="2">
        <v>16.469390000000001</v>
      </c>
      <c r="I5688" s="2">
        <v>101.4522</v>
      </c>
      <c r="J5688" s="2">
        <v>79.970410000000001</v>
      </c>
      <c r="K5688" s="2">
        <v>2.5987589999999998</v>
      </c>
      <c r="L5688" s="2">
        <v>443.99669999999998</v>
      </c>
      <c r="M5688">
        <v>80.137649999999994</v>
      </c>
    </row>
    <row r="5689" spans="1:13" ht="15.6">
      <c r="A5689" s="12">
        <v>119</v>
      </c>
      <c r="B5689" s="9">
        <v>2016</v>
      </c>
      <c r="C5689" s="9">
        <v>4</v>
      </c>
      <c r="D5689" s="9">
        <v>28</v>
      </c>
      <c r="E5689" s="30">
        <f t="shared" si="176"/>
        <v>42488</v>
      </c>
      <c r="F5689" s="32">
        <f t="shared" si="177"/>
        <v>119</v>
      </c>
      <c r="G5689" s="6">
        <v>0.41666666666666669</v>
      </c>
      <c r="H5689" s="2">
        <v>17.525500000000001</v>
      </c>
      <c r="I5689" s="2">
        <v>101.43429999999999</v>
      </c>
      <c r="J5689" s="2">
        <v>74.618489999999994</v>
      </c>
      <c r="K5689" s="2">
        <v>2.2849240000000002</v>
      </c>
      <c r="L5689" s="2">
        <v>462.58120000000002</v>
      </c>
      <c r="M5689">
        <v>83.122339999999994</v>
      </c>
    </row>
    <row r="5690" spans="1:13" ht="15.6">
      <c r="A5690" s="12">
        <v>119</v>
      </c>
      <c r="B5690" s="9">
        <v>2016</v>
      </c>
      <c r="C5690" s="9">
        <v>4</v>
      </c>
      <c r="D5690" s="9">
        <v>28</v>
      </c>
      <c r="E5690" s="30">
        <f t="shared" si="176"/>
        <v>42488</v>
      </c>
      <c r="F5690" s="32">
        <f t="shared" si="177"/>
        <v>119</v>
      </c>
      <c r="G5690" s="6">
        <v>0.4375</v>
      </c>
      <c r="H5690" s="2">
        <v>18.192869999999999</v>
      </c>
      <c r="I5690" s="2">
        <v>101.43429999999999</v>
      </c>
      <c r="J5690" s="2">
        <v>70.326790000000003</v>
      </c>
      <c r="K5690" s="2">
        <v>2.4181339999999998</v>
      </c>
      <c r="L5690" s="2">
        <v>426.11930000000001</v>
      </c>
      <c r="M5690">
        <v>76.720169999999996</v>
      </c>
    </row>
    <row r="5691" spans="1:13" ht="15.6">
      <c r="A5691" s="12">
        <v>119</v>
      </c>
      <c r="B5691" s="9">
        <v>2016</v>
      </c>
      <c r="C5691" s="9">
        <v>4</v>
      </c>
      <c r="D5691" s="9">
        <v>28</v>
      </c>
      <c r="E5691" s="30">
        <f t="shared" si="176"/>
        <v>42488</v>
      </c>
      <c r="F5691" s="32">
        <f t="shared" si="177"/>
        <v>119</v>
      </c>
      <c r="G5691" s="6">
        <v>0.45833333333333331</v>
      </c>
      <c r="H5691" s="2">
        <v>18.607209999999998</v>
      </c>
      <c r="I5691" s="2">
        <v>101.4363</v>
      </c>
      <c r="J5691" s="2">
        <v>67.483149999999995</v>
      </c>
      <c r="K5691" s="2">
        <v>2.7636639999999999</v>
      </c>
      <c r="L5691" s="2">
        <v>459.13459999999998</v>
      </c>
      <c r="M5691">
        <v>82.703460000000007</v>
      </c>
    </row>
    <row r="5692" spans="1:13" ht="15.6">
      <c r="A5692" s="12">
        <v>119</v>
      </c>
      <c r="B5692" s="9">
        <v>2016</v>
      </c>
      <c r="C5692" s="9">
        <v>4</v>
      </c>
      <c r="D5692" s="9">
        <v>28</v>
      </c>
      <c r="E5692" s="30">
        <f t="shared" si="176"/>
        <v>42488</v>
      </c>
      <c r="F5692" s="32">
        <f t="shared" si="177"/>
        <v>119</v>
      </c>
      <c r="G5692" s="6">
        <v>0.47916666666666669</v>
      </c>
      <c r="H5692" s="2">
        <v>19.25272</v>
      </c>
      <c r="I5692" s="2">
        <v>101.41289999999999</v>
      </c>
      <c r="J5692" s="2">
        <v>65.988969999999995</v>
      </c>
      <c r="K5692" s="2">
        <v>2.253355</v>
      </c>
      <c r="L5692" s="2">
        <v>772.92399999999998</v>
      </c>
      <c r="M5692">
        <v>137.57249999999999</v>
      </c>
    </row>
    <row r="5693" spans="1:13" ht="15.6">
      <c r="A5693" s="12">
        <v>119</v>
      </c>
      <c r="B5693" s="9">
        <v>2016</v>
      </c>
      <c r="C5693" s="9">
        <v>4</v>
      </c>
      <c r="D5693" s="9">
        <v>28</v>
      </c>
      <c r="E5693" s="30">
        <f t="shared" si="176"/>
        <v>42488</v>
      </c>
      <c r="F5693" s="32">
        <f t="shared" si="177"/>
        <v>119</v>
      </c>
      <c r="G5693" s="6">
        <v>0.5</v>
      </c>
      <c r="H5693" s="2">
        <v>19.92445</v>
      </c>
      <c r="I5693" s="2">
        <v>101.3861</v>
      </c>
      <c r="J5693" s="2">
        <v>63.156680000000001</v>
      </c>
      <c r="K5693" s="2">
        <v>2.673737</v>
      </c>
      <c r="L5693" s="2">
        <v>930.31679999999994</v>
      </c>
      <c r="M5693">
        <v>155.39779999999999</v>
      </c>
    </row>
    <row r="5694" spans="1:13" ht="15.6">
      <c r="A5694" s="12">
        <v>119</v>
      </c>
      <c r="B5694" s="9">
        <v>2016</v>
      </c>
      <c r="C5694" s="9">
        <v>4</v>
      </c>
      <c r="D5694" s="9">
        <v>28</v>
      </c>
      <c r="E5694" s="30">
        <f t="shared" si="176"/>
        <v>42488</v>
      </c>
      <c r="F5694" s="32">
        <f t="shared" si="177"/>
        <v>119</v>
      </c>
      <c r="G5694" s="6">
        <v>0.52083333333333337</v>
      </c>
      <c r="H5694" s="2">
        <v>20.846810000000001</v>
      </c>
      <c r="I5694" s="2">
        <v>101.3724</v>
      </c>
      <c r="J5694" s="2">
        <v>60.841549999999998</v>
      </c>
      <c r="K5694" s="2">
        <v>2.753174</v>
      </c>
      <c r="L5694" s="2">
        <v>891.90589999999997</v>
      </c>
      <c r="M5694">
        <v>147.0752</v>
      </c>
    </row>
    <row r="5695" spans="1:13" ht="15.6">
      <c r="A5695" s="12">
        <v>119</v>
      </c>
      <c r="B5695" s="9">
        <v>2016</v>
      </c>
      <c r="C5695" s="9">
        <v>4</v>
      </c>
      <c r="D5695" s="9">
        <v>28</v>
      </c>
      <c r="E5695" s="30">
        <f t="shared" si="176"/>
        <v>42488</v>
      </c>
      <c r="F5695" s="32">
        <f t="shared" si="177"/>
        <v>119</v>
      </c>
      <c r="G5695" s="6">
        <v>0.54166666666666663</v>
      </c>
      <c r="H5695" s="2">
        <v>21.451350000000001</v>
      </c>
      <c r="I5695" s="2">
        <v>101.3647</v>
      </c>
      <c r="J5695" s="2">
        <v>56.678019999999997</v>
      </c>
      <c r="K5695" s="2">
        <v>2.8278539999999999</v>
      </c>
      <c r="L5695" s="2">
        <v>859.05520000000001</v>
      </c>
      <c r="M5695">
        <v>144.95920000000001</v>
      </c>
    </row>
    <row r="5696" spans="1:13" ht="15.6">
      <c r="A5696" s="12">
        <v>119</v>
      </c>
      <c r="B5696" s="9">
        <v>2016</v>
      </c>
      <c r="C5696" s="9">
        <v>4</v>
      </c>
      <c r="D5696" s="9">
        <v>28</v>
      </c>
      <c r="E5696" s="30">
        <f t="shared" si="176"/>
        <v>42488</v>
      </c>
      <c r="F5696" s="32">
        <f t="shared" si="177"/>
        <v>119</v>
      </c>
      <c r="G5696" s="6">
        <v>0.5625</v>
      </c>
      <c r="H5696" s="2">
        <v>21.87632</v>
      </c>
      <c r="I5696" s="2">
        <v>101.3447</v>
      </c>
      <c r="J5696" s="2">
        <v>54.830590000000001</v>
      </c>
      <c r="K5696" s="2">
        <v>2.721959</v>
      </c>
      <c r="L5696" s="2">
        <v>804.78359999999998</v>
      </c>
      <c r="M5696">
        <v>135.66229999999999</v>
      </c>
    </row>
    <row r="5697" spans="1:13" ht="15.6">
      <c r="A5697" s="12">
        <v>119</v>
      </c>
      <c r="B5697" s="9">
        <v>2016</v>
      </c>
      <c r="C5697" s="9">
        <v>4</v>
      </c>
      <c r="D5697" s="9">
        <v>28</v>
      </c>
      <c r="E5697" s="30">
        <f t="shared" si="176"/>
        <v>42488</v>
      </c>
      <c r="F5697" s="32">
        <f t="shared" si="177"/>
        <v>119</v>
      </c>
      <c r="G5697" s="6">
        <v>0.58333333333333337</v>
      </c>
      <c r="H5697" s="2">
        <v>22.288350000000001</v>
      </c>
      <c r="I5697" s="2">
        <v>101.31610000000001</v>
      </c>
      <c r="J5697" s="2">
        <v>51.843269999999997</v>
      </c>
      <c r="K5697" s="2">
        <v>3.0987089999999999</v>
      </c>
      <c r="L5697" s="2">
        <v>824.88369999999998</v>
      </c>
      <c r="M5697">
        <v>142.24359999999999</v>
      </c>
    </row>
    <row r="5698" spans="1:13" ht="15.6">
      <c r="A5698" s="12">
        <v>119</v>
      </c>
      <c r="B5698" s="9">
        <v>2016</v>
      </c>
      <c r="C5698" s="9">
        <v>4</v>
      </c>
      <c r="D5698" s="9">
        <v>28</v>
      </c>
      <c r="E5698" s="30">
        <f t="shared" si="176"/>
        <v>42488</v>
      </c>
      <c r="F5698" s="32">
        <f t="shared" si="177"/>
        <v>119</v>
      </c>
      <c r="G5698" s="6">
        <v>0.60416666666666663</v>
      </c>
      <c r="H5698" s="2">
        <v>22.779710000000001</v>
      </c>
      <c r="I5698" s="2">
        <v>101.289</v>
      </c>
      <c r="J5698" s="2">
        <v>49.013480000000001</v>
      </c>
      <c r="K5698" s="2">
        <v>2.3326850000000001</v>
      </c>
      <c r="L5698" s="2">
        <v>766.89660000000003</v>
      </c>
      <c r="M5698">
        <v>134.42349999999999</v>
      </c>
    </row>
    <row r="5699" spans="1:13" ht="15.6">
      <c r="A5699" s="12">
        <v>119</v>
      </c>
      <c r="B5699" s="9">
        <v>2016</v>
      </c>
      <c r="C5699" s="9">
        <v>4</v>
      </c>
      <c r="D5699" s="9">
        <v>28</v>
      </c>
      <c r="E5699" s="30">
        <f t="shared" si="176"/>
        <v>42488</v>
      </c>
      <c r="F5699" s="32">
        <f t="shared" si="177"/>
        <v>119</v>
      </c>
      <c r="G5699" s="6">
        <v>0.625</v>
      </c>
      <c r="H5699" s="2">
        <v>23.05799</v>
      </c>
      <c r="I5699" s="2">
        <v>101.26390000000001</v>
      </c>
      <c r="J5699" s="2">
        <v>45.823120000000003</v>
      </c>
      <c r="K5699" s="2">
        <v>2.209962</v>
      </c>
      <c r="L5699" s="2">
        <v>705.22519999999997</v>
      </c>
      <c r="M5699">
        <v>127.1596</v>
      </c>
    </row>
    <row r="5700" spans="1:13" ht="15.6">
      <c r="A5700" s="12">
        <v>119</v>
      </c>
      <c r="B5700" s="9">
        <v>2016</v>
      </c>
      <c r="C5700" s="9">
        <v>4</v>
      </c>
      <c r="D5700" s="9">
        <v>28</v>
      </c>
      <c r="E5700" s="30">
        <f t="shared" si="176"/>
        <v>42488</v>
      </c>
      <c r="F5700" s="32">
        <f t="shared" si="177"/>
        <v>119</v>
      </c>
      <c r="G5700" s="6">
        <v>0.64583333333333337</v>
      </c>
      <c r="H5700" s="2">
        <v>23.123190000000001</v>
      </c>
      <c r="I5700" s="2">
        <v>101.23609999999999</v>
      </c>
      <c r="J5700" s="2">
        <v>45.105849999999997</v>
      </c>
      <c r="K5700" s="2">
        <v>2.3862480000000001</v>
      </c>
      <c r="L5700" s="2">
        <v>614.58920000000001</v>
      </c>
      <c r="M5700">
        <v>114.93040000000001</v>
      </c>
    </row>
    <row r="5701" spans="1:13" ht="15.6">
      <c r="A5701" s="12">
        <v>119</v>
      </c>
      <c r="B5701" s="9">
        <v>2016</v>
      </c>
      <c r="C5701" s="9">
        <v>4</v>
      </c>
      <c r="D5701" s="9">
        <v>28</v>
      </c>
      <c r="E5701" s="30">
        <f t="shared" si="176"/>
        <v>42488</v>
      </c>
      <c r="F5701" s="32">
        <f t="shared" si="177"/>
        <v>119</v>
      </c>
      <c r="G5701" s="6">
        <v>0.66666666666666663</v>
      </c>
      <c r="H5701" s="2">
        <v>23.1281</v>
      </c>
      <c r="I5701" s="2">
        <v>101.23390000000001</v>
      </c>
      <c r="J5701" s="2">
        <v>45.056179999999998</v>
      </c>
      <c r="K5701" s="2">
        <v>2.683462</v>
      </c>
      <c r="L5701" s="2">
        <v>519.85350000000005</v>
      </c>
      <c r="M5701">
        <v>101.8672</v>
      </c>
    </row>
    <row r="5702" spans="1:13" ht="15.6">
      <c r="A5702" s="12">
        <v>119</v>
      </c>
      <c r="B5702" s="9">
        <v>2016</v>
      </c>
      <c r="C5702" s="9">
        <v>4</v>
      </c>
      <c r="D5702" s="9">
        <v>28</v>
      </c>
      <c r="E5702" s="30">
        <f t="shared" ref="E5702:E5765" si="178">DATE(B5702,C5702,D5702)</f>
        <v>42488</v>
      </c>
      <c r="F5702" s="32">
        <f t="shared" ref="F5702:F5765" si="179">E5702-DATE(YEAR(E5702),1,0)</f>
        <v>119</v>
      </c>
      <c r="G5702" s="6">
        <v>0.6875</v>
      </c>
      <c r="H5702" s="2">
        <v>23.24211</v>
      </c>
      <c r="I5702" s="2">
        <v>101.2184</v>
      </c>
      <c r="J5702" s="2">
        <v>44.436610000000002</v>
      </c>
      <c r="K5702" s="2">
        <v>2.1171199999999999</v>
      </c>
      <c r="L5702" s="2">
        <v>424.13069999999999</v>
      </c>
      <c r="M5702">
        <v>86.792540000000002</v>
      </c>
    </row>
    <row r="5703" spans="1:13" ht="15.6">
      <c r="A5703" s="12">
        <v>119</v>
      </c>
      <c r="B5703" s="9">
        <v>2016</v>
      </c>
      <c r="C5703" s="9">
        <v>4</v>
      </c>
      <c r="D5703" s="9">
        <v>28</v>
      </c>
      <c r="E5703" s="30">
        <f t="shared" si="178"/>
        <v>42488</v>
      </c>
      <c r="F5703" s="32">
        <f t="shared" si="179"/>
        <v>119</v>
      </c>
      <c r="G5703" s="6">
        <v>0.70833333333333337</v>
      </c>
      <c r="H5703" s="2">
        <v>23.066610000000001</v>
      </c>
      <c r="I5703" s="2">
        <v>101.2055</v>
      </c>
      <c r="J5703" s="2">
        <v>43.877569999999999</v>
      </c>
      <c r="K5703" s="2">
        <v>2.457516</v>
      </c>
      <c r="L5703" s="2">
        <v>317.07049999999998</v>
      </c>
      <c r="M5703">
        <v>68.253200000000007</v>
      </c>
    </row>
    <row r="5704" spans="1:13" ht="15.6">
      <c r="A5704" s="12">
        <v>119</v>
      </c>
      <c r="B5704" s="9">
        <v>2016</v>
      </c>
      <c r="C5704" s="9">
        <v>4</v>
      </c>
      <c r="D5704" s="9">
        <v>28</v>
      </c>
      <c r="E5704" s="30">
        <f t="shared" si="178"/>
        <v>42488</v>
      </c>
      <c r="F5704" s="32">
        <f t="shared" si="179"/>
        <v>119</v>
      </c>
      <c r="G5704" s="6">
        <v>0.72916666666666663</v>
      </c>
      <c r="H5704" s="2">
        <v>22.860859999999999</v>
      </c>
      <c r="I5704" s="2">
        <v>101.2277</v>
      </c>
      <c r="J5704" s="2">
        <v>44.91798</v>
      </c>
      <c r="K5704" s="2">
        <v>1.8510249999999999</v>
      </c>
      <c r="L5704" s="2">
        <v>214.41550000000001</v>
      </c>
      <c r="M5704">
        <v>48.737920000000003</v>
      </c>
    </row>
    <row r="5705" spans="1:13" ht="15.6">
      <c r="A5705" s="12">
        <v>119</v>
      </c>
      <c r="B5705" s="9">
        <v>2016</v>
      </c>
      <c r="C5705" s="9">
        <v>4</v>
      </c>
      <c r="D5705" s="9">
        <v>28</v>
      </c>
      <c r="E5705" s="30">
        <f t="shared" si="178"/>
        <v>42488</v>
      </c>
      <c r="F5705" s="32">
        <f t="shared" si="179"/>
        <v>119</v>
      </c>
      <c r="G5705" s="6">
        <v>0.75</v>
      </c>
      <c r="H5705" s="2">
        <v>22.474019999999999</v>
      </c>
      <c r="I5705" s="2">
        <v>101.245</v>
      </c>
      <c r="J5705" s="2">
        <v>47.09057</v>
      </c>
      <c r="K5705" s="2">
        <v>1.085002</v>
      </c>
      <c r="L5705" s="2">
        <v>117.21550000000001</v>
      </c>
      <c r="M5705">
        <v>26.119869999999999</v>
      </c>
    </row>
    <row r="5706" spans="1:13" ht="15.6">
      <c r="A5706" s="12">
        <v>119</v>
      </c>
      <c r="B5706" s="9">
        <v>2016</v>
      </c>
      <c r="C5706" s="9">
        <v>4</v>
      </c>
      <c r="D5706" s="9">
        <v>28</v>
      </c>
      <c r="E5706" s="30">
        <f t="shared" si="178"/>
        <v>42488</v>
      </c>
      <c r="F5706" s="32">
        <f t="shared" si="179"/>
        <v>119</v>
      </c>
      <c r="G5706" s="6">
        <v>0.77083333333333337</v>
      </c>
      <c r="H5706" s="2">
        <v>21.66123</v>
      </c>
      <c r="I5706" s="2">
        <v>101.2928</v>
      </c>
      <c r="J5706" s="2">
        <v>51.727910000000001</v>
      </c>
      <c r="K5706" s="2">
        <v>0.48951820000000001</v>
      </c>
      <c r="L5706" s="2">
        <v>35.691009999999999</v>
      </c>
      <c r="M5706">
        <v>7.7772170000000003</v>
      </c>
    </row>
    <row r="5707" spans="1:13" ht="15.6">
      <c r="A5707" s="12">
        <v>119</v>
      </c>
      <c r="B5707" s="9">
        <v>2016</v>
      </c>
      <c r="C5707" s="9">
        <v>4</v>
      </c>
      <c r="D5707" s="9">
        <v>28</v>
      </c>
      <c r="E5707" s="30">
        <f t="shared" si="178"/>
        <v>42488</v>
      </c>
      <c r="F5707" s="32">
        <f t="shared" si="179"/>
        <v>119</v>
      </c>
      <c r="G5707" s="6">
        <v>0.79166666666666663</v>
      </c>
      <c r="H5707" s="2">
        <v>20.620429999999999</v>
      </c>
      <c r="I5707" s="2">
        <v>101.3222</v>
      </c>
      <c r="J5707" s="2">
        <v>56.483490000000003</v>
      </c>
      <c r="K5707" s="2">
        <v>0</v>
      </c>
      <c r="L5707" s="2">
        <v>-0.31378210000000001</v>
      </c>
      <c r="M5707">
        <v>1.355828</v>
      </c>
    </row>
    <row r="5708" spans="1:13" ht="15.6">
      <c r="A5708" s="12">
        <v>119</v>
      </c>
      <c r="B5708" s="9">
        <v>2016</v>
      </c>
      <c r="C5708" s="9">
        <v>4</v>
      </c>
      <c r="D5708" s="9">
        <v>28</v>
      </c>
      <c r="E5708" s="30">
        <f t="shared" si="178"/>
        <v>42488</v>
      </c>
      <c r="F5708" s="32">
        <f t="shared" si="179"/>
        <v>119</v>
      </c>
      <c r="G5708" s="6">
        <v>0.8125</v>
      </c>
      <c r="H5708" s="2">
        <v>19.31981</v>
      </c>
      <c r="I5708" s="2">
        <v>101.34699999999999</v>
      </c>
      <c r="J5708" s="2">
        <v>62.533630000000002</v>
      </c>
      <c r="K5708" s="2">
        <v>0</v>
      </c>
      <c r="L5708" s="2">
        <v>-3.6827529999999999</v>
      </c>
      <c r="M5708">
        <v>1.1257980000000001</v>
      </c>
    </row>
    <row r="5709" spans="1:13" ht="15.6">
      <c r="A5709" s="12">
        <v>119</v>
      </c>
      <c r="B5709" s="9">
        <v>2016</v>
      </c>
      <c r="C5709" s="9">
        <v>4</v>
      </c>
      <c r="D5709" s="9">
        <v>28</v>
      </c>
      <c r="E5709" s="30">
        <f t="shared" si="178"/>
        <v>42488</v>
      </c>
      <c r="F5709" s="32">
        <f t="shared" si="179"/>
        <v>119</v>
      </c>
      <c r="G5709" s="6">
        <v>0.83333333333333337</v>
      </c>
      <c r="H5709" s="2">
        <v>18.685210000000001</v>
      </c>
      <c r="I5709" s="2">
        <v>101.39279999999999</v>
      </c>
      <c r="J5709" s="2">
        <v>64.848420000000004</v>
      </c>
      <c r="K5709" s="2">
        <v>0</v>
      </c>
      <c r="L5709" s="2">
        <v>-1.7340390000000001</v>
      </c>
      <c r="M5709">
        <v>2.1754039999999999</v>
      </c>
    </row>
    <row r="5710" spans="1:13" ht="15.6">
      <c r="A5710" s="12">
        <v>119</v>
      </c>
      <c r="B5710" s="9">
        <v>2016</v>
      </c>
      <c r="C5710" s="9">
        <v>4</v>
      </c>
      <c r="D5710" s="9">
        <v>28</v>
      </c>
      <c r="E5710" s="30">
        <f t="shared" si="178"/>
        <v>42488</v>
      </c>
      <c r="F5710" s="32">
        <f t="shared" si="179"/>
        <v>119</v>
      </c>
      <c r="G5710" s="6">
        <v>0.85416666666666663</v>
      </c>
      <c r="H5710" s="2">
        <v>18.267040000000001</v>
      </c>
      <c r="I5710" s="2">
        <v>101.42789999999999</v>
      </c>
      <c r="J5710" s="2">
        <v>72.355609999999999</v>
      </c>
      <c r="K5710" s="2">
        <v>0.1426423</v>
      </c>
      <c r="L5710" s="2">
        <v>-0.89930600000000005</v>
      </c>
      <c r="M5710">
        <v>2.7660110000000002</v>
      </c>
    </row>
    <row r="5711" spans="1:13" ht="15.6">
      <c r="A5711" s="12">
        <v>119</v>
      </c>
      <c r="B5711" s="9">
        <v>2016</v>
      </c>
      <c r="C5711" s="9">
        <v>4</v>
      </c>
      <c r="D5711" s="9">
        <v>28</v>
      </c>
      <c r="E5711" s="30">
        <f t="shared" si="178"/>
        <v>42488</v>
      </c>
      <c r="F5711" s="32">
        <f t="shared" si="179"/>
        <v>119</v>
      </c>
      <c r="G5711" s="6">
        <v>0.875</v>
      </c>
      <c r="H5711" s="2">
        <v>17.688949999999998</v>
      </c>
      <c r="I5711" s="2">
        <v>101.4559</v>
      </c>
      <c r="J5711" s="2">
        <v>74.246709999999993</v>
      </c>
      <c r="K5711" s="2">
        <v>0.45689000000000002</v>
      </c>
      <c r="L5711" s="2">
        <v>-0.81332530000000003</v>
      </c>
      <c r="M5711">
        <v>2.7055959999999999</v>
      </c>
    </row>
    <row r="5712" spans="1:13" ht="15.6">
      <c r="A5712" s="12">
        <v>119</v>
      </c>
      <c r="B5712" s="9">
        <v>2016</v>
      </c>
      <c r="C5712" s="9">
        <v>4</v>
      </c>
      <c r="D5712" s="9">
        <v>28</v>
      </c>
      <c r="E5712" s="30">
        <f t="shared" si="178"/>
        <v>42488</v>
      </c>
      <c r="F5712" s="32">
        <f t="shared" si="179"/>
        <v>119</v>
      </c>
      <c r="G5712" s="6">
        <v>0.89583333333333337</v>
      </c>
      <c r="H5712" s="2">
        <v>17.331910000000001</v>
      </c>
      <c r="I5712" s="2">
        <v>101.4726</v>
      </c>
      <c r="J5712" s="2">
        <v>76.400940000000006</v>
      </c>
      <c r="K5712" s="2">
        <v>0.18499950000000001</v>
      </c>
      <c r="L5712" s="2">
        <v>-0.9238653</v>
      </c>
      <c r="M5712">
        <v>2.995212</v>
      </c>
    </row>
    <row r="5713" spans="1:13" ht="15.6">
      <c r="A5713" s="12">
        <v>119</v>
      </c>
      <c r="B5713" s="9">
        <v>2016</v>
      </c>
      <c r="C5713" s="9">
        <v>4</v>
      </c>
      <c r="D5713" s="9">
        <v>28</v>
      </c>
      <c r="E5713" s="30">
        <f t="shared" si="178"/>
        <v>42488</v>
      </c>
      <c r="F5713" s="32">
        <f t="shared" si="179"/>
        <v>119</v>
      </c>
      <c r="G5713" s="6">
        <v>0.91666666666666663</v>
      </c>
      <c r="H5713" s="2">
        <v>16.809799999999999</v>
      </c>
      <c r="I5713" s="2">
        <v>101.47539999999999</v>
      </c>
      <c r="J5713" s="2">
        <v>79.597729999999999</v>
      </c>
      <c r="K5713" s="2">
        <v>0.21973409999999999</v>
      </c>
      <c r="L5713" s="2">
        <v>-0.86142850000000004</v>
      </c>
      <c r="M5713">
        <v>2.7551890000000001</v>
      </c>
    </row>
    <row r="5714" spans="1:13" ht="15.6">
      <c r="A5714" s="12">
        <v>119</v>
      </c>
      <c r="B5714" s="9">
        <v>2016</v>
      </c>
      <c r="C5714" s="9">
        <v>4</v>
      </c>
      <c r="D5714" s="9">
        <v>28</v>
      </c>
      <c r="E5714" s="30">
        <f t="shared" si="178"/>
        <v>42488</v>
      </c>
      <c r="F5714" s="32">
        <f t="shared" si="179"/>
        <v>119</v>
      </c>
      <c r="G5714" s="6">
        <v>0.9375</v>
      </c>
      <c r="H5714" s="2">
        <v>16.51277</v>
      </c>
      <c r="I5714" s="2">
        <v>101.4628</v>
      </c>
      <c r="J5714" s="2">
        <v>81.138810000000007</v>
      </c>
      <c r="K5714" s="2">
        <v>0.46451619999999999</v>
      </c>
      <c r="L5714" s="2">
        <v>-1.0878969999999999</v>
      </c>
      <c r="M5714">
        <v>2.5159919999999998</v>
      </c>
    </row>
    <row r="5715" spans="1:13" ht="15.6">
      <c r="A5715" s="12">
        <v>119</v>
      </c>
      <c r="B5715" s="9">
        <v>2016</v>
      </c>
      <c r="C5715" s="9">
        <v>4</v>
      </c>
      <c r="D5715" s="9">
        <v>28</v>
      </c>
      <c r="E5715" s="30">
        <f t="shared" si="178"/>
        <v>42488</v>
      </c>
      <c r="F5715" s="32">
        <f t="shared" si="179"/>
        <v>119</v>
      </c>
      <c r="G5715" s="6">
        <v>0.95833333333333337</v>
      </c>
      <c r="H5715" s="2">
        <v>16.13841</v>
      </c>
      <c r="I5715" s="2">
        <v>101.4743</v>
      </c>
      <c r="J5715" s="2">
        <v>82.333550000000002</v>
      </c>
      <c r="K5715" s="2">
        <v>0.13387689999999999</v>
      </c>
      <c r="L5715" s="2">
        <v>-1.041075</v>
      </c>
      <c r="M5715">
        <v>2.7138909999999998</v>
      </c>
    </row>
    <row r="5716" spans="1:13" ht="15.6">
      <c r="A5716" s="12">
        <v>119</v>
      </c>
      <c r="B5716" s="9">
        <v>2016</v>
      </c>
      <c r="C5716" s="9">
        <v>4</v>
      </c>
      <c r="D5716" s="9">
        <v>28</v>
      </c>
      <c r="E5716" s="30">
        <f t="shared" si="178"/>
        <v>42488</v>
      </c>
      <c r="F5716" s="32">
        <f t="shared" si="179"/>
        <v>119</v>
      </c>
      <c r="G5716" s="6">
        <v>0.97916666666666663</v>
      </c>
      <c r="H5716" s="2">
        <v>16.134699999999999</v>
      </c>
      <c r="I5716" s="2">
        <v>101.4746</v>
      </c>
      <c r="J5716" s="2">
        <v>81.630930000000006</v>
      </c>
      <c r="K5716" s="2">
        <v>0.56201829999999997</v>
      </c>
      <c r="L5716" s="2">
        <v>-0.97030799999999995</v>
      </c>
      <c r="M5716">
        <v>2.3342779999999999</v>
      </c>
    </row>
    <row r="5717" spans="1:13" ht="15.6">
      <c r="A5717" s="12">
        <v>120</v>
      </c>
      <c r="B5717" s="9">
        <v>2016</v>
      </c>
      <c r="C5717" s="9">
        <v>4</v>
      </c>
      <c r="D5717" s="9">
        <v>28</v>
      </c>
      <c r="E5717" s="30">
        <f t="shared" si="178"/>
        <v>42488</v>
      </c>
      <c r="F5717" s="32">
        <f t="shared" si="179"/>
        <v>119</v>
      </c>
      <c r="G5717" s="6">
        <v>0</v>
      </c>
      <c r="H5717" s="2">
        <v>15.467309999999999</v>
      </c>
      <c r="I5717" s="2">
        <v>101.48</v>
      </c>
      <c r="J5717" s="2">
        <v>84.808430000000001</v>
      </c>
      <c r="K5717" s="2">
        <v>1.4155539999999999E-2</v>
      </c>
      <c r="L5717" s="2">
        <v>-0.80600139999999998</v>
      </c>
      <c r="M5717">
        <v>2.5897990000000002</v>
      </c>
    </row>
    <row r="5718" spans="1:13" ht="15.6">
      <c r="A5718" s="12">
        <v>120</v>
      </c>
      <c r="B5718" s="9">
        <v>2016</v>
      </c>
      <c r="C5718" s="9">
        <v>4</v>
      </c>
      <c r="D5718" s="9">
        <v>29</v>
      </c>
      <c r="E5718" s="30">
        <f t="shared" si="178"/>
        <v>42489</v>
      </c>
      <c r="F5718" s="32">
        <f t="shared" si="179"/>
        <v>120</v>
      </c>
      <c r="G5718" s="6">
        <v>2.0833333333333332E-2</v>
      </c>
      <c r="H5718" s="2">
        <v>15.371420000000001</v>
      </c>
      <c r="I5718" s="2">
        <v>101.471</v>
      </c>
      <c r="J5718" s="2">
        <v>86.209360000000004</v>
      </c>
      <c r="K5718" s="2">
        <v>7.8834689999999999E-2</v>
      </c>
      <c r="L5718" s="2">
        <v>-0.99936670000000005</v>
      </c>
      <c r="M5718">
        <v>2.4887160000000002</v>
      </c>
    </row>
    <row r="5719" spans="1:13" ht="15.6">
      <c r="A5719" s="12">
        <v>120</v>
      </c>
      <c r="B5719" s="9">
        <v>2016</v>
      </c>
      <c r="C5719" s="9">
        <v>4</v>
      </c>
      <c r="D5719" s="9">
        <v>29</v>
      </c>
      <c r="E5719" s="30">
        <f t="shared" si="178"/>
        <v>42489</v>
      </c>
      <c r="F5719" s="32">
        <f t="shared" si="179"/>
        <v>120</v>
      </c>
      <c r="G5719" s="6">
        <v>4.1666666666666664E-2</v>
      </c>
      <c r="H5719" s="2">
        <v>14.88904</v>
      </c>
      <c r="I5719" s="2">
        <v>101.47110000000001</v>
      </c>
      <c r="J5719" s="2">
        <v>91.094800000000006</v>
      </c>
      <c r="K5719" s="2">
        <v>0</v>
      </c>
      <c r="L5719" s="2">
        <v>-0.58719940000000004</v>
      </c>
      <c r="M5719">
        <v>2.8141669999999999</v>
      </c>
    </row>
    <row r="5720" spans="1:13" ht="15.6">
      <c r="A5720" s="12">
        <v>120</v>
      </c>
      <c r="B5720" s="9">
        <v>2016</v>
      </c>
      <c r="C5720" s="9">
        <v>4</v>
      </c>
      <c r="D5720" s="9">
        <v>29</v>
      </c>
      <c r="E5720" s="30">
        <f t="shared" si="178"/>
        <v>42489</v>
      </c>
      <c r="F5720" s="32">
        <f t="shared" si="179"/>
        <v>120</v>
      </c>
      <c r="G5720" s="6">
        <v>6.25E-2</v>
      </c>
      <c r="H5720" s="2">
        <v>14.47625</v>
      </c>
      <c r="I5720" s="2">
        <v>101.4614</v>
      </c>
      <c r="J5720" s="2">
        <v>90.793180000000007</v>
      </c>
      <c r="K5720" s="2">
        <v>1.2522220000000001E-3</v>
      </c>
      <c r="L5720" s="2">
        <v>-0.4632791</v>
      </c>
      <c r="M5720">
        <v>2.461303</v>
      </c>
    </row>
    <row r="5721" spans="1:13" ht="15.6">
      <c r="A5721" s="12">
        <v>120</v>
      </c>
      <c r="B5721" s="9">
        <v>2016</v>
      </c>
      <c r="C5721" s="9">
        <v>4</v>
      </c>
      <c r="D5721" s="9">
        <v>29</v>
      </c>
      <c r="E5721" s="30">
        <f t="shared" si="178"/>
        <v>42489</v>
      </c>
      <c r="F5721" s="32">
        <f t="shared" si="179"/>
        <v>120</v>
      </c>
      <c r="G5721" s="6">
        <v>8.3333333333333329E-2</v>
      </c>
      <c r="H5721" s="2">
        <v>14.407999999999999</v>
      </c>
      <c r="I5721" s="2">
        <v>101.4461</v>
      </c>
      <c r="J5721" s="2">
        <v>89.738309999999998</v>
      </c>
      <c r="K5721" s="2">
        <v>0</v>
      </c>
      <c r="L5721" s="2">
        <v>-0.76207290000000005</v>
      </c>
      <c r="M5721">
        <v>2.10575</v>
      </c>
    </row>
    <row r="5722" spans="1:13" ht="15.6">
      <c r="A5722" s="12">
        <v>120</v>
      </c>
      <c r="B5722" s="9">
        <v>2016</v>
      </c>
      <c r="C5722" s="9">
        <v>4</v>
      </c>
      <c r="D5722" s="9">
        <v>29</v>
      </c>
      <c r="E5722" s="30">
        <f t="shared" si="178"/>
        <v>42489</v>
      </c>
      <c r="F5722" s="32">
        <f t="shared" si="179"/>
        <v>120</v>
      </c>
      <c r="G5722" s="6">
        <v>0.10416666666666667</v>
      </c>
      <c r="H5722" s="2">
        <v>14.62656</v>
      </c>
      <c r="I5722" s="2">
        <v>101.44589999999999</v>
      </c>
      <c r="J5722" s="2">
        <v>89.005459999999999</v>
      </c>
      <c r="K5722" s="2">
        <v>0.13240689999999999</v>
      </c>
      <c r="L5722" s="2">
        <v>-0.1111973</v>
      </c>
      <c r="M5722">
        <v>2.6174279999999999</v>
      </c>
    </row>
    <row r="5723" spans="1:13" ht="15.6">
      <c r="A5723" s="12">
        <v>120</v>
      </c>
      <c r="B5723" s="9">
        <v>2016</v>
      </c>
      <c r="C5723" s="9">
        <v>4</v>
      </c>
      <c r="D5723" s="9">
        <v>29</v>
      </c>
      <c r="E5723" s="30">
        <f t="shared" si="178"/>
        <v>42489</v>
      </c>
      <c r="F5723" s="32">
        <f t="shared" si="179"/>
        <v>120</v>
      </c>
      <c r="G5723" s="6">
        <v>0.125</v>
      </c>
      <c r="H5723" s="2">
        <v>14.67886</v>
      </c>
      <c r="I5723" s="2">
        <v>101.446</v>
      </c>
      <c r="J5723" s="2">
        <v>88.874309999999994</v>
      </c>
      <c r="K5723" s="2">
        <v>7.9869109999999993E-2</v>
      </c>
      <c r="L5723" s="2">
        <v>-0.46703030000000001</v>
      </c>
      <c r="M5723">
        <v>2.7642350000000002</v>
      </c>
    </row>
    <row r="5724" spans="1:13" ht="15.6">
      <c r="A5724" s="12">
        <v>120</v>
      </c>
      <c r="B5724" s="9">
        <v>2016</v>
      </c>
      <c r="C5724" s="9">
        <v>4</v>
      </c>
      <c r="D5724" s="9">
        <v>29</v>
      </c>
      <c r="E5724" s="30">
        <f t="shared" si="178"/>
        <v>42489</v>
      </c>
      <c r="F5724" s="32">
        <f t="shared" si="179"/>
        <v>120</v>
      </c>
      <c r="G5724" s="6">
        <v>0.14583333333333334</v>
      </c>
      <c r="H5724" s="2">
        <v>14.42956</v>
      </c>
      <c r="I5724" s="2">
        <v>101.4456</v>
      </c>
      <c r="J5724" s="2">
        <v>91.050929999999994</v>
      </c>
      <c r="K5724" s="2">
        <v>0</v>
      </c>
      <c r="L5724" s="2">
        <v>0.21340000000000001</v>
      </c>
      <c r="M5724">
        <v>2.8807200000000002</v>
      </c>
    </row>
    <row r="5725" spans="1:13" ht="15.6">
      <c r="A5725" s="12">
        <v>120</v>
      </c>
      <c r="B5725" s="9">
        <v>2016</v>
      </c>
      <c r="C5725" s="9">
        <v>4</v>
      </c>
      <c r="D5725" s="9">
        <v>29</v>
      </c>
      <c r="E5725" s="30">
        <f t="shared" si="178"/>
        <v>42489</v>
      </c>
      <c r="F5725" s="32">
        <f t="shared" si="179"/>
        <v>120</v>
      </c>
      <c r="G5725" s="6">
        <v>0.16666666666666666</v>
      </c>
      <c r="H5725" s="2">
        <v>14.94228</v>
      </c>
      <c r="I5725" s="2">
        <v>101.4461</v>
      </c>
      <c r="J5725" s="2">
        <v>90.152029999999996</v>
      </c>
      <c r="K5725" s="2">
        <v>0.75508679999999995</v>
      </c>
      <c r="L5725" s="2">
        <v>0.15737619999999999</v>
      </c>
      <c r="M5725">
        <v>2.8239480000000001</v>
      </c>
    </row>
    <row r="5726" spans="1:13" ht="15.6">
      <c r="A5726" s="12">
        <v>120</v>
      </c>
      <c r="B5726" s="9">
        <v>2016</v>
      </c>
      <c r="C5726" s="9">
        <v>4</v>
      </c>
      <c r="D5726" s="9">
        <v>29</v>
      </c>
      <c r="E5726" s="30">
        <f t="shared" si="178"/>
        <v>42489</v>
      </c>
      <c r="F5726" s="32">
        <f t="shared" si="179"/>
        <v>120</v>
      </c>
      <c r="G5726" s="6">
        <v>0.1875</v>
      </c>
      <c r="H5726" s="2">
        <v>14.863720000000001</v>
      </c>
      <c r="I5726" s="2">
        <v>101.45699999999999</v>
      </c>
      <c r="J5726" s="2">
        <v>89.424080000000004</v>
      </c>
      <c r="K5726" s="2">
        <v>0.26927760000000001</v>
      </c>
      <c r="L5726" s="2">
        <v>-0.99484729999999999</v>
      </c>
      <c r="M5726">
        <v>2.5416249999999998</v>
      </c>
    </row>
    <row r="5727" spans="1:13" ht="15.6">
      <c r="A5727" s="12">
        <v>120</v>
      </c>
      <c r="B5727" s="9">
        <v>2016</v>
      </c>
      <c r="C5727" s="9">
        <v>4</v>
      </c>
      <c r="D5727" s="9">
        <v>29</v>
      </c>
      <c r="E5727" s="30">
        <f t="shared" si="178"/>
        <v>42489</v>
      </c>
      <c r="F5727" s="32">
        <f t="shared" si="179"/>
        <v>120</v>
      </c>
      <c r="G5727" s="6">
        <v>0.20833333333333334</v>
      </c>
      <c r="H5727" s="2">
        <v>14.50123</v>
      </c>
      <c r="I5727" s="2">
        <v>101.45180000000001</v>
      </c>
      <c r="J5727" s="2">
        <v>92.231319999999997</v>
      </c>
      <c r="K5727" s="2">
        <v>0</v>
      </c>
      <c r="L5727" s="2">
        <v>-1.460053E-2</v>
      </c>
      <c r="M5727">
        <v>3.0938919999999999</v>
      </c>
    </row>
    <row r="5728" spans="1:13" ht="15.6">
      <c r="A5728" s="12">
        <v>120</v>
      </c>
      <c r="B5728" s="9">
        <v>2016</v>
      </c>
      <c r="C5728" s="9">
        <v>4</v>
      </c>
      <c r="D5728" s="9">
        <v>29</v>
      </c>
      <c r="E5728" s="30">
        <f t="shared" si="178"/>
        <v>42489</v>
      </c>
      <c r="F5728" s="32">
        <f t="shared" si="179"/>
        <v>120</v>
      </c>
      <c r="G5728" s="6">
        <v>0.22916666666666666</v>
      </c>
      <c r="H5728" s="2">
        <v>14.155889999999999</v>
      </c>
      <c r="I5728" s="2">
        <v>101.4718</v>
      </c>
      <c r="J5728" s="2">
        <v>93.72251</v>
      </c>
      <c r="K5728" s="2">
        <v>0</v>
      </c>
      <c r="L5728" s="2">
        <v>2.3102469999999999</v>
      </c>
      <c r="M5728">
        <v>3.1257929999999998</v>
      </c>
    </row>
    <row r="5729" spans="1:13" ht="15.6">
      <c r="A5729" s="12">
        <v>120</v>
      </c>
      <c r="B5729" s="9">
        <v>2016</v>
      </c>
      <c r="C5729" s="9">
        <v>4</v>
      </c>
      <c r="D5729" s="9">
        <v>29</v>
      </c>
      <c r="E5729" s="30">
        <f t="shared" si="178"/>
        <v>42489</v>
      </c>
      <c r="F5729" s="32">
        <f t="shared" si="179"/>
        <v>120</v>
      </c>
      <c r="G5729" s="6">
        <v>0.25</v>
      </c>
      <c r="H5729" s="2">
        <v>14.113659999999999</v>
      </c>
      <c r="I5729" s="2">
        <v>101.4944</v>
      </c>
      <c r="J5729" s="2">
        <v>95.137150000000005</v>
      </c>
      <c r="K5729" s="2">
        <v>0</v>
      </c>
      <c r="L5729" s="2">
        <v>27.391539999999999</v>
      </c>
      <c r="M5729">
        <v>8.1749869999999998</v>
      </c>
    </row>
    <row r="5730" spans="1:13" ht="15.6">
      <c r="A5730" s="12">
        <v>120</v>
      </c>
      <c r="B5730" s="9">
        <v>2016</v>
      </c>
      <c r="C5730" s="9">
        <v>4</v>
      </c>
      <c r="D5730" s="9">
        <v>29</v>
      </c>
      <c r="E5730" s="30">
        <f t="shared" si="178"/>
        <v>42489</v>
      </c>
      <c r="F5730" s="32">
        <f t="shared" si="179"/>
        <v>120</v>
      </c>
      <c r="G5730" s="6">
        <v>0.27083333333333331</v>
      </c>
      <c r="H5730" s="2">
        <v>14.282310000000001</v>
      </c>
      <c r="I5730" s="2">
        <v>101.5052</v>
      </c>
      <c r="J5730" s="2">
        <v>96.003439999999998</v>
      </c>
      <c r="K5730" s="2">
        <v>0</v>
      </c>
      <c r="L5730" s="2">
        <v>79.931030000000007</v>
      </c>
      <c r="M5730">
        <v>16.736460000000001</v>
      </c>
    </row>
    <row r="5731" spans="1:13" ht="15.6">
      <c r="A5731" s="12">
        <v>120</v>
      </c>
      <c r="B5731" s="9">
        <v>2016</v>
      </c>
      <c r="C5731" s="9">
        <v>4</v>
      </c>
      <c r="D5731" s="9">
        <v>29</v>
      </c>
      <c r="E5731" s="30">
        <f t="shared" si="178"/>
        <v>42489</v>
      </c>
      <c r="F5731" s="32">
        <f t="shared" si="179"/>
        <v>120</v>
      </c>
      <c r="G5731" s="6">
        <v>0.29166666666666669</v>
      </c>
      <c r="H5731" s="2">
        <v>14.98859</v>
      </c>
      <c r="I5731" s="2">
        <v>101.5294</v>
      </c>
      <c r="J5731" s="2">
        <v>95.958470000000005</v>
      </c>
      <c r="K5731" s="2">
        <v>3.4463349999999997E-2</v>
      </c>
      <c r="L5731" s="2">
        <v>154.74780000000001</v>
      </c>
      <c r="M5731">
        <v>30.922329999999999</v>
      </c>
    </row>
    <row r="5732" spans="1:13" ht="15.6">
      <c r="A5732" s="12">
        <v>120</v>
      </c>
      <c r="B5732" s="9">
        <v>2016</v>
      </c>
      <c r="C5732" s="9">
        <v>4</v>
      </c>
      <c r="D5732" s="9">
        <v>29</v>
      </c>
      <c r="E5732" s="30">
        <f t="shared" si="178"/>
        <v>42489</v>
      </c>
      <c r="F5732" s="32">
        <f t="shared" si="179"/>
        <v>120</v>
      </c>
      <c r="G5732" s="6">
        <v>0.3125</v>
      </c>
      <c r="H5732" s="2">
        <v>16.266359999999999</v>
      </c>
      <c r="I5732" s="2">
        <v>101.55370000000001</v>
      </c>
      <c r="J5732" s="2">
        <v>93.904200000000003</v>
      </c>
      <c r="K5732" s="2">
        <v>0.14618110000000001</v>
      </c>
      <c r="L5732" s="2">
        <v>247.48050000000001</v>
      </c>
      <c r="M5732">
        <v>46.672409999999999</v>
      </c>
    </row>
    <row r="5733" spans="1:13" ht="15.6">
      <c r="A5733" s="12">
        <v>120</v>
      </c>
      <c r="B5733" s="9">
        <v>2016</v>
      </c>
      <c r="C5733" s="9">
        <v>4</v>
      </c>
      <c r="D5733" s="9">
        <v>29</v>
      </c>
      <c r="E5733" s="30">
        <f t="shared" si="178"/>
        <v>42489</v>
      </c>
      <c r="F5733" s="32">
        <f t="shared" si="179"/>
        <v>120</v>
      </c>
      <c r="G5733" s="6">
        <v>0.33333333333333331</v>
      </c>
      <c r="H5733" s="2">
        <v>17.404710000000001</v>
      </c>
      <c r="I5733" s="2">
        <v>101.5489</v>
      </c>
      <c r="J5733" s="2">
        <v>84.552760000000006</v>
      </c>
      <c r="K5733" s="2">
        <v>0.86619420000000003</v>
      </c>
      <c r="L5733" s="2">
        <v>345.05669999999998</v>
      </c>
      <c r="M5733">
        <v>65.852879999999999</v>
      </c>
    </row>
    <row r="5734" spans="1:13" ht="15.6">
      <c r="A5734" s="12">
        <v>120</v>
      </c>
      <c r="B5734" s="9">
        <v>2016</v>
      </c>
      <c r="C5734" s="9">
        <v>4</v>
      </c>
      <c r="D5734" s="9">
        <v>29</v>
      </c>
      <c r="E5734" s="30">
        <f t="shared" si="178"/>
        <v>42489</v>
      </c>
      <c r="F5734" s="32">
        <f t="shared" si="179"/>
        <v>120</v>
      </c>
      <c r="G5734" s="6">
        <v>0.35416666666666669</v>
      </c>
      <c r="H5734" s="2">
        <v>18.532</v>
      </c>
      <c r="I5734" s="2">
        <v>101.5393</v>
      </c>
      <c r="J5734" s="2">
        <v>78.361500000000007</v>
      </c>
      <c r="K5734" s="2">
        <v>1.0847739999999999</v>
      </c>
      <c r="L5734" s="2">
        <v>444.26310000000001</v>
      </c>
      <c r="M5734">
        <v>85.980969999999999</v>
      </c>
    </row>
    <row r="5735" spans="1:13" ht="15.6">
      <c r="A5735" s="12">
        <v>120</v>
      </c>
      <c r="B5735" s="9">
        <v>2016</v>
      </c>
      <c r="C5735" s="9">
        <v>4</v>
      </c>
      <c r="D5735" s="9">
        <v>29</v>
      </c>
      <c r="E5735" s="30">
        <f t="shared" si="178"/>
        <v>42489</v>
      </c>
      <c r="F5735" s="32">
        <f t="shared" si="179"/>
        <v>120</v>
      </c>
      <c r="G5735" s="6">
        <v>0.375</v>
      </c>
      <c r="H5735" s="2">
        <v>19.608560000000001</v>
      </c>
      <c r="I5735" s="2">
        <v>101.5294</v>
      </c>
      <c r="J5735" s="2">
        <v>72.804559999999995</v>
      </c>
      <c r="K5735" s="2">
        <v>0.93840860000000004</v>
      </c>
      <c r="L5735" s="2">
        <v>541.29880000000003</v>
      </c>
      <c r="M5735">
        <v>103.0814</v>
      </c>
    </row>
    <row r="5736" spans="1:13" ht="15.6">
      <c r="A5736" s="12">
        <v>120</v>
      </c>
      <c r="B5736" s="9">
        <v>2016</v>
      </c>
      <c r="C5736" s="9">
        <v>4</v>
      </c>
      <c r="D5736" s="9">
        <v>29</v>
      </c>
      <c r="E5736" s="30">
        <f t="shared" si="178"/>
        <v>42489</v>
      </c>
      <c r="F5736" s="32">
        <f t="shared" si="179"/>
        <v>120</v>
      </c>
      <c r="G5736" s="6">
        <v>0.39583333333333331</v>
      </c>
      <c r="H5736" s="2">
        <v>20.72607</v>
      </c>
      <c r="I5736" s="2">
        <v>101.5197</v>
      </c>
      <c r="J5736" s="2">
        <v>63.414149999999999</v>
      </c>
      <c r="K5736" s="2">
        <v>0.66043280000000004</v>
      </c>
      <c r="L5736" s="2">
        <v>642.25350000000003</v>
      </c>
      <c r="M5736">
        <v>115.4956</v>
      </c>
    </row>
    <row r="5737" spans="1:13" ht="15.6">
      <c r="A5737" s="12">
        <v>120</v>
      </c>
      <c r="B5737" s="9">
        <v>2016</v>
      </c>
      <c r="C5737" s="9">
        <v>4</v>
      </c>
      <c r="D5737" s="9">
        <v>29</v>
      </c>
      <c r="E5737" s="30">
        <f t="shared" si="178"/>
        <v>42489</v>
      </c>
      <c r="F5737" s="32">
        <f t="shared" si="179"/>
        <v>120</v>
      </c>
      <c r="G5737" s="6">
        <v>0.41666666666666669</v>
      </c>
      <c r="H5737" s="2">
        <v>21.90108</v>
      </c>
      <c r="I5737" s="2">
        <v>101.50709999999999</v>
      </c>
      <c r="J5737" s="2">
        <v>58.45138</v>
      </c>
      <c r="K5737" s="2">
        <v>0.45384059999999998</v>
      </c>
      <c r="L5737" s="2">
        <v>722.91430000000003</v>
      </c>
      <c r="M5737">
        <v>124.5331</v>
      </c>
    </row>
    <row r="5738" spans="1:13" ht="15.6">
      <c r="A5738" s="12">
        <v>120</v>
      </c>
      <c r="B5738" s="9">
        <v>2016</v>
      </c>
      <c r="C5738" s="9">
        <v>4</v>
      </c>
      <c r="D5738" s="9">
        <v>29</v>
      </c>
      <c r="E5738" s="30">
        <f t="shared" si="178"/>
        <v>42489</v>
      </c>
      <c r="F5738" s="32">
        <f t="shared" si="179"/>
        <v>120</v>
      </c>
      <c r="G5738" s="6">
        <v>0.4375</v>
      </c>
      <c r="H5738" s="2">
        <v>22.59281</v>
      </c>
      <c r="I5738" s="2">
        <v>101.47920000000001</v>
      </c>
      <c r="J5738" s="2">
        <v>51.626220000000004</v>
      </c>
      <c r="K5738" s="2">
        <v>0.58074139999999996</v>
      </c>
      <c r="L5738" s="2">
        <v>784.94640000000004</v>
      </c>
      <c r="M5738">
        <v>130.5368</v>
      </c>
    </row>
    <row r="5739" spans="1:13" ht="15.6">
      <c r="A5739" s="12">
        <v>120</v>
      </c>
      <c r="B5739" s="9">
        <v>2016</v>
      </c>
      <c r="C5739" s="9">
        <v>4</v>
      </c>
      <c r="D5739" s="9">
        <v>29</v>
      </c>
      <c r="E5739" s="30">
        <f t="shared" si="178"/>
        <v>42489</v>
      </c>
      <c r="F5739" s="32">
        <f t="shared" si="179"/>
        <v>120</v>
      </c>
      <c r="G5739" s="6">
        <v>0.45833333333333331</v>
      </c>
      <c r="H5739" s="2">
        <v>23.307970000000001</v>
      </c>
      <c r="I5739" s="2">
        <v>101.46599999999999</v>
      </c>
      <c r="J5739" s="2">
        <v>47.290280000000003</v>
      </c>
      <c r="K5739" s="2">
        <v>0.92220840000000004</v>
      </c>
      <c r="L5739" s="2">
        <v>840.06650000000002</v>
      </c>
      <c r="M5739">
        <v>137.86920000000001</v>
      </c>
    </row>
    <row r="5740" spans="1:13" ht="15.6">
      <c r="A5740" s="12">
        <v>120</v>
      </c>
      <c r="B5740" s="9">
        <v>2016</v>
      </c>
      <c r="C5740" s="9">
        <v>4</v>
      </c>
      <c r="D5740" s="9">
        <v>29</v>
      </c>
      <c r="E5740" s="30">
        <f t="shared" si="178"/>
        <v>42489</v>
      </c>
      <c r="F5740" s="32">
        <f t="shared" si="179"/>
        <v>120</v>
      </c>
      <c r="G5740" s="6">
        <v>0.47916666666666669</v>
      </c>
      <c r="H5740" s="2">
        <v>23.685079999999999</v>
      </c>
      <c r="I5740" s="2">
        <v>101.4289</v>
      </c>
      <c r="J5740" s="2">
        <v>44.203220000000002</v>
      </c>
      <c r="K5740" s="2">
        <v>1.2188369999999999</v>
      </c>
      <c r="L5740" s="2">
        <v>864.89610000000005</v>
      </c>
      <c r="M5740">
        <v>144.6206</v>
      </c>
    </row>
    <row r="5741" spans="1:13" ht="15.6">
      <c r="A5741" s="12">
        <v>120</v>
      </c>
      <c r="B5741" s="9">
        <v>2016</v>
      </c>
      <c r="C5741" s="9">
        <v>4</v>
      </c>
      <c r="D5741" s="9">
        <v>29</v>
      </c>
      <c r="E5741" s="30">
        <f t="shared" si="178"/>
        <v>42489</v>
      </c>
      <c r="F5741" s="32">
        <f t="shared" si="179"/>
        <v>120</v>
      </c>
      <c r="G5741" s="6">
        <v>0.5</v>
      </c>
      <c r="H5741" s="2">
        <v>24.3704</v>
      </c>
      <c r="I5741" s="2">
        <v>101.39879999999999</v>
      </c>
      <c r="J5741" s="2">
        <v>42.624639999999999</v>
      </c>
      <c r="K5741" s="2">
        <v>1.0819099999999999</v>
      </c>
      <c r="L5741" s="2">
        <v>814.37519999999995</v>
      </c>
      <c r="M5741">
        <v>133.904</v>
      </c>
    </row>
    <row r="5742" spans="1:13" ht="15.6">
      <c r="A5742" s="12">
        <v>120</v>
      </c>
      <c r="B5742" s="9">
        <v>2016</v>
      </c>
      <c r="C5742" s="9">
        <v>4</v>
      </c>
      <c r="D5742" s="9">
        <v>29</v>
      </c>
      <c r="E5742" s="30">
        <f t="shared" si="178"/>
        <v>42489</v>
      </c>
      <c r="F5742" s="32">
        <f t="shared" si="179"/>
        <v>120</v>
      </c>
      <c r="G5742" s="6">
        <v>0.52083333333333337</v>
      </c>
      <c r="H5742" s="2">
        <v>24.51397</v>
      </c>
      <c r="I5742" s="2">
        <v>101.3541</v>
      </c>
      <c r="J5742" s="2">
        <v>45.711069999999999</v>
      </c>
      <c r="K5742" s="2">
        <v>1.0250170000000001</v>
      </c>
      <c r="L5742" s="2">
        <v>689.88199999999995</v>
      </c>
      <c r="M5742">
        <v>113.3721</v>
      </c>
    </row>
    <row r="5743" spans="1:13" ht="15.6">
      <c r="A5743" s="12">
        <v>120</v>
      </c>
      <c r="B5743" s="9">
        <v>2016</v>
      </c>
      <c r="C5743" s="9">
        <v>4</v>
      </c>
      <c r="D5743" s="9">
        <v>29</v>
      </c>
      <c r="E5743" s="30">
        <f t="shared" si="178"/>
        <v>42489</v>
      </c>
      <c r="F5743" s="32">
        <f t="shared" si="179"/>
        <v>120</v>
      </c>
      <c r="G5743" s="6">
        <v>0.54166666666666663</v>
      </c>
      <c r="H5743" s="2">
        <v>24.497890000000002</v>
      </c>
      <c r="I5743" s="2">
        <v>101.3347</v>
      </c>
      <c r="J5743" s="2">
        <v>46.368290000000002</v>
      </c>
      <c r="K5743" s="2">
        <v>1.422423</v>
      </c>
      <c r="L5743" s="2">
        <v>592.43100000000004</v>
      </c>
      <c r="M5743">
        <v>98.568529999999996</v>
      </c>
    </row>
    <row r="5744" spans="1:13" ht="15.6">
      <c r="A5744" s="12">
        <v>120</v>
      </c>
      <c r="B5744" s="9">
        <v>2016</v>
      </c>
      <c r="C5744" s="9">
        <v>4</v>
      </c>
      <c r="D5744" s="9">
        <v>29</v>
      </c>
      <c r="E5744" s="30">
        <f t="shared" si="178"/>
        <v>42489</v>
      </c>
      <c r="F5744" s="32">
        <f t="shared" si="179"/>
        <v>120</v>
      </c>
      <c r="G5744" s="6">
        <v>0.5625</v>
      </c>
      <c r="H5744" s="2">
        <v>24.69482</v>
      </c>
      <c r="I5744" s="2">
        <v>101.30710000000001</v>
      </c>
      <c r="J5744" s="2">
        <v>42.772350000000003</v>
      </c>
      <c r="K5744" s="2">
        <v>2.0154179999999999</v>
      </c>
      <c r="L5744" s="2">
        <v>626.26369999999997</v>
      </c>
      <c r="M5744">
        <v>106.53060000000001</v>
      </c>
    </row>
    <row r="5745" spans="1:13" ht="15.6">
      <c r="A5745" s="12">
        <v>120</v>
      </c>
      <c r="B5745" s="9">
        <v>2016</v>
      </c>
      <c r="C5745" s="9">
        <v>4</v>
      </c>
      <c r="D5745" s="9">
        <v>29</v>
      </c>
      <c r="E5745" s="30">
        <f t="shared" si="178"/>
        <v>42489</v>
      </c>
      <c r="F5745" s="32">
        <f t="shared" si="179"/>
        <v>120</v>
      </c>
      <c r="G5745" s="6">
        <v>0.58333333333333337</v>
      </c>
      <c r="H5745" s="2">
        <v>24.943010000000001</v>
      </c>
      <c r="I5745" s="2">
        <v>101.2675</v>
      </c>
      <c r="J5745" s="2">
        <v>44.233879999999999</v>
      </c>
      <c r="K5745" s="2">
        <v>1.7209890000000001</v>
      </c>
      <c r="L5745" s="2">
        <v>627.40170000000001</v>
      </c>
      <c r="M5745">
        <v>106.16500000000001</v>
      </c>
    </row>
    <row r="5746" spans="1:13" ht="15.6">
      <c r="A5746" s="12">
        <v>120</v>
      </c>
      <c r="B5746" s="9">
        <v>2016</v>
      </c>
      <c r="C5746" s="9">
        <v>4</v>
      </c>
      <c r="D5746" s="9">
        <v>29</v>
      </c>
      <c r="E5746" s="30">
        <f t="shared" si="178"/>
        <v>42489</v>
      </c>
      <c r="F5746" s="32">
        <f t="shared" si="179"/>
        <v>120</v>
      </c>
      <c r="G5746" s="6">
        <v>0.60416666666666663</v>
      </c>
      <c r="H5746" s="2">
        <v>25.125589999999999</v>
      </c>
      <c r="I5746" s="2">
        <v>101.2195</v>
      </c>
      <c r="J5746" s="2">
        <v>41.072539999999996</v>
      </c>
      <c r="K5746" s="2">
        <v>1.4998990000000001</v>
      </c>
      <c r="L5746" s="2">
        <v>560.85929999999996</v>
      </c>
      <c r="M5746">
        <v>98.938810000000004</v>
      </c>
    </row>
    <row r="5747" spans="1:13" ht="15.6">
      <c r="A5747" s="12">
        <v>120</v>
      </c>
      <c r="B5747" s="9">
        <v>2016</v>
      </c>
      <c r="C5747" s="9">
        <v>4</v>
      </c>
      <c r="D5747" s="9">
        <v>29</v>
      </c>
      <c r="E5747" s="30">
        <f t="shared" si="178"/>
        <v>42489</v>
      </c>
      <c r="F5747" s="32">
        <f t="shared" si="179"/>
        <v>120</v>
      </c>
      <c r="G5747" s="6">
        <v>0.625</v>
      </c>
      <c r="H5747" s="2">
        <v>25.539079999999998</v>
      </c>
      <c r="I5747" s="2">
        <v>101.1601</v>
      </c>
      <c r="J5747" s="2">
        <v>39.222549999999998</v>
      </c>
      <c r="K5747" s="2">
        <v>1.914388</v>
      </c>
      <c r="L5747" s="2">
        <v>577.22630000000004</v>
      </c>
      <c r="M5747">
        <v>105.47239999999999</v>
      </c>
    </row>
    <row r="5748" spans="1:13" ht="15.6">
      <c r="A5748" s="12">
        <v>120</v>
      </c>
      <c r="B5748" s="9">
        <v>2016</v>
      </c>
      <c r="C5748" s="9">
        <v>4</v>
      </c>
      <c r="D5748" s="9">
        <v>29</v>
      </c>
      <c r="E5748" s="30">
        <f t="shared" si="178"/>
        <v>42489</v>
      </c>
      <c r="F5748" s="32">
        <f t="shared" si="179"/>
        <v>120</v>
      </c>
      <c r="G5748" s="6">
        <v>0.64583333333333337</v>
      </c>
      <c r="H5748" s="2">
        <v>25.204540000000001</v>
      </c>
      <c r="I5748" s="2">
        <v>101.1289</v>
      </c>
      <c r="J5748" s="2">
        <v>42.776000000000003</v>
      </c>
      <c r="K5748" s="2">
        <v>2.4315989999999998</v>
      </c>
      <c r="L5748" s="2">
        <v>438.57679999999999</v>
      </c>
      <c r="M5748">
        <v>81.259919999999994</v>
      </c>
    </row>
    <row r="5749" spans="1:13" ht="15.6">
      <c r="A5749" s="12">
        <v>120</v>
      </c>
      <c r="B5749" s="9">
        <v>2016</v>
      </c>
      <c r="C5749" s="9">
        <v>4</v>
      </c>
      <c r="D5749" s="9">
        <v>29</v>
      </c>
      <c r="E5749" s="30">
        <f t="shared" si="178"/>
        <v>42489</v>
      </c>
      <c r="F5749" s="32">
        <f t="shared" si="179"/>
        <v>120</v>
      </c>
      <c r="G5749" s="6">
        <v>0.66666666666666663</v>
      </c>
      <c r="H5749" s="2">
        <v>25.21077</v>
      </c>
      <c r="I5749" s="2">
        <v>101.11539999999999</v>
      </c>
      <c r="J5749" s="2">
        <v>43.220410000000001</v>
      </c>
      <c r="K5749" s="2">
        <v>2.485233</v>
      </c>
      <c r="L5749" s="2">
        <v>384.8449</v>
      </c>
      <c r="M5749">
        <v>74.762370000000004</v>
      </c>
    </row>
    <row r="5750" spans="1:13" ht="15.6">
      <c r="A5750" s="12">
        <v>120</v>
      </c>
      <c r="B5750" s="9">
        <v>2016</v>
      </c>
      <c r="C5750" s="9">
        <v>4</v>
      </c>
      <c r="D5750" s="9">
        <v>29</v>
      </c>
      <c r="E5750" s="30">
        <f t="shared" si="178"/>
        <v>42489</v>
      </c>
      <c r="F5750" s="32">
        <f t="shared" si="179"/>
        <v>120</v>
      </c>
      <c r="G5750" s="6">
        <v>0.6875</v>
      </c>
      <c r="H5750" s="2">
        <v>25.252120000000001</v>
      </c>
      <c r="I5750" s="2">
        <v>101.1023</v>
      </c>
      <c r="J5750" s="2">
        <v>44.095619999999997</v>
      </c>
      <c r="K5750" s="2">
        <v>2.0268549999999999</v>
      </c>
      <c r="L5750" s="2">
        <v>342.19720000000001</v>
      </c>
      <c r="M5750">
        <v>71.257999999999996</v>
      </c>
    </row>
    <row r="5751" spans="1:13" ht="15.6">
      <c r="A5751" s="12">
        <v>120</v>
      </c>
      <c r="B5751" s="9">
        <v>2016</v>
      </c>
      <c r="C5751" s="9">
        <v>4</v>
      </c>
      <c r="D5751" s="9">
        <v>29</v>
      </c>
      <c r="E5751" s="30">
        <f t="shared" si="178"/>
        <v>42489</v>
      </c>
      <c r="F5751" s="32">
        <f t="shared" si="179"/>
        <v>120</v>
      </c>
      <c r="G5751" s="6">
        <v>0.70833333333333337</v>
      </c>
      <c r="H5751" s="2">
        <v>25.127009999999999</v>
      </c>
      <c r="I5751" s="2">
        <v>101.0754</v>
      </c>
      <c r="J5751" s="2">
        <v>42.340580000000003</v>
      </c>
      <c r="K5751" s="2">
        <v>2.4465370000000002</v>
      </c>
      <c r="L5751" s="2">
        <v>277.36099999999999</v>
      </c>
      <c r="M5751">
        <v>60.838290000000001</v>
      </c>
    </row>
    <row r="5752" spans="1:13" ht="15.6">
      <c r="A5752" s="12">
        <v>120</v>
      </c>
      <c r="B5752" s="9">
        <v>2016</v>
      </c>
      <c r="C5752" s="9">
        <v>4</v>
      </c>
      <c r="D5752" s="9">
        <v>29</v>
      </c>
      <c r="E5752" s="30">
        <f t="shared" si="178"/>
        <v>42489</v>
      </c>
      <c r="F5752" s="32">
        <f t="shared" si="179"/>
        <v>120</v>
      </c>
      <c r="G5752" s="6">
        <v>0.72916666666666663</v>
      </c>
      <c r="H5752" s="2">
        <v>24.984059999999999</v>
      </c>
      <c r="I5752" s="2">
        <v>101.0744</v>
      </c>
      <c r="J5752" s="2">
        <v>38.113419999999998</v>
      </c>
      <c r="K5752" s="2">
        <v>2.0558890000000001</v>
      </c>
      <c r="L5752" s="2">
        <v>198.6121</v>
      </c>
      <c r="M5752">
        <v>46.001840000000001</v>
      </c>
    </row>
    <row r="5753" spans="1:13" ht="15.6">
      <c r="A5753" s="12">
        <v>120</v>
      </c>
      <c r="B5753" s="9">
        <v>2016</v>
      </c>
      <c r="C5753" s="9">
        <v>4</v>
      </c>
      <c r="D5753" s="9">
        <v>29</v>
      </c>
      <c r="E5753" s="30">
        <f t="shared" si="178"/>
        <v>42489</v>
      </c>
      <c r="F5753" s="32">
        <f t="shared" si="179"/>
        <v>120</v>
      </c>
      <c r="G5753" s="6">
        <v>0.75</v>
      </c>
      <c r="H5753" s="2"/>
      <c r="I5753" s="2"/>
      <c r="J5753" s="2"/>
      <c r="K5753" s="2"/>
      <c r="L5753" s="2"/>
    </row>
    <row r="5754" spans="1:13" ht="15.6">
      <c r="A5754" s="12">
        <v>120</v>
      </c>
      <c r="B5754" s="9">
        <v>2016</v>
      </c>
      <c r="C5754" s="9">
        <v>4</v>
      </c>
      <c r="D5754" s="9">
        <v>29</v>
      </c>
      <c r="E5754" s="30">
        <f t="shared" si="178"/>
        <v>42489</v>
      </c>
      <c r="F5754" s="32">
        <f t="shared" si="179"/>
        <v>120</v>
      </c>
      <c r="G5754" s="6">
        <v>0.77083333333333337</v>
      </c>
      <c r="H5754" s="2"/>
      <c r="I5754" s="2"/>
      <c r="J5754" s="2"/>
      <c r="K5754" s="2"/>
      <c r="L5754" s="2"/>
    </row>
    <row r="5755" spans="1:13" ht="15.6">
      <c r="A5755" s="12">
        <v>120</v>
      </c>
      <c r="B5755" s="9">
        <v>2016</v>
      </c>
      <c r="C5755" s="9">
        <v>4</v>
      </c>
      <c r="D5755" s="9">
        <v>29</v>
      </c>
      <c r="E5755" s="30">
        <f t="shared" si="178"/>
        <v>42489</v>
      </c>
      <c r="F5755" s="32">
        <f t="shared" si="179"/>
        <v>120</v>
      </c>
      <c r="G5755" s="6">
        <v>0.79166666666666663</v>
      </c>
      <c r="H5755" s="2"/>
      <c r="I5755" s="2"/>
      <c r="J5755" s="2"/>
      <c r="K5755" s="2"/>
      <c r="L5755" s="2"/>
    </row>
    <row r="5756" spans="1:13" ht="15.6">
      <c r="A5756" s="12">
        <v>120</v>
      </c>
      <c r="B5756" s="9">
        <v>2016</v>
      </c>
      <c r="C5756" s="9">
        <v>4</v>
      </c>
      <c r="D5756" s="9">
        <v>29</v>
      </c>
      <c r="E5756" s="30">
        <f t="shared" si="178"/>
        <v>42489</v>
      </c>
      <c r="F5756" s="32">
        <f t="shared" si="179"/>
        <v>120</v>
      </c>
      <c r="G5756" s="6">
        <v>0.8125</v>
      </c>
      <c r="H5756" s="2"/>
      <c r="I5756" s="2"/>
      <c r="J5756" s="2"/>
      <c r="K5756" s="2"/>
      <c r="L5756" s="2"/>
    </row>
    <row r="5757" spans="1:13" ht="15.6">
      <c r="A5757" s="12">
        <v>120</v>
      </c>
      <c r="B5757" s="9">
        <v>2016</v>
      </c>
      <c r="C5757" s="9">
        <v>4</v>
      </c>
      <c r="D5757" s="9">
        <v>29</v>
      </c>
      <c r="E5757" s="30">
        <f t="shared" si="178"/>
        <v>42489</v>
      </c>
      <c r="F5757" s="32">
        <f t="shared" si="179"/>
        <v>120</v>
      </c>
      <c r="G5757" s="6">
        <v>0.83333333333333337</v>
      </c>
      <c r="H5757" s="2"/>
      <c r="I5757" s="2"/>
      <c r="J5757" s="2"/>
      <c r="K5757" s="2"/>
      <c r="L5757" s="2"/>
    </row>
    <row r="5758" spans="1:13" ht="15.6">
      <c r="A5758" s="12">
        <v>120</v>
      </c>
      <c r="B5758" s="9">
        <v>2016</v>
      </c>
      <c r="C5758" s="9">
        <v>4</v>
      </c>
      <c r="D5758" s="9">
        <v>29</v>
      </c>
      <c r="E5758" s="30">
        <f t="shared" si="178"/>
        <v>42489</v>
      </c>
      <c r="F5758" s="32">
        <f t="shared" si="179"/>
        <v>120</v>
      </c>
      <c r="G5758" s="6">
        <v>0.85416666666666663</v>
      </c>
      <c r="H5758" s="2"/>
      <c r="I5758" s="2"/>
      <c r="J5758" s="2"/>
      <c r="K5758" s="2"/>
      <c r="L5758" s="2"/>
    </row>
    <row r="5759" spans="1:13" ht="15.6">
      <c r="A5759" s="12">
        <v>120</v>
      </c>
      <c r="B5759" s="9">
        <v>2016</v>
      </c>
      <c r="C5759" s="9">
        <v>4</v>
      </c>
      <c r="D5759" s="9">
        <v>29</v>
      </c>
      <c r="E5759" s="30">
        <f t="shared" si="178"/>
        <v>42489</v>
      </c>
      <c r="F5759" s="32">
        <f t="shared" si="179"/>
        <v>120</v>
      </c>
      <c r="G5759" s="6">
        <v>0.875</v>
      </c>
      <c r="H5759" s="2"/>
      <c r="I5759" s="2"/>
      <c r="J5759" s="2"/>
      <c r="K5759" s="2"/>
      <c r="L5759" s="2"/>
    </row>
    <row r="5760" spans="1:13" ht="15.6">
      <c r="A5760" s="12">
        <v>120</v>
      </c>
      <c r="B5760" s="9">
        <v>2016</v>
      </c>
      <c r="C5760" s="9">
        <v>4</v>
      </c>
      <c r="D5760" s="9">
        <v>29</v>
      </c>
      <c r="E5760" s="30">
        <f t="shared" si="178"/>
        <v>42489</v>
      </c>
      <c r="F5760" s="32">
        <f t="shared" si="179"/>
        <v>120</v>
      </c>
      <c r="G5760" s="6">
        <v>0.89583333333333337</v>
      </c>
      <c r="H5760" s="2"/>
      <c r="I5760" s="2"/>
      <c r="J5760" s="2"/>
      <c r="K5760" s="2"/>
      <c r="L5760" s="2"/>
    </row>
    <row r="5761" spans="1:12" ht="15.6">
      <c r="A5761" s="12">
        <v>120</v>
      </c>
      <c r="B5761" s="9">
        <v>2016</v>
      </c>
      <c r="C5761" s="9">
        <v>4</v>
      </c>
      <c r="D5761" s="9">
        <v>29</v>
      </c>
      <c r="E5761" s="30">
        <f t="shared" si="178"/>
        <v>42489</v>
      </c>
      <c r="F5761" s="32">
        <f t="shared" si="179"/>
        <v>120</v>
      </c>
      <c r="G5761" s="6">
        <v>0.91666666666666663</v>
      </c>
      <c r="H5761" s="2"/>
      <c r="I5761" s="2"/>
      <c r="J5761" s="2"/>
      <c r="K5761" s="2"/>
      <c r="L5761" s="2"/>
    </row>
    <row r="5762" spans="1:12" ht="15.6">
      <c r="A5762" s="12">
        <v>120</v>
      </c>
      <c r="B5762" s="9">
        <v>2016</v>
      </c>
      <c r="C5762" s="9">
        <v>4</v>
      </c>
      <c r="D5762" s="9">
        <v>29</v>
      </c>
      <c r="E5762" s="30">
        <f t="shared" si="178"/>
        <v>42489</v>
      </c>
      <c r="F5762" s="32">
        <f t="shared" si="179"/>
        <v>120</v>
      </c>
      <c r="G5762" s="6">
        <v>0.9375</v>
      </c>
      <c r="H5762" s="2"/>
      <c r="I5762" s="2"/>
      <c r="J5762" s="2"/>
      <c r="K5762" s="2"/>
      <c r="L5762" s="2"/>
    </row>
    <row r="5763" spans="1:12" ht="15.6">
      <c r="A5763" s="12">
        <v>120</v>
      </c>
      <c r="B5763" s="9">
        <v>2016</v>
      </c>
      <c r="C5763" s="9">
        <v>4</v>
      </c>
      <c r="D5763" s="9">
        <v>29</v>
      </c>
      <c r="E5763" s="30">
        <f t="shared" si="178"/>
        <v>42489</v>
      </c>
      <c r="F5763" s="32">
        <f t="shared" si="179"/>
        <v>120</v>
      </c>
      <c r="G5763" s="6">
        <v>0.95833333333333337</v>
      </c>
      <c r="H5763" s="2"/>
      <c r="I5763" s="2"/>
      <c r="J5763" s="2"/>
      <c r="K5763" s="2"/>
      <c r="L5763" s="2"/>
    </row>
    <row r="5764" spans="1:12" ht="15.6">
      <c r="A5764" s="12">
        <v>120</v>
      </c>
      <c r="B5764" s="9">
        <v>2016</v>
      </c>
      <c r="C5764" s="9">
        <v>4</v>
      </c>
      <c r="D5764" s="9">
        <v>29</v>
      </c>
      <c r="E5764" s="30">
        <f t="shared" si="178"/>
        <v>42489</v>
      </c>
      <c r="F5764" s="32">
        <f t="shared" si="179"/>
        <v>120</v>
      </c>
      <c r="G5764" s="6">
        <v>0.97916666666666663</v>
      </c>
      <c r="H5764" s="2"/>
      <c r="I5764" s="2"/>
      <c r="J5764" s="2"/>
      <c r="K5764" s="2"/>
      <c r="L5764" s="2"/>
    </row>
    <row r="5765" spans="1:12" ht="15.6">
      <c r="A5765" s="12">
        <v>121</v>
      </c>
      <c r="B5765" s="9">
        <v>2016</v>
      </c>
      <c r="C5765" s="9">
        <v>4</v>
      </c>
      <c r="D5765" s="9">
        <v>29</v>
      </c>
      <c r="E5765" s="30">
        <f t="shared" si="178"/>
        <v>42489</v>
      </c>
      <c r="F5765" s="32">
        <f t="shared" si="179"/>
        <v>120</v>
      </c>
      <c r="G5765" s="6">
        <v>0</v>
      </c>
      <c r="H5765" s="2"/>
      <c r="I5765" s="2"/>
      <c r="J5765" s="2"/>
      <c r="K5765" s="2"/>
      <c r="L5765" s="2"/>
    </row>
    <row r="5766" spans="1:12" ht="15.6">
      <c r="A5766" s="12">
        <v>121</v>
      </c>
      <c r="B5766" s="9">
        <v>2016</v>
      </c>
      <c r="C5766" s="9">
        <v>4</v>
      </c>
      <c r="D5766" s="9">
        <v>30</v>
      </c>
      <c r="E5766" s="30">
        <f t="shared" ref="E5766:E5829" si="180">DATE(B5766,C5766,D5766)</f>
        <v>42490</v>
      </c>
      <c r="F5766" s="32">
        <f t="shared" ref="F5766:F5829" si="181">E5766-DATE(YEAR(E5766),1,0)</f>
        <v>121</v>
      </c>
      <c r="G5766" s="6">
        <v>2.0833333333333332E-2</v>
      </c>
      <c r="H5766" s="2"/>
      <c r="I5766" s="2"/>
      <c r="J5766" s="2"/>
      <c r="K5766" s="2"/>
      <c r="L5766" s="2"/>
    </row>
    <row r="5767" spans="1:12" ht="15.6">
      <c r="A5767" s="12">
        <v>121</v>
      </c>
      <c r="B5767" s="9">
        <v>2016</v>
      </c>
      <c r="C5767" s="9">
        <v>4</v>
      </c>
      <c r="D5767" s="9">
        <v>30</v>
      </c>
      <c r="E5767" s="30">
        <f t="shared" si="180"/>
        <v>42490</v>
      </c>
      <c r="F5767" s="32">
        <f t="shared" si="181"/>
        <v>121</v>
      </c>
      <c r="G5767" s="6">
        <v>4.1666666666666664E-2</v>
      </c>
      <c r="H5767" s="2"/>
      <c r="I5767" s="2"/>
      <c r="J5767" s="2"/>
      <c r="K5767" s="2"/>
      <c r="L5767" s="2"/>
    </row>
    <row r="5768" spans="1:12" ht="15.6">
      <c r="A5768" s="12">
        <v>121</v>
      </c>
      <c r="B5768" s="9">
        <v>2016</v>
      </c>
      <c r="C5768" s="9">
        <v>4</v>
      </c>
      <c r="D5768" s="9">
        <v>30</v>
      </c>
      <c r="E5768" s="30">
        <f t="shared" si="180"/>
        <v>42490</v>
      </c>
      <c r="F5768" s="32">
        <f t="shared" si="181"/>
        <v>121</v>
      </c>
      <c r="G5768" s="6">
        <v>6.25E-2</v>
      </c>
      <c r="H5768" s="2"/>
      <c r="I5768" s="2"/>
      <c r="J5768" s="2"/>
      <c r="K5768" s="2"/>
      <c r="L5768" s="2"/>
    </row>
    <row r="5769" spans="1:12" ht="15.6">
      <c r="A5769" s="12">
        <v>121</v>
      </c>
      <c r="B5769" s="9">
        <v>2016</v>
      </c>
      <c r="C5769" s="9">
        <v>4</v>
      </c>
      <c r="D5769" s="9">
        <v>30</v>
      </c>
      <c r="E5769" s="30">
        <f t="shared" si="180"/>
        <v>42490</v>
      </c>
      <c r="F5769" s="32">
        <f t="shared" si="181"/>
        <v>121</v>
      </c>
      <c r="G5769" s="6">
        <v>8.3333333333333329E-2</v>
      </c>
      <c r="H5769" s="2"/>
      <c r="I5769" s="2"/>
      <c r="J5769" s="2"/>
      <c r="K5769" s="2"/>
      <c r="L5769" s="2"/>
    </row>
    <row r="5770" spans="1:12" ht="15.6">
      <c r="A5770" s="12">
        <v>121</v>
      </c>
      <c r="B5770" s="9">
        <v>2016</v>
      </c>
      <c r="C5770" s="9">
        <v>4</v>
      </c>
      <c r="D5770" s="9">
        <v>30</v>
      </c>
      <c r="E5770" s="30">
        <f t="shared" si="180"/>
        <v>42490</v>
      </c>
      <c r="F5770" s="32">
        <f t="shared" si="181"/>
        <v>121</v>
      </c>
      <c r="G5770" s="6">
        <v>0.10416666666666667</v>
      </c>
      <c r="H5770" s="2"/>
      <c r="I5770" s="2"/>
      <c r="J5770" s="2"/>
      <c r="K5770" s="2"/>
      <c r="L5770" s="2"/>
    </row>
    <row r="5771" spans="1:12" ht="15.6">
      <c r="A5771" s="12">
        <v>121</v>
      </c>
      <c r="B5771" s="9">
        <v>2016</v>
      </c>
      <c r="C5771" s="9">
        <v>4</v>
      </c>
      <c r="D5771" s="9">
        <v>30</v>
      </c>
      <c r="E5771" s="30">
        <f t="shared" si="180"/>
        <v>42490</v>
      </c>
      <c r="F5771" s="32">
        <f t="shared" si="181"/>
        <v>121</v>
      </c>
      <c r="G5771" s="6">
        <v>0.125</v>
      </c>
      <c r="H5771" s="2"/>
      <c r="I5771" s="2"/>
      <c r="J5771" s="2"/>
      <c r="K5771" s="2"/>
      <c r="L5771" s="2"/>
    </row>
    <row r="5772" spans="1:12" ht="15.6">
      <c r="A5772" s="12">
        <v>121</v>
      </c>
      <c r="B5772" s="9">
        <v>2016</v>
      </c>
      <c r="C5772" s="9">
        <v>4</v>
      </c>
      <c r="D5772" s="9">
        <v>30</v>
      </c>
      <c r="E5772" s="30">
        <f t="shared" si="180"/>
        <v>42490</v>
      </c>
      <c r="F5772" s="32">
        <f t="shared" si="181"/>
        <v>121</v>
      </c>
      <c r="G5772" s="6">
        <v>0.14583333333333334</v>
      </c>
      <c r="H5772" s="2"/>
      <c r="I5772" s="2"/>
      <c r="J5772" s="2"/>
      <c r="K5772" s="2"/>
      <c r="L5772" s="2"/>
    </row>
    <row r="5773" spans="1:12" ht="15.6">
      <c r="A5773" s="12">
        <v>121</v>
      </c>
      <c r="B5773" s="9">
        <v>2016</v>
      </c>
      <c r="C5773" s="9">
        <v>4</v>
      </c>
      <c r="D5773" s="9">
        <v>30</v>
      </c>
      <c r="E5773" s="30">
        <f t="shared" si="180"/>
        <v>42490</v>
      </c>
      <c r="F5773" s="32">
        <f t="shared" si="181"/>
        <v>121</v>
      </c>
      <c r="G5773" s="6">
        <v>0.16666666666666666</v>
      </c>
      <c r="H5773" s="2"/>
      <c r="I5773" s="2"/>
      <c r="J5773" s="2"/>
      <c r="K5773" s="2"/>
      <c r="L5773" s="2"/>
    </row>
    <row r="5774" spans="1:12" ht="15.6">
      <c r="A5774" s="12">
        <v>121</v>
      </c>
      <c r="B5774" s="9">
        <v>2016</v>
      </c>
      <c r="C5774" s="9">
        <v>4</v>
      </c>
      <c r="D5774" s="9">
        <v>30</v>
      </c>
      <c r="E5774" s="30">
        <f t="shared" si="180"/>
        <v>42490</v>
      </c>
      <c r="F5774" s="32">
        <f t="shared" si="181"/>
        <v>121</v>
      </c>
      <c r="G5774" s="6">
        <v>0.1875</v>
      </c>
      <c r="H5774" s="2"/>
      <c r="I5774" s="2"/>
      <c r="J5774" s="2"/>
      <c r="K5774" s="2"/>
      <c r="L5774" s="2"/>
    </row>
    <row r="5775" spans="1:12" ht="15.6">
      <c r="A5775" s="12">
        <v>121</v>
      </c>
      <c r="B5775" s="9">
        <v>2016</v>
      </c>
      <c r="C5775" s="9">
        <v>4</v>
      </c>
      <c r="D5775" s="9">
        <v>30</v>
      </c>
      <c r="E5775" s="30">
        <f t="shared" si="180"/>
        <v>42490</v>
      </c>
      <c r="F5775" s="32">
        <f t="shared" si="181"/>
        <v>121</v>
      </c>
      <c r="G5775" s="6">
        <v>0.20833333333333334</v>
      </c>
      <c r="H5775" s="2"/>
      <c r="I5775" s="2"/>
      <c r="J5775" s="2"/>
      <c r="K5775" s="2"/>
      <c r="L5775" s="2"/>
    </row>
    <row r="5776" spans="1:12" ht="15.6">
      <c r="A5776" s="12">
        <v>121</v>
      </c>
      <c r="B5776" s="9">
        <v>2016</v>
      </c>
      <c r="C5776" s="9">
        <v>4</v>
      </c>
      <c r="D5776" s="9">
        <v>30</v>
      </c>
      <c r="E5776" s="30">
        <f t="shared" si="180"/>
        <v>42490</v>
      </c>
      <c r="F5776" s="32">
        <f t="shared" si="181"/>
        <v>121</v>
      </c>
      <c r="G5776" s="6">
        <v>0.22916666666666666</v>
      </c>
      <c r="H5776" s="2"/>
      <c r="I5776" s="2"/>
      <c r="J5776" s="2"/>
      <c r="K5776" s="2"/>
      <c r="L5776" s="2"/>
    </row>
    <row r="5777" spans="1:12" ht="15.6">
      <c r="A5777" s="12">
        <v>121</v>
      </c>
      <c r="B5777" s="9">
        <v>2016</v>
      </c>
      <c r="C5777" s="9">
        <v>4</v>
      </c>
      <c r="D5777" s="9">
        <v>30</v>
      </c>
      <c r="E5777" s="30">
        <f t="shared" si="180"/>
        <v>42490</v>
      </c>
      <c r="F5777" s="32">
        <f t="shared" si="181"/>
        <v>121</v>
      </c>
      <c r="G5777" s="6">
        <v>0.25</v>
      </c>
      <c r="H5777" s="2"/>
      <c r="I5777" s="2"/>
      <c r="J5777" s="2"/>
      <c r="K5777" s="2"/>
      <c r="L5777" s="2"/>
    </row>
    <row r="5778" spans="1:12" ht="15.6">
      <c r="A5778" s="12">
        <v>121</v>
      </c>
      <c r="B5778" s="9">
        <v>2016</v>
      </c>
      <c r="C5778" s="9">
        <v>4</v>
      </c>
      <c r="D5778" s="9">
        <v>30</v>
      </c>
      <c r="E5778" s="30">
        <f t="shared" si="180"/>
        <v>42490</v>
      </c>
      <c r="F5778" s="32">
        <f t="shared" si="181"/>
        <v>121</v>
      </c>
      <c r="G5778" s="6">
        <v>0.27083333333333331</v>
      </c>
      <c r="H5778" s="2"/>
      <c r="I5778" s="2"/>
      <c r="J5778" s="2"/>
      <c r="K5778" s="2"/>
      <c r="L5778" s="2"/>
    </row>
    <row r="5779" spans="1:12" ht="15.6">
      <c r="A5779" s="12">
        <v>121</v>
      </c>
      <c r="B5779" s="9">
        <v>2016</v>
      </c>
      <c r="C5779" s="9">
        <v>4</v>
      </c>
      <c r="D5779" s="9">
        <v>30</v>
      </c>
      <c r="E5779" s="30">
        <f t="shared" si="180"/>
        <v>42490</v>
      </c>
      <c r="F5779" s="32">
        <f t="shared" si="181"/>
        <v>121</v>
      </c>
      <c r="G5779" s="6">
        <v>0.29166666666666669</v>
      </c>
      <c r="H5779" s="2"/>
      <c r="I5779" s="2"/>
      <c r="J5779" s="2"/>
      <c r="K5779" s="2"/>
      <c r="L5779" s="2"/>
    </row>
    <row r="5780" spans="1:12" ht="15.6">
      <c r="A5780" s="12">
        <v>121</v>
      </c>
      <c r="B5780" s="9">
        <v>2016</v>
      </c>
      <c r="C5780" s="9">
        <v>4</v>
      </c>
      <c r="D5780" s="9">
        <v>30</v>
      </c>
      <c r="E5780" s="30">
        <f t="shared" si="180"/>
        <v>42490</v>
      </c>
      <c r="F5780" s="32">
        <f t="shared" si="181"/>
        <v>121</v>
      </c>
      <c r="G5780" s="6">
        <v>0.3125</v>
      </c>
      <c r="H5780" s="2"/>
      <c r="I5780" s="2"/>
      <c r="J5780" s="2"/>
      <c r="K5780" s="2"/>
      <c r="L5780" s="2"/>
    </row>
    <row r="5781" spans="1:12" ht="15.6">
      <c r="A5781" s="12">
        <v>121</v>
      </c>
      <c r="B5781" s="9">
        <v>2016</v>
      </c>
      <c r="C5781" s="9">
        <v>4</v>
      </c>
      <c r="D5781" s="9">
        <v>30</v>
      </c>
      <c r="E5781" s="30">
        <f t="shared" si="180"/>
        <v>42490</v>
      </c>
      <c r="F5781" s="32">
        <f t="shared" si="181"/>
        <v>121</v>
      </c>
      <c r="G5781" s="6">
        <v>0.33333333333333331</v>
      </c>
      <c r="H5781" s="2"/>
      <c r="I5781" s="2"/>
      <c r="J5781" s="2"/>
      <c r="K5781" s="2"/>
      <c r="L5781" s="2"/>
    </row>
    <row r="5782" spans="1:12" ht="15.6">
      <c r="A5782" s="12">
        <v>121</v>
      </c>
      <c r="B5782" s="9">
        <v>2016</v>
      </c>
      <c r="C5782" s="9">
        <v>4</v>
      </c>
      <c r="D5782" s="9">
        <v>30</v>
      </c>
      <c r="E5782" s="30">
        <f t="shared" si="180"/>
        <v>42490</v>
      </c>
      <c r="F5782" s="32">
        <f t="shared" si="181"/>
        <v>121</v>
      </c>
      <c r="G5782" s="6">
        <v>0.35416666666666669</v>
      </c>
      <c r="H5782" s="2"/>
      <c r="I5782" s="2"/>
      <c r="J5782" s="2"/>
      <c r="K5782" s="2"/>
      <c r="L5782" s="2"/>
    </row>
    <row r="5783" spans="1:12" ht="15.6">
      <c r="A5783" s="12">
        <v>121</v>
      </c>
      <c r="B5783" s="9">
        <v>2016</v>
      </c>
      <c r="C5783" s="9">
        <v>4</v>
      </c>
      <c r="D5783" s="9">
        <v>30</v>
      </c>
      <c r="E5783" s="30">
        <f t="shared" si="180"/>
        <v>42490</v>
      </c>
      <c r="F5783" s="32">
        <f t="shared" si="181"/>
        <v>121</v>
      </c>
      <c r="G5783" s="6">
        <v>0.375</v>
      </c>
      <c r="H5783" s="2"/>
      <c r="I5783" s="2"/>
      <c r="J5783" s="2"/>
      <c r="K5783" s="2"/>
      <c r="L5783" s="2"/>
    </row>
    <row r="5784" spans="1:12" ht="15.6">
      <c r="A5784" s="12">
        <v>121</v>
      </c>
      <c r="B5784" s="9">
        <v>2016</v>
      </c>
      <c r="C5784" s="9">
        <v>4</v>
      </c>
      <c r="D5784" s="9">
        <v>30</v>
      </c>
      <c r="E5784" s="30">
        <f t="shared" si="180"/>
        <v>42490</v>
      </c>
      <c r="F5784" s="32">
        <f t="shared" si="181"/>
        <v>121</v>
      </c>
      <c r="G5784" s="6">
        <v>0.39583333333333331</v>
      </c>
      <c r="H5784" s="2"/>
      <c r="I5784" s="2"/>
      <c r="J5784" s="2"/>
      <c r="K5784" s="2"/>
      <c r="L5784" s="2"/>
    </row>
    <row r="5785" spans="1:12" ht="15.6">
      <c r="A5785" s="12">
        <v>121</v>
      </c>
      <c r="B5785" s="9">
        <v>2016</v>
      </c>
      <c r="C5785" s="9">
        <v>4</v>
      </c>
      <c r="D5785" s="9">
        <v>30</v>
      </c>
      <c r="E5785" s="30">
        <f t="shared" si="180"/>
        <v>42490</v>
      </c>
      <c r="F5785" s="32">
        <f t="shared" si="181"/>
        <v>121</v>
      </c>
      <c r="G5785" s="6">
        <v>0.41666666666666669</v>
      </c>
      <c r="H5785" s="2"/>
      <c r="I5785" s="2"/>
      <c r="J5785" s="2"/>
      <c r="K5785" s="2"/>
      <c r="L5785" s="2"/>
    </row>
    <row r="5786" spans="1:12" ht="15.6">
      <c r="A5786" s="12">
        <v>121</v>
      </c>
      <c r="B5786" s="9">
        <v>2016</v>
      </c>
      <c r="C5786" s="9">
        <v>4</v>
      </c>
      <c r="D5786" s="9">
        <v>30</v>
      </c>
      <c r="E5786" s="30">
        <f t="shared" si="180"/>
        <v>42490</v>
      </c>
      <c r="F5786" s="32">
        <f t="shared" si="181"/>
        <v>121</v>
      </c>
      <c r="G5786" s="6">
        <v>0.4375</v>
      </c>
      <c r="H5786" s="2"/>
      <c r="I5786" s="2"/>
      <c r="J5786" s="2"/>
      <c r="K5786" s="2"/>
      <c r="L5786" s="2"/>
    </row>
    <row r="5787" spans="1:12" ht="15.6">
      <c r="A5787" s="12">
        <v>121</v>
      </c>
      <c r="B5787" s="9">
        <v>2016</v>
      </c>
      <c r="C5787" s="9">
        <v>4</v>
      </c>
      <c r="D5787" s="9">
        <v>30</v>
      </c>
      <c r="E5787" s="30">
        <f t="shared" si="180"/>
        <v>42490</v>
      </c>
      <c r="F5787" s="32">
        <f t="shared" si="181"/>
        <v>121</v>
      </c>
      <c r="G5787" s="6">
        <v>0.45833333333333331</v>
      </c>
      <c r="H5787" s="2"/>
      <c r="I5787" s="2"/>
      <c r="J5787" s="2"/>
      <c r="K5787" s="2"/>
      <c r="L5787" s="2"/>
    </row>
    <row r="5788" spans="1:12" ht="15.6">
      <c r="A5788" s="12">
        <v>121</v>
      </c>
      <c r="B5788" s="9">
        <v>2016</v>
      </c>
      <c r="C5788" s="9">
        <v>4</v>
      </c>
      <c r="D5788" s="9">
        <v>30</v>
      </c>
      <c r="E5788" s="30">
        <f t="shared" si="180"/>
        <v>42490</v>
      </c>
      <c r="F5788" s="32">
        <f t="shared" si="181"/>
        <v>121</v>
      </c>
      <c r="G5788" s="6">
        <v>0.47916666666666669</v>
      </c>
      <c r="H5788" s="2"/>
      <c r="I5788" s="2"/>
      <c r="J5788" s="2"/>
      <c r="K5788" s="2"/>
      <c r="L5788" s="2"/>
    </row>
    <row r="5789" spans="1:12" ht="15.6">
      <c r="A5789" s="12">
        <v>121</v>
      </c>
      <c r="B5789" s="9">
        <v>2016</v>
      </c>
      <c r="C5789" s="9">
        <v>4</v>
      </c>
      <c r="D5789" s="9">
        <v>30</v>
      </c>
      <c r="E5789" s="30">
        <f t="shared" si="180"/>
        <v>42490</v>
      </c>
      <c r="F5789" s="32">
        <f t="shared" si="181"/>
        <v>121</v>
      </c>
      <c r="G5789" s="6">
        <v>0.5</v>
      </c>
      <c r="H5789" s="2"/>
      <c r="I5789" s="2"/>
      <c r="J5789" s="2"/>
      <c r="K5789" s="2"/>
      <c r="L5789" s="2"/>
    </row>
    <row r="5790" spans="1:12" ht="15.6">
      <c r="A5790" s="12">
        <v>121</v>
      </c>
      <c r="B5790" s="9">
        <v>2016</v>
      </c>
      <c r="C5790" s="9">
        <v>4</v>
      </c>
      <c r="D5790" s="9">
        <v>30</v>
      </c>
      <c r="E5790" s="30">
        <f t="shared" si="180"/>
        <v>42490</v>
      </c>
      <c r="F5790" s="32">
        <f t="shared" si="181"/>
        <v>121</v>
      </c>
      <c r="G5790" s="6">
        <v>0.52083333333333337</v>
      </c>
      <c r="H5790" s="2"/>
      <c r="I5790" s="2"/>
      <c r="J5790" s="2"/>
      <c r="K5790" s="2"/>
      <c r="L5790" s="2"/>
    </row>
    <row r="5791" spans="1:12" ht="15.6">
      <c r="A5791" s="12">
        <v>121</v>
      </c>
      <c r="B5791" s="9">
        <v>2016</v>
      </c>
      <c r="C5791" s="9">
        <v>4</v>
      </c>
      <c r="D5791" s="9">
        <v>30</v>
      </c>
      <c r="E5791" s="30">
        <f t="shared" si="180"/>
        <v>42490</v>
      </c>
      <c r="F5791" s="32">
        <f t="shared" si="181"/>
        <v>121</v>
      </c>
      <c r="G5791" s="6">
        <v>0.54166666666666663</v>
      </c>
      <c r="H5791" s="2"/>
      <c r="I5791" s="2"/>
      <c r="J5791" s="2"/>
      <c r="K5791" s="2"/>
      <c r="L5791" s="2"/>
    </row>
    <row r="5792" spans="1:12" ht="15.6">
      <c r="A5792" s="12">
        <v>121</v>
      </c>
      <c r="B5792" s="9">
        <v>2016</v>
      </c>
      <c r="C5792" s="9">
        <v>4</v>
      </c>
      <c r="D5792" s="9">
        <v>30</v>
      </c>
      <c r="E5792" s="30">
        <f t="shared" si="180"/>
        <v>42490</v>
      </c>
      <c r="F5792" s="32">
        <f t="shared" si="181"/>
        <v>121</v>
      </c>
      <c r="G5792" s="6">
        <v>0.5625</v>
      </c>
      <c r="H5792" s="2"/>
      <c r="I5792" s="2"/>
      <c r="J5792" s="2"/>
      <c r="K5792" s="2"/>
      <c r="L5792" s="2"/>
    </row>
    <row r="5793" spans="1:12" ht="15.6">
      <c r="A5793" s="12">
        <v>121</v>
      </c>
      <c r="B5793" s="9">
        <v>2016</v>
      </c>
      <c r="C5793" s="9">
        <v>4</v>
      </c>
      <c r="D5793" s="9">
        <v>30</v>
      </c>
      <c r="E5793" s="30">
        <f t="shared" si="180"/>
        <v>42490</v>
      </c>
      <c r="F5793" s="32">
        <f t="shared" si="181"/>
        <v>121</v>
      </c>
      <c r="G5793" s="6">
        <v>0.58333333333333337</v>
      </c>
      <c r="H5793" s="2"/>
      <c r="I5793" s="2"/>
      <c r="J5793" s="2"/>
      <c r="K5793" s="2"/>
      <c r="L5793" s="2"/>
    </row>
    <row r="5794" spans="1:12" ht="15.6">
      <c r="A5794" s="12">
        <v>121</v>
      </c>
      <c r="B5794" s="9">
        <v>2016</v>
      </c>
      <c r="C5794" s="9">
        <v>4</v>
      </c>
      <c r="D5794" s="9">
        <v>30</v>
      </c>
      <c r="E5794" s="30">
        <f t="shared" si="180"/>
        <v>42490</v>
      </c>
      <c r="F5794" s="32">
        <f t="shared" si="181"/>
        <v>121</v>
      </c>
      <c r="G5794" s="6">
        <v>0.60416666666666663</v>
      </c>
      <c r="H5794" s="2"/>
      <c r="I5794" s="2"/>
      <c r="J5794" s="2"/>
      <c r="K5794" s="2"/>
      <c r="L5794" s="2"/>
    </row>
    <row r="5795" spans="1:12" ht="15.6">
      <c r="A5795" s="12">
        <v>121</v>
      </c>
      <c r="B5795" s="9">
        <v>2016</v>
      </c>
      <c r="C5795" s="9">
        <v>4</v>
      </c>
      <c r="D5795" s="9">
        <v>30</v>
      </c>
      <c r="E5795" s="30">
        <f t="shared" si="180"/>
        <v>42490</v>
      </c>
      <c r="F5795" s="32">
        <f t="shared" si="181"/>
        <v>121</v>
      </c>
      <c r="G5795" s="6">
        <v>0.625</v>
      </c>
      <c r="H5795" s="2"/>
      <c r="I5795" s="2"/>
      <c r="J5795" s="2"/>
      <c r="K5795" s="2"/>
      <c r="L5795" s="2"/>
    </row>
    <row r="5796" spans="1:12" ht="15.6">
      <c r="A5796" s="12">
        <v>121</v>
      </c>
      <c r="B5796" s="9">
        <v>2016</v>
      </c>
      <c r="C5796" s="9">
        <v>4</v>
      </c>
      <c r="D5796" s="9">
        <v>30</v>
      </c>
      <c r="E5796" s="30">
        <f t="shared" si="180"/>
        <v>42490</v>
      </c>
      <c r="F5796" s="32">
        <f t="shared" si="181"/>
        <v>121</v>
      </c>
      <c r="G5796" s="6">
        <v>0.64583333333333337</v>
      </c>
      <c r="H5796" s="2"/>
      <c r="I5796" s="2"/>
      <c r="J5796" s="2"/>
      <c r="K5796" s="2"/>
      <c r="L5796" s="2"/>
    </row>
    <row r="5797" spans="1:12" ht="15.6">
      <c r="A5797" s="12">
        <v>121</v>
      </c>
      <c r="B5797" s="9">
        <v>2016</v>
      </c>
      <c r="C5797" s="9">
        <v>4</v>
      </c>
      <c r="D5797" s="9">
        <v>30</v>
      </c>
      <c r="E5797" s="30">
        <f t="shared" si="180"/>
        <v>42490</v>
      </c>
      <c r="F5797" s="32">
        <f t="shared" si="181"/>
        <v>121</v>
      </c>
      <c r="G5797" s="6">
        <v>0.66666666666666663</v>
      </c>
      <c r="H5797" s="2"/>
      <c r="I5797" s="2"/>
      <c r="J5797" s="2"/>
      <c r="K5797" s="2"/>
      <c r="L5797" s="2"/>
    </row>
    <row r="5798" spans="1:12" ht="15.6">
      <c r="A5798" s="12">
        <v>121</v>
      </c>
      <c r="B5798" s="9">
        <v>2016</v>
      </c>
      <c r="C5798" s="9">
        <v>4</v>
      </c>
      <c r="D5798" s="9">
        <v>30</v>
      </c>
      <c r="E5798" s="30">
        <f t="shared" si="180"/>
        <v>42490</v>
      </c>
      <c r="F5798" s="32">
        <f t="shared" si="181"/>
        <v>121</v>
      </c>
      <c r="G5798" s="6">
        <v>0.6875</v>
      </c>
      <c r="H5798" s="2"/>
      <c r="I5798" s="2"/>
      <c r="J5798" s="2"/>
      <c r="K5798" s="2"/>
      <c r="L5798" s="2"/>
    </row>
    <row r="5799" spans="1:12" ht="15.6">
      <c r="A5799" s="12">
        <v>121</v>
      </c>
      <c r="B5799" s="9">
        <v>2016</v>
      </c>
      <c r="C5799" s="9">
        <v>4</v>
      </c>
      <c r="D5799" s="9">
        <v>30</v>
      </c>
      <c r="E5799" s="30">
        <f t="shared" si="180"/>
        <v>42490</v>
      </c>
      <c r="F5799" s="32">
        <f t="shared" si="181"/>
        <v>121</v>
      </c>
      <c r="G5799" s="6">
        <v>0.70833333333333337</v>
      </c>
      <c r="H5799" s="2"/>
      <c r="I5799" s="2"/>
      <c r="J5799" s="2"/>
      <c r="K5799" s="2"/>
      <c r="L5799" s="2"/>
    </row>
    <row r="5800" spans="1:12" ht="15.6">
      <c r="A5800" s="12">
        <v>121</v>
      </c>
      <c r="B5800" s="9">
        <v>2016</v>
      </c>
      <c r="C5800" s="9">
        <v>4</v>
      </c>
      <c r="D5800" s="9">
        <v>30</v>
      </c>
      <c r="E5800" s="30">
        <f t="shared" si="180"/>
        <v>42490</v>
      </c>
      <c r="F5800" s="32">
        <f t="shared" si="181"/>
        <v>121</v>
      </c>
      <c r="G5800" s="6">
        <v>0.72916666666666663</v>
      </c>
      <c r="H5800" s="2"/>
      <c r="I5800" s="2"/>
      <c r="J5800" s="2"/>
      <c r="K5800" s="2"/>
      <c r="L5800" s="2"/>
    </row>
    <row r="5801" spans="1:12" ht="15.6">
      <c r="A5801" s="12">
        <v>121</v>
      </c>
      <c r="B5801" s="9">
        <v>2016</v>
      </c>
      <c r="C5801" s="9">
        <v>4</v>
      </c>
      <c r="D5801" s="9">
        <v>30</v>
      </c>
      <c r="E5801" s="30">
        <f t="shared" si="180"/>
        <v>42490</v>
      </c>
      <c r="F5801" s="32">
        <f t="shared" si="181"/>
        <v>121</v>
      </c>
      <c r="G5801" s="6">
        <v>0.75</v>
      </c>
      <c r="H5801" s="2"/>
      <c r="I5801" s="2"/>
      <c r="J5801" s="2"/>
      <c r="K5801" s="2"/>
      <c r="L5801" s="2"/>
    </row>
    <row r="5802" spans="1:12" ht="15.6">
      <c r="A5802" s="12">
        <v>121</v>
      </c>
      <c r="B5802" s="9">
        <v>2016</v>
      </c>
      <c r="C5802" s="9">
        <v>4</v>
      </c>
      <c r="D5802" s="9">
        <v>30</v>
      </c>
      <c r="E5802" s="30">
        <f t="shared" si="180"/>
        <v>42490</v>
      </c>
      <c r="F5802" s="32">
        <f t="shared" si="181"/>
        <v>121</v>
      </c>
      <c r="G5802" s="6">
        <v>0.77083333333333337</v>
      </c>
      <c r="H5802" s="2"/>
      <c r="I5802" s="2"/>
      <c r="J5802" s="2"/>
      <c r="K5802" s="2"/>
      <c r="L5802" s="2"/>
    </row>
    <row r="5803" spans="1:12" ht="15.6">
      <c r="A5803" s="12">
        <v>121</v>
      </c>
      <c r="B5803" s="9">
        <v>2016</v>
      </c>
      <c r="C5803" s="9">
        <v>4</v>
      </c>
      <c r="D5803" s="9">
        <v>30</v>
      </c>
      <c r="E5803" s="30">
        <f t="shared" si="180"/>
        <v>42490</v>
      </c>
      <c r="F5803" s="32">
        <f t="shared" si="181"/>
        <v>121</v>
      </c>
      <c r="G5803" s="6">
        <v>0.79166666666666663</v>
      </c>
      <c r="H5803" s="2"/>
      <c r="I5803" s="2"/>
      <c r="J5803" s="2"/>
      <c r="K5803" s="2"/>
      <c r="L5803" s="2"/>
    </row>
    <row r="5804" spans="1:12" ht="15.6">
      <c r="A5804" s="12">
        <v>121</v>
      </c>
      <c r="B5804" s="9">
        <v>2016</v>
      </c>
      <c r="C5804" s="9">
        <v>4</v>
      </c>
      <c r="D5804" s="9">
        <v>30</v>
      </c>
      <c r="E5804" s="30">
        <f t="shared" si="180"/>
        <v>42490</v>
      </c>
      <c r="F5804" s="32">
        <f t="shared" si="181"/>
        <v>121</v>
      </c>
      <c r="G5804" s="6">
        <v>0.8125</v>
      </c>
      <c r="H5804" s="2"/>
      <c r="I5804" s="2"/>
      <c r="J5804" s="2"/>
      <c r="K5804" s="2"/>
      <c r="L5804" s="2"/>
    </row>
    <row r="5805" spans="1:12" ht="15.6">
      <c r="A5805" s="12">
        <v>121</v>
      </c>
      <c r="B5805" s="9">
        <v>2016</v>
      </c>
      <c r="C5805" s="9">
        <v>4</v>
      </c>
      <c r="D5805" s="9">
        <v>30</v>
      </c>
      <c r="E5805" s="30">
        <f t="shared" si="180"/>
        <v>42490</v>
      </c>
      <c r="F5805" s="32">
        <f t="shared" si="181"/>
        <v>121</v>
      </c>
      <c r="G5805" s="6">
        <v>0.83333333333333337</v>
      </c>
      <c r="H5805" s="2"/>
      <c r="I5805" s="2"/>
      <c r="J5805" s="2"/>
      <c r="K5805" s="2"/>
      <c r="L5805" s="2"/>
    </row>
    <row r="5806" spans="1:12" ht="15.6">
      <c r="A5806" s="12">
        <v>121</v>
      </c>
      <c r="B5806" s="9">
        <v>2016</v>
      </c>
      <c r="C5806" s="9">
        <v>4</v>
      </c>
      <c r="D5806" s="9">
        <v>30</v>
      </c>
      <c r="E5806" s="30">
        <f t="shared" si="180"/>
        <v>42490</v>
      </c>
      <c r="F5806" s="32">
        <f t="shared" si="181"/>
        <v>121</v>
      </c>
      <c r="G5806" s="6">
        <v>0.85416666666666663</v>
      </c>
      <c r="H5806" s="2"/>
      <c r="I5806" s="2"/>
      <c r="J5806" s="2"/>
      <c r="K5806" s="2"/>
      <c r="L5806" s="2"/>
    </row>
    <row r="5807" spans="1:12" ht="15.6">
      <c r="A5807" s="12">
        <v>121</v>
      </c>
      <c r="B5807" s="9">
        <v>2016</v>
      </c>
      <c r="C5807" s="9">
        <v>4</v>
      </c>
      <c r="D5807" s="9">
        <v>30</v>
      </c>
      <c r="E5807" s="30">
        <f t="shared" si="180"/>
        <v>42490</v>
      </c>
      <c r="F5807" s="32">
        <f t="shared" si="181"/>
        <v>121</v>
      </c>
      <c r="G5807" s="6">
        <v>0.875</v>
      </c>
      <c r="H5807" s="2"/>
      <c r="I5807" s="2"/>
      <c r="J5807" s="2"/>
      <c r="K5807" s="2"/>
      <c r="L5807" s="2"/>
    </row>
    <row r="5808" spans="1:12" ht="15.6">
      <c r="A5808" s="12">
        <v>121</v>
      </c>
      <c r="B5808" s="9">
        <v>2016</v>
      </c>
      <c r="C5808" s="9">
        <v>4</v>
      </c>
      <c r="D5808" s="9">
        <v>30</v>
      </c>
      <c r="E5808" s="30">
        <f t="shared" si="180"/>
        <v>42490</v>
      </c>
      <c r="F5808" s="32">
        <f t="shared" si="181"/>
        <v>121</v>
      </c>
      <c r="G5808" s="6">
        <v>0.89583333333333337</v>
      </c>
      <c r="H5808" s="2"/>
      <c r="I5808" s="2"/>
      <c r="J5808" s="2"/>
      <c r="K5808" s="2"/>
      <c r="L5808" s="2"/>
    </row>
    <row r="5809" spans="1:12" ht="15.6">
      <c r="A5809" s="12">
        <v>121</v>
      </c>
      <c r="B5809" s="9">
        <v>2016</v>
      </c>
      <c r="C5809" s="9">
        <v>4</v>
      </c>
      <c r="D5809" s="9">
        <v>30</v>
      </c>
      <c r="E5809" s="30">
        <f t="shared" si="180"/>
        <v>42490</v>
      </c>
      <c r="F5809" s="32">
        <f t="shared" si="181"/>
        <v>121</v>
      </c>
      <c r="G5809" s="6">
        <v>0.91666666666666663</v>
      </c>
      <c r="H5809" s="2"/>
      <c r="I5809" s="2"/>
      <c r="J5809" s="2"/>
      <c r="K5809" s="2"/>
      <c r="L5809" s="2"/>
    </row>
    <row r="5810" spans="1:12" ht="15.6">
      <c r="A5810" s="12">
        <v>121</v>
      </c>
      <c r="B5810" s="9">
        <v>2016</v>
      </c>
      <c r="C5810" s="9">
        <v>4</v>
      </c>
      <c r="D5810" s="9">
        <v>30</v>
      </c>
      <c r="E5810" s="30">
        <f t="shared" si="180"/>
        <v>42490</v>
      </c>
      <c r="F5810" s="32">
        <f t="shared" si="181"/>
        <v>121</v>
      </c>
      <c r="G5810" s="6">
        <v>0.9375</v>
      </c>
      <c r="H5810" s="2"/>
      <c r="I5810" s="2"/>
      <c r="J5810" s="2"/>
      <c r="K5810" s="2"/>
      <c r="L5810" s="2"/>
    </row>
    <row r="5811" spans="1:12" ht="15.6">
      <c r="A5811" s="12">
        <v>121</v>
      </c>
      <c r="B5811" s="9">
        <v>2016</v>
      </c>
      <c r="C5811" s="9">
        <v>4</v>
      </c>
      <c r="D5811" s="9">
        <v>30</v>
      </c>
      <c r="E5811" s="30">
        <f t="shared" si="180"/>
        <v>42490</v>
      </c>
      <c r="F5811" s="32">
        <f t="shared" si="181"/>
        <v>121</v>
      </c>
      <c r="G5811" s="6">
        <v>0.95833333333333337</v>
      </c>
      <c r="H5811" s="2"/>
      <c r="I5811" s="2"/>
      <c r="J5811" s="2"/>
      <c r="K5811" s="2"/>
      <c r="L5811" s="2"/>
    </row>
    <row r="5812" spans="1:12" ht="15.6">
      <c r="A5812" s="12">
        <v>121</v>
      </c>
      <c r="B5812" s="9">
        <v>2016</v>
      </c>
      <c r="C5812" s="9">
        <v>4</v>
      </c>
      <c r="D5812" s="9">
        <v>30</v>
      </c>
      <c r="E5812" s="30">
        <f t="shared" si="180"/>
        <v>42490</v>
      </c>
      <c r="F5812" s="32">
        <f t="shared" si="181"/>
        <v>121</v>
      </c>
      <c r="G5812" s="6">
        <v>0.97916666666666663</v>
      </c>
      <c r="H5812" s="2"/>
      <c r="I5812" s="2"/>
      <c r="J5812" s="2"/>
      <c r="K5812" s="2"/>
      <c r="L5812" s="2"/>
    </row>
    <row r="5813" spans="1:12" ht="15.6">
      <c r="A5813" s="12">
        <v>122</v>
      </c>
      <c r="B5813" s="9">
        <v>2016</v>
      </c>
      <c r="C5813" s="9">
        <v>4</v>
      </c>
      <c r="D5813" s="9">
        <v>30</v>
      </c>
      <c r="E5813" s="30">
        <f t="shared" si="180"/>
        <v>42490</v>
      </c>
      <c r="F5813" s="32">
        <f t="shared" si="181"/>
        <v>121</v>
      </c>
      <c r="G5813" s="6">
        <v>0</v>
      </c>
      <c r="H5813" s="2"/>
      <c r="I5813" s="2"/>
      <c r="J5813" s="2"/>
      <c r="K5813" s="2"/>
      <c r="L5813" s="2"/>
    </row>
    <row r="5814" spans="1:12" ht="15.6">
      <c r="A5814" s="12">
        <v>122</v>
      </c>
      <c r="B5814" s="9">
        <v>2016</v>
      </c>
      <c r="C5814" s="9">
        <v>5</v>
      </c>
      <c r="D5814" s="9">
        <v>1</v>
      </c>
      <c r="E5814" s="30">
        <f t="shared" si="180"/>
        <v>42491</v>
      </c>
      <c r="F5814" s="32">
        <f t="shared" si="181"/>
        <v>122</v>
      </c>
      <c r="G5814" s="6">
        <v>2.0833333333333332E-2</v>
      </c>
      <c r="H5814" s="2"/>
      <c r="I5814" s="2"/>
      <c r="J5814" s="2"/>
      <c r="K5814" s="2"/>
      <c r="L5814" s="2"/>
    </row>
    <row r="5815" spans="1:12" ht="15.6">
      <c r="A5815" s="12">
        <v>122</v>
      </c>
      <c r="B5815" s="9">
        <v>2016</v>
      </c>
      <c r="C5815" s="9">
        <v>5</v>
      </c>
      <c r="D5815" s="9">
        <v>1</v>
      </c>
      <c r="E5815" s="30">
        <f t="shared" si="180"/>
        <v>42491</v>
      </c>
      <c r="F5815" s="32">
        <f t="shared" si="181"/>
        <v>122</v>
      </c>
      <c r="G5815" s="6">
        <v>4.1666666666666664E-2</v>
      </c>
      <c r="H5815" s="2"/>
      <c r="I5815" s="2"/>
      <c r="J5815" s="2"/>
      <c r="K5815" s="2"/>
      <c r="L5815" s="2"/>
    </row>
    <row r="5816" spans="1:12" ht="15.6">
      <c r="A5816" s="12">
        <v>122</v>
      </c>
      <c r="B5816" s="9">
        <v>2016</v>
      </c>
      <c r="C5816" s="9">
        <v>5</v>
      </c>
      <c r="D5816" s="9">
        <v>1</v>
      </c>
      <c r="E5816" s="30">
        <f t="shared" si="180"/>
        <v>42491</v>
      </c>
      <c r="F5816" s="32">
        <f t="shared" si="181"/>
        <v>122</v>
      </c>
      <c r="G5816" s="6">
        <v>6.25E-2</v>
      </c>
      <c r="H5816" s="2"/>
      <c r="I5816" s="2"/>
      <c r="J5816" s="2"/>
      <c r="K5816" s="2"/>
      <c r="L5816" s="2"/>
    </row>
    <row r="5817" spans="1:12" ht="15.6">
      <c r="A5817" s="12">
        <v>122</v>
      </c>
      <c r="B5817" s="9">
        <v>2016</v>
      </c>
      <c r="C5817" s="9">
        <v>5</v>
      </c>
      <c r="D5817" s="9">
        <v>1</v>
      </c>
      <c r="E5817" s="30">
        <f t="shared" si="180"/>
        <v>42491</v>
      </c>
      <c r="F5817" s="32">
        <f t="shared" si="181"/>
        <v>122</v>
      </c>
      <c r="G5817" s="6">
        <v>8.3333333333333329E-2</v>
      </c>
      <c r="H5817" s="2"/>
      <c r="I5817" s="2"/>
      <c r="J5817" s="2"/>
      <c r="K5817" s="2"/>
      <c r="L5817" s="2"/>
    </row>
    <row r="5818" spans="1:12" ht="15.6">
      <c r="A5818" s="12">
        <v>122</v>
      </c>
      <c r="B5818" s="9">
        <v>2016</v>
      </c>
      <c r="C5818" s="9">
        <v>5</v>
      </c>
      <c r="D5818" s="9">
        <v>1</v>
      </c>
      <c r="E5818" s="30">
        <f t="shared" si="180"/>
        <v>42491</v>
      </c>
      <c r="F5818" s="32">
        <f t="shared" si="181"/>
        <v>122</v>
      </c>
      <c r="G5818" s="6">
        <v>0.10416666666666667</v>
      </c>
      <c r="H5818" s="2"/>
      <c r="I5818" s="2"/>
      <c r="J5818" s="2"/>
      <c r="K5818" s="2"/>
      <c r="L5818" s="2"/>
    </row>
    <row r="5819" spans="1:12" ht="15.6">
      <c r="A5819" s="12">
        <v>122</v>
      </c>
      <c r="B5819" s="9">
        <v>2016</v>
      </c>
      <c r="C5819" s="9">
        <v>5</v>
      </c>
      <c r="D5819" s="9">
        <v>1</v>
      </c>
      <c r="E5819" s="30">
        <f t="shared" si="180"/>
        <v>42491</v>
      </c>
      <c r="F5819" s="32">
        <f t="shared" si="181"/>
        <v>122</v>
      </c>
      <c r="G5819" s="6">
        <v>0.125</v>
      </c>
      <c r="H5819" s="2"/>
      <c r="I5819" s="2"/>
      <c r="J5819" s="2"/>
      <c r="K5819" s="2"/>
      <c r="L5819" s="2"/>
    </row>
    <row r="5820" spans="1:12" ht="15.6">
      <c r="A5820" s="12">
        <v>122</v>
      </c>
      <c r="B5820" s="9">
        <v>2016</v>
      </c>
      <c r="C5820" s="9">
        <v>5</v>
      </c>
      <c r="D5820" s="9">
        <v>1</v>
      </c>
      <c r="E5820" s="30">
        <f t="shared" si="180"/>
        <v>42491</v>
      </c>
      <c r="F5820" s="32">
        <f t="shared" si="181"/>
        <v>122</v>
      </c>
      <c r="G5820" s="6">
        <v>0.14583333333333334</v>
      </c>
      <c r="H5820" s="2"/>
      <c r="I5820" s="2"/>
      <c r="J5820" s="2"/>
      <c r="K5820" s="2"/>
      <c r="L5820" s="2"/>
    </row>
    <row r="5821" spans="1:12" ht="15.6">
      <c r="A5821" s="12">
        <v>122</v>
      </c>
      <c r="B5821" s="9">
        <v>2016</v>
      </c>
      <c r="C5821" s="9">
        <v>5</v>
      </c>
      <c r="D5821" s="9">
        <v>1</v>
      </c>
      <c r="E5821" s="30">
        <f t="shared" si="180"/>
        <v>42491</v>
      </c>
      <c r="F5821" s="32">
        <f t="shared" si="181"/>
        <v>122</v>
      </c>
      <c r="G5821" s="6">
        <v>0.16666666666666666</v>
      </c>
      <c r="H5821" s="2"/>
      <c r="I5821" s="2"/>
      <c r="J5821" s="2"/>
      <c r="K5821" s="2"/>
      <c r="L5821" s="2"/>
    </row>
    <row r="5822" spans="1:12" ht="15.6">
      <c r="A5822" s="12">
        <v>122</v>
      </c>
      <c r="B5822" s="9">
        <v>2016</v>
      </c>
      <c r="C5822" s="9">
        <v>5</v>
      </c>
      <c r="D5822" s="9">
        <v>1</v>
      </c>
      <c r="E5822" s="30">
        <f t="shared" si="180"/>
        <v>42491</v>
      </c>
      <c r="F5822" s="32">
        <f t="shared" si="181"/>
        <v>122</v>
      </c>
      <c r="G5822" s="6">
        <v>0.1875</v>
      </c>
      <c r="H5822" s="2"/>
      <c r="I5822" s="2"/>
      <c r="J5822" s="2"/>
      <c r="K5822" s="2"/>
      <c r="L5822" s="2"/>
    </row>
    <row r="5823" spans="1:12" ht="15.6">
      <c r="A5823" s="12">
        <v>122</v>
      </c>
      <c r="B5823" s="9">
        <v>2016</v>
      </c>
      <c r="C5823" s="9">
        <v>5</v>
      </c>
      <c r="D5823" s="9">
        <v>1</v>
      </c>
      <c r="E5823" s="30">
        <f t="shared" si="180"/>
        <v>42491</v>
      </c>
      <c r="F5823" s="32">
        <f t="shared" si="181"/>
        <v>122</v>
      </c>
      <c r="G5823" s="6">
        <v>0.20833333333333334</v>
      </c>
      <c r="H5823" s="2"/>
      <c r="I5823" s="2"/>
      <c r="J5823" s="2"/>
      <c r="K5823" s="2"/>
      <c r="L5823" s="2"/>
    </row>
    <row r="5824" spans="1:12" ht="15.6">
      <c r="A5824" s="12">
        <v>122</v>
      </c>
      <c r="B5824" s="9">
        <v>2016</v>
      </c>
      <c r="C5824" s="9">
        <v>5</v>
      </c>
      <c r="D5824" s="9">
        <v>1</v>
      </c>
      <c r="E5824" s="30">
        <f t="shared" si="180"/>
        <v>42491</v>
      </c>
      <c r="F5824" s="32">
        <f t="shared" si="181"/>
        <v>122</v>
      </c>
      <c r="G5824" s="6">
        <v>0.22916666666666666</v>
      </c>
      <c r="H5824" s="2"/>
      <c r="I5824" s="2"/>
      <c r="J5824" s="2"/>
      <c r="K5824" s="2"/>
      <c r="L5824" s="2"/>
    </row>
    <row r="5825" spans="1:12" ht="15.6">
      <c r="A5825" s="12">
        <v>122</v>
      </c>
      <c r="B5825" s="9">
        <v>2016</v>
      </c>
      <c r="C5825" s="9">
        <v>5</v>
      </c>
      <c r="D5825" s="9">
        <v>1</v>
      </c>
      <c r="E5825" s="30">
        <f t="shared" si="180"/>
        <v>42491</v>
      </c>
      <c r="F5825" s="32">
        <f t="shared" si="181"/>
        <v>122</v>
      </c>
      <c r="G5825" s="6">
        <v>0.25</v>
      </c>
      <c r="H5825" s="2"/>
      <c r="I5825" s="2"/>
      <c r="J5825" s="2"/>
      <c r="K5825" s="2"/>
      <c r="L5825" s="2"/>
    </row>
    <row r="5826" spans="1:12" ht="15.6">
      <c r="A5826" s="12">
        <v>122</v>
      </c>
      <c r="B5826" s="9">
        <v>2016</v>
      </c>
      <c r="C5826" s="9">
        <v>5</v>
      </c>
      <c r="D5826" s="9">
        <v>1</v>
      </c>
      <c r="E5826" s="30">
        <f t="shared" si="180"/>
        <v>42491</v>
      </c>
      <c r="F5826" s="32">
        <f t="shared" si="181"/>
        <v>122</v>
      </c>
      <c r="G5826" s="6">
        <v>0.27083333333333331</v>
      </c>
      <c r="H5826" s="2"/>
      <c r="I5826" s="2"/>
      <c r="J5826" s="2"/>
      <c r="K5826" s="2"/>
      <c r="L5826" s="2"/>
    </row>
    <row r="5827" spans="1:12" ht="15.6">
      <c r="A5827" s="12">
        <v>122</v>
      </c>
      <c r="B5827" s="9">
        <v>2016</v>
      </c>
      <c r="C5827" s="9">
        <v>5</v>
      </c>
      <c r="D5827" s="9">
        <v>1</v>
      </c>
      <c r="E5827" s="30">
        <f t="shared" si="180"/>
        <v>42491</v>
      </c>
      <c r="F5827" s="32">
        <f t="shared" si="181"/>
        <v>122</v>
      </c>
      <c r="G5827" s="6">
        <v>0.29166666666666669</v>
      </c>
      <c r="H5827" s="2"/>
      <c r="I5827" s="2"/>
      <c r="J5827" s="2"/>
      <c r="K5827" s="2"/>
      <c r="L5827" s="2"/>
    </row>
    <row r="5828" spans="1:12" ht="15.6">
      <c r="A5828" s="12">
        <v>122</v>
      </c>
      <c r="B5828" s="9">
        <v>2016</v>
      </c>
      <c r="C5828" s="9">
        <v>5</v>
      </c>
      <c r="D5828" s="9">
        <v>1</v>
      </c>
      <c r="E5828" s="30">
        <f t="shared" si="180"/>
        <v>42491</v>
      </c>
      <c r="F5828" s="32">
        <f t="shared" si="181"/>
        <v>122</v>
      </c>
      <c r="G5828" s="6">
        <v>0.3125</v>
      </c>
      <c r="H5828" s="2"/>
      <c r="I5828" s="2"/>
      <c r="J5828" s="2"/>
      <c r="K5828" s="2"/>
      <c r="L5828" s="2"/>
    </row>
    <row r="5829" spans="1:12" ht="15.6">
      <c r="A5829" s="12">
        <v>122</v>
      </c>
      <c r="B5829" s="9">
        <v>2016</v>
      </c>
      <c r="C5829" s="9">
        <v>5</v>
      </c>
      <c r="D5829" s="9">
        <v>1</v>
      </c>
      <c r="E5829" s="30">
        <f t="shared" si="180"/>
        <v>42491</v>
      </c>
      <c r="F5829" s="32">
        <f t="shared" si="181"/>
        <v>122</v>
      </c>
      <c r="G5829" s="6">
        <v>0.33333333333333331</v>
      </c>
      <c r="H5829" s="2"/>
      <c r="I5829" s="2"/>
      <c r="J5829" s="2"/>
      <c r="K5829" s="2"/>
      <c r="L5829" s="2"/>
    </row>
    <row r="5830" spans="1:12" ht="15.6">
      <c r="A5830" s="12">
        <v>122</v>
      </c>
      <c r="B5830" s="9">
        <v>2016</v>
      </c>
      <c r="C5830" s="9">
        <v>5</v>
      </c>
      <c r="D5830" s="9">
        <v>1</v>
      </c>
      <c r="E5830" s="30">
        <f t="shared" ref="E5830:E5893" si="182">DATE(B5830,C5830,D5830)</f>
        <v>42491</v>
      </c>
      <c r="F5830" s="32">
        <f t="shared" ref="F5830:F5893" si="183">E5830-DATE(YEAR(E5830),1,0)</f>
        <v>122</v>
      </c>
      <c r="G5830" s="6">
        <v>0.35416666666666669</v>
      </c>
      <c r="H5830" s="2"/>
      <c r="I5830" s="2"/>
      <c r="J5830" s="2"/>
      <c r="K5830" s="2"/>
      <c r="L5830" s="2"/>
    </row>
    <row r="5831" spans="1:12" ht="15.6">
      <c r="A5831" s="12">
        <v>122</v>
      </c>
      <c r="B5831" s="9">
        <v>2016</v>
      </c>
      <c r="C5831" s="9">
        <v>5</v>
      </c>
      <c r="D5831" s="9">
        <v>1</v>
      </c>
      <c r="E5831" s="30">
        <f t="shared" si="182"/>
        <v>42491</v>
      </c>
      <c r="F5831" s="32">
        <f t="shared" si="183"/>
        <v>122</v>
      </c>
      <c r="G5831" s="6">
        <v>0.375</v>
      </c>
      <c r="H5831" s="2"/>
      <c r="I5831" s="2"/>
      <c r="J5831" s="2"/>
      <c r="K5831" s="2"/>
      <c r="L5831" s="2"/>
    </row>
    <row r="5832" spans="1:12" ht="15.6">
      <c r="A5832" s="12">
        <v>122</v>
      </c>
      <c r="B5832" s="9">
        <v>2016</v>
      </c>
      <c r="C5832" s="9">
        <v>5</v>
      </c>
      <c r="D5832" s="9">
        <v>1</v>
      </c>
      <c r="E5832" s="30">
        <f t="shared" si="182"/>
        <v>42491</v>
      </c>
      <c r="F5832" s="32">
        <f t="shared" si="183"/>
        <v>122</v>
      </c>
      <c r="G5832" s="6">
        <v>0.39583333333333331</v>
      </c>
      <c r="H5832" s="2"/>
      <c r="I5832" s="2"/>
      <c r="J5832" s="2"/>
      <c r="K5832" s="2"/>
      <c r="L5832" s="2"/>
    </row>
    <row r="5833" spans="1:12" ht="15.6">
      <c r="A5833" s="12">
        <v>122</v>
      </c>
      <c r="B5833" s="9">
        <v>2016</v>
      </c>
      <c r="C5833" s="9">
        <v>5</v>
      </c>
      <c r="D5833" s="9">
        <v>1</v>
      </c>
      <c r="E5833" s="30">
        <f t="shared" si="182"/>
        <v>42491</v>
      </c>
      <c r="F5833" s="32">
        <f t="shared" si="183"/>
        <v>122</v>
      </c>
      <c r="G5833" s="6">
        <v>0.41666666666666669</v>
      </c>
      <c r="H5833" s="2"/>
      <c r="I5833" s="2"/>
      <c r="J5833" s="2"/>
      <c r="K5833" s="2"/>
      <c r="L5833" s="2"/>
    </row>
    <row r="5834" spans="1:12" ht="15.6">
      <c r="A5834" s="12">
        <v>122</v>
      </c>
      <c r="B5834" s="9">
        <v>2016</v>
      </c>
      <c r="C5834" s="9">
        <v>5</v>
      </c>
      <c r="D5834" s="9">
        <v>1</v>
      </c>
      <c r="E5834" s="30">
        <f t="shared" si="182"/>
        <v>42491</v>
      </c>
      <c r="F5834" s="32">
        <f t="shared" si="183"/>
        <v>122</v>
      </c>
      <c r="G5834" s="6">
        <v>0.4375</v>
      </c>
      <c r="H5834" s="2"/>
      <c r="I5834" s="2"/>
      <c r="J5834" s="2"/>
      <c r="K5834" s="2"/>
      <c r="L5834" s="2"/>
    </row>
    <row r="5835" spans="1:12" ht="15.6">
      <c r="A5835" s="12">
        <v>122</v>
      </c>
      <c r="B5835" s="9">
        <v>2016</v>
      </c>
      <c r="C5835" s="9">
        <v>5</v>
      </c>
      <c r="D5835" s="9">
        <v>1</v>
      </c>
      <c r="E5835" s="30">
        <f t="shared" si="182"/>
        <v>42491</v>
      </c>
      <c r="F5835" s="32">
        <f t="shared" si="183"/>
        <v>122</v>
      </c>
      <c r="G5835" s="6">
        <v>0.45833333333333331</v>
      </c>
      <c r="H5835" s="2"/>
      <c r="I5835" s="2"/>
      <c r="J5835" s="2"/>
      <c r="K5835" s="2"/>
      <c r="L5835" s="2"/>
    </row>
    <row r="5836" spans="1:12" ht="15.6">
      <c r="A5836" s="12">
        <v>122</v>
      </c>
      <c r="B5836" s="9">
        <v>2016</v>
      </c>
      <c r="C5836" s="9">
        <v>5</v>
      </c>
      <c r="D5836" s="9">
        <v>1</v>
      </c>
      <c r="E5836" s="30">
        <f t="shared" si="182"/>
        <v>42491</v>
      </c>
      <c r="F5836" s="32">
        <f t="shared" si="183"/>
        <v>122</v>
      </c>
      <c r="G5836" s="6">
        <v>0.47916666666666669</v>
      </c>
      <c r="H5836" s="2"/>
      <c r="I5836" s="2"/>
      <c r="J5836" s="2"/>
      <c r="K5836" s="2"/>
      <c r="L5836" s="2"/>
    </row>
    <row r="5837" spans="1:12" ht="15.6">
      <c r="A5837" s="12">
        <v>122</v>
      </c>
      <c r="B5837" s="9">
        <v>2016</v>
      </c>
      <c r="C5837" s="9">
        <v>5</v>
      </c>
      <c r="D5837" s="9">
        <v>1</v>
      </c>
      <c r="E5837" s="30">
        <f t="shared" si="182"/>
        <v>42491</v>
      </c>
      <c r="F5837" s="32">
        <f t="shared" si="183"/>
        <v>122</v>
      </c>
      <c r="G5837" s="6">
        <v>0.5</v>
      </c>
      <c r="H5837" s="2"/>
      <c r="I5837" s="2"/>
      <c r="J5837" s="2"/>
      <c r="K5837" s="2"/>
      <c r="L5837" s="2"/>
    </row>
    <row r="5838" spans="1:12" ht="15.6">
      <c r="A5838" s="12">
        <v>122</v>
      </c>
      <c r="B5838" s="9">
        <v>2016</v>
      </c>
      <c r="C5838" s="9">
        <v>5</v>
      </c>
      <c r="D5838" s="9">
        <v>1</v>
      </c>
      <c r="E5838" s="30">
        <f t="shared" si="182"/>
        <v>42491</v>
      </c>
      <c r="F5838" s="32">
        <f t="shared" si="183"/>
        <v>122</v>
      </c>
      <c r="G5838" s="6">
        <v>0.52083333333333337</v>
      </c>
      <c r="H5838" s="2"/>
      <c r="I5838" s="2"/>
      <c r="J5838" s="2"/>
      <c r="K5838" s="2"/>
      <c r="L5838" s="2"/>
    </row>
    <row r="5839" spans="1:12" ht="15.6">
      <c r="A5839" s="12">
        <v>122</v>
      </c>
      <c r="B5839" s="9">
        <v>2016</v>
      </c>
      <c r="C5839" s="9">
        <v>5</v>
      </c>
      <c r="D5839" s="9">
        <v>1</v>
      </c>
      <c r="E5839" s="30">
        <f t="shared" si="182"/>
        <v>42491</v>
      </c>
      <c r="F5839" s="32">
        <f t="shared" si="183"/>
        <v>122</v>
      </c>
      <c r="G5839" s="6">
        <v>0.54166666666666663</v>
      </c>
      <c r="H5839" s="2"/>
      <c r="I5839" s="2"/>
      <c r="J5839" s="2"/>
      <c r="K5839" s="2"/>
      <c r="L5839" s="2"/>
    </row>
    <row r="5840" spans="1:12" ht="15.6">
      <c r="A5840" s="12">
        <v>122</v>
      </c>
      <c r="B5840" s="9">
        <v>2016</v>
      </c>
      <c r="C5840" s="9">
        <v>5</v>
      </c>
      <c r="D5840" s="9">
        <v>1</v>
      </c>
      <c r="E5840" s="30">
        <f t="shared" si="182"/>
        <v>42491</v>
      </c>
      <c r="F5840" s="32">
        <f t="shared" si="183"/>
        <v>122</v>
      </c>
      <c r="G5840" s="6">
        <v>0.5625</v>
      </c>
      <c r="H5840" s="2"/>
      <c r="I5840" s="2"/>
      <c r="J5840" s="2"/>
      <c r="K5840" s="2"/>
      <c r="L5840" s="2"/>
    </row>
    <row r="5841" spans="1:12" ht="15.6">
      <c r="A5841" s="12">
        <v>122</v>
      </c>
      <c r="B5841" s="9">
        <v>2016</v>
      </c>
      <c r="C5841" s="9">
        <v>5</v>
      </c>
      <c r="D5841" s="9">
        <v>1</v>
      </c>
      <c r="E5841" s="30">
        <f t="shared" si="182"/>
        <v>42491</v>
      </c>
      <c r="F5841" s="32">
        <f t="shared" si="183"/>
        <v>122</v>
      </c>
      <c r="G5841" s="6">
        <v>0.58333333333333337</v>
      </c>
      <c r="H5841" s="2"/>
      <c r="I5841" s="2"/>
      <c r="J5841" s="2"/>
      <c r="K5841" s="2"/>
      <c r="L5841" s="2"/>
    </row>
    <row r="5842" spans="1:12" ht="15.6">
      <c r="A5842" s="12">
        <v>122</v>
      </c>
      <c r="B5842" s="9">
        <v>2016</v>
      </c>
      <c r="C5842" s="9">
        <v>5</v>
      </c>
      <c r="D5842" s="9">
        <v>1</v>
      </c>
      <c r="E5842" s="30">
        <f t="shared" si="182"/>
        <v>42491</v>
      </c>
      <c r="F5842" s="32">
        <f t="shared" si="183"/>
        <v>122</v>
      </c>
      <c r="G5842" s="6">
        <v>0.60416666666666663</v>
      </c>
      <c r="H5842" s="2"/>
      <c r="I5842" s="2"/>
      <c r="J5842" s="2"/>
      <c r="K5842" s="2"/>
      <c r="L5842" s="2"/>
    </row>
    <row r="5843" spans="1:12" ht="15.6">
      <c r="A5843" s="12">
        <v>122</v>
      </c>
      <c r="B5843" s="9">
        <v>2016</v>
      </c>
      <c r="C5843" s="9">
        <v>5</v>
      </c>
      <c r="D5843" s="9">
        <v>1</v>
      </c>
      <c r="E5843" s="30">
        <f t="shared" si="182"/>
        <v>42491</v>
      </c>
      <c r="F5843" s="32">
        <f t="shared" si="183"/>
        <v>122</v>
      </c>
      <c r="G5843" s="6">
        <v>0.625</v>
      </c>
      <c r="H5843" s="2"/>
      <c r="I5843" s="2"/>
      <c r="J5843" s="2"/>
      <c r="K5843" s="2"/>
      <c r="L5843" s="2"/>
    </row>
    <row r="5844" spans="1:12" ht="15.6">
      <c r="A5844" s="12">
        <v>122</v>
      </c>
      <c r="B5844" s="9">
        <v>2016</v>
      </c>
      <c r="C5844" s="9">
        <v>5</v>
      </c>
      <c r="D5844" s="9">
        <v>1</v>
      </c>
      <c r="E5844" s="30">
        <f t="shared" si="182"/>
        <v>42491</v>
      </c>
      <c r="F5844" s="32">
        <f t="shared" si="183"/>
        <v>122</v>
      </c>
      <c r="G5844" s="6">
        <v>0.64583333333333337</v>
      </c>
      <c r="H5844" s="2"/>
      <c r="I5844" s="2"/>
      <c r="J5844" s="2"/>
      <c r="K5844" s="2"/>
      <c r="L5844" s="2"/>
    </row>
    <row r="5845" spans="1:12" ht="15.6">
      <c r="A5845" s="12">
        <v>122</v>
      </c>
      <c r="B5845" s="9">
        <v>2016</v>
      </c>
      <c r="C5845" s="9">
        <v>5</v>
      </c>
      <c r="D5845" s="9">
        <v>1</v>
      </c>
      <c r="E5845" s="30">
        <f t="shared" si="182"/>
        <v>42491</v>
      </c>
      <c r="F5845" s="32">
        <f t="shared" si="183"/>
        <v>122</v>
      </c>
      <c r="G5845" s="6">
        <v>0.66666666666666663</v>
      </c>
      <c r="H5845" s="2"/>
      <c r="I5845" s="2"/>
      <c r="J5845" s="2"/>
      <c r="K5845" s="2"/>
      <c r="L5845" s="2"/>
    </row>
    <row r="5846" spans="1:12" ht="15.6">
      <c r="A5846" s="12">
        <v>122</v>
      </c>
      <c r="B5846" s="9">
        <v>2016</v>
      </c>
      <c r="C5846" s="9">
        <v>5</v>
      </c>
      <c r="D5846" s="9">
        <v>1</v>
      </c>
      <c r="E5846" s="30">
        <f t="shared" si="182"/>
        <v>42491</v>
      </c>
      <c r="F5846" s="32">
        <f t="shared" si="183"/>
        <v>122</v>
      </c>
      <c r="G5846" s="6">
        <v>0.6875</v>
      </c>
      <c r="H5846" s="2"/>
      <c r="I5846" s="2"/>
      <c r="J5846" s="2"/>
      <c r="K5846" s="2"/>
      <c r="L5846" s="2"/>
    </row>
    <row r="5847" spans="1:12" ht="15.6">
      <c r="A5847" s="12">
        <v>122</v>
      </c>
      <c r="B5847" s="9">
        <v>2016</v>
      </c>
      <c r="C5847" s="9">
        <v>5</v>
      </c>
      <c r="D5847" s="9">
        <v>1</v>
      </c>
      <c r="E5847" s="30">
        <f t="shared" si="182"/>
        <v>42491</v>
      </c>
      <c r="F5847" s="32">
        <f t="shared" si="183"/>
        <v>122</v>
      </c>
      <c r="G5847" s="6">
        <v>0.70833333333333337</v>
      </c>
      <c r="H5847" s="2"/>
      <c r="I5847" s="2"/>
      <c r="J5847" s="2"/>
      <c r="K5847" s="2"/>
      <c r="L5847" s="2"/>
    </row>
    <row r="5848" spans="1:12" ht="15.6">
      <c r="A5848" s="12">
        <v>122</v>
      </c>
      <c r="B5848" s="9">
        <v>2016</v>
      </c>
      <c r="C5848" s="9">
        <v>5</v>
      </c>
      <c r="D5848" s="9">
        <v>1</v>
      </c>
      <c r="E5848" s="30">
        <f t="shared" si="182"/>
        <v>42491</v>
      </c>
      <c r="F5848" s="32">
        <f t="shared" si="183"/>
        <v>122</v>
      </c>
      <c r="G5848" s="6">
        <v>0.72916666666666663</v>
      </c>
      <c r="H5848" s="2"/>
      <c r="I5848" s="2"/>
      <c r="J5848" s="2"/>
      <c r="K5848" s="2"/>
      <c r="L5848" s="2"/>
    </row>
    <row r="5849" spans="1:12" ht="15.6">
      <c r="A5849" s="12">
        <v>122</v>
      </c>
      <c r="B5849" s="9">
        <v>2016</v>
      </c>
      <c r="C5849" s="9">
        <v>5</v>
      </c>
      <c r="D5849" s="9">
        <v>1</v>
      </c>
      <c r="E5849" s="30">
        <f t="shared" si="182"/>
        <v>42491</v>
      </c>
      <c r="F5849" s="32">
        <f t="shared" si="183"/>
        <v>122</v>
      </c>
      <c r="G5849" s="6">
        <v>0.75</v>
      </c>
      <c r="H5849" s="2"/>
      <c r="I5849" s="2"/>
      <c r="J5849" s="2"/>
      <c r="K5849" s="2"/>
      <c r="L5849" s="2"/>
    </row>
    <row r="5850" spans="1:12" ht="15.6">
      <c r="A5850" s="12">
        <v>122</v>
      </c>
      <c r="B5850" s="9">
        <v>2016</v>
      </c>
      <c r="C5850" s="9">
        <v>5</v>
      </c>
      <c r="D5850" s="9">
        <v>1</v>
      </c>
      <c r="E5850" s="30">
        <f t="shared" si="182"/>
        <v>42491</v>
      </c>
      <c r="F5850" s="32">
        <f t="shared" si="183"/>
        <v>122</v>
      </c>
      <c r="G5850" s="6">
        <v>0.77083333333333337</v>
      </c>
      <c r="H5850" s="2"/>
      <c r="I5850" s="2"/>
      <c r="J5850" s="2"/>
      <c r="K5850" s="2"/>
      <c r="L5850" s="2"/>
    </row>
    <row r="5851" spans="1:12" ht="15.6">
      <c r="A5851" s="12">
        <v>122</v>
      </c>
      <c r="B5851" s="9">
        <v>2016</v>
      </c>
      <c r="C5851" s="9">
        <v>5</v>
      </c>
      <c r="D5851" s="9">
        <v>1</v>
      </c>
      <c r="E5851" s="30">
        <f t="shared" si="182"/>
        <v>42491</v>
      </c>
      <c r="F5851" s="32">
        <f t="shared" si="183"/>
        <v>122</v>
      </c>
      <c r="G5851" s="6">
        <v>0.79166666666666663</v>
      </c>
      <c r="H5851" s="2"/>
      <c r="I5851" s="2"/>
      <c r="J5851" s="2"/>
      <c r="K5851" s="2"/>
      <c r="L5851" s="2"/>
    </row>
    <row r="5852" spans="1:12" ht="15.6">
      <c r="A5852" s="12">
        <v>122</v>
      </c>
      <c r="B5852" s="9">
        <v>2016</v>
      </c>
      <c r="C5852" s="9">
        <v>5</v>
      </c>
      <c r="D5852" s="9">
        <v>1</v>
      </c>
      <c r="E5852" s="30">
        <f t="shared" si="182"/>
        <v>42491</v>
      </c>
      <c r="F5852" s="32">
        <f t="shared" si="183"/>
        <v>122</v>
      </c>
      <c r="G5852" s="6">
        <v>0.8125</v>
      </c>
      <c r="H5852" s="2"/>
      <c r="I5852" s="2"/>
      <c r="J5852" s="2"/>
      <c r="K5852" s="2"/>
      <c r="L5852" s="2"/>
    </row>
    <row r="5853" spans="1:12" ht="15.6">
      <c r="A5853" s="12">
        <v>122</v>
      </c>
      <c r="B5853" s="9">
        <v>2016</v>
      </c>
      <c r="C5853" s="9">
        <v>5</v>
      </c>
      <c r="D5853" s="9">
        <v>1</v>
      </c>
      <c r="E5853" s="30">
        <f t="shared" si="182"/>
        <v>42491</v>
      </c>
      <c r="F5853" s="32">
        <f t="shared" si="183"/>
        <v>122</v>
      </c>
      <c r="G5853" s="6">
        <v>0.83333333333333337</v>
      </c>
      <c r="H5853" s="2"/>
      <c r="I5853" s="2"/>
      <c r="J5853" s="2"/>
      <c r="K5853" s="2"/>
      <c r="L5853" s="2"/>
    </row>
    <row r="5854" spans="1:12" ht="15.6">
      <c r="A5854" s="12">
        <v>122</v>
      </c>
      <c r="B5854" s="9">
        <v>2016</v>
      </c>
      <c r="C5854" s="9">
        <v>5</v>
      </c>
      <c r="D5854" s="9">
        <v>1</v>
      </c>
      <c r="E5854" s="30">
        <f t="shared" si="182"/>
        <v>42491</v>
      </c>
      <c r="F5854" s="32">
        <f t="shared" si="183"/>
        <v>122</v>
      </c>
      <c r="G5854" s="6">
        <v>0.85416666666666663</v>
      </c>
      <c r="H5854" s="2"/>
      <c r="I5854" s="2"/>
      <c r="J5854" s="2"/>
      <c r="K5854" s="2"/>
      <c r="L5854" s="2"/>
    </row>
    <row r="5855" spans="1:12" ht="15.6">
      <c r="A5855" s="12">
        <v>122</v>
      </c>
      <c r="B5855" s="9">
        <v>2016</v>
      </c>
      <c r="C5855" s="9">
        <v>5</v>
      </c>
      <c r="D5855" s="9">
        <v>1</v>
      </c>
      <c r="E5855" s="30">
        <f t="shared" si="182"/>
        <v>42491</v>
      </c>
      <c r="F5855" s="32">
        <f t="shared" si="183"/>
        <v>122</v>
      </c>
      <c r="G5855" s="6">
        <v>0.875</v>
      </c>
      <c r="H5855" s="2"/>
      <c r="I5855" s="2"/>
      <c r="J5855" s="2"/>
      <c r="K5855" s="2"/>
      <c r="L5855" s="2"/>
    </row>
    <row r="5856" spans="1:12" ht="15.6">
      <c r="A5856" s="12">
        <v>122</v>
      </c>
      <c r="B5856" s="9">
        <v>2016</v>
      </c>
      <c r="C5856" s="9">
        <v>5</v>
      </c>
      <c r="D5856" s="9">
        <v>1</v>
      </c>
      <c r="E5856" s="30">
        <f t="shared" si="182"/>
        <v>42491</v>
      </c>
      <c r="F5856" s="32">
        <f t="shared" si="183"/>
        <v>122</v>
      </c>
      <c r="G5856" s="6">
        <v>0.89583333333333337</v>
      </c>
      <c r="H5856" s="2"/>
      <c r="I5856" s="2"/>
      <c r="J5856" s="2"/>
      <c r="K5856" s="2"/>
      <c r="L5856" s="2"/>
    </row>
    <row r="5857" spans="1:12" ht="15.6">
      <c r="A5857" s="12">
        <v>122</v>
      </c>
      <c r="B5857" s="9">
        <v>2016</v>
      </c>
      <c r="C5857" s="9">
        <v>5</v>
      </c>
      <c r="D5857" s="9">
        <v>1</v>
      </c>
      <c r="E5857" s="30">
        <f t="shared" si="182"/>
        <v>42491</v>
      </c>
      <c r="F5857" s="32">
        <f t="shared" si="183"/>
        <v>122</v>
      </c>
      <c r="G5857" s="6">
        <v>0.91666666666666663</v>
      </c>
      <c r="H5857" s="2"/>
      <c r="I5857" s="2"/>
      <c r="J5857" s="2"/>
      <c r="K5857" s="2"/>
      <c r="L5857" s="2"/>
    </row>
    <row r="5858" spans="1:12" ht="15.6">
      <c r="A5858" s="12">
        <v>122</v>
      </c>
      <c r="B5858" s="9">
        <v>2016</v>
      </c>
      <c r="C5858" s="9">
        <v>5</v>
      </c>
      <c r="D5858" s="9">
        <v>1</v>
      </c>
      <c r="E5858" s="30">
        <f t="shared" si="182"/>
        <v>42491</v>
      </c>
      <c r="F5858" s="32">
        <f t="shared" si="183"/>
        <v>122</v>
      </c>
      <c r="G5858" s="6">
        <v>0.9375</v>
      </c>
      <c r="H5858" s="2"/>
      <c r="I5858" s="2"/>
      <c r="J5858" s="2"/>
      <c r="K5858" s="2"/>
      <c r="L5858" s="2"/>
    </row>
    <row r="5859" spans="1:12" ht="15.6">
      <c r="A5859" s="12">
        <v>122</v>
      </c>
      <c r="B5859" s="9">
        <v>2016</v>
      </c>
      <c r="C5859" s="9">
        <v>5</v>
      </c>
      <c r="D5859" s="9">
        <v>1</v>
      </c>
      <c r="E5859" s="30">
        <f t="shared" si="182"/>
        <v>42491</v>
      </c>
      <c r="F5859" s="32">
        <f t="shared" si="183"/>
        <v>122</v>
      </c>
      <c r="G5859" s="6">
        <v>0.95833333333333337</v>
      </c>
      <c r="H5859" s="2"/>
      <c r="I5859" s="2"/>
      <c r="J5859" s="2"/>
      <c r="K5859" s="2"/>
      <c r="L5859" s="2"/>
    </row>
    <row r="5860" spans="1:12" ht="15.6">
      <c r="A5860" s="12">
        <v>122</v>
      </c>
      <c r="B5860" s="9">
        <v>2016</v>
      </c>
      <c r="C5860" s="9">
        <v>5</v>
      </c>
      <c r="D5860" s="9">
        <v>1</v>
      </c>
      <c r="E5860" s="30">
        <f t="shared" si="182"/>
        <v>42491</v>
      </c>
      <c r="F5860" s="32">
        <f t="shared" si="183"/>
        <v>122</v>
      </c>
      <c r="G5860" s="6">
        <v>0.97916666666666663</v>
      </c>
      <c r="H5860" s="2"/>
      <c r="I5860" s="2"/>
      <c r="J5860" s="2"/>
      <c r="K5860" s="2"/>
      <c r="L5860" s="2"/>
    </row>
    <row r="5861" spans="1:12" ht="15.6">
      <c r="A5861" s="12">
        <v>123</v>
      </c>
      <c r="B5861" s="9">
        <v>2016</v>
      </c>
      <c r="C5861" s="9">
        <v>5</v>
      </c>
      <c r="D5861" s="9">
        <v>1</v>
      </c>
      <c r="E5861" s="30">
        <f t="shared" si="182"/>
        <v>42491</v>
      </c>
      <c r="F5861" s="32">
        <f t="shared" si="183"/>
        <v>122</v>
      </c>
      <c r="G5861" s="6">
        <v>0</v>
      </c>
      <c r="H5861" s="2"/>
      <c r="I5861" s="2"/>
      <c r="J5861" s="2"/>
      <c r="K5861" s="2"/>
      <c r="L5861" s="2"/>
    </row>
    <row r="5862" spans="1:12" ht="15.6">
      <c r="A5862" s="12">
        <v>123</v>
      </c>
      <c r="B5862" s="9">
        <v>2016</v>
      </c>
      <c r="C5862" s="9">
        <v>5</v>
      </c>
      <c r="D5862" s="9">
        <v>2</v>
      </c>
      <c r="E5862" s="30">
        <f t="shared" si="182"/>
        <v>42492</v>
      </c>
      <c r="F5862" s="32">
        <f t="shared" si="183"/>
        <v>123</v>
      </c>
      <c r="G5862" s="6">
        <v>2.0833333333333332E-2</v>
      </c>
      <c r="H5862" s="2"/>
      <c r="I5862" s="2"/>
      <c r="J5862" s="2"/>
      <c r="K5862" s="2"/>
      <c r="L5862" s="2"/>
    </row>
    <row r="5863" spans="1:12" ht="15.6">
      <c r="A5863" s="12">
        <v>123</v>
      </c>
      <c r="B5863" s="9">
        <v>2016</v>
      </c>
      <c r="C5863" s="9">
        <v>5</v>
      </c>
      <c r="D5863" s="9">
        <v>2</v>
      </c>
      <c r="E5863" s="30">
        <f t="shared" si="182"/>
        <v>42492</v>
      </c>
      <c r="F5863" s="32">
        <f t="shared" si="183"/>
        <v>123</v>
      </c>
      <c r="G5863" s="6">
        <v>4.1666666666666664E-2</v>
      </c>
      <c r="H5863" s="2"/>
      <c r="I5863" s="2"/>
      <c r="J5863" s="2"/>
      <c r="K5863" s="2"/>
      <c r="L5863" s="2"/>
    </row>
    <row r="5864" spans="1:12" ht="15.6">
      <c r="A5864" s="12">
        <v>123</v>
      </c>
      <c r="B5864" s="9">
        <v>2016</v>
      </c>
      <c r="C5864" s="9">
        <v>5</v>
      </c>
      <c r="D5864" s="9">
        <v>2</v>
      </c>
      <c r="E5864" s="30">
        <f t="shared" si="182"/>
        <v>42492</v>
      </c>
      <c r="F5864" s="32">
        <f t="shared" si="183"/>
        <v>123</v>
      </c>
      <c r="G5864" s="6">
        <v>6.25E-2</v>
      </c>
      <c r="H5864" s="2"/>
      <c r="I5864" s="2"/>
      <c r="J5864" s="2"/>
      <c r="K5864" s="2"/>
      <c r="L5864" s="2"/>
    </row>
    <row r="5865" spans="1:12" ht="15.6">
      <c r="A5865" s="12">
        <v>123</v>
      </c>
      <c r="B5865" s="9">
        <v>2016</v>
      </c>
      <c r="C5865" s="9">
        <v>5</v>
      </c>
      <c r="D5865" s="9">
        <v>2</v>
      </c>
      <c r="E5865" s="30">
        <f t="shared" si="182"/>
        <v>42492</v>
      </c>
      <c r="F5865" s="32">
        <f t="shared" si="183"/>
        <v>123</v>
      </c>
      <c r="G5865" s="6">
        <v>8.3333333333333329E-2</v>
      </c>
      <c r="H5865" s="2"/>
      <c r="I5865" s="2"/>
      <c r="J5865" s="2"/>
      <c r="K5865" s="2"/>
      <c r="L5865" s="2"/>
    </row>
    <row r="5866" spans="1:12" ht="15.6">
      <c r="A5866" s="12">
        <v>123</v>
      </c>
      <c r="B5866" s="9">
        <v>2016</v>
      </c>
      <c r="C5866" s="9">
        <v>5</v>
      </c>
      <c r="D5866" s="9">
        <v>2</v>
      </c>
      <c r="E5866" s="30">
        <f t="shared" si="182"/>
        <v>42492</v>
      </c>
      <c r="F5866" s="32">
        <f t="shared" si="183"/>
        <v>123</v>
      </c>
      <c r="G5866" s="6">
        <v>0.10416666666666667</v>
      </c>
      <c r="H5866" s="2"/>
      <c r="I5866" s="2"/>
      <c r="J5866" s="2"/>
      <c r="K5866" s="2"/>
      <c r="L5866" s="2"/>
    </row>
    <row r="5867" spans="1:12" ht="15.6">
      <c r="A5867" s="12">
        <v>123</v>
      </c>
      <c r="B5867" s="9">
        <v>2016</v>
      </c>
      <c r="C5867" s="9">
        <v>5</v>
      </c>
      <c r="D5867" s="9">
        <v>2</v>
      </c>
      <c r="E5867" s="30">
        <f t="shared" si="182"/>
        <v>42492</v>
      </c>
      <c r="F5867" s="32">
        <f t="shared" si="183"/>
        <v>123</v>
      </c>
      <c r="G5867" s="6">
        <v>0.125</v>
      </c>
      <c r="H5867" s="2"/>
      <c r="I5867" s="2"/>
      <c r="J5867" s="2"/>
      <c r="K5867" s="2"/>
      <c r="L5867" s="2"/>
    </row>
    <row r="5868" spans="1:12" ht="15.6">
      <c r="A5868" s="12">
        <v>123</v>
      </c>
      <c r="B5868" s="9">
        <v>2016</v>
      </c>
      <c r="C5868" s="9">
        <v>5</v>
      </c>
      <c r="D5868" s="9">
        <v>2</v>
      </c>
      <c r="E5868" s="30">
        <f t="shared" si="182"/>
        <v>42492</v>
      </c>
      <c r="F5868" s="32">
        <f t="shared" si="183"/>
        <v>123</v>
      </c>
      <c r="G5868" s="6">
        <v>0.14583333333333334</v>
      </c>
      <c r="H5868" s="2"/>
      <c r="I5868" s="2"/>
      <c r="J5868" s="2"/>
      <c r="K5868" s="2"/>
      <c r="L5868" s="2"/>
    </row>
    <row r="5869" spans="1:12" ht="15.6">
      <c r="A5869" s="12">
        <v>123</v>
      </c>
      <c r="B5869" s="9">
        <v>2016</v>
      </c>
      <c r="C5869" s="9">
        <v>5</v>
      </c>
      <c r="D5869" s="9">
        <v>2</v>
      </c>
      <c r="E5869" s="30">
        <f t="shared" si="182"/>
        <v>42492</v>
      </c>
      <c r="F5869" s="32">
        <f t="shared" si="183"/>
        <v>123</v>
      </c>
      <c r="G5869" s="6">
        <v>0.16666666666666666</v>
      </c>
      <c r="H5869" s="2"/>
      <c r="I5869" s="2"/>
      <c r="J5869" s="2"/>
      <c r="K5869" s="2"/>
      <c r="L5869" s="2"/>
    </row>
    <row r="5870" spans="1:12" ht="15.6">
      <c r="A5870" s="12">
        <v>123</v>
      </c>
      <c r="B5870" s="9">
        <v>2016</v>
      </c>
      <c r="C5870" s="9">
        <v>5</v>
      </c>
      <c r="D5870" s="9">
        <v>2</v>
      </c>
      <c r="E5870" s="30">
        <f t="shared" si="182"/>
        <v>42492</v>
      </c>
      <c r="F5870" s="32">
        <f t="shared" si="183"/>
        <v>123</v>
      </c>
      <c r="G5870" s="6">
        <v>0.1875</v>
      </c>
      <c r="H5870" s="2"/>
      <c r="I5870" s="2"/>
      <c r="J5870" s="2"/>
      <c r="K5870" s="2"/>
      <c r="L5870" s="2"/>
    </row>
    <row r="5871" spans="1:12" ht="15.6">
      <c r="A5871" s="12">
        <v>123</v>
      </c>
      <c r="B5871" s="9">
        <v>2016</v>
      </c>
      <c r="C5871" s="9">
        <v>5</v>
      </c>
      <c r="D5871" s="9">
        <v>2</v>
      </c>
      <c r="E5871" s="30">
        <f t="shared" si="182"/>
        <v>42492</v>
      </c>
      <c r="F5871" s="32">
        <f t="shared" si="183"/>
        <v>123</v>
      </c>
      <c r="G5871" s="6">
        <v>0.20833333333333334</v>
      </c>
      <c r="H5871" s="2"/>
      <c r="I5871" s="2"/>
      <c r="J5871" s="2"/>
      <c r="K5871" s="2"/>
      <c r="L5871" s="2"/>
    </row>
    <row r="5872" spans="1:12" ht="15.6">
      <c r="A5872" s="12">
        <v>123</v>
      </c>
      <c r="B5872" s="9">
        <v>2016</v>
      </c>
      <c r="C5872" s="9">
        <v>5</v>
      </c>
      <c r="D5872" s="9">
        <v>2</v>
      </c>
      <c r="E5872" s="30">
        <f t="shared" si="182"/>
        <v>42492</v>
      </c>
      <c r="F5872" s="32">
        <f t="shared" si="183"/>
        <v>123</v>
      </c>
      <c r="G5872" s="6">
        <v>0.22916666666666666</v>
      </c>
      <c r="H5872" s="2"/>
      <c r="I5872" s="2"/>
      <c r="J5872" s="2"/>
      <c r="K5872" s="2"/>
      <c r="L5872" s="2"/>
    </row>
    <row r="5873" spans="1:12" ht="15.6">
      <c r="A5873" s="12">
        <v>123</v>
      </c>
      <c r="B5873" s="9">
        <v>2016</v>
      </c>
      <c r="C5873" s="9">
        <v>5</v>
      </c>
      <c r="D5873" s="9">
        <v>2</v>
      </c>
      <c r="E5873" s="30">
        <f t="shared" si="182"/>
        <v>42492</v>
      </c>
      <c r="F5873" s="32">
        <f t="shared" si="183"/>
        <v>123</v>
      </c>
      <c r="G5873" s="6">
        <v>0.25</v>
      </c>
      <c r="H5873" s="2"/>
      <c r="I5873" s="2"/>
      <c r="J5873" s="2"/>
      <c r="K5873" s="2"/>
      <c r="L5873" s="2"/>
    </row>
    <row r="5874" spans="1:12" ht="15.6">
      <c r="A5874" s="12">
        <v>123</v>
      </c>
      <c r="B5874" s="9">
        <v>2016</v>
      </c>
      <c r="C5874" s="9">
        <v>5</v>
      </c>
      <c r="D5874" s="9">
        <v>2</v>
      </c>
      <c r="E5874" s="30">
        <f t="shared" si="182"/>
        <v>42492</v>
      </c>
      <c r="F5874" s="32">
        <f t="shared" si="183"/>
        <v>123</v>
      </c>
      <c r="G5874" s="6">
        <v>0.27083333333333331</v>
      </c>
      <c r="H5874" s="2"/>
      <c r="I5874" s="2"/>
      <c r="J5874" s="2"/>
      <c r="K5874" s="2"/>
      <c r="L5874" s="2"/>
    </row>
    <row r="5875" spans="1:12" ht="15.6">
      <c r="A5875" s="12">
        <v>123</v>
      </c>
      <c r="B5875" s="9">
        <v>2016</v>
      </c>
      <c r="C5875" s="9">
        <v>5</v>
      </c>
      <c r="D5875" s="9">
        <v>2</v>
      </c>
      <c r="E5875" s="30">
        <f t="shared" si="182"/>
        <v>42492</v>
      </c>
      <c r="F5875" s="32">
        <f t="shared" si="183"/>
        <v>123</v>
      </c>
      <c r="G5875" s="6">
        <v>0.29166666666666669</v>
      </c>
      <c r="H5875" s="2"/>
      <c r="I5875" s="2"/>
      <c r="J5875" s="2"/>
      <c r="K5875" s="2"/>
      <c r="L5875" s="2"/>
    </row>
    <row r="5876" spans="1:12" ht="15.6">
      <c r="A5876" s="12">
        <v>123</v>
      </c>
      <c r="B5876" s="9">
        <v>2016</v>
      </c>
      <c r="C5876" s="9">
        <v>5</v>
      </c>
      <c r="D5876" s="9">
        <v>2</v>
      </c>
      <c r="E5876" s="30">
        <f t="shared" si="182"/>
        <v>42492</v>
      </c>
      <c r="F5876" s="32">
        <f t="shared" si="183"/>
        <v>123</v>
      </c>
      <c r="G5876" s="6">
        <v>0.3125</v>
      </c>
      <c r="H5876" s="2"/>
      <c r="I5876" s="2"/>
      <c r="J5876" s="2"/>
      <c r="K5876" s="2"/>
      <c r="L5876" s="2"/>
    </row>
    <row r="5877" spans="1:12" ht="15.6">
      <c r="A5877" s="12">
        <v>123</v>
      </c>
      <c r="B5877" s="9">
        <v>2016</v>
      </c>
      <c r="C5877" s="9">
        <v>5</v>
      </c>
      <c r="D5877" s="9">
        <v>2</v>
      </c>
      <c r="E5877" s="30">
        <f t="shared" si="182"/>
        <v>42492</v>
      </c>
      <c r="F5877" s="32">
        <f t="shared" si="183"/>
        <v>123</v>
      </c>
      <c r="G5877" s="6">
        <v>0.33333333333333331</v>
      </c>
      <c r="H5877" s="2"/>
      <c r="I5877" s="2"/>
      <c r="J5877" s="2"/>
      <c r="K5877" s="2"/>
      <c r="L5877" s="2"/>
    </row>
    <row r="5878" spans="1:12" ht="15.6">
      <c r="A5878" s="12">
        <v>123</v>
      </c>
      <c r="B5878" s="9">
        <v>2016</v>
      </c>
      <c r="C5878" s="9">
        <v>5</v>
      </c>
      <c r="D5878" s="9">
        <v>2</v>
      </c>
      <c r="E5878" s="30">
        <f t="shared" si="182"/>
        <v>42492</v>
      </c>
      <c r="F5878" s="32">
        <f t="shared" si="183"/>
        <v>123</v>
      </c>
      <c r="G5878" s="6">
        <v>0.35416666666666669</v>
      </c>
      <c r="H5878" s="2"/>
      <c r="I5878" s="2"/>
      <c r="J5878" s="2"/>
      <c r="K5878" s="2"/>
      <c r="L5878" s="2"/>
    </row>
    <row r="5879" spans="1:12" ht="15.6">
      <c r="A5879" s="12">
        <v>123</v>
      </c>
      <c r="B5879" s="9">
        <v>2016</v>
      </c>
      <c r="C5879" s="9">
        <v>5</v>
      </c>
      <c r="D5879" s="9">
        <v>2</v>
      </c>
      <c r="E5879" s="30">
        <f t="shared" si="182"/>
        <v>42492</v>
      </c>
      <c r="F5879" s="32">
        <f t="shared" si="183"/>
        <v>123</v>
      </c>
      <c r="G5879" s="6">
        <v>0.375</v>
      </c>
      <c r="H5879" s="2"/>
      <c r="I5879" s="2"/>
      <c r="J5879" s="2"/>
      <c r="K5879" s="2"/>
      <c r="L5879" s="2"/>
    </row>
    <row r="5880" spans="1:12" ht="15.6">
      <c r="A5880" s="12">
        <v>123</v>
      </c>
      <c r="B5880" s="9">
        <v>2016</v>
      </c>
      <c r="C5880" s="9">
        <v>5</v>
      </c>
      <c r="D5880" s="9">
        <v>2</v>
      </c>
      <c r="E5880" s="30">
        <f t="shared" si="182"/>
        <v>42492</v>
      </c>
      <c r="F5880" s="32">
        <f t="shared" si="183"/>
        <v>123</v>
      </c>
      <c r="G5880" s="6">
        <v>0.39583333333333331</v>
      </c>
      <c r="H5880" s="2"/>
      <c r="I5880" s="2"/>
      <c r="J5880" s="2"/>
      <c r="K5880" s="2"/>
      <c r="L5880" s="2"/>
    </row>
    <row r="5881" spans="1:12" ht="15.6">
      <c r="A5881" s="12">
        <v>123</v>
      </c>
      <c r="B5881" s="9">
        <v>2016</v>
      </c>
      <c r="C5881" s="9">
        <v>5</v>
      </c>
      <c r="D5881" s="9">
        <v>2</v>
      </c>
      <c r="E5881" s="30">
        <f t="shared" si="182"/>
        <v>42492</v>
      </c>
      <c r="F5881" s="32">
        <f t="shared" si="183"/>
        <v>123</v>
      </c>
      <c r="G5881" s="6">
        <v>0.41666666666666669</v>
      </c>
      <c r="H5881" s="2"/>
      <c r="I5881" s="2"/>
      <c r="J5881" s="2"/>
      <c r="K5881" s="2"/>
      <c r="L5881" s="2"/>
    </row>
    <row r="5882" spans="1:12" ht="15.6">
      <c r="A5882" s="12">
        <v>123</v>
      </c>
      <c r="B5882" s="9">
        <v>2016</v>
      </c>
      <c r="C5882" s="9">
        <v>5</v>
      </c>
      <c r="D5882" s="9">
        <v>2</v>
      </c>
      <c r="E5882" s="30">
        <f t="shared" si="182"/>
        <v>42492</v>
      </c>
      <c r="F5882" s="32">
        <f t="shared" si="183"/>
        <v>123</v>
      </c>
      <c r="G5882" s="6">
        <v>0.4375</v>
      </c>
      <c r="H5882" s="2"/>
      <c r="I5882" s="2"/>
      <c r="J5882" s="2"/>
      <c r="K5882" s="2"/>
      <c r="L5882" s="2"/>
    </row>
    <row r="5883" spans="1:12" ht="15.6">
      <c r="A5883" s="12">
        <v>123</v>
      </c>
      <c r="B5883" s="9">
        <v>2016</v>
      </c>
      <c r="C5883" s="9">
        <v>5</v>
      </c>
      <c r="D5883" s="9">
        <v>2</v>
      </c>
      <c r="E5883" s="30">
        <f t="shared" si="182"/>
        <v>42492</v>
      </c>
      <c r="F5883" s="32">
        <f t="shared" si="183"/>
        <v>123</v>
      </c>
      <c r="G5883" s="6">
        <v>0.45833333333333331</v>
      </c>
      <c r="H5883" s="2"/>
      <c r="I5883" s="2"/>
      <c r="J5883" s="2"/>
      <c r="K5883" s="2"/>
      <c r="L5883" s="2"/>
    </row>
    <row r="5884" spans="1:12" ht="15.6">
      <c r="A5884" s="12">
        <v>123</v>
      </c>
      <c r="B5884" s="9">
        <v>2016</v>
      </c>
      <c r="C5884" s="9">
        <v>5</v>
      </c>
      <c r="D5884" s="9">
        <v>2</v>
      </c>
      <c r="E5884" s="30">
        <f t="shared" si="182"/>
        <v>42492</v>
      </c>
      <c r="F5884" s="32">
        <f t="shared" si="183"/>
        <v>123</v>
      </c>
      <c r="G5884" s="6">
        <v>0.47916666666666669</v>
      </c>
      <c r="H5884" s="2"/>
      <c r="I5884" s="2"/>
      <c r="J5884" s="2"/>
      <c r="K5884" s="2"/>
      <c r="L5884" s="2"/>
    </row>
    <row r="5885" spans="1:12" ht="15.6">
      <c r="A5885" s="12">
        <v>123</v>
      </c>
      <c r="B5885" s="9">
        <v>2016</v>
      </c>
      <c r="C5885" s="9">
        <v>5</v>
      </c>
      <c r="D5885" s="9">
        <v>2</v>
      </c>
      <c r="E5885" s="30">
        <f t="shared" si="182"/>
        <v>42492</v>
      </c>
      <c r="F5885" s="32">
        <f t="shared" si="183"/>
        <v>123</v>
      </c>
      <c r="G5885" s="6">
        <v>0.5</v>
      </c>
      <c r="H5885" s="2"/>
      <c r="I5885" s="2"/>
      <c r="J5885" s="2"/>
      <c r="K5885" s="2"/>
      <c r="L5885" s="2"/>
    </row>
    <row r="5886" spans="1:12" ht="15.6">
      <c r="A5886" s="12">
        <v>123</v>
      </c>
      <c r="B5886" s="9">
        <v>2016</v>
      </c>
      <c r="C5886" s="9">
        <v>5</v>
      </c>
      <c r="D5886" s="9">
        <v>2</v>
      </c>
      <c r="E5886" s="30">
        <f t="shared" si="182"/>
        <v>42492</v>
      </c>
      <c r="F5886" s="32">
        <f t="shared" si="183"/>
        <v>123</v>
      </c>
      <c r="G5886" s="6">
        <v>0.52083333333333337</v>
      </c>
      <c r="H5886" s="2"/>
      <c r="I5886" s="2"/>
      <c r="J5886" s="2"/>
      <c r="K5886" s="2"/>
      <c r="L5886" s="2"/>
    </row>
    <row r="5887" spans="1:12" ht="15.6">
      <c r="A5887" s="12">
        <v>123</v>
      </c>
      <c r="B5887" s="9">
        <v>2016</v>
      </c>
      <c r="C5887" s="9">
        <v>5</v>
      </c>
      <c r="D5887" s="9">
        <v>2</v>
      </c>
      <c r="E5887" s="30">
        <f t="shared" si="182"/>
        <v>42492</v>
      </c>
      <c r="F5887" s="32">
        <f t="shared" si="183"/>
        <v>123</v>
      </c>
      <c r="G5887" s="6">
        <v>0.54166666666666663</v>
      </c>
      <c r="H5887" s="2"/>
      <c r="I5887" s="2"/>
      <c r="J5887" s="2"/>
      <c r="K5887" s="2"/>
      <c r="L5887" s="2"/>
    </row>
    <row r="5888" spans="1:12" ht="15.6">
      <c r="A5888" s="12">
        <v>123</v>
      </c>
      <c r="B5888" s="9">
        <v>2016</v>
      </c>
      <c r="C5888" s="9">
        <v>5</v>
      </c>
      <c r="D5888" s="9">
        <v>2</v>
      </c>
      <c r="E5888" s="30">
        <f t="shared" si="182"/>
        <v>42492</v>
      </c>
      <c r="F5888" s="32">
        <f t="shared" si="183"/>
        <v>123</v>
      </c>
      <c r="G5888" s="6">
        <v>0.5625</v>
      </c>
      <c r="H5888" s="2"/>
      <c r="I5888" s="2"/>
      <c r="J5888" s="2"/>
      <c r="K5888" s="2"/>
      <c r="L5888" s="2"/>
    </row>
    <row r="5889" spans="1:12" ht="15.6">
      <c r="A5889" s="12">
        <v>123</v>
      </c>
      <c r="B5889" s="9">
        <v>2016</v>
      </c>
      <c r="C5889" s="9">
        <v>5</v>
      </c>
      <c r="D5889" s="9">
        <v>2</v>
      </c>
      <c r="E5889" s="30">
        <f t="shared" si="182"/>
        <v>42492</v>
      </c>
      <c r="F5889" s="32">
        <f t="shared" si="183"/>
        <v>123</v>
      </c>
      <c r="G5889" s="6">
        <v>0.58333333333333337</v>
      </c>
      <c r="H5889" s="2"/>
      <c r="I5889" s="2"/>
      <c r="J5889" s="2"/>
      <c r="K5889" s="2"/>
      <c r="L5889" s="2"/>
    </row>
    <row r="5890" spans="1:12" ht="15.6">
      <c r="A5890" s="12">
        <v>123</v>
      </c>
      <c r="B5890" s="9">
        <v>2016</v>
      </c>
      <c r="C5890" s="9">
        <v>5</v>
      </c>
      <c r="D5890" s="9">
        <v>2</v>
      </c>
      <c r="E5890" s="30">
        <f t="shared" si="182"/>
        <v>42492</v>
      </c>
      <c r="F5890" s="32">
        <f t="shared" si="183"/>
        <v>123</v>
      </c>
      <c r="G5890" s="6">
        <v>0.60416666666666663</v>
      </c>
      <c r="H5890" s="2"/>
      <c r="I5890" s="2"/>
      <c r="J5890" s="2"/>
      <c r="K5890" s="2"/>
      <c r="L5890" s="2"/>
    </row>
    <row r="5891" spans="1:12" ht="15.6">
      <c r="A5891" s="12">
        <v>123</v>
      </c>
      <c r="B5891" s="9">
        <v>2016</v>
      </c>
      <c r="C5891" s="9">
        <v>5</v>
      </c>
      <c r="D5891" s="9">
        <v>2</v>
      </c>
      <c r="E5891" s="30">
        <f t="shared" si="182"/>
        <v>42492</v>
      </c>
      <c r="F5891" s="32">
        <f t="shared" si="183"/>
        <v>123</v>
      </c>
      <c r="G5891" s="6">
        <v>0.625</v>
      </c>
      <c r="H5891" s="2"/>
      <c r="I5891" s="2"/>
      <c r="J5891" s="2"/>
      <c r="K5891" s="2"/>
      <c r="L5891" s="2"/>
    </row>
    <row r="5892" spans="1:12" ht="15.6">
      <c r="A5892" s="12">
        <v>123</v>
      </c>
      <c r="B5892" s="9">
        <v>2016</v>
      </c>
      <c r="C5892" s="9">
        <v>5</v>
      </c>
      <c r="D5892" s="9">
        <v>2</v>
      </c>
      <c r="E5892" s="30">
        <f t="shared" si="182"/>
        <v>42492</v>
      </c>
      <c r="F5892" s="32">
        <f t="shared" si="183"/>
        <v>123</v>
      </c>
      <c r="G5892" s="6">
        <v>0.64583333333333337</v>
      </c>
      <c r="H5892" s="2"/>
      <c r="I5892" s="2"/>
      <c r="J5892" s="2"/>
      <c r="K5892" s="2"/>
      <c r="L5892" s="2"/>
    </row>
    <row r="5893" spans="1:12" ht="15.6">
      <c r="A5893" s="12">
        <v>123</v>
      </c>
      <c r="B5893" s="9">
        <v>2016</v>
      </c>
      <c r="C5893" s="9">
        <v>5</v>
      </c>
      <c r="D5893" s="9">
        <v>2</v>
      </c>
      <c r="E5893" s="30">
        <f t="shared" si="182"/>
        <v>42492</v>
      </c>
      <c r="F5893" s="32">
        <f t="shared" si="183"/>
        <v>123</v>
      </c>
      <c r="G5893" s="6">
        <v>0.66666666666666663</v>
      </c>
      <c r="H5893" s="2"/>
      <c r="I5893" s="2"/>
      <c r="J5893" s="2"/>
      <c r="K5893" s="2"/>
      <c r="L5893" s="2"/>
    </row>
    <row r="5894" spans="1:12" ht="15.6">
      <c r="A5894" s="12">
        <v>123</v>
      </c>
      <c r="B5894" s="9">
        <v>2016</v>
      </c>
      <c r="C5894" s="9">
        <v>5</v>
      </c>
      <c r="D5894" s="9">
        <v>2</v>
      </c>
      <c r="E5894" s="30">
        <f t="shared" ref="E5894:E5957" si="184">DATE(B5894,C5894,D5894)</f>
        <v>42492</v>
      </c>
      <c r="F5894" s="32">
        <f t="shared" ref="F5894:F5957" si="185">E5894-DATE(YEAR(E5894),1,0)</f>
        <v>123</v>
      </c>
      <c r="G5894" s="6">
        <v>0.6875</v>
      </c>
      <c r="H5894" s="2"/>
      <c r="I5894" s="2"/>
      <c r="J5894" s="2"/>
      <c r="K5894" s="2"/>
      <c r="L5894" s="2"/>
    </row>
    <row r="5895" spans="1:12" ht="15.6">
      <c r="A5895" s="12">
        <v>123</v>
      </c>
      <c r="B5895" s="9">
        <v>2016</v>
      </c>
      <c r="C5895" s="9">
        <v>5</v>
      </c>
      <c r="D5895" s="9">
        <v>2</v>
      </c>
      <c r="E5895" s="30">
        <f t="shared" si="184"/>
        <v>42492</v>
      </c>
      <c r="F5895" s="32">
        <f t="shared" si="185"/>
        <v>123</v>
      </c>
      <c r="G5895" s="6">
        <v>0.70833333333333337</v>
      </c>
      <c r="H5895" s="2"/>
      <c r="I5895" s="2"/>
      <c r="J5895" s="2"/>
      <c r="K5895" s="2"/>
      <c r="L5895" s="2"/>
    </row>
    <row r="5896" spans="1:12" ht="15.6">
      <c r="A5896" s="12">
        <v>123</v>
      </c>
      <c r="B5896" s="9">
        <v>2016</v>
      </c>
      <c r="C5896" s="9">
        <v>5</v>
      </c>
      <c r="D5896" s="9">
        <v>2</v>
      </c>
      <c r="E5896" s="30">
        <f t="shared" si="184"/>
        <v>42492</v>
      </c>
      <c r="F5896" s="32">
        <f t="shared" si="185"/>
        <v>123</v>
      </c>
      <c r="G5896" s="6">
        <v>0.72916666666666663</v>
      </c>
      <c r="H5896" s="2"/>
      <c r="I5896" s="2"/>
      <c r="J5896" s="2"/>
      <c r="K5896" s="2"/>
      <c r="L5896" s="2"/>
    </row>
    <row r="5897" spans="1:12" ht="15.6">
      <c r="A5897" s="12">
        <v>123</v>
      </c>
      <c r="B5897" s="9">
        <v>2016</v>
      </c>
      <c r="C5897" s="9">
        <v>5</v>
      </c>
      <c r="D5897" s="9">
        <v>2</v>
      </c>
      <c r="E5897" s="30">
        <f t="shared" si="184"/>
        <v>42492</v>
      </c>
      <c r="F5897" s="32">
        <f t="shared" si="185"/>
        <v>123</v>
      </c>
      <c r="G5897" s="6">
        <v>0.75</v>
      </c>
      <c r="H5897" s="2"/>
      <c r="I5897" s="2"/>
      <c r="J5897" s="2"/>
      <c r="K5897" s="2"/>
      <c r="L5897" s="2"/>
    </row>
    <row r="5898" spans="1:12" ht="15.6">
      <c r="A5898" s="12">
        <v>123</v>
      </c>
      <c r="B5898" s="9">
        <v>2016</v>
      </c>
      <c r="C5898" s="9">
        <v>5</v>
      </c>
      <c r="D5898" s="9">
        <v>2</v>
      </c>
      <c r="E5898" s="30">
        <f t="shared" si="184"/>
        <v>42492</v>
      </c>
      <c r="F5898" s="32">
        <f t="shared" si="185"/>
        <v>123</v>
      </c>
      <c r="G5898" s="6">
        <v>0.77083333333333337</v>
      </c>
      <c r="H5898" s="2"/>
      <c r="I5898" s="2"/>
      <c r="J5898" s="2"/>
      <c r="K5898" s="2"/>
      <c r="L5898" s="2"/>
    </row>
    <row r="5899" spans="1:12" ht="15.6">
      <c r="A5899" s="12">
        <v>123</v>
      </c>
      <c r="B5899" s="9">
        <v>2016</v>
      </c>
      <c r="C5899" s="9">
        <v>5</v>
      </c>
      <c r="D5899" s="9">
        <v>2</v>
      </c>
      <c r="E5899" s="30">
        <f t="shared" si="184"/>
        <v>42492</v>
      </c>
      <c r="F5899" s="32">
        <f t="shared" si="185"/>
        <v>123</v>
      </c>
      <c r="G5899" s="6">
        <v>0.79166666666666663</v>
      </c>
      <c r="H5899" s="2"/>
      <c r="I5899" s="2"/>
      <c r="J5899" s="2"/>
      <c r="K5899" s="2"/>
      <c r="L5899" s="2"/>
    </row>
    <row r="5900" spans="1:12" ht="15.6">
      <c r="A5900" s="12">
        <v>123</v>
      </c>
      <c r="B5900" s="9">
        <v>2016</v>
      </c>
      <c r="C5900" s="9">
        <v>5</v>
      </c>
      <c r="D5900" s="9">
        <v>2</v>
      </c>
      <c r="E5900" s="30">
        <f t="shared" si="184"/>
        <v>42492</v>
      </c>
      <c r="F5900" s="32">
        <f t="shared" si="185"/>
        <v>123</v>
      </c>
      <c r="G5900" s="6">
        <v>0.8125</v>
      </c>
      <c r="H5900" s="2"/>
      <c r="I5900" s="2"/>
      <c r="J5900" s="2"/>
      <c r="K5900" s="2"/>
      <c r="L5900" s="2"/>
    </row>
    <row r="5901" spans="1:12" ht="15.6">
      <c r="A5901" s="12">
        <v>123</v>
      </c>
      <c r="B5901" s="9">
        <v>2016</v>
      </c>
      <c r="C5901" s="9">
        <v>5</v>
      </c>
      <c r="D5901" s="9">
        <v>2</v>
      </c>
      <c r="E5901" s="30">
        <f t="shared" si="184"/>
        <v>42492</v>
      </c>
      <c r="F5901" s="32">
        <f t="shared" si="185"/>
        <v>123</v>
      </c>
      <c r="G5901" s="6">
        <v>0.83333333333333337</v>
      </c>
      <c r="H5901" s="2"/>
      <c r="I5901" s="2"/>
      <c r="J5901" s="2"/>
      <c r="K5901" s="2"/>
      <c r="L5901" s="2"/>
    </row>
    <row r="5902" spans="1:12" ht="15.6">
      <c r="A5902" s="12">
        <v>123</v>
      </c>
      <c r="B5902" s="9">
        <v>2016</v>
      </c>
      <c r="C5902" s="9">
        <v>5</v>
      </c>
      <c r="D5902" s="9">
        <v>2</v>
      </c>
      <c r="E5902" s="30">
        <f t="shared" si="184"/>
        <v>42492</v>
      </c>
      <c r="F5902" s="32">
        <f t="shared" si="185"/>
        <v>123</v>
      </c>
      <c r="G5902" s="6">
        <v>0.85416666666666663</v>
      </c>
      <c r="H5902" s="2"/>
      <c r="I5902" s="2"/>
      <c r="J5902" s="2"/>
      <c r="K5902" s="2"/>
      <c r="L5902" s="2"/>
    </row>
    <row r="5903" spans="1:12" ht="15.6">
      <c r="A5903" s="12">
        <v>123</v>
      </c>
      <c r="B5903" s="9">
        <v>2016</v>
      </c>
      <c r="C5903" s="9">
        <v>5</v>
      </c>
      <c r="D5903" s="9">
        <v>2</v>
      </c>
      <c r="E5903" s="30">
        <f t="shared" si="184"/>
        <v>42492</v>
      </c>
      <c r="F5903" s="32">
        <f t="shared" si="185"/>
        <v>123</v>
      </c>
      <c r="G5903" s="6">
        <v>0.875</v>
      </c>
      <c r="H5903" s="2"/>
      <c r="I5903" s="2"/>
      <c r="J5903" s="2"/>
      <c r="K5903" s="2"/>
      <c r="L5903" s="2"/>
    </row>
    <row r="5904" spans="1:12" ht="15.6">
      <c r="A5904" s="12">
        <v>123</v>
      </c>
      <c r="B5904" s="9">
        <v>2016</v>
      </c>
      <c r="C5904" s="9">
        <v>5</v>
      </c>
      <c r="D5904" s="9">
        <v>2</v>
      </c>
      <c r="E5904" s="30">
        <f t="shared" si="184"/>
        <v>42492</v>
      </c>
      <c r="F5904" s="32">
        <f t="shared" si="185"/>
        <v>123</v>
      </c>
      <c r="G5904" s="6">
        <v>0.89583333333333337</v>
      </c>
      <c r="H5904" s="2"/>
      <c r="I5904" s="2"/>
      <c r="J5904" s="2"/>
      <c r="K5904" s="2"/>
      <c r="L5904" s="2"/>
    </row>
    <row r="5905" spans="1:12" ht="15.6">
      <c r="A5905" s="12">
        <v>123</v>
      </c>
      <c r="B5905" s="9">
        <v>2016</v>
      </c>
      <c r="C5905" s="9">
        <v>5</v>
      </c>
      <c r="D5905" s="9">
        <v>2</v>
      </c>
      <c r="E5905" s="30">
        <f t="shared" si="184"/>
        <v>42492</v>
      </c>
      <c r="F5905" s="32">
        <f t="shared" si="185"/>
        <v>123</v>
      </c>
      <c r="G5905" s="6">
        <v>0.91666666666666663</v>
      </c>
      <c r="H5905" s="2"/>
      <c r="I5905" s="2"/>
      <c r="J5905" s="2"/>
      <c r="K5905" s="2"/>
      <c r="L5905" s="2"/>
    </row>
    <row r="5906" spans="1:12" ht="15.6">
      <c r="A5906" s="12">
        <v>123</v>
      </c>
      <c r="B5906" s="9">
        <v>2016</v>
      </c>
      <c r="C5906" s="9">
        <v>5</v>
      </c>
      <c r="D5906" s="9">
        <v>2</v>
      </c>
      <c r="E5906" s="30">
        <f t="shared" si="184"/>
        <v>42492</v>
      </c>
      <c r="F5906" s="32">
        <f t="shared" si="185"/>
        <v>123</v>
      </c>
      <c r="G5906" s="6">
        <v>0.9375</v>
      </c>
      <c r="H5906" s="2"/>
      <c r="I5906" s="2"/>
      <c r="J5906" s="2"/>
      <c r="K5906" s="2"/>
      <c r="L5906" s="2"/>
    </row>
    <row r="5907" spans="1:12" ht="15.6">
      <c r="A5907" s="12">
        <v>123</v>
      </c>
      <c r="B5907" s="9">
        <v>2016</v>
      </c>
      <c r="C5907" s="9">
        <v>5</v>
      </c>
      <c r="D5907" s="9">
        <v>2</v>
      </c>
      <c r="E5907" s="30">
        <f t="shared" si="184"/>
        <v>42492</v>
      </c>
      <c r="F5907" s="32">
        <f t="shared" si="185"/>
        <v>123</v>
      </c>
      <c r="G5907" s="6">
        <v>0.95833333333333337</v>
      </c>
      <c r="H5907" s="2"/>
      <c r="I5907" s="2"/>
      <c r="J5907" s="2"/>
      <c r="K5907" s="2"/>
      <c r="L5907" s="2"/>
    </row>
    <row r="5908" spans="1:12" ht="15.6">
      <c r="A5908" s="12">
        <v>123</v>
      </c>
      <c r="B5908" s="9">
        <v>2016</v>
      </c>
      <c r="C5908" s="9">
        <v>5</v>
      </c>
      <c r="D5908" s="9">
        <v>2</v>
      </c>
      <c r="E5908" s="30">
        <f t="shared" si="184"/>
        <v>42492</v>
      </c>
      <c r="F5908" s="32">
        <f t="shared" si="185"/>
        <v>123</v>
      </c>
      <c r="G5908" s="6">
        <v>0.97916666666666663</v>
      </c>
      <c r="H5908" s="2"/>
      <c r="I5908" s="2"/>
      <c r="J5908" s="2"/>
      <c r="K5908" s="2"/>
      <c r="L5908" s="2"/>
    </row>
    <row r="5909" spans="1:12" ht="15.6">
      <c r="A5909" s="12">
        <v>124</v>
      </c>
      <c r="B5909" s="9">
        <v>2016</v>
      </c>
      <c r="C5909" s="9">
        <v>5</v>
      </c>
      <c r="D5909" s="9">
        <v>2</v>
      </c>
      <c r="E5909" s="30">
        <f t="shared" si="184"/>
        <v>42492</v>
      </c>
      <c r="F5909" s="32">
        <f t="shared" si="185"/>
        <v>123</v>
      </c>
      <c r="G5909" s="6">
        <v>0</v>
      </c>
      <c r="H5909" s="2"/>
      <c r="I5909" s="2"/>
      <c r="J5909" s="2"/>
      <c r="K5909" s="2"/>
      <c r="L5909" s="2"/>
    </row>
    <row r="5910" spans="1:12" ht="15.6">
      <c r="A5910" s="12">
        <v>124</v>
      </c>
      <c r="B5910" s="9">
        <v>2016</v>
      </c>
      <c r="C5910" s="9">
        <v>5</v>
      </c>
      <c r="D5910" s="9">
        <v>3</v>
      </c>
      <c r="E5910" s="30">
        <f t="shared" si="184"/>
        <v>42493</v>
      </c>
      <c r="F5910" s="32">
        <f t="shared" si="185"/>
        <v>124</v>
      </c>
      <c r="G5910" s="6">
        <v>2.0833333333333332E-2</v>
      </c>
      <c r="H5910" s="2"/>
      <c r="I5910" s="2"/>
      <c r="J5910" s="2"/>
      <c r="K5910" s="2"/>
      <c r="L5910" s="2"/>
    </row>
    <row r="5911" spans="1:12" ht="15.6">
      <c r="A5911" s="12">
        <v>124</v>
      </c>
      <c r="B5911" s="9">
        <v>2016</v>
      </c>
      <c r="C5911" s="9">
        <v>5</v>
      </c>
      <c r="D5911" s="9">
        <v>3</v>
      </c>
      <c r="E5911" s="30">
        <f t="shared" si="184"/>
        <v>42493</v>
      </c>
      <c r="F5911" s="32">
        <f t="shared" si="185"/>
        <v>124</v>
      </c>
      <c r="G5911" s="6">
        <v>4.1666666666666664E-2</v>
      </c>
      <c r="H5911" s="2"/>
      <c r="I5911" s="2"/>
      <c r="J5911" s="2"/>
      <c r="K5911" s="2"/>
      <c r="L5911" s="2"/>
    </row>
    <row r="5912" spans="1:12" ht="15.6">
      <c r="A5912" s="12">
        <v>124</v>
      </c>
      <c r="B5912" s="9">
        <v>2016</v>
      </c>
      <c r="C5912" s="9">
        <v>5</v>
      </c>
      <c r="D5912" s="9">
        <v>3</v>
      </c>
      <c r="E5912" s="30">
        <f t="shared" si="184"/>
        <v>42493</v>
      </c>
      <c r="F5912" s="32">
        <f t="shared" si="185"/>
        <v>124</v>
      </c>
      <c r="G5912" s="6">
        <v>6.25E-2</v>
      </c>
      <c r="H5912" s="2"/>
      <c r="I5912" s="2"/>
      <c r="J5912" s="2"/>
      <c r="K5912" s="2"/>
      <c r="L5912" s="2"/>
    </row>
    <row r="5913" spans="1:12" ht="15.6">
      <c r="A5913" s="12">
        <v>124</v>
      </c>
      <c r="B5913" s="9">
        <v>2016</v>
      </c>
      <c r="C5913" s="9">
        <v>5</v>
      </c>
      <c r="D5913" s="9">
        <v>3</v>
      </c>
      <c r="E5913" s="30">
        <f t="shared" si="184"/>
        <v>42493</v>
      </c>
      <c r="F5913" s="32">
        <f t="shared" si="185"/>
        <v>124</v>
      </c>
      <c r="G5913" s="6">
        <v>8.3333333333333329E-2</v>
      </c>
      <c r="H5913" s="2"/>
      <c r="I5913" s="2"/>
      <c r="J5913" s="2"/>
      <c r="K5913" s="2"/>
      <c r="L5913" s="2"/>
    </row>
    <row r="5914" spans="1:12" ht="15.6">
      <c r="A5914" s="12">
        <v>124</v>
      </c>
      <c r="B5914" s="9">
        <v>2016</v>
      </c>
      <c r="C5914" s="9">
        <v>5</v>
      </c>
      <c r="D5914" s="9">
        <v>3</v>
      </c>
      <c r="E5914" s="30">
        <f t="shared" si="184"/>
        <v>42493</v>
      </c>
      <c r="F5914" s="32">
        <f t="shared" si="185"/>
        <v>124</v>
      </c>
      <c r="G5914" s="6">
        <v>0.10416666666666667</v>
      </c>
      <c r="H5914" s="2"/>
      <c r="I5914" s="2"/>
      <c r="J5914" s="2"/>
      <c r="K5914" s="2"/>
      <c r="L5914" s="2"/>
    </row>
    <row r="5915" spans="1:12" ht="15.6">
      <c r="A5915" s="12">
        <v>124</v>
      </c>
      <c r="B5915" s="9">
        <v>2016</v>
      </c>
      <c r="C5915" s="9">
        <v>5</v>
      </c>
      <c r="D5915" s="9">
        <v>3</v>
      </c>
      <c r="E5915" s="30">
        <f t="shared" si="184"/>
        <v>42493</v>
      </c>
      <c r="F5915" s="32">
        <f t="shared" si="185"/>
        <v>124</v>
      </c>
      <c r="G5915" s="6">
        <v>0.125</v>
      </c>
      <c r="H5915" s="2"/>
      <c r="I5915" s="2"/>
      <c r="J5915" s="2"/>
      <c r="K5915" s="2"/>
      <c r="L5915" s="2"/>
    </row>
    <row r="5916" spans="1:12" ht="15.6">
      <c r="A5916" s="12">
        <v>124</v>
      </c>
      <c r="B5916" s="9">
        <v>2016</v>
      </c>
      <c r="C5916" s="9">
        <v>5</v>
      </c>
      <c r="D5916" s="9">
        <v>3</v>
      </c>
      <c r="E5916" s="30">
        <f t="shared" si="184"/>
        <v>42493</v>
      </c>
      <c r="F5916" s="32">
        <f t="shared" si="185"/>
        <v>124</v>
      </c>
      <c r="G5916" s="6">
        <v>0.14583333333333334</v>
      </c>
      <c r="H5916" s="2"/>
      <c r="I5916" s="2"/>
      <c r="J5916" s="2"/>
      <c r="K5916" s="2"/>
      <c r="L5916" s="2"/>
    </row>
    <row r="5917" spans="1:12" ht="15.6">
      <c r="A5917" s="12">
        <v>124</v>
      </c>
      <c r="B5917" s="9">
        <v>2016</v>
      </c>
      <c r="C5917" s="9">
        <v>5</v>
      </c>
      <c r="D5917" s="9">
        <v>3</v>
      </c>
      <c r="E5917" s="30">
        <f t="shared" si="184"/>
        <v>42493</v>
      </c>
      <c r="F5917" s="32">
        <f t="shared" si="185"/>
        <v>124</v>
      </c>
      <c r="G5917" s="6">
        <v>0.16666666666666666</v>
      </c>
      <c r="H5917" s="2"/>
      <c r="I5917" s="2"/>
      <c r="J5917" s="2"/>
      <c r="K5917" s="2"/>
      <c r="L5917" s="2"/>
    </row>
    <row r="5918" spans="1:12" ht="15.6">
      <c r="A5918" s="12">
        <v>124</v>
      </c>
      <c r="B5918" s="9">
        <v>2016</v>
      </c>
      <c r="C5918" s="9">
        <v>5</v>
      </c>
      <c r="D5918" s="9">
        <v>3</v>
      </c>
      <c r="E5918" s="30">
        <f t="shared" si="184"/>
        <v>42493</v>
      </c>
      <c r="F5918" s="32">
        <f t="shared" si="185"/>
        <v>124</v>
      </c>
      <c r="G5918" s="6">
        <v>0.1875</v>
      </c>
      <c r="H5918" s="2"/>
      <c r="I5918" s="2"/>
      <c r="J5918" s="2"/>
      <c r="K5918" s="2"/>
      <c r="L5918" s="2"/>
    </row>
    <row r="5919" spans="1:12" ht="15.6">
      <c r="A5919" s="12">
        <v>124</v>
      </c>
      <c r="B5919" s="9">
        <v>2016</v>
      </c>
      <c r="C5919" s="9">
        <v>5</v>
      </c>
      <c r="D5919" s="9">
        <v>3</v>
      </c>
      <c r="E5919" s="30">
        <f t="shared" si="184"/>
        <v>42493</v>
      </c>
      <c r="F5919" s="32">
        <f t="shared" si="185"/>
        <v>124</v>
      </c>
      <c r="G5919" s="6">
        <v>0.20833333333333334</v>
      </c>
      <c r="H5919" s="2"/>
      <c r="I5919" s="2"/>
      <c r="J5919" s="2"/>
      <c r="K5919" s="2"/>
      <c r="L5919" s="2"/>
    </row>
    <row r="5920" spans="1:12" ht="15.6">
      <c r="A5920" s="12">
        <v>124</v>
      </c>
      <c r="B5920" s="9">
        <v>2016</v>
      </c>
      <c r="C5920" s="9">
        <v>5</v>
      </c>
      <c r="D5920" s="9">
        <v>3</v>
      </c>
      <c r="E5920" s="30">
        <f t="shared" si="184"/>
        <v>42493</v>
      </c>
      <c r="F5920" s="32">
        <f t="shared" si="185"/>
        <v>124</v>
      </c>
      <c r="G5920" s="6">
        <v>0.22916666666666666</v>
      </c>
      <c r="H5920" s="2"/>
      <c r="I5920" s="2"/>
      <c r="J5920" s="2"/>
      <c r="K5920" s="2"/>
      <c r="L5920" s="2"/>
    </row>
    <row r="5921" spans="1:13" ht="15.6">
      <c r="A5921" s="12">
        <v>124</v>
      </c>
      <c r="B5921" s="9">
        <v>2016</v>
      </c>
      <c r="C5921" s="9">
        <v>5</v>
      </c>
      <c r="D5921" s="9">
        <v>3</v>
      </c>
      <c r="E5921" s="30">
        <f t="shared" si="184"/>
        <v>42493</v>
      </c>
      <c r="F5921" s="32">
        <f t="shared" si="185"/>
        <v>124</v>
      </c>
      <c r="G5921" s="6">
        <v>0.25</v>
      </c>
      <c r="H5921" s="2"/>
      <c r="I5921" s="2"/>
      <c r="J5921" s="2"/>
      <c r="K5921" s="2"/>
      <c r="L5921" s="2"/>
    </row>
    <row r="5922" spans="1:13" ht="15.6">
      <c r="A5922" s="12">
        <v>124</v>
      </c>
      <c r="B5922" s="9">
        <v>2016</v>
      </c>
      <c r="C5922" s="9">
        <v>5</v>
      </c>
      <c r="D5922" s="9">
        <v>3</v>
      </c>
      <c r="E5922" s="30">
        <f t="shared" si="184"/>
        <v>42493</v>
      </c>
      <c r="F5922" s="32">
        <f t="shared" si="185"/>
        <v>124</v>
      </c>
      <c r="G5922" s="6">
        <v>0.27083333333333331</v>
      </c>
      <c r="H5922" s="2">
        <v>14.68988</v>
      </c>
      <c r="I5922" s="2">
        <v>100.7773</v>
      </c>
      <c r="J5922" s="2">
        <v>83.441410000000005</v>
      </c>
      <c r="K5922" s="2">
        <v>2.4200110000000001</v>
      </c>
      <c r="L5922" s="2">
        <v>112.23690000000001</v>
      </c>
      <c r="M5922">
        <v>24.71527</v>
      </c>
    </row>
    <row r="5923" spans="1:13" ht="15.6">
      <c r="A5923" s="12">
        <v>124</v>
      </c>
      <c r="B5923" s="9">
        <v>2016</v>
      </c>
      <c r="C5923" s="9">
        <v>5</v>
      </c>
      <c r="D5923" s="9">
        <v>3</v>
      </c>
      <c r="E5923" s="30">
        <f t="shared" si="184"/>
        <v>42493</v>
      </c>
      <c r="F5923" s="32">
        <f t="shared" si="185"/>
        <v>124</v>
      </c>
      <c r="G5923" s="6">
        <v>0.29166666666666669</v>
      </c>
      <c r="H5923" s="2">
        <v>15.321350000000001</v>
      </c>
      <c r="I5923" s="2">
        <v>100.8194</v>
      </c>
      <c r="J5923" s="2">
        <v>80.41207</v>
      </c>
      <c r="K5923" s="2">
        <v>2.7616909999999999</v>
      </c>
      <c r="L5923" s="2">
        <v>224.59649999999999</v>
      </c>
      <c r="M5923">
        <v>45.345750000000002</v>
      </c>
    </row>
    <row r="5924" spans="1:13" ht="15.6">
      <c r="A5924" s="12">
        <v>124</v>
      </c>
      <c r="B5924" s="9">
        <v>2016</v>
      </c>
      <c r="C5924" s="9">
        <v>5</v>
      </c>
      <c r="D5924" s="9">
        <v>3</v>
      </c>
      <c r="E5924" s="30">
        <f t="shared" si="184"/>
        <v>42493</v>
      </c>
      <c r="F5924" s="32">
        <f t="shared" si="185"/>
        <v>124</v>
      </c>
      <c r="G5924" s="6">
        <v>0.3125</v>
      </c>
      <c r="H5924" s="2">
        <v>16.079339999999998</v>
      </c>
      <c r="I5924" s="2">
        <v>100.8459</v>
      </c>
      <c r="J5924" s="2">
        <v>77.888919999999999</v>
      </c>
      <c r="K5924" s="2">
        <v>2.6014900000000001</v>
      </c>
      <c r="L5924" s="2">
        <v>336.55579999999998</v>
      </c>
      <c r="M5924">
        <v>64.268069999999994</v>
      </c>
    </row>
    <row r="5925" spans="1:13" ht="15.6">
      <c r="A5925" s="12">
        <v>124</v>
      </c>
      <c r="B5925" s="9">
        <v>2016</v>
      </c>
      <c r="C5925" s="9">
        <v>5</v>
      </c>
      <c r="D5925" s="9">
        <v>3</v>
      </c>
      <c r="E5925" s="30">
        <f t="shared" si="184"/>
        <v>42493</v>
      </c>
      <c r="F5925" s="32">
        <f t="shared" si="185"/>
        <v>124</v>
      </c>
      <c r="G5925" s="6">
        <v>0.33333333333333331</v>
      </c>
      <c r="H5925" s="2">
        <v>17.02289</v>
      </c>
      <c r="I5925" s="2">
        <v>100.8751</v>
      </c>
      <c r="J5925" s="2">
        <v>73.66798</v>
      </c>
      <c r="K5925" s="2">
        <v>3.1028859999999998</v>
      </c>
      <c r="L5925" s="2">
        <v>445.60079999999999</v>
      </c>
      <c r="M5925">
        <v>83.534229999999994</v>
      </c>
    </row>
    <row r="5926" spans="1:13" ht="15.6">
      <c r="A5926" s="12">
        <v>124</v>
      </c>
      <c r="B5926" s="9">
        <v>2016</v>
      </c>
      <c r="C5926" s="9">
        <v>5</v>
      </c>
      <c r="D5926" s="9">
        <v>3</v>
      </c>
      <c r="E5926" s="30">
        <f t="shared" si="184"/>
        <v>42493</v>
      </c>
      <c r="F5926" s="32">
        <f t="shared" si="185"/>
        <v>124</v>
      </c>
      <c r="G5926" s="6">
        <v>0.35416666666666669</v>
      </c>
      <c r="H5926" s="2">
        <v>17.850439999999999</v>
      </c>
      <c r="I5926" s="2">
        <v>100.8942</v>
      </c>
      <c r="J5926" s="2">
        <v>70.510310000000004</v>
      </c>
      <c r="K5926" s="2">
        <v>3.6413609999999998</v>
      </c>
      <c r="L5926" s="2">
        <v>550.77750000000003</v>
      </c>
      <c r="M5926">
        <v>100.5864</v>
      </c>
    </row>
    <row r="5927" spans="1:13" ht="15.6">
      <c r="A5927" s="12">
        <v>124</v>
      </c>
      <c r="B5927" s="9">
        <v>2016</v>
      </c>
      <c r="C5927" s="9">
        <v>5</v>
      </c>
      <c r="D5927" s="9">
        <v>3</v>
      </c>
      <c r="E5927" s="30">
        <f t="shared" si="184"/>
        <v>42493</v>
      </c>
      <c r="F5927" s="32">
        <f t="shared" si="185"/>
        <v>124</v>
      </c>
      <c r="G5927" s="6">
        <v>0.375</v>
      </c>
      <c r="H5927" s="2">
        <v>18.445160000000001</v>
      </c>
      <c r="I5927" s="2">
        <v>100.9121</v>
      </c>
      <c r="J5927" s="2">
        <v>68.25667</v>
      </c>
      <c r="K5927" s="2">
        <v>3.6237710000000001</v>
      </c>
      <c r="L5927" s="2">
        <v>637.97140000000002</v>
      </c>
      <c r="M5927">
        <v>113.76600000000001</v>
      </c>
    </row>
    <row r="5928" spans="1:13" ht="15.6">
      <c r="A5928" s="12">
        <v>124</v>
      </c>
      <c r="B5928" s="9">
        <v>2016</v>
      </c>
      <c r="C5928" s="9">
        <v>5</v>
      </c>
      <c r="D5928" s="9">
        <v>3</v>
      </c>
      <c r="E5928" s="30">
        <f t="shared" si="184"/>
        <v>42493</v>
      </c>
      <c r="F5928" s="32">
        <f t="shared" si="185"/>
        <v>124</v>
      </c>
      <c r="G5928" s="6">
        <v>0.39583333333333331</v>
      </c>
      <c r="H5928" s="2">
        <v>19.542300000000001</v>
      </c>
      <c r="I5928" s="2">
        <v>100.9139</v>
      </c>
      <c r="J5928" s="2">
        <v>63.424619999999997</v>
      </c>
      <c r="K5928" s="2">
        <v>3.6808559999999999</v>
      </c>
      <c r="L5928" s="2">
        <v>740.20029999999997</v>
      </c>
      <c r="M5928">
        <v>127.54049999999999</v>
      </c>
    </row>
    <row r="5929" spans="1:13" ht="15.6">
      <c r="A5929" s="12">
        <v>124</v>
      </c>
      <c r="B5929" s="9">
        <v>2016</v>
      </c>
      <c r="C5929" s="9">
        <v>5</v>
      </c>
      <c r="D5929" s="9">
        <v>3</v>
      </c>
      <c r="E5929" s="30">
        <f t="shared" si="184"/>
        <v>42493</v>
      </c>
      <c r="F5929" s="32">
        <f t="shared" si="185"/>
        <v>124</v>
      </c>
      <c r="G5929" s="6">
        <v>0.41666666666666669</v>
      </c>
      <c r="H5929" s="2">
        <v>20.40794</v>
      </c>
      <c r="I5929" s="2">
        <v>100.898</v>
      </c>
      <c r="J5929" s="2">
        <v>54.594259999999998</v>
      </c>
      <c r="K5929" s="2">
        <v>5.0842799999999997</v>
      </c>
      <c r="L5929" s="2">
        <v>827.09479999999996</v>
      </c>
      <c r="M5929">
        <v>139.43469999999999</v>
      </c>
    </row>
    <row r="5930" spans="1:13" ht="15.6">
      <c r="A5930" s="12">
        <v>124</v>
      </c>
      <c r="B5930" s="9">
        <v>2016</v>
      </c>
      <c r="C5930" s="9">
        <v>5</v>
      </c>
      <c r="D5930" s="9">
        <v>3</v>
      </c>
      <c r="E5930" s="30">
        <f t="shared" si="184"/>
        <v>42493</v>
      </c>
      <c r="F5930" s="32">
        <f t="shared" si="185"/>
        <v>124</v>
      </c>
      <c r="G5930" s="6">
        <v>0.4375</v>
      </c>
      <c r="H5930" s="2">
        <v>21.030190000000001</v>
      </c>
      <c r="I5930" s="2">
        <v>100.8874</v>
      </c>
      <c r="J5930" s="2">
        <v>50.083370000000002</v>
      </c>
      <c r="K5930" s="2">
        <v>5.4301899999999996</v>
      </c>
      <c r="L5930" s="2">
        <v>895.67859999999996</v>
      </c>
      <c r="M5930">
        <v>148.45840000000001</v>
      </c>
    </row>
    <row r="5931" spans="1:13" ht="15.6">
      <c r="A5931" s="12">
        <v>124</v>
      </c>
      <c r="B5931" s="9">
        <v>2016</v>
      </c>
      <c r="C5931" s="9">
        <v>5</v>
      </c>
      <c r="D5931" s="9">
        <v>3</v>
      </c>
      <c r="E5931" s="30">
        <f t="shared" si="184"/>
        <v>42493</v>
      </c>
      <c r="F5931" s="32">
        <f t="shared" si="185"/>
        <v>124</v>
      </c>
      <c r="G5931" s="6">
        <v>0.45833333333333331</v>
      </c>
      <c r="H5931" s="2">
        <v>21.621970000000001</v>
      </c>
      <c r="I5931" s="2">
        <v>100.8781</v>
      </c>
      <c r="J5931" s="2">
        <v>47.783430000000003</v>
      </c>
      <c r="K5931" s="2">
        <v>5.0458350000000003</v>
      </c>
      <c r="L5931" s="2">
        <v>947.59439999999995</v>
      </c>
      <c r="M5931">
        <v>155.58459999999999</v>
      </c>
    </row>
    <row r="5932" spans="1:13" ht="15.6">
      <c r="A5932" s="12">
        <v>124</v>
      </c>
      <c r="B5932" s="9">
        <v>2016</v>
      </c>
      <c r="C5932" s="9">
        <v>5</v>
      </c>
      <c r="D5932" s="9">
        <v>3</v>
      </c>
      <c r="E5932" s="30">
        <f t="shared" si="184"/>
        <v>42493</v>
      </c>
      <c r="F5932" s="32">
        <f t="shared" si="185"/>
        <v>124</v>
      </c>
      <c r="G5932" s="6">
        <v>0.47916666666666669</v>
      </c>
      <c r="H5932" s="2">
        <v>22.193519999999999</v>
      </c>
      <c r="I5932" s="2">
        <v>100.84829999999999</v>
      </c>
      <c r="J5932" s="2">
        <v>44.201560000000001</v>
      </c>
      <c r="K5932" s="2">
        <v>4.9735360000000002</v>
      </c>
      <c r="L5932" s="2">
        <v>987.20259999999996</v>
      </c>
      <c r="M5932">
        <v>163.3381</v>
      </c>
    </row>
    <row r="5933" spans="1:13" ht="15.6">
      <c r="A5933" s="12">
        <v>124</v>
      </c>
      <c r="B5933" s="9">
        <v>2016</v>
      </c>
      <c r="C5933" s="9">
        <v>5</v>
      </c>
      <c r="D5933" s="9">
        <v>3</v>
      </c>
      <c r="E5933" s="30">
        <f t="shared" si="184"/>
        <v>42493</v>
      </c>
      <c r="F5933" s="32">
        <f t="shared" si="185"/>
        <v>124</v>
      </c>
      <c r="G5933" s="6">
        <v>0.5</v>
      </c>
      <c r="H5933" s="2">
        <v>22.666319999999999</v>
      </c>
      <c r="I5933" s="2">
        <v>100.8203</v>
      </c>
      <c r="J5933" s="2">
        <v>40.648960000000002</v>
      </c>
      <c r="K5933" s="2">
        <v>4.9591880000000002</v>
      </c>
      <c r="L5933" s="2">
        <v>1007.6660000000001</v>
      </c>
      <c r="M5933">
        <v>161.53290000000001</v>
      </c>
    </row>
    <row r="5934" spans="1:13" ht="15.6">
      <c r="A5934" s="12">
        <v>124</v>
      </c>
      <c r="B5934" s="9">
        <v>2016</v>
      </c>
      <c r="C5934" s="9">
        <v>5</v>
      </c>
      <c r="D5934" s="9">
        <v>3</v>
      </c>
      <c r="E5934" s="30">
        <f t="shared" si="184"/>
        <v>42493</v>
      </c>
      <c r="F5934" s="32">
        <f t="shared" si="185"/>
        <v>124</v>
      </c>
      <c r="G5934" s="6">
        <v>0.52083333333333337</v>
      </c>
      <c r="H5934" s="2">
        <v>23.134360000000001</v>
      </c>
      <c r="I5934" s="2">
        <v>100.77849999999999</v>
      </c>
      <c r="J5934" s="2">
        <v>35.332709999999999</v>
      </c>
      <c r="K5934" s="2">
        <v>5.2440369999999996</v>
      </c>
      <c r="L5934" s="2">
        <v>1012.167</v>
      </c>
      <c r="M5934">
        <v>162.42689999999999</v>
      </c>
    </row>
    <row r="5935" spans="1:13" ht="15.6">
      <c r="A5935" s="12">
        <v>124</v>
      </c>
      <c r="B5935" s="9">
        <v>2016</v>
      </c>
      <c r="C5935" s="9">
        <v>5</v>
      </c>
      <c r="D5935" s="9">
        <v>3</v>
      </c>
      <c r="E5935" s="30">
        <f t="shared" si="184"/>
        <v>42493</v>
      </c>
      <c r="F5935" s="32">
        <f t="shared" si="185"/>
        <v>124</v>
      </c>
      <c r="G5935" s="6">
        <v>0.54166666666666663</v>
      </c>
      <c r="H5935" s="2">
        <v>23.62452</v>
      </c>
      <c r="I5935" s="2">
        <v>100.7501</v>
      </c>
      <c r="J5935" s="2">
        <v>32.572049999999997</v>
      </c>
      <c r="K5935" s="2">
        <v>5.624657</v>
      </c>
      <c r="L5935" s="2">
        <v>1002.241</v>
      </c>
      <c r="M5935">
        <v>163.20830000000001</v>
      </c>
    </row>
    <row r="5936" spans="1:13" ht="15.6">
      <c r="A5936" s="12">
        <v>124</v>
      </c>
      <c r="B5936" s="9">
        <v>2016</v>
      </c>
      <c r="C5936" s="9">
        <v>5</v>
      </c>
      <c r="D5936" s="9">
        <v>3</v>
      </c>
      <c r="E5936" s="30">
        <f t="shared" si="184"/>
        <v>42493</v>
      </c>
      <c r="F5936" s="32">
        <f t="shared" si="185"/>
        <v>124</v>
      </c>
      <c r="G5936" s="6">
        <v>0.5625</v>
      </c>
      <c r="H5936" s="2">
        <v>23.811810000000001</v>
      </c>
      <c r="I5936" s="2">
        <v>100.7153</v>
      </c>
      <c r="J5936" s="2">
        <v>30.761289999999999</v>
      </c>
      <c r="K5936" s="2">
        <v>6.0215709999999998</v>
      </c>
      <c r="L5936" s="2">
        <v>974.28800000000001</v>
      </c>
      <c r="M5936">
        <v>162.8674</v>
      </c>
    </row>
    <row r="5937" spans="1:13" ht="15.6">
      <c r="A5937" s="12">
        <v>124</v>
      </c>
      <c r="B5937" s="9">
        <v>2016</v>
      </c>
      <c r="C5937" s="9">
        <v>5</v>
      </c>
      <c r="D5937" s="9">
        <v>3</v>
      </c>
      <c r="E5937" s="30">
        <f t="shared" si="184"/>
        <v>42493</v>
      </c>
      <c r="F5937" s="32">
        <f t="shared" si="185"/>
        <v>124</v>
      </c>
      <c r="G5937" s="6">
        <v>0.58333333333333337</v>
      </c>
      <c r="H5937" s="2">
        <v>23.902139999999999</v>
      </c>
      <c r="I5937" s="2">
        <v>100.6969</v>
      </c>
      <c r="J5937" s="2">
        <v>30.936810000000001</v>
      </c>
      <c r="K5937" s="2">
        <v>6.2288800000000002</v>
      </c>
      <c r="L5937" s="2">
        <v>919.99789999999996</v>
      </c>
      <c r="M5937">
        <v>158.9385</v>
      </c>
    </row>
    <row r="5938" spans="1:13" ht="15.6">
      <c r="A5938" s="12">
        <v>124</v>
      </c>
      <c r="B5938" s="9">
        <v>2016</v>
      </c>
      <c r="C5938" s="9">
        <v>5</v>
      </c>
      <c r="D5938" s="9">
        <v>3</v>
      </c>
      <c r="E5938" s="30">
        <f t="shared" si="184"/>
        <v>42493</v>
      </c>
      <c r="F5938" s="32">
        <f t="shared" si="185"/>
        <v>124</v>
      </c>
      <c r="G5938" s="6">
        <v>0.60416666666666663</v>
      </c>
      <c r="H5938" s="2">
        <v>24.131889999999999</v>
      </c>
      <c r="I5938" s="2">
        <v>100.66330000000001</v>
      </c>
      <c r="J5938" s="2">
        <v>28.24267</v>
      </c>
      <c r="K5938" s="2">
        <v>6.4612230000000004</v>
      </c>
      <c r="L5938" s="2">
        <v>870.0933</v>
      </c>
      <c r="M5938">
        <v>156.18860000000001</v>
      </c>
    </row>
    <row r="5939" spans="1:13" ht="15.6">
      <c r="A5939" s="12">
        <v>124</v>
      </c>
      <c r="B5939" s="9">
        <v>2016</v>
      </c>
      <c r="C5939" s="9">
        <v>5</v>
      </c>
      <c r="D5939" s="9">
        <v>3</v>
      </c>
      <c r="E5939" s="30">
        <f t="shared" si="184"/>
        <v>42493</v>
      </c>
      <c r="F5939" s="32">
        <f t="shared" si="185"/>
        <v>124</v>
      </c>
      <c r="G5939" s="6">
        <v>0.625</v>
      </c>
      <c r="H5939" s="2">
        <v>24.273969999999998</v>
      </c>
      <c r="I5939" s="2">
        <v>100.62569999999999</v>
      </c>
      <c r="J5939" s="2">
        <v>28.348510000000001</v>
      </c>
      <c r="K5939" s="2">
        <v>5.8744370000000004</v>
      </c>
      <c r="L5939" s="2">
        <v>790.85209999999995</v>
      </c>
      <c r="M5939">
        <v>146.67570000000001</v>
      </c>
    </row>
    <row r="5940" spans="1:13" ht="15.6">
      <c r="A5940" s="12">
        <v>124</v>
      </c>
      <c r="B5940" s="9">
        <v>2016</v>
      </c>
      <c r="C5940" s="9">
        <v>5</v>
      </c>
      <c r="D5940" s="9">
        <v>3</v>
      </c>
      <c r="E5940" s="30">
        <f t="shared" si="184"/>
        <v>42493</v>
      </c>
      <c r="F5940" s="32">
        <f t="shared" si="185"/>
        <v>124</v>
      </c>
      <c r="G5940" s="6">
        <v>0.64583333333333337</v>
      </c>
      <c r="H5940" s="2">
        <v>24.293140000000001</v>
      </c>
      <c r="I5940" s="2">
        <v>100.607</v>
      </c>
      <c r="J5940" s="2">
        <v>24.691890000000001</v>
      </c>
      <c r="K5940" s="2">
        <v>6.8477209999999999</v>
      </c>
      <c r="L5940" s="2">
        <v>711.11850000000004</v>
      </c>
      <c r="M5940">
        <v>138.82849999999999</v>
      </c>
    </row>
    <row r="5941" spans="1:13" ht="15.6">
      <c r="A5941" s="12">
        <v>124</v>
      </c>
      <c r="B5941" s="9">
        <v>2016</v>
      </c>
      <c r="C5941" s="9">
        <v>5</v>
      </c>
      <c r="D5941" s="9">
        <v>3</v>
      </c>
      <c r="E5941" s="30">
        <f t="shared" si="184"/>
        <v>42493</v>
      </c>
      <c r="F5941" s="32">
        <f t="shared" si="185"/>
        <v>124</v>
      </c>
      <c r="G5941" s="6">
        <v>0.66666666666666663</v>
      </c>
      <c r="H5941" s="2">
        <v>24.311029999999999</v>
      </c>
      <c r="I5941" s="2">
        <v>100.608</v>
      </c>
      <c r="J5941" s="2">
        <v>26.63214</v>
      </c>
      <c r="K5941" s="2">
        <v>6.4258389999999999</v>
      </c>
      <c r="L5941" s="2">
        <v>608.29629999999997</v>
      </c>
      <c r="M5941">
        <v>124.4735</v>
      </c>
    </row>
    <row r="5942" spans="1:13" ht="15.6">
      <c r="A5942" s="12">
        <v>124</v>
      </c>
      <c r="B5942" s="9">
        <v>2016</v>
      </c>
      <c r="C5942" s="9">
        <v>5</v>
      </c>
      <c r="D5942" s="9">
        <v>3</v>
      </c>
      <c r="E5942" s="30">
        <f t="shared" si="184"/>
        <v>42493</v>
      </c>
      <c r="F5942" s="32">
        <f t="shared" si="185"/>
        <v>124</v>
      </c>
      <c r="G5942" s="6">
        <v>0.6875</v>
      </c>
      <c r="H5942" s="2">
        <v>24.145879999999998</v>
      </c>
      <c r="I5942" s="2">
        <v>100.614</v>
      </c>
      <c r="J5942" s="2">
        <v>28.071439999999999</v>
      </c>
      <c r="K5942" s="2">
        <v>5.7424280000000003</v>
      </c>
      <c r="L5942" s="2">
        <v>500.4674</v>
      </c>
      <c r="M5942">
        <v>108.16849999999999</v>
      </c>
    </row>
    <row r="5943" spans="1:13" ht="15.6">
      <c r="A5943" s="12">
        <v>124</v>
      </c>
      <c r="B5943" s="9">
        <v>2016</v>
      </c>
      <c r="C5943" s="9">
        <v>5</v>
      </c>
      <c r="D5943" s="9">
        <v>3</v>
      </c>
      <c r="E5943" s="30">
        <f t="shared" si="184"/>
        <v>42493</v>
      </c>
      <c r="F5943" s="32">
        <f t="shared" si="185"/>
        <v>124</v>
      </c>
      <c r="G5943" s="6">
        <v>0.70833333333333337</v>
      </c>
      <c r="H5943" s="2">
        <v>24.07752</v>
      </c>
      <c r="I5943" s="2">
        <v>100.60380000000001</v>
      </c>
      <c r="J5943" s="2">
        <v>28.664110000000001</v>
      </c>
      <c r="K5943" s="2">
        <v>4.9973850000000004</v>
      </c>
      <c r="L5943" s="2">
        <v>388.58679999999998</v>
      </c>
      <c r="M5943">
        <v>89.220429999999993</v>
      </c>
    </row>
    <row r="5944" spans="1:13" ht="15.6">
      <c r="A5944" s="12">
        <v>124</v>
      </c>
      <c r="B5944" s="9">
        <v>2016</v>
      </c>
      <c r="C5944" s="9">
        <v>5</v>
      </c>
      <c r="D5944" s="9">
        <v>3</v>
      </c>
      <c r="E5944" s="30">
        <f t="shared" si="184"/>
        <v>42493</v>
      </c>
      <c r="F5944" s="32">
        <f t="shared" si="185"/>
        <v>124</v>
      </c>
      <c r="G5944" s="6">
        <v>0.72916666666666663</v>
      </c>
      <c r="H5944" s="2">
        <v>23.928879999999999</v>
      </c>
      <c r="I5944" s="2">
        <v>100.60760000000001</v>
      </c>
      <c r="J5944" s="2">
        <v>31.739049999999999</v>
      </c>
      <c r="K5944" s="2">
        <v>3.8977889999999999</v>
      </c>
      <c r="L5944" s="2">
        <v>271.35520000000002</v>
      </c>
      <c r="M5944">
        <v>66.006680000000003</v>
      </c>
    </row>
    <row r="5945" spans="1:13" ht="15.6">
      <c r="A5945" s="12">
        <v>124</v>
      </c>
      <c r="B5945" s="9">
        <v>2016</v>
      </c>
      <c r="C5945" s="9">
        <v>5</v>
      </c>
      <c r="D5945" s="9">
        <v>3</v>
      </c>
      <c r="E5945" s="30">
        <f t="shared" si="184"/>
        <v>42493</v>
      </c>
      <c r="F5945" s="32">
        <f t="shared" si="185"/>
        <v>124</v>
      </c>
      <c r="G5945" s="6">
        <v>0.75</v>
      </c>
      <c r="H5945" s="2">
        <v>23.581040000000002</v>
      </c>
      <c r="I5945" s="2">
        <v>100.6367</v>
      </c>
      <c r="J5945" s="2">
        <v>34.029179999999997</v>
      </c>
      <c r="K5945" s="2">
        <v>3.4031030000000002</v>
      </c>
      <c r="L5945" s="2">
        <v>157.964</v>
      </c>
      <c r="M5945">
        <v>38.846730000000001</v>
      </c>
    </row>
    <row r="5946" spans="1:13" ht="15.6">
      <c r="A5946" s="12">
        <v>124</v>
      </c>
      <c r="B5946" s="9">
        <v>2016</v>
      </c>
      <c r="C5946" s="9">
        <v>5</v>
      </c>
      <c r="D5946" s="9">
        <v>3</v>
      </c>
      <c r="E5946" s="30">
        <f t="shared" si="184"/>
        <v>42493</v>
      </c>
      <c r="F5946" s="32">
        <f t="shared" si="185"/>
        <v>124</v>
      </c>
      <c r="G5946" s="6">
        <v>0.77083333333333337</v>
      </c>
      <c r="H5946" s="2">
        <v>22.814499999999999</v>
      </c>
      <c r="I5946" s="2">
        <v>100.6773</v>
      </c>
      <c r="J5946" s="2">
        <v>37.648829999999997</v>
      </c>
      <c r="K5946" s="2">
        <v>1.916776</v>
      </c>
      <c r="L5946" s="2">
        <v>58.490609999999997</v>
      </c>
      <c r="M5946">
        <v>13.273759999999999</v>
      </c>
    </row>
    <row r="5947" spans="1:13" ht="15.6">
      <c r="A5947" s="12">
        <v>124</v>
      </c>
      <c r="B5947" s="9">
        <v>2016</v>
      </c>
      <c r="C5947" s="9">
        <v>5</v>
      </c>
      <c r="D5947" s="9">
        <v>3</v>
      </c>
      <c r="E5947" s="30">
        <f t="shared" si="184"/>
        <v>42493</v>
      </c>
      <c r="F5947" s="32">
        <f t="shared" si="185"/>
        <v>124</v>
      </c>
      <c r="G5947" s="6">
        <v>0.79166666666666663</v>
      </c>
      <c r="H5947" s="2">
        <v>21.654219999999999</v>
      </c>
      <c r="I5947" s="2">
        <v>100.72190000000001</v>
      </c>
      <c r="J5947" s="2">
        <v>42.638770000000001</v>
      </c>
      <c r="K5947" s="2">
        <v>0.93816670000000002</v>
      </c>
      <c r="L5947" s="2">
        <v>2.2035909999999999</v>
      </c>
      <c r="M5947">
        <v>2.0913460000000001</v>
      </c>
    </row>
    <row r="5948" spans="1:13" ht="15.6">
      <c r="A5948" s="12">
        <v>124</v>
      </c>
      <c r="B5948" s="9">
        <v>2016</v>
      </c>
      <c r="C5948" s="9">
        <v>5</v>
      </c>
      <c r="D5948" s="9">
        <v>3</v>
      </c>
      <c r="E5948" s="30">
        <f t="shared" si="184"/>
        <v>42493</v>
      </c>
      <c r="F5948" s="32">
        <f t="shared" si="185"/>
        <v>124</v>
      </c>
      <c r="G5948" s="6">
        <v>0.8125</v>
      </c>
      <c r="H5948" s="2">
        <v>20.60529</v>
      </c>
      <c r="I5948" s="2">
        <v>100.7728</v>
      </c>
      <c r="J5948" s="2">
        <v>46.498390000000001</v>
      </c>
      <c r="K5948" s="2">
        <v>0.47470230000000002</v>
      </c>
      <c r="L5948" s="2">
        <v>-4.6288419999999997</v>
      </c>
      <c r="M5948">
        <v>2.0432739999999998</v>
      </c>
    </row>
    <row r="5949" spans="1:13" ht="15.6">
      <c r="A5949" s="12">
        <v>124</v>
      </c>
      <c r="B5949" s="9">
        <v>2016</v>
      </c>
      <c r="C5949" s="9">
        <v>5</v>
      </c>
      <c r="D5949" s="9">
        <v>3</v>
      </c>
      <c r="E5949" s="30">
        <f t="shared" si="184"/>
        <v>42493</v>
      </c>
      <c r="F5949" s="32">
        <f t="shared" si="185"/>
        <v>124</v>
      </c>
      <c r="G5949" s="6">
        <v>0.83333333333333337</v>
      </c>
      <c r="H5949" s="2">
        <v>19.28049</v>
      </c>
      <c r="I5949" s="2">
        <v>100.8073</v>
      </c>
      <c r="J5949" s="2">
        <v>52.423630000000003</v>
      </c>
      <c r="K5949" s="2">
        <v>0</v>
      </c>
      <c r="L5949" s="2">
        <v>-3.4195139999999999</v>
      </c>
      <c r="M5949">
        <v>2.6803979999999998</v>
      </c>
    </row>
    <row r="5950" spans="1:13" ht="15.6">
      <c r="A5950" s="12">
        <v>124</v>
      </c>
      <c r="B5950" s="9">
        <v>2016</v>
      </c>
      <c r="C5950" s="9">
        <v>5</v>
      </c>
      <c r="D5950" s="9">
        <v>3</v>
      </c>
      <c r="E5950" s="30">
        <f t="shared" si="184"/>
        <v>42493</v>
      </c>
      <c r="F5950" s="32">
        <f t="shared" si="185"/>
        <v>124</v>
      </c>
      <c r="G5950" s="6">
        <v>0.85416666666666663</v>
      </c>
      <c r="H5950" s="2">
        <v>18.542190000000002</v>
      </c>
      <c r="I5950" s="2">
        <v>100.8535</v>
      </c>
      <c r="J5950" s="2">
        <v>59.878889999999998</v>
      </c>
      <c r="K5950" s="2">
        <v>0.42188229999999999</v>
      </c>
      <c r="L5950" s="2">
        <v>-1.9135219999999999</v>
      </c>
      <c r="M5950">
        <v>3.0463719999999999</v>
      </c>
    </row>
    <row r="5951" spans="1:13" ht="15.6">
      <c r="A5951" s="12">
        <v>124</v>
      </c>
      <c r="B5951" s="9">
        <v>2016</v>
      </c>
      <c r="C5951" s="9">
        <v>5</v>
      </c>
      <c r="D5951" s="9">
        <v>3</v>
      </c>
      <c r="E5951" s="30">
        <f t="shared" si="184"/>
        <v>42493</v>
      </c>
      <c r="F5951" s="32">
        <f t="shared" si="185"/>
        <v>124</v>
      </c>
      <c r="G5951" s="6">
        <v>0.875</v>
      </c>
      <c r="H5951" s="2">
        <v>17.267810000000001</v>
      </c>
      <c r="I5951" s="2">
        <v>100.89619999999999</v>
      </c>
      <c r="J5951" s="2">
        <v>65.509190000000004</v>
      </c>
      <c r="K5951" s="2">
        <v>2.150562E-2</v>
      </c>
      <c r="L5951" s="2">
        <v>-2.235665</v>
      </c>
      <c r="M5951">
        <v>3.2011850000000002</v>
      </c>
    </row>
    <row r="5952" spans="1:13" ht="15.6">
      <c r="A5952" s="12">
        <v>124</v>
      </c>
      <c r="B5952" s="9">
        <v>2016</v>
      </c>
      <c r="C5952" s="9">
        <v>5</v>
      </c>
      <c r="D5952" s="9">
        <v>3</v>
      </c>
      <c r="E5952" s="30">
        <f t="shared" si="184"/>
        <v>42493</v>
      </c>
      <c r="F5952" s="32">
        <f t="shared" si="185"/>
        <v>124</v>
      </c>
      <c r="G5952" s="6">
        <v>0.89583333333333337</v>
      </c>
      <c r="H5952" s="2">
        <v>17.142299999999999</v>
      </c>
      <c r="I5952" s="2">
        <v>100.9295</v>
      </c>
      <c r="J5952" s="2">
        <v>65.933040000000005</v>
      </c>
      <c r="K5952" s="2">
        <v>0.65166769999999996</v>
      </c>
      <c r="L5952" s="2">
        <v>-0.66725469999999998</v>
      </c>
      <c r="M5952">
        <v>4.2780230000000001</v>
      </c>
    </row>
    <row r="5953" spans="1:13" ht="15.6">
      <c r="A5953" s="12">
        <v>124</v>
      </c>
      <c r="B5953" s="9">
        <v>2016</v>
      </c>
      <c r="C5953" s="9">
        <v>5</v>
      </c>
      <c r="D5953" s="9">
        <v>3</v>
      </c>
      <c r="E5953" s="30">
        <f t="shared" si="184"/>
        <v>42493</v>
      </c>
      <c r="F5953" s="32">
        <f t="shared" si="185"/>
        <v>124</v>
      </c>
      <c r="G5953" s="6">
        <v>0.91666666666666663</v>
      </c>
      <c r="H5953" s="2">
        <v>17.93083</v>
      </c>
      <c r="I5953" s="2">
        <v>100.9344</v>
      </c>
      <c r="J5953" s="2">
        <v>56.605800000000002</v>
      </c>
      <c r="K5953" s="2">
        <v>0.31985550000000001</v>
      </c>
      <c r="L5953" s="2">
        <v>-1.2379880000000001</v>
      </c>
      <c r="M5953">
        <v>3.8783310000000002</v>
      </c>
    </row>
    <row r="5954" spans="1:13" ht="15.6">
      <c r="A5954" s="12">
        <v>124</v>
      </c>
      <c r="B5954" s="9">
        <v>2016</v>
      </c>
      <c r="C5954" s="9">
        <v>5</v>
      </c>
      <c r="D5954" s="9">
        <v>3</v>
      </c>
      <c r="E5954" s="30">
        <f t="shared" si="184"/>
        <v>42493</v>
      </c>
      <c r="F5954" s="32">
        <f t="shared" si="185"/>
        <v>124</v>
      </c>
      <c r="G5954" s="6">
        <v>0.9375</v>
      </c>
      <c r="H5954" s="2">
        <v>16.689309999999999</v>
      </c>
      <c r="I5954" s="2">
        <v>100.95350000000001</v>
      </c>
      <c r="J5954" s="2">
        <v>65.033450000000002</v>
      </c>
      <c r="K5954" s="2">
        <v>0.17198730000000001</v>
      </c>
      <c r="L5954" s="2">
        <v>-1.4556290000000001</v>
      </c>
      <c r="M5954">
        <v>3.58012</v>
      </c>
    </row>
    <row r="5955" spans="1:13" ht="15.6">
      <c r="A5955" s="12">
        <v>124</v>
      </c>
      <c r="B5955" s="9">
        <v>2016</v>
      </c>
      <c r="C5955" s="9">
        <v>5</v>
      </c>
      <c r="D5955" s="9">
        <v>3</v>
      </c>
      <c r="E5955" s="30">
        <f t="shared" si="184"/>
        <v>42493</v>
      </c>
      <c r="F5955" s="32">
        <f t="shared" si="185"/>
        <v>124</v>
      </c>
      <c r="G5955" s="6">
        <v>0.95833333333333337</v>
      </c>
      <c r="H5955" s="2">
        <v>16.505030000000001</v>
      </c>
      <c r="I5955" s="2">
        <v>100.9615</v>
      </c>
      <c r="J5955" s="2">
        <v>65.987769999999998</v>
      </c>
      <c r="K5955" s="2">
        <v>6.1793920000000002E-2</v>
      </c>
      <c r="L5955" s="2">
        <v>-0.91500320000000002</v>
      </c>
      <c r="M5955">
        <v>3.443387</v>
      </c>
    </row>
    <row r="5956" spans="1:13" ht="15.6">
      <c r="A5956" s="12">
        <v>124</v>
      </c>
      <c r="B5956" s="9">
        <v>2016</v>
      </c>
      <c r="C5956" s="9">
        <v>5</v>
      </c>
      <c r="D5956" s="9">
        <v>3</v>
      </c>
      <c r="E5956" s="30">
        <f t="shared" si="184"/>
        <v>42493</v>
      </c>
      <c r="F5956" s="32">
        <f t="shared" si="185"/>
        <v>124</v>
      </c>
      <c r="G5956" s="6">
        <v>0.97916666666666663</v>
      </c>
      <c r="H5956" s="2">
        <v>16.15699</v>
      </c>
      <c r="I5956" s="2">
        <v>100.96850000000001</v>
      </c>
      <c r="J5956" s="2">
        <v>73.277770000000004</v>
      </c>
      <c r="K5956" s="2">
        <v>0</v>
      </c>
      <c r="L5956" s="2">
        <v>-1.13131</v>
      </c>
      <c r="M5956">
        <v>3.2893089999999998</v>
      </c>
    </row>
    <row r="5957" spans="1:13" ht="15.6">
      <c r="A5957" s="12">
        <v>125</v>
      </c>
      <c r="B5957" s="9">
        <v>2016</v>
      </c>
      <c r="C5957" s="9">
        <v>5</v>
      </c>
      <c r="D5957" s="9">
        <v>3</v>
      </c>
      <c r="E5957" s="30">
        <f t="shared" si="184"/>
        <v>42493</v>
      </c>
      <c r="F5957" s="32">
        <f t="shared" si="185"/>
        <v>124</v>
      </c>
      <c r="G5957" s="6">
        <v>0</v>
      </c>
      <c r="H5957" s="2">
        <v>16.157530000000001</v>
      </c>
      <c r="I5957" s="2">
        <v>100.9798</v>
      </c>
      <c r="J5957" s="2">
        <v>69.875659999999996</v>
      </c>
      <c r="K5957" s="2">
        <v>0.27831529999999999</v>
      </c>
      <c r="L5957" s="2">
        <v>-1.1247149999999999</v>
      </c>
      <c r="M5957">
        <v>3.6525729999999998</v>
      </c>
    </row>
    <row r="5958" spans="1:13" ht="15.6">
      <c r="A5958" s="12">
        <v>125</v>
      </c>
      <c r="B5958" s="9">
        <v>2016</v>
      </c>
      <c r="C5958" s="9">
        <v>5</v>
      </c>
      <c r="D5958" s="9">
        <v>4</v>
      </c>
      <c r="E5958" s="30">
        <f t="shared" ref="E5958:E6021" si="186">DATE(B5958,C5958,D5958)</f>
        <v>42494</v>
      </c>
      <c r="F5958" s="32">
        <f t="shared" ref="F5958:F6021" si="187">E5958-DATE(YEAR(E5958),1,0)</f>
        <v>125</v>
      </c>
      <c r="G5958" s="6">
        <v>2.0833333333333332E-2</v>
      </c>
      <c r="H5958" s="2">
        <v>16.07892</v>
      </c>
      <c r="I5958" s="2">
        <v>100.9781</v>
      </c>
      <c r="J5958" s="2">
        <v>69.167659999999998</v>
      </c>
      <c r="K5958" s="2">
        <v>0.3614502</v>
      </c>
      <c r="L5958" s="2">
        <v>-1.8533839999999999</v>
      </c>
      <c r="M5958">
        <v>3.6018889999999999</v>
      </c>
    </row>
    <row r="5959" spans="1:13" ht="15.6">
      <c r="A5959" s="12">
        <v>125</v>
      </c>
      <c r="B5959" s="9">
        <v>2016</v>
      </c>
      <c r="C5959" s="9">
        <v>5</v>
      </c>
      <c r="D5959" s="9">
        <v>4</v>
      </c>
      <c r="E5959" s="30">
        <f t="shared" si="186"/>
        <v>42494</v>
      </c>
      <c r="F5959" s="32">
        <f t="shared" si="187"/>
        <v>125</v>
      </c>
      <c r="G5959" s="6">
        <v>4.1666666666666664E-2</v>
      </c>
      <c r="H5959" s="2">
        <v>15.484310000000001</v>
      </c>
      <c r="I5959" s="2">
        <v>100.9766</v>
      </c>
      <c r="J5959" s="2">
        <v>75.903469999999999</v>
      </c>
      <c r="K5959" s="2">
        <v>2.9999000000000001E-2</v>
      </c>
      <c r="L5959" s="2">
        <v>-1.55867</v>
      </c>
      <c r="M5959">
        <v>3.355175</v>
      </c>
    </row>
    <row r="5960" spans="1:13" ht="15.6">
      <c r="A5960" s="12">
        <v>125</v>
      </c>
      <c r="B5960" s="9">
        <v>2016</v>
      </c>
      <c r="C5960" s="9">
        <v>5</v>
      </c>
      <c r="D5960" s="9">
        <v>4</v>
      </c>
      <c r="E5960" s="30">
        <f t="shared" si="186"/>
        <v>42494</v>
      </c>
      <c r="F5960" s="32">
        <f t="shared" si="187"/>
        <v>125</v>
      </c>
      <c r="G5960" s="6">
        <v>6.25E-2</v>
      </c>
      <c r="H5960" s="2">
        <v>14.964869999999999</v>
      </c>
      <c r="I5960" s="2">
        <v>100.9615</v>
      </c>
      <c r="J5960" s="2">
        <v>80.805909999999997</v>
      </c>
      <c r="K5960" s="2">
        <v>8.7164519999999995E-2</v>
      </c>
      <c r="L5960" s="2">
        <v>-0.79674270000000003</v>
      </c>
      <c r="M5960">
        <v>3.462221</v>
      </c>
    </row>
    <row r="5961" spans="1:13" ht="15.6">
      <c r="A5961" s="12">
        <v>125</v>
      </c>
      <c r="B5961" s="9">
        <v>2016</v>
      </c>
      <c r="C5961" s="9">
        <v>5</v>
      </c>
      <c r="D5961" s="9">
        <v>4</v>
      </c>
      <c r="E5961" s="30">
        <f t="shared" si="186"/>
        <v>42494</v>
      </c>
      <c r="F5961" s="32">
        <f t="shared" si="187"/>
        <v>125</v>
      </c>
      <c r="G5961" s="6">
        <v>8.3333333333333329E-2</v>
      </c>
      <c r="H5961" s="2">
        <v>17.43263</v>
      </c>
      <c r="I5961" s="2">
        <v>100.9533</v>
      </c>
      <c r="J5961" s="2">
        <v>56.90578</v>
      </c>
      <c r="K5961" s="2">
        <v>0.92619090000000004</v>
      </c>
      <c r="L5961" s="2">
        <v>-1.9255930000000001</v>
      </c>
      <c r="M5961">
        <v>3.4002539999999999</v>
      </c>
    </row>
    <row r="5962" spans="1:13" ht="15.6">
      <c r="A5962" s="12">
        <v>125</v>
      </c>
      <c r="B5962" s="9">
        <v>2016</v>
      </c>
      <c r="C5962" s="9">
        <v>5</v>
      </c>
      <c r="D5962" s="9">
        <v>4</v>
      </c>
      <c r="E5962" s="30">
        <f t="shared" si="186"/>
        <v>42494</v>
      </c>
      <c r="F5962" s="32">
        <f t="shared" si="187"/>
        <v>125</v>
      </c>
      <c r="G5962" s="6">
        <v>0.10416666666666667</v>
      </c>
      <c r="H5962" s="2">
        <v>16.884730000000001</v>
      </c>
      <c r="I5962" s="2">
        <v>100.95140000000001</v>
      </c>
      <c r="J5962" s="2">
        <v>65.805850000000007</v>
      </c>
      <c r="K5962" s="2">
        <v>0.28898610000000002</v>
      </c>
      <c r="L5962" s="2">
        <v>-1.5210239999999999</v>
      </c>
      <c r="M5962">
        <v>3.2487509999999999</v>
      </c>
    </row>
    <row r="5963" spans="1:13" ht="15.6">
      <c r="A5963" s="12">
        <v>125</v>
      </c>
      <c r="B5963" s="9">
        <v>2016</v>
      </c>
      <c r="C5963" s="9">
        <v>5</v>
      </c>
      <c r="D5963" s="9">
        <v>4</v>
      </c>
      <c r="E5963" s="30">
        <f t="shared" si="186"/>
        <v>42494</v>
      </c>
      <c r="F5963" s="32">
        <f t="shared" si="187"/>
        <v>125</v>
      </c>
      <c r="G5963" s="6">
        <v>0.125</v>
      </c>
      <c r="H5963" s="2">
        <v>15.547269999999999</v>
      </c>
      <c r="I5963" s="2">
        <v>100.9353</v>
      </c>
      <c r="J5963" s="2">
        <v>77.995260000000002</v>
      </c>
      <c r="K5963" s="2">
        <v>0.33292189999999999</v>
      </c>
      <c r="L5963" s="2">
        <v>-0.55567460000000002</v>
      </c>
      <c r="M5963">
        <v>3.0535800000000002</v>
      </c>
    </row>
    <row r="5964" spans="1:13" ht="15.6">
      <c r="A5964" s="12">
        <v>125</v>
      </c>
      <c r="B5964" s="9">
        <v>2016</v>
      </c>
      <c r="C5964" s="9">
        <v>5</v>
      </c>
      <c r="D5964" s="9">
        <v>4</v>
      </c>
      <c r="E5964" s="30">
        <f t="shared" si="186"/>
        <v>42494</v>
      </c>
      <c r="F5964" s="32">
        <f t="shared" si="187"/>
        <v>125</v>
      </c>
      <c r="G5964" s="6">
        <v>0.14583333333333334</v>
      </c>
      <c r="H5964" s="2">
        <v>16.731529999999999</v>
      </c>
      <c r="I5964" s="2">
        <v>100.9222</v>
      </c>
      <c r="J5964" s="2">
        <v>67.401120000000006</v>
      </c>
      <c r="K5964" s="2">
        <v>0.48728480000000002</v>
      </c>
      <c r="L5964" s="2">
        <v>-0.57638869999999998</v>
      </c>
      <c r="M5964">
        <v>2.4896509999999998</v>
      </c>
    </row>
    <row r="5965" spans="1:13" ht="15.6">
      <c r="A5965" s="12">
        <v>125</v>
      </c>
      <c r="B5965" s="9">
        <v>2016</v>
      </c>
      <c r="C5965" s="9">
        <v>5</v>
      </c>
      <c r="D5965" s="9">
        <v>4</v>
      </c>
      <c r="E5965" s="30">
        <f t="shared" si="186"/>
        <v>42494</v>
      </c>
      <c r="F5965" s="32">
        <f t="shared" si="187"/>
        <v>125</v>
      </c>
      <c r="G5965" s="6">
        <v>0.16666666666666666</v>
      </c>
      <c r="H5965" s="2">
        <v>17.25684</v>
      </c>
      <c r="I5965" s="2">
        <v>100.9055</v>
      </c>
      <c r="J5965" s="2">
        <v>62.611170000000001</v>
      </c>
      <c r="K5965" s="2">
        <v>1.247493</v>
      </c>
      <c r="L5965" s="2">
        <v>-1.2092989999999999</v>
      </c>
      <c r="M5965">
        <v>3.6833680000000002</v>
      </c>
    </row>
    <row r="5966" spans="1:13" ht="15.6">
      <c r="A5966" s="12">
        <v>125</v>
      </c>
      <c r="B5966" s="9">
        <v>2016</v>
      </c>
      <c r="C5966" s="9">
        <v>5</v>
      </c>
      <c r="D5966" s="9">
        <v>4</v>
      </c>
      <c r="E5966" s="30">
        <f t="shared" si="186"/>
        <v>42494</v>
      </c>
      <c r="F5966" s="32">
        <f t="shared" si="187"/>
        <v>125</v>
      </c>
      <c r="G5966" s="6">
        <v>0.1875</v>
      </c>
      <c r="H5966" s="2">
        <v>18.332439999999998</v>
      </c>
      <c r="I5966" s="2">
        <v>100.9014</v>
      </c>
      <c r="J5966" s="2">
        <v>54.197859999999999</v>
      </c>
      <c r="K5966" s="2">
        <v>1.0331619999999999</v>
      </c>
      <c r="L5966" s="2">
        <v>-1.6286160000000001</v>
      </c>
      <c r="M5966">
        <v>6.156199</v>
      </c>
    </row>
    <row r="5967" spans="1:13" ht="15.6">
      <c r="A5967" s="12">
        <v>125</v>
      </c>
      <c r="B5967" s="9">
        <v>2016</v>
      </c>
      <c r="C5967" s="9">
        <v>5</v>
      </c>
      <c r="D5967" s="9">
        <v>4</v>
      </c>
      <c r="E5967" s="30">
        <f t="shared" si="186"/>
        <v>42494</v>
      </c>
      <c r="F5967" s="32">
        <f t="shared" si="187"/>
        <v>125</v>
      </c>
      <c r="G5967" s="6">
        <v>0.20833333333333334</v>
      </c>
      <c r="H5967" s="2">
        <v>18.261130000000001</v>
      </c>
      <c r="I5967" s="2">
        <v>100.89400000000001</v>
      </c>
      <c r="J5967" s="2">
        <v>56.401530000000001</v>
      </c>
      <c r="K5967" s="2">
        <v>0.97494550000000002</v>
      </c>
      <c r="L5967" s="2">
        <v>-1.594136</v>
      </c>
      <c r="M5967">
        <v>4.5734279999999998</v>
      </c>
    </row>
    <row r="5968" spans="1:13" ht="15.6">
      <c r="A5968" s="12">
        <v>125</v>
      </c>
      <c r="B5968" s="9">
        <v>2016</v>
      </c>
      <c r="C5968" s="9">
        <v>5</v>
      </c>
      <c r="D5968" s="9">
        <v>4</v>
      </c>
      <c r="E5968" s="30">
        <f t="shared" si="186"/>
        <v>42494</v>
      </c>
      <c r="F5968" s="32">
        <f t="shared" si="187"/>
        <v>125</v>
      </c>
      <c r="G5968" s="6">
        <v>0.22916666666666666</v>
      </c>
      <c r="H5968" s="2">
        <v>17.920380000000002</v>
      </c>
      <c r="I5968" s="2">
        <v>100.902</v>
      </c>
      <c r="J5968" s="2">
        <v>58.4754</v>
      </c>
      <c r="K5968" s="2">
        <v>0.70701890000000001</v>
      </c>
      <c r="L5968" s="2">
        <v>3.4453649999999998</v>
      </c>
      <c r="M5968">
        <v>5.3865059999999998</v>
      </c>
    </row>
    <row r="5969" spans="1:13" ht="15.6">
      <c r="A5969" s="12">
        <v>125</v>
      </c>
      <c r="B5969" s="9">
        <v>2016</v>
      </c>
      <c r="C5969" s="9">
        <v>5</v>
      </c>
      <c r="D5969" s="9">
        <v>4</v>
      </c>
      <c r="E5969" s="30">
        <f t="shared" si="186"/>
        <v>42494</v>
      </c>
      <c r="F5969" s="32">
        <f t="shared" si="187"/>
        <v>125</v>
      </c>
      <c r="G5969" s="6">
        <v>0.25</v>
      </c>
      <c r="H5969" s="2">
        <v>17.56663</v>
      </c>
      <c r="I5969" s="2">
        <v>100.9032</v>
      </c>
      <c r="J5969" s="2">
        <v>62.084290000000003</v>
      </c>
      <c r="K5969" s="2">
        <v>0.25773570000000001</v>
      </c>
      <c r="L5969" s="2">
        <v>40.722149999999999</v>
      </c>
      <c r="M5969">
        <v>11.15376</v>
      </c>
    </row>
    <row r="5970" spans="1:13" ht="15.6">
      <c r="A5970" s="12">
        <v>125</v>
      </c>
      <c r="B5970" s="9">
        <v>2016</v>
      </c>
      <c r="C5970" s="9">
        <v>5</v>
      </c>
      <c r="D5970" s="9">
        <v>4</v>
      </c>
      <c r="E5970" s="30">
        <f t="shared" si="186"/>
        <v>42494</v>
      </c>
      <c r="F5970" s="32">
        <f t="shared" si="187"/>
        <v>125</v>
      </c>
      <c r="G5970" s="6">
        <v>0.27083333333333331</v>
      </c>
      <c r="H5970" s="2">
        <v>18.26765</v>
      </c>
      <c r="I5970" s="2">
        <v>100.9055</v>
      </c>
      <c r="J5970" s="2">
        <v>61.760649999999998</v>
      </c>
      <c r="K5970" s="2">
        <v>0.3557881</v>
      </c>
      <c r="L5970" s="2">
        <v>115.7135</v>
      </c>
      <c r="M5970">
        <v>26.601009999999999</v>
      </c>
    </row>
    <row r="5971" spans="1:13" ht="15.6">
      <c r="A5971" s="12">
        <v>125</v>
      </c>
      <c r="B5971" s="9">
        <v>2016</v>
      </c>
      <c r="C5971" s="9">
        <v>5</v>
      </c>
      <c r="D5971" s="9">
        <v>4</v>
      </c>
      <c r="E5971" s="30">
        <f t="shared" si="186"/>
        <v>42494</v>
      </c>
      <c r="F5971" s="32">
        <f t="shared" si="187"/>
        <v>125</v>
      </c>
      <c r="G5971" s="6">
        <v>0.29166666666666669</v>
      </c>
      <c r="H5971" s="2">
        <v>18.999120000000001</v>
      </c>
      <c r="I5971" s="2">
        <v>100.91070000000001</v>
      </c>
      <c r="J5971" s="2">
        <v>61.711480000000002</v>
      </c>
      <c r="K5971" s="2">
        <v>0.94645420000000002</v>
      </c>
      <c r="L5971" s="2">
        <v>225.40610000000001</v>
      </c>
      <c r="M5971">
        <v>45.38908</v>
      </c>
    </row>
    <row r="5972" spans="1:13" ht="15.6">
      <c r="A5972" s="12">
        <v>125</v>
      </c>
      <c r="B5972" s="9">
        <v>2016</v>
      </c>
      <c r="C5972" s="9">
        <v>5</v>
      </c>
      <c r="D5972" s="9">
        <v>4</v>
      </c>
      <c r="E5972" s="30">
        <f t="shared" si="186"/>
        <v>42494</v>
      </c>
      <c r="F5972" s="32">
        <f t="shared" si="187"/>
        <v>125</v>
      </c>
      <c r="G5972" s="6">
        <v>0.3125</v>
      </c>
      <c r="H5972" s="2">
        <v>20.169840000000001</v>
      </c>
      <c r="I5972" s="2">
        <v>100.9136</v>
      </c>
      <c r="J5972" s="2">
        <v>55.093269999999997</v>
      </c>
      <c r="K5972" s="2">
        <v>1.865845</v>
      </c>
      <c r="L5972" s="2">
        <v>334.83</v>
      </c>
      <c r="M5972">
        <v>62.867829999999998</v>
      </c>
    </row>
    <row r="5973" spans="1:13" ht="15.6">
      <c r="A5973" s="12">
        <v>125</v>
      </c>
      <c r="B5973" s="9">
        <v>2016</v>
      </c>
      <c r="C5973" s="9">
        <v>5</v>
      </c>
      <c r="D5973" s="9">
        <v>4</v>
      </c>
      <c r="E5973" s="30">
        <f t="shared" si="186"/>
        <v>42494</v>
      </c>
      <c r="F5973" s="32">
        <f t="shared" si="187"/>
        <v>125</v>
      </c>
      <c r="G5973" s="6">
        <v>0.33333333333333331</v>
      </c>
      <c r="H5973" s="2">
        <v>21.263529999999999</v>
      </c>
      <c r="I5973" s="2">
        <v>100.9162</v>
      </c>
      <c r="J5973" s="2">
        <v>50.504730000000002</v>
      </c>
      <c r="K5973" s="2">
        <v>1.9929330000000001</v>
      </c>
      <c r="L5973" s="2">
        <v>441.8125</v>
      </c>
      <c r="M5973">
        <v>82.184020000000004</v>
      </c>
    </row>
    <row r="5974" spans="1:13" ht="15.6">
      <c r="A5974" s="12">
        <v>125</v>
      </c>
      <c r="B5974" s="9">
        <v>2016</v>
      </c>
      <c r="C5974" s="9">
        <v>5</v>
      </c>
      <c r="D5974" s="9">
        <v>4</v>
      </c>
      <c r="E5974" s="30">
        <f t="shared" si="186"/>
        <v>42494</v>
      </c>
      <c r="F5974" s="32">
        <f t="shared" si="187"/>
        <v>125</v>
      </c>
      <c r="G5974" s="6">
        <v>0.35416666666666669</v>
      </c>
      <c r="H5974" s="2" t="s">
        <v>15</v>
      </c>
      <c r="I5974" s="2" t="s">
        <v>15</v>
      </c>
      <c r="J5974" s="2" t="s">
        <v>15</v>
      </c>
      <c r="K5974" s="2" t="s">
        <v>15</v>
      </c>
      <c r="L5974" s="2" t="s">
        <v>15</v>
      </c>
      <c r="M5974" t="s">
        <v>28</v>
      </c>
    </row>
    <row r="5975" spans="1:13" ht="15.6">
      <c r="A5975" s="12">
        <v>125</v>
      </c>
      <c r="B5975" s="9">
        <v>2016</v>
      </c>
      <c r="C5975" s="9">
        <v>5</v>
      </c>
      <c r="D5975" s="9">
        <v>4</v>
      </c>
      <c r="E5975" s="30">
        <f t="shared" si="186"/>
        <v>42494</v>
      </c>
      <c r="F5975" s="32">
        <f t="shared" si="187"/>
        <v>125</v>
      </c>
      <c r="G5975" s="6">
        <v>0.375</v>
      </c>
      <c r="H5975" s="2" t="s">
        <v>15</v>
      </c>
      <c r="I5975" s="2" t="s">
        <v>15</v>
      </c>
      <c r="J5975" s="2" t="s">
        <v>15</v>
      </c>
      <c r="K5975" s="2" t="s">
        <v>15</v>
      </c>
      <c r="L5975" s="2" t="s">
        <v>15</v>
      </c>
      <c r="M5975" t="s">
        <v>28</v>
      </c>
    </row>
    <row r="5976" spans="1:13" ht="15.6">
      <c r="A5976" s="12">
        <v>125</v>
      </c>
      <c r="B5976" s="9">
        <v>2016</v>
      </c>
      <c r="C5976" s="9">
        <v>5</v>
      </c>
      <c r="D5976" s="9">
        <v>4</v>
      </c>
      <c r="E5976" s="30">
        <f t="shared" si="186"/>
        <v>42494</v>
      </c>
      <c r="F5976" s="32">
        <f t="shared" si="187"/>
        <v>125</v>
      </c>
      <c r="G5976" s="6">
        <v>0.39583333333333331</v>
      </c>
      <c r="H5976" s="2" t="s">
        <v>15</v>
      </c>
      <c r="I5976" s="2" t="s">
        <v>15</v>
      </c>
      <c r="J5976" s="2" t="s">
        <v>15</v>
      </c>
      <c r="K5976" s="2" t="s">
        <v>15</v>
      </c>
      <c r="L5976" s="2" t="s">
        <v>15</v>
      </c>
      <c r="M5976" t="s">
        <v>28</v>
      </c>
    </row>
    <row r="5977" spans="1:13" ht="15.6">
      <c r="A5977" s="12">
        <v>125</v>
      </c>
      <c r="B5977" s="9">
        <v>2016</v>
      </c>
      <c r="C5977" s="9">
        <v>5</v>
      </c>
      <c r="D5977" s="9">
        <v>4</v>
      </c>
      <c r="E5977" s="30">
        <f t="shared" si="186"/>
        <v>42494</v>
      </c>
      <c r="F5977" s="32">
        <f t="shared" si="187"/>
        <v>125</v>
      </c>
      <c r="G5977" s="6">
        <v>0.41666666666666669</v>
      </c>
      <c r="H5977" s="2" t="s">
        <v>15</v>
      </c>
      <c r="I5977" s="2" t="s">
        <v>15</v>
      </c>
      <c r="J5977" s="2" t="s">
        <v>15</v>
      </c>
      <c r="K5977" s="2" t="s">
        <v>16</v>
      </c>
      <c r="L5977" s="2" t="s">
        <v>15</v>
      </c>
      <c r="M5977" t="s">
        <v>28</v>
      </c>
    </row>
    <row r="5978" spans="1:13" ht="15.6">
      <c r="A5978" s="12">
        <v>125</v>
      </c>
      <c r="B5978" s="9">
        <v>2016</v>
      </c>
      <c r="C5978" s="9">
        <v>5</v>
      </c>
      <c r="D5978" s="9">
        <v>4</v>
      </c>
      <c r="E5978" s="30">
        <f t="shared" si="186"/>
        <v>42494</v>
      </c>
      <c r="F5978" s="32">
        <f t="shared" si="187"/>
        <v>125</v>
      </c>
      <c r="G5978" s="6">
        <v>0.4375</v>
      </c>
      <c r="H5978" s="2" t="s">
        <v>15</v>
      </c>
      <c r="I5978" s="2" t="s">
        <v>15</v>
      </c>
      <c r="J5978" s="2" t="s">
        <v>17</v>
      </c>
      <c r="K5978" s="2" t="s">
        <v>15</v>
      </c>
      <c r="L5978" s="2" t="s">
        <v>15</v>
      </c>
      <c r="M5978" t="s">
        <v>28</v>
      </c>
    </row>
    <row r="5979" spans="1:13" ht="15.6">
      <c r="A5979" s="12">
        <v>125</v>
      </c>
      <c r="B5979" s="9">
        <v>2016</v>
      </c>
      <c r="C5979" s="9">
        <v>5</v>
      </c>
      <c r="D5979" s="9">
        <v>4</v>
      </c>
      <c r="E5979" s="30">
        <f t="shared" si="186"/>
        <v>42494</v>
      </c>
      <c r="F5979" s="32">
        <f t="shared" si="187"/>
        <v>125</v>
      </c>
      <c r="G5979" s="6">
        <v>0.45833333333333331</v>
      </c>
      <c r="H5979" s="2" t="s">
        <v>15</v>
      </c>
      <c r="I5979" s="2" t="s">
        <v>15</v>
      </c>
      <c r="J5979" s="2" t="s">
        <v>15</v>
      </c>
      <c r="K5979" s="2" t="s">
        <v>15</v>
      </c>
      <c r="L5979" s="2" t="s">
        <v>15</v>
      </c>
      <c r="M5979" t="s">
        <v>28</v>
      </c>
    </row>
    <row r="5980" spans="1:13" ht="15.6">
      <c r="A5980" s="12">
        <v>125</v>
      </c>
      <c r="B5980" s="9">
        <v>2016</v>
      </c>
      <c r="C5980" s="9">
        <v>5</v>
      </c>
      <c r="D5980" s="9">
        <v>4</v>
      </c>
      <c r="E5980" s="30">
        <f t="shared" si="186"/>
        <v>42494</v>
      </c>
      <c r="F5980" s="32">
        <f t="shared" si="187"/>
        <v>125</v>
      </c>
      <c r="G5980" s="6">
        <v>0.47916666666666669</v>
      </c>
      <c r="H5980" s="2" t="s">
        <v>15</v>
      </c>
      <c r="I5980" s="2" t="s">
        <v>15</v>
      </c>
      <c r="J5980" s="2" t="s">
        <v>15</v>
      </c>
      <c r="K5980" s="2" t="s">
        <v>15</v>
      </c>
      <c r="L5980" s="2" t="s">
        <v>15</v>
      </c>
      <c r="M5980" t="s">
        <v>28</v>
      </c>
    </row>
    <row r="5981" spans="1:13" ht="15.6">
      <c r="A5981" s="12">
        <v>125</v>
      </c>
      <c r="B5981" s="9">
        <v>2016</v>
      </c>
      <c r="C5981" s="9">
        <v>5</v>
      </c>
      <c r="D5981" s="9">
        <v>4</v>
      </c>
      <c r="E5981" s="30">
        <f t="shared" si="186"/>
        <v>42494</v>
      </c>
      <c r="F5981" s="32">
        <f t="shared" si="187"/>
        <v>125</v>
      </c>
      <c r="G5981" s="6">
        <v>0.5</v>
      </c>
      <c r="H5981" s="2" t="s">
        <v>17</v>
      </c>
      <c r="I5981" s="2" t="s">
        <v>16</v>
      </c>
      <c r="J5981" s="2" t="s">
        <v>15</v>
      </c>
      <c r="K5981" s="2" t="s">
        <v>15</v>
      </c>
      <c r="L5981" s="2" t="s">
        <v>15</v>
      </c>
      <c r="M5981" t="s">
        <v>28</v>
      </c>
    </row>
    <row r="5982" spans="1:13" ht="15.6">
      <c r="A5982" s="12">
        <v>125</v>
      </c>
      <c r="B5982" s="9">
        <v>2016</v>
      </c>
      <c r="C5982" s="9">
        <v>5</v>
      </c>
      <c r="D5982" s="9">
        <v>4</v>
      </c>
      <c r="E5982" s="30">
        <f t="shared" si="186"/>
        <v>42494</v>
      </c>
      <c r="F5982" s="32">
        <f t="shared" si="187"/>
        <v>125</v>
      </c>
      <c r="G5982" s="6">
        <v>0.52083333333333337</v>
      </c>
      <c r="H5982" s="2" t="s">
        <v>17</v>
      </c>
      <c r="I5982" s="2" t="s">
        <v>15</v>
      </c>
      <c r="J5982" s="2" t="s">
        <v>15</v>
      </c>
      <c r="K5982" s="2" t="s">
        <v>15</v>
      </c>
      <c r="L5982" s="2" t="s">
        <v>15</v>
      </c>
      <c r="M5982" t="s">
        <v>28</v>
      </c>
    </row>
    <row r="5983" spans="1:13" ht="15.6">
      <c r="A5983" s="12">
        <v>125</v>
      </c>
      <c r="B5983" s="9">
        <v>2016</v>
      </c>
      <c r="C5983" s="9">
        <v>5</v>
      </c>
      <c r="D5983" s="9">
        <v>4</v>
      </c>
      <c r="E5983" s="30">
        <f t="shared" si="186"/>
        <v>42494</v>
      </c>
      <c r="F5983" s="32">
        <f t="shared" si="187"/>
        <v>125</v>
      </c>
      <c r="G5983" s="6">
        <v>0.54166666666666663</v>
      </c>
      <c r="H5983" s="2" t="s">
        <v>15</v>
      </c>
      <c r="I5983" s="2" t="s">
        <v>15</v>
      </c>
      <c r="J5983" s="2" t="s">
        <v>15</v>
      </c>
      <c r="K5983" s="2" t="s">
        <v>15</v>
      </c>
      <c r="L5983" s="2" t="s">
        <v>15</v>
      </c>
      <c r="M5983" t="s">
        <v>28</v>
      </c>
    </row>
    <row r="5984" spans="1:13" ht="15.6">
      <c r="A5984" s="12">
        <v>125</v>
      </c>
      <c r="B5984" s="9">
        <v>2016</v>
      </c>
      <c r="C5984" s="9">
        <v>5</v>
      </c>
      <c r="D5984" s="9">
        <v>4</v>
      </c>
      <c r="E5984" s="30">
        <f t="shared" si="186"/>
        <v>42494</v>
      </c>
      <c r="F5984" s="32">
        <f t="shared" si="187"/>
        <v>125</v>
      </c>
      <c r="G5984" s="6">
        <v>0.5625</v>
      </c>
      <c r="H5984" s="2" t="s">
        <v>15</v>
      </c>
      <c r="I5984" s="2" t="s">
        <v>17</v>
      </c>
      <c r="J5984" s="2" t="s">
        <v>15</v>
      </c>
      <c r="K5984" s="2" t="s">
        <v>15</v>
      </c>
      <c r="L5984" s="2" t="s">
        <v>15</v>
      </c>
      <c r="M5984" t="s">
        <v>28</v>
      </c>
    </row>
    <row r="5985" spans="1:13" ht="15.6">
      <c r="A5985" s="12">
        <v>125</v>
      </c>
      <c r="B5985" s="9">
        <v>2016</v>
      </c>
      <c r="C5985" s="9">
        <v>5</v>
      </c>
      <c r="D5985" s="9">
        <v>4</v>
      </c>
      <c r="E5985" s="30">
        <f t="shared" si="186"/>
        <v>42494</v>
      </c>
      <c r="F5985" s="32">
        <f t="shared" si="187"/>
        <v>125</v>
      </c>
      <c r="G5985" s="6">
        <v>0.58333333333333337</v>
      </c>
      <c r="H5985" s="2" t="s">
        <v>15</v>
      </c>
      <c r="I5985" s="2" t="s">
        <v>15</v>
      </c>
      <c r="J5985" s="2" t="s">
        <v>15</v>
      </c>
      <c r="K5985" s="2" t="s">
        <v>15</v>
      </c>
      <c r="L5985" s="2" t="s">
        <v>15</v>
      </c>
      <c r="M5985" t="s">
        <v>28</v>
      </c>
    </row>
    <row r="5986" spans="1:13" ht="15.6">
      <c r="A5986" s="12">
        <v>125</v>
      </c>
      <c r="B5986" s="9">
        <v>2016</v>
      </c>
      <c r="C5986" s="9">
        <v>5</v>
      </c>
      <c r="D5986" s="9">
        <v>4</v>
      </c>
      <c r="E5986" s="30">
        <f t="shared" si="186"/>
        <v>42494</v>
      </c>
      <c r="F5986" s="32">
        <f t="shared" si="187"/>
        <v>125</v>
      </c>
      <c r="G5986" s="6">
        <v>0.60416666666666663</v>
      </c>
      <c r="H5986" s="2" t="s">
        <v>17</v>
      </c>
      <c r="I5986" s="2" t="s">
        <v>15</v>
      </c>
      <c r="J5986" s="2" t="s">
        <v>15</v>
      </c>
      <c r="K5986" s="2" t="s">
        <v>15</v>
      </c>
      <c r="L5986" s="2" t="s">
        <v>15</v>
      </c>
      <c r="M5986" t="s">
        <v>28</v>
      </c>
    </row>
    <row r="5987" spans="1:13" ht="15.6">
      <c r="A5987" s="12">
        <v>125</v>
      </c>
      <c r="B5987" s="9">
        <v>2016</v>
      </c>
      <c r="C5987" s="9">
        <v>5</v>
      </c>
      <c r="D5987" s="9">
        <v>4</v>
      </c>
      <c r="E5987" s="30">
        <f t="shared" si="186"/>
        <v>42494</v>
      </c>
      <c r="F5987" s="32">
        <f t="shared" si="187"/>
        <v>125</v>
      </c>
      <c r="G5987" s="6">
        <v>0.625</v>
      </c>
      <c r="H5987" s="2" t="s">
        <v>15</v>
      </c>
      <c r="I5987" s="2" t="s">
        <v>15</v>
      </c>
      <c r="J5987" s="2" t="s">
        <v>15</v>
      </c>
      <c r="K5987" s="2" t="s">
        <v>15</v>
      </c>
      <c r="L5987" s="2" t="s">
        <v>15</v>
      </c>
      <c r="M5987" t="s">
        <v>28</v>
      </c>
    </row>
    <row r="5988" spans="1:13" ht="15.6">
      <c r="A5988" s="12">
        <v>125</v>
      </c>
      <c r="B5988" s="9">
        <v>2016</v>
      </c>
      <c r="C5988" s="9">
        <v>5</v>
      </c>
      <c r="D5988" s="9">
        <v>4</v>
      </c>
      <c r="E5988" s="30">
        <f t="shared" si="186"/>
        <v>42494</v>
      </c>
      <c r="F5988" s="32">
        <f t="shared" si="187"/>
        <v>125</v>
      </c>
      <c r="G5988" s="6">
        <v>0.64583333333333337</v>
      </c>
      <c r="H5988" s="2" t="s">
        <v>15</v>
      </c>
      <c r="I5988" s="2" t="s">
        <v>17</v>
      </c>
      <c r="J5988" s="2" t="s">
        <v>15</v>
      </c>
      <c r="K5988" s="2" t="s">
        <v>15</v>
      </c>
      <c r="L5988" s="2" t="s">
        <v>15</v>
      </c>
      <c r="M5988" t="s">
        <v>28</v>
      </c>
    </row>
    <row r="5989" spans="1:13" ht="15.6">
      <c r="A5989" s="12">
        <v>125</v>
      </c>
      <c r="B5989" s="9">
        <v>2016</v>
      </c>
      <c r="C5989" s="9">
        <v>5</v>
      </c>
      <c r="D5989" s="9">
        <v>4</v>
      </c>
      <c r="E5989" s="30">
        <f t="shared" si="186"/>
        <v>42494</v>
      </c>
      <c r="F5989" s="32">
        <f t="shared" si="187"/>
        <v>125</v>
      </c>
      <c r="G5989" s="6">
        <v>0.66666666666666663</v>
      </c>
      <c r="H5989" s="2" t="s">
        <v>15</v>
      </c>
      <c r="I5989" s="2" t="s">
        <v>15</v>
      </c>
      <c r="J5989" s="2" t="s">
        <v>15</v>
      </c>
      <c r="K5989" s="2" t="s">
        <v>15</v>
      </c>
      <c r="L5989" s="2" t="s">
        <v>15</v>
      </c>
      <c r="M5989" t="s">
        <v>28</v>
      </c>
    </row>
    <row r="5990" spans="1:13" ht="15.6">
      <c r="A5990" s="12">
        <v>125</v>
      </c>
      <c r="B5990" s="9">
        <v>2016</v>
      </c>
      <c r="C5990" s="9">
        <v>5</v>
      </c>
      <c r="D5990" s="9">
        <v>4</v>
      </c>
      <c r="E5990" s="30">
        <f t="shared" si="186"/>
        <v>42494</v>
      </c>
      <c r="F5990" s="32">
        <f t="shared" si="187"/>
        <v>125</v>
      </c>
      <c r="G5990" s="6">
        <v>0.6875</v>
      </c>
      <c r="H5990" s="2" t="s">
        <v>16</v>
      </c>
      <c r="I5990" s="2" t="s">
        <v>15</v>
      </c>
      <c r="J5990" s="2" t="s">
        <v>15</v>
      </c>
      <c r="K5990" s="2" t="s">
        <v>15</v>
      </c>
      <c r="L5990" s="2" t="s">
        <v>15</v>
      </c>
      <c r="M5990" t="s">
        <v>28</v>
      </c>
    </row>
    <row r="5991" spans="1:13" ht="15.6">
      <c r="A5991" s="12">
        <v>125</v>
      </c>
      <c r="B5991" s="9">
        <v>2016</v>
      </c>
      <c r="C5991" s="9">
        <v>5</v>
      </c>
      <c r="D5991" s="9">
        <v>4</v>
      </c>
      <c r="E5991" s="30">
        <f t="shared" si="186"/>
        <v>42494</v>
      </c>
      <c r="F5991" s="32">
        <f t="shared" si="187"/>
        <v>125</v>
      </c>
      <c r="G5991" s="6">
        <v>0.70833333333333337</v>
      </c>
      <c r="H5991" s="2" t="s">
        <v>15</v>
      </c>
      <c r="I5991" s="2" t="s">
        <v>15</v>
      </c>
      <c r="J5991" s="2" t="s">
        <v>15</v>
      </c>
      <c r="K5991" s="2" t="s">
        <v>15</v>
      </c>
      <c r="L5991" s="2" t="s">
        <v>15</v>
      </c>
      <c r="M5991" t="s">
        <v>28</v>
      </c>
    </row>
    <row r="5992" spans="1:13" ht="15.6">
      <c r="A5992" s="12">
        <v>125</v>
      </c>
      <c r="B5992" s="9">
        <v>2016</v>
      </c>
      <c r="C5992" s="9">
        <v>5</v>
      </c>
      <c r="D5992" s="9">
        <v>4</v>
      </c>
      <c r="E5992" s="30">
        <f t="shared" si="186"/>
        <v>42494</v>
      </c>
      <c r="F5992" s="32">
        <f t="shared" si="187"/>
        <v>125</v>
      </c>
      <c r="G5992" s="6">
        <v>0.72916666666666663</v>
      </c>
      <c r="H5992" s="2" t="s">
        <v>15</v>
      </c>
      <c r="I5992" s="2" t="s">
        <v>15</v>
      </c>
      <c r="J5992" s="2" t="s">
        <v>15</v>
      </c>
      <c r="K5992" s="2" t="s">
        <v>15</v>
      </c>
      <c r="L5992" s="2" t="s">
        <v>15</v>
      </c>
      <c r="M5992" t="s">
        <v>28</v>
      </c>
    </row>
    <row r="5993" spans="1:13" ht="15.6">
      <c r="A5993" s="12">
        <v>125</v>
      </c>
      <c r="B5993" s="9">
        <v>2016</v>
      </c>
      <c r="C5993" s="9">
        <v>5</v>
      </c>
      <c r="D5993" s="9">
        <v>4</v>
      </c>
      <c r="E5993" s="30">
        <f t="shared" si="186"/>
        <v>42494</v>
      </c>
      <c r="F5993" s="32">
        <f t="shared" si="187"/>
        <v>125</v>
      </c>
      <c r="G5993" s="6">
        <v>0.75</v>
      </c>
      <c r="H5993" s="2" t="s">
        <v>15</v>
      </c>
      <c r="I5993" s="2" t="s">
        <v>15</v>
      </c>
      <c r="J5993" s="2" t="s">
        <v>17</v>
      </c>
      <c r="K5993" s="2" t="s">
        <v>16</v>
      </c>
      <c r="L5993" s="2" t="s">
        <v>15</v>
      </c>
      <c r="M5993" t="s">
        <v>28</v>
      </c>
    </row>
    <row r="5994" spans="1:13" ht="15.6">
      <c r="A5994" s="12">
        <v>125</v>
      </c>
      <c r="B5994" s="9">
        <v>2016</v>
      </c>
      <c r="C5994" s="9">
        <v>5</v>
      </c>
      <c r="D5994" s="9">
        <v>4</v>
      </c>
      <c r="E5994" s="30">
        <f t="shared" si="186"/>
        <v>42494</v>
      </c>
      <c r="F5994" s="32">
        <f t="shared" si="187"/>
        <v>125</v>
      </c>
      <c r="G5994" s="6">
        <v>0.77083333333333337</v>
      </c>
      <c r="H5994" s="2" t="s">
        <v>15</v>
      </c>
      <c r="I5994" s="2" t="s">
        <v>15</v>
      </c>
      <c r="J5994" s="2" t="s">
        <v>17</v>
      </c>
      <c r="K5994" s="2" t="s">
        <v>15</v>
      </c>
      <c r="L5994" s="2" t="s">
        <v>15</v>
      </c>
      <c r="M5994" t="s">
        <v>28</v>
      </c>
    </row>
    <row r="5995" spans="1:13" ht="15.6">
      <c r="A5995" s="12">
        <v>125</v>
      </c>
      <c r="B5995" s="9">
        <v>2016</v>
      </c>
      <c r="C5995" s="9">
        <v>5</v>
      </c>
      <c r="D5995" s="9">
        <v>4</v>
      </c>
      <c r="E5995" s="30">
        <f t="shared" si="186"/>
        <v>42494</v>
      </c>
      <c r="F5995" s="32">
        <f t="shared" si="187"/>
        <v>125</v>
      </c>
      <c r="G5995" s="6">
        <v>0.79166666666666663</v>
      </c>
      <c r="H5995" s="2" t="s">
        <v>15</v>
      </c>
      <c r="I5995" s="2" t="s">
        <v>15</v>
      </c>
      <c r="J5995" s="2" t="s">
        <v>15</v>
      </c>
      <c r="K5995" s="2" t="s">
        <v>15</v>
      </c>
      <c r="L5995" s="2" t="s">
        <v>15</v>
      </c>
      <c r="M5995" t="s">
        <v>28</v>
      </c>
    </row>
    <row r="5996" spans="1:13" ht="15.6">
      <c r="A5996" s="12">
        <v>125</v>
      </c>
      <c r="B5996" s="9">
        <v>2016</v>
      </c>
      <c r="C5996" s="9">
        <v>5</v>
      </c>
      <c r="D5996" s="9">
        <v>4</v>
      </c>
      <c r="E5996" s="30">
        <f t="shared" si="186"/>
        <v>42494</v>
      </c>
      <c r="F5996" s="32">
        <f t="shared" si="187"/>
        <v>125</v>
      </c>
      <c r="G5996" s="6">
        <v>0.8125</v>
      </c>
      <c r="H5996" s="2" t="s">
        <v>15</v>
      </c>
      <c r="I5996" s="2" t="s">
        <v>15</v>
      </c>
      <c r="J5996" s="2" t="s">
        <v>15</v>
      </c>
      <c r="K5996" s="2" t="s">
        <v>17</v>
      </c>
      <c r="L5996" s="2" t="s">
        <v>15</v>
      </c>
      <c r="M5996" t="s">
        <v>28</v>
      </c>
    </row>
    <row r="5997" spans="1:13" ht="15.6">
      <c r="A5997" s="12">
        <v>125</v>
      </c>
      <c r="B5997" s="9">
        <v>2016</v>
      </c>
      <c r="C5997" s="9">
        <v>5</v>
      </c>
      <c r="D5997" s="9">
        <v>4</v>
      </c>
      <c r="E5997" s="30">
        <f t="shared" si="186"/>
        <v>42494</v>
      </c>
      <c r="F5997" s="32">
        <f t="shared" si="187"/>
        <v>125</v>
      </c>
      <c r="G5997" s="6">
        <v>0.83333333333333337</v>
      </c>
      <c r="H5997" s="2" t="s">
        <v>15</v>
      </c>
      <c r="I5997" s="2" t="s">
        <v>15</v>
      </c>
      <c r="J5997" s="2" t="s">
        <v>15</v>
      </c>
      <c r="K5997" s="2" t="s">
        <v>15</v>
      </c>
      <c r="L5997" s="2" t="s">
        <v>15</v>
      </c>
      <c r="M5997" t="s">
        <v>28</v>
      </c>
    </row>
    <row r="5998" spans="1:13" ht="15.6">
      <c r="A5998" s="12">
        <v>125</v>
      </c>
      <c r="B5998" s="9">
        <v>2016</v>
      </c>
      <c r="C5998" s="9">
        <v>5</v>
      </c>
      <c r="D5998" s="9">
        <v>4</v>
      </c>
      <c r="E5998" s="30">
        <f t="shared" si="186"/>
        <v>42494</v>
      </c>
      <c r="F5998" s="32">
        <f t="shared" si="187"/>
        <v>125</v>
      </c>
      <c r="G5998" s="6">
        <v>0.85416666666666663</v>
      </c>
      <c r="H5998" s="2" t="s">
        <v>15</v>
      </c>
      <c r="I5998" s="2" t="s">
        <v>15</v>
      </c>
      <c r="J5998" s="2" t="s">
        <v>15</v>
      </c>
      <c r="K5998" s="2" t="s">
        <v>15</v>
      </c>
      <c r="L5998" s="2" t="s">
        <v>15</v>
      </c>
      <c r="M5998" t="s">
        <v>28</v>
      </c>
    </row>
    <row r="5999" spans="1:13" ht="15.6">
      <c r="A5999" s="12">
        <v>125</v>
      </c>
      <c r="B5999" s="9">
        <v>2016</v>
      </c>
      <c r="C5999" s="9">
        <v>5</v>
      </c>
      <c r="D5999" s="9">
        <v>4</v>
      </c>
      <c r="E5999" s="30">
        <f t="shared" si="186"/>
        <v>42494</v>
      </c>
      <c r="F5999" s="32">
        <f t="shared" si="187"/>
        <v>125</v>
      </c>
      <c r="G5999" s="6">
        <v>0.875</v>
      </c>
      <c r="H5999" s="2" t="s">
        <v>15</v>
      </c>
      <c r="I5999" s="2" t="s">
        <v>15</v>
      </c>
      <c r="J5999" s="2" t="s">
        <v>15</v>
      </c>
      <c r="K5999" s="2" t="s">
        <v>15</v>
      </c>
      <c r="L5999" s="2" t="s">
        <v>15</v>
      </c>
      <c r="M5999" t="s">
        <v>28</v>
      </c>
    </row>
    <row r="6000" spans="1:13" ht="15.6">
      <c r="A6000" s="12">
        <v>125</v>
      </c>
      <c r="B6000" s="9">
        <v>2016</v>
      </c>
      <c r="C6000" s="9">
        <v>5</v>
      </c>
      <c r="D6000" s="9">
        <v>4</v>
      </c>
      <c r="E6000" s="30">
        <f t="shared" si="186"/>
        <v>42494</v>
      </c>
      <c r="F6000" s="32">
        <f t="shared" si="187"/>
        <v>125</v>
      </c>
      <c r="G6000" s="6">
        <v>0.89583333333333337</v>
      </c>
      <c r="H6000" s="2" t="s">
        <v>15</v>
      </c>
      <c r="I6000" s="2" t="s">
        <v>15</v>
      </c>
      <c r="J6000" s="2" t="s">
        <v>15</v>
      </c>
      <c r="K6000" s="2" t="s">
        <v>17</v>
      </c>
      <c r="L6000" s="2" t="s">
        <v>15</v>
      </c>
      <c r="M6000" t="s">
        <v>28</v>
      </c>
    </row>
    <row r="6001" spans="1:13" ht="15.6">
      <c r="A6001" s="12">
        <v>125</v>
      </c>
      <c r="B6001" s="9">
        <v>2016</v>
      </c>
      <c r="C6001" s="9">
        <v>5</v>
      </c>
      <c r="D6001" s="9">
        <v>4</v>
      </c>
      <c r="E6001" s="30">
        <f t="shared" si="186"/>
        <v>42494</v>
      </c>
      <c r="F6001" s="32">
        <f t="shared" si="187"/>
        <v>125</v>
      </c>
      <c r="G6001" s="6">
        <v>0.91666666666666663</v>
      </c>
      <c r="H6001" s="2" t="s">
        <v>15</v>
      </c>
      <c r="I6001" s="2" t="s">
        <v>15</v>
      </c>
      <c r="J6001" s="2" t="s">
        <v>15</v>
      </c>
      <c r="K6001" s="2" t="s">
        <v>15</v>
      </c>
      <c r="L6001" s="2" t="s">
        <v>15</v>
      </c>
      <c r="M6001" t="s">
        <v>28</v>
      </c>
    </row>
    <row r="6002" spans="1:13" ht="15.6">
      <c r="A6002" s="12">
        <v>125</v>
      </c>
      <c r="B6002" s="9">
        <v>2016</v>
      </c>
      <c r="C6002" s="9">
        <v>5</v>
      </c>
      <c r="D6002" s="9">
        <v>4</v>
      </c>
      <c r="E6002" s="30">
        <f t="shared" si="186"/>
        <v>42494</v>
      </c>
      <c r="F6002" s="32">
        <f t="shared" si="187"/>
        <v>125</v>
      </c>
      <c r="G6002" s="6">
        <v>0.9375</v>
      </c>
      <c r="H6002" s="2" t="s">
        <v>15</v>
      </c>
      <c r="I6002" s="2" t="s">
        <v>15</v>
      </c>
      <c r="J6002" s="2" t="s">
        <v>15</v>
      </c>
      <c r="K6002" s="2" t="s">
        <v>15</v>
      </c>
      <c r="L6002" s="2" t="s">
        <v>17</v>
      </c>
      <c r="M6002" t="s">
        <v>28</v>
      </c>
    </row>
    <row r="6003" spans="1:13" ht="15.6">
      <c r="A6003" s="12">
        <v>125</v>
      </c>
      <c r="B6003" s="9">
        <v>2016</v>
      </c>
      <c r="C6003" s="9">
        <v>5</v>
      </c>
      <c r="D6003" s="9">
        <v>4</v>
      </c>
      <c r="E6003" s="30">
        <f t="shared" si="186"/>
        <v>42494</v>
      </c>
      <c r="F6003" s="32">
        <f t="shared" si="187"/>
        <v>125</v>
      </c>
      <c r="G6003" s="6">
        <v>0.95833333333333337</v>
      </c>
      <c r="H6003" s="2" t="s">
        <v>15</v>
      </c>
      <c r="I6003" s="2" t="s">
        <v>15</v>
      </c>
      <c r="J6003" s="2" t="s">
        <v>15</v>
      </c>
      <c r="K6003" s="2" t="s">
        <v>15</v>
      </c>
      <c r="L6003" s="2" t="s">
        <v>15</v>
      </c>
      <c r="M6003" t="s">
        <v>28</v>
      </c>
    </row>
    <row r="6004" spans="1:13" ht="15.6">
      <c r="A6004" s="12">
        <v>125</v>
      </c>
      <c r="B6004" s="9">
        <v>2016</v>
      </c>
      <c r="C6004" s="9">
        <v>5</v>
      </c>
      <c r="D6004" s="9">
        <v>4</v>
      </c>
      <c r="E6004" s="30">
        <f t="shared" si="186"/>
        <v>42494</v>
      </c>
      <c r="F6004" s="32">
        <f t="shared" si="187"/>
        <v>125</v>
      </c>
      <c r="G6004" s="6">
        <v>0.97916666666666663</v>
      </c>
      <c r="H6004" s="2" t="s">
        <v>15</v>
      </c>
      <c r="I6004" s="2" t="s">
        <v>15</v>
      </c>
      <c r="J6004" s="2" t="s">
        <v>15</v>
      </c>
      <c r="K6004" s="2" t="s">
        <v>15</v>
      </c>
      <c r="L6004" s="2" t="s">
        <v>15</v>
      </c>
      <c r="M6004" t="s">
        <v>28</v>
      </c>
    </row>
    <row r="6005" spans="1:13" ht="15.6">
      <c r="A6005" s="12">
        <v>126</v>
      </c>
      <c r="B6005" s="9">
        <v>2016</v>
      </c>
      <c r="C6005" s="9">
        <v>5</v>
      </c>
      <c r="D6005" s="9">
        <v>4</v>
      </c>
      <c r="E6005" s="30">
        <f t="shared" si="186"/>
        <v>42494</v>
      </c>
      <c r="F6005" s="32">
        <f t="shared" si="187"/>
        <v>125</v>
      </c>
      <c r="G6005" s="6">
        <v>0</v>
      </c>
      <c r="H6005" s="2" t="s">
        <v>15</v>
      </c>
      <c r="I6005" s="2" t="s">
        <v>17</v>
      </c>
      <c r="J6005" s="2" t="s">
        <v>16</v>
      </c>
      <c r="K6005" s="2" t="s">
        <v>15</v>
      </c>
      <c r="L6005" s="2" t="s">
        <v>15</v>
      </c>
      <c r="M6005" t="s">
        <v>28</v>
      </c>
    </row>
    <row r="6006" spans="1:13" ht="15.6">
      <c r="A6006" s="12">
        <v>126</v>
      </c>
      <c r="B6006" s="9">
        <v>2016</v>
      </c>
      <c r="C6006" s="9">
        <v>5</v>
      </c>
      <c r="D6006" s="9">
        <v>5</v>
      </c>
      <c r="E6006" s="30">
        <f t="shared" si="186"/>
        <v>42495</v>
      </c>
      <c r="F6006" s="32">
        <f t="shared" si="187"/>
        <v>126</v>
      </c>
      <c r="G6006" s="6">
        <v>2.0833333333333332E-2</v>
      </c>
      <c r="H6006" s="2" t="s">
        <v>15</v>
      </c>
      <c r="I6006" s="2" t="s">
        <v>17</v>
      </c>
      <c r="J6006" s="2" t="s">
        <v>15</v>
      </c>
      <c r="K6006" s="2" t="s">
        <v>15</v>
      </c>
      <c r="L6006" s="2" t="s">
        <v>15</v>
      </c>
      <c r="M6006" t="s">
        <v>28</v>
      </c>
    </row>
    <row r="6007" spans="1:13" ht="15.6">
      <c r="A6007" s="12">
        <v>126</v>
      </c>
      <c r="B6007" s="9">
        <v>2016</v>
      </c>
      <c r="C6007" s="9">
        <v>5</v>
      </c>
      <c r="D6007" s="9">
        <v>5</v>
      </c>
      <c r="E6007" s="30">
        <f t="shared" si="186"/>
        <v>42495</v>
      </c>
      <c r="F6007" s="32">
        <f t="shared" si="187"/>
        <v>126</v>
      </c>
      <c r="G6007" s="6">
        <v>4.1666666666666664E-2</v>
      </c>
      <c r="H6007" s="2" t="s">
        <v>15</v>
      </c>
      <c r="I6007" s="2" t="s">
        <v>15</v>
      </c>
      <c r="J6007" s="2" t="s">
        <v>15</v>
      </c>
      <c r="K6007" s="2" t="s">
        <v>15</v>
      </c>
      <c r="L6007" s="2" t="s">
        <v>15</v>
      </c>
      <c r="M6007" t="s">
        <v>28</v>
      </c>
    </row>
    <row r="6008" spans="1:13" ht="15.6">
      <c r="A6008" s="12">
        <v>126</v>
      </c>
      <c r="B6008" s="9">
        <v>2016</v>
      </c>
      <c r="C6008" s="9">
        <v>5</v>
      </c>
      <c r="D6008" s="9">
        <v>5</v>
      </c>
      <c r="E6008" s="30">
        <f t="shared" si="186"/>
        <v>42495</v>
      </c>
      <c r="F6008" s="32">
        <f t="shared" si="187"/>
        <v>126</v>
      </c>
      <c r="G6008" s="6">
        <v>6.25E-2</v>
      </c>
      <c r="H6008" s="2" t="s">
        <v>15</v>
      </c>
      <c r="I6008" s="2" t="s">
        <v>15</v>
      </c>
      <c r="J6008" s="2" t="s">
        <v>15</v>
      </c>
      <c r="K6008" s="2" t="s">
        <v>15</v>
      </c>
      <c r="L6008" s="2" t="s">
        <v>15</v>
      </c>
      <c r="M6008" t="s">
        <v>28</v>
      </c>
    </row>
    <row r="6009" spans="1:13" ht="15.6">
      <c r="A6009" s="12">
        <v>126</v>
      </c>
      <c r="B6009" s="9">
        <v>2016</v>
      </c>
      <c r="C6009" s="9">
        <v>5</v>
      </c>
      <c r="D6009" s="9">
        <v>5</v>
      </c>
      <c r="E6009" s="30">
        <f t="shared" si="186"/>
        <v>42495</v>
      </c>
      <c r="F6009" s="32">
        <f t="shared" si="187"/>
        <v>126</v>
      </c>
      <c r="G6009" s="6">
        <v>8.3333333333333329E-2</v>
      </c>
      <c r="H6009" s="2" t="s">
        <v>15</v>
      </c>
      <c r="I6009" s="2" t="s">
        <v>15</v>
      </c>
      <c r="J6009" s="2" t="s">
        <v>15</v>
      </c>
      <c r="K6009" s="2" t="s">
        <v>15</v>
      </c>
      <c r="L6009" s="2" t="s">
        <v>15</v>
      </c>
      <c r="M6009" t="s">
        <v>28</v>
      </c>
    </row>
    <row r="6010" spans="1:13" ht="15.6">
      <c r="A6010" s="12">
        <v>126</v>
      </c>
      <c r="B6010" s="9">
        <v>2016</v>
      </c>
      <c r="C6010" s="9">
        <v>5</v>
      </c>
      <c r="D6010" s="9">
        <v>5</v>
      </c>
      <c r="E6010" s="30">
        <f t="shared" si="186"/>
        <v>42495</v>
      </c>
      <c r="F6010" s="32">
        <f t="shared" si="187"/>
        <v>126</v>
      </c>
      <c r="G6010" s="6">
        <v>0.10416666666666667</v>
      </c>
      <c r="H6010" s="2" t="s">
        <v>15</v>
      </c>
      <c r="I6010" s="2" t="s">
        <v>15</v>
      </c>
      <c r="J6010" s="2" t="s">
        <v>15</v>
      </c>
      <c r="K6010" s="2" t="s">
        <v>15</v>
      </c>
      <c r="L6010" s="2" t="s">
        <v>15</v>
      </c>
      <c r="M6010" t="s">
        <v>28</v>
      </c>
    </row>
    <row r="6011" spans="1:13" ht="15.6">
      <c r="A6011" s="12">
        <v>126</v>
      </c>
      <c r="B6011" s="9">
        <v>2016</v>
      </c>
      <c r="C6011" s="9">
        <v>5</v>
      </c>
      <c r="D6011" s="9">
        <v>5</v>
      </c>
      <c r="E6011" s="30">
        <f t="shared" si="186"/>
        <v>42495</v>
      </c>
      <c r="F6011" s="32">
        <f t="shared" si="187"/>
        <v>126</v>
      </c>
      <c r="G6011" s="6">
        <v>0.125</v>
      </c>
      <c r="H6011" s="2" t="s">
        <v>15</v>
      </c>
      <c r="I6011" s="2" t="s">
        <v>15</v>
      </c>
      <c r="J6011" s="2" t="s">
        <v>15</v>
      </c>
      <c r="K6011" s="2" t="s">
        <v>16</v>
      </c>
      <c r="L6011" s="2" t="s">
        <v>15</v>
      </c>
      <c r="M6011" t="s">
        <v>28</v>
      </c>
    </row>
    <row r="6012" spans="1:13" ht="15.6">
      <c r="A6012" s="12">
        <v>126</v>
      </c>
      <c r="B6012" s="9">
        <v>2016</v>
      </c>
      <c r="C6012" s="9">
        <v>5</v>
      </c>
      <c r="D6012" s="9">
        <v>5</v>
      </c>
      <c r="E6012" s="30">
        <f t="shared" si="186"/>
        <v>42495</v>
      </c>
      <c r="F6012" s="32">
        <f t="shared" si="187"/>
        <v>126</v>
      </c>
      <c r="G6012" s="6">
        <v>0.14583333333333334</v>
      </c>
      <c r="H6012" s="2" t="s">
        <v>17</v>
      </c>
      <c r="I6012" s="2" t="s">
        <v>15</v>
      </c>
      <c r="J6012" s="2" t="s">
        <v>15</v>
      </c>
      <c r="K6012" s="2" t="s">
        <v>15</v>
      </c>
      <c r="L6012" s="2" t="s">
        <v>15</v>
      </c>
      <c r="M6012" t="s">
        <v>28</v>
      </c>
    </row>
    <row r="6013" spans="1:13" ht="15.6">
      <c r="A6013" s="12">
        <v>126</v>
      </c>
      <c r="B6013" s="9">
        <v>2016</v>
      </c>
      <c r="C6013" s="9">
        <v>5</v>
      </c>
      <c r="D6013" s="9">
        <v>5</v>
      </c>
      <c r="E6013" s="30">
        <f t="shared" si="186"/>
        <v>42495</v>
      </c>
      <c r="F6013" s="32">
        <f t="shared" si="187"/>
        <v>126</v>
      </c>
      <c r="G6013" s="6">
        <v>0.16666666666666666</v>
      </c>
      <c r="H6013" s="2" t="s">
        <v>15</v>
      </c>
      <c r="I6013" s="2" t="s">
        <v>15</v>
      </c>
      <c r="J6013" s="2" t="s">
        <v>15</v>
      </c>
      <c r="K6013" s="2" t="s">
        <v>15</v>
      </c>
      <c r="L6013" s="2" t="s">
        <v>15</v>
      </c>
      <c r="M6013" t="s">
        <v>28</v>
      </c>
    </row>
    <row r="6014" spans="1:13" ht="15.6">
      <c r="A6014" s="12">
        <v>126</v>
      </c>
      <c r="B6014" s="9">
        <v>2016</v>
      </c>
      <c r="C6014" s="9">
        <v>5</v>
      </c>
      <c r="D6014" s="9">
        <v>5</v>
      </c>
      <c r="E6014" s="30">
        <f t="shared" si="186"/>
        <v>42495</v>
      </c>
      <c r="F6014" s="32">
        <f t="shared" si="187"/>
        <v>126</v>
      </c>
      <c r="G6014" s="6">
        <v>0.1875</v>
      </c>
      <c r="H6014" s="2" t="s">
        <v>15</v>
      </c>
      <c r="I6014" s="2" t="s">
        <v>15</v>
      </c>
      <c r="J6014" s="2" t="s">
        <v>15</v>
      </c>
      <c r="K6014" s="2" t="s">
        <v>15</v>
      </c>
      <c r="L6014" s="2" t="s">
        <v>17</v>
      </c>
      <c r="M6014" t="s">
        <v>28</v>
      </c>
    </row>
    <row r="6015" spans="1:13" ht="15.6">
      <c r="A6015" s="12">
        <v>126</v>
      </c>
      <c r="B6015" s="9">
        <v>2016</v>
      </c>
      <c r="C6015" s="9">
        <v>5</v>
      </c>
      <c r="D6015" s="9">
        <v>5</v>
      </c>
      <c r="E6015" s="30">
        <f t="shared" si="186"/>
        <v>42495</v>
      </c>
      <c r="F6015" s="32">
        <f t="shared" si="187"/>
        <v>126</v>
      </c>
      <c r="G6015" s="6">
        <v>0.20833333333333334</v>
      </c>
      <c r="H6015" s="2" t="s">
        <v>15</v>
      </c>
      <c r="I6015" s="2" t="s">
        <v>15</v>
      </c>
      <c r="J6015" s="2" t="s">
        <v>15</v>
      </c>
      <c r="K6015" s="2" t="s">
        <v>15</v>
      </c>
      <c r="L6015" s="2" t="s">
        <v>17</v>
      </c>
      <c r="M6015" t="s">
        <v>28</v>
      </c>
    </row>
    <row r="6016" spans="1:13" ht="15.6">
      <c r="A6016" s="12">
        <v>126</v>
      </c>
      <c r="B6016" s="9">
        <v>2016</v>
      </c>
      <c r="C6016" s="9">
        <v>5</v>
      </c>
      <c r="D6016" s="9">
        <v>5</v>
      </c>
      <c r="E6016" s="30">
        <f t="shared" si="186"/>
        <v>42495</v>
      </c>
      <c r="F6016" s="32">
        <f t="shared" si="187"/>
        <v>126</v>
      </c>
      <c r="G6016" s="6">
        <v>0.22916666666666666</v>
      </c>
      <c r="H6016" s="2" t="s">
        <v>15</v>
      </c>
      <c r="I6016" s="2" t="s">
        <v>15</v>
      </c>
      <c r="J6016" s="2" t="s">
        <v>15</v>
      </c>
      <c r="K6016" s="2" t="s">
        <v>15</v>
      </c>
      <c r="L6016" s="2" t="s">
        <v>17</v>
      </c>
      <c r="M6016" t="s">
        <v>28</v>
      </c>
    </row>
    <row r="6017" spans="1:13" ht="15.6">
      <c r="A6017" s="12">
        <v>126</v>
      </c>
      <c r="B6017" s="9">
        <v>2016</v>
      </c>
      <c r="C6017" s="9">
        <v>5</v>
      </c>
      <c r="D6017" s="9">
        <v>5</v>
      </c>
      <c r="E6017" s="30">
        <f t="shared" si="186"/>
        <v>42495</v>
      </c>
      <c r="F6017" s="32">
        <f t="shared" si="187"/>
        <v>126</v>
      </c>
      <c r="G6017" s="6">
        <v>0.25</v>
      </c>
      <c r="H6017" s="2" t="s">
        <v>15</v>
      </c>
      <c r="I6017" s="2" t="s">
        <v>15</v>
      </c>
      <c r="J6017" s="2" t="s">
        <v>15</v>
      </c>
      <c r="K6017" s="2" t="s">
        <v>15</v>
      </c>
      <c r="L6017" s="2" t="s">
        <v>17</v>
      </c>
      <c r="M6017" t="s">
        <v>28</v>
      </c>
    </row>
    <row r="6018" spans="1:13" ht="15.6">
      <c r="A6018" s="12">
        <v>126</v>
      </c>
      <c r="B6018" s="9">
        <v>2016</v>
      </c>
      <c r="C6018" s="9">
        <v>5</v>
      </c>
      <c r="D6018" s="9">
        <v>5</v>
      </c>
      <c r="E6018" s="30">
        <f t="shared" si="186"/>
        <v>42495</v>
      </c>
      <c r="F6018" s="32">
        <f t="shared" si="187"/>
        <v>126</v>
      </c>
      <c r="G6018" s="6">
        <v>0.27083333333333331</v>
      </c>
      <c r="H6018" s="2" t="s">
        <v>15</v>
      </c>
      <c r="I6018" s="2" t="s">
        <v>15</v>
      </c>
      <c r="J6018" s="2" t="s">
        <v>15</v>
      </c>
      <c r="K6018" s="2" t="s">
        <v>15</v>
      </c>
      <c r="L6018" s="2" t="s">
        <v>15</v>
      </c>
      <c r="M6018" t="s">
        <v>28</v>
      </c>
    </row>
    <row r="6019" spans="1:13" ht="15.6">
      <c r="A6019" s="12">
        <v>126</v>
      </c>
      <c r="B6019" s="9">
        <v>2016</v>
      </c>
      <c r="C6019" s="9">
        <v>5</v>
      </c>
      <c r="D6019" s="9">
        <v>5</v>
      </c>
      <c r="E6019" s="30">
        <f t="shared" si="186"/>
        <v>42495</v>
      </c>
      <c r="F6019" s="32">
        <f t="shared" si="187"/>
        <v>126</v>
      </c>
      <c r="G6019" s="6">
        <v>0.29166666666666669</v>
      </c>
      <c r="H6019" s="2" t="s">
        <v>15</v>
      </c>
      <c r="I6019" s="2" t="s">
        <v>15</v>
      </c>
      <c r="J6019" s="2" t="s">
        <v>15</v>
      </c>
      <c r="K6019" s="2" t="s">
        <v>15</v>
      </c>
      <c r="L6019" s="2" t="s">
        <v>15</v>
      </c>
      <c r="M6019" t="s">
        <v>28</v>
      </c>
    </row>
    <row r="6020" spans="1:13" ht="15.6">
      <c r="A6020" s="12">
        <v>126</v>
      </c>
      <c r="B6020" s="9">
        <v>2016</v>
      </c>
      <c r="C6020" s="9">
        <v>5</v>
      </c>
      <c r="D6020" s="9">
        <v>5</v>
      </c>
      <c r="E6020" s="30">
        <f t="shared" si="186"/>
        <v>42495</v>
      </c>
      <c r="F6020" s="32">
        <f t="shared" si="187"/>
        <v>126</v>
      </c>
      <c r="G6020" s="6">
        <v>0.3125</v>
      </c>
      <c r="H6020" s="2" t="s">
        <v>15</v>
      </c>
      <c r="I6020" s="2" t="s">
        <v>15</v>
      </c>
      <c r="J6020" s="2" t="s">
        <v>15</v>
      </c>
      <c r="K6020" s="2" t="s">
        <v>15</v>
      </c>
      <c r="L6020" s="2" t="s">
        <v>15</v>
      </c>
      <c r="M6020" t="s">
        <v>28</v>
      </c>
    </row>
    <row r="6021" spans="1:13" ht="15.6">
      <c r="A6021" s="12">
        <v>126</v>
      </c>
      <c r="B6021" s="9">
        <v>2016</v>
      </c>
      <c r="C6021" s="9">
        <v>5</v>
      </c>
      <c r="D6021" s="9">
        <v>5</v>
      </c>
      <c r="E6021" s="30">
        <f t="shared" si="186"/>
        <v>42495</v>
      </c>
      <c r="F6021" s="32">
        <f t="shared" si="187"/>
        <v>126</v>
      </c>
      <c r="G6021" s="6">
        <v>0.33333333333333331</v>
      </c>
      <c r="H6021" s="2" t="s">
        <v>16</v>
      </c>
      <c r="I6021" s="2" t="s">
        <v>15</v>
      </c>
      <c r="J6021" s="2" t="s">
        <v>15</v>
      </c>
      <c r="K6021" s="2" t="s">
        <v>15</v>
      </c>
      <c r="L6021" s="2" t="s">
        <v>15</v>
      </c>
      <c r="M6021" t="s">
        <v>28</v>
      </c>
    </row>
    <row r="6022" spans="1:13" ht="15.6">
      <c r="A6022" s="12">
        <v>126</v>
      </c>
      <c r="B6022" s="9">
        <v>2016</v>
      </c>
      <c r="C6022" s="9">
        <v>5</v>
      </c>
      <c r="D6022" s="9">
        <v>5</v>
      </c>
      <c r="E6022" s="30">
        <f t="shared" ref="E6022:E6085" si="188">DATE(B6022,C6022,D6022)</f>
        <v>42495</v>
      </c>
      <c r="F6022" s="32">
        <f t="shared" ref="F6022:F6085" si="189">E6022-DATE(YEAR(E6022),1,0)</f>
        <v>126</v>
      </c>
      <c r="G6022" s="6">
        <v>0.35416666666666669</v>
      </c>
      <c r="H6022" s="2" t="s">
        <v>15</v>
      </c>
      <c r="I6022" s="2" t="s">
        <v>15</v>
      </c>
      <c r="J6022" s="2" t="s">
        <v>15</v>
      </c>
      <c r="K6022" s="2" t="s">
        <v>15</v>
      </c>
      <c r="L6022" s="2" t="s">
        <v>15</v>
      </c>
      <c r="M6022" t="s">
        <v>28</v>
      </c>
    </row>
    <row r="6023" spans="1:13" ht="15.6">
      <c r="A6023" s="12">
        <v>126</v>
      </c>
      <c r="B6023" s="9">
        <v>2016</v>
      </c>
      <c r="C6023" s="9">
        <v>5</v>
      </c>
      <c r="D6023" s="9">
        <v>5</v>
      </c>
      <c r="E6023" s="30">
        <f t="shared" si="188"/>
        <v>42495</v>
      </c>
      <c r="F6023" s="32">
        <f t="shared" si="189"/>
        <v>126</v>
      </c>
      <c r="G6023" s="6">
        <v>0.375</v>
      </c>
      <c r="H6023" s="2" t="s">
        <v>15</v>
      </c>
      <c r="I6023" s="2" t="s">
        <v>15</v>
      </c>
      <c r="J6023" s="2" t="s">
        <v>15</v>
      </c>
      <c r="K6023" s="2" t="s">
        <v>15</v>
      </c>
      <c r="L6023" s="2" t="s">
        <v>15</v>
      </c>
      <c r="M6023" t="s">
        <v>28</v>
      </c>
    </row>
    <row r="6024" spans="1:13" ht="15.6">
      <c r="A6024" s="12">
        <v>126</v>
      </c>
      <c r="B6024" s="9">
        <v>2016</v>
      </c>
      <c r="C6024" s="9">
        <v>5</v>
      </c>
      <c r="D6024" s="9">
        <v>5</v>
      </c>
      <c r="E6024" s="30">
        <f t="shared" si="188"/>
        <v>42495</v>
      </c>
      <c r="F6024" s="32">
        <f t="shared" si="189"/>
        <v>126</v>
      </c>
      <c r="G6024" s="6">
        <v>0.39583333333333331</v>
      </c>
      <c r="H6024" s="2" t="s">
        <v>15</v>
      </c>
      <c r="I6024" s="2" t="s">
        <v>15</v>
      </c>
      <c r="J6024" s="2" t="s">
        <v>17</v>
      </c>
      <c r="K6024" s="2" t="s">
        <v>16</v>
      </c>
      <c r="L6024" s="2" t="s">
        <v>15</v>
      </c>
      <c r="M6024" t="s">
        <v>28</v>
      </c>
    </row>
    <row r="6025" spans="1:13" ht="15.6">
      <c r="A6025" s="12">
        <v>126</v>
      </c>
      <c r="B6025" s="9">
        <v>2016</v>
      </c>
      <c r="C6025" s="9">
        <v>5</v>
      </c>
      <c r="D6025" s="9">
        <v>5</v>
      </c>
      <c r="E6025" s="30">
        <f t="shared" si="188"/>
        <v>42495</v>
      </c>
      <c r="F6025" s="32">
        <f t="shared" si="189"/>
        <v>126</v>
      </c>
      <c r="G6025" s="6">
        <v>0.41666666666666669</v>
      </c>
      <c r="H6025" s="2" t="s">
        <v>15</v>
      </c>
      <c r="I6025" s="2" t="s">
        <v>15</v>
      </c>
      <c r="J6025" s="2" t="s">
        <v>17</v>
      </c>
      <c r="K6025" s="2" t="s">
        <v>15</v>
      </c>
      <c r="L6025" s="2" t="s">
        <v>15</v>
      </c>
      <c r="M6025" t="s">
        <v>28</v>
      </c>
    </row>
    <row r="6026" spans="1:13" ht="15.6">
      <c r="A6026" s="12">
        <v>126</v>
      </c>
      <c r="B6026" s="9">
        <v>2016</v>
      </c>
      <c r="C6026" s="9">
        <v>5</v>
      </c>
      <c r="D6026" s="9">
        <v>5</v>
      </c>
      <c r="E6026" s="30">
        <f t="shared" si="188"/>
        <v>42495</v>
      </c>
      <c r="F6026" s="32">
        <f t="shared" si="189"/>
        <v>126</v>
      </c>
      <c r="G6026" s="6">
        <v>0.4375</v>
      </c>
      <c r="H6026" s="2" t="s">
        <v>15</v>
      </c>
      <c r="I6026" s="2" t="s">
        <v>15</v>
      </c>
      <c r="J6026" s="2" t="s">
        <v>15</v>
      </c>
      <c r="K6026" s="2" t="s">
        <v>15</v>
      </c>
      <c r="L6026" s="2" t="s">
        <v>15</v>
      </c>
      <c r="M6026" t="s">
        <v>28</v>
      </c>
    </row>
    <row r="6027" spans="1:13" ht="15.6">
      <c r="A6027" s="12">
        <v>126</v>
      </c>
      <c r="B6027" s="9">
        <v>2016</v>
      </c>
      <c r="C6027" s="9">
        <v>5</v>
      </c>
      <c r="D6027" s="9">
        <v>5</v>
      </c>
      <c r="E6027" s="30">
        <f t="shared" si="188"/>
        <v>42495</v>
      </c>
      <c r="F6027" s="32">
        <f t="shared" si="189"/>
        <v>126</v>
      </c>
      <c r="G6027" s="6">
        <v>0.45833333333333331</v>
      </c>
      <c r="H6027" s="2" t="s">
        <v>15</v>
      </c>
      <c r="I6027" s="2" t="s">
        <v>15</v>
      </c>
      <c r="J6027" s="2" t="s">
        <v>15</v>
      </c>
      <c r="K6027" s="2" t="s">
        <v>15</v>
      </c>
      <c r="L6027" s="2" t="s">
        <v>15</v>
      </c>
      <c r="M6027" t="s">
        <v>28</v>
      </c>
    </row>
    <row r="6028" spans="1:13" ht="15.6">
      <c r="A6028" s="12">
        <v>126</v>
      </c>
      <c r="B6028" s="9">
        <v>2016</v>
      </c>
      <c r="C6028" s="9">
        <v>5</v>
      </c>
      <c r="D6028" s="9">
        <v>5</v>
      </c>
      <c r="E6028" s="30">
        <f t="shared" si="188"/>
        <v>42495</v>
      </c>
      <c r="F6028" s="32">
        <f t="shared" si="189"/>
        <v>126</v>
      </c>
      <c r="G6028" s="6">
        <v>0.47916666666666669</v>
      </c>
      <c r="H6028" s="2" t="s">
        <v>17</v>
      </c>
      <c r="I6028" s="2" t="s">
        <v>15</v>
      </c>
      <c r="J6028" s="2" t="s">
        <v>15</v>
      </c>
      <c r="K6028" s="2" t="s">
        <v>15</v>
      </c>
      <c r="L6028" s="2" t="s">
        <v>15</v>
      </c>
      <c r="M6028" t="s">
        <v>28</v>
      </c>
    </row>
    <row r="6029" spans="1:13" ht="15.6">
      <c r="A6029" s="12">
        <v>126</v>
      </c>
      <c r="B6029" s="9">
        <v>2016</v>
      </c>
      <c r="C6029" s="9">
        <v>5</v>
      </c>
      <c r="D6029" s="9">
        <v>5</v>
      </c>
      <c r="E6029" s="30">
        <f t="shared" si="188"/>
        <v>42495</v>
      </c>
      <c r="F6029" s="32">
        <f t="shared" si="189"/>
        <v>126</v>
      </c>
      <c r="G6029" s="6">
        <v>0.5</v>
      </c>
      <c r="H6029" s="2" t="s">
        <v>15</v>
      </c>
      <c r="I6029" s="2" t="s">
        <v>15</v>
      </c>
      <c r="J6029" s="2" t="s">
        <v>15</v>
      </c>
      <c r="K6029" s="2" t="s">
        <v>15</v>
      </c>
      <c r="L6029" s="2" t="s">
        <v>15</v>
      </c>
      <c r="M6029" t="s">
        <v>28</v>
      </c>
    </row>
    <row r="6030" spans="1:13" ht="15.6">
      <c r="A6030" s="12">
        <v>126</v>
      </c>
      <c r="B6030" s="9">
        <v>2016</v>
      </c>
      <c r="C6030" s="9">
        <v>5</v>
      </c>
      <c r="D6030" s="9">
        <v>5</v>
      </c>
      <c r="E6030" s="30">
        <f t="shared" si="188"/>
        <v>42495</v>
      </c>
      <c r="F6030" s="32">
        <f t="shared" si="189"/>
        <v>126</v>
      </c>
      <c r="G6030" s="6">
        <v>0.52083333333333337</v>
      </c>
      <c r="H6030" s="2" t="s">
        <v>15</v>
      </c>
      <c r="I6030" s="2" t="s">
        <v>15</v>
      </c>
      <c r="J6030" s="2" t="s">
        <v>15</v>
      </c>
      <c r="K6030" s="2" t="s">
        <v>15</v>
      </c>
      <c r="L6030" s="2" t="s">
        <v>17</v>
      </c>
      <c r="M6030" t="s">
        <v>28</v>
      </c>
    </row>
    <row r="6031" spans="1:13" ht="15.6">
      <c r="A6031" s="12">
        <v>126</v>
      </c>
      <c r="B6031" s="9">
        <v>2016</v>
      </c>
      <c r="C6031" s="9">
        <v>5</v>
      </c>
      <c r="D6031" s="9">
        <v>5</v>
      </c>
      <c r="E6031" s="30">
        <f t="shared" si="188"/>
        <v>42495</v>
      </c>
      <c r="F6031" s="32">
        <f t="shared" si="189"/>
        <v>126</v>
      </c>
      <c r="G6031" s="6">
        <v>0.54166666666666663</v>
      </c>
      <c r="H6031" s="2" t="s">
        <v>15</v>
      </c>
      <c r="I6031" s="2" t="s">
        <v>15</v>
      </c>
      <c r="J6031" s="2" t="s">
        <v>15</v>
      </c>
      <c r="K6031" s="2" t="s">
        <v>15</v>
      </c>
      <c r="L6031" s="2" t="s">
        <v>15</v>
      </c>
      <c r="M6031" t="s">
        <v>28</v>
      </c>
    </row>
    <row r="6032" spans="1:13" ht="15.6">
      <c r="A6032" s="12">
        <v>126</v>
      </c>
      <c r="B6032" s="9">
        <v>2016</v>
      </c>
      <c r="C6032" s="9">
        <v>5</v>
      </c>
      <c r="D6032" s="9">
        <v>5</v>
      </c>
      <c r="E6032" s="30">
        <f t="shared" si="188"/>
        <v>42495</v>
      </c>
      <c r="F6032" s="32">
        <f t="shared" si="189"/>
        <v>126</v>
      </c>
      <c r="G6032" s="6">
        <v>0.5625</v>
      </c>
      <c r="H6032" s="2" t="s">
        <v>15</v>
      </c>
      <c r="I6032" s="2" t="s">
        <v>15</v>
      </c>
      <c r="J6032" s="2" t="s">
        <v>15</v>
      </c>
      <c r="K6032" s="2" t="s">
        <v>15</v>
      </c>
      <c r="L6032" s="2" t="s">
        <v>15</v>
      </c>
      <c r="M6032" t="s">
        <v>28</v>
      </c>
    </row>
    <row r="6033" spans="1:13" ht="15.6">
      <c r="A6033" s="12">
        <v>126</v>
      </c>
      <c r="B6033" s="9">
        <v>2016</v>
      </c>
      <c r="C6033" s="9">
        <v>5</v>
      </c>
      <c r="D6033" s="9">
        <v>5</v>
      </c>
      <c r="E6033" s="30">
        <f t="shared" si="188"/>
        <v>42495</v>
      </c>
      <c r="F6033" s="32">
        <f t="shared" si="189"/>
        <v>126</v>
      </c>
      <c r="G6033" s="6">
        <v>0.58333333333333337</v>
      </c>
      <c r="H6033" s="2" t="s">
        <v>17</v>
      </c>
      <c r="I6033" s="2" t="s">
        <v>15</v>
      </c>
      <c r="J6033" s="2" t="s">
        <v>15</v>
      </c>
      <c r="K6033" s="2" t="s">
        <v>15</v>
      </c>
      <c r="L6033" s="2" t="s">
        <v>15</v>
      </c>
      <c r="M6033" t="s">
        <v>28</v>
      </c>
    </row>
    <row r="6034" spans="1:13" ht="15.6">
      <c r="A6034" s="12">
        <v>126</v>
      </c>
      <c r="B6034" s="9">
        <v>2016</v>
      </c>
      <c r="C6034" s="9">
        <v>5</v>
      </c>
      <c r="D6034" s="9">
        <v>5</v>
      </c>
      <c r="E6034" s="30">
        <f t="shared" si="188"/>
        <v>42495</v>
      </c>
      <c r="F6034" s="32">
        <f t="shared" si="189"/>
        <v>126</v>
      </c>
      <c r="G6034" s="6">
        <v>0.60416666666666663</v>
      </c>
      <c r="H6034" s="2" t="s">
        <v>15</v>
      </c>
      <c r="I6034" s="2" t="s">
        <v>15</v>
      </c>
      <c r="J6034" s="2" t="s">
        <v>15</v>
      </c>
      <c r="K6034" s="2" t="s">
        <v>15</v>
      </c>
      <c r="L6034" s="2" t="s">
        <v>15</v>
      </c>
      <c r="M6034" t="s">
        <v>28</v>
      </c>
    </row>
    <row r="6035" spans="1:13" ht="15.6">
      <c r="A6035" s="12">
        <v>126</v>
      </c>
      <c r="B6035" s="9">
        <v>2016</v>
      </c>
      <c r="C6035" s="9">
        <v>5</v>
      </c>
      <c r="D6035" s="9">
        <v>5</v>
      </c>
      <c r="E6035" s="30">
        <f t="shared" si="188"/>
        <v>42495</v>
      </c>
      <c r="F6035" s="32">
        <f t="shared" si="189"/>
        <v>126</v>
      </c>
      <c r="G6035" s="6">
        <v>0.625</v>
      </c>
      <c r="H6035" s="2" t="s">
        <v>15</v>
      </c>
      <c r="I6035" s="2" t="s">
        <v>15</v>
      </c>
      <c r="J6035" s="2" t="s">
        <v>15</v>
      </c>
      <c r="K6035" s="2" t="s">
        <v>15</v>
      </c>
      <c r="L6035" s="2" t="s">
        <v>15</v>
      </c>
      <c r="M6035" t="s">
        <v>28</v>
      </c>
    </row>
    <row r="6036" spans="1:13" ht="15.6">
      <c r="A6036" s="12">
        <v>126</v>
      </c>
      <c r="B6036" s="9">
        <v>2016</v>
      </c>
      <c r="C6036" s="9">
        <v>5</v>
      </c>
      <c r="D6036" s="9">
        <v>5</v>
      </c>
      <c r="E6036" s="30">
        <f t="shared" si="188"/>
        <v>42495</v>
      </c>
      <c r="F6036" s="32">
        <f t="shared" si="189"/>
        <v>126</v>
      </c>
      <c r="G6036" s="6">
        <v>0.64583333333333337</v>
      </c>
      <c r="H6036" s="2" t="s">
        <v>15</v>
      </c>
      <c r="I6036" s="2" t="s">
        <v>15</v>
      </c>
      <c r="J6036" s="2" t="s">
        <v>15</v>
      </c>
      <c r="K6036" s="2" t="s">
        <v>15</v>
      </c>
      <c r="L6036" s="2" t="s">
        <v>17</v>
      </c>
      <c r="M6036" t="s">
        <v>28</v>
      </c>
    </row>
    <row r="6037" spans="1:13" ht="15.6">
      <c r="A6037" s="12">
        <v>126</v>
      </c>
      <c r="B6037" s="9">
        <v>2016</v>
      </c>
      <c r="C6037" s="9">
        <v>5</v>
      </c>
      <c r="D6037" s="9">
        <v>5</v>
      </c>
      <c r="E6037" s="30">
        <f t="shared" si="188"/>
        <v>42495</v>
      </c>
      <c r="F6037" s="32">
        <f t="shared" si="189"/>
        <v>126</v>
      </c>
      <c r="G6037" s="6">
        <v>0.66666666666666663</v>
      </c>
      <c r="H6037" s="2" t="s">
        <v>15</v>
      </c>
      <c r="I6037" s="2" t="s">
        <v>15</v>
      </c>
      <c r="J6037" s="2" t="s">
        <v>15</v>
      </c>
      <c r="K6037" s="2" t="s">
        <v>15</v>
      </c>
      <c r="L6037" s="2" t="s">
        <v>15</v>
      </c>
      <c r="M6037" t="s">
        <v>28</v>
      </c>
    </row>
    <row r="6038" spans="1:13" ht="15.6">
      <c r="A6038" s="12">
        <v>126</v>
      </c>
      <c r="B6038" s="9">
        <v>2016</v>
      </c>
      <c r="C6038" s="9">
        <v>5</v>
      </c>
      <c r="D6038" s="9">
        <v>5</v>
      </c>
      <c r="E6038" s="30">
        <f t="shared" si="188"/>
        <v>42495</v>
      </c>
      <c r="F6038" s="32">
        <f t="shared" si="189"/>
        <v>126</v>
      </c>
      <c r="G6038" s="6">
        <v>0.6875</v>
      </c>
      <c r="H6038" s="2" t="s">
        <v>15</v>
      </c>
      <c r="I6038" s="2" t="s">
        <v>15</v>
      </c>
      <c r="J6038" s="2" t="s">
        <v>15</v>
      </c>
      <c r="K6038" s="2" t="s">
        <v>15</v>
      </c>
      <c r="L6038" s="2" t="s">
        <v>15</v>
      </c>
      <c r="M6038" t="s">
        <v>28</v>
      </c>
    </row>
    <row r="6039" spans="1:13" ht="15.6">
      <c r="A6039" s="12">
        <v>126</v>
      </c>
      <c r="B6039" s="9">
        <v>2016</v>
      </c>
      <c r="C6039" s="9">
        <v>5</v>
      </c>
      <c r="D6039" s="9">
        <v>5</v>
      </c>
      <c r="E6039" s="30">
        <f t="shared" si="188"/>
        <v>42495</v>
      </c>
      <c r="F6039" s="32">
        <f t="shared" si="189"/>
        <v>126</v>
      </c>
      <c r="G6039" s="6">
        <v>0.70833333333333337</v>
      </c>
      <c r="H6039" s="2" t="s">
        <v>15</v>
      </c>
      <c r="I6039" s="2" t="s">
        <v>17</v>
      </c>
      <c r="J6039" s="2" t="s">
        <v>15</v>
      </c>
      <c r="K6039" s="2" t="s">
        <v>15</v>
      </c>
      <c r="L6039" s="2" t="s">
        <v>15</v>
      </c>
      <c r="M6039" t="s">
        <v>28</v>
      </c>
    </row>
    <row r="6040" spans="1:13" ht="15.6">
      <c r="A6040" s="12">
        <v>126</v>
      </c>
      <c r="B6040" s="9">
        <v>2016</v>
      </c>
      <c r="C6040" s="9">
        <v>5</v>
      </c>
      <c r="D6040" s="9">
        <v>5</v>
      </c>
      <c r="E6040" s="30">
        <f t="shared" si="188"/>
        <v>42495</v>
      </c>
      <c r="F6040" s="32">
        <f t="shared" si="189"/>
        <v>126</v>
      </c>
      <c r="G6040" s="6">
        <v>0.72916666666666663</v>
      </c>
      <c r="H6040" s="2" t="s">
        <v>15</v>
      </c>
      <c r="I6040" s="2" t="s">
        <v>15</v>
      </c>
      <c r="J6040" s="2" t="s">
        <v>15</v>
      </c>
      <c r="K6040" s="2" t="s">
        <v>15</v>
      </c>
      <c r="L6040" s="2" t="s">
        <v>15</v>
      </c>
      <c r="M6040" t="s">
        <v>28</v>
      </c>
    </row>
    <row r="6041" spans="1:13" ht="15.6">
      <c r="A6041" s="12">
        <v>126</v>
      </c>
      <c r="B6041" s="9">
        <v>2016</v>
      </c>
      <c r="C6041" s="9">
        <v>5</v>
      </c>
      <c r="D6041" s="9">
        <v>5</v>
      </c>
      <c r="E6041" s="30">
        <f t="shared" si="188"/>
        <v>42495</v>
      </c>
      <c r="F6041" s="32">
        <f t="shared" si="189"/>
        <v>126</v>
      </c>
      <c r="G6041" s="6">
        <v>0.75</v>
      </c>
      <c r="H6041" s="2" t="s">
        <v>15</v>
      </c>
      <c r="I6041" s="2" t="s">
        <v>15</v>
      </c>
      <c r="J6041" s="2" t="s">
        <v>16</v>
      </c>
      <c r="K6041" s="2" t="s">
        <v>15</v>
      </c>
      <c r="L6041" s="2" t="s">
        <v>17</v>
      </c>
      <c r="M6041" t="s">
        <v>28</v>
      </c>
    </row>
    <row r="6042" spans="1:13" ht="15.6">
      <c r="A6042" s="12">
        <v>126</v>
      </c>
      <c r="B6042" s="9">
        <v>2016</v>
      </c>
      <c r="C6042" s="9">
        <v>5</v>
      </c>
      <c r="D6042" s="9">
        <v>5</v>
      </c>
      <c r="E6042" s="30">
        <f t="shared" si="188"/>
        <v>42495</v>
      </c>
      <c r="F6042" s="32">
        <f t="shared" si="189"/>
        <v>126</v>
      </c>
      <c r="G6042" s="6">
        <v>0.77083333333333337</v>
      </c>
      <c r="H6042" s="2" t="s">
        <v>15</v>
      </c>
      <c r="I6042" s="2" t="s">
        <v>15</v>
      </c>
      <c r="J6042" s="2" t="s">
        <v>15</v>
      </c>
      <c r="K6042" s="2" t="s">
        <v>15</v>
      </c>
      <c r="L6042" s="2" t="s">
        <v>15</v>
      </c>
      <c r="M6042" t="s">
        <v>28</v>
      </c>
    </row>
    <row r="6043" spans="1:13" ht="15.6">
      <c r="A6043" s="12">
        <v>126</v>
      </c>
      <c r="B6043" s="9">
        <v>2016</v>
      </c>
      <c r="C6043" s="9">
        <v>5</v>
      </c>
      <c r="D6043" s="9">
        <v>5</v>
      </c>
      <c r="E6043" s="30">
        <f t="shared" si="188"/>
        <v>42495</v>
      </c>
      <c r="F6043" s="32">
        <f t="shared" si="189"/>
        <v>126</v>
      </c>
      <c r="G6043" s="6">
        <v>0.79166666666666663</v>
      </c>
      <c r="H6043" s="2" t="s">
        <v>15</v>
      </c>
      <c r="I6043" s="2" t="s">
        <v>15</v>
      </c>
      <c r="J6043" s="2" t="s">
        <v>15</v>
      </c>
      <c r="K6043" s="2" t="s">
        <v>15</v>
      </c>
      <c r="L6043" s="2" t="s">
        <v>15</v>
      </c>
      <c r="M6043" t="s">
        <v>28</v>
      </c>
    </row>
    <row r="6044" spans="1:13" ht="15.6">
      <c r="A6044" s="12">
        <v>126</v>
      </c>
      <c r="B6044" s="9">
        <v>2016</v>
      </c>
      <c r="C6044" s="9">
        <v>5</v>
      </c>
      <c r="D6044" s="9">
        <v>5</v>
      </c>
      <c r="E6044" s="30">
        <f t="shared" si="188"/>
        <v>42495</v>
      </c>
      <c r="F6044" s="32">
        <f t="shared" si="189"/>
        <v>126</v>
      </c>
      <c r="G6044" s="6">
        <v>0.8125</v>
      </c>
      <c r="H6044" s="2" t="s">
        <v>15</v>
      </c>
      <c r="I6044" s="2" t="s">
        <v>15</v>
      </c>
      <c r="J6044" s="2" t="s">
        <v>15</v>
      </c>
      <c r="K6044" s="2" t="s">
        <v>15</v>
      </c>
      <c r="L6044" s="2" t="s">
        <v>16</v>
      </c>
      <c r="M6044" t="s">
        <v>28</v>
      </c>
    </row>
    <row r="6045" spans="1:13" ht="15.6">
      <c r="A6045" s="12">
        <v>126</v>
      </c>
      <c r="B6045" s="9">
        <v>2016</v>
      </c>
      <c r="C6045" s="9">
        <v>5</v>
      </c>
      <c r="D6045" s="9">
        <v>5</v>
      </c>
      <c r="E6045" s="30">
        <f t="shared" si="188"/>
        <v>42495</v>
      </c>
      <c r="F6045" s="32">
        <f t="shared" si="189"/>
        <v>126</v>
      </c>
      <c r="G6045" s="6">
        <v>0.83333333333333337</v>
      </c>
      <c r="H6045" s="2" t="s">
        <v>15</v>
      </c>
      <c r="I6045" s="2" t="s">
        <v>15</v>
      </c>
      <c r="J6045" s="2" t="s">
        <v>15</v>
      </c>
      <c r="K6045" s="2" t="s">
        <v>15</v>
      </c>
      <c r="L6045" s="2" t="s">
        <v>15</v>
      </c>
      <c r="M6045" t="s">
        <v>28</v>
      </c>
    </row>
    <row r="6046" spans="1:13" ht="15.6">
      <c r="A6046" s="12">
        <v>126</v>
      </c>
      <c r="B6046" s="9">
        <v>2016</v>
      </c>
      <c r="C6046" s="9">
        <v>5</v>
      </c>
      <c r="D6046" s="9">
        <v>5</v>
      </c>
      <c r="E6046" s="30">
        <f t="shared" si="188"/>
        <v>42495</v>
      </c>
      <c r="F6046" s="32">
        <f t="shared" si="189"/>
        <v>126</v>
      </c>
      <c r="G6046" s="6">
        <v>0.85416666666666663</v>
      </c>
      <c r="H6046" s="2" t="s">
        <v>15</v>
      </c>
      <c r="I6046" s="2" t="s">
        <v>15</v>
      </c>
      <c r="J6046" s="2" t="s">
        <v>15</v>
      </c>
      <c r="K6046" s="2" t="s">
        <v>15</v>
      </c>
      <c r="L6046" s="2" t="s">
        <v>15</v>
      </c>
      <c r="M6046" t="s">
        <v>28</v>
      </c>
    </row>
    <row r="6047" spans="1:13" ht="15.6">
      <c r="A6047" s="12">
        <v>126</v>
      </c>
      <c r="B6047" s="9">
        <v>2016</v>
      </c>
      <c r="C6047" s="9">
        <v>5</v>
      </c>
      <c r="D6047" s="9">
        <v>5</v>
      </c>
      <c r="E6047" s="30">
        <f t="shared" si="188"/>
        <v>42495</v>
      </c>
      <c r="F6047" s="32">
        <f t="shared" si="189"/>
        <v>126</v>
      </c>
      <c r="G6047" s="6">
        <v>0.875</v>
      </c>
      <c r="H6047" s="2" t="s">
        <v>15</v>
      </c>
      <c r="I6047" s="2" t="s">
        <v>15</v>
      </c>
      <c r="J6047" s="2" t="s">
        <v>15</v>
      </c>
      <c r="K6047" s="2" t="s">
        <v>15</v>
      </c>
      <c r="L6047" s="2" t="s">
        <v>15</v>
      </c>
      <c r="M6047" t="s">
        <v>28</v>
      </c>
    </row>
    <row r="6048" spans="1:13" ht="15.6">
      <c r="A6048" s="12">
        <v>126</v>
      </c>
      <c r="B6048" s="9">
        <v>2016</v>
      </c>
      <c r="C6048" s="9">
        <v>5</v>
      </c>
      <c r="D6048" s="9">
        <v>5</v>
      </c>
      <c r="E6048" s="30">
        <f t="shared" si="188"/>
        <v>42495</v>
      </c>
      <c r="F6048" s="32">
        <f t="shared" si="189"/>
        <v>126</v>
      </c>
      <c r="G6048" s="6">
        <v>0.89583333333333337</v>
      </c>
      <c r="H6048" s="2" t="s">
        <v>15</v>
      </c>
      <c r="I6048" s="2" t="s">
        <v>15</v>
      </c>
      <c r="J6048" s="2" t="s">
        <v>17</v>
      </c>
      <c r="K6048" s="2" t="s">
        <v>15</v>
      </c>
      <c r="L6048" s="2" t="s">
        <v>15</v>
      </c>
      <c r="M6048" t="s">
        <v>28</v>
      </c>
    </row>
    <row r="6049" spans="1:13" ht="15.6">
      <c r="A6049" s="12">
        <v>126</v>
      </c>
      <c r="B6049" s="9">
        <v>2016</v>
      </c>
      <c r="C6049" s="9">
        <v>5</v>
      </c>
      <c r="D6049" s="9">
        <v>5</v>
      </c>
      <c r="E6049" s="30">
        <f t="shared" si="188"/>
        <v>42495</v>
      </c>
      <c r="F6049" s="32">
        <f t="shared" si="189"/>
        <v>126</v>
      </c>
      <c r="G6049" s="6">
        <v>0.91666666666666663</v>
      </c>
      <c r="H6049" s="2" t="s">
        <v>15</v>
      </c>
      <c r="I6049" s="2" t="s">
        <v>15</v>
      </c>
      <c r="J6049" s="2" t="s">
        <v>15</v>
      </c>
      <c r="K6049" s="2" t="s">
        <v>15</v>
      </c>
      <c r="L6049" s="2" t="s">
        <v>15</v>
      </c>
      <c r="M6049" t="s">
        <v>28</v>
      </c>
    </row>
    <row r="6050" spans="1:13" ht="15.6">
      <c r="A6050" s="12">
        <v>126</v>
      </c>
      <c r="B6050" s="9">
        <v>2016</v>
      </c>
      <c r="C6050" s="9">
        <v>5</v>
      </c>
      <c r="D6050" s="9">
        <v>5</v>
      </c>
      <c r="E6050" s="30">
        <f t="shared" si="188"/>
        <v>42495</v>
      </c>
      <c r="F6050" s="32">
        <f t="shared" si="189"/>
        <v>126</v>
      </c>
      <c r="G6050" s="6">
        <v>0.9375</v>
      </c>
      <c r="H6050" s="2" t="s">
        <v>15</v>
      </c>
      <c r="I6050" s="2" t="s">
        <v>15</v>
      </c>
      <c r="J6050" s="2" t="s">
        <v>15</v>
      </c>
      <c r="K6050" s="2" t="s">
        <v>15</v>
      </c>
      <c r="L6050" s="2" t="s">
        <v>15</v>
      </c>
      <c r="M6050" t="s">
        <v>28</v>
      </c>
    </row>
    <row r="6051" spans="1:13" ht="15.6">
      <c r="A6051" s="12">
        <v>126</v>
      </c>
      <c r="B6051" s="9">
        <v>2016</v>
      </c>
      <c r="C6051" s="9">
        <v>5</v>
      </c>
      <c r="D6051" s="9">
        <v>5</v>
      </c>
      <c r="E6051" s="30">
        <f t="shared" si="188"/>
        <v>42495</v>
      </c>
      <c r="F6051" s="32">
        <f t="shared" si="189"/>
        <v>126</v>
      </c>
      <c r="G6051" s="6">
        <v>0.95833333333333337</v>
      </c>
      <c r="H6051" s="2" t="s">
        <v>15</v>
      </c>
      <c r="I6051" s="2" t="s">
        <v>15</v>
      </c>
      <c r="J6051" s="2" t="s">
        <v>15</v>
      </c>
      <c r="K6051" s="2" t="s">
        <v>15</v>
      </c>
      <c r="L6051" s="2" t="s">
        <v>15</v>
      </c>
      <c r="M6051" t="s">
        <v>28</v>
      </c>
    </row>
    <row r="6052" spans="1:13" ht="15.6">
      <c r="A6052" s="12">
        <v>126</v>
      </c>
      <c r="B6052" s="9">
        <v>2016</v>
      </c>
      <c r="C6052" s="9">
        <v>5</v>
      </c>
      <c r="D6052" s="9">
        <v>5</v>
      </c>
      <c r="E6052" s="30">
        <f t="shared" si="188"/>
        <v>42495</v>
      </c>
      <c r="F6052" s="32">
        <f t="shared" si="189"/>
        <v>126</v>
      </c>
      <c r="G6052" s="6">
        <v>0.97916666666666663</v>
      </c>
      <c r="H6052" s="2" t="s">
        <v>15</v>
      </c>
      <c r="I6052" s="2" t="s">
        <v>15</v>
      </c>
      <c r="J6052" s="2" t="s">
        <v>16</v>
      </c>
      <c r="K6052" s="2" t="s">
        <v>15</v>
      </c>
      <c r="L6052" s="2" t="s">
        <v>15</v>
      </c>
      <c r="M6052" t="s">
        <v>28</v>
      </c>
    </row>
    <row r="6053" spans="1:13" ht="15.6">
      <c r="A6053" s="12">
        <v>127</v>
      </c>
      <c r="B6053" s="9">
        <v>2016</v>
      </c>
      <c r="C6053" s="9">
        <v>5</v>
      </c>
      <c r="D6053" s="9">
        <v>5</v>
      </c>
      <c r="E6053" s="30">
        <f t="shared" si="188"/>
        <v>42495</v>
      </c>
      <c r="F6053" s="32">
        <f t="shared" si="189"/>
        <v>126</v>
      </c>
      <c r="G6053" s="6">
        <v>0</v>
      </c>
      <c r="H6053" s="2" t="s">
        <v>15</v>
      </c>
      <c r="I6053" s="2" t="s">
        <v>15</v>
      </c>
      <c r="J6053" s="2" t="s">
        <v>15</v>
      </c>
      <c r="K6053" s="2" t="s">
        <v>15</v>
      </c>
      <c r="L6053" s="2" t="s">
        <v>15</v>
      </c>
      <c r="M6053" t="s">
        <v>28</v>
      </c>
    </row>
    <row r="6054" spans="1:13" ht="15.6">
      <c r="A6054" s="12">
        <v>127</v>
      </c>
      <c r="B6054" s="9">
        <v>2016</v>
      </c>
      <c r="C6054" s="9">
        <v>5</v>
      </c>
      <c r="D6054" s="9">
        <v>6</v>
      </c>
      <c r="E6054" s="30">
        <f t="shared" si="188"/>
        <v>42496</v>
      </c>
      <c r="F6054" s="32">
        <f t="shared" si="189"/>
        <v>127</v>
      </c>
      <c r="G6054" s="6">
        <v>2.0833333333333332E-2</v>
      </c>
      <c r="H6054" s="2" t="s">
        <v>15</v>
      </c>
      <c r="I6054" s="2" t="s">
        <v>15</v>
      </c>
      <c r="J6054" s="2" t="s">
        <v>15</v>
      </c>
      <c r="K6054" s="2" t="s">
        <v>15</v>
      </c>
      <c r="L6054" s="2" t="s">
        <v>15</v>
      </c>
      <c r="M6054" t="s">
        <v>28</v>
      </c>
    </row>
    <row r="6055" spans="1:13" ht="15.6">
      <c r="A6055" s="12">
        <v>127</v>
      </c>
      <c r="B6055" s="9">
        <v>2016</v>
      </c>
      <c r="C6055" s="9">
        <v>5</v>
      </c>
      <c r="D6055" s="9">
        <v>6</v>
      </c>
      <c r="E6055" s="30">
        <f t="shared" si="188"/>
        <v>42496</v>
      </c>
      <c r="F6055" s="32">
        <f t="shared" si="189"/>
        <v>127</v>
      </c>
      <c r="G6055" s="6">
        <v>4.1666666666666664E-2</v>
      </c>
      <c r="H6055" s="2" t="s">
        <v>15</v>
      </c>
      <c r="I6055" s="2" t="s">
        <v>15</v>
      </c>
      <c r="J6055" s="2" t="s">
        <v>15</v>
      </c>
      <c r="K6055" s="2" t="s">
        <v>15</v>
      </c>
      <c r="L6055" s="2" t="s">
        <v>15</v>
      </c>
      <c r="M6055" t="s">
        <v>28</v>
      </c>
    </row>
    <row r="6056" spans="1:13" ht="15.6">
      <c r="A6056" s="12">
        <v>127</v>
      </c>
      <c r="B6056" s="9">
        <v>2016</v>
      </c>
      <c r="C6056" s="9">
        <v>5</v>
      </c>
      <c r="D6056" s="9">
        <v>6</v>
      </c>
      <c r="E6056" s="30">
        <f t="shared" si="188"/>
        <v>42496</v>
      </c>
      <c r="F6056" s="32">
        <f t="shared" si="189"/>
        <v>127</v>
      </c>
      <c r="G6056" s="6">
        <v>6.25E-2</v>
      </c>
      <c r="H6056" s="2" t="s">
        <v>15</v>
      </c>
      <c r="I6056" s="2" t="s">
        <v>15</v>
      </c>
      <c r="J6056" s="2" t="s">
        <v>15</v>
      </c>
      <c r="K6056" s="2" t="s">
        <v>15</v>
      </c>
      <c r="L6056" s="2" t="s">
        <v>16</v>
      </c>
      <c r="M6056" t="s">
        <v>28</v>
      </c>
    </row>
    <row r="6057" spans="1:13" ht="15.6">
      <c r="A6057" s="12">
        <v>127</v>
      </c>
      <c r="B6057" s="9">
        <v>2016</v>
      </c>
      <c r="C6057" s="9">
        <v>5</v>
      </c>
      <c r="D6057" s="9">
        <v>6</v>
      </c>
      <c r="E6057" s="30">
        <f t="shared" si="188"/>
        <v>42496</v>
      </c>
      <c r="F6057" s="32">
        <f t="shared" si="189"/>
        <v>127</v>
      </c>
      <c r="G6057" s="6">
        <v>8.3333333333333329E-2</v>
      </c>
      <c r="H6057" s="2" t="s">
        <v>15</v>
      </c>
      <c r="I6057" s="2" t="s">
        <v>15</v>
      </c>
      <c r="J6057" s="2" t="s">
        <v>15</v>
      </c>
      <c r="K6057" s="2" t="s">
        <v>15</v>
      </c>
      <c r="L6057" s="2" t="s">
        <v>15</v>
      </c>
      <c r="M6057" t="s">
        <v>28</v>
      </c>
    </row>
    <row r="6058" spans="1:13" ht="15.6">
      <c r="A6058" s="12">
        <v>127</v>
      </c>
      <c r="B6058" s="9">
        <v>2016</v>
      </c>
      <c r="C6058" s="9">
        <v>5</v>
      </c>
      <c r="D6058" s="9">
        <v>6</v>
      </c>
      <c r="E6058" s="30">
        <f t="shared" si="188"/>
        <v>42496</v>
      </c>
      <c r="F6058" s="32">
        <f t="shared" si="189"/>
        <v>127</v>
      </c>
      <c r="G6058" s="6">
        <v>0.10416666666666667</v>
      </c>
      <c r="H6058" s="2" t="s">
        <v>15</v>
      </c>
      <c r="I6058" s="2" t="s">
        <v>15</v>
      </c>
      <c r="J6058" s="2" t="s">
        <v>15</v>
      </c>
      <c r="K6058" s="2" t="s">
        <v>15</v>
      </c>
      <c r="L6058" s="2" t="s">
        <v>15</v>
      </c>
      <c r="M6058" t="s">
        <v>28</v>
      </c>
    </row>
    <row r="6059" spans="1:13" ht="15.6">
      <c r="A6059" s="12">
        <v>127</v>
      </c>
      <c r="B6059" s="9">
        <v>2016</v>
      </c>
      <c r="C6059" s="9">
        <v>5</v>
      </c>
      <c r="D6059" s="9">
        <v>6</v>
      </c>
      <c r="E6059" s="30">
        <f t="shared" si="188"/>
        <v>42496</v>
      </c>
      <c r="F6059" s="32">
        <f t="shared" si="189"/>
        <v>127</v>
      </c>
      <c r="G6059" s="6">
        <v>0.125</v>
      </c>
      <c r="H6059" s="2" t="s">
        <v>15</v>
      </c>
      <c r="I6059" s="2" t="s">
        <v>15</v>
      </c>
      <c r="J6059" s="2" t="s">
        <v>15</v>
      </c>
      <c r="K6059" s="2" t="s">
        <v>15</v>
      </c>
      <c r="L6059" s="2" t="s">
        <v>15</v>
      </c>
      <c r="M6059" t="s">
        <v>28</v>
      </c>
    </row>
    <row r="6060" spans="1:13" ht="15.6">
      <c r="A6060" s="12">
        <v>127</v>
      </c>
      <c r="B6060" s="9">
        <v>2016</v>
      </c>
      <c r="C6060" s="9">
        <v>5</v>
      </c>
      <c r="D6060" s="9">
        <v>6</v>
      </c>
      <c r="E6060" s="30">
        <f t="shared" si="188"/>
        <v>42496</v>
      </c>
      <c r="F6060" s="32">
        <f t="shared" si="189"/>
        <v>127</v>
      </c>
      <c r="G6060" s="6">
        <v>0.14583333333333334</v>
      </c>
      <c r="H6060" s="2" t="s">
        <v>15</v>
      </c>
      <c r="I6060" s="2" t="s">
        <v>15</v>
      </c>
      <c r="J6060" s="2" t="s">
        <v>15</v>
      </c>
      <c r="K6060" s="2" t="s">
        <v>15</v>
      </c>
      <c r="L6060" s="2" t="s">
        <v>16</v>
      </c>
      <c r="M6060" t="s">
        <v>28</v>
      </c>
    </row>
    <row r="6061" spans="1:13" ht="15.6">
      <c r="A6061" s="12">
        <v>127</v>
      </c>
      <c r="B6061" s="9">
        <v>2016</v>
      </c>
      <c r="C6061" s="9">
        <v>5</v>
      </c>
      <c r="D6061" s="9">
        <v>6</v>
      </c>
      <c r="E6061" s="30">
        <f t="shared" si="188"/>
        <v>42496</v>
      </c>
      <c r="F6061" s="32">
        <f t="shared" si="189"/>
        <v>127</v>
      </c>
      <c r="G6061" s="6">
        <v>0.16666666666666666</v>
      </c>
      <c r="H6061" s="2" t="s">
        <v>15</v>
      </c>
      <c r="I6061" s="2" t="s">
        <v>15</v>
      </c>
      <c r="J6061" s="2" t="s">
        <v>15</v>
      </c>
      <c r="K6061" s="2" t="s">
        <v>17</v>
      </c>
      <c r="L6061" s="2" t="s">
        <v>16</v>
      </c>
      <c r="M6061" t="s">
        <v>28</v>
      </c>
    </row>
    <row r="6062" spans="1:13" ht="15.6">
      <c r="A6062" s="12">
        <v>127</v>
      </c>
      <c r="B6062" s="9">
        <v>2016</v>
      </c>
      <c r="C6062" s="9">
        <v>5</v>
      </c>
      <c r="D6062" s="9">
        <v>6</v>
      </c>
      <c r="E6062" s="30">
        <f t="shared" si="188"/>
        <v>42496</v>
      </c>
      <c r="F6062" s="32">
        <f t="shared" si="189"/>
        <v>127</v>
      </c>
      <c r="G6062" s="6">
        <v>0.1875</v>
      </c>
      <c r="H6062" s="2" t="s">
        <v>15</v>
      </c>
      <c r="I6062" s="2" t="s">
        <v>15</v>
      </c>
      <c r="J6062" s="2" t="s">
        <v>15</v>
      </c>
      <c r="K6062" s="2" t="s">
        <v>15</v>
      </c>
      <c r="L6062" s="2" t="s">
        <v>15</v>
      </c>
      <c r="M6062" t="s">
        <v>28</v>
      </c>
    </row>
    <row r="6063" spans="1:13" ht="15.6">
      <c r="A6063" s="12">
        <v>127</v>
      </c>
      <c r="B6063" s="9">
        <v>2016</v>
      </c>
      <c r="C6063" s="9">
        <v>5</v>
      </c>
      <c r="D6063" s="9">
        <v>6</v>
      </c>
      <c r="E6063" s="30">
        <f t="shared" si="188"/>
        <v>42496</v>
      </c>
      <c r="F6063" s="32">
        <f t="shared" si="189"/>
        <v>127</v>
      </c>
      <c r="G6063" s="6">
        <v>0.20833333333333334</v>
      </c>
      <c r="H6063" s="2" t="s">
        <v>15</v>
      </c>
      <c r="I6063" s="2" t="s">
        <v>15</v>
      </c>
      <c r="J6063" s="2" t="s">
        <v>15</v>
      </c>
      <c r="K6063" s="2" t="s">
        <v>15</v>
      </c>
      <c r="L6063" s="2" t="s">
        <v>15</v>
      </c>
      <c r="M6063" t="s">
        <v>28</v>
      </c>
    </row>
    <row r="6064" spans="1:13" ht="15.6">
      <c r="A6064" s="12">
        <v>127</v>
      </c>
      <c r="B6064" s="9">
        <v>2016</v>
      </c>
      <c r="C6064" s="9">
        <v>5</v>
      </c>
      <c r="D6064" s="9">
        <v>6</v>
      </c>
      <c r="E6064" s="30">
        <f t="shared" si="188"/>
        <v>42496</v>
      </c>
      <c r="F6064" s="32">
        <f t="shared" si="189"/>
        <v>127</v>
      </c>
      <c r="G6064" s="6">
        <v>0.22916666666666666</v>
      </c>
      <c r="H6064" s="2" t="s">
        <v>15</v>
      </c>
      <c r="I6064" s="2" t="s">
        <v>15</v>
      </c>
      <c r="J6064" s="2" t="s">
        <v>15</v>
      </c>
      <c r="K6064" s="2" t="s">
        <v>15</v>
      </c>
      <c r="L6064" s="2" t="s">
        <v>15</v>
      </c>
      <c r="M6064" t="s">
        <v>28</v>
      </c>
    </row>
    <row r="6065" spans="1:13" ht="15.6">
      <c r="A6065" s="12">
        <v>127</v>
      </c>
      <c r="B6065" s="9">
        <v>2016</v>
      </c>
      <c r="C6065" s="9">
        <v>5</v>
      </c>
      <c r="D6065" s="9">
        <v>6</v>
      </c>
      <c r="E6065" s="30">
        <f t="shared" si="188"/>
        <v>42496</v>
      </c>
      <c r="F6065" s="32">
        <f t="shared" si="189"/>
        <v>127</v>
      </c>
      <c r="G6065" s="6">
        <v>0.25</v>
      </c>
      <c r="H6065" s="2" t="s">
        <v>15</v>
      </c>
      <c r="I6065" s="2" t="s">
        <v>15</v>
      </c>
      <c r="J6065" s="2" t="s">
        <v>15</v>
      </c>
      <c r="K6065" s="2" t="s">
        <v>17</v>
      </c>
      <c r="L6065" s="2" t="s">
        <v>15</v>
      </c>
      <c r="M6065" t="s">
        <v>28</v>
      </c>
    </row>
    <row r="6066" spans="1:13" ht="15.6">
      <c r="A6066" s="12">
        <v>127</v>
      </c>
      <c r="B6066" s="9">
        <v>2016</v>
      </c>
      <c r="C6066" s="9">
        <v>5</v>
      </c>
      <c r="D6066" s="9">
        <v>6</v>
      </c>
      <c r="E6066" s="30">
        <f t="shared" si="188"/>
        <v>42496</v>
      </c>
      <c r="F6066" s="32">
        <f t="shared" si="189"/>
        <v>127</v>
      </c>
      <c r="G6066" s="6">
        <v>0.27083333333333331</v>
      </c>
      <c r="H6066" s="2" t="s">
        <v>15</v>
      </c>
      <c r="I6066" s="2" t="s">
        <v>15</v>
      </c>
      <c r="J6066" s="2" t="s">
        <v>15</v>
      </c>
      <c r="K6066" s="2" t="s">
        <v>17</v>
      </c>
      <c r="L6066" s="2" t="s">
        <v>15</v>
      </c>
      <c r="M6066" t="s">
        <v>28</v>
      </c>
    </row>
    <row r="6067" spans="1:13" ht="15.6">
      <c r="A6067" s="12">
        <v>127</v>
      </c>
      <c r="B6067" s="9">
        <v>2016</v>
      </c>
      <c r="C6067" s="9">
        <v>5</v>
      </c>
      <c r="D6067" s="9">
        <v>6</v>
      </c>
      <c r="E6067" s="30">
        <f t="shared" si="188"/>
        <v>42496</v>
      </c>
      <c r="F6067" s="32">
        <f t="shared" si="189"/>
        <v>127</v>
      </c>
      <c r="G6067" s="6">
        <v>0.29166666666666669</v>
      </c>
      <c r="H6067" s="2" t="s">
        <v>15</v>
      </c>
      <c r="I6067" s="2" t="s">
        <v>15</v>
      </c>
      <c r="J6067" s="2" t="s">
        <v>15</v>
      </c>
      <c r="K6067" s="2" t="s">
        <v>15</v>
      </c>
      <c r="L6067" s="2" t="s">
        <v>15</v>
      </c>
      <c r="M6067" t="s">
        <v>28</v>
      </c>
    </row>
    <row r="6068" spans="1:13" ht="15.6">
      <c r="A6068" s="12">
        <v>127</v>
      </c>
      <c r="B6068" s="9">
        <v>2016</v>
      </c>
      <c r="C6068" s="9">
        <v>5</v>
      </c>
      <c r="D6068" s="9">
        <v>6</v>
      </c>
      <c r="E6068" s="30">
        <f t="shared" si="188"/>
        <v>42496</v>
      </c>
      <c r="F6068" s="32">
        <f t="shared" si="189"/>
        <v>127</v>
      </c>
      <c r="G6068" s="6">
        <v>0.3125</v>
      </c>
      <c r="H6068" s="2" t="s">
        <v>15</v>
      </c>
      <c r="I6068" s="2" t="s">
        <v>15</v>
      </c>
      <c r="J6068" s="2" t="s">
        <v>15</v>
      </c>
      <c r="K6068" s="2" t="s">
        <v>15</v>
      </c>
      <c r="L6068" s="2" t="s">
        <v>15</v>
      </c>
      <c r="M6068" t="s">
        <v>28</v>
      </c>
    </row>
    <row r="6069" spans="1:13" ht="15.6">
      <c r="A6069" s="12">
        <v>127</v>
      </c>
      <c r="B6069" s="9">
        <v>2016</v>
      </c>
      <c r="C6069" s="9">
        <v>5</v>
      </c>
      <c r="D6069" s="9">
        <v>6</v>
      </c>
      <c r="E6069" s="30">
        <f t="shared" si="188"/>
        <v>42496</v>
      </c>
      <c r="F6069" s="32">
        <f t="shared" si="189"/>
        <v>127</v>
      </c>
      <c r="G6069" s="6">
        <v>0.33333333333333331</v>
      </c>
      <c r="H6069" s="2" t="s">
        <v>15</v>
      </c>
      <c r="I6069" s="2" t="s">
        <v>15</v>
      </c>
      <c r="J6069" s="2" t="s">
        <v>15</v>
      </c>
      <c r="K6069" s="2" t="s">
        <v>15</v>
      </c>
      <c r="L6069" s="2" t="s">
        <v>15</v>
      </c>
      <c r="M6069" t="s">
        <v>28</v>
      </c>
    </row>
    <row r="6070" spans="1:13" ht="15.6">
      <c r="A6070" s="12">
        <v>127</v>
      </c>
      <c r="B6070" s="9">
        <v>2016</v>
      </c>
      <c r="C6070" s="9">
        <v>5</v>
      </c>
      <c r="D6070" s="9">
        <v>6</v>
      </c>
      <c r="E6070" s="30">
        <f t="shared" si="188"/>
        <v>42496</v>
      </c>
      <c r="F6070" s="32">
        <f t="shared" si="189"/>
        <v>127</v>
      </c>
      <c r="G6070" s="6">
        <v>0.35416666666666669</v>
      </c>
      <c r="H6070" s="2" t="s">
        <v>15</v>
      </c>
      <c r="I6070" s="2" t="s">
        <v>15</v>
      </c>
      <c r="J6070" s="2" t="s">
        <v>15</v>
      </c>
      <c r="K6070" s="2" t="s">
        <v>17</v>
      </c>
      <c r="L6070" s="2" t="s">
        <v>15</v>
      </c>
      <c r="M6070" t="s">
        <v>28</v>
      </c>
    </row>
    <row r="6071" spans="1:13" ht="15.6">
      <c r="A6071" s="12">
        <v>127</v>
      </c>
      <c r="B6071" s="9">
        <v>2016</v>
      </c>
      <c r="C6071" s="9">
        <v>5</v>
      </c>
      <c r="D6071" s="9">
        <v>6</v>
      </c>
      <c r="E6071" s="30">
        <f t="shared" si="188"/>
        <v>42496</v>
      </c>
      <c r="F6071" s="32">
        <f t="shared" si="189"/>
        <v>127</v>
      </c>
      <c r="G6071" s="6">
        <v>0.375</v>
      </c>
      <c r="H6071" s="2" t="s">
        <v>17</v>
      </c>
      <c r="I6071" s="2" t="s">
        <v>15</v>
      </c>
      <c r="J6071" s="2" t="s">
        <v>15</v>
      </c>
      <c r="K6071" s="2" t="s">
        <v>15</v>
      </c>
      <c r="L6071" s="2" t="s">
        <v>15</v>
      </c>
      <c r="M6071" t="s">
        <v>28</v>
      </c>
    </row>
    <row r="6072" spans="1:13" ht="15.6">
      <c r="A6072" s="12">
        <v>127</v>
      </c>
      <c r="B6072" s="9">
        <v>2016</v>
      </c>
      <c r="C6072" s="9">
        <v>5</v>
      </c>
      <c r="D6072" s="9">
        <v>6</v>
      </c>
      <c r="E6072" s="30">
        <f t="shared" si="188"/>
        <v>42496</v>
      </c>
      <c r="F6072" s="32">
        <f t="shared" si="189"/>
        <v>127</v>
      </c>
      <c r="G6072" s="6">
        <v>0.39583333333333331</v>
      </c>
      <c r="H6072" s="2" t="s">
        <v>15</v>
      </c>
      <c r="I6072" s="2" t="s">
        <v>15</v>
      </c>
      <c r="J6072" s="2" t="s">
        <v>15</v>
      </c>
      <c r="K6072" s="2" t="s">
        <v>15</v>
      </c>
      <c r="L6072" s="2" t="s">
        <v>15</v>
      </c>
      <c r="M6072" t="s">
        <v>28</v>
      </c>
    </row>
    <row r="6073" spans="1:13" ht="15.6">
      <c r="A6073" s="12">
        <v>127</v>
      </c>
      <c r="B6073" s="9">
        <v>2016</v>
      </c>
      <c r="C6073" s="9">
        <v>5</v>
      </c>
      <c r="D6073" s="9">
        <v>6</v>
      </c>
      <c r="E6073" s="30">
        <f t="shared" si="188"/>
        <v>42496</v>
      </c>
      <c r="F6073" s="32">
        <f t="shared" si="189"/>
        <v>127</v>
      </c>
      <c r="G6073" s="6">
        <v>0.41666666666666669</v>
      </c>
      <c r="H6073" s="2" t="s">
        <v>15</v>
      </c>
      <c r="I6073" s="2" t="s">
        <v>16</v>
      </c>
      <c r="J6073" s="2" t="s">
        <v>15</v>
      </c>
      <c r="K6073" s="2" t="s">
        <v>15</v>
      </c>
      <c r="L6073" s="2" t="s">
        <v>15</v>
      </c>
      <c r="M6073" t="s">
        <v>28</v>
      </c>
    </row>
    <row r="6074" spans="1:13" ht="15.6">
      <c r="A6074" s="12">
        <v>127</v>
      </c>
      <c r="B6074" s="9">
        <v>2016</v>
      </c>
      <c r="C6074" s="9">
        <v>5</v>
      </c>
      <c r="D6074" s="9">
        <v>6</v>
      </c>
      <c r="E6074" s="30">
        <f t="shared" si="188"/>
        <v>42496</v>
      </c>
      <c r="F6074" s="32">
        <f t="shared" si="189"/>
        <v>127</v>
      </c>
      <c r="G6074" s="6">
        <v>0.4375</v>
      </c>
      <c r="H6074" s="2" t="s">
        <v>15</v>
      </c>
      <c r="I6074" s="2" t="s">
        <v>16</v>
      </c>
      <c r="J6074" s="2" t="s">
        <v>15</v>
      </c>
      <c r="K6074" s="2" t="s">
        <v>15</v>
      </c>
      <c r="L6074" s="2" t="s">
        <v>15</v>
      </c>
      <c r="M6074" t="s">
        <v>28</v>
      </c>
    </row>
    <row r="6075" spans="1:13" ht="15.6">
      <c r="A6075" s="12">
        <v>127</v>
      </c>
      <c r="B6075" s="9">
        <v>2016</v>
      </c>
      <c r="C6075" s="9">
        <v>5</v>
      </c>
      <c r="D6075" s="9">
        <v>6</v>
      </c>
      <c r="E6075" s="30">
        <f t="shared" si="188"/>
        <v>42496</v>
      </c>
      <c r="F6075" s="32">
        <f t="shared" si="189"/>
        <v>127</v>
      </c>
      <c r="G6075" s="6">
        <v>0.45833333333333331</v>
      </c>
      <c r="H6075" s="2" t="s">
        <v>15</v>
      </c>
      <c r="I6075" s="2" t="s">
        <v>15</v>
      </c>
      <c r="J6075" s="2" t="s">
        <v>15</v>
      </c>
      <c r="K6075" s="2" t="s">
        <v>15</v>
      </c>
      <c r="L6075" s="2" t="s">
        <v>17</v>
      </c>
      <c r="M6075" t="s">
        <v>28</v>
      </c>
    </row>
    <row r="6076" spans="1:13" ht="15.6">
      <c r="A6076" s="12">
        <v>127</v>
      </c>
      <c r="B6076" s="9">
        <v>2016</v>
      </c>
      <c r="C6076" s="9">
        <v>5</v>
      </c>
      <c r="D6076" s="9">
        <v>6</v>
      </c>
      <c r="E6076" s="30">
        <f t="shared" si="188"/>
        <v>42496</v>
      </c>
      <c r="F6076" s="32">
        <f t="shared" si="189"/>
        <v>127</v>
      </c>
      <c r="G6076" s="6">
        <v>0.47916666666666669</v>
      </c>
      <c r="H6076" s="2" t="s">
        <v>15</v>
      </c>
      <c r="I6076" s="2" t="s">
        <v>15</v>
      </c>
      <c r="J6076" s="2" t="s">
        <v>15</v>
      </c>
      <c r="K6076" s="2" t="s">
        <v>15</v>
      </c>
      <c r="L6076" s="2" t="s">
        <v>17</v>
      </c>
      <c r="M6076" t="s">
        <v>28</v>
      </c>
    </row>
    <row r="6077" spans="1:13" ht="15.6">
      <c r="A6077" s="12">
        <v>127</v>
      </c>
      <c r="B6077" s="9">
        <v>2016</v>
      </c>
      <c r="C6077" s="9">
        <v>5</v>
      </c>
      <c r="D6077" s="9">
        <v>6</v>
      </c>
      <c r="E6077" s="30">
        <f t="shared" si="188"/>
        <v>42496</v>
      </c>
      <c r="F6077" s="32">
        <f t="shared" si="189"/>
        <v>127</v>
      </c>
      <c r="G6077" s="6">
        <v>0.5</v>
      </c>
      <c r="H6077" s="2" t="s">
        <v>15</v>
      </c>
      <c r="I6077" s="2" t="s">
        <v>15</v>
      </c>
      <c r="J6077" s="2" t="s">
        <v>15</v>
      </c>
      <c r="K6077" s="2" t="s">
        <v>15</v>
      </c>
      <c r="L6077" s="2" t="s">
        <v>15</v>
      </c>
      <c r="M6077" t="s">
        <v>28</v>
      </c>
    </row>
    <row r="6078" spans="1:13" ht="15.6">
      <c r="A6078" s="12">
        <v>127</v>
      </c>
      <c r="B6078" s="9">
        <v>2016</v>
      </c>
      <c r="C6078" s="9">
        <v>5</v>
      </c>
      <c r="D6078" s="9">
        <v>6</v>
      </c>
      <c r="E6078" s="30">
        <f t="shared" si="188"/>
        <v>42496</v>
      </c>
      <c r="F6078" s="32">
        <f t="shared" si="189"/>
        <v>127</v>
      </c>
      <c r="G6078" s="6">
        <v>0.52083333333333337</v>
      </c>
      <c r="H6078" s="2" t="s">
        <v>15</v>
      </c>
      <c r="I6078" s="2" t="s">
        <v>15</v>
      </c>
      <c r="J6078" s="2" t="s">
        <v>15</v>
      </c>
      <c r="K6078" s="2" t="s">
        <v>15</v>
      </c>
      <c r="L6078" s="2" t="s">
        <v>15</v>
      </c>
      <c r="M6078" t="s">
        <v>28</v>
      </c>
    </row>
    <row r="6079" spans="1:13" ht="15.6">
      <c r="A6079" s="12">
        <v>127</v>
      </c>
      <c r="B6079" s="9">
        <v>2016</v>
      </c>
      <c r="C6079" s="9">
        <v>5</v>
      </c>
      <c r="D6079" s="9">
        <v>6</v>
      </c>
      <c r="E6079" s="30">
        <f t="shared" si="188"/>
        <v>42496</v>
      </c>
      <c r="F6079" s="32">
        <f t="shared" si="189"/>
        <v>127</v>
      </c>
      <c r="G6079" s="6">
        <v>0.54166666666666663</v>
      </c>
      <c r="H6079" s="2" t="s">
        <v>15</v>
      </c>
      <c r="I6079" s="2" t="s">
        <v>15</v>
      </c>
      <c r="J6079" s="2" t="s">
        <v>15</v>
      </c>
      <c r="K6079" s="2" t="s">
        <v>15</v>
      </c>
      <c r="L6079" s="2" t="s">
        <v>15</v>
      </c>
      <c r="M6079" t="s">
        <v>28</v>
      </c>
    </row>
    <row r="6080" spans="1:13" ht="15.6">
      <c r="A6080" s="12">
        <v>127</v>
      </c>
      <c r="B6080" s="9">
        <v>2016</v>
      </c>
      <c r="C6080" s="9">
        <v>5</v>
      </c>
      <c r="D6080" s="9">
        <v>6</v>
      </c>
      <c r="E6080" s="30">
        <f t="shared" si="188"/>
        <v>42496</v>
      </c>
      <c r="F6080" s="32">
        <f t="shared" si="189"/>
        <v>127</v>
      </c>
      <c r="G6080" s="6">
        <v>0.5625</v>
      </c>
      <c r="H6080" s="2" t="s">
        <v>16</v>
      </c>
      <c r="I6080" s="2" t="s">
        <v>15</v>
      </c>
      <c r="J6080" s="2" t="s">
        <v>15</v>
      </c>
      <c r="K6080" s="2" t="s">
        <v>15</v>
      </c>
      <c r="L6080" s="2" t="s">
        <v>15</v>
      </c>
      <c r="M6080" t="s">
        <v>28</v>
      </c>
    </row>
    <row r="6081" spans="1:13" ht="15.6">
      <c r="A6081" s="12">
        <v>127</v>
      </c>
      <c r="B6081" s="9">
        <v>2016</v>
      </c>
      <c r="C6081" s="9">
        <v>5</v>
      </c>
      <c r="D6081" s="9">
        <v>6</v>
      </c>
      <c r="E6081" s="30">
        <f t="shared" si="188"/>
        <v>42496</v>
      </c>
      <c r="F6081" s="32">
        <f t="shared" si="189"/>
        <v>127</v>
      </c>
      <c r="G6081" s="6">
        <v>0.58333333333333337</v>
      </c>
      <c r="H6081" s="2" t="s">
        <v>15</v>
      </c>
      <c r="I6081" s="2" t="s">
        <v>15</v>
      </c>
      <c r="J6081" s="2" t="s">
        <v>15</v>
      </c>
      <c r="K6081" s="2" t="s">
        <v>15</v>
      </c>
      <c r="L6081" s="2" t="s">
        <v>15</v>
      </c>
      <c r="M6081" t="s">
        <v>28</v>
      </c>
    </row>
    <row r="6082" spans="1:13" ht="15.6">
      <c r="A6082" s="12">
        <v>127</v>
      </c>
      <c r="B6082" s="9">
        <v>2016</v>
      </c>
      <c r="C6082" s="9">
        <v>5</v>
      </c>
      <c r="D6082" s="9">
        <v>6</v>
      </c>
      <c r="E6082" s="30">
        <f t="shared" si="188"/>
        <v>42496</v>
      </c>
      <c r="F6082" s="32">
        <f t="shared" si="189"/>
        <v>127</v>
      </c>
      <c r="G6082" s="6">
        <v>0.60416666666666663</v>
      </c>
      <c r="H6082" s="2" t="s">
        <v>15</v>
      </c>
      <c r="I6082" s="2" t="s">
        <v>15</v>
      </c>
      <c r="J6082" s="2" t="s">
        <v>15</v>
      </c>
      <c r="K6082" s="2" t="s">
        <v>15</v>
      </c>
      <c r="L6082" s="2" t="s">
        <v>15</v>
      </c>
      <c r="M6082" t="s">
        <v>28</v>
      </c>
    </row>
    <row r="6083" spans="1:13" ht="15.6">
      <c r="A6083" s="12">
        <v>127</v>
      </c>
      <c r="B6083" s="9">
        <v>2016</v>
      </c>
      <c r="C6083" s="9">
        <v>5</v>
      </c>
      <c r="D6083" s="9">
        <v>6</v>
      </c>
      <c r="E6083" s="30">
        <f t="shared" si="188"/>
        <v>42496</v>
      </c>
      <c r="F6083" s="32">
        <f t="shared" si="189"/>
        <v>127</v>
      </c>
      <c r="G6083" s="6">
        <v>0.625</v>
      </c>
      <c r="H6083" s="2" t="s">
        <v>15</v>
      </c>
      <c r="I6083" s="2" t="s">
        <v>15</v>
      </c>
      <c r="J6083" s="2" t="s">
        <v>15</v>
      </c>
      <c r="K6083" s="2" t="s">
        <v>15</v>
      </c>
      <c r="L6083" s="2" t="s">
        <v>15</v>
      </c>
      <c r="M6083" t="s">
        <v>28</v>
      </c>
    </row>
    <row r="6084" spans="1:13" ht="15.6">
      <c r="A6084" s="12">
        <v>127</v>
      </c>
      <c r="B6084" s="9">
        <v>2016</v>
      </c>
      <c r="C6084" s="9">
        <v>5</v>
      </c>
      <c r="D6084" s="9">
        <v>6</v>
      </c>
      <c r="E6084" s="30">
        <f t="shared" si="188"/>
        <v>42496</v>
      </c>
      <c r="F6084" s="32">
        <f t="shared" si="189"/>
        <v>127</v>
      </c>
      <c r="G6084" s="6">
        <v>0.64583333333333337</v>
      </c>
      <c r="H6084" s="2" t="s">
        <v>15</v>
      </c>
      <c r="I6084" s="2" t="s">
        <v>15</v>
      </c>
      <c r="J6084" s="2" t="s">
        <v>15</v>
      </c>
      <c r="K6084" s="2" t="s">
        <v>15</v>
      </c>
      <c r="L6084" s="2" t="s">
        <v>15</v>
      </c>
      <c r="M6084" t="s">
        <v>28</v>
      </c>
    </row>
    <row r="6085" spans="1:13" ht="15.6">
      <c r="A6085" s="12">
        <v>127</v>
      </c>
      <c r="B6085" s="9">
        <v>2016</v>
      </c>
      <c r="C6085" s="9">
        <v>5</v>
      </c>
      <c r="D6085" s="9">
        <v>6</v>
      </c>
      <c r="E6085" s="30">
        <f t="shared" si="188"/>
        <v>42496</v>
      </c>
      <c r="F6085" s="32">
        <f t="shared" si="189"/>
        <v>127</v>
      </c>
      <c r="G6085" s="6">
        <v>0.66666666666666663</v>
      </c>
      <c r="H6085" s="2" t="s">
        <v>15</v>
      </c>
      <c r="I6085" s="2" t="s">
        <v>15</v>
      </c>
      <c r="J6085" s="2" t="s">
        <v>15</v>
      </c>
      <c r="K6085" s="2" t="s">
        <v>17</v>
      </c>
      <c r="L6085" s="2" t="s">
        <v>15</v>
      </c>
      <c r="M6085" t="s">
        <v>28</v>
      </c>
    </row>
    <row r="6086" spans="1:13" ht="15.6">
      <c r="A6086" s="12">
        <v>127</v>
      </c>
      <c r="B6086" s="9">
        <v>2016</v>
      </c>
      <c r="C6086" s="9">
        <v>5</v>
      </c>
      <c r="D6086" s="9">
        <v>6</v>
      </c>
      <c r="E6086" s="30">
        <f t="shared" ref="E6086:E6149" si="190">DATE(B6086,C6086,D6086)</f>
        <v>42496</v>
      </c>
      <c r="F6086" s="32">
        <f t="shared" ref="F6086:F6149" si="191">E6086-DATE(YEAR(E6086),1,0)</f>
        <v>127</v>
      </c>
      <c r="G6086" s="6">
        <v>0.6875</v>
      </c>
      <c r="H6086" s="2" t="s">
        <v>15</v>
      </c>
      <c r="I6086" s="2" t="s">
        <v>15</v>
      </c>
      <c r="J6086" s="2" t="s">
        <v>15</v>
      </c>
      <c r="K6086" s="2" t="s">
        <v>17</v>
      </c>
      <c r="L6086" s="2" t="s">
        <v>15</v>
      </c>
      <c r="M6086" t="s">
        <v>28</v>
      </c>
    </row>
    <row r="6087" spans="1:13" ht="15.6">
      <c r="A6087" s="12">
        <v>127</v>
      </c>
      <c r="B6087" s="9">
        <v>2016</v>
      </c>
      <c r="C6087" s="9">
        <v>5</v>
      </c>
      <c r="D6087" s="9">
        <v>6</v>
      </c>
      <c r="E6087" s="30">
        <f t="shared" si="190"/>
        <v>42496</v>
      </c>
      <c r="F6087" s="32">
        <f t="shared" si="191"/>
        <v>127</v>
      </c>
      <c r="G6087" s="6">
        <v>0.70833333333333337</v>
      </c>
      <c r="H6087" s="2" t="s">
        <v>15</v>
      </c>
      <c r="I6087" s="2" t="s">
        <v>15</v>
      </c>
      <c r="J6087" s="2" t="s">
        <v>15</v>
      </c>
      <c r="K6087" s="2" t="s">
        <v>15</v>
      </c>
      <c r="L6087" s="2" t="s">
        <v>15</v>
      </c>
      <c r="M6087" t="s">
        <v>28</v>
      </c>
    </row>
    <row r="6088" spans="1:13" ht="15.6">
      <c r="A6088" s="12">
        <v>127</v>
      </c>
      <c r="B6088" s="9">
        <v>2016</v>
      </c>
      <c r="C6088" s="9">
        <v>5</v>
      </c>
      <c r="D6088" s="9">
        <v>6</v>
      </c>
      <c r="E6088" s="30">
        <f t="shared" si="190"/>
        <v>42496</v>
      </c>
      <c r="F6088" s="32">
        <f t="shared" si="191"/>
        <v>127</v>
      </c>
      <c r="G6088" s="6">
        <v>0.72916666666666663</v>
      </c>
      <c r="H6088" s="2" t="s">
        <v>15</v>
      </c>
      <c r="I6088" s="2" t="s">
        <v>15</v>
      </c>
      <c r="J6088" s="2" t="s">
        <v>17</v>
      </c>
      <c r="K6088" s="2" t="s">
        <v>15</v>
      </c>
      <c r="L6088" s="2" t="s">
        <v>15</v>
      </c>
      <c r="M6088" t="s">
        <v>28</v>
      </c>
    </row>
    <row r="6089" spans="1:13" ht="15.6">
      <c r="A6089" s="12">
        <v>127</v>
      </c>
      <c r="B6089" s="9">
        <v>2016</v>
      </c>
      <c r="C6089" s="9">
        <v>5</v>
      </c>
      <c r="D6089" s="9">
        <v>6</v>
      </c>
      <c r="E6089" s="30">
        <f t="shared" si="190"/>
        <v>42496</v>
      </c>
      <c r="F6089" s="32">
        <f t="shared" si="191"/>
        <v>127</v>
      </c>
      <c r="G6089" s="6">
        <v>0.75</v>
      </c>
      <c r="H6089" s="2" t="s">
        <v>15</v>
      </c>
      <c r="I6089" s="2" t="s">
        <v>15</v>
      </c>
      <c r="J6089" s="2" t="s">
        <v>15</v>
      </c>
      <c r="K6089" s="2" t="s">
        <v>15</v>
      </c>
      <c r="L6089" s="2" t="s">
        <v>15</v>
      </c>
      <c r="M6089" t="s">
        <v>28</v>
      </c>
    </row>
    <row r="6090" spans="1:13" ht="15.6">
      <c r="A6090" s="12">
        <v>127</v>
      </c>
      <c r="B6090" s="9">
        <v>2016</v>
      </c>
      <c r="C6090" s="9">
        <v>5</v>
      </c>
      <c r="D6090" s="9">
        <v>6</v>
      </c>
      <c r="E6090" s="30">
        <f t="shared" si="190"/>
        <v>42496</v>
      </c>
      <c r="F6090" s="32">
        <f t="shared" si="191"/>
        <v>127</v>
      </c>
      <c r="G6090" s="6">
        <v>0.77083333333333337</v>
      </c>
      <c r="H6090" s="2" t="s">
        <v>15</v>
      </c>
      <c r="I6090" s="2" t="s">
        <v>15</v>
      </c>
      <c r="J6090" s="2" t="s">
        <v>15</v>
      </c>
      <c r="K6090" s="2" t="s">
        <v>15</v>
      </c>
      <c r="L6090" s="2" t="s">
        <v>15</v>
      </c>
      <c r="M6090" t="s">
        <v>28</v>
      </c>
    </row>
    <row r="6091" spans="1:13" ht="15.6">
      <c r="A6091" s="12">
        <v>127</v>
      </c>
      <c r="B6091" s="9">
        <v>2016</v>
      </c>
      <c r="C6091" s="9">
        <v>5</v>
      </c>
      <c r="D6091" s="9">
        <v>6</v>
      </c>
      <c r="E6091" s="30">
        <f t="shared" si="190"/>
        <v>42496</v>
      </c>
      <c r="F6091" s="32">
        <f t="shared" si="191"/>
        <v>127</v>
      </c>
      <c r="G6091" s="6">
        <v>0.79166666666666663</v>
      </c>
      <c r="H6091" s="2" t="s">
        <v>15</v>
      </c>
      <c r="I6091" s="2" t="s">
        <v>15</v>
      </c>
      <c r="J6091" s="2" t="s">
        <v>15</v>
      </c>
      <c r="K6091" s="2" t="s">
        <v>15</v>
      </c>
      <c r="L6091" s="2" t="s">
        <v>15</v>
      </c>
      <c r="M6091" t="s">
        <v>28</v>
      </c>
    </row>
    <row r="6092" spans="1:13" ht="15.6">
      <c r="A6092" s="12">
        <v>127</v>
      </c>
      <c r="B6092" s="9">
        <v>2016</v>
      </c>
      <c r="C6092" s="9">
        <v>5</v>
      </c>
      <c r="D6092" s="9">
        <v>6</v>
      </c>
      <c r="E6092" s="30">
        <f t="shared" si="190"/>
        <v>42496</v>
      </c>
      <c r="F6092" s="32">
        <f t="shared" si="191"/>
        <v>127</v>
      </c>
      <c r="G6092" s="6">
        <v>0.8125</v>
      </c>
      <c r="H6092" s="2" t="s">
        <v>15</v>
      </c>
      <c r="I6092" s="2" t="s">
        <v>15</v>
      </c>
      <c r="J6092" s="2" t="s">
        <v>15</v>
      </c>
      <c r="K6092" s="2" t="s">
        <v>15</v>
      </c>
      <c r="L6092" s="2" t="s">
        <v>15</v>
      </c>
      <c r="M6092" t="s">
        <v>28</v>
      </c>
    </row>
    <row r="6093" spans="1:13" ht="15.6">
      <c r="A6093" s="12">
        <v>127</v>
      </c>
      <c r="B6093" s="9">
        <v>2016</v>
      </c>
      <c r="C6093" s="9">
        <v>5</v>
      </c>
      <c r="D6093" s="9">
        <v>6</v>
      </c>
      <c r="E6093" s="30">
        <f t="shared" si="190"/>
        <v>42496</v>
      </c>
      <c r="F6093" s="32">
        <f t="shared" si="191"/>
        <v>127</v>
      </c>
      <c r="G6093" s="6">
        <v>0.83333333333333337</v>
      </c>
      <c r="H6093" s="2" t="s">
        <v>15</v>
      </c>
      <c r="I6093" s="2" t="s">
        <v>15</v>
      </c>
      <c r="J6093" s="2" t="s">
        <v>15</v>
      </c>
      <c r="K6093" s="2" t="s">
        <v>15</v>
      </c>
      <c r="L6093" s="2" t="s">
        <v>15</v>
      </c>
      <c r="M6093" t="s">
        <v>28</v>
      </c>
    </row>
    <row r="6094" spans="1:13" ht="15.6">
      <c r="A6094" s="12">
        <v>127</v>
      </c>
      <c r="B6094" s="9">
        <v>2016</v>
      </c>
      <c r="C6094" s="9">
        <v>5</v>
      </c>
      <c r="D6094" s="9">
        <v>6</v>
      </c>
      <c r="E6094" s="30">
        <f t="shared" si="190"/>
        <v>42496</v>
      </c>
      <c r="F6094" s="32">
        <f t="shared" si="191"/>
        <v>127</v>
      </c>
      <c r="G6094" s="6">
        <v>0.85416666666666663</v>
      </c>
      <c r="H6094" s="2" t="s">
        <v>15</v>
      </c>
      <c r="I6094" s="2" t="s">
        <v>15</v>
      </c>
      <c r="J6094" s="2" t="s">
        <v>17</v>
      </c>
      <c r="K6094" s="2" t="s">
        <v>15</v>
      </c>
      <c r="L6094" s="2" t="s">
        <v>15</v>
      </c>
      <c r="M6094" t="s">
        <v>28</v>
      </c>
    </row>
    <row r="6095" spans="1:13" ht="15.6">
      <c r="A6095" s="12">
        <v>127</v>
      </c>
      <c r="B6095" s="9">
        <v>2016</v>
      </c>
      <c r="C6095" s="9">
        <v>5</v>
      </c>
      <c r="D6095" s="9">
        <v>6</v>
      </c>
      <c r="E6095" s="30">
        <f t="shared" si="190"/>
        <v>42496</v>
      </c>
      <c r="F6095" s="32">
        <f t="shared" si="191"/>
        <v>127</v>
      </c>
      <c r="G6095" s="6">
        <v>0.875</v>
      </c>
      <c r="H6095" s="2" t="s">
        <v>15</v>
      </c>
      <c r="I6095" s="2" t="s">
        <v>15</v>
      </c>
      <c r="J6095" s="2" t="s">
        <v>15</v>
      </c>
      <c r="K6095" s="2" t="s">
        <v>15</v>
      </c>
      <c r="L6095" s="2" t="s">
        <v>15</v>
      </c>
      <c r="M6095" t="s">
        <v>28</v>
      </c>
    </row>
    <row r="6096" spans="1:13" ht="15.6">
      <c r="A6096" s="12">
        <v>127</v>
      </c>
      <c r="B6096" s="9">
        <v>2016</v>
      </c>
      <c r="C6096" s="9">
        <v>5</v>
      </c>
      <c r="D6096" s="9">
        <v>6</v>
      </c>
      <c r="E6096" s="30">
        <f t="shared" si="190"/>
        <v>42496</v>
      </c>
      <c r="F6096" s="32">
        <f t="shared" si="191"/>
        <v>127</v>
      </c>
      <c r="G6096" s="6">
        <v>0.89583333333333337</v>
      </c>
      <c r="H6096" s="2" t="s">
        <v>15</v>
      </c>
      <c r="I6096" s="2" t="s">
        <v>15</v>
      </c>
      <c r="J6096" s="2" t="s">
        <v>15</v>
      </c>
      <c r="K6096" s="2" t="s">
        <v>15</v>
      </c>
      <c r="L6096" s="2" t="s">
        <v>15</v>
      </c>
      <c r="M6096" t="s">
        <v>28</v>
      </c>
    </row>
    <row r="6097" spans="1:13" ht="15.6">
      <c r="A6097" s="12">
        <v>127</v>
      </c>
      <c r="B6097" s="9">
        <v>2016</v>
      </c>
      <c r="C6097" s="9">
        <v>5</v>
      </c>
      <c r="D6097" s="9">
        <v>6</v>
      </c>
      <c r="E6097" s="30">
        <f t="shared" si="190"/>
        <v>42496</v>
      </c>
      <c r="F6097" s="32">
        <f t="shared" si="191"/>
        <v>127</v>
      </c>
      <c r="G6097" s="6">
        <v>0.91666666666666663</v>
      </c>
      <c r="H6097" s="2" t="s">
        <v>15</v>
      </c>
      <c r="I6097" s="2" t="s">
        <v>15</v>
      </c>
      <c r="J6097" s="2" t="s">
        <v>15</v>
      </c>
      <c r="K6097" s="2" t="s">
        <v>15</v>
      </c>
      <c r="L6097" s="2" t="s">
        <v>15</v>
      </c>
      <c r="M6097" t="s">
        <v>28</v>
      </c>
    </row>
    <row r="6098" spans="1:13" ht="15.6">
      <c r="A6098" s="12">
        <v>127</v>
      </c>
      <c r="B6098" s="9">
        <v>2016</v>
      </c>
      <c r="C6098" s="9">
        <v>5</v>
      </c>
      <c r="D6098" s="9">
        <v>6</v>
      </c>
      <c r="E6098" s="30">
        <f t="shared" si="190"/>
        <v>42496</v>
      </c>
      <c r="F6098" s="32">
        <f t="shared" si="191"/>
        <v>127</v>
      </c>
      <c r="G6098" s="6">
        <v>0.9375</v>
      </c>
      <c r="H6098" s="2" t="s">
        <v>15</v>
      </c>
      <c r="I6098" s="2" t="s">
        <v>15</v>
      </c>
      <c r="J6098" s="2" t="s">
        <v>16</v>
      </c>
      <c r="K6098" s="2" t="s">
        <v>15</v>
      </c>
      <c r="L6098" s="2" t="s">
        <v>15</v>
      </c>
      <c r="M6098" t="s">
        <v>28</v>
      </c>
    </row>
    <row r="6099" spans="1:13" ht="15.6">
      <c r="A6099" s="12">
        <v>127</v>
      </c>
      <c r="B6099" s="9">
        <v>2016</v>
      </c>
      <c r="C6099" s="9">
        <v>5</v>
      </c>
      <c r="D6099" s="9">
        <v>6</v>
      </c>
      <c r="E6099" s="30">
        <f t="shared" si="190"/>
        <v>42496</v>
      </c>
      <c r="F6099" s="32">
        <f t="shared" si="191"/>
        <v>127</v>
      </c>
      <c r="G6099" s="6">
        <v>0.95833333333333337</v>
      </c>
      <c r="H6099" s="2" t="s">
        <v>15</v>
      </c>
      <c r="I6099" s="2" t="s">
        <v>15</v>
      </c>
      <c r="J6099" s="2" t="s">
        <v>15</v>
      </c>
      <c r="K6099" s="2" t="s">
        <v>15</v>
      </c>
      <c r="L6099" s="2" t="s">
        <v>15</v>
      </c>
      <c r="M6099" t="s">
        <v>28</v>
      </c>
    </row>
    <row r="6100" spans="1:13" ht="15.6">
      <c r="A6100" s="12">
        <v>127</v>
      </c>
      <c r="B6100" s="9">
        <v>2016</v>
      </c>
      <c r="C6100" s="9">
        <v>5</v>
      </c>
      <c r="D6100" s="9">
        <v>6</v>
      </c>
      <c r="E6100" s="30">
        <f t="shared" si="190"/>
        <v>42496</v>
      </c>
      <c r="F6100" s="32">
        <f t="shared" si="191"/>
        <v>127</v>
      </c>
      <c r="G6100" s="6">
        <v>0.97916666666666663</v>
      </c>
      <c r="H6100" s="2" t="s">
        <v>15</v>
      </c>
      <c r="I6100" s="2" t="s">
        <v>15</v>
      </c>
      <c r="J6100" s="2" t="s">
        <v>15</v>
      </c>
      <c r="K6100" s="2" t="s">
        <v>15</v>
      </c>
      <c r="L6100" s="2" t="s">
        <v>15</v>
      </c>
      <c r="M6100" t="s">
        <v>28</v>
      </c>
    </row>
    <row r="6101" spans="1:13" ht="15.6">
      <c r="A6101" s="12">
        <v>128</v>
      </c>
      <c r="B6101" s="9">
        <v>2016</v>
      </c>
      <c r="C6101" s="9">
        <v>5</v>
      </c>
      <c r="D6101" s="9">
        <v>6</v>
      </c>
      <c r="E6101" s="30">
        <f t="shared" si="190"/>
        <v>42496</v>
      </c>
      <c r="F6101" s="32">
        <f t="shared" si="191"/>
        <v>127</v>
      </c>
      <c r="G6101" s="6">
        <v>0</v>
      </c>
      <c r="H6101" s="2" t="s">
        <v>15</v>
      </c>
      <c r="I6101" s="2" t="s">
        <v>15</v>
      </c>
      <c r="J6101" s="2" t="s">
        <v>15</v>
      </c>
      <c r="K6101" s="2" t="s">
        <v>15</v>
      </c>
      <c r="L6101" s="2" t="s">
        <v>15</v>
      </c>
      <c r="M6101" t="s">
        <v>28</v>
      </c>
    </row>
    <row r="6102" spans="1:13" ht="15.6">
      <c r="A6102" s="12">
        <v>128</v>
      </c>
      <c r="B6102" s="9">
        <v>2016</v>
      </c>
      <c r="C6102" s="9">
        <v>5</v>
      </c>
      <c r="D6102" s="9">
        <v>7</v>
      </c>
      <c r="E6102" s="30">
        <f t="shared" si="190"/>
        <v>42497</v>
      </c>
      <c r="F6102" s="32">
        <f t="shared" si="191"/>
        <v>128</v>
      </c>
      <c r="G6102" s="6">
        <v>2.0833333333333332E-2</v>
      </c>
      <c r="H6102" s="2" t="s">
        <v>15</v>
      </c>
      <c r="I6102" s="2" t="s">
        <v>15</v>
      </c>
      <c r="J6102" s="2" t="s">
        <v>15</v>
      </c>
      <c r="K6102" s="2" t="s">
        <v>15</v>
      </c>
      <c r="L6102" s="2" t="s">
        <v>15</v>
      </c>
      <c r="M6102" t="s">
        <v>28</v>
      </c>
    </row>
    <row r="6103" spans="1:13" ht="15.6">
      <c r="A6103" s="12">
        <v>128</v>
      </c>
      <c r="B6103" s="9">
        <v>2016</v>
      </c>
      <c r="C6103" s="9">
        <v>5</v>
      </c>
      <c r="D6103" s="9">
        <v>7</v>
      </c>
      <c r="E6103" s="30">
        <f t="shared" si="190"/>
        <v>42497</v>
      </c>
      <c r="F6103" s="32">
        <f t="shared" si="191"/>
        <v>128</v>
      </c>
      <c r="G6103" s="6">
        <v>4.1666666666666664E-2</v>
      </c>
      <c r="H6103" s="2" t="s">
        <v>15</v>
      </c>
      <c r="I6103" s="2" t="s">
        <v>15</v>
      </c>
      <c r="J6103" s="2" t="s">
        <v>15</v>
      </c>
      <c r="K6103" s="2" t="s">
        <v>15</v>
      </c>
      <c r="L6103" s="2" t="s">
        <v>15</v>
      </c>
      <c r="M6103" t="s">
        <v>28</v>
      </c>
    </row>
    <row r="6104" spans="1:13" ht="15.6">
      <c r="A6104" s="12">
        <v>128</v>
      </c>
      <c r="B6104" s="9">
        <v>2016</v>
      </c>
      <c r="C6104" s="9">
        <v>5</v>
      </c>
      <c r="D6104" s="9">
        <v>7</v>
      </c>
      <c r="E6104" s="30">
        <f t="shared" si="190"/>
        <v>42497</v>
      </c>
      <c r="F6104" s="32">
        <f t="shared" si="191"/>
        <v>128</v>
      </c>
      <c r="G6104" s="6">
        <v>6.25E-2</v>
      </c>
      <c r="H6104" s="2" t="s">
        <v>15</v>
      </c>
      <c r="I6104" s="2" t="s">
        <v>17</v>
      </c>
      <c r="J6104" s="2" t="s">
        <v>16</v>
      </c>
      <c r="K6104" s="2" t="s">
        <v>15</v>
      </c>
      <c r="L6104" s="2" t="s">
        <v>15</v>
      </c>
      <c r="M6104" t="s">
        <v>28</v>
      </c>
    </row>
    <row r="6105" spans="1:13" ht="15.6">
      <c r="A6105" s="12">
        <v>128</v>
      </c>
      <c r="B6105" s="9">
        <v>2016</v>
      </c>
      <c r="C6105" s="9">
        <v>5</v>
      </c>
      <c r="D6105" s="9">
        <v>7</v>
      </c>
      <c r="E6105" s="30">
        <f t="shared" si="190"/>
        <v>42497</v>
      </c>
      <c r="F6105" s="32">
        <f t="shared" si="191"/>
        <v>128</v>
      </c>
      <c r="G6105" s="6">
        <v>8.3333333333333329E-2</v>
      </c>
      <c r="H6105" s="2" t="s">
        <v>15</v>
      </c>
      <c r="I6105" s="2" t="s">
        <v>17</v>
      </c>
      <c r="J6105" s="2" t="s">
        <v>15</v>
      </c>
      <c r="K6105" s="2" t="s">
        <v>15</v>
      </c>
      <c r="L6105" s="2" t="s">
        <v>15</v>
      </c>
      <c r="M6105" t="s">
        <v>28</v>
      </c>
    </row>
    <row r="6106" spans="1:13" ht="15.6">
      <c r="A6106" s="12">
        <v>128</v>
      </c>
      <c r="B6106" s="9">
        <v>2016</v>
      </c>
      <c r="C6106" s="9">
        <v>5</v>
      </c>
      <c r="D6106" s="9">
        <v>7</v>
      </c>
      <c r="E6106" s="30">
        <f t="shared" si="190"/>
        <v>42497</v>
      </c>
      <c r="F6106" s="32">
        <f t="shared" si="191"/>
        <v>128</v>
      </c>
      <c r="G6106" s="6">
        <v>0.10416666666666667</v>
      </c>
      <c r="H6106" s="2" t="s">
        <v>15</v>
      </c>
      <c r="I6106" s="2" t="s">
        <v>15</v>
      </c>
      <c r="J6106" s="2" t="s">
        <v>15</v>
      </c>
      <c r="K6106" s="2" t="s">
        <v>15</v>
      </c>
      <c r="L6106" s="2" t="s">
        <v>15</v>
      </c>
      <c r="M6106" t="s">
        <v>28</v>
      </c>
    </row>
    <row r="6107" spans="1:13" ht="15.6">
      <c r="A6107" s="12">
        <v>128</v>
      </c>
      <c r="B6107" s="9">
        <v>2016</v>
      </c>
      <c r="C6107" s="9">
        <v>5</v>
      </c>
      <c r="D6107" s="9">
        <v>7</v>
      </c>
      <c r="E6107" s="30">
        <f t="shared" si="190"/>
        <v>42497</v>
      </c>
      <c r="F6107" s="32">
        <f t="shared" si="191"/>
        <v>128</v>
      </c>
      <c r="G6107" s="6">
        <v>0.125</v>
      </c>
      <c r="H6107" s="2" t="s">
        <v>15</v>
      </c>
      <c r="I6107" s="2" t="s">
        <v>15</v>
      </c>
      <c r="J6107" s="2" t="s">
        <v>17</v>
      </c>
      <c r="K6107" s="2" t="s">
        <v>15</v>
      </c>
      <c r="L6107" s="2" t="s">
        <v>15</v>
      </c>
      <c r="M6107" t="s">
        <v>28</v>
      </c>
    </row>
    <row r="6108" spans="1:13" ht="15.6">
      <c r="A6108" s="12">
        <v>128</v>
      </c>
      <c r="B6108" s="9">
        <v>2016</v>
      </c>
      <c r="C6108" s="9">
        <v>5</v>
      </c>
      <c r="D6108" s="9">
        <v>7</v>
      </c>
      <c r="E6108" s="30">
        <f t="shared" si="190"/>
        <v>42497</v>
      </c>
      <c r="F6108" s="32">
        <f t="shared" si="191"/>
        <v>128</v>
      </c>
      <c r="G6108" s="6">
        <v>0.14583333333333334</v>
      </c>
      <c r="H6108" s="2" t="s">
        <v>15</v>
      </c>
      <c r="I6108" s="2" t="s">
        <v>15</v>
      </c>
      <c r="J6108" s="2" t="s">
        <v>15</v>
      </c>
      <c r="K6108" s="2" t="s">
        <v>15</v>
      </c>
      <c r="L6108" s="2" t="s">
        <v>15</v>
      </c>
      <c r="M6108" t="s">
        <v>28</v>
      </c>
    </row>
    <row r="6109" spans="1:13" ht="15.6">
      <c r="A6109" s="12">
        <v>128</v>
      </c>
      <c r="B6109" s="9">
        <v>2016</v>
      </c>
      <c r="C6109" s="9">
        <v>5</v>
      </c>
      <c r="D6109" s="9">
        <v>7</v>
      </c>
      <c r="E6109" s="30">
        <f t="shared" si="190"/>
        <v>42497</v>
      </c>
      <c r="F6109" s="32">
        <f t="shared" si="191"/>
        <v>128</v>
      </c>
      <c r="G6109" s="6">
        <v>0.16666666666666666</v>
      </c>
      <c r="H6109" s="2" t="s">
        <v>15</v>
      </c>
      <c r="I6109" s="2" t="s">
        <v>17</v>
      </c>
      <c r="J6109" s="2" t="s">
        <v>15</v>
      </c>
      <c r="K6109" s="2" t="s">
        <v>15</v>
      </c>
      <c r="L6109" s="2" t="s">
        <v>15</v>
      </c>
      <c r="M6109" t="s">
        <v>28</v>
      </c>
    </row>
    <row r="6110" spans="1:13" ht="15.6">
      <c r="A6110" s="12">
        <v>128</v>
      </c>
      <c r="B6110" s="9">
        <v>2016</v>
      </c>
      <c r="C6110" s="9">
        <v>5</v>
      </c>
      <c r="D6110" s="9">
        <v>7</v>
      </c>
      <c r="E6110" s="30">
        <f t="shared" si="190"/>
        <v>42497</v>
      </c>
      <c r="F6110" s="32">
        <f t="shared" si="191"/>
        <v>128</v>
      </c>
      <c r="G6110" s="6">
        <v>0.1875</v>
      </c>
      <c r="H6110" s="2" t="s">
        <v>15</v>
      </c>
      <c r="I6110" s="2" t="s">
        <v>15</v>
      </c>
      <c r="J6110" s="2" t="s">
        <v>15</v>
      </c>
      <c r="K6110" s="2" t="s">
        <v>15</v>
      </c>
      <c r="L6110" s="2" t="s">
        <v>15</v>
      </c>
      <c r="M6110" t="s">
        <v>28</v>
      </c>
    </row>
    <row r="6111" spans="1:13" ht="15.6">
      <c r="A6111" s="12">
        <v>128</v>
      </c>
      <c r="B6111" s="9">
        <v>2016</v>
      </c>
      <c r="C6111" s="9">
        <v>5</v>
      </c>
      <c r="D6111" s="9">
        <v>7</v>
      </c>
      <c r="E6111" s="30">
        <f t="shared" si="190"/>
        <v>42497</v>
      </c>
      <c r="F6111" s="32">
        <f t="shared" si="191"/>
        <v>128</v>
      </c>
      <c r="G6111" s="6">
        <v>0.20833333333333334</v>
      </c>
      <c r="H6111" s="2" t="s">
        <v>15</v>
      </c>
      <c r="I6111" s="2" t="s">
        <v>15</v>
      </c>
      <c r="J6111" s="2" t="s">
        <v>15</v>
      </c>
      <c r="K6111" s="2" t="s">
        <v>15</v>
      </c>
      <c r="L6111" s="2" t="s">
        <v>15</v>
      </c>
      <c r="M6111" t="s">
        <v>28</v>
      </c>
    </row>
    <row r="6112" spans="1:13" ht="15.6">
      <c r="A6112" s="12">
        <v>128</v>
      </c>
      <c r="B6112" s="9">
        <v>2016</v>
      </c>
      <c r="C6112" s="9">
        <v>5</v>
      </c>
      <c r="D6112" s="9">
        <v>7</v>
      </c>
      <c r="E6112" s="30">
        <f t="shared" si="190"/>
        <v>42497</v>
      </c>
      <c r="F6112" s="32">
        <f t="shared" si="191"/>
        <v>128</v>
      </c>
      <c r="G6112" s="6">
        <v>0.22916666666666666</v>
      </c>
      <c r="H6112" s="2" t="s">
        <v>15</v>
      </c>
      <c r="I6112" s="2" t="s">
        <v>15</v>
      </c>
      <c r="J6112" s="2" t="s">
        <v>15</v>
      </c>
      <c r="K6112" s="2" t="s">
        <v>15</v>
      </c>
      <c r="L6112" s="2" t="s">
        <v>15</v>
      </c>
      <c r="M6112" t="s">
        <v>28</v>
      </c>
    </row>
    <row r="6113" spans="1:13" ht="15.6">
      <c r="A6113" s="12">
        <v>128</v>
      </c>
      <c r="B6113" s="9">
        <v>2016</v>
      </c>
      <c r="C6113" s="9">
        <v>5</v>
      </c>
      <c r="D6113" s="9">
        <v>7</v>
      </c>
      <c r="E6113" s="30">
        <f t="shared" si="190"/>
        <v>42497</v>
      </c>
      <c r="F6113" s="32">
        <f t="shared" si="191"/>
        <v>128</v>
      </c>
      <c r="G6113" s="6">
        <v>0.25</v>
      </c>
      <c r="H6113" s="2" t="s">
        <v>15</v>
      </c>
      <c r="I6113" s="2" t="s">
        <v>15</v>
      </c>
      <c r="J6113" s="2" t="s">
        <v>15</v>
      </c>
      <c r="K6113" s="2" t="s">
        <v>15</v>
      </c>
      <c r="L6113" s="2" t="s">
        <v>17</v>
      </c>
      <c r="M6113" t="s">
        <v>28</v>
      </c>
    </row>
    <row r="6114" spans="1:13" ht="15.6">
      <c r="A6114" s="12">
        <v>128</v>
      </c>
      <c r="B6114" s="9">
        <v>2016</v>
      </c>
      <c r="C6114" s="9">
        <v>5</v>
      </c>
      <c r="D6114" s="9">
        <v>7</v>
      </c>
      <c r="E6114" s="30">
        <f t="shared" si="190"/>
        <v>42497</v>
      </c>
      <c r="F6114" s="32">
        <f t="shared" si="191"/>
        <v>128</v>
      </c>
      <c r="G6114" s="6">
        <v>0.27083333333333331</v>
      </c>
      <c r="H6114" s="2" t="s">
        <v>17</v>
      </c>
      <c r="I6114" s="2" t="s">
        <v>15</v>
      </c>
      <c r="J6114" s="2" t="s">
        <v>15</v>
      </c>
      <c r="K6114" s="2" t="s">
        <v>15</v>
      </c>
      <c r="L6114" s="2" t="s">
        <v>15</v>
      </c>
      <c r="M6114" t="s">
        <v>28</v>
      </c>
    </row>
    <row r="6115" spans="1:13" ht="15.6">
      <c r="A6115" s="12">
        <v>128</v>
      </c>
      <c r="B6115" s="9">
        <v>2016</v>
      </c>
      <c r="C6115" s="9">
        <v>5</v>
      </c>
      <c r="D6115" s="9">
        <v>7</v>
      </c>
      <c r="E6115" s="30">
        <f t="shared" si="190"/>
        <v>42497</v>
      </c>
      <c r="F6115" s="32">
        <f t="shared" si="191"/>
        <v>128</v>
      </c>
      <c r="G6115" s="6">
        <v>0.29166666666666669</v>
      </c>
      <c r="H6115" s="2" t="s">
        <v>15</v>
      </c>
      <c r="I6115" s="2" t="s">
        <v>15</v>
      </c>
      <c r="J6115" s="2" t="s">
        <v>15</v>
      </c>
      <c r="K6115" s="2" t="s">
        <v>15</v>
      </c>
      <c r="L6115" s="2" t="s">
        <v>15</v>
      </c>
      <c r="M6115" t="s">
        <v>28</v>
      </c>
    </row>
    <row r="6116" spans="1:13" ht="15.6">
      <c r="A6116" s="12">
        <v>128</v>
      </c>
      <c r="B6116" s="9">
        <v>2016</v>
      </c>
      <c r="C6116" s="9">
        <v>5</v>
      </c>
      <c r="D6116" s="9">
        <v>7</v>
      </c>
      <c r="E6116" s="30">
        <f t="shared" si="190"/>
        <v>42497</v>
      </c>
      <c r="F6116" s="32">
        <f t="shared" si="191"/>
        <v>128</v>
      </c>
      <c r="G6116" s="6">
        <v>0.3125</v>
      </c>
      <c r="H6116" s="2" t="s">
        <v>15</v>
      </c>
      <c r="I6116" s="2" t="s">
        <v>15</v>
      </c>
      <c r="J6116" s="2" t="s">
        <v>15</v>
      </c>
      <c r="K6116" s="2" t="s">
        <v>15</v>
      </c>
      <c r="L6116" s="2" t="s">
        <v>15</v>
      </c>
      <c r="M6116" t="s">
        <v>28</v>
      </c>
    </row>
    <row r="6117" spans="1:13" ht="15.6">
      <c r="A6117" s="12">
        <v>128</v>
      </c>
      <c r="B6117" s="9">
        <v>2016</v>
      </c>
      <c r="C6117" s="9">
        <v>5</v>
      </c>
      <c r="D6117" s="9">
        <v>7</v>
      </c>
      <c r="E6117" s="30">
        <f t="shared" si="190"/>
        <v>42497</v>
      </c>
      <c r="F6117" s="32">
        <f t="shared" si="191"/>
        <v>128</v>
      </c>
      <c r="G6117" s="6">
        <v>0.33333333333333331</v>
      </c>
      <c r="H6117" s="2" t="s">
        <v>15</v>
      </c>
      <c r="I6117" s="2" t="s">
        <v>15</v>
      </c>
      <c r="J6117" s="2" t="s">
        <v>15</v>
      </c>
      <c r="K6117" s="2" t="s">
        <v>15</v>
      </c>
      <c r="L6117" s="2" t="s">
        <v>15</v>
      </c>
      <c r="M6117" t="s">
        <v>28</v>
      </c>
    </row>
    <row r="6118" spans="1:13" ht="15.6">
      <c r="A6118" s="12">
        <v>128</v>
      </c>
      <c r="B6118" s="9">
        <v>2016</v>
      </c>
      <c r="C6118" s="9">
        <v>5</v>
      </c>
      <c r="D6118" s="9">
        <v>7</v>
      </c>
      <c r="E6118" s="30">
        <f t="shared" si="190"/>
        <v>42497</v>
      </c>
      <c r="F6118" s="32">
        <f t="shared" si="191"/>
        <v>128</v>
      </c>
      <c r="G6118" s="6">
        <v>0.35416666666666669</v>
      </c>
      <c r="H6118" s="2" t="s">
        <v>16</v>
      </c>
      <c r="I6118" s="2" t="s">
        <v>15</v>
      </c>
      <c r="J6118" s="2" t="s">
        <v>15</v>
      </c>
      <c r="K6118" s="2" t="s">
        <v>15</v>
      </c>
      <c r="L6118" s="2" t="s">
        <v>15</v>
      </c>
      <c r="M6118" t="s">
        <v>28</v>
      </c>
    </row>
    <row r="6119" spans="1:13" ht="15.6">
      <c r="A6119" s="12">
        <v>128</v>
      </c>
      <c r="B6119" s="9">
        <v>2016</v>
      </c>
      <c r="C6119" s="9">
        <v>5</v>
      </c>
      <c r="D6119" s="9">
        <v>7</v>
      </c>
      <c r="E6119" s="30">
        <f t="shared" si="190"/>
        <v>42497</v>
      </c>
      <c r="F6119" s="32">
        <f t="shared" si="191"/>
        <v>128</v>
      </c>
      <c r="G6119" s="6">
        <v>0.375</v>
      </c>
      <c r="H6119" s="2" t="s">
        <v>15</v>
      </c>
      <c r="I6119" s="2" t="s">
        <v>15</v>
      </c>
      <c r="J6119" s="2" t="s">
        <v>15</v>
      </c>
      <c r="K6119" s="2" t="s">
        <v>15</v>
      </c>
      <c r="L6119" s="2" t="s">
        <v>17</v>
      </c>
      <c r="M6119" t="s">
        <v>28</v>
      </c>
    </row>
    <row r="6120" spans="1:13" ht="15.6">
      <c r="A6120" s="12">
        <v>128</v>
      </c>
      <c r="B6120" s="9">
        <v>2016</v>
      </c>
      <c r="C6120" s="9">
        <v>5</v>
      </c>
      <c r="D6120" s="9">
        <v>7</v>
      </c>
      <c r="E6120" s="30">
        <f t="shared" si="190"/>
        <v>42497</v>
      </c>
      <c r="F6120" s="32">
        <f t="shared" si="191"/>
        <v>128</v>
      </c>
      <c r="G6120" s="6">
        <v>0.39583333333333331</v>
      </c>
      <c r="H6120" s="2" t="s">
        <v>15</v>
      </c>
      <c r="I6120" s="2" t="s">
        <v>15</v>
      </c>
      <c r="J6120" s="2" t="s">
        <v>15</v>
      </c>
      <c r="K6120" s="2" t="s">
        <v>15</v>
      </c>
      <c r="L6120" s="2" t="s">
        <v>15</v>
      </c>
      <c r="M6120" t="s">
        <v>28</v>
      </c>
    </row>
    <row r="6121" spans="1:13" ht="15.6">
      <c r="A6121" s="12">
        <v>128</v>
      </c>
      <c r="B6121" s="9">
        <v>2016</v>
      </c>
      <c r="C6121" s="9">
        <v>5</v>
      </c>
      <c r="D6121" s="9">
        <v>7</v>
      </c>
      <c r="E6121" s="30">
        <f t="shared" si="190"/>
        <v>42497</v>
      </c>
      <c r="F6121" s="32">
        <f t="shared" si="191"/>
        <v>128</v>
      </c>
      <c r="G6121" s="6">
        <v>0.41666666666666669</v>
      </c>
      <c r="H6121" s="2" t="s">
        <v>15</v>
      </c>
      <c r="I6121" s="2" t="s">
        <v>15</v>
      </c>
      <c r="J6121" s="2" t="s">
        <v>15</v>
      </c>
      <c r="K6121" s="2" t="s">
        <v>15</v>
      </c>
      <c r="L6121" s="2" t="s">
        <v>15</v>
      </c>
      <c r="M6121" t="s">
        <v>28</v>
      </c>
    </row>
    <row r="6122" spans="1:13" ht="15.6">
      <c r="A6122" s="12">
        <v>128</v>
      </c>
      <c r="B6122" s="9">
        <v>2016</v>
      </c>
      <c r="C6122" s="9">
        <v>5</v>
      </c>
      <c r="D6122" s="9">
        <v>7</v>
      </c>
      <c r="E6122" s="30">
        <f t="shared" si="190"/>
        <v>42497</v>
      </c>
      <c r="F6122" s="32">
        <f t="shared" si="191"/>
        <v>128</v>
      </c>
      <c r="G6122" s="6">
        <v>0.4375</v>
      </c>
      <c r="H6122" s="2" t="s">
        <v>15</v>
      </c>
      <c r="I6122" s="2" t="s">
        <v>15</v>
      </c>
      <c r="J6122" s="2" t="s">
        <v>15</v>
      </c>
      <c r="K6122" s="2" t="s">
        <v>15</v>
      </c>
      <c r="L6122" s="2" t="s">
        <v>15</v>
      </c>
      <c r="M6122" t="s">
        <v>28</v>
      </c>
    </row>
    <row r="6123" spans="1:13" ht="15.6">
      <c r="A6123" s="12">
        <v>128</v>
      </c>
      <c r="B6123" s="9">
        <v>2016</v>
      </c>
      <c r="C6123" s="9">
        <v>5</v>
      </c>
      <c r="D6123" s="9">
        <v>7</v>
      </c>
      <c r="E6123" s="30">
        <f t="shared" si="190"/>
        <v>42497</v>
      </c>
      <c r="F6123" s="32">
        <f t="shared" si="191"/>
        <v>128</v>
      </c>
      <c r="G6123" s="6">
        <v>0.45833333333333331</v>
      </c>
      <c r="H6123" s="2" t="s">
        <v>15</v>
      </c>
      <c r="I6123" s="2" t="s">
        <v>17</v>
      </c>
      <c r="J6123" s="2" t="s">
        <v>17</v>
      </c>
      <c r="K6123" s="2" t="s">
        <v>15</v>
      </c>
      <c r="L6123" s="2" t="s">
        <v>15</v>
      </c>
      <c r="M6123" t="s">
        <v>28</v>
      </c>
    </row>
    <row r="6124" spans="1:13" ht="15.6">
      <c r="A6124" s="12">
        <v>128</v>
      </c>
      <c r="B6124" s="9">
        <v>2016</v>
      </c>
      <c r="C6124" s="9">
        <v>5</v>
      </c>
      <c r="D6124" s="9">
        <v>7</v>
      </c>
      <c r="E6124" s="30">
        <f t="shared" si="190"/>
        <v>42497</v>
      </c>
      <c r="F6124" s="32">
        <f t="shared" si="191"/>
        <v>128</v>
      </c>
      <c r="G6124" s="6">
        <v>0.47916666666666669</v>
      </c>
      <c r="H6124" s="2" t="s">
        <v>15</v>
      </c>
      <c r="I6124" s="2" t="s">
        <v>17</v>
      </c>
      <c r="J6124" s="2" t="s">
        <v>15</v>
      </c>
      <c r="K6124" s="2" t="s">
        <v>15</v>
      </c>
      <c r="L6124" s="2" t="s">
        <v>15</v>
      </c>
      <c r="M6124" t="s">
        <v>28</v>
      </c>
    </row>
    <row r="6125" spans="1:13" ht="15.6">
      <c r="A6125" s="12">
        <v>128</v>
      </c>
      <c r="B6125" s="9">
        <v>2016</v>
      </c>
      <c r="C6125" s="9">
        <v>5</v>
      </c>
      <c r="D6125" s="9">
        <v>7</v>
      </c>
      <c r="E6125" s="30">
        <f t="shared" si="190"/>
        <v>42497</v>
      </c>
      <c r="F6125" s="32">
        <f t="shared" si="191"/>
        <v>128</v>
      </c>
      <c r="G6125" s="6">
        <v>0.5</v>
      </c>
      <c r="H6125" s="2" t="s">
        <v>15</v>
      </c>
      <c r="I6125" s="2" t="s">
        <v>15</v>
      </c>
      <c r="J6125" s="2" t="s">
        <v>15</v>
      </c>
      <c r="K6125" s="2" t="s">
        <v>15</v>
      </c>
      <c r="L6125" s="2" t="s">
        <v>15</v>
      </c>
      <c r="M6125" t="s">
        <v>28</v>
      </c>
    </row>
    <row r="6126" spans="1:13" ht="15.6">
      <c r="A6126" s="12">
        <v>128</v>
      </c>
      <c r="B6126" s="9">
        <v>2016</v>
      </c>
      <c r="C6126" s="9">
        <v>5</v>
      </c>
      <c r="D6126" s="9">
        <v>7</v>
      </c>
      <c r="E6126" s="30">
        <f t="shared" si="190"/>
        <v>42497</v>
      </c>
      <c r="F6126" s="32">
        <f t="shared" si="191"/>
        <v>128</v>
      </c>
      <c r="G6126" s="6">
        <v>0.52083333333333337</v>
      </c>
      <c r="H6126" s="2" t="s">
        <v>17</v>
      </c>
      <c r="I6126" s="2" t="s">
        <v>15</v>
      </c>
      <c r="J6126" s="2" t="s">
        <v>15</v>
      </c>
      <c r="K6126" s="2" t="s">
        <v>15</v>
      </c>
      <c r="L6126" s="2" t="s">
        <v>15</v>
      </c>
      <c r="M6126" t="s">
        <v>28</v>
      </c>
    </row>
    <row r="6127" spans="1:13" ht="15.6">
      <c r="A6127" s="12">
        <v>128</v>
      </c>
      <c r="B6127" s="9">
        <v>2016</v>
      </c>
      <c r="C6127" s="9">
        <v>5</v>
      </c>
      <c r="D6127" s="9">
        <v>7</v>
      </c>
      <c r="E6127" s="30">
        <f t="shared" si="190"/>
        <v>42497</v>
      </c>
      <c r="F6127" s="32">
        <f t="shared" si="191"/>
        <v>128</v>
      </c>
      <c r="G6127" s="6">
        <v>0.54166666666666663</v>
      </c>
      <c r="H6127" s="2" t="s">
        <v>15</v>
      </c>
      <c r="I6127" s="2" t="s">
        <v>15</v>
      </c>
      <c r="J6127" s="2" t="s">
        <v>15</v>
      </c>
      <c r="K6127" s="2" t="s">
        <v>15</v>
      </c>
      <c r="L6127" s="2" t="s">
        <v>16</v>
      </c>
      <c r="M6127" t="s">
        <v>28</v>
      </c>
    </row>
    <row r="6128" spans="1:13" ht="15.6">
      <c r="A6128" s="12">
        <v>128</v>
      </c>
      <c r="B6128" s="9">
        <v>2016</v>
      </c>
      <c r="C6128" s="9">
        <v>5</v>
      </c>
      <c r="D6128" s="9">
        <v>7</v>
      </c>
      <c r="E6128" s="30">
        <f t="shared" si="190"/>
        <v>42497</v>
      </c>
      <c r="F6128" s="32">
        <f t="shared" si="191"/>
        <v>128</v>
      </c>
      <c r="G6128" s="6">
        <v>0.5625</v>
      </c>
      <c r="H6128" s="2">
        <v>18.778739999999999</v>
      </c>
      <c r="I6128" s="2">
        <v>101.37820000000001</v>
      </c>
      <c r="J6128" s="2">
        <v>53.74335</v>
      </c>
      <c r="K6128" s="2">
        <v>1.532843</v>
      </c>
      <c r="L6128" s="2">
        <v>240.40649999999999</v>
      </c>
      <c r="M6128">
        <v>42.150370000000002</v>
      </c>
    </row>
    <row r="6129" spans="1:13" ht="15.6">
      <c r="A6129" s="12">
        <v>128</v>
      </c>
      <c r="B6129" s="9">
        <v>2016</v>
      </c>
      <c r="C6129" s="9">
        <v>5</v>
      </c>
      <c r="D6129" s="9">
        <v>7</v>
      </c>
      <c r="E6129" s="30">
        <f t="shared" si="190"/>
        <v>42497</v>
      </c>
      <c r="F6129" s="32">
        <f t="shared" si="191"/>
        <v>128</v>
      </c>
      <c r="G6129" s="6">
        <v>0.58333333333333337</v>
      </c>
      <c r="H6129" s="2">
        <v>18.924040000000002</v>
      </c>
      <c r="I6129" s="2">
        <v>101.3813</v>
      </c>
      <c r="J6129" s="2">
        <v>50.235419999999998</v>
      </c>
      <c r="K6129" s="2">
        <v>2.0126789999999999</v>
      </c>
      <c r="L6129" s="2">
        <v>255.2431</v>
      </c>
      <c r="M6129">
        <v>44.783679999999997</v>
      </c>
    </row>
    <row r="6130" spans="1:13" ht="15.6">
      <c r="A6130" s="12">
        <v>128</v>
      </c>
      <c r="B6130" s="9">
        <v>2016</v>
      </c>
      <c r="C6130" s="9">
        <v>5</v>
      </c>
      <c r="D6130" s="9">
        <v>7</v>
      </c>
      <c r="E6130" s="30">
        <f t="shared" si="190"/>
        <v>42497</v>
      </c>
      <c r="F6130" s="32">
        <f t="shared" si="191"/>
        <v>128</v>
      </c>
      <c r="G6130" s="6">
        <v>0.60416666666666663</v>
      </c>
      <c r="H6130" s="2">
        <v>19.300889999999999</v>
      </c>
      <c r="I6130" s="2">
        <v>101.3814</v>
      </c>
      <c r="J6130" s="2">
        <v>50.032899999999998</v>
      </c>
      <c r="K6130" s="2">
        <v>1.9036649999999999</v>
      </c>
      <c r="L6130" s="2">
        <v>294.52289999999999</v>
      </c>
      <c r="M6130">
        <v>51.17615</v>
      </c>
    </row>
    <row r="6131" spans="1:13" ht="15.6">
      <c r="A6131" s="12">
        <v>128</v>
      </c>
      <c r="B6131" s="9">
        <v>2016</v>
      </c>
      <c r="C6131" s="9">
        <v>5</v>
      </c>
      <c r="D6131" s="9">
        <v>7</v>
      </c>
      <c r="E6131" s="30">
        <f t="shared" si="190"/>
        <v>42497</v>
      </c>
      <c r="F6131" s="32">
        <f t="shared" si="191"/>
        <v>128</v>
      </c>
      <c r="G6131" s="6">
        <v>0.625</v>
      </c>
      <c r="H6131" s="2">
        <v>19.62406</v>
      </c>
      <c r="I6131" s="2">
        <v>101.3771</v>
      </c>
      <c r="J6131" s="2">
        <v>49.662089999999999</v>
      </c>
      <c r="K6131" s="2">
        <v>1.5464020000000001</v>
      </c>
      <c r="L6131" s="2">
        <v>302.31720000000001</v>
      </c>
      <c r="M6131">
        <v>52.525919999999999</v>
      </c>
    </row>
    <row r="6132" spans="1:13" ht="15.6">
      <c r="A6132" s="12">
        <v>128</v>
      </c>
      <c r="B6132" s="9">
        <v>2016</v>
      </c>
      <c r="C6132" s="9">
        <v>5</v>
      </c>
      <c r="D6132" s="9">
        <v>7</v>
      </c>
      <c r="E6132" s="30">
        <f t="shared" si="190"/>
        <v>42497</v>
      </c>
      <c r="F6132" s="32">
        <f t="shared" si="191"/>
        <v>128</v>
      </c>
      <c r="G6132" s="6">
        <v>0.64583333333333337</v>
      </c>
      <c r="H6132" s="2">
        <v>19.65015</v>
      </c>
      <c r="I6132" s="2">
        <v>101.3687</v>
      </c>
      <c r="J6132" s="2">
        <v>49.31776</v>
      </c>
      <c r="K6132" s="2">
        <v>1.6754709999999999</v>
      </c>
      <c r="L6132" s="2">
        <v>286.26420000000002</v>
      </c>
      <c r="M6132">
        <v>50.297580000000004</v>
      </c>
    </row>
    <row r="6133" spans="1:13" ht="15.6">
      <c r="A6133" s="12">
        <v>128</v>
      </c>
      <c r="B6133" s="9">
        <v>2016</v>
      </c>
      <c r="C6133" s="9">
        <v>5</v>
      </c>
      <c r="D6133" s="9">
        <v>7</v>
      </c>
      <c r="E6133" s="30">
        <f t="shared" si="190"/>
        <v>42497</v>
      </c>
      <c r="F6133" s="32">
        <f t="shared" si="191"/>
        <v>128</v>
      </c>
      <c r="G6133" s="6">
        <v>0.66666666666666663</v>
      </c>
      <c r="H6133" s="2">
        <v>19.675170000000001</v>
      </c>
      <c r="I6133" s="2">
        <v>101.3668</v>
      </c>
      <c r="J6133" s="2">
        <v>46.158239999999999</v>
      </c>
      <c r="K6133" s="2">
        <v>2.0846749999999998</v>
      </c>
      <c r="L6133" s="2">
        <v>324.7337</v>
      </c>
      <c r="M6133">
        <v>57.913409999999999</v>
      </c>
    </row>
    <row r="6134" spans="1:13" ht="15.6">
      <c r="A6134" s="12">
        <v>128</v>
      </c>
      <c r="B6134" s="9">
        <v>2016</v>
      </c>
      <c r="C6134" s="9">
        <v>5</v>
      </c>
      <c r="D6134" s="9">
        <v>7</v>
      </c>
      <c r="E6134" s="30">
        <f t="shared" si="190"/>
        <v>42497</v>
      </c>
      <c r="F6134" s="32">
        <f t="shared" si="191"/>
        <v>128</v>
      </c>
      <c r="G6134" s="6">
        <v>0.6875</v>
      </c>
      <c r="H6134" s="2">
        <v>19.31166</v>
      </c>
      <c r="I6134" s="2">
        <v>101.3578</v>
      </c>
      <c r="J6134" s="2">
        <v>41.845829999999999</v>
      </c>
      <c r="K6134" s="2">
        <v>2.4885760000000001</v>
      </c>
      <c r="L6134" s="2">
        <v>221.8416</v>
      </c>
      <c r="M6134">
        <v>38.346359999999997</v>
      </c>
    </row>
    <row r="6135" spans="1:13" ht="15.6">
      <c r="A6135" s="12">
        <v>128</v>
      </c>
      <c r="B6135" s="9">
        <v>2016</v>
      </c>
      <c r="C6135" s="9">
        <v>5</v>
      </c>
      <c r="D6135" s="9">
        <v>7</v>
      </c>
      <c r="E6135" s="30">
        <f t="shared" si="190"/>
        <v>42497</v>
      </c>
      <c r="F6135" s="32">
        <f t="shared" si="191"/>
        <v>128</v>
      </c>
      <c r="G6135" s="6">
        <v>0.70833333333333337</v>
      </c>
      <c r="H6135" s="2">
        <v>18.93169</v>
      </c>
      <c r="I6135" s="2">
        <v>101.36669999999999</v>
      </c>
      <c r="J6135" s="2">
        <v>42.743600000000001</v>
      </c>
      <c r="K6135" s="2">
        <v>2.4453800000000001</v>
      </c>
      <c r="L6135" s="2">
        <v>138.26849999999999</v>
      </c>
      <c r="M6135">
        <v>24.141940000000002</v>
      </c>
    </row>
    <row r="6136" spans="1:13" ht="15.6">
      <c r="A6136" s="12">
        <v>128</v>
      </c>
      <c r="B6136" s="9">
        <v>2016</v>
      </c>
      <c r="C6136" s="9">
        <v>5</v>
      </c>
      <c r="D6136" s="9">
        <v>7</v>
      </c>
      <c r="E6136" s="30">
        <f t="shared" si="190"/>
        <v>42497</v>
      </c>
      <c r="F6136" s="32">
        <f t="shared" si="191"/>
        <v>128</v>
      </c>
      <c r="G6136" s="6">
        <v>0.72916666666666663</v>
      </c>
      <c r="H6136" s="2">
        <v>18.563890000000001</v>
      </c>
      <c r="I6136" s="2">
        <v>101.377</v>
      </c>
      <c r="J6136" s="2">
        <v>45.269530000000003</v>
      </c>
      <c r="K6136" s="2">
        <v>2.1963650000000001</v>
      </c>
      <c r="L6136" s="2">
        <v>76.424530000000004</v>
      </c>
      <c r="M6136">
        <v>13.76562</v>
      </c>
    </row>
    <row r="6137" spans="1:13" ht="15.6">
      <c r="A6137" s="12">
        <v>128</v>
      </c>
      <c r="B6137" s="9">
        <v>2016</v>
      </c>
      <c r="C6137" s="9">
        <v>5</v>
      </c>
      <c r="D6137" s="9">
        <v>7</v>
      </c>
      <c r="E6137" s="30">
        <f t="shared" si="190"/>
        <v>42497</v>
      </c>
      <c r="F6137" s="32">
        <f t="shared" si="191"/>
        <v>128</v>
      </c>
      <c r="G6137" s="6">
        <v>0.75</v>
      </c>
      <c r="H6137" s="2">
        <v>18.253139999999998</v>
      </c>
      <c r="I6137" s="2">
        <v>101.37869999999999</v>
      </c>
      <c r="J6137" s="2">
        <v>48.72589</v>
      </c>
      <c r="K6137" s="2">
        <v>1.8493470000000001</v>
      </c>
      <c r="L6137" s="2">
        <v>40.815779999999997</v>
      </c>
      <c r="M6137">
        <v>7.9233010000000004</v>
      </c>
    </row>
    <row r="6138" spans="1:13" ht="15.6">
      <c r="A6138" s="12">
        <v>128</v>
      </c>
      <c r="B6138" s="9">
        <v>2016</v>
      </c>
      <c r="C6138" s="9">
        <v>5</v>
      </c>
      <c r="D6138" s="9">
        <v>7</v>
      </c>
      <c r="E6138" s="30">
        <f t="shared" si="190"/>
        <v>42497</v>
      </c>
      <c r="F6138" s="32">
        <f t="shared" si="191"/>
        <v>128</v>
      </c>
      <c r="G6138" s="6">
        <v>0.77083333333333337</v>
      </c>
      <c r="H6138" s="2">
        <v>18.06513</v>
      </c>
      <c r="I6138" s="2">
        <v>101.40389999999999</v>
      </c>
      <c r="J6138" s="2">
        <v>49.88344</v>
      </c>
      <c r="K6138" s="2">
        <v>1.3350359999999999</v>
      </c>
      <c r="L6138" s="2">
        <v>13.87912</v>
      </c>
      <c r="M6138">
        <v>3.024359</v>
      </c>
    </row>
    <row r="6139" spans="1:13" ht="15.6">
      <c r="A6139" s="12">
        <v>128</v>
      </c>
      <c r="B6139" s="9">
        <v>2016</v>
      </c>
      <c r="C6139" s="9">
        <v>5</v>
      </c>
      <c r="D6139" s="9">
        <v>7</v>
      </c>
      <c r="E6139" s="30">
        <f t="shared" si="190"/>
        <v>42497</v>
      </c>
      <c r="F6139" s="32">
        <f t="shared" si="191"/>
        <v>128</v>
      </c>
      <c r="G6139" s="6">
        <v>0.79166666666666663</v>
      </c>
      <c r="H6139" s="2">
        <v>17.84938</v>
      </c>
      <c r="I6139" s="2">
        <v>101.4058</v>
      </c>
      <c r="J6139" s="2">
        <v>50.26961</v>
      </c>
      <c r="K6139" s="2">
        <v>1.2693890000000001</v>
      </c>
      <c r="L6139" s="2">
        <v>1.441632</v>
      </c>
      <c r="M6139">
        <v>0.93236059999999998</v>
      </c>
    </row>
    <row r="6140" spans="1:13" ht="15.6">
      <c r="A6140" s="12">
        <v>128</v>
      </c>
      <c r="B6140" s="9">
        <v>2016</v>
      </c>
      <c r="C6140" s="9">
        <v>5</v>
      </c>
      <c r="D6140" s="9">
        <v>7</v>
      </c>
      <c r="E6140" s="30">
        <f t="shared" si="190"/>
        <v>42497</v>
      </c>
      <c r="F6140" s="32">
        <f t="shared" si="191"/>
        <v>128</v>
      </c>
      <c r="G6140" s="6">
        <v>0.8125</v>
      </c>
      <c r="H6140" s="2">
        <v>17.503489999999999</v>
      </c>
      <c r="I6140" s="2">
        <v>101.43770000000001</v>
      </c>
      <c r="J6140" s="2">
        <v>54.9542</v>
      </c>
      <c r="K6140" s="2">
        <v>0.97877340000000002</v>
      </c>
      <c r="L6140" s="2">
        <v>-1.357192</v>
      </c>
      <c r="M6140">
        <v>0.25857409999999997</v>
      </c>
    </row>
    <row r="6141" spans="1:13" ht="15.6">
      <c r="A6141" s="12">
        <v>128</v>
      </c>
      <c r="B6141" s="9">
        <v>2016</v>
      </c>
      <c r="C6141" s="9">
        <v>5</v>
      </c>
      <c r="D6141" s="9">
        <v>7</v>
      </c>
      <c r="E6141" s="30">
        <f t="shared" si="190"/>
        <v>42497</v>
      </c>
      <c r="F6141" s="32">
        <f t="shared" si="191"/>
        <v>128</v>
      </c>
      <c r="G6141" s="6">
        <v>0.83333333333333337</v>
      </c>
      <c r="H6141" s="2">
        <v>16.302879999999998</v>
      </c>
      <c r="I6141" s="2">
        <v>101.47629999999999</v>
      </c>
      <c r="J6141" s="2">
        <v>64.548749999999998</v>
      </c>
      <c r="K6141" s="2">
        <v>0.55650409999999995</v>
      </c>
      <c r="L6141" s="2">
        <v>-1.8114870000000001</v>
      </c>
      <c r="M6141">
        <v>-0.20804400000000001</v>
      </c>
    </row>
    <row r="6142" spans="1:13" ht="15.6">
      <c r="A6142" s="12">
        <v>128</v>
      </c>
      <c r="B6142" s="9">
        <v>2016</v>
      </c>
      <c r="C6142" s="9">
        <v>5</v>
      </c>
      <c r="D6142" s="9">
        <v>7</v>
      </c>
      <c r="E6142" s="30">
        <f t="shared" si="190"/>
        <v>42497</v>
      </c>
      <c r="F6142" s="32">
        <f t="shared" si="191"/>
        <v>128</v>
      </c>
      <c r="G6142" s="6">
        <v>0.85416666666666663</v>
      </c>
      <c r="H6142" s="2">
        <v>15.929</v>
      </c>
      <c r="I6142" s="2">
        <v>101.5254</v>
      </c>
      <c r="J6142" s="2">
        <v>66.721410000000006</v>
      </c>
      <c r="K6142" s="2">
        <v>0.18303939999999999</v>
      </c>
      <c r="L6142" s="2">
        <v>-1.336735</v>
      </c>
      <c r="M6142">
        <v>0.34012920000000002</v>
      </c>
    </row>
    <row r="6143" spans="1:13" ht="15.6">
      <c r="A6143" s="12">
        <v>128</v>
      </c>
      <c r="B6143" s="9">
        <v>2016</v>
      </c>
      <c r="C6143" s="9">
        <v>5</v>
      </c>
      <c r="D6143" s="9">
        <v>7</v>
      </c>
      <c r="E6143" s="30">
        <f t="shared" si="190"/>
        <v>42497</v>
      </c>
      <c r="F6143" s="32">
        <f t="shared" si="191"/>
        <v>128</v>
      </c>
      <c r="G6143" s="6">
        <v>0.875</v>
      </c>
      <c r="H6143" s="2">
        <v>15.814859999999999</v>
      </c>
      <c r="I6143" s="2">
        <v>101.5367</v>
      </c>
      <c r="J6143" s="2">
        <v>67.646060000000006</v>
      </c>
      <c r="K6143" s="2">
        <v>7.7855629999999997E-3</v>
      </c>
      <c r="L6143" s="2">
        <v>-0.40067570000000002</v>
      </c>
      <c r="M6143">
        <v>0.61609429999999998</v>
      </c>
    </row>
    <row r="6144" spans="1:13" ht="15.6">
      <c r="A6144" s="12">
        <v>128</v>
      </c>
      <c r="B6144" s="9">
        <v>2016</v>
      </c>
      <c r="C6144" s="9">
        <v>5</v>
      </c>
      <c r="D6144" s="9">
        <v>7</v>
      </c>
      <c r="E6144" s="30">
        <f t="shared" si="190"/>
        <v>42497</v>
      </c>
      <c r="F6144" s="32">
        <f t="shared" si="191"/>
        <v>128</v>
      </c>
      <c r="G6144" s="6">
        <v>0.89583333333333337</v>
      </c>
      <c r="H6144" s="2">
        <v>15.9733</v>
      </c>
      <c r="I6144" s="2">
        <v>101.5558</v>
      </c>
      <c r="J6144" s="2">
        <v>66.982960000000006</v>
      </c>
      <c r="K6144" s="2">
        <v>7.8944519999999997E-3</v>
      </c>
      <c r="L6144" s="2">
        <v>-0.33772479999999999</v>
      </c>
      <c r="M6144">
        <v>0.81406440000000002</v>
      </c>
    </row>
    <row r="6145" spans="1:13" ht="15.6">
      <c r="A6145" s="12">
        <v>128</v>
      </c>
      <c r="B6145" s="9">
        <v>2016</v>
      </c>
      <c r="C6145" s="9">
        <v>5</v>
      </c>
      <c r="D6145" s="9">
        <v>7</v>
      </c>
      <c r="E6145" s="30">
        <f t="shared" si="190"/>
        <v>42497</v>
      </c>
      <c r="F6145" s="32">
        <f t="shared" si="191"/>
        <v>128</v>
      </c>
      <c r="G6145" s="6">
        <v>0.91666666666666663</v>
      </c>
      <c r="H6145" s="2">
        <v>16.263100000000001</v>
      </c>
      <c r="I6145" s="2">
        <v>101.5553</v>
      </c>
      <c r="J6145" s="2">
        <v>65.104939999999999</v>
      </c>
      <c r="K6145" s="2">
        <v>0.5313947</v>
      </c>
      <c r="L6145" s="2">
        <v>-0.18311759999999999</v>
      </c>
      <c r="M6145">
        <v>0.9813672</v>
      </c>
    </row>
    <row r="6146" spans="1:13" ht="15.6">
      <c r="A6146" s="12">
        <v>128</v>
      </c>
      <c r="B6146" s="9">
        <v>2016</v>
      </c>
      <c r="C6146" s="9">
        <v>5</v>
      </c>
      <c r="D6146" s="9">
        <v>7</v>
      </c>
      <c r="E6146" s="30">
        <f t="shared" si="190"/>
        <v>42497</v>
      </c>
      <c r="F6146" s="32">
        <f t="shared" si="191"/>
        <v>128</v>
      </c>
      <c r="G6146" s="6">
        <v>0.9375</v>
      </c>
      <c r="H6146" s="2">
        <v>16.42117</v>
      </c>
      <c r="I6146" s="2">
        <v>101.5277</v>
      </c>
      <c r="J6146" s="2">
        <v>63.653849999999998</v>
      </c>
      <c r="K6146" s="2">
        <v>1.0003629999999999</v>
      </c>
      <c r="L6146" s="2">
        <v>-0.2375968</v>
      </c>
      <c r="M6146">
        <v>0.66951910000000003</v>
      </c>
    </row>
    <row r="6147" spans="1:13" ht="15.6">
      <c r="A6147" s="12">
        <v>128</v>
      </c>
      <c r="B6147" s="9">
        <v>2016</v>
      </c>
      <c r="C6147" s="9">
        <v>5</v>
      </c>
      <c r="D6147" s="9">
        <v>7</v>
      </c>
      <c r="E6147" s="30">
        <f t="shared" si="190"/>
        <v>42497</v>
      </c>
      <c r="F6147" s="32">
        <f t="shared" si="191"/>
        <v>128</v>
      </c>
      <c r="G6147" s="6">
        <v>0.95833333333333337</v>
      </c>
      <c r="H6147" s="2">
        <v>16.51322</v>
      </c>
      <c r="I6147" s="2">
        <v>101.46210000000001</v>
      </c>
      <c r="J6147" s="2">
        <v>63.893149999999999</v>
      </c>
      <c r="K6147" s="2">
        <v>1.595261</v>
      </c>
      <c r="L6147" s="2">
        <v>-0.41358050000000002</v>
      </c>
      <c r="M6147">
        <v>0.46717399999999998</v>
      </c>
    </row>
    <row r="6148" spans="1:13" ht="15.6">
      <c r="A6148" s="12">
        <v>128</v>
      </c>
      <c r="B6148" s="9">
        <v>2016</v>
      </c>
      <c r="C6148" s="9">
        <v>5</v>
      </c>
      <c r="D6148" s="9">
        <v>7</v>
      </c>
      <c r="E6148" s="30">
        <f t="shared" si="190"/>
        <v>42497</v>
      </c>
      <c r="F6148" s="32">
        <f t="shared" si="191"/>
        <v>128</v>
      </c>
      <c r="G6148" s="6">
        <v>0.97916666666666663</v>
      </c>
      <c r="H6148" s="2">
        <v>16.659459999999999</v>
      </c>
      <c r="I6148" s="2">
        <v>101.474</v>
      </c>
      <c r="J6148" s="2">
        <v>62.969700000000003</v>
      </c>
      <c r="K6148" s="2">
        <v>0.95960840000000003</v>
      </c>
      <c r="L6148" s="2">
        <v>-0.28646569999999999</v>
      </c>
      <c r="M6148">
        <v>0.48317389999999999</v>
      </c>
    </row>
    <row r="6149" spans="1:13" ht="15.6">
      <c r="A6149" s="12">
        <v>129</v>
      </c>
      <c r="B6149" s="9">
        <v>2016</v>
      </c>
      <c r="C6149" s="9">
        <v>5</v>
      </c>
      <c r="D6149" s="9">
        <v>7</v>
      </c>
      <c r="E6149" s="30">
        <f t="shared" si="190"/>
        <v>42497</v>
      </c>
      <c r="F6149" s="32">
        <f t="shared" si="191"/>
        <v>128</v>
      </c>
      <c r="G6149" s="6">
        <v>0</v>
      </c>
      <c r="H6149" s="2">
        <v>16.669409999999999</v>
      </c>
      <c r="I6149" s="2">
        <v>101.4327</v>
      </c>
      <c r="J6149" s="2">
        <v>62.433509999999998</v>
      </c>
      <c r="K6149" s="2">
        <v>1.5571809999999999</v>
      </c>
      <c r="L6149" s="2">
        <v>-0.39337800000000001</v>
      </c>
      <c r="M6149">
        <v>0.33643260000000003</v>
      </c>
    </row>
    <row r="6150" spans="1:13" ht="15.6">
      <c r="A6150" s="12">
        <v>129</v>
      </c>
      <c r="B6150" s="9">
        <v>2016</v>
      </c>
      <c r="C6150" s="9">
        <v>5</v>
      </c>
      <c r="D6150" s="9">
        <v>8</v>
      </c>
      <c r="E6150" s="30">
        <f t="shared" ref="E6150:E6213" si="192">DATE(B6150,C6150,D6150)</f>
        <v>42498</v>
      </c>
      <c r="F6150" s="32">
        <f t="shared" ref="F6150:F6213" si="193">E6150-DATE(YEAR(E6150),1,0)</f>
        <v>129</v>
      </c>
      <c r="G6150" s="6">
        <v>2.0833333333333332E-2</v>
      </c>
      <c r="H6150" s="2">
        <v>16.670929999999998</v>
      </c>
      <c r="I6150" s="2">
        <v>101.3754</v>
      </c>
      <c r="J6150" s="2">
        <v>62.53051</v>
      </c>
      <c r="K6150" s="2">
        <v>1.648455</v>
      </c>
      <c r="L6150" s="2">
        <v>-0.43037310000000001</v>
      </c>
      <c r="M6150">
        <v>0.34350740000000002</v>
      </c>
    </row>
    <row r="6151" spans="1:13" ht="15.6">
      <c r="A6151" s="12">
        <v>129</v>
      </c>
      <c r="B6151" s="9">
        <v>2016</v>
      </c>
      <c r="C6151" s="9">
        <v>5</v>
      </c>
      <c r="D6151" s="9">
        <v>8</v>
      </c>
      <c r="E6151" s="30">
        <f t="shared" si="192"/>
        <v>42498</v>
      </c>
      <c r="F6151" s="32">
        <f t="shared" si="193"/>
        <v>129</v>
      </c>
      <c r="G6151" s="6">
        <v>4.1666666666666664E-2</v>
      </c>
      <c r="H6151" s="2">
        <v>16.7303</v>
      </c>
      <c r="I6151" s="2">
        <v>101.3631</v>
      </c>
      <c r="J6151" s="2">
        <v>61.339089999999999</v>
      </c>
      <c r="K6151" s="2">
        <v>1.5451569999999999</v>
      </c>
      <c r="L6151" s="2">
        <v>-0.63333450000000002</v>
      </c>
      <c r="M6151">
        <v>0.43127470000000001</v>
      </c>
    </row>
    <row r="6152" spans="1:13" ht="15.6">
      <c r="A6152" s="12">
        <v>129</v>
      </c>
      <c r="B6152" s="9">
        <v>2016</v>
      </c>
      <c r="C6152" s="9">
        <v>5</v>
      </c>
      <c r="D6152" s="9">
        <v>8</v>
      </c>
      <c r="E6152" s="30">
        <f t="shared" si="192"/>
        <v>42498</v>
      </c>
      <c r="F6152" s="32">
        <f t="shared" si="193"/>
        <v>129</v>
      </c>
      <c r="G6152" s="6">
        <v>6.25E-2</v>
      </c>
      <c r="H6152" s="2">
        <v>16.714569999999998</v>
      </c>
      <c r="I6152" s="2">
        <v>101.3172</v>
      </c>
      <c r="J6152" s="2">
        <v>61.721490000000003</v>
      </c>
      <c r="K6152" s="2">
        <v>1.8785320000000001</v>
      </c>
      <c r="L6152" s="2">
        <v>-0.43630649999999999</v>
      </c>
      <c r="M6152">
        <v>0.31621110000000002</v>
      </c>
    </row>
    <row r="6153" spans="1:13" ht="15.6">
      <c r="A6153" s="12">
        <v>129</v>
      </c>
      <c r="B6153" s="9">
        <v>2016</v>
      </c>
      <c r="C6153" s="9">
        <v>5</v>
      </c>
      <c r="D6153" s="9">
        <v>8</v>
      </c>
      <c r="E6153" s="30">
        <f t="shared" si="192"/>
        <v>42498</v>
      </c>
      <c r="F6153" s="32">
        <f t="shared" si="193"/>
        <v>129</v>
      </c>
      <c r="G6153" s="6">
        <v>8.3333333333333329E-2</v>
      </c>
      <c r="H6153" s="2">
        <v>16.720859999999998</v>
      </c>
      <c r="I6153" s="2">
        <v>101.28270000000001</v>
      </c>
      <c r="J6153" s="2">
        <v>62.777709999999999</v>
      </c>
      <c r="K6153" s="2">
        <v>1.6805619999999999</v>
      </c>
      <c r="L6153" s="2">
        <v>-0.51267300000000005</v>
      </c>
      <c r="M6153">
        <v>0.25404700000000002</v>
      </c>
    </row>
    <row r="6154" spans="1:13" ht="15.6">
      <c r="A6154" s="12">
        <v>129</v>
      </c>
      <c r="B6154" s="9">
        <v>2016</v>
      </c>
      <c r="C6154" s="9">
        <v>5</v>
      </c>
      <c r="D6154" s="9">
        <v>8</v>
      </c>
      <c r="E6154" s="30">
        <f t="shared" si="192"/>
        <v>42498</v>
      </c>
      <c r="F6154" s="32">
        <f t="shared" si="193"/>
        <v>129</v>
      </c>
      <c r="G6154" s="6">
        <v>0.10416666666666667</v>
      </c>
      <c r="H6154" s="2">
        <v>16.713909999999998</v>
      </c>
      <c r="I6154" s="2">
        <v>101.2607</v>
      </c>
      <c r="J6154" s="2">
        <v>62.772489999999998</v>
      </c>
      <c r="K6154" s="2">
        <v>1.710963</v>
      </c>
      <c r="L6154" s="2">
        <v>-0.4035552</v>
      </c>
      <c r="M6154">
        <v>0.3025661</v>
      </c>
    </row>
    <row r="6155" spans="1:13" ht="15.6">
      <c r="A6155" s="12">
        <v>129</v>
      </c>
      <c r="B6155" s="9">
        <v>2016</v>
      </c>
      <c r="C6155" s="9">
        <v>5</v>
      </c>
      <c r="D6155" s="9">
        <v>8</v>
      </c>
      <c r="E6155" s="30">
        <f t="shared" si="192"/>
        <v>42498</v>
      </c>
      <c r="F6155" s="32">
        <f t="shared" si="193"/>
        <v>129</v>
      </c>
      <c r="G6155" s="6">
        <v>0.125</v>
      </c>
      <c r="H6155" s="2">
        <v>16.657550000000001</v>
      </c>
      <c r="I6155" s="2">
        <v>101.2475</v>
      </c>
      <c r="J6155" s="2">
        <v>64.028540000000007</v>
      </c>
      <c r="K6155" s="2">
        <v>1.583604</v>
      </c>
      <c r="L6155" s="2">
        <v>-0.50164439999999999</v>
      </c>
      <c r="M6155">
        <v>0.2703893</v>
      </c>
    </row>
    <row r="6156" spans="1:13" ht="15.6">
      <c r="A6156" s="12">
        <v>129</v>
      </c>
      <c r="B6156" s="9">
        <v>2016</v>
      </c>
      <c r="C6156" s="9">
        <v>5</v>
      </c>
      <c r="D6156" s="9">
        <v>8</v>
      </c>
      <c r="E6156" s="30">
        <f t="shared" si="192"/>
        <v>42498</v>
      </c>
      <c r="F6156" s="32">
        <f t="shared" si="193"/>
        <v>129</v>
      </c>
      <c r="G6156" s="6">
        <v>0.14583333333333334</v>
      </c>
      <c r="H6156" s="2">
        <v>16.592919999999999</v>
      </c>
      <c r="I6156" s="2">
        <v>101.2433</v>
      </c>
      <c r="J6156" s="2">
        <v>64.347009999999997</v>
      </c>
      <c r="K6156" s="2">
        <v>1.6063240000000001</v>
      </c>
      <c r="L6156" s="2">
        <v>-0.45209159999999998</v>
      </c>
      <c r="M6156">
        <v>0.2348432</v>
      </c>
    </row>
    <row r="6157" spans="1:13" ht="15.6">
      <c r="A6157" s="12">
        <v>129</v>
      </c>
      <c r="B6157" s="9">
        <v>2016</v>
      </c>
      <c r="C6157" s="9">
        <v>5</v>
      </c>
      <c r="D6157" s="9">
        <v>8</v>
      </c>
      <c r="E6157" s="30">
        <f t="shared" si="192"/>
        <v>42498</v>
      </c>
      <c r="F6157" s="32">
        <f t="shared" si="193"/>
        <v>129</v>
      </c>
      <c r="G6157" s="6">
        <v>0.16666666666666666</v>
      </c>
      <c r="H6157" s="2">
        <v>16.558140000000002</v>
      </c>
      <c r="I6157" s="2">
        <v>101.22750000000001</v>
      </c>
      <c r="J6157" s="2">
        <v>65.345569999999995</v>
      </c>
      <c r="K6157" s="2">
        <v>1.4614670000000001</v>
      </c>
      <c r="L6157" s="2">
        <v>-0.51182470000000002</v>
      </c>
      <c r="M6157">
        <v>0.19794790000000001</v>
      </c>
    </row>
    <row r="6158" spans="1:13" ht="15.6">
      <c r="A6158" s="12">
        <v>129</v>
      </c>
      <c r="B6158" s="9">
        <v>2016</v>
      </c>
      <c r="C6158" s="9">
        <v>5</v>
      </c>
      <c r="D6158" s="9">
        <v>8</v>
      </c>
      <c r="E6158" s="30">
        <f t="shared" si="192"/>
        <v>42498</v>
      </c>
      <c r="F6158" s="32">
        <f t="shared" si="193"/>
        <v>129</v>
      </c>
      <c r="G6158" s="6">
        <v>0.1875</v>
      </c>
      <c r="H6158" s="2">
        <v>16.365600000000001</v>
      </c>
      <c r="I6158" s="2">
        <v>101.2394</v>
      </c>
      <c r="J6158" s="2">
        <v>66.271339999999995</v>
      </c>
      <c r="K6158" s="2">
        <v>1.597037</v>
      </c>
      <c r="L6158" s="2">
        <v>-0.62162170000000005</v>
      </c>
      <c r="M6158">
        <v>0.14808160000000001</v>
      </c>
    </row>
    <row r="6159" spans="1:13" ht="15.6">
      <c r="A6159" s="12">
        <v>129</v>
      </c>
      <c r="B6159" s="9">
        <v>2016</v>
      </c>
      <c r="C6159" s="9">
        <v>5</v>
      </c>
      <c r="D6159" s="9">
        <v>8</v>
      </c>
      <c r="E6159" s="30">
        <f t="shared" si="192"/>
        <v>42498</v>
      </c>
      <c r="F6159" s="32">
        <f t="shared" si="193"/>
        <v>129</v>
      </c>
      <c r="G6159" s="6">
        <v>0.20833333333333334</v>
      </c>
      <c r="H6159" s="2">
        <v>16.30405</v>
      </c>
      <c r="I6159" s="2">
        <v>101.22490000000001</v>
      </c>
      <c r="J6159" s="2">
        <v>66.847610000000003</v>
      </c>
      <c r="K6159" s="2">
        <v>1.9327540000000001</v>
      </c>
      <c r="L6159" s="2">
        <v>-0.44904290000000002</v>
      </c>
      <c r="M6159">
        <v>0.23349829999999999</v>
      </c>
    </row>
    <row r="6160" spans="1:13" ht="15.6">
      <c r="A6160" s="12">
        <v>129</v>
      </c>
      <c r="B6160" s="9">
        <v>2016</v>
      </c>
      <c r="C6160" s="9">
        <v>5</v>
      </c>
      <c r="D6160" s="9">
        <v>8</v>
      </c>
      <c r="E6160" s="30">
        <f t="shared" si="192"/>
        <v>42498</v>
      </c>
      <c r="F6160" s="32">
        <f t="shared" si="193"/>
        <v>129</v>
      </c>
      <c r="G6160" s="6">
        <v>0.22916666666666666</v>
      </c>
      <c r="H6160" s="2">
        <v>16.073499999999999</v>
      </c>
      <c r="I6160" s="2">
        <v>101.2105</v>
      </c>
      <c r="J6160" s="2">
        <v>68.428579999999997</v>
      </c>
      <c r="K6160" s="2">
        <v>2.093925</v>
      </c>
      <c r="L6160" s="2">
        <v>-0.37997409999999998</v>
      </c>
      <c r="M6160">
        <v>0.65046579999999998</v>
      </c>
    </row>
    <row r="6161" spans="1:13" ht="15.6">
      <c r="A6161" s="12">
        <v>129</v>
      </c>
      <c r="B6161" s="9">
        <v>2016</v>
      </c>
      <c r="C6161" s="9">
        <v>5</v>
      </c>
      <c r="D6161" s="9">
        <v>8</v>
      </c>
      <c r="E6161" s="30">
        <f t="shared" si="192"/>
        <v>42498</v>
      </c>
      <c r="F6161" s="32">
        <f t="shared" si="193"/>
        <v>129</v>
      </c>
      <c r="G6161" s="6">
        <v>0.25</v>
      </c>
      <c r="H6161" s="2">
        <v>15.934710000000001</v>
      </c>
      <c r="I6161" s="2">
        <v>101.2367</v>
      </c>
      <c r="J6161" s="2">
        <v>67.322360000000003</v>
      </c>
      <c r="K6161" s="2">
        <v>2.355308</v>
      </c>
      <c r="L6161" s="2">
        <v>2.3596539999999999</v>
      </c>
      <c r="M6161">
        <v>1.2600119999999999</v>
      </c>
    </row>
    <row r="6162" spans="1:13" ht="15.6">
      <c r="A6162" s="12">
        <v>129</v>
      </c>
      <c r="B6162" s="9">
        <v>2016</v>
      </c>
      <c r="C6162" s="9">
        <v>5</v>
      </c>
      <c r="D6162" s="9">
        <v>8</v>
      </c>
      <c r="E6162" s="30">
        <f t="shared" si="192"/>
        <v>42498</v>
      </c>
      <c r="F6162" s="32">
        <f t="shared" si="193"/>
        <v>129</v>
      </c>
      <c r="G6162" s="6">
        <v>0.27083333333333331</v>
      </c>
      <c r="H6162" s="2">
        <v>15.855230000000001</v>
      </c>
      <c r="I6162" s="2">
        <v>101.2749</v>
      </c>
      <c r="J6162" s="2">
        <v>64.724909999999994</v>
      </c>
      <c r="K6162" s="2">
        <v>2.4016090000000001</v>
      </c>
      <c r="L6162" s="2">
        <v>10.754429999999999</v>
      </c>
      <c r="M6162">
        <v>3.0659429999999999</v>
      </c>
    </row>
    <row r="6163" spans="1:13" ht="15.6">
      <c r="A6163" s="12">
        <v>129</v>
      </c>
      <c r="B6163" s="9">
        <v>2016</v>
      </c>
      <c r="C6163" s="9">
        <v>5</v>
      </c>
      <c r="D6163" s="9">
        <v>8</v>
      </c>
      <c r="E6163" s="30">
        <f t="shared" si="192"/>
        <v>42498</v>
      </c>
      <c r="F6163" s="32">
        <f t="shared" si="193"/>
        <v>129</v>
      </c>
      <c r="G6163" s="6">
        <v>0.29166666666666669</v>
      </c>
      <c r="H6163" s="2">
        <v>15.270149999999999</v>
      </c>
      <c r="I6163" s="2">
        <v>101.3087</v>
      </c>
      <c r="J6163" s="2">
        <v>64.028739999999999</v>
      </c>
      <c r="K6163" s="2">
        <v>2.7944369999999998</v>
      </c>
      <c r="L6163" s="2">
        <v>24.58539</v>
      </c>
      <c r="M6163">
        <v>8.6135129999999993</v>
      </c>
    </row>
    <row r="6164" spans="1:13" ht="15.6">
      <c r="A6164" s="12">
        <v>129</v>
      </c>
      <c r="B6164" s="9">
        <v>2016</v>
      </c>
      <c r="C6164" s="9">
        <v>5</v>
      </c>
      <c r="D6164" s="9">
        <v>8</v>
      </c>
      <c r="E6164" s="30">
        <f t="shared" si="192"/>
        <v>42498</v>
      </c>
      <c r="F6164" s="32">
        <f t="shared" si="193"/>
        <v>129</v>
      </c>
      <c r="G6164" s="6">
        <v>0.3125</v>
      </c>
      <c r="H6164" s="2">
        <v>15.21992</v>
      </c>
      <c r="I6164" s="2">
        <v>101.3172</v>
      </c>
      <c r="J6164" s="2">
        <v>63.183329999999998</v>
      </c>
      <c r="K6164" s="2">
        <v>2.80532</v>
      </c>
      <c r="L6164" s="2">
        <v>55.495440000000002</v>
      </c>
      <c r="M6164">
        <v>10.14669</v>
      </c>
    </row>
    <row r="6165" spans="1:13" ht="15.6">
      <c r="A6165" s="12">
        <v>129</v>
      </c>
      <c r="B6165" s="9">
        <v>2016</v>
      </c>
      <c r="C6165" s="9">
        <v>5</v>
      </c>
      <c r="D6165" s="9">
        <v>8</v>
      </c>
      <c r="E6165" s="30">
        <f t="shared" si="192"/>
        <v>42498</v>
      </c>
      <c r="F6165" s="32">
        <f t="shared" si="193"/>
        <v>129</v>
      </c>
      <c r="G6165" s="6">
        <v>0.33333333333333331</v>
      </c>
      <c r="H6165" s="2">
        <v>15.26253</v>
      </c>
      <c r="I6165" s="2">
        <v>101.3318</v>
      </c>
      <c r="J6165" s="2">
        <v>61.255589999999998</v>
      </c>
      <c r="K6165" s="2">
        <v>3.0197029999999998</v>
      </c>
      <c r="L6165" s="2">
        <v>39.7425</v>
      </c>
      <c r="M6165">
        <v>7.0032059999999996</v>
      </c>
    </row>
    <row r="6166" spans="1:13" ht="15.6">
      <c r="A6166" s="12">
        <v>129</v>
      </c>
      <c r="B6166" s="9">
        <v>2016</v>
      </c>
      <c r="C6166" s="9">
        <v>5</v>
      </c>
      <c r="D6166" s="9">
        <v>8</v>
      </c>
      <c r="E6166" s="30">
        <f t="shared" si="192"/>
        <v>42498</v>
      </c>
      <c r="F6166" s="32">
        <f t="shared" si="193"/>
        <v>129</v>
      </c>
      <c r="G6166" s="6">
        <v>0.35416666666666669</v>
      </c>
      <c r="H6166" s="2">
        <v>15.03505</v>
      </c>
      <c r="I6166" s="2">
        <v>101.3413</v>
      </c>
      <c r="J6166" s="2">
        <v>62.30395</v>
      </c>
      <c r="K6166" s="2">
        <v>3.3687849999999999</v>
      </c>
      <c r="L6166" s="2">
        <v>67.32432</v>
      </c>
      <c r="M6166">
        <v>11.451219999999999</v>
      </c>
    </row>
    <row r="6167" spans="1:13" ht="15.6">
      <c r="A6167" s="12">
        <v>129</v>
      </c>
      <c r="B6167" s="9">
        <v>2016</v>
      </c>
      <c r="C6167" s="9">
        <v>5</v>
      </c>
      <c r="D6167" s="9">
        <v>8</v>
      </c>
      <c r="E6167" s="30">
        <f t="shared" si="192"/>
        <v>42498</v>
      </c>
      <c r="F6167" s="32">
        <f t="shared" si="193"/>
        <v>129</v>
      </c>
      <c r="G6167" s="6">
        <v>0.375</v>
      </c>
      <c r="H6167" s="2">
        <v>14.448829999999999</v>
      </c>
      <c r="I6167" s="2">
        <v>101.3621</v>
      </c>
      <c r="J6167" s="2">
        <v>67.315770000000001</v>
      </c>
      <c r="K6167" s="2">
        <v>2.9741339999999998</v>
      </c>
      <c r="L6167" s="2">
        <v>59.993740000000003</v>
      </c>
      <c r="M6167">
        <v>12.318849999999999</v>
      </c>
    </row>
    <row r="6168" spans="1:13" ht="15.6">
      <c r="A6168" s="12">
        <v>129</v>
      </c>
      <c r="B6168" s="9">
        <v>2016</v>
      </c>
      <c r="C6168" s="9">
        <v>5</v>
      </c>
      <c r="D6168" s="9">
        <v>8</v>
      </c>
      <c r="E6168" s="30">
        <f t="shared" si="192"/>
        <v>42498</v>
      </c>
      <c r="F6168" s="32">
        <f t="shared" si="193"/>
        <v>129</v>
      </c>
      <c r="G6168" s="6">
        <v>0.39583333333333331</v>
      </c>
      <c r="H6168" s="2">
        <v>14.55058</v>
      </c>
      <c r="I6168" s="2">
        <v>101.3639</v>
      </c>
      <c r="J6168" s="2">
        <v>67.575710000000001</v>
      </c>
      <c r="K6168" s="2">
        <v>2.7443819999999999</v>
      </c>
      <c r="L6168" s="2">
        <v>70.508629999999997</v>
      </c>
      <c r="M6168">
        <v>12.1532</v>
      </c>
    </row>
    <row r="6169" spans="1:13" ht="15.6">
      <c r="A6169" s="12">
        <v>129</v>
      </c>
      <c r="B6169" s="9">
        <v>2016</v>
      </c>
      <c r="C6169" s="9">
        <v>5</v>
      </c>
      <c r="D6169" s="9">
        <v>8</v>
      </c>
      <c r="E6169" s="30">
        <f t="shared" si="192"/>
        <v>42498</v>
      </c>
      <c r="F6169" s="32">
        <f t="shared" si="193"/>
        <v>129</v>
      </c>
      <c r="G6169" s="6">
        <v>0.41666666666666669</v>
      </c>
      <c r="H6169" s="2">
        <v>14.861409999999999</v>
      </c>
      <c r="I6169" s="2">
        <v>101.35509999999999</v>
      </c>
      <c r="J6169" s="2">
        <v>66.50497</v>
      </c>
      <c r="K6169" s="2">
        <v>2.5994419999999998</v>
      </c>
      <c r="L6169" s="2">
        <v>91.299769999999995</v>
      </c>
      <c r="M6169">
        <v>14.61544</v>
      </c>
    </row>
    <row r="6170" spans="1:13" ht="15.6">
      <c r="A6170" s="12">
        <v>129</v>
      </c>
      <c r="B6170" s="9">
        <v>2016</v>
      </c>
      <c r="C6170" s="9">
        <v>5</v>
      </c>
      <c r="D6170" s="9">
        <v>8</v>
      </c>
      <c r="E6170" s="30">
        <f t="shared" si="192"/>
        <v>42498</v>
      </c>
      <c r="F6170" s="32">
        <f t="shared" si="193"/>
        <v>129</v>
      </c>
      <c r="G6170" s="6">
        <v>0.4375</v>
      </c>
      <c r="H6170" s="2">
        <v>15.08718</v>
      </c>
      <c r="I6170" s="2">
        <v>101.3509</v>
      </c>
      <c r="J6170" s="2">
        <v>65.381129999999999</v>
      </c>
      <c r="K6170" s="2">
        <v>2.4205260000000002</v>
      </c>
      <c r="L6170" s="2">
        <v>125.4778</v>
      </c>
      <c r="M6170">
        <v>20.714780000000001</v>
      </c>
    </row>
    <row r="6171" spans="1:13" ht="15.6">
      <c r="A6171" s="12">
        <v>129</v>
      </c>
      <c r="B6171" s="9">
        <v>2016</v>
      </c>
      <c r="C6171" s="9">
        <v>5</v>
      </c>
      <c r="D6171" s="9">
        <v>8</v>
      </c>
      <c r="E6171" s="30">
        <f t="shared" si="192"/>
        <v>42498</v>
      </c>
      <c r="F6171" s="32">
        <f t="shared" si="193"/>
        <v>129</v>
      </c>
      <c r="G6171" s="6">
        <v>0.45833333333333331</v>
      </c>
      <c r="H6171" s="2">
        <v>15.461130000000001</v>
      </c>
      <c r="I6171" s="2">
        <v>101.3449</v>
      </c>
      <c r="J6171" s="2">
        <v>64.136189999999999</v>
      </c>
      <c r="K6171" s="2">
        <v>2.2023229999999998</v>
      </c>
      <c r="L6171" s="2">
        <v>130.43870000000001</v>
      </c>
      <c r="M6171">
        <v>20.689129999999999</v>
      </c>
    </row>
    <row r="6172" spans="1:13" ht="15.6">
      <c r="A6172" s="12">
        <v>129</v>
      </c>
      <c r="B6172" s="9">
        <v>2016</v>
      </c>
      <c r="C6172" s="9">
        <v>5</v>
      </c>
      <c r="D6172" s="9">
        <v>8</v>
      </c>
      <c r="E6172" s="30">
        <f t="shared" si="192"/>
        <v>42498</v>
      </c>
      <c r="F6172" s="32">
        <f t="shared" si="193"/>
        <v>129</v>
      </c>
      <c r="G6172" s="6">
        <v>0.47916666666666669</v>
      </c>
      <c r="H6172" s="2">
        <v>15.57856</v>
      </c>
      <c r="I6172" s="2">
        <v>101.3319</v>
      </c>
      <c r="J6172" s="2">
        <v>64.404399999999995</v>
      </c>
      <c r="K6172" s="2">
        <v>2.2369530000000002</v>
      </c>
      <c r="L6172" s="2">
        <v>145.12549999999999</v>
      </c>
      <c r="M6172">
        <v>23.3764</v>
      </c>
    </row>
    <row r="6173" spans="1:13" ht="15.6">
      <c r="A6173" s="12">
        <v>129</v>
      </c>
      <c r="B6173" s="9">
        <v>2016</v>
      </c>
      <c r="C6173" s="9">
        <v>5</v>
      </c>
      <c r="D6173" s="9">
        <v>8</v>
      </c>
      <c r="E6173" s="30">
        <f t="shared" si="192"/>
        <v>42498</v>
      </c>
      <c r="F6173" s="32">
        <f t="shared" si="193"/>
        <v>129</v>
      </c>
      <c r="G6173" s="6">
        <v>0.5</v>
      </c>
      <c r="H6173" s="2">
        <v>15.62354</v>
      </c>
      <c r="I6173" s="2">
        <v>101.3017</v>
      </c>
      <c r="J6173" s="2">
        <v>63.669939999999997</v>
      </c>
      <c r="K6173" s="2">
        <v>2.8248890000000002</v>
      </c>
      <c r="L6173" s="2">
        <v>109.1169</v>
      </c>
      <c r="M6173">
        <v>17.009509999999999</v>
      </c>
    </row>
    <row r="6174" spans="1:13" ht="15.6">
      <c r="A6174" s="12">
        <v>129</v>
      </c>
      <c r="B6174" s="9">
        <v>2016</v>
      </c>
      <c r="C6174" s="9">
        <v>5</v>
      </c>
      <c r="D6174" s="9">
        <v>8</v>
      </c>
      <c r="E6174" s="30">
        <f t="shared" si="192"/>
        <v>42498</v>
      </c>
      <c r="F6174" s="32">
        <f t="shared" si="193"/>
        <v>129</v>
      </c>
      <c r="G6174" s="6">
        <v>0.52083333333333337</v>
      </c>
      <c r="H6174" s="2">
        <v>15.822850000000001</v>
      </c>
      <c r="I6174" s="2">
        <v>101.26479999999999</v>
      </c>
      <c r="J6174" s="2">
        <v>62.955509999999997</v>
      </c>
      <c r="K6174" s="2">
        <v>2.6889349999999999</v>
      </c>
      <c r="L6174" s="2">
        <v>149.744</v>
      </c>
      <c r="M6174">
        <v>23.946770000000001</v>
      </c>
    </row>
    <row r="6175" spans="1:13" ht="15.6">
      <c r="A6175" s="12">
        <v>129</v>
      </c>
      <c r="B6175" s="9">
        <v>2016</v>
      </c>
      <c r="C6175" s="9">
        <v>5</v>
      </c>
      <c r="D6175" s="9">
        <v>8</v>
      </c>
      <c r="E6175" s="30">
        <f t="shared" si="192"/>
        <v>42498</v>
      </c>
      <c r="F6175" s="32">
        <f t="shared" si="193"/>
        <v>129</v>
      </c>
      <c r="G6175" s="6">
        <v>0.54166666666666663</v>
      </c>
      <c r="H6175" s="2">
        <v>15.86857</v>
      </c>
      <c r="I6175" s="2">
        <v>101.2431</v>
      </c>
      <c r="J6175" s="2">
        <v>62.961939999999998</v>
      </c>
      <c r="K6175" s="2">
        <v>2.0456120000000002</v>
      </c>
      <c r="L6175" s="2">
        <v>96.794240000000002</v>
      </c>
      <c r="M6175">
        <v>14.75248</v>
      </c>
    </row>
    <row r="6176" spans="1:13" ht="15.6">
      <c r="A6176" s="12">
        <v>129</v>
      </c>
      <c r="B6176" s="9">
        <v>2016</v>
      </c>
      <c r="C6176" s="9">
        <v>5</v>
      </c>
      <c r="D6176" s="9">
        <v>8</v>
      </c>
      <c r="E6176" s="30">
        <f t="shared" si="192"/>
        <v>42498</v>
      </c>
      <c r="F6176" s="32">
        <f t="shared" si="193"/>
        <v>129</v>
      </c>
      <c r="G6176" s="6">
        <v>0.5625</v>
      </c>
      <c r="H6176" s="2">
        <v>15.877409999999999</v>
      </c>
      <c r="I6176" s="2">
        <v>101.2183</v>
      </c>
      <c r="J6176" s="2">
        <v>61.98357</v>
      </c>
      <c r="K6176" s="2">
        <v>2.2090679999999998</v>
      </c>
      <c r="L6176" s="2">
        <v>95.685059999999993</v>
      </c>
      <c r="M6176">
        <v>15.27074</v>
      </c>
    </row>
    <row r="6177" spans="1:13" ht="15.6">
      <c r="A6177" s="12">
        <v>129</v>
      </c>
      <c r="B6177" s="9">
        <v>2016</v>
      </c>
      <c r="C6177" s="9">
        <v>5</v>
      </c>
      <c r="D6177" s="9">
        <v>8</v>
      </c>
      <c r="E6177" s="30">
        <f t="shared" si="192"/>
        <v>42498</v>
      </c>
      <c r="F6177" s="32">
        <f t="shared" si="193"/>
        <v>129</v>
      </c>
      <c r="G6177" s="6">
        <v>0.58333333333333337</v>
      </c>
      <c r="H6177" s="2">
        <v>15.818049999999999</v>
      </c>
      <c r="I6177" s="2">
        <v>101.21599999999999</v>
      </c>
      <c r="J6177" s="2">
        <v>63.761830000000003</v>
      </c>
      <c r="K6177" s="2">
        <v>1.952661</v>
      </c>
      <c r="L6177" s="2">
        <v>90.138229999999993</v>
      </c>
      <c r="M6177">
        <v>14.09944</v>
      </c>
    </row>
    <row r="6178" spans="1:13" ht="15.6">
      <c r="A6178" s="12">
        <v>129</v>
      </c>
      <c r="B6178" s="9">
        <v>2016</v>
      </c>
      <c r="C6178" s="9">
        <v>5</v>
      </c>
      <c r="D6178" s="9">
        <v>8</v>
      </c>
      <c r="E6178" s="30">
        <f t="shared" si="192"/>
        <v>42498</v>
      </c>
      <c r="F6178" s="32">
        <f t="shared" si="193"/>
        <v>129</v>
      </c>
      <c r="G6178" s="6">
        <v>0.60416666666666663</v>
      </c>
      <c r="H6178" s="2">
        <v>15.37448</v>
      </c>
      <c r="I6178" s="2">
        <v>101.20229999999999</v>
      </c>
      <c r="J6178" s="2">
        <v>66.556550000000001</v>
      </c>
      <c r="K6178" s="2">
        <v>2.528362</v>
      </c>
      <c r="L6178" s="2">
        <v>68.846500000000006</v>
      </c>
      <c r="M6178">
        <v>10.17685</v>
      </c>
    </row>
    <row r="6179" spans="1:13" ht="15.6">
      <c r="A6179" s="12">
        <v>129</v>
      </c>
      <c r="B6179" s="9">
        <v>2016</v>
      </c>
      <c r="C6179" s="9">
        <v>5</v>
      </c>
      <c r="D6179" s="9">
        <v>8</v>
      </c>
      <c r="E6179" s="30">
        <f t="shared" si="192"/>
        <v>42498</v>
      </c>
      <c r="F6179" s="32">
        <f t="shared" si="193"/>
        <v>129</v>
      </c>
      <c r="G6179" s="6">
        <v>0.625</v>
      </c>
      <c r="H6179" s="2">
        <v>15.14555</v>
      </c>
      <c r="I6179" s="2">
        <v>101.1897</v>
      </c>
      <c r="J6179" s="2">
        <v>69.506540000000001</v>
      </c>
      <c r="K6179" s="2">
        <v>1.619413</v>
      </c>
      <c r="L6179" s="2">
        <v>64.493979999999993</v>
      </c>
      <c r="M6179">
        <v>9.9030159999999992</v>
      </c>
    </row>
    <row r="6180" spans="1:13" ht="15.6">
      <c r="A6180" s="12">
        <v>129</v>
      </c>
      <c r="B6180" s="9">
        <v>2016</v>
      </c>
      <c r="C6180" s="9">
        <v>5</v>
      </c>
      <c r="D6180" s="9">
        <v>8</v>
      </c>
      <c r="E6180" s="30">
        <f t="shared" si="192"/>
        <v>42498</v>
      </c>
      <c r="F6180" s="32">
        <f t="shared" si="193"/>
        <v>129</v>
      </c>
      <c r="G6180" s="6">
        <v>0.64583333333333337</v>
      </c>
      <c r="H6180" s="2">
        <v>14.91005</v>
      </c>
      <c r="I6180" s="2">
        <v>101.1867</v>
      </c>
      <c r="J6180" s="2">
        <v>70.906199999999998</v>
      </c>
      <c r="K6180" s="2">
        <v>1.674496</v>
      </c>
      <c r="L6180" s="2">
        <v>64.755039999999994</v>
      </c>
      <c r="M6180">
        <v>11.070959999999999</v>
      </c>
    </row>
    <row r="6181" spans="1:13" ht="15.6">
      <c r="A6181" s="12">
        <v>129</v>
      </c>
      <c r="B6181" s="9">
        <v>2016</v>
      </c>
      <c r="C6181" s="9">
        <v>5</v>
      </c>
      <c r="D6181" s="9">
        <v>8</v>
      </c>
      <c r="E6181" s="30">
        <f t="shared" si="192"/>
        <v>42498</v>
      </c>
      <c r="F6181" s="32">
        <f t="shared" si="193"/>
        <v>129</v>
      </c>
      <c r="G6181" s="6">
        <v>0.66666666666666663</v>
      </c>
      <c r="H6181" s="2">
        <v>14.75019</v>
      </c>
      <c r="I6181" s="2">
        <v>101.18380000000001</v>
      </c>
      <c r="J6181" s="2">
        <v>70.329089999999994</v>
      </c>
      <c r="K6181" s="2">
        <v>1.729393</v>
      </c>
      <c r="L6181" s="2">
        <v>101.4721</v>
      </c>
      <c r="M6181">
        <v>17.63381</v>
      </c>
    </row>
    <row r="6182" spans="1:13" ht="15.6">
      <c r="A6182" s="12">
        <v>129</v>
      </c>
      <c r="B6182" s="9">
        <v>2016</v>
      </c>
      <c r="C6182" s="9">
        <v>5</v>
      </c>
      <c r="D6182" s="9">
        <v>8</v>
      </c>
      <c r="E6182" s="30">
        <f t="shared" si="192"/>
        <v>42498</v>
      </c>
      <c r="F6182" s="32">
        <f t="shared" si="193"/>
        <v>129</v>
      </c>
      <c r="G6182" s="6">
        <v>0.6875</v>
      </c>
      <c r="H6182" s="2">
        <v>14.859030000000001</v>
      </c>
      <c r="I6182" s="2">
        <v>101.15300000000001</v>
      </c>
      <c r="J6182" s="2">
        <v>71.254649999999998</v>
      </c>
      <c r="K6182" s="2">
        <v>1.250899</v>
      </c>
      <c r="L6182" s="2">
        <v>117.84439999999999</v>
      </c>
      <c r="M6182">
        <v>19.670079999999999</v>
      </c>
    </row>
    <row r="6183" spans="1:13" ht="15.6">
      <c r="A6183" s="12">
        <v>129</v>
      </c>
      <c r="B6183" s="9">
        <v>2016</v>
      </c>
      <c r="C6183" s="9">
        <v>5</v>
      </c>
      <c r="D6183" s="9">
        <v>8</v>
      </c>
      <c r="E6183" s="30">
        <f t="shared" si="192"/>
        <v>42498</v>
      </c>
      <c r="F6183" s="32">
        <f t="shared" si="193"/>
        <v>129</v>
      </c>
      <c r="G6183" s="6">
        <v>0.70833333333333337</v>
      </c>
      <c r="H6183" s="2">
        <v>15.148529999999999</v>
      </c>
      <c r="I6183" s="2">
        <v>101.1391</v>
      </c>
      <c r="J6183" s="2">
        <v>69.368769999999998</v>
      </c>
      <c r="K6183" s="2">
        <v>1.213643</v>
      </c>
      <c r="L6183" s="2">
        <v>64.737340000000003</v>
      </c>
      <c r="M6183">
        <v>10.591379999999999</v>
      </c>
    </row>
    <row r="6184" spans="1:13" ht="15.6">
      <c r="A6184" s="12">
        <v>129</v>
      </c>
      <c r="B6184" s="9">
        <v>2016</v>
      </c>
      <c r="C6184" s="9">
        <v>5</v>
      </c>
      <c r="D6184" s="9">
        <v>8</v>
      </c>
      <c r="E6184" s="30">
        <f t="shared" si="192"/>
        <v>42498</v>
      </c>
      <c r="F6184" s="32">
        <f t="shared" si="193"/>
        <v>129</v>
      </c>
      <c r="G6184" s="6">
        <v>0.72916666666666663</v>
      </c>
      <c r="H6184" s="2">
        <v>15.059340000000001</v>
      </c>
      <c r="I6184" s="2">
        <v>101.12569999999999</v>
      </c>
      <c r="J6184" s="2">
        <v>68.887659999999997</v>
      </c>
      <c r="K6184" s="2">
        <v>1.253957</v>
      </c>
      <c r="L6184" s="2">
        <v>57.845829999999999</v>
      </c>
      <c r="M6184">
        <v>9.9590060000000005</v>
      </c>
    </row>
    <row r="6185" spans="1:13" ht="15.6">
      <c r="A6185" s="12">
        <v>129</v>
      </c>
      <c r="B6185" s="9">
        <v>2016</v>
      </c>
      <c r="C6185" s="9">
        <v>5</v>
      </c>
      <c r="D6185" s="9">
        <v>8</v>
      </c>
      <c r="E6185" s="30">
        <f t="shared" si="192"/>
        <v>42498</v>
      </c>
      <c r="F6185" s="32">
        <f t="shared" si="193"/>
        <v>129</v>
      </c>
      <c r="G6185" s="6">
        <v>0.75</v>
      </c>
      <c r="H6185" s="2">
        <v>15.030749999999999</v>
      </c>
      <c r="I6185" s="2">
        <v>101.1116</v>
      </c>
      <c r="J6185" s="2">
        <v>71.210369999999998</v>
      </c>
      <c r="K6185" s="2">
        <v>0.60552890000000004</v>
      </c>
      <c r="L6185" s="2">
        <v>40.696280000000002</v>
      </c>
      <c r="M6185">
        <v>6.9320760000000003</v>
      </c>
    </row>
    <row r="6186" spans="1:13" ht="15.6">
      <c r="A6186" s="12">
        <v>129</v>
      </c>
      <c r="B6186" s="9">
        <v>2016</v>
      </c>
      <c r="C6186" s="9">
        <v>5</v>
      </c>
      <c r="D6186" s="9">
        <v>8</v>
      </c>
      <c r="E6186" s="30">
        <f t="shared" si="192"/>
        <v>42498</v>
      </c>
      <c r="F6186" s="32">
        <f t="shared" si="193"/>
        <v>129</v>
      </c>
      <c r="G6186" s="6">
        <v>0.77083333333333337</v>
      </c>
      <c r="H6186" s="2">
        <v>14.8734</v>
      </c>
      <c r="I6186" s="2">
        <v>101.14060000000001</v>
      </c>
      <c r="J6186" s="2">
        <v>75.107960000000006</v>
      </c>
      <c r="K6186" s="2">
        <v>0.30488349999999997</v>
      </c>
      <c r="L6186" s="2">
        <v>13.640879999999999</v>
      </c>
      <c r="M6186">
        <v>2.6356440000000001</v>
      </c>
    </row>
    <row r="6187" spans="1:13" ht="15.6">
      <c r="A6187" s="12">
        <v>129</v>
      </c>
      <c r="B6187" s="9">
        <v>2016</v>
      </c>
      <c r="C6187" s="9">
        <v>5</v>
      </c>
      <c r="D6187" s="9">
        <v>8</v>
      </c>
      <c r="E6187" s="30">
        <f t="shared" si="192"/>
        <v>42498</v>
      </c>
      <c r="F6187" s="32">
        <f t="shared" si="193"/>
        <v>129</v>
      </c>
      <c r="G6187" s="6">
        <v>0.79166666666666663</v>
      </c>
      <c r="H6187" s="2">
        <v>14.79973</v>
      </c>
      <c r="I6187" s="2">
        <v>101.15470000000001</v>
      </c>
      <c r="J6187" s="2">
        <v>76.427539999999993</v>
      </c>
      <c r="K6187" s="2">
        <v>0.24597579999999999</v>
      </c>
      <c r="L6187" s="2">
        <v>0.82125000000000004</v>
      </c>
      <c r="M6187">
        <v>0.57720970000000005</v>
      </c>
    </row>
    <row r="6188" spans="1:13" ht="15.6">
      <c r="A6188" s="12">
        <v>129</v>
      </c>
      <c r="B6188" s="9">
        <v>2016</v>
      </c>
      <c r="C6188" s="9">
        <v>5</v>
      </c>
      <c r="D6188" s="9">
        <v>8</v>
      </c>
      <c r="E6188" s="30">
        <f t="shared" si="192"/>
        <v>42498</v>
      </c>
      <c r="F6188" s="32">
        <f t="shared" si="193"/>
        <v>129</v>
      </c>
      <c r="G6188" s="6">
        <v>0.8125</v>
      </c>
      <c r="H6188" s="2">
        <v>14.89141</v>
      </c>
      <c r="I6188" s="2">
        <v>101.1842</v>
      </c>
      <c r="J6188" s="2">
        <v>75.597369999999998</v>
      </c>
      <c r="K6188" s="2">
        <v>0.349636</v>
      </c>
      <c r="L6188" s="2">
        <v>-0.53122230000000004</v>
      </c>
      <c r="M6188">
        <v>0.64276180000000005</v>
      </c>
    </row>
    <row r="6189" spans="1:13" ht="15.6">
      <c r="A6189" s="12">
        <v>129</v>
      </c>
      <c r="B6189" s="9">
        <v>2016</v>
      </c>
      <c r="C6189" s="9">
        <v>5</v>
      </c>
      <c r="D6189" s="9">
        <v>8</v>
      </c>
      <c r="E6189" s="30">
        <f t="shared" si="192"/>
        <v>42498</v>
      </c>
      <c r="F6189" s="32">
        <f t="shared" si="193"/>
        <v>129</v>
      </c>
      <c r="G6189" s="6">
        <v>0.83333333333333337</v>
      </c>
      <c r="H6189" s="2">
        <v>14.932589999999999</v>
      </c>
      <c r="I6189" s="2">
        <v>101.1889</v>
      </c>
      <c r="J6189" s="2">
        <v>76.441299999999998</v>
      </c>
      <c r="K6189" s="2">
        <v>0.65485190000000004</v>
      </c>
      <c r="L6189" s="2">
        <v>-0.44501079999999998</v>
      </c>
      <c r="M6189">
        <v>0.62187800000000004</v>
      </c>
    </row>
    <row r="6190" spans="1:13" ht="15.6">
      <c r="A6190" s="12">
        <v>129</v>
      </c>
      <c r="B6190" s="9">
        <v>2016</v>
      </c>
      <c r="C6190" s="9">
        <v>5</v>
      </c>
      <c r="D6190" s="9">
        <v>8</v>
      </c>
      <c r="E6190" s="30">
        <f t="shared" si="192"/>
        <v>42498</v>
      </c>
      <c r="F6190" s="32">
        <f t="shared" si="193"/>
        <v>129</v>
      </c>
      <c r="G6190" s="6">
        <v>0.85416666666666663</v>
      </c>
      <c r="H6190" s="2">
        <v>14.958310000000001</v>
      </c>
      <c r="I6190" s="2">
        <v>101.2011</v>
      </c>
      <c r="J6190" s="2">
        <v>77.867729999999995</v>
      </c>
      <c r="K6190" s="2">
        <v>0.85099380000000002</v>
      </c>
      <c r="L6190" s="2">
        <v>-0.50374189999999996</v>
      </c>
      <c r="M6190">
        <v>0.4913092</v>
      </c>
    </row>
    <row r="6191" spans="1:13" ht="15.6">
      <c r="A6191" s="12">
        <v>129</v>
      </c>
      <c r="B6191" s="9">
        <v>2016</v>
      </c>
      <c r="C6191" s="9">
        <v>5</v>
      </c>
      <c r="D6191" s="9">
        <v>8</v>
      </c>
      <c r="E6191" s="30">
        <f t="shared" si="192"/>
        <v>42498</v>
      </c>
      <c r="F6191" s="32">
        <f t="shared" si="193"/>
        <v>129</v>
      </c>
      <c r="G6191" s="6">
        <v>0.875</v>
      </c>
      <c r="H6191" s="2">
        <v>14.86496</v>
      </c>
      <c r="I6191" s="2">
        <v>101.221</v>
      </c>
      <c r="J6191" s="2">
        <v>79.787170000000003</v>
      </c>
      <c r="K6191" s="2">
        <v>0.77823869999999995</v>
      </c>
      <c r="L6191" s="2">
        <v>-0.62713070000000004</v>
      </c>
      <c r="M6191">
        <v>0.44413170000000002</v>
      </c>
    </row>
    <row r="6192" spans="1:13" ht="15.6">
      <c r="A6192" s="12">
        <v>129</v>
      </c>
      <c r="B6192" s="9">
        <v>2016</v>
      </c>
      <c r="C6192" s="9">
        <v>5</v>
      </c>
      <c r="D6192" s="9">
        <v>8</v>
      </c>
      <c r="E6192" s="30">
        <f t="shared" si="192"/>
        <v>42498</v>
      </c>
      <c r="F6192" s="32">
        <f t="shared" si="193"/>
        <v>129</v>
      </c>
      <c r="G6192" s="6">
        <v>0.89583333333333337</v>
      </c>
      <c r="H6192" s="2">
        <v>14.798209999999999</v>
      </c>
      <c r="I6192" s="2">
        <v>101.2343</v>
      </c>
      <c r="J6192" s="2">
        <v>80.824780000000004</v>
      </c>
      <c r="K6192" s="2">
        <v>0.42389670000000002</v>
      </c>
      <c r="L6192" s="2">
        <v>-0.60625180000000001</v>
      </c>
      <c r="M6192">
        <v>0.48119699999999999</v>
      </c>
    </row>
    <row r="6193" spans="1:13" ht="15.6">
      <c r="A6193" s="12">
        <v>129</v>
      </c>
      <c r="B6193" s="9">
        <v>2016</v>
      </c>
      <c r="C6193" s="9">
        <v>5</v>
      </c>
      <c r="D6193" s="9">
        <v>8</v>
      </c>
      <c r="E6193" s="30">
        <f t="shared" si="192"/>
        <v>42498</v>
      </c>
      <c r="F6193" s="32">
        <f t="shared" si="193"/>
        <v>129</v>
      </c>
      <c r="G6193" s="6">
        <v>0.91666666666666663</v>
      </c>
      <c r="H6193" s="2">
        <v>14.724909999999999</v>
      </c>
      <c r="I6193" s="2">
        <v>101.2277</v>
      </c>
      <c r="J6193" s="2">
        <v>82.151660000000007</v>
      </c>
      <c r="K6193" s="2">
        <v>1.7313350000000002E-2</v>
      </c>
      <c r="L6193" s="2">
        <v>-0.68908069999999999</v>
      </c>
      <c r="M6193">
        <v>0.451546</v>
      </c>
    </row>
    <row r="6194" spans="1:13" ht="15.6">
      <c r="A6194" s="12">
        <v>129</v>
      </c>
      <c r="B6194" s="9">
        <v>2016</v>
      </c>
      <c r="C6194" s="9">
        <v>5</v>
      </c>
      <c r="D6194" s="9">
        <v>8</v>
      </c>
      <c r="E6194" s="30">
        <f t="shared" si="192"/>
        <v>42498</v>
      </c>
      <c r="F6194" s="32">
        <f t="shared" si="193"/>
        <v>129</v>
      </c>
      <c r="G6194" s="6">
        <v>0.9375</v>
      </c>
      <c r="H6194" s="2">
        <v>14.6797</v>
      </c>
      <c r="I6194" s="2">
        <v>101.2486</v>
      </c>
      <c r="J6194" s="2">
        <v>81.465710000000001</v>
      </c>
      <c r="K6194" s="2">
        <v>3.027121E-2</v>
      </c>
      <c r="L6194" s="2">
        <v>-0.40275689999999997</v>
      </c>
      <c r="M6194">
        <v>0.61211579999999999</v>
      </c>
    </row>
    <row r="6195" spans="1:13" ht="15.6">
      <c r="A6195" s="12">
        <v>129</v>
      </c>
      <c r="B6195" s="9">
        <v>2016</v>
      </c>
      <c r="C6195" s="9">
        <v>5</v>
      </c>
      <c r="D6195" s="9">
        <v>8</v>
      </c>
      <c r="E6195" s="30">
        <f t="shared" si="192"/>
        <v>42498</v>
      </c>
      <c r="F6195" s="32">
        <f t="shared" si="193"/>
        <v>129</v>
      </c>
      <c r="G6195" s="6">
        <v>0.95833333333333337</v>
      </c>
      <c r="H6195" s="2" t="s">
        <v>15</v>
      </c>
      <c r="I6195" s="2" t="s">
        <v>15</v>
      </c>
      <c r="J6195" s="2" t="s">
        <v>17</v>
      </c>
      <c r="K6195" s="2" t="s">
        <v>15</v>
      </c>
      <c r="L6195" s="2" t="s">
        <v>15</v>
      </c>
      <c r="M6195" t="s">
        <v>28</v>
      </c>
    </row>
    <row r="6196" spans="1:13" ht="15.6">
      <c r="A6196" s="12">
        <v>129</v>
      </c>
      <c r="B6196" s="9">
        <v>2016</v>
      </c>
      <c r="C6196" s="9">
        <v>5</v>
      </c>
      <c r="D6196" s="9">
        <v>8</v>
      </c>
      <c r="E6196" s="30">
        <f t="shared" si="192"/>
        <v>42498</v>
      </c>
      <c r="F6196" s="32">
        <f t="shared" si="193"/>
        <v>129</v>
      </c>
      <c r="G6196" s="6">
        <v>0.97916666666666663</v>
      </c>
      <c r="H6196" s="2" t="s">
        <v>15</v>
      </c>
      <c r="I6196" s="2" t="s">
        <v>15</v>
      </c>
      <c r="J6196" s="2" t="s">
        <v>15</v>
      </c>
      <c r="K6196" s="2" t="s">
        <v>15</v>
      </c>
      <c r="L6196" s="2" t="s">
        <v>15</v>
      </c>
      <c r="M6196" t="s">
        <v>28</v>
      </c>
    </row>
    <row r="6197" spans="1:13" ht="15.6">
      <c r="A6197" s="12">
        <v>130</v>
      </c>
      <c r="B6197" s="9">
        <v>2016</v>
      </c>
      <c r="C6197" s="9">
        <v>5</v>
      </c>
      <c r="D6197" s="9">
        <v>8</v>
      </c>
      <c r="E6197" s="30">
        <f t="shared" si="192"/>
        <v>42498</v>
      </c>
      <c r="F6197" s="32">
        <f t="shared" si="193"/>
        <v>129</v>
      </c>
      <c r="G6197" s="6">
        <v>0</v>
      </c>
      <c r="H6197" s="2" t="s">
        <v>15</v>
      </c>
      <c r="I6197" s="2" t="s">
        <v>15</v>
      </c>
      <c r="J6197" s="2" t="s">
        <v>15</v>
      </c>
      <c r="K6197" s="2" t="s">
        <v>15</v>
      </c>
      <c r="L6197" s="2" t="s">
        <v>15</v>
      </c>
      <c r="M6197" t="s">
        <v>28</v>
      </c>
    </row>
    <row r="6198" spans="1:13" ht="15.6">
      <c r="A6198" s="12">
        <v>130</v>
      </c>
      <c r="B6198" s="9">
        <v>2016</v>
      </c>
      <c r="C6198" s="9">
        <v>5</v>
      </c>
      <c r="D6198" s="9">
        <v>9</v>
      </c>
      <c r="E6198" s="30">
        <f t="shared" si="192"/>
        <v>42499</v>
      </c>
      <c r="F6198" s="32">
        <f t="shared" si="193"/>
        <v>130</v>
      </c>
      <c r="G6198" s="6">
        <v>2.0833333333333332E-2</v>
      </c>
      <c r="H6198" s="2" t="s">
        <v>15</v>
      </c>
      <c r="I6198" s="2" t="s">
        <v>15</v>
      </c>
      <c r="J6198" s="2" t="s">
        <v>15</v>
      </c>
      <c r="K6198" s="2" t="s">
        <v>15</v>
      </c>
      <c r="L6198" s="2" t="s">
        <v>15</v>
      </c>
      <c r="M6198" t="s">
        <v>28</v>
      </c>
    </row>
    <row r="6199" spans="1:13" ht="15.6">
      <c r="A6199" s="12">
        <v>130</v>
      </c>
      <c r="B6199" s="9">
        <v>2016</v>
      </c>
      <c r="C6199" s="9">
        <v>5</v>
      </c>
      <c r="D6199" s="9">
        <v>9</v>
      </c>
      <c r="E6199" s="30">
        <f t="shared" si="192"/>
        <v>42499</v>
      </c>
      <c r="F6199" s="32">
        <f t="shared" si="193"/>
        <v>130</v>
      </c>
      <c r="G6199" s="6">
        <v>4.1666666666666664E-2</v>
      </c>
      <c r="H6199" s="2" t="s">
        <v>15</v>
      </c>
      <c r="I6199" s="2" t="s">
        <v>15</v>
      </c>
      <c r="J6199" s="2" t="s">
        <v>17</v>
      </c>
      <c r="K6199" s="2" t="s">
        <v>15</v>
      </c>
      <c r="L6199" s="2" t="s">
        <v>15</v>
      </c>
      <c r="M6199" t="s">
        <v>28</v>
      </c>
    </row>
    <row r="6200" spans="1:13" ht="15.6">
      <c r="A6200" s="12">
        <v>130</v>
      </c>
      <c r="B6200" s="9">
        <v>2016</v>
      </c>
      <c r="C6200" s="9">
        <v>5</v>
      </c>
      <c r="D6200" s="9">
        <v>9</v>
      </c>
      <c r="E6200" s="30">
        <f t="shared" si="192"/>
        <v>42499</v>
      </c>
      <c r="F6200" s="32">
        <f t="shared" si="193"/>
        <v>130</v>
      </c>
      <c r="G6200" s="6">
        <v>6.25E-2</v>
      </c>
      <c r="H6200" s="2" t="s">
        <v>15</v>
      </c>
      <c r="I6200" s="2" t="s">
        <v>15</v>
      </c>
      <c r="J6200" s="2" t="s">
        <v>15</v>
      </c>
      <c r="K6200" s="2" t="s">
        <v>15</v>
      </c>
      <c r="L6200" s="2" t="s">
        <v>15</v>
      </c>
      <c r="M6200" t="s">
        <v>28</v>
      </c>
    </row>
    <row r="6201" spans="1:13" ht="15.6">
      <c r="A6201" s="12">
        <v>130</v>
      </c>
      <c r="B6201" s="9">
        <v>2016</v>
      </c>
      <c r="C6201" s="9">
        <v>5</v>
      </c>
      <c r="D6201" s="9">
        <v>9</v>
      </c>
      <c r="E6201" s="30">
        <f t="shared" si="192"/>
        <v>42499</v>
      </c>
      <c r="F6201" s="32">
        <f t="shared" si="193"/>
        <v>130</v>
      </c>
      <c r="G6201" s="6">
        <v>8.3333333333333329E-2</v>
      </c>
      <c r="H6201" s="2" t="s">
        <v>15</v>
      </c>
      <c r="I6201" s="2" t="s">
        <v>15</v>
      </c>
      <c r="J6201" s="2" t="s">
        <v>15</v>
      </c>
      <c r="K6201" s="2" t="s">
        <v>15</v>
      </c>
      <c r="L6201" s="2" t="s">
        <v>15</v>
      </c>
      <c r="M6201" t="s">
        <v>28</v>
      </c>
    </row>
    <row r="6202" spans="1:13" ht="15.6">
      <c r="A6202" s="12">
        <v>130</v>
      </c>
      <c r="B6202" s="9">
        <v>2016</v>
      </c>
      <c r="C6202" s="9">
        <v>5</v>
      </c>
      <c r="D6202" s="9">
        <v>9</v>
      </c>
      <c r="E6202" s="30">
        <f t="shared" si="192"/>
        <v>42499</v>
      </c>
      <c r="F6202" s="32">
        <f t="shared" si="193"/>
        <v>130</v>
      </c>
      <c r="G6202" s="6">
        <v>0.10416666666666667</v>
      </c>
      <c r="H6202" s="2" t="s">
        <v>15</v>
      </c>
      <c r="I6202" s="2" t="s">
        <v>15</v>
      </c>
      <c r="J6202" s="2" t="s">
        <v>15</v>
      </c>
      <c r="K6202" s="2" t="s">
        <v>15</v>
      </c>
      <c r="L6202" s="2" t="s">
        <v>15</v>
      </c>
      <c r="M6202" t="s">
        <v>28</v>
      </c>
    </row>
    <row r="6203" spans="1:13" ht="15.6">
      <c r="A6203" s="12">
        <v>130</v>
      </c>
      <c r="B6203" s="9">
        <v>2016</v>
      </c>
      <c r="C6203" s="9">
        <v>5</v>
      </c>
      <c r="D6203" s="9">
        <v>9</v>
      </c>
      <c r="E6203" s="30">
        <f t="shared" si="192"/>
        <v>42499</v>
      </c>
      <c r="F6203" s="32">
        <f t="shared" si="193"/>
        <v>130</v>
      </c>
      <c r="G6203" s="6">
        <v>0.125</v>
      </c>
      <c r="H6203" s="2" t="s">
        <v>15</v>
      </c>
      <c r="I6203" s="2" t="s">
        <v>15</v>
      </c>
      <c r="J6203" s="2" t="s">
        <v>16</v>
      </c>
      <c r="K6203" s="2" t="s">
        <v>15</v>
      </c>
      <c r="L6203" s="2" t="s">
        <v>15</v>
      </c>
      <c r="M6203" t="s">
        <v>28</v>
      </c>
    </row>
    <row r="6204" spans="1:13" ht="15.6">
      <c r="A6204" s="12">
        <v>130</v>
      </c>
      <c r="B6204" s="9">
        <v>2016</v>
      </c>
      <c r="C6204" s="9">
        <v>5</v>
      </c>
      <c r="D6204" s="9">
        <v>9</v>
      </c>
      <c r="E6204" s="30">
        <f t="shared" si="192"/>
        <v>42499</v>
      </c>
      <c r="F6204" s="32">
        <f t="shared" si="193"/>
        <v>130</v>
      </c>
      <c r="G6204" s="6">
        <v>0.14583333333333334</v>
      </c>
      <c r="H6204" s="2" t="s">
        <v>15</v>
      </c>
      <c r="I6204" s="2" t="s">
        <v>15</v>
      </c>
      <c r="J6204" s="2" t="s">
        <v>15</v>
      </c>
      <c r="K6204" s="2" t="s">
        <v>15</v>
      </c>
      <c r="L6204" s="2" t="s">
        <v>15</v>
      </c>
      <c r="M6204" t="s">
        <v>28</v>
      </c>
    </row>
    <row r="6205" spans="1:13" ht="15.6">
      <c r="A6205" s="12">
        <v>130</v>
      </c>
      <c r="B6205" s="9">
        <v>2016</v>
      </c>
      <c r="C6205" s="9">
        <v>5</v>
      </c>
      <c r="D6205" s="9">
        <v>9</v>
      </c>
      <c r="E6205" s="30">
        <f t="shared" si="192"/>
        <v>42499</v>
      </c>
      <c r="F6205" s="32">
        <f t="shared" si="193"/>
        <v>130</v>
      </c>
      <c r="G6205" s="6">
        <v>0.16666666666666666</v>
      </c>
      <c r="H6205" s="2" t="s">
        <v>15</v>
      </c>
      <c r="I6205" s="2" t="s">
        <v>15</v>
      </c>
      <c r="J6205" s="2" t="s">
        <v>15</v>
      </c>
      <c r="K6205" s="2" t="s">
        <v>15</v>
      </c>
      <c r="L6205" s="2" t="s">
        <v>15</v>
      </c>
      <c r="M6205" t="s">
        <v>28</v>
      </c>
    </row>
    <row r="6206" spans="1:13" ht="15.6">
      <c r="A6206" s="12">
        <v>130</v>
      </c>
      <c r="B6206" s="9">
        <v>2016</v>
      </c>
      <c r="C6206" s="9">
        <v>5</v>
      </c>
      <c r="D6206" s="9">
        <v>9</v>
      </c>
      <c r="E6206" s="30">
        <f t="shared" si="192"/>
        <v>42499</v>
      </c>
      <c r="F6206" s="32">
        <f t="shared" si="193"/>
        <v>130</v>
      </c>
      <c r="G6206" s="6">
        <v>0.1875</v>
      </c>
      <c r="H6206" s="2" t="s">
        <v>15</v>
      </c>
      <c r="I6206" s="2" t="s">
        <v>15</v>
      </c>
      <c r="J6206" s="2" t="s">
        <v>15</v>
      </c>
      <c r="K6206" s="2" t="s">
        <v>15</v>
      </c>
      <c r="L6206" s="2" t="s">
        <v>15</v>
      </c>
      <c r="M6206" t="s">
        <v>28</v>
      </c>
    </row>
    <row r="6207" spans="1:13" ht="15.6">
      <c r="A6207" s="12">
        <v>130</v>
      </c>
      <c r="B6207" s="9">
        <v>2016</v>
      </c>
      <c r="C6207" s="9">
        <v>5</v>
      </c>
      <c r="D6207" s="9">
        <v>9</v>
      </c>
      <c r="E6207" s="30">
        <f t="shared" si="192"/>
        <v>42499</v>
      </c>
      <c r="F6207" s="32">
        <f t="shared" si="193"/>
        <v>130</v>
      </c>
      <c r="G6207" s="6">
        <v>0.20833333333333334</v>
      </c>
      <c r="H6207" s="2" t="s">
        <v>17</v>
      </c>
      <c r="I6207" s="2" t="s">
        <v>15</v>
      </c>
      <c r="J6207" s="2" t="s">
        <v>15</v>
      </c>
      <c r="K6207" s="2" t="s">
        <v>15</v>
      </c>
      <c r="L6207" s="2" t="s">
        <v>15</v>
      </c>
      <c r="M6207" t="s">
        <v>28</v>
      </c>
    </row>
    <row r="6208" spans="1:13" ht="15.6">
      <c r="A6208" s="12">
        <v>130</v>
      </c>
      <c r="B6208" s="9">
        <v>2016</v>
      </c>
      <c r="C6208" s="9">
        <v>5</v>
      </c>
      <c r="D6208" s="9">
        <v>9</v>
      </c>
      <c r="E6208" s="30">
        <f t="shared" si="192"/>
        <v>42499</v>
      </c>
      <c r="F6208" s="32">
        <f t="shared" si="193"/>
        <v>130</v>
      </c>
      <c r="G6208" s="6">
        <v>0.22916666666666666</v>
      </c>
      <c r="H6208" s="2" t="s">
        <v>15</v>
      </c>
      <c r="I6208" s="2" t="s">
        <v>15</v>
      </c>
      <c r="J6208" s="2" t="s">
        <v>15</v>
      </c>
      <c r="K6208" s="2" t="s">
        <v>15</v>
      </c>
      <c r="L6208" s="2" t="s">
        <v>15</v>
      </c>
      <c r="M6208" t="s">
        <v>28</v>
      </c>
    </row>
    <row r="6209" spans="1:13" ht="15.6">
      <c r="A6209" s="12">
        <v>130</v>
      </c>
      <c r="B6209" s="9">
        <v>2016</v>
      </c>
      <c r="C6209" s="9">
        <v>5</v>
      </c>
      <c r="D6209" s="9">
        <v>9</v>
      </c>
      <c r="E6209" s="30">
        <f t="shared" si="192"/>
        <v>42499</v>
      </c>
      <c r="F6209" s="32">
        <f t="shared" si="193"/>
        <v>130</v>
      </c>
      <c r="G6209" s="6">
        <v>0.25</v>
      </c>
      <c r="H6209" s="2" t="s">
        <v>15</v>
      </c>
      <c r="I6209" s="2" t="s">
        <v>15</v>
      </c>
      <c r="J6209" s="2" t="s">
        <v>15</v>
      </c>
      <c r="K6209" s="2" t="s">
        <v>15</v>
      </c>
      <c r="L6209" s="2" t="s">
        <v>15</v>
      </c>
      <c r="M6209" t="s">
        <v>28</v>
      </c>
    </row>
    <row r="6210" spans="1:13" ht="15.6">
      <c r="A6210" s="12">
        <v>130</v>
      </c>
      <c r="B6210" s="9">
        <v>2016</v>
      </c>
      <c r="C6210" s="9">
        <v>5</v>
      </c>
      <c r="D6210" s="9">
        <v>9</v>
      </c>
      <c r="E6210" s="30">
        <f t="shared" si="192"/>
        <v>42499</v>
      </c>
      <c r="F6210" s="32">
        <f t="shared" si="193"/>
        <v>130</v>
      </c>
      <c r="G6210" s="6">
        <v>0.27083333333333331</v>
      </c>
      <c r="H6210" s="2">
        <v>14.802479999999999</v>
      </c>
      <c r="I6210" s="2">
        <v>101.053</v>
      </c>
      <c r="J6210" s="2">
        <v>84.345330000000004</v>
      </c>
      <c r="K6210" s="2">
        <v>0.24618399999999999</v>
      </c>
      <c r="L6210" s="2">
        <v>111.2998</v>
      </c>
      <c r="M6210">
        <v>21.302620000000001</v>
      </c>
    </row>
    <row r="6211" spans="1:13" ht="15.6">
      <c r="A6211" s="12">
        <v>130</v>
      </c>
      <c r="B6211" s="9">
        <v>2016</v>
      </c>
      <c r="C6211" s="9">
        <v>5</v>
      </c>
      <c r="D6211" s="9">
        <v>9</v>
      </c>
      <c r="E6211" s="30">
        <f t="shared" si="192"/>
        <v>42499</v>
      </c>
      <c r="F6211" s="32">
        <f t="shared" si="193"/>
        <v>130</v>
      </c>
      <c r="G6211" s="6">
        <v>0.29166666666666669</v>
      </c>
      <c r="H6211" s="2">
        <v>15.096590000000001</v>
      </c>
      <c r="I6211" s="2">
        <v>101.0056</v>
      </c>
      <c r="J6211" s="2">
        <v>82.673839999999998</v>
      </c>
      <c r="K6211" s="2">
        <v>0.86528870000000002</v>
      </c>
      <c r="L6211" s="2">
        <v>122.7944</v>
      </c>
      <c r="M6211">
        <v>22.306159999999998</v>
      </c>
    </row>
    <row r="6212" spans="1:13" ht="15.6">
      <c r="A6212" s="12">
        <v>130</v>
      </c>
      <c r="B6212" s="9">
        <v>2016</v>
      </c>
      <c r="C6212" s="9">
        <v>5</v>
      </c>
      <c r="D6212" s="9">
        <v>9</v>
      </c>
      <c r="E6212" s="30">
        <f t="shared" si="192"/>
        <v>42499</v>
      </c>
      <c r="F6212" s="32">
        <f t="shared" si="193"/>
        <v>130</v>
      </c>
      <c r="G6212" s="6">
        <v>0.3125</v>
      </c>
      <c r="H6212" s="2">
        <v>15.452730000000001</v>
      </c>
      <c r="I6212" s="2">
        <v>101.0313</v>
      </c>
      <c r="J6212" s="2">
        <v>81.398539999999997</v>
      </c>
      <c r="K6212" s="2">
        <v>0.2309071</v>
      </c>
      <c r="L6212" s="2">
        <v>116.75239999999999</v>
      </c>
      <c r="M6212">
        <v>19.419260000000001</v>
      </c>
    </row>
    <row r="6213" spans="1:13" ht="15.6">
      <c r="A6213" s="12">
        <v>130</v>
      </c>
      <c r="B6213" s="9">
        <v>2016</v>
      </c>
      <c r="C6213" s="9">
        <v>5</v>
      </c>
      <c r="D6213" s="9">
        <v>9</v>
      </c>
      <c r="E6213" s="30">
        <f t="shared" si="192"/>
        <v>42499</v>
      </c>
      <c r="F6213" s="32">
        <f t="shared" si="193"/>
        <v>130</v>
      </c>
      <c r="G6213" s="6">
        <v>0.33333333333333331</v>
      </c>
      <c r="H6213" s="2">
        <v>15.619680000000001</v>
      </c>
      <c r="I6213" s="2">
        <v>101.07129999999999</v>
      </c>
      <c r="J6213" s="2">
        <v>81.508129999999994</v>
      </c>
      <c r="K6213" s="2">
        <v>0.5838352</v>
      </c>
      <c r="L6213" s="2">
        <v>130.52799999999999</v>
      </c>
      <c r="M6213">
        <v>22.407440000000001</v>
      </c>
    </row>
    <row r="6214" spans="1:13" ht="15.6">
      <c r="A6214" s="12">
        <v>130</v>
      </c>
      <c r="B6214" s="9">
        <v>2016</v>
      </c>
      <c r="C6214" s="9">
        <v>5</v>
      </c>
      <c r="D6214" s="9">
        <v>9</v>
      </c>
      <c r="E6214" s="30">
        <f t="shared" ref="E6214:E6277" si="194">DATE(B6214,C6214,D6214)</f>
        <v>42499</v>
      </c>
      <c r="F6214" s="32">
        <f t="shared" ref="F6214:F6277" si="195">E6214-DATE(YEAR(E6214),1,0)</f>
        <v>130</v>
      </c>
      <c r="G6214" s="6">
        <v>0.35416666666666669</v>
      </c>
      <c r="H6214" s="2">
        <v>15.79448</v>
      </c>
      <c r="I6214" s="2">
        <v>101.0599</v>
      </c>
      <c r="J6214" s="2">
        <v>81.618430000000004</v>
      </c>
      <c r="K6214" s="2">
        <v>1.1209929999999999</v>
      </c>
      <c r="L6214" s="2">
        <v>187.4281</v>
      </c>
      <c r="M6214">
        <v>32.35962</v>
      </c>
    </row>
    <row r="6215" spans="1:13" ht="15.6">
      <c r="A6215" s="12">
        <v>130</v>
      </c>
      <c r="B6215" s="9">
        <v>2016</v>
      </c>
      <c r="C6215" s="9">
        <v>5</v>
      </c>
      <c r="D6215" s="9">
        <v>9</v>
      </c>
      <c r="E6215" s="30">
        <f t="shared" si="194"/>
        <v>42499</v>
      </c>
      <c r="F6215" s="32">
        <f t="shared" si="195"/>
        <v>130</v>
      </c>
      <c r="G6215" s="6">
        <v>0.375</v>
      </c>
      <c r="H6215" s="2">
        <v>16.120709999999999</v>
      </c>
      <c r="I6215" s="2">
        <v>101.05410000000001</v>
      </c>
      <c r="J6215" s="2">
        <v>80.257000000000005</v>
      </c>
      <c r="K6215" s="2">
        <v>1.2993509999999999</v>
      </c>
      <c r="L6215" s="2">
        <v>344.65910000000002</v>
      </c>
      <c r="M6215">
        <v>60.401600000000002</v>
      </c>
    </row>
    <row r="6216" spans="1:13" ht="15.6">
      <c r="A6216" s="12">
        <v>130</v>
      </c>
      <c r="B6216" s="9">
        <v>2016</v>
      </c>
      <c r="C6216" s="9">
        <v>5</v>
      </c>
      <c r="D6216" s="9">
        <v>9</v>
      </c>
      <c r="E6216" s="30">
        <f t="shared" si="194"/>
        <v>42499</v>
      </c>
      <c r="F6216" s="32">
        <f t="shared" si="195"/>
        <v>130</v>
      </c>
      <c r="G6216" s="6">
        <v>0.39583333333333331</v>
      </c>
      <c r="H6216" s="2">
        <v>16.730899999999998</v>
      </c>
      <c r="I6216" s="2">
        <v>101.0372</v>
      </c>
      <c r="J6216" s="2">
        <v>78.479920000000007</v>
      </c>
      <c r="K6216" s="2">
        <v>1.214664</v>
      </c>
      <c r="L6216" s="2">
        <v>388.5093</v>
      </c>
      <c r="M6216">
        <v>65.124660000000006</v>
      </c>
    </row>
    <row r="6217" spans="1:13" ht="15.6">
      <c r="A6217" s="12">
        <v>130</v>
      </c>
      <c r="B6217" s="9">
        <v>2016</v>
      </c>
      <c r="C6217" s="9">
        <v>5</v>
      </c>
      <c r="D6217" s="9">
        <v>9</v>
      </c>
      <c r="E6217" s="30">
        <f t="shared" si="194"/>
        <v>42499</v>
      </c>
      <c r="F6217" s="32">
        <f t="shared" si="195"/>
        <v>130</v>
      </c>
      <c r="G6217" s="6">
        <v>0.41666666666666669</v>
      </c>
      <c r="H6217" s="2">
        <v>17.111350000000002</v>
      </c>
      <c r="I6217" s="2">
        <v>101.045</v>
      </c>
      <c r="J6217" s="2">
        <v>76.669690000000003</v>
      </c>
      <c r="K6217" s="2">
        <v>1.016478</v>
      </c>
      <c r="L6217" s="2">
        <v>261.9051</v>
      </c>
      <c r="M6217">
        <v>41.430039999999998</v>
      </c>
    </row>
    <row r="6218" spans="1:13" ht="15.6">
      <c r="A6218" s="12">
        <v>130</v>
      </c>
      <c r="B6218" s="9">
        <v>2016</v>
      </c>
      <c r="C6218" s="9">
        <v>5</v>
      </c>
      <c r="D6218" s="9">
        <v>9</v>
      </c>
      <c r="E6218" s="30">
        <f t="shared" si="194"/>
        <v>42499</v>
      </c>
      <c r="F6218" s="32">
        <f t="shared" si="195"/>
        <v>130</v>
      </c>
      <c r="G6218" s="6">
        <v>0.4375</v>
      </c>
      <c r="H6218" s="2">
        <v>17.046520000000001</v>
      </c>
      <c r="I6218" s="2">
        <v>101.0241</v>
      </c>
      <c r="J6218" s="2">
        <v>77.467269999999999</v>
      </c>
      <c r="K6218" s="2">
        <v>1.0619289999999999</v>
      </c>
      <c r="L6218" s="2">
        <v>165.34649999999999</v>
      </c>
      <c r="M6218">
        <v>26.203869999999998</v>
      </c>
    </row>
    <row r="6219" spans="1:13" ht="15.6">
      <c r="A6219" s="12">
        <v>130</v>
      </c>
      <c r="B6219" s="9">
        <v>2016</v>
      </c>
      <c r="C6219" s="9">
        <v>5</v>
      </c>
      <c r="D6219" s="9">
        <v>9</v>
      </c>
      <c r="E6219" s="30">
        <f t="shared" si="194"/>
        <v>42499</v>
      </c>
      <c r="F6219" s="32">
        <f t="shared" si="195"/>
        <v>130</v>
      </c>
      <c r="G6219" s="6">
        <v>0.45833333333333331</v>
      </c>
      <c r="H6219" s="2">
        <v>17.246449999999999</v>
      </c>
      <c r="I6219" s="2">
        <v>101.0424</v>
      </c>
      <c r="J6219" s="2">
        <v>76.558940000000007</v>
      </c>
      <c r="K6219" s="2">
        <v>0.62955550000000005</v>
      </c>
      <c r="L6219" s="2">
        <v>127.2734</v>
      </c>
      <c r="M6219">
        <v>20.233339999999998</v>
      </c>
    </row>
    <row r="6220" spans="1:13" ht="15.6">
      <c r="A6220" s="12">
        <v>130</v>
      </c>
      <c r="B6220" s="9">
        <v>2016</v>
      </c>
      <c r="C6220" s="9">
        <v>5</v>
      </c>
      <c r="D6220" s="9">
        <v>9</v>
      </c>
      <c r="E6220" s="30">
        <f t="shared" si="194"/>
        <v>42499</v>
      </c>
      <c r="F6220" s="32">
        <f t="shared" si="195"/>
        <v>130</v>
      </c>
      <c r="G6220" s="6">
        <v>0.47916666666666669</v>
      </c>
      <c r="H6220" s="2">
        <v>17.420950000000001</v>
      </c>
      <c r="I6220" s="2">
        <v>101.03019999999999</v>
      </c>
      <c r="J6220" s="2">
        <v>76.256460000000004</v>
      </c>
      <c r="K6220" s="2">
        <v>0.37718459999999998</v>
      </c>
      <c r="L6220" s="2">
        <v>125.50020000000001</v>
      </c>
      <c r="M6220">
        <v>20.67784</v>
      </c>
    </row>
    <row r="6221" spans="1:13" ht="15.6">
      <c r="A6221" s="12">
        <v>130</v>
      </c>
      <c r="B6221" s="9">
        <v>2016</v>
      </c>
      <c r="C6221" s="9">
        <v>5</v>
      </c>
      <c r="D6221" s="9">
        <v>9</v>
      </c>
      <c r="E6221" s="30">
        <f t="shared" si="194"/>
        <v>42499</v>
      </c>
      <c r="F6221" s="32">
        <f t="shared" si="195"/>
        <v>130</v>
      </c>
      <c r="G6221" s="6">
        <v>0.5</v>
      </c>
      <c r="H6221" s="2">
        <v>17.462389999999999</v>
      </c>
      <c r="I6221" s="2">
        <v>100.98869999999999</v>
      </c>
      <c r="J6221" s="2">
        <v>76.591579999999993</v>
      </c>
      <c r="K6221" s="2">
        <v>0.88441349999999996</v>
      </c>
      <c r="L6221" s="2">
        <v>174.09610000000001</v>
      </c>
      <c r="M6221">
        <v>28.808039999999998</v>
      </c>
    </row>
    <row r="6222" spans="1:13" ht="15.6">
      <c r="A6222" s="12">
        <v>130</v>
      </c>
      <c r="B6222" s="9">
        <v>2016</v>
      </c>
      <c r="C6222" s="9">
        <v>5</v>
      </c>
      <c r="D6222" s="9">
        <v>9</v>
      </c>
      <c r="E6222" s="30">
        <f t="shared" si="194"/>
        <v>42499</v>
      </c>
      <c r="F6222" s="32">
        <f t="shared" si="195"/>
        <v>130</v>
      </c>
      <c r="G6222" s="6">
        <v>0.52083333333333337</v>
      </c>
      <c r="H6222" s="2">
        <v>17.429300000000001</v>
      </c>
      <c r="I6222" s="2">
        <v>100.9653</v>
      </c>
      <c r="J6222" s="2">
        <v>77.261489999999995</v>
      </c>
      <c r="K6222" s="2">
        <v>0.90341720000000003</v>
      </c>
      <c r="L6222" s="2">
        <v>131.97720000000001</v>
      </c>
      <c r="M6222">
        <v>21.493880000000001</v>
      </c>
    </row>
    <row r="6223" spans="1:13" ht="15.6">
      <c r="A6223" s="12">
        <v>130</v>
      </c>
      <c r="B6223" s="9">
        <v>2016</v>
      </c>
      <c r="C6223" s="9">
        <v>5</v>
      </c>
      <c r="D6223" s="9">
        <v>9</v>
      </c>
      <c r="E6223" s="30">
        <f t="shared" si="194"/>
        <v>42499</v>
      </c>
      <c r="F6223" s="32">
        <f t="shared" si="195"/>
        <v>130</v>
      </c>
      <c r="G6223" s="6">
        <v>0.54166666666666663</v>
      </c>
      <c r="H6223" s="2">
        <v>17.52392</v>
      </c>
      <c r="I6223" s="2">
        <v>100.8882</v>
      </c>
      <c r="J6223" s="2">
        <v>77.052250000000001</v>
      </c>
      <c r="K6223" s="2">
        <v>1.4051739999999999</v>
      </c>
      <c r="L6223" s="2">
        <v>152.52000000000001</v>
      </c>
      <c r="M6223">
        <v>24.9574</v>
      </c>
    </row>
    <row r="6224" spans="1:13" ht="15.6">
      <c r="A6224" s="12">
        <v>130</v>
      </c>
      <c r="B6224" s="9">
        <v>2016</v>
      </c>
      <c r="C6224" s="9">
        <v>5</v>
      </c>
      <c r="D6224" s="9">
        <v>9</v>
      </c>
      <c r="E6224" s="30">
        <f t="shared" si="194"/>
        <v>42499</v>
      </c>
      <c r="F6224" s="32">
        <f t="shared" si="195"/>
        <v>130</v>
      </c>
      <c r="G6224" s="6">
        <v>0.5625</v>
      </c>
      <c r="H6224" s="2">
        <v>17.41236</v>
      </c>
      <c r="I6224" s="2">
        <v>100.874</v>
      </c>
      <c r="J6224" s="2">
        <v>78.028720000000007</v>
      </c>
      <c r="K6224" s="2">
        <v>1.334986</v>
      </c>
      <c r="L6224" s="2">
        <v>85.086240000000004</v>
      </c>
      <c r="M6224">
        <v>12.53867</v>
      </c>
    </row>
    <row r="6225" spans="1:13" ht="15.6">
      <c r="A6225" s="12">
        <v>130</v>
      </c>
      <c r="B6225" s="9">
        <v>2016</v>
      </c>
      <c r="C6225" s="9">
        <v>5</v>
      </c>
      <c r="D6225" s="9">
        <v>9</v>
      </c>
      <c r="E6225" s="30">
        <f t="shared" si="194"/>
        <v>42499</v>
      </c>
      <c r="F6225" s="32">
        <f t="shared" si="195"/>
        <v>130</v>
      </c>
      <c r="G6225" s="6">
        <v>0.58333333333333337</v>
      </c>
      <c r="H6225" s="2" t="s">
        <v>15</v>
      </c>
      <c r="I6225" s="2" t="s">
        <v>17</v>
      </c>
      <c r="J6225" s="2" t="s">
        <v>15</v>
      </c>
      <c r="K6225" s="2" t="s">
        <v>15</v>
      </c>
      <c r="L6225" s="2" t="s">
        <v>15</v>
      </c>
      <c r="M6225" t="s">
        <v>28</v>
      </c>
    </row>
    <row r="6226" spans="1:13" ht="15.6">
      <c r="A6226" s="12">
        <v>130</v>
      </c>
      <c r="B6226" s="9">
        <v>2016</v>
      </c>
      <c r="C6226" s="9">
        <v>5</v>
      </c>
      <c r="D6226" s="9">
        <v>9</v>
      </c>
      <c r="E6226" s="30">
        <f t="shared" si="194"/>
        <v>42499</v>
      </c>
      <c r="F6226" s="32">
        <f t="shared" si="195"/>
        <v>130</v>
      </c>
      <c r="G6226" s="6">
        <v>0.60416666666666663</v>
      </c>
      <c r="H6226" s="2">
        <v>17.224160000000001</v>
      </c>
      <c r="I6226" s="2">
        <v>100.8134</v>
      </c>
      <c r="J6226" s="2">
        <v>80.032319999999999</v>
      </c>
      <c r="K6226" s="2">
        <v>1.4628399999999999</v>
      </c>
      <c r="L6226" s="2">
        <v>143.7038</v>
      </c>
      <c r="M6226">
        <v>24.03453</v>
      </c>
    </row>
    <row r="6227" spans="1:13" ht="15.6">
      <c r="A6227" s="12">
        <v>130</v>
      </c>
      <c r="B6227" s="9">
        <v>2016</v>
      </c>
      <c r="C6227" s="9">
        <v>5</v>
      </c>
      <c r="D6227" s="9">
        <v>9</v>
      </c>
      <c r="E6227" s="30">
        <f t="shared" si="194"/>
        <v>42499</v>
      </c>
      <c r="F6227" s="32">
        <f t="shared" si="195"/>
        <v>130</v>
      </c>
      <c r="G6227" s="6">
        <v>0.625</v>
      </c>
      <c r="H6227" s="2" t="s">
        <v>15</v>
      </c>
      <c r="I6227" s="2" t="s">
        <v>15</v>
      </c>
      <c r="J6227" s="2" t="s">
        <v>15</v>
      </c>
      <c r="K6227" s="2" t="s">
        <v>15</v>
      </c>
      <c r="L6227" s="2" t="s">
        <v>15</v>
      </c>
      <c r="M6227" t="s">
        <v>28</v>
      </c>
    </row>
    <row r="6228" spans="1:13" ht="15.6">
      <c r="A6228" s="12">
        <v>130</v>
      </c>
      <c r="B6228" s="9">
        <v>2016</v>
      </c>
      <c r="C6228" s="9">
        <v>5</v>
      </c>
      <c r="D6228" s="9">
        <v>9</v>
      </c>
      <c r="E6228" s="30">
        <f t="shared" si="194"/>
        <v>42499</v>
      </c>
      <c r="F6228" s="32">
        <f t="shared" si="195"/>
        <v>130</v>
      </c>
      <c r="G6228" s="6">
        <v>0.64583333333333337</v>
      </c>
      <c r="H6228" s="2" t="s">
        <v>15</v>
      </c>
      <c r="I6228" s="2" t="s">
        <v>15</v>
      </c>
      <c r="J6228" s="2" t="s">
        <v>15</v>
      </c>
      <c r="K6228" s="2" t="s">
        <v>15</v>
      </c>
      <c r="L6228" s="2" t="s">
        <v>15</v>
      </c>
      <c r="M6228" t="s">
        <v>28</v>
      </c>
    </row>
    <row r="6229" spans="1:13" ht="15.6">
      <c r="A6229" s="12">
        <v>130</v>
      </c>
      <c r="B6229" s="9">
        <v>2016</v>
      </c>
      <c r="C6229" s="9">
        <v>5</v>
      </c>
      <c r="D6229" s="9">
        <v>9</v>
      </c>
      <c r="E6229" s="30">
        <f t="shared" si="194"/>
        <v>42499</v>
      </c>
      <c r="F6229" s="32">
        <f t="shared" si="195"/>
        <v>130</v>
      </c>
      <c r="G6229" s="6">
        <v>0.66666666666666663</v>
      </c>
      <c r="H6229" s="2" t="s">
        <v>15</v>
      </c>
      <c r="I6229" s="2" t="s">
        <v>16</v>
      </c>
      <c r="J6229" s="2" t="s">
        <v>15</v>
      </c>
      <c r="K6229" s="2" t="s">
        <v>15</v>
      </c>
      <c r="L6229" s="2" t="s">
        <v>15</v>
      </c>
      <c r="M6229" t="s">
        <v>28</v>
      </c>
    </row>
    <row r="6230" spans="1:13" ht="15.6">
      <c r="A6230" s="12">
        <v>130</v>
      </c>
      <c r="B6230" s="9">
        <v>2016</v>
      </c>
      <c r="C6230" s="9">
        <v>5</v>
      </c>
      <c r="D6230" s="9">
        <v>9</v>
      </c>
      <c r="E6230" s="30">
        <f t="shared" si="194"/>
        <v>42499</v>
      </c>
      <c r="F6230" s="32">
        <f t="shared" si="195"/>
        <v>130</v>
      </c>
      <c r="G6230" s="6">
        <v>0.6875</v>
      </c>
      <c r="H6230" s="2" t="s">
        <v>15</v>
      </c>
      <c r="I6230" s="2" t="s">
        <v>15</v>
      </c>
      <c r="J6230" s="2" t="s">
        <v>15</v>
      </c>
      <c r="K6230" s="2" t="s">
        <v>15</v>
      </c>
      <c r="L6230" s="2" t="s">
        <v>17</v>
      </c>
      <c r="M6230" t="s">
        <v>28</v>
      </c>
    </row>
    <row r="6231" spans="1:13" ht="15.6">
      <c r="A6231" s="12">
        <v>130</v>
      </c>
      <c r="B6231" s="9">
        <v>2016</v>
      </c>
      <c r="C6231" s="9">
        <v>5</v>
      </c>
      <c r="D6231" s="9">
        <v>9</v>
      </c>
      <c r="E6231" s="30">
        <f t="shared" si="194"/>
        <v>42499</v>
      </c>
      <c r="F6231" s="32">
        <f t="shared" si="195"/>
        <v>130</v>
      </c>
      <c r="G6231" s="6">
        <v>0.70833333333333337</v>
      </c>
      <c r="H6231" s="2" t="s">
        <v>15</v>
      </c>
      <c r="I6231" s="2" t="s">
        <v>15</v>
      </c>
      <c r="J6231" s="2" t="s">
        <v>15</v>
      </c>
      <c r="K6231" s="2" t="s">
        <v>15</v>
      </c>
      <c r="L6231" s="2" t="s">
        <v>15</v>
      </c>
      <c r="M6231" t="s">
        <v>28</v>
      </c>
    </row>
    <row r="6232" spans="1:13" ht="15.6">
      <c r="A6232" s="12">
        <v>130</v>
      </c>
      <c r="B6232" s="9">
        <v>2016</v>
      </c>
      <c r="C6232" s="9">
        <v>5</v>
      </c>
      <c r="D6232" s="9">
        <v>9</v>
      </c>
      <c r="E6232" s="30">
        <f t="shared" si="194"/>
        <v>42499</v>
      </c>
      <c r="F6232" s="32">
        <f t="shared" si="195"/>
        <v>130</v>
      </c>
      <c r="G6232" s="6">
        <v>0.72916666666666663</v>
      </c>
      <c r="H6232" s="2" t="s">
        <v>15</v>
      </c>
      <c r="I6232" s="2" t="s">
        <v>15</v>
      </c>
      <c r="J6232" s="2" t="s">
        <v>15</v>
      </c>
      <c r="K6232" s="2" t="s">
        <v>15</v>
      </c>
      <c r="L6232" s="2" t="s">
        <v>17</v>
      </c>
      <c r="M6232" t="s">
        <v>28</v>
      </c>
    </row>
    <row r="6233" spans="1:13" ht="15.6">
      <c r="A6233" s="12">
        <v>130</v>
      </c>
      <c r="B6233" s="9">
        <v>2016</v>
      </c>
      <c r="C6233" s="9">
        <v>5</v>
      </c>
      <c r="D6233" s="9">
        <v>9</v>
      </c>
      <c r="E6233" s="30">
        <f t="shared" si="194"/>
        <v>42499</v>
      </c>
      <c r="F6233" s="32">
        <f t="shared" si="195"/>
        <v>130</v>
      </c>
      <c r="G6233" s="6">
        <v>0.75</v>
      </c>
      <c r="H6233" s="2" t="s">
        <v>15</v>
      </c>
      <c r="I6233" s="2" t="s">
        <v>15</v>
      </c>
      <c r="J6233" s="2" t="s">
        <v>15</v>
      </c>
      <c r="K6233" s="2" t="s">
        <v>15</v>
      </c>
      <c r="L6233" s="2" t="s">
        <v>15</v>
      </c>
      <c r="M6233" t="s">
        <v>28</v>
      </c>
    </row>
    <row r="6234" spans="1:13" ht="15.6">
      <c r="A6234" s="12">
        <v>130</v>
      </c>
      <c r="B6234" s="9">
        <v>2016</v>
      </c>
      <c r="C6234" s="9">
        <v>5</v>
      </c>
      <c r="D6234" s="9">
        <v>9</v>
      </c>
      <c r="E6234" s="30">
        <f t="shared" si="194"/>
        <v>42499</v>
      </c>
      <c r="F6234" s="32">
        <f t="shared" si="195"/>
        <v>130</v>
      </c>
      <c r="G6234" s="6">
        <v>0.77083333333333337</v>
      </c>
      <c r="H6234" s="2" t="s">
        <v>15</v>
      </c>
      <c r="I6234" s="2" t="s">
        <v>16</v>
      </c>
      <c r="J6234" s="2" t="s">
        <v>15</v>
      </c>
      <c r="K6234" s="2" t="s">
        <v>15</v>
      </c>
      <c r="L6234" s="2" t="s">
        <v>15</v>
      </c>
      <c r="M6234" t="s">
        <v>28</v>
      </c>
    </row>
    <row r="6235" spans="1:13" ht="15.6">
      <c r="A6235" s="12">
        <v>130</v>
      </c>
      <c r="B6235" s="9">
        <v>2016</v>
      </c>
      <c r="C6235" s="9">
        <v>5</v>
      </c>
      <c r="D6235" s="9">
        <v>9</v>
      </c>
      <c r="E6235" s="30">
        <f t="shared" si="194"/>
        <v>42499</v>
      </c>
      <c r="F6235" s="32">
        <f t="shared" si="195"/>
        <v>130</v>
      </c>
      <c r="G6235" s="6">
        <v>0.79166666666666663</v>
      </c>
      <c r="H6235" s="2" t="s">
        <v>15</v>
      </c>
      <c r="I6235" s="2" t="s">
        <v>15</v>
      </c>
      <c r="J6235" s="2" t="s">
        <v>15</v>
      </c>
      <c r="K6235" s="2" t="s">
        <v>15</v>
      </c>
      <c r="L6235" s="2" t="s">
        <v>15</v>
      </c>
      <c r="M6235" t="s">
        <v>28</v>
      </c>
    </row>
    <row r="6236" spans="1:13" ht="15.6">
      <c r="A6236" s="12">
        <v>130</v>
      </c>
      <c r="B6236" s="9">
        <v>2016</v>
      </c>
      <c r="C6236" s="9">
        <v>5</v>
      </c>
      <c r="D6236" s="9">
        <v>9</v>
      </c>
      <c r="E6236" s="30">
        <f t="shared" si="194"/>
        <v>42499</v>
      </c>
      <c r="F6236" s="32">
        <f t="shared" si="195"/>
        <v>130</v>
      </c>
      <c r="G6236" s="6">
        <v>0.8125</v>
      </c>
      <c r="H6236" s="2" t="s">
        <v>15</v>
      </c>
      <c r="I6236" s="2" t="s">
        <v>15</v>
      </c>
      <c r="J6236" s="2" t="s">
        <v>15</v>
      </c>
      <c r="K6236" s="2" t="s">
        <v>15</v>
      </c>
      <c r="L6236" s="2" t="s">
        <v>15</v>
      </c>
      <c r="M6236" t="s">
        <v>28</v>
      </c>
    </row>
    <row r="6237" spans="1:13" ht="15.6">
      <c r="A6237" s="12">
        <v>130</v>
      </c>
      <c r="B6237" s="9">
        <v>2016</v>
      </c>
      <c r="C6237" s="9">
        <v>5</v>
      </c>
      <c r="D6237" s="9">
        <v>9</v>
      </c>
      <c r="E6237" s="30">
        <f t="shared" si="194"/>
        <v>42499</v>
      </c>
      <c r="F6237" s="32">
        <f t="shared" si="195"/>
        <v>130</v>
      </c>
      <c r="G6237" s="6">
        <v>0.83333333333333337</v>
      </c>
      <c r="H6237" s="2" t="s">
        <v>15</v>
      </c>
      <c r="I6237" s="2" t="s">
        <v>15</v>
      </c>
      <c r="J6237" s="2" t="s">
        <v>15</v>
      </c>
      <c r="K6237" s="2" t="s">
        <v>17</v>
      </c>
      <c r="L6237" s="2" t="s">
        <v>15</v>
      </c>
      <c r="M6237" t="s">
        <v>28</v>
      </c>
    </row>
    <row r="6238" spans="1:13" ht="15.6">
      <c r="A6238" s="12">
        <v>130</v>
      </c>
      <c r="B6238" s="9">
        <v>2016</v>
      </c>
      <c r="C6238" s="9">
        <v>5</v>
      </c>
      <c r="D6238" s="9">
        <v>9</v>
      </c>
      <c r="E6238" s="30">
        <f t="shared" si="194"/>
        <v>42499</v>
      </c>
      <c r="F6238" s="32">
        <f t="shared" si="195"/>
        <v>130</v>
      </c>
      <c r="G6238" s="6">
        <v>0.85416666666666663</v>
      </c>
      <c r="H6238" s="2" t="s">
        <v>15</v>
      </c>
      <c r="I6238" s="2" t="s">
        <v>15</v>
      </c>
      <c r="J6238" s="2" t="s">
        <v>15</v>
      </c>
      <c r="K6238" s="2" t="s">
        <v>17</v>
      </c>
      <c r="L6238" s="2" t="s">
        <v>15</v>
      </c>
      <c r="M6238" t="s">
        <v>28</v>
      </c>
    </row>
    <row r="6239" spans="1:13" ht="15.6">
      <c r="A6239" s="12">
        <v>130</v>
      </c>
      <c r="B6239" s="9">
        <v>2016</v>
      </c>
      <c r="C6239" s="9">
        <v>5</v>
      </c>
      <c r="D6239" s="9">
        <v>9</v>
      </c>
      <c r="E6239" s="30">
        <f t="shared" si="194"/>
        <v>42499</v>
      </c>
      <c r="F6239" s="32">
        <f t="shared" si="195"/>
        <v>130</v>
      </c>
      <c r="G6239" s="6">
        <v>0.875</v>
      </c>
      <c r="H6239" s="2" t="s">
        <v>15</v>
      </c>
      <c r="I6239" s="2" t="s">
        <v>15</v>
      </c>
      <c r="J6239" s="2" t="s">
        <v>15</v>
      </c>
      <c r="K6239" s="2" t="s">
        <v>15</v>
      </c>
      <c r="L6239" s="2" t="s">
        <v>15</v>
      </c>
      <c r="M6239" t="s">
        <v>28</v>
      </c>
    </row>
    <row r="6240" spans="1:13" ht="15.6">
      <c r="A6240" s="12">
        <v>130</v>
      </c>
      <c r="B6240" s="9">
        <v>2016</v>
      </c>
      <c r="C6240" s="9">
        <v>5</v>
      </c>
      <c r="D6240" s="9">
        <v>9</v>
      </c>
      <c r="E6240" s="30">
        <f t="shared" si="194"/>
        <v>42499</v>
      </c>
      <c r="F6240" s="32">
        <f t="shared" si="195"/>
        <v>130</v>
      </c>
      <c r="G6240" s="6">
        <v>0.89583333333333337</v>
      </c>
      <c r="H6240" s="2" t="s">
        <v>15</v>
      </c>
      <c r="I6240" s="2" t="s">
        <v>15</v>
      </c>
      <c r="J6240" s="2" t="s">
        <v>15</v>
      </c>
      <c r="K6240" s="2" t="s">
        <v>15</v>
      </c>
      <c r="L6240" s="2" t="s">
        <v>15</v>
      </c>
      <c r="M6240" t="s">
        <v>28</v>
      </c>
    </row>
    <row r="6241" spans="1:13" ht="15.6">
      <c r="A6241" s="12">
        <v>130</v>
      </c>
      <c r="B6241" s="9">
        <v>2016</v>
      </c>
      <c r="C6241" s="9">
        <v>5</v>
      </c>
      <c r="D6241" s="9">
        <v>9</v>
      </c>
      <c r="E6241" s="30">
        <f t="shared" si="194"/>
        <v>42499</v>
      </c>
      <c r="F6241" s="32">
        <f t="shared" si="195"/>
        <v>130</v>
      </c>
      <c r="G6241" s="6">
        <v>0.91666666666666663</v>
      </c>
      <c r="H6241" s="2" t="s">
        <v>15</v>
      </c>
      <c r="I6241" s="2" t="s">
        <v>15</v>
      </c>
      <c r="J6241" s="2" t="s">
        <v>15</v>
      </c>
      <c r="K6241" s="2" t="s">
        <v>15</v>
      </c>
      <c r="L6241" s="2" t="s">
        <v>15</v>
      </c>
      <c r="M6241" t="s">
        <v>28</v>
      </c>
    </row>
    <row r="6242" spans="1:13" ht="15.6">
      <c r="A6242" s="12">
        <v>130</v>
      </c>
      <c r="B6242" s="9">
        <v>2016</v>
      </c>
      <c r="C6242" s="9">
        <v>5</v>
      </c>
      <c r="D6242" s="9">
        <v>9</v>
      </c>
      <c r="E6242" s="30">
        <f t="shared" si="194"/>
        <v>42499</v>
      </c>
      <c r="F6242" s="32">
        <f t="shared" si="195"/>
        <v>130</v>
      </c>
      <c r="G6242" s="6">
        <v>0.9375</v>
      </c>
      <c r="H6242" s="2" t="s">
        <v>15</v>
      </c>
      <c r="I6242" s="2" t="s">
        <v>15</v>
      </c>
      <c r="J6242" s="2" t="s">
        <v>17</v>
      </c>
      <c r="K6242" s="2" t="s">
        <v>17</v>
      </c>
      <c r="L6242" s="2" t="s">
        <v>15</v>
      </c>
      <c r="M6242" t="s">
        <v>28</v>
      </c>
    </row>
    <row r="6243" spans="1:13" ht="15.6">
      <c r="A6243" s="12">
        <v>130</v>
      </c>
      <c r="B6243" s="9">
        <v>2016</v>
      </c>
      <c r="C6243" s="9">
        <v>5</v>
      </c>
      <c r="D6243" s="9">
        <v>9</v>
      </c>
      <c r="E6243" s="30">
        <f t="shared" si="194"/>
        <v>42499</v>
      </c>
      <c r="F6243" s="32">
        <f t="shared" si="195"/>
        <v>130</v>
      </c>
      <c r="G6243" s="6">
        <v>0.95833333333333337</v>
      </c>
      <c r="H6243" s="2" t="s">
        <v>15</v>
      </c>
      <c r="I6243" s="2" t="s">
        <v>15</v>
      </c>
      <c r="J6243" s="2" t="s">
        <v>15</v>
      </c>
      <c r="K6243" s="2" t="s">
        <v>15</v>
      </c>
      <c r="L6243" s="2" t="s">
        <v>15</v>
      </c>
      <c r="M6243" t="s">
        <v>28</v>
      </c>
    </row>
    <row r="6244" spans="1:13" ht="15.6">
      <c r="A6244" s="12">
        <v>130</v>
      </c>
      <c r="B6244" s="9">
        <v>2016</v>
      </c>
      <c r="C6244" s="9">
        <v>5</v>
      </c>
      <c r="D6244" s="9">
        <v>9</v>
      </c>
      <c r="E6244" s="30">
        <f t="shared" si="194"/>
        <v>42499</v>
      </c>
      <c r="F6244" s="32">
        <f t="shared" si="195"/>
        <v>130</v>
      </c>
      <c r="G6244" s="6">
        <v>0.97916666666666663</v>
      </c>
      <c r="H6244" s="2" t="s">
        <v>15</v>
      </c>
      <c r="I6244" s="2" t="s">
        <v>15</v>
      </c>
      <c r="J6244" s="2" t="s">
        <v>15</v>
      </c>
      <c r="K6244" s="2" t="s">
        <v>15</v>
      </c>
      <c r="L6244" s="2" t="s">
        <v>15</v>
      </c>
      <c r="M6244" t="s">
        <v>28</v>
      </c>
    </row>
    <row r="6245" spans="1:13" ht="15.6">
      <c r="A6245" s="12">
        <v>131</v>
      </c>
      <c r="B6245" s="9">
        <v>2016</v>
      </c>
      <c r="C6245" s="9">
        <v>5</v>
      </c>
      <c r="D6245" s="9">
        <v>9</v>
      </c>
      <c r="E6245" s="30">
        <f t="shared" si="194"/>
        <v>42499</v>
      </c>
      <c r="F6245" s="32">
        <f t="shared" si="195"/>
        <v>130</v>
      </c>
      <c r="G6245" s="6">
        <v>0</v>
      </c>
      <c r="H6245" s="2" t="s">
        <v>15</v>
      </c>
      <c r="I6245" s="2" t="s">
        <v>15</v>
      </c>
      <c r="J6245" s="2" t="s">
        <v>15</v>
      </c>
      <c r="K6245" s="2" t="s">
        <v>15</v>
      </c>
      <c r="L6245" s="2" t="s">
        <v>15</v>
      </c>
      <c r="M6245" t="s">
        <v>28</v>
      </c>
    </row>
    <row r="6246" spans="1:13" ht="15.6">
      <c r="A6246" s="12">
        <v>131</v>
      </c>
      <c r="B6246" s="9">
        <v>2016</v>
      </c>
      <c r="C6246" s="9">
        <v>5</v>
      </c>
      <c r="D6246" s="9">
        <v>10</v>
      </c>
      <c r="E6246" s="30">
        <f t="shared" si="194"/>
        <v>42500</v>
      </c>
      <c r="F6246" s="32">
        <f t="shared" si="195"/>
        <v>131</v>
      </c>
      <c r="G6246" s="6">
        <v>2.0833333333333332E-2</v>
      </c>
      <c r="H6246" s="2" t="s">
        <v>15</v>
      </c>
      <c r="I6246" s="2" t="s">
        <v>15</v>
      </c>
      <c r="J6246" s="2" t="s">
        <v>15</v>
      </c>
      <c r="K6246" s="2" t="s">
        <v>15</v>
      </c>
      <c r="L6246" s="2" t="s">
        <v>15</v>
      </c>
      <c r="M6246" t="s">
        <v>28</v>
      </c>
    </row>
    <row r="6247" spans="1:13" ht="15.6">
      <c r="A6247" s="12">
        <v>131</v>
      </c>
      <c r="B6247" s="9">
        <v>2016</v>
      </c>
      <c r="C6247" s="9">
        <v>5</v>
      </c>
      <c r="D6247" s="9">
        <v>10</v>
      </c>
      <c r="E6247" s="30">
        <f t="shared" si="194"/>
        <v>42500</v>
      </c>
      <c r="F6247" s="32">
        <f t="shared" si="195"/>
        <v>131</v>
      </c>
      <c r="G6247" s="6">
        <v>4.1666666666666664E-2</v>
      </c>
      <c r="H6247" s="2" t="s">
        <v>15</v>
      </c>
      <c r="I6247" s="2" t="s">
        <v>15</v>
      </c>
      <c r="J6247" s="2" t="s">
        <v>15</v>
      </c>
      <c r="K6247" s="2" t="s">
        <v>15</v>
      </c>
      <c r="L6247" s="2" t="s">
        <v>15</v>
      </c>
      <c r="M6247" t="s">
        <v>28</v>
      </c>
    </row>
    <row r="6248" spans="1:13" ht="15.6">
      <c r="A6248" s="12">
        <v>131</v>
      </c>
      <c r="B6248" s="9">
        <v>2016</v>
      </c>
      <c r="C6248" s="9">
        <v>5</v>
      </c>
      <c r="D6248" s="9">
        <v>10</v>
      </c>
      <c r="E6248" s="30">
        <f t="shared" si="194"/>
        <v>42500</v>
      </c>
      <c r="F6248" s="32">
        <f t="shared" si="195"/>
        <v>131</v>
      </c>
      <c r="G6248" s="6">
        <v>6.25E-2</v>
      </c>
      <c r="H6248" s="2" t="s">
        <v>15</v>
      </c>
      <c r="I6248" s="2" t="s">
        <v>17</v>
      </c>
      <c r="J6248" s="2" t="s">
        <v>17</v>
      </c>
      <c r="K6248" s="2" t="s">
        <v>15</v>
      </c>
      <c r="L6248" s="2" t="s">
        <v>15</v>
      </c>
      <c r="M6248" t="s">
        <v>28</v>
      </c>
    </row>
    <row r="6249" spans="1:13" ht="15.6">
      <c r="A6249" s="12">
        <v>131</v>
      </c>
      <c r="B6249" s="9">
        <v>2016</v>
      </c>
      <c r="C6249" s="9">
        <v>5</v>
      </c>
      <c r="D6249" s="9">
        <v>10</v>
      </c>
      <c r="E6249" s="30">
        <f t="shared" si="194"/>
        <v>42500</v>
      </c>
      <c r="F6249" s="32">
        <f t="shared" si="195"/>
        <v>131</v>
      </c>
      <c r="G6249" s="6">
        <v>8.3333333333333329E-2</v>
      </c>
      <c r="H6249" s="2" t="s">
        <v>15</v>
      </c>
      <c r="I6249" s="2" t="s">
        <v>17</v>
      </c>
      <c r="J6249" s="2" t="s">
        <v>15</v>
      </c>
      <c r="K6249" s="2" t="s">
        <v>15</v>
      </c>
      <c r="L6249" s="2" t="s">
        <v>15</v>
      </c>
      <c r="M6249" t="s">
        <v>28</v>
      </c>
    </row>
    <row r="6250" spans="1:13" ht="15.6">
      <c r="A6250" s="12">
        <v>131</v>
      </c>
      <c r="B6250" s="9">
        <v>2016</v>
      </c>
      <c r="C6250" s="9">
        <v>5</v>
      </c>
      <c r="D6250" s="9">
        <v>10</v>
      </c>
      <c r="E6250" s="30">
        <f t="shared" si="194"/>
        <v>42500</v>
      </c>
      <c r="F6250" s="32">
        <f t="shared" si="195"/>
        <v>131</v>
      </c>
      <c r="G6250" s="6">
        <v>0.10416666666666667</v>
      </c>
      <c r="H6250" s="2" t="s">
        <v>15</v>
      </c>
      <c r="I6250" s="2" t="s">
        <v>15</v>
      </c>
      <c r="J6250" s="2" t="s">
        <v>15</v>
      </c>
      <c r="K6250" s="2" t="s">
        <v>15</v>
      </c>
      <c r="L6250" s="2" t="s">
        <v>15</v>
      </c>
      <c r="M6250" t="s">
        <v>28</v>
      </c>
    </row>
    <row r="6251" spans="1:13" ht="15.6">
      <c r="A6251" s="12">
        <v>131</v>
      </c>
      <c r="B6251" s="9">
        <v>2016</v>
      </c>
      <c r="C6251" s="9">
        <v>5</v>
      </c>
      <c r="D6251" s="9">
        <v>10</v>
      </c>
      <c r="E6251" s="30">
        <f t="shared" si="194"/>
        <v>42500</v>
      </c>
      <c r="F6251" s="32">
        <f t="shared" si="195"/>
        <v>131</v>
      </c>
      <c r="G6251" s="6">
        <v>0.125</v>
      </c>
      <c r="H6251" s="2" t="s">
        <v>17</v>
      </c>
      <c r="I6251" s="2" t="s">
        <v>15</v>
      </c>
      <c r="J6251" s="2" t="s">
        <v>15</v>
      </c>
      <c r="K6251" s="2" t="s">
        <v>15</v>
      </c>
      <c r="L6251" s="2" t="s">
        <v>15</v>
      </c>
      <c r="M6251" t="s">
        <v>28</v>
      </c>
    </row>
    <row r="6252" spans="1:13" ht="15.6">
      <c r="A6252" s="12">
        <v>131</v>
      </c>
      <c r="B6252" s="9">
        <v>2016</v>
      </c>
      <c r="C6252" s="9">
        <v>5</v>
      </c>
      <c r="D6252" s="9">
        <v>10</v>
      </c>
      <c r="E6252" s="30">
        <f t="shared" si="194"/>
        <v>42500</v>
      </c>
      <c r="F6252" s="32">
        <f t="shared" si="195"/>
        <v>131</v>
      </c>
      <c r="G6252" s="6">
        <v>0.14583333333333334</v>
      </c>
      <c r="H6252" s="2" t="s">
        <v>15</v>
      </c>
      <c r="I6252" s="2" t="s">
        <v>15</v>
      </c>
      <c r="J6252" s="2" t="s">
        <v>15</v>
      </c>
      <c r="K6252" s="2" t="s">
        <v>15</v>
      </c>
      <c r="L6252" s="2" t="s">
        <v>15</v>
      </c>
      <c r="M6252" t="s">
        <v>28</v>
      </c>
    </row>
    <row r="6253" spans="1:13" ht="15.6">
      <c r="A6253" s="12">
        <v>131</v>
      </c>
      <c r="B6253" s="9">
        <v>2016</v>
      </c>
      <c r="C6253" s="9">
        <v>5</v>
      </c>
      <c r="D6253" s="9">
        <v>10</v>
      </c>
      <c r="E6253" s="30">
        <f t="shared" si="194"/>
        <v>42500</v>
      </c>
      <c r="F6253" s="32">
        <f t="shared" si="195"/>
        <v>131</v>
      </c>
      <c r="G6253" s="6">
        <v>0.16666666666666666</v>
      </c>
      <c r="H6253" s="2" t="s">
        <v>15</v>
      </c>
      <c r="I6253" s="2" t="s">
        <v>15</v>
      </c>
      <c r="J6253" s="2" t="s">
        <v>15</v>
      </c>
      <c r="K6253" s="2" t="s">
        <v>15</v>
      </c>
      <c r="L6253" s="2" t="s">
        <v>15</v>
      </c>
      <c r="M6253" t="s">
        <v>28</v>
      </c>
    </row>
    <row r="6254" spans="1:13" ht="15.6">
      <c r="A6254" s="12">
        <v>131</v>
      </c>
      <c r="B6254" s="9">
        <v>2016</v>
      </c>
      <c r="C6254" s="9">
        <v>5</v>
      </c>
      <c r="D6254" s="9">
        <v>10</v>
      </c>
      <c r="E6254" s="30">
        <f t="shared" si="194"/>
        <v>42500</v>
      </c>
      <c r="F6254" s="32">
        <f t="shared" si="195"/>
        <v>131</v>
      </c>
      <c r="G6254" s="6">
        <v>0.1875</v>
      </c>
      <c r="H6254" s="2" t="s">
        <v>15</v>
      </c>
      <c r="I6254" s="2" t="s">
        <v>15</v>
      </c>
      <c r="J6254" s="2" t="s">
        <v>15</v>
      </c>
      <c r="K6254" s="2" t="s">
        <v>15</v>
      </c>
      <c r="L6254" s="2" t="s">
        <v>16</v>
      </c>
      <c r="M6254" t="s">
        <v>28</v>
      </c>
    </row>
    <row r="6255" spans="1:13" ht="15.6">
      <c r="A6255" s="12">
        <v>131</v>
      </c>
      <c r="B6255" s="9">
        <v>2016</v>
      </c>
      <c r="C6255" s="9">
        <v>5</v>
      </c>
      <c r="D6255" s="9">
        <v>10</v>
      </c>
      <c r="E6255" s="30">
        <f t="shared" si="194"/>
        <v>42500</v>
      </c>
      <c r="F6255" s="32">
        <f t="shared" si="195"/>
        <v>131</v>
      </c>
      <c r="G6255" s="6">
        <v>0.20833333333333334</v>
      </c>
      <c r="H6255" s="2" t="s">
        <v>15</v>
      </c>
      <c r="I6255" s="2" t="s">
        <v>15</v>
      </c>
      <c r="J6255" s="2" t="s">
        <v>15</v>
      </c>
      <c r="K6255" s="2" t="s">
        <v>15</v>
      </c>
      <c r="L6255" s="2" t="s">
        <v>15</v>
      </c>
      <c r="M6255" t="s">
        <v>28</v>
      </c>
    </row>
    <row r="6256" spans="1:13" ht="15.6">
      <c r="A6256" s="12">
        <v>131</v>
      </c>
      <c r="B6256" s="9">
        <v>2016</v>
      </c>
      <c r="C6256" s="9">
        <v>5</v>
      </c>
      <c r="D6256" s="9">
        <v>10</v>
      </c>
      <c r="E6256" s="30">
        <f t="shared" si="194"/>
        <v>42500</v>
      </c>
      <c r="F6256" s="32">
        <f t="shared" si="195"/>
        <v>131</v>
      </c>
      <c r="G6256" s="6">
        <v>0.22916666666666666</v>
      </c>
      <c r="H6256" s="2" t="s">
        <v>15</v>
      </c>
      <c r="I6256" s="2" t="s">
        <v>15</v>
      </c>
      <c r="J6256" s="2" t="s">
        <v>15</v>
      </c>
      <c r="K6256" s="2" t="s">
        <v>15</v>
      </c>
      <c r="L6256" s="2" t="s">
        <v>15</v>
      </c>
      <c r="M6256" t="s">
        <v>28</v>
      </c>
    </row>
    <row r="6257" spans="1:13" ht="15.6">
      <c r="A6257" s="12">
        <v>131</v>
      </c>
      <c r="B6257" s="9">
        <v>2016</v>
      </c>
      <c r="C6257" s="9">
        <v>5</v>
      </c>
      <c r="D6257" s="9">
        <v>10</v>
      </c>
      <c r="E6257" s="30">
        <f t="shared" si="194"/>
        <v>42500</v>
      </c>
      <c r="F6257" s="32">
        <f t="shared" si="195"/>
        <v>131</v>
      </c>
      <c r="G6257" s="6">
        <v>0.25</v>
      </c>
      <c r="H6257" s="2" t="s">
        <v>15</v>
      </c>
      <c r="I6257" s="2" t="s">
        <v>15</v>
      </c>
      <c r="J6257" s="2" t="s">
        <v>15</v>
      </c>
      <c r="K6257" s="2" t="s">
        <v>15</v>
      </c>
      <c r="L6257" s="2" t="s">
        <v>15</v>
      </c>
      <c r="M6257" t="s">
        <v>28</v>
      </c>
    </row>
    <row r="6258" spans="1:13" ht="15.6">
      <c r="A6258" s="12">
        <v>131</v>
      </c>
      <c r="B6258" s="9">
        <v>2016</v>
      </c>
      <c r="C6258" s="9">
        <v>5</v>
      </c>
      <c r="D6258" s="9">
        <v>10</v>
      </c>
      <c r="E6258" s="30">
        <f t="shared" si="194"/>
        <v>42500</v>
      </c>
      <c r="F6258" s="32">
        <f t="shared" si="195"/>
        <v>131</v>
      </c>
      <c r="G6258" s="6">
        <v>0.27083333333333331</v>
      </c>
      <c r="H6258" s="2" t="s">
        <v>15</v>
      </c>
      <c r="I6258" s="2" t="s">
        <v>15</v>
      </c>
      <c r="J6258" s="2" t="s">
        <v>15</v>
      </c>
      <c r="K6258" s="2" t="s">
        <v>15</v>
      </c>
      <c r="L6258" s="2" t="s">
        <v>16</v>
      </c>
      <c r="M6258" t="s">
        <v>28</v>
      </c>
    </row>
    <row r="6259" spans="1:13" ht="15.6">
      <c r="A6259" s="12">
        <v>131</v>
      </c>
      <c r="B6259" s="9">
        <v>2016</v>
      </c>
      <c r="C6259" s="9">
        <v>5</v>
      </c>
      <c r="D6259" s="9">
        <v>10</v>
      </c>
      <c r="E6259" s="30">
        <f t="shared" si="194"/>
        <v>42500</v>
      </c>
      <c r="F6259" s="32">
        <f t="shared" si="195"/>
        <v>131</v>
      </c>
      <c r="G6259" s="6">
        <v>0.29166666666666669</v>
      </c>
      <c r="H6259" s="2">
        <v>13.087070000000001</v>
      </c>
      <c r="I6259" s="2">
        <v>100.9815</v>
      </c>
      <c r="J6259" s="2">
        <v>90.68047</v>
      </c>
      <c r="K6259" s="2">
        <v>1.775676</v>
      </c>
      <c r="L6259" s="2">
        <v>112.47190000000001</v>
      </c>
      <c r="M6259">
        <v>20.001760000000001</v>
      </c>
    </row>
    <row r="6260" spans="1:13" ht="15.6">
      <c r="A6260" s="12">
        <v>131</v>
      </c>
      <c r="B6260" s="9">
        <v>2016</v>
      </c>
      <c r="C6260" s="9">
        <v>5</v>
      </c>
      <c r="D6260" s="9">
        <v>10</v>
      </c>
      <c r="E6260" s="30">
        <f t="shared" si="194"/>
        <v>42500</v>
      </c>
      <c r="F6260" s="32">
        <f t="shared" si="195"/>
        <v>131</v>
      </c>
      <c r="G6260" s="6">
        <v>0.3125</v>
      </c>
      <c r="H6260" s="2">
        <v>13.37599</v>
      </c>
      <c r="I6260" s="2">
        <v>100.9457</v>
      </c>
      <c r="J6260" s="2">
        <v>86.911559999999994</v>
      </c>
      <c r="K6260" s="2">
        <v>1.362778</v>
      </c>
      <c r="L6260" s="2">
        <v>232.05289999999999</v>
      </c>
      <c r="M6260">
        <v>42.066090000000003</v>
      </c>
    </row>
    <row r="6261" spans="1:13" ht="15.6">
      <c r="A6261" s="12">
        <v>131</v>
      </c>
      <c r="B6261" s="9">
        <v>2016</v>
      </c>
      <c r="C6261" s="9">
        <v>5</v>
      </c>
      <c r="D6261" s="9">
        <v>10</v>
      </c>
      <c r="E6261" s="30">
        <f t="shared" si="194"/>
        <v>42500</v>
      </c>
      <c r="F6261" s="32">
        <f t="shared" si="195"/>
        <v>131</v>
      </c>
      <c r="G6261" s="6">
        <v>0.33333333333333331</v>
      </c>
      <c r="H6261" s="2">
        <v>13.67563</v>
      </c>
      <c r="I6261" s="2">
        <v>100.94289999999999</v>
      </c>
      <c r="J6261" s="2">
        <v>84.931049999999999</v>
      </c>
      <c r="K6261" s="2">
        <v>1.0715950000000001</v>
      </c>
      <c r="L6261" s="2">
        <v>209.2535</v>
      </c>
      <c r="M6261">
        <v>35.540370000000003</v>
      </c>
    </row>
    <row r="6262" spans="1:13" ht="15.6">
      <c r="A6262" s="12">
        <v>131</v>
      </c>
      <c r="B6262" s="9">
        <v>2016</v>
      </c>
      <c r="C6262" s="9">
        <v>5</v>
      </c>
      <c r="D6262" s="9">
        <v>10</v>
      </c>
      <c r="E6262" s="30">
        <f t="shared" si="194"/>
        <v>42500</v>
      </c>
      <c r="F6262" s="32">
        <f t="shared" si="195"/>
        <v>131</v>
      </c>
      <c r="G6262" s="6">
        <v>0.35416666666666669</v>
      </c>
      <c r="H6262" s="2">
        <v>13.954940000000001</v>
      </c>
      <c r="I6262" s="2">
        <v>100.9659</v>
      </c>
      <c r="J6262" s="2">
        <v>83.175200000000004</v>
      </c>
      <c r="K6262" s="2">
        <v>0.86493430000000004</v>
      </c>
      <c r="L6262" s="2">
        <v>254.57400000000001</v>
      </c>
      <c r="M6262">
        <v>42.511800000000001</v>
      </c>
    </row>
    <row r="6263" spans="1:13" ht="15.6">
      <c r="A6263" s="12">
        <v>131</v>
      </c>
      <c r="B6263" s="9">
        <v>2016</v>
      </c>
      <c r="C6263" s="9">
        <v>5</v>
      </c>
      <c r="D6263" s="9">
        <v>10</v>
      </c>
      <c r="E6263" s="30">
        <f t="shared" si="194"/>
        <v>42500</v>
      </c>
      <c r="F6263" s="32">
        <f t="shared" si="195"/>
        <v>131</v>
      </c>
      <c r="G6263" s="6">
        <v>0.375</v>
      </c>
      <c r="H6263" s="2">
        <v>14.50967</v>
      </c>
      <c r="I6263" s="2">
        <v>100.99850000000001</v>
      </c>
      <c r="J6263" s="2">
        <v>78.226349999999996</v>
      </c>
      <c r="K6263" s="2">
        <v>1.585861</v>
      </c>
      <c r="L6263" s="2">
        <v>573.6019</v>
      </c>
      <c r="M6263">
        <v>96.353520000000003</v>
      </c>
    </row>
    <row r="6264" spans="1:13" ht="15.6">
      <c r="A6264" s="12">
        <v>131</v>
      </c>
      <c r="B6264" s="9">
        <v>2016</v>
      </c>
      <c r="C6264" s="9">
        <v>5</v>
      </c>
      <c r="D6264" s="9">
        <v>10</v>
      </c>
      <c r="E6264" s="30">
        <f t="shared" si="194"/>
        <v>42500</v>
      </c>
      <c r="F6264" s="32">
        <f t="shared" si="195"/>
        <v>131</v>
      </c>
      <c r="G6264" s="6">
        <v>0.39583333333333331</v>
      </c>
      <c r="H6264" s="2">
        <v>15.396229999999999</v>
      </c>
      <c r="I6264" s="2">
        <v>101.0175</v>
      </c>
      <c r="J6264" s="2">
        <v>70.50376</v>
      </c>
      <c r="K6264" s="2">
        <v>1.640145</v>
      </c>
      <c r="L6264" s="2">
        <v>747.56290000000001</v>
      </c>
      <c r="M6264">
        <v>117.7307</v>
      </c>
    </row>
    <row r="6265" spans="1:13" ht="15.6">
      <c r="A6265" s="12">
        <v>131</v>
      </c>
      <c r="B6265" s="9">
        <v>2016</v>
      </c>
      <c r="C6265" s="9">
        <v>5</v>
      </c>
      <c r="D6265" s="9">
        <v>10</v>
      </c>
      <c r="E6265" s="30">
        <f t="shared" si="194"/>
        <v>42500</v>
      </c>
      <c r="F6265" s="32">
        <f t="shared" si="195"/>
        <v>131</v>
      </c>
      <c r="G6265" s="6">
        <v>0.41666666666666669</v>
      </c>
      <c r="H6265" s="2">
        <v>16.076280000000001</v>
      </c>
      <c r="I6265" s="2">
        <v>101.03570000000001</v>
      </c>
      <c r="J6265" s="2">
        <v>66.724059999999994</v>
      </c>
      <c r="K6265" s="2">
        <v>1.7716289999999999</v>
      </c>
      <c r="L6265" s="2">
        <v>820.53309999999999</v>
      </c>
      <c r="M6265">
        <v>125.045</v>
      </c>
    </row>
    <row r="6266" spans="1:13" ht="15.6">
      <c r="A6266" s="12">
        <v>131</v>
      </c>
      <c r="B6266" s="9">
        <v>2016</v>
      </c>
      <c r="C6266" s="9">
        <v>5</v>
      </c>
      <c r="D6266" s="9">
        <v>10</v>
      </c>
      <c r="E6266" s="30">
        <f t="shared" si="194"/>
        <v>42500</v>
      </c>
      <c r="F6266" s="32">
        <f t="shared" si="195"/>
        <v>131</v>
      </c>
      <c r="G6266" s="6">
        <v>0.4375</v>
      </c>
      <c r="H6266" s="2">
        <v>16.84271</v>
      </c>
      <c r="I6266" s="2">
        <v>101.0338</v>
      </c>
      <c r="J6266" s="2">
        <v>62.034239999999997</v>
      </c>
      <c r="K6266" s="2">
        <v>2.096892</v>
      </c>
      <c r="L6266" s="2">
        <v>876.2903</v>
      </c>
      <c r="M6266">
        <v>129.7878</v>
      </c>
    </row>
    <row r="6267" spans="1:13" ht="15.6">
      <c r="A6267" s="12">
        <v>131</v>
      </c>
      <c r="B6267" s="9">
        <v>2016</v>
      </c>
      <c r="C6267" s="9">
        <v>5</v>
      </c>
      <c r="D6267" s="9">
        <v>10</v>
      </c>
      <c r="E6267" s="30">
        <f t="shared" si="194"/>
        <v>42500</v>
      </c>
      <c r="F6267" s="32">
        <f t="shared" si="195"/>
        <v>131</v>
      </c>
      <c r="G6267" s="6">
        <v>0.45833333333333331</v>
      </c>
      <c r="H6267" s="2">
        <v>17.630579999999998</v>
      </c>
      <c r="I6267" s="2">
        <v>101.0436</v>
      </c>
      <c r="J6267" s="2">
        <v>62.048290000000001</v>
      </c>
      <c r="K6267" s="2">
        <v>1.5124120000000001</v>
      </c>
      <c r="L6267" s="2">
        <v>920.72680000000003</v>
      </c>
      <c r="M6267">
        <v>138.8784</v>
      </c>
    </row>
    <row r="6268" spans="1:13" ht="15.6">
      <c r="A6268" s="12">
        <v>131</v>
      </c>
      <c r="B6268" s="9">
        <v>2016</v>
      </c>
      <c r="C6268" s="9">
        <v>5</v>
      </c>
      <c r="D6268" s="9">
        <v>10</v>
      </c>
      <c r="E6268" s="30">
        <f t="shared" si="194"/>
        <v>42500</v>
      </c>
      <c r="F6268" s="32">
        <f t="shared" si="195"/>
        <v>131</v>
      </c>
      <c r="G6268" s="6">
        <v>0.47916666666666669</v>
      </c>
      <c r="H6268" s="2">
        <v>18.351410000000001</v>
      </c>
      <c r="I6268" s="2">
        <v>101.017</v>
      </c>
      <c r="J6268" s="2">
        <v>61.210599999999999</v>
      </c>
      <c r="K6268" s="2">
        <v>1.2879210000000001</v>
      </c>
      <c r="L6268" s="2">
        <v>962.80240000000003</v>
      </c>
      <c r="M6268">
        <v>149.07859999999999</v>
      </c>
    </row>
    <row r="6269" spans="1:13" ht="15.6">
      <c r="A6269" s="12">
        <v>131</v>
      </c>
      <c r="B6269" s="9">
        <v>2016</v>
      </c>
      <c r="C6269" s="9">
        <v>5</v>
      </c>
      <c r="D6269" s="9">
        <v>10</v>
      </c>
      <c r="E6269" s="30">
        <f t="shared" si="194"/>
        <v>42500</v>
      </c>
      <c r="F6269" s="32">
        <f t="shared" si="195"/>
        <v>131</v>
      </c>
      <c r="G6269" s="6">
        <v>0.5</v>
      </c>
      <c r="H6269" s="2">
        <v>19.029689999999999</v>
      </c>
      <c r="I6269" s="2">
        <v>100.9965</v>
      </c>
      <c r="J6269" s="2">
        <v>57.597610000000003</v>
      </c>
      <c r="K6269" s="2">
        <v>1.863953</v>
      </c>
      <c r="L6269" s="2">
        <v>894.16790000000003</v>
      </c>
      <c r="M6269">
        <v>134.78489999999999</v>
      </c>
    </row>
    <row r="6270" spans="1:13" ht="15.6">
      <c r="A6270" s="12">
        <v>131</v>
      </c>
      <c r="B6270" s="9">
        <v>2016</v>
      </c>
      <c r="C6270" s="9">
        <v>5</v>
      </c>
      <c r="D6270" s="9">
        <v>10</v>
      </c>
      <c r="E6270" s="30">
        <f t="shared" si="194"/>
        <v>42500</v>
      </c>
      <c r="F6270" s="32">
        <f t="shared" si="195"/>
        <v>131</v>
      </c>
      <c r="G6270" s="6">
        <v>0.52083333333333337</v>
      </c>
      <c r="H6270" s="2">
        <v>19.277920000000002</v>
      </c>
      <c r="I6270" s="2">
        <v>100.9756</v>
      </c>
      <c r="J6270" s="2">
        <v>56.253210000000003</v>
      </c>
      <c r="K6270" s="2">
        <v>1.5280549999999999</v>
      </c>
      <c r="L6270" s="2">
        <v>801.2278</v>
      </c>
      <c r="M6270">
        <v>123.43519999999999</v>
      </c>
    </row>
    <row r="6271" spans="1:13" ht="15.6">
      <c r="A6271" s="12">
        <v>131</v>
      </c>
      <c r="B6271" s="9">
        <v>2016</v>
      </c>
      <c r="C6271" s="9">
        <v>5</v>
      </c>
      <c r="D6271" s="9">
        <v>10</v>
      </c>
      <c r="E6271" s="30">
        <f t="shared" si="194"/>
        <v>42500</v>
      </c>
      <c r="F6271" s="32">
        <f t="shared" si="195"/>
        <v>131</v>
      </c>
      <c r="G6271" s="6">
        <v>0.54166666666666663</v>
      </c>
      <c r="H6271" s="2">
        <v>19.63223</v>
      </c>
      <c r="I6271" s="2">
        <v>100.9366</v>
      </c>
      <c r="J6271" s="2">
        <v>55.839919999999999</v>
      </c>
      <c r="K6271" s="2">
        <v>1.490488</v>
      </c>
      <c r="L6271" s="2">
        <v>730.80370000000005</v>
      </c>
      <c r="M6271">
        <v>113.505</v>
      </c>
    </row>
    <row r="6272" spans="1:13" ht="15.6">
      <c r="A6272" s="12">
        <v>131</v>
      </c>
      <c r="B6272" s="9">
        <v>2016</v>
      </c>
      <c r="C6272" s="9">
        <v>5</v>
      </c>
      <c r="D6272" s="9">
        <v>10</v>
      </c>
      <c r="E6272" s="30">
        <f t="shared" si="194"/>
        <v>42500</v>
      </c>
      <c r="F6272" s="32">
        <f t="shared" si="195"/>
        <v>131</v>
      </c>
      <c r="G6272" s="6">
        <v>0.5625</v>
      </c>
      <c r="H6272" s="2">
        <v>19.8248</v>
      </c>
      <c r="I6272" s="2">
        <v>100.9114</v>
      </c>
      <c r="J6272" s="2">
        <v>55.321379999999998</v>
      </c>
      <c r="K6272" s="2">
        <v>1.508329</v>
      </c>
      <c r="L6272" s="2">
        <v>781.50890000000004</v>
      </c>
      <c r="M6272">
        <v>125.8578</v>
      </c>
    </row>
    <row r="6273" spans="1:13" ht="15.6">
      <c r="A6273" s="12">
        <v>131</v>
      </c>
      <c r="B6273" s="9">
        <v>2016</v>
      </c>
      <c r="C6273" s="9">
        <v>5</v>
      </c>
      <c r="D6273" s="9">
        <v>10</v>
      </c>
      <c r="E6273" s="30">
        <f t="shared" si="194"/>
        <v>42500</v>
      </c>
      <c r="F6273" s="32">
        <f t="shared" si="195"/>
        <v>131</v>
      </c>
      <c r="G6273" s="6">
        <v>0.58333333333333337</v>
      </c>
      <c r="H6273" s="2">
        <v>20.4788</v>
      </c>
      <c r="I6273" s="2">
        <v>100.8702</v>
      </c>
      <c r="J6273" s="2">
        <v>54.831760000000003</v>
      </c>
      <c r="K6273" s="2">
        <v>1.8392200000000001</v>
      </c>
      <c r="L6273" s="2">
        <v>767.02660000000003</v>
      </c>
      <c r="M6273">
        <v>124.7269</v>
      </c>
    </row>
    <row r="6274" spans="1:13" ht="15.6">
      <c r="A6274" s="12">
        <v>131</v>
      </c>
      <c r="B6274" s="9">
        <v>2016</v>
      </c>
      <c r="C6274" s="9">
        <v>5</v>
      </c>
      <c r="D6274" s="9">
        <v>10</v>
      </c>
      <c r="E6274" s="30">
        <f t="shared" si="194"/>
        <v>42500</v>
      </c>
      <c r="F6274" s="32">
        <f t="shared" si="195"/>
        <v>131</v>
      </c>
      <c r="G6274" s="6">
        <v>0.60416666666666663</v>
      </c>
      <c r="H6274" s="2">
        <v>21.090499999999999</v>
      </c>
      <c r="I6274" s="2">
        <v>100.8301</v>
      </c>
      <c r="J6274" s="2">
        <v>52.60857</v>
      </c>
      <c r="K6274" s="2">
        <v>1.7453320000000001</v>
      </c>
      <c r="L6274" s="2">
        <v>856.62649999999996</v>
      </c>
      <c r="M6274">
        <v>142.5872</v>
      </c>
    </row>
    <row r="6275" spans="1:13" ht="15.6">
      <c r="A6275" s="12">
        <v>131</v>
      </c>
      <c r="B6275" s="9">
        <v>2016</v>
      </c>
      <c r="C6275" s="9">
        <v>5</v>
      </c>
      <c r="D6275" s="9">
        <v>10</v>
      </c>
      <c r="E6275" s="30">
        <f t="shared" si="194"/>
        <v>42500</v>
      </c>
      <c r="F6275" s="32">
        <f t="shared" si="195"/>
        <v>131</v>
      </c>
      <c r="G6275" s="6">
        <v>0.625</v>
      </c>
      <c r="H6275" s="2">
        <v>21.37837</v>
      </c>
      <c r="I6275" s="2">
        <v>100.7899</v>
      </c>
      <c r="J6275" s="2">
        <v>52.336930000000002</v>
      </c>
      <c r="K6275" s="2">
        <v>1.931244</v>
      </c>
      <c r="L6275" s="2">
        <v>684.02239999999995</v>
      </c>
      <c r="M6275">
        <v>113.4336</v>
      </c>
    </row>
    <row r="6276" spans="1:13" ht="15.6">
      <c r="A6276" s="12">
        <v>131</v>
      </c>
      <c r="B6276" s="9">
        <v>2016</v>
      </c>
      <c r="C6276" s="9">
        <v>5</v>
      </c>
      <c r="D6276" s="9">
        <v>10</v>
      </c>
      <c r="E6276" s="30">
        <f t="shared" si="194"/>
        <v>42500</v>
      </c>
      <c r="F6276" s="32">
        <f t="shared" si="195"/>
        <v>131</v>
      </c>
      <c r="G6276" s="6">
        <v>0.64583333333333337</v>
      </c>
      <c r="H6276" s="2">
        <v>21.474240000000002</v>
      </c>
      <c r="I6276" s="2">
        <v>100.771</v>
      </c>
      <c r="J6276" s="2">
        <v>51.968850000000003</v>
      </c>
      <c r="K6276" s="2">
        <v>1.8848450000000001</v>
      </c>
      <c r="L6276" s="2">
        <v>539.10929999999996</v>
      </c>
      <c r="M6276">
        <v>92.204899999999995</v>
      </c>
    </row>
    <row r="6277" spans="1:13" ht="15.6">
      <c r="A6277" s="12">
        <v>131</v>
      </c>
      <c r="B6277" s="9">
        <v>2016</v>
      </c>
      <c r="C6277" s="9">
        <v>5</v>
      </c>
      <c r="D6277" s="9">
        <v>10</v>
      </c>
      <c r="E6277" s="30">
        <f t="shared" si="194"/>
        <v>42500</v>
      </c>
      <c r="F6277" s="32">
        <f t="shared" si="195"/>
        <v>131</v>
      </c>
      <c r="G6277" s="6">
        <v>0.66666666666666663</v>
      </c>
      <c r="H6277" s="2">
        <v>21.620560000000001</v>
      </c>
      <c r="I6277" s="2">
        <v>100.7586</v>
      </c>
      <c r="J6277" s="2">
        <v>52.223199999999999</v>
      </c>
      <c r="K6277" s="2">
        <v>2.0658729999999998</v>
      </c>
      <c r="L6277" s="2">
        <v>521.54430000000002</v>
      </c>
      <c r="M6277">
        <v>94.529650000000004</v>
      </c>
    </row>
    <row r="6278" spans="1:13" ht="15.6">
      <c r="A6278" s="12">
        <v>131</v>
      </c>
      <c r="B6278" s="9">
        <v>2016</v>
      </c>
      <c r="C6278" s="9">
        <v>5</v>
      </c>
      <c r="D6278" s="9">
        <v>10</v>
      </c>
      <c r="E6278" s="30">
        <f t="shared" ref="E6278:E6341" si="196">DATE(B6278,C6278,D6278)</f>
        <v>42500</v>
      </c>
      <c r="F6278" s="32">
        <f t="shared" ref="F6278:F6341" si="197">E6278-DATE(YEAR(E6278),1,0)</f>
        <v>131</v>
      </c>
      <c r="G6278" s="6">
        <v>0.6875</v>
      </c>
      <c r="H6278" s="2">
        <v>22.011859999999999</v>
      </c>
      <c r="I6278" s="2">
        <v>100.7372</v>
      </c>
      <c r="J6278" s="2">
        <v>51.253570000000003</v>
      </c>
      <c r="K6278" s="2">
        <v>1.943363</v>
      </c>
      <c r="L6278" s="2">
        <v>475.33429999999998</v>
      </c>
      <c r="M6278">
        <v>92.681529999999995</v>
      </c>
    </row>
    <row r="6279" spans="1:13" ht="15.6">
      <c r="A6279" s="12">
        <v>131</v>
      </c>
      <c r="B6279" s="9">
        <v>2016</v>
      </c>
      <c r="C6279" s="9">
        <v>5</v>
      </c>
      <c r="D6279" s="9">
        <v>10</v>
      </c>
      <c r="E6279" s="30">
        <f t="shared" si="196"/>
        <v>42500</v>
      </c>
      <c r="F6279" s="32">
        <f t="shared" si="197"/>
        <v>131</v>
      </c>
      <c r="G6279" s="6">
        <v>0.70833333333333337</v>
      </c>
      <c r="H6279" s="2">
        <v>22.070730000000001</v>
      </c>
      <c r="I6279" s="2">
        <v>100.7401</v>
      </c>
      <c r="J6279" s="2">
        <v>50.31588</v>
      </c>
      <c r="K6279" s="2">
        <v>1.8053250000000001</v>
      </c>
      <c r="L6279" s="2">
        <v>360.47219999999999</v>
      </c>
      <c r="M6279">
        <v>74.460239999999999</v>
      </c>
    </row>
    <row r="6280" spans="1:13" ht="15.6">
      <c r="A6280" s="12">
        <v>131</v>
      </c>
      <c r="B6280" s="9">
        <v>2016</v>
      </c>
      <c r="C6280" s="9">
        <v>5</v>
      </c>
      <c r="D6280" s="9">
        <v>10</v>
      </c>
      <c r="E6280" s="30">
        <f t="shared" si="196"/>
        <v>42500</v>
      </c>
      <c r="F6280" s="32">
        <f t="shared" si="197"/>
        <v>131</v>
      </c>
      <c r="G6280" s="6">
        <v>0.72916666666666663</v>
      </c>
      <c r="H6280" s="2">
        <v>21.959299999999999</v>
      </c>
      <c r="I6280" s="2">
        <v>100.7413</v>
      </c>
      <c r="J6280" s="2">
        <v>51.211350000000003</v>
      </c>
      <c r="K6280" s="2">
        <v>1.53023</v>
      </c>
      <c r="L6280" s="2">
        <v>247.69829999999999</v>
      </c>
      <c r="M6280">
        <v>54.02516</v>
      </c>
    </row>
    <row r="6281" spans="1:13" ht="15.6">
      <c r="A6281" s="12">
        <v>131</v>
      </c>
      <c r="B6281" s="9">
        <v>2016</v>
      </c>
      <c r="C6281" s="9">
        <v>5</v>
      </c>
      <c r="D6281" s="9">
        <v>10</v>
      </c>
      <c r="E6281" s="30">
        <f t="shared" si="196"/>
        <v>42500</v>
      </c>
      <c r="F6281" s="32">
        <f t="shared" si="197"/>
        <v>131</v>
      </c>
      <c r="G6281" s="6">
        <v>0.75</v>
      </c>
      <c r="H6281" s="2">
        <v>21.844470000000001</v>
      </c>
      <c r="I6281" s="2">
        <v>100.7604</v>
      </c>
      <c r="J6281" s="2">
        <v>51.582059999999998</v>
      </c>
      <c r="K6281" s="2">
        <v>0.75142010000000004</v>
      </c>
      <c r="L6281" s="2">
        <v>143.01920000000001</v>
      </c>
      <c r="M6281">
        <v>32.213729999999998</v>
      </c>
    </row>
    <row r="6282" spans="1:13" ht="15.6">
      <c r="A6282" s="12">
        <v>131</v>
      </c>
      <c r="B6282" s="9">
        <v>2016</v>
      </c>
      <c r="C6282" s="9">
        <v>5</v>
      </c>
      <c r="D6282" s="9">
        <v>10</v>
      </c>
      <c r="E6282" s="30">
        <f t="shared" si="196"/>
        <v>42500</v>
      </c>
      <c r="F6282" s="32">
        <f t="shared" si="197"/>
        <v>131</v>
      </c>
      <c r="G6282" s="6">
        <v>0.77083333333333337</v>
      </c>
      <c r="H6282" s="2">
        <v>21.69445</v>
      </c>
      <c r="I6282" s="2">
        <v>100.776</v>
      </c>
      <c r="J6282" s="2">
        <v>53.255890000000001</v>
      </c>
      <c r="K6282" s="2">
        <v>9.5548800000000003E-2</v>
      </c>
      <c r="L6282" s="2">
        <v>56.22589</v>
      </c>
      <c r="M6282">
        <v>11.87157</v>
      </c>
    </row>
    <row r="6283" spans="1:13" ht="15.6">
      <c r="A6283" s="12">
        <v>131</v>
      </c>
      <c r="B6283" s="9">
        <v>2016</v>
      </c>
      <c r="C6283" s="9">
        <v>5</v>
      </c>
      <c r="D6283" s="9">
        <v>10</v>
      </c>
      <c r="E6283" s="30">
        <f t="shared" si="196"/>
        <v>42500</v>
      </c>
      <c r="F6283" s="32">
        <f t="shared" si="197"/>
        <v>131</v>
      </c>
      <c r="G6283" s="6">
        <v>0.79166666666666663</v>
      </c>
      <c r="H6283" s="2">
        <v>20.696899999999999</v>
      </c>
      <c r="I6283" s="2">
        <v>100.82080000000001</v>
      </c>
      <c r="J6283" s="2">
        <v>58.432099999999998</v>
      </c>
      <c r="K6283" s="2">
        <v>0</v>
      </c>
      <c r="L6283" s="2">
        <v>4.7194710000000004</v>
      </c>
      <c r="M6283">
        <v>1.2683329999999999</v>
      </c>
    </row>
    <row r="6284" spans="1:13" ht="15.6">
      <c r="A6284" s="12">
        <v>131</v>
      </c>
      <c r="B6284" s="9">
        <v>2016</v>
      </c>
      <c r="C6284" s="9">
        <v>5</v>
      </c>
      <c r="D6284" s="9">
        <v>10</v>
      </c>
      <c r="E6284" s="30">
        <f t="shared" si="196"/>
        <v>42500</v>
      </c>
      <c r="F6284" s="32">
        <f t="shared" si="197"/>
        <v>131</v>
      </c>
      <c r="G6284" s="6">
        <v>0.8125</v>
      </c>
      <c r="H6284" s="2">
        <v>19.342469999999999</v>
      </c>
      <c r="I6284" s="2">
        <v>100.8698</v>
      </c>
      <c r="J6284" s="2">
        <v>67.709199999999996</v>
      </c>
      <c r="K6284" s="2">
        <v>0</v>
      </c>
      <c r="L6284" s="2">
        <v>-4.079504</v>
      </c>
      <c r="M6284">
        <v>1.315366</v>
      </c>
    </row>
    <row r="6285" spans="1:13" ht="15.6">
      <c r="A6285" s="12">
        <v>131</v>
      </c>
      <c r="B6285" s="9">
        <v>2016</v>
      </c>
      <c r="C6285" s="9">
        <v>5</v>
      </c>
      <c r="D6285" s="9">
        <v>10</v>
      </c>
      <c r="E6285" s="30">
        <f t="shared" si="196"/>
        <v>42500</v>
      </c>
      <c r="F6285" s="32">
        <f t="shared" si="197"/>
        <v>131</v>
      </c>
      <c r="G6285" s="6">
        <v>0.83333333333333337</v>
      </c>
      <c r="H6285" s="2">
        <v>18.213660000000001</v>
      </c>
      <c r="I6285" s="2">
        <v>100.9071</v>
      </c>
      <c r="J6285" s="2">
        <v>71.893299999999996</v>
      </c>
      <c r="K6285" s="2">
        <v>0</v>
      </c>
      <c r="L6285" s="2">
        <v>-2.6045790000000002</v>
      </c>
      <c r="M6285">
        <v>2.3129140000000001</v>
      </c>
    </row>
    <row r="6286" spans="1:13" ht="15.6">
      <c r="A6286" s="12">
        <v>131</v>
      </c>
      <c r="B6286" s="9">
        <v>2016</v>
      </c>
      <c r="C6286" s="9">
        <v>5</v>
      </c>
      <c r="D6286" s="9">
        <v>10</v>
      </c>
      <c r="E6286" s="30">
        <f t="shared" si="196"/>
        <v>42500</v>
      </c>
      <c r="F6286" s="32">
        <f t="shared" si="197"/>
        <v>131</v>
      </c>
      <c r="G6286" s="6">
        <v>0.85416666666666663</v>
      </c>
      <c r="H6286" s="2">
        <v>18.39518</v>
      </c>
      <c r="I6286" s="2">
        <v>100.9456</v>
      </c>
      <c r="J6286" s="2">
        <v>75.090699999999998</v>
      </c>
      <c r="K6286" s="2">
        <v>0.83362080000000005</v>
      </c>
      <c r="L6286" s="2">
        <v>-0.66131600000000001</v>
      </c>
      <c r="M6286">
        <v>4.2088150000000004</v>
      </c>
    </row>
    <row r="6287" spans="1:13" ht="15.6">
      <c r="A6287" s="12">
        <v>131</v>
      </c>
      <c r="B6287" s="9">
        <v>2016</v>
      </c>
      <c r="C6287" s="9">
        <v>5</v>
      </c>
      <c r="D6287" s="9">
        <v>10</v>
      </c>
      <c r="E6287" s="30">
        <f t="shared" si="196"/>
        <v>42500</v>
      </c>
      <c r="F6287" s="32">
        <f t="shared" si="197"/>
        <v>131</v>
      </c>
      <c r="G6287" s="6">
        <v>0.875</v>
      </c>
      <c r="H6287" s="2">
        <v>18.363309999999998</v>
      </c>
      <c r="I6287" s="2">
        <v>100.9858</v>
      </c>
      <c r="J6287" s="2">
        <v>71.292479999999998</v>
      </c>
      <c r="K6287" s="2">
        <v>1.2088159999999999</v>
      </c>
      <c r="L6287" s="2">
        <v>-1.0220400000000001</v>
      </c>
      <c r="M6287">
        <v>4.1560360000000003</v>
      </c>
    </row>
    <row r="6288" spans="1:13" ht="15.6">
      <c r="A6288" s="12">
        <v>131</v>
      </c>
      <c r="B6288" s="9">
        <v>2016</v>
      </c>
      <c r="C6288" s="9">
        <v>5</v>
      </c>
      <c r="D6288" s="9">
        <v>10</v>
      </c>
      <c r="E6288" s="30">
        <f t="shared" si="196"/>
        <v>42500</v>
      </c>
      <c r="F6288" s="32">
        <f t="shared" si="197"/>
        <v>131</v>
      </c>
      <c r="G6288" s="6">
        <v>0.89583333333333337</v>
      </c>
      <c r="H6288" s="2">
        <v>17.435880000000001</v>
      </c>
      <c r="I6288" s="2">
        <v>101.0171</v>
      </c>
      <c r="J6288" s="2">
        <v>78.380790000000005</v>
      </c>
      <c r="K6288" s="2">
        <v>0.74270760000000002</v>
      </c>
      <c r="L6288" s="2">
        <v>-3.1410070000000001</v>
      </c>
      <c r="M6288">
        <v>1.855337</v>
      </c>
    </row>
    <row r="6289" spans="1:13" ht="15.6">
      <c r="A6289" s="12">
        <v>131</v>
      </c>
      <c r="B6289" s="9">
        <v>2016</v>
      </c>
      <c r="C6289" s="9">
        <v>5</v>
      </c>
      <c r="D6289" s="9">
        <v>10</v>
      </c>
      <c r="E6289" s="30">
        <f t="shared" si="196"/>
        <v>42500</v>
      </c>
      <c r="F6289" s="32">
        <f t="shared" si="197"/>
        <v>131</v>
      </c>
      <c r="G6289" s="6">
        <v>0.91666666666666663</v>
      </c>
      <c r="H6289" s="2">
        <v>16.565200000000001</v>
      </c>
      <c r="I6289" s="2">
        <v>101.0466</v>
      </c>
      <c r="J6289" s="2">
        <v>81.720219999999998</v>
      </c>
      <c r="K6289" s="2">
        <v>0</v>
      </c>
      <c r="L6289" s="2">
        <v>-2.4584809999999999</v>
      </c>
      <c r="M6289">
        <v>2.3844590000000001</v>
      </c>
    </row>
    <row r="6290" spans="1:13" ht="15.6">
      <c r="A6290" s="12">
        <v>131</v>
      </c>
      <c r="B6290" s="9">
        <v>2016</v>
      </c>
      <c r="C6290" s="9">
        <v>5</v>
      </c>
      <c r="D6290" s="9">
        <v>10</v>
      </c>
      <c r="E6290" s="30">
        <f t="shared" si="196"/>
        <v>42500</v>
      </c>
      <c r="F6290" s="32">
        <f t="shared" si="197"/>
        <v>131</v>
      </c>
      <c r="G6290" s="6">
        <v>0.9375</v>
      </c>
      <c r="H6290" s="2">
        <v>16.75441</v>
      </c>
      <c r="I6290" s="2">
        <v>101.0692</v>
      </c>
      <c r="J6290" s="2">
        <v>77.841049999999996</v>
      </c>
      <c r="K6290" s="2">
        <v>0.2232729</v>
      </c>
      <c r="L6290" s="2">
        <v>-1.456656</v>
      </c>
      <c r="M6290">
        <v>2.3771490000000002</v>
      </c>
    </row>
    <row r="6291" spans="1:13" ht="15.6">
      <c r="A6291" s="12">
        <v>131</v>
      </c>
      <c r="B6291" s="9">
        <v>2016</v>
      </c>
      <c r="C6291" s="9">
        <v>5</v>
      </c>
      <c r="D6291" s="9">
        <v>10</v>
      </c>
      <c r="E6291" s="30">
        <f t="shared" si="196"/>
        <v>42500</v>
      </c>
      <c r="F6291" s="32">
        <f t="shared" si="197"/>
        <v>131</v>
      </c>
      <c r="G6291" s="6">
        <v>0.95833333333333337</v>
      </c>
      <c r="H6291" s="2">
        <v>17.110579999999999</v>
      </c>
      <c r="I6291" s="2">
        <v>101.0851</v>
      </c>
      <c r="J6291" s="2">
        <v>80.653019999999998</v>
      </c>
      <c r="K6291" s="2">
        <v>0.81638549999999999</v>
      </c>
      <c r="L6291" s="2">
        <v>-1.164091</v>
      </c>
      <c r="M6291">
        <v>2.8391229999999998</v>
      </c>
    </row>
    <row r="6292" spans="1:13" ht="15.6">
      <c r="A6292" s="12">
        <v>131</v>
      </c>
      <c r="B6292" s="9">
        <v>2016</v>
      </c>
      <c r="C6292" s="9">
        <v>5</v>
      </c>
      <c r="D6292" s="9">
        <v>10</v>
      </c>
      <c r="E6292" s="30">
        <f t="shared" si="196"/>
        <v>42500</v>
      </c>
      <c r="F6292" s="32">
        <f t="shared" si="197"/>
        <v>131</v>
      </c>
      <c r="G6292" s="6">
        <v>0.97916666666666663</v>
      </c>
      <c r="H6292" s="2">
        <v>16.554040000000001</v>
      </c>
      <c r="I6292" s="2">
        <v>101.0852</v>
      </c>
      <c r="J6292" s="2">
        <v>85.136250000000004</v>
      </c>
      <c r="K6292" s="2">
        <v>0.4791687</v>
      </c>
      <c r="L6292" s="2">
        <v>-2.245187</v>
      </c>
      <c r="M6292">
        <v>2.2072560000000001</v>
      </c>
    </row>
    <row r="6293" spans="1:13" ht="15.6">
      <c r="A6293" s="12">
        <v>132</v>
      </c>
      <c r="B6293" s="9">
        <v>2016</v>
      </c>
      <c r="C6293" s="9">
        <v>5</v>
      </c>
      <c r="D6293" s="9">
        <v>10</v>
      </c>
      <c r="E6293" s="30">
        <f t="shared" si="196"/>
        <v>42500</v>
      </c>
      <c r="F6293" s="32">
        <f t="shared" si="197"/>
        <v>131</v>
      </c>
      <c r="G6293" s="6">
        <v>0</v>
      </c>
      <c r="H6293" s="2">
        <v>16.061199999999999</v>
      </c>
      <c r="I6293" s="2">
        <v>101.0847</v>
      </c>
      <c r="J6293" s="2">
        <v>87.725589999999997</v>
      </c>
      <c r="K6293" s="2">
        <v>4.1758759999999999E-2</v>
      </c>
      <c r="L6293" s="2">
        <v>-1.0782179999999999</v>
      </c>
      <c r="M6293">
        <v>3.0449359999999999</v>
      </c>
    </row>
    <row r="6294" spans="1:13" ht="15.6">
      <c r="A6294" s="12">
        <v>132</v>
      </c>
      <c r="B6294" s="9">
        <v>2016</v>
      </c>
      <c r="C6294" s="9">
        <v>5</v>
      </c>
      <c r="D6294" s="9">
        <v>11</v>
      </c>
      <c r="E6294" s="30">
        <f t="shared" si="196"/>
        <v>42501</v>
      </c>
      <c r="F6294" s="32">
        <f t="shared" si="197"/>
        <v>132</v>
      </c>
      <c r="G6294" s="6">
        <v>2.0833333333333332E-2</v>
      </c>
      <c r="H6294" s="2">
        <v>15.51652</v>
      </c>
      <c r="I6294" s="2">
        <v>101.0676</v>
      </c>
      <c r="J6294" s="2">
        <v>91.12012</v>
      </c>
      <c r="K6294" s="2">
        <v>0</v>
      </c>
      <c r="L6294" s="2">
        <v>-1.2140489999999999</v>
      </c>
      <c r="M6294">
        <v>2.957058</v>
      </c>
    </row>
    <row r="6295" spans="1:13" ht="15.6">
      <c r="A6295" s="12">
        <v>132</v>
      </c>
      <c r="B6295" s="9">
        <v>2016</v>
      </c>
      <c r="C6295" s="9">
        <v>5</v>
      </c>
      <c r="D6295" s="9">
        <v>11</v>
      </c>
      <c r="E6295" s="30">
        <f t="shared" si="196"/>
        <v>42501</v>
      </c>
      <c r="F6295" s="32">
        <f t="shared" si="197"/>
        <v>132</v>
      </c>
      <c r="G6295" s="6">
        <v>4.1666666666666664E-2</v>
      </c>
      <c r="H6295" s="2">
        <v>15.07385</v>
      </c>
      <c r="I6295" s="2">
        <v>101.04049999999999</v>
      </c>
      <c r="J6295" s="2">
        <v>92.857129999999998</v>
      </c>
      <c r="K6295" s="2">
        <v>0</v>
      </c>
      <c r="L6295" s="2">
        <v>-0.57783819999999997</v>
      </c>
      <c r="M6295">
        <v>3.4527160000000001</v>
      </c>
    </row>
    <row r="6296" spans="1:13" ht="15.6">
      <c r="A6296" s="12">
        <v>132</v>
      </c>
      <c r="B6296" s="9">
        <v>2016</v>
      </c>
      <c r="C6296" s="9">
        <v>5</v>
      </c>
      <c r="D6296" s="9">
        <v>11</v>
      </c>
      <c r="E6296" s="30">
        <f t="shared" si="196"/>
        <v>42501</v>
      </c>
      <c r="F6296" s="32">
        <f t="shared" si="197"/>
        <v>132</v>
      </c>
      <c r="G6296" s="6">
        <v>6.25E-2</v>
      </c>
      <c r="H6296" s="2">
        <v>15.163919999999999</v>
      </c>
      <c r="I6296" s="2">
        <v>101.0121</v>
      </c>
      <c r="J6296" s="2">
        <v>92.796679999999995</v>
      </c>
      <c r="K6296" s="2">
        <v>0.54665759999999997</v>
      </c>
      <c r="L6296" s="2">
        <v>-0.32253720000000002</v>
      </c>
      <c r="M6296">
        <v>2.9079790000000001</v>
      </c>
    </row>
    <row r="6297" spans="1:13" ht="15.6">
      <c r="A6297" s="12">
        <v>132</v>
      </c>
      <c r="B6297" s="9">
        <v>2016</v>
      </c>
      <c r="C6297" s="9">
        <v>5</v>
      </c>
      <c r="D6297" s="9">
        <v>11</v>
      </c>
      <c r="E6297" s="30">
        <f t="shared" si="196"/>
        <v>42501</v>
      </c>
      <c r="F6297" s="32">
        <f t="shared" si="197"/>
        <v>132</v>
      </c>
      <c r="G6297" s="6">
        <v>8.3333333333333329E-2</v>
      </c>
      <c r="H6297" s="2">
        <v>15.24178</v>
      </c>
      <c r="I6297" s="2">
        <v>101.0067</v>
      </c>
      <c r="J6297" s="2">
        <v>90.594539999999995</v>
      </c>
      <c r="K6297" s="2">
        <v>0.17106180000000001</v>
      </c>
      <c r="L6297" s="2">
        <v>-1.184566</v>
      </c>
      <c r="M6297">
        <v>2.5839159999999999</v>
      </c>
    </row>
    <row r="6298" spans="1:13" ht="15.6">
      <c r="A6298" s="12">
        <v>132</v>
      </c>
      <c r="B6298" s="9">
        <v>2016</v>
      </c>
      <c r="C6298" s="9">
        <v>5</v>
      </c>
      <c r="D6298" s="9">
        <v>11</v>
      </c>
      <c r="E6298" s="30">
        <f t="shared" si="196"/>
        <v>42501</v>
      </c>
      <c r="F6298" s="32">
        <f t="shared" si="197"/>
        <v>132</v>
      </c>
      <c r="G6298" s="6">
        <v>0.10416666666666667</v>
      </c>
      <c r="H6298" s="2">
        <v>14.5106</v>
      </c>
      <c r="I6298" s="2">
        <v>100.97450000000001</v>
      </c>
      <c r="J6298" s="2">
        <v>93.166499999999999</v>
      </c>
      <c r="K6298" s="2">
        <v>0.12658150000000001</v>
      </c>
      <c r="L6298" s="2">
        <v>-2.2211110000000001</v>
      </c>
      <c r="M6298">
        <v>2.3623210000000001</v>
      </c>
    </row>
    <row r="6299" spans="1:13" ht="15.6">
      <c r="A6299" s="12">
        <v>132</v>
      </c>
      <c r="B6299" s="9">
        <v>2016</v>
      </c>
      <c r="C6299" s="9">
        <v>5</v>
      </c>
      <c r="D6299" s="9">
        <v>11</v>
      </c>
      <c r="E6299" s="30">
        <f t="shared" si="196"/>
        <v>42501</v>
      </c>
      <c r="F6299" s="32">
        <f t="shared" si="197"/>
        <v>132</v>
      </c>
      <c r="G6299" s="6">
        <v>0.125</v>
      </c>
      <c r="H6299" s="2">
        <v>14.237159999999999</v>
      </c>
      <c r="I6299" s="2">
        <v>100.95310000000001</v>
      </c>
      <c r="J6299" s="2">
        <v>94.726879999999994</v>
      </c>
      <c r="K6299" s="2">
        <v>0</v>
      </c>
      <c r="L6299" s="2">
        <v>-0.66138730000000001</v>
      </c>
      <c r="M6299">
        <v>3.4572590000000001</v>
      </c>
    </row>
    <row r="6300" spans="1:13" ht="15.6">
      <c r="A6300" s="12">
        <v>132</v>
      </c>
      <c r="B6300" s="9">
        <v>2016</v>
      </c>
      <c r="C6300" s="9">
        <v>5</v>
      </c>
      <c r="D6300" s="9">
        <v>11</v>
      </c>
      <c r="E6300" s="30">
        <f t="shared" si="196"/>
        <v>42501</v>
      </c>
      <c r="F6300" s="32">
        <f t="shared" si="197"/>
        <v>132</v>
      </c>
      <c r="G6300" s="6">
        <v>0.14583333333333334</v>
      </c>
      <c r="H6300" s="2">
        <v>14.145160000000001</v>
      </c>
      <c r="I6300" s="2">
        <v>100.9474</v>
      </c>
      <c r="J6300" s="2">
        <v>95.521839999999997</v>
      </c>
      <c r="K6300" s="2">
        <v>0</v>
      </c>
      <c r="L6300" s="2">
        <v>-0.54104169999999996</v>
      </c>
      <c r="M6300">
        <v>3.0291190000000001</v>
      </c>
    </row>
    <row r="6301" spans="1:13" ht="15.6">
      <c r="A6301" s="12">
        <v>132</v>
      </c>
      <c r="B6301" s="9">
        <v>2016</v>
      </c>
      <c r="C6301" s="9">
        <v>5</v>
      </c>
      <c r="D6301" s="9">
        <v>11</v>
      </c>
      <c r="E6301" s="30">
        <f t="shared" si="196"/>
        <v>42501</v>
      </c>
      <c r="F6301" s="32">
        <f t="shared" si="197"/>
        <v>132</v>
      </c>
      <c r="G6301" s="6">
        <v>0.16666666666666666</v>
      </c>
      <c r="H6301" s="2">
        <v>13.92733</v>
      </c>
      <c r="I6301" s="2">
        <v>100.938</v>
      </c>
      <c r="J6301" s="2">
        <v>95.958420000000004</v>
      </c>
      <c r="K6301" s="2">
        <v>0</v>
      </c>
      <c r="L6301" s="2">
        <v>-0.92846039999999996</v>
      </c>
      <c r="M6301">
        <v>3.0793889999999999</v>
      </c>
    </row>
    <row r="6302" spans="1:13" ht="15.6">
      <c r="A6302" s="12">
        <v>132</v>
      </c>
      <c r="B6302" s="9">
        <v>2016</v>
      </c>
      <c r="C6302" s="9">
        <v>5</v>
      </c>
      <c r="D6302" s="9">
        <v>11</v>
      </c>
      <c r="E6302" s="30">
        <f t="shared" si="196"/>
        <v>42501</v>
      </c>
      <c r="F6302" s="32">
        <f t="shared" si="197"/>
        <v>132</v>
      </c>
      <c r="G6302" s="6">
        <v>0.1875</v>
      </c>
      <c r="H6302" s="2">
        <v>13.878869999999999</v>
      </c>
      <c r="I6302" s="2">
        <v>100.9376</v>
      </c>
      <c r="J6302" s="2">
        <v>96.61506</v>
      </c>
      <c r="K6302" s="2">
        <v>0</v>
      </c>
      <c r="L6302" s="2">
        <v>-0.6772127</v>
      </c>
      <c r="M6302">
        <v>3.1401020000000002</v>
      </c>
    </row>
    <row r="6303" spans="1:13" ht="15.6">
      <c r="A6303" s="12">
        <v>132</v>
      </c>
      <c r="B6303" s="9">
        <v>2016</v>
      </c>
      <c r="C6303" s="9">
        <v>5</v>
      </c>
      <c r="D6303" s="9">
        <v>11</v>
      </c>
      <c r="E6303" s="30">
        <f t="shared" si="196"/>
        <v>42501</v>
      </c>
      <c r="F6303" s="32">
        <f t="shared" si="197"/>
        <v>132</v>
      </c>
      <c r="G6303" s="6">
        <v>0.20833333333333334</v>
      </c>
      <c r="H6303" s="2">
        <v>13.61843</v>
      </c>
      <c r="I6303" s="2">
        <v>100.9247</v>
      </c>
      <c r="J6303" s="2">
        <v>97.175700000000006</v>
      </c>
      <c r="K6303" s="2">
        <v>0</v>
      </c>
      <c r="L6303" s="2">
        <v>-1.0327200000000001</v>
      </c>
      <c r="M6303">
        <v>3.074068</v>
      </c>
    </row>
    <row r="6304" spans="1:13" ht="15.6">
      <c r="A6304" s="12">
        <v>132</v>
      </c>
      <c r="B6304" s="9">
        <v>2016</v>
      </c>
      <c r="C6304" s="9">
        <v>5</v>
      </c>
      <c r="D6304" s="9">
        <v>11</v>
      </c>
      <c r="E6304" s="30">
        <f t="shared" si="196"/>
        <v>42501</v>
      </c>
      <c r="F6304" s="32">
        <f t="shared" si="197"/>
        <v>132</v>
      </c>
      <c r="G6304" s="6">
        <v>0.22916666666666666</v>
      </c>
      <c r="H6304" s="2">
        <v>13.500859999999999</v>
      </c>
      <c r="I6304" s="2">
        <v>100.9254</v>
      </c>
      <c r="J6304" s="2">
        <v>97.609179999999995</v>
      </c>
      <c r="K6304" s="2">
        <v>0</v>
      </c>
      <c r="L6304" s="2">
        <v>7.2224849999999998</v>
      </c>
      <c r="M6304">
        <v>4.7366950000000001</v>
      </c>
    </row>
    <row r="6305" spans="1:13" ht="15.6">
      <c r="A6305" s="12">
        <v>132</v>
      </c>
      <c r="B6305" s="9">
        <v>2016</v>
      </c>
      <c r="C6305" s="9">
        <v>5</v>
      </c>
      <c r="D6305" s="9">
        <v>11</v>
      </c>
      <c r="E6305" s="30">
        <f t="shared" si="196"/>
        <v>42501</v>
      </c>
      <c r="F6305" s="32">
        <f t="shared" si="197"/>
        <v>132</v>
      </c>
      <c r="G6305" s="6">
        <v>0.25</v>
      </c>
      <c r="H6305" s="2">
        <v>13.773529999999999</v>
      </c>
      <c r="I6305" s="2">
        <v>100.9413</v>
      </c>
      <c r="J6305" s="2">
        <v>97.836489999999998</v>
      </c>
      <c r="K6305" s="2">
        <v>0.20389109999999999</v>
      </c>
      <c r="L6305" s="2">
        <v>49.89752</v>
      </c>
      <c r="M6305">
        <v>12.12093</v>
      </c>
    </row>
    <row r="6306" spans="1:13" ht="15.6">
      <c r="A6306" s="12">
        <v>132</v>
      </c>
      <c r="B6306" s="9">
        <v>2016</v>
      </c>
      <c r="C6306" s="9">
        <v>5</v>
      </c>
      <c r="D6306" s="9">
        <v>11</v>
      </c>
      <c r="E6306" s="30">
        <f t="shared" si="196"/>
        <v>42501</v>
      </c>
      <c r="F6306" s="32">
        <f t="shared" si="197"/>
        <v>132</v>
      </c>
      <c r="G6306" s="6">
        <v>0.27083333333333331</v>
      </c>
      <c r="H6306" s="2">
        <v>14.52351</v>
      </c>
      <c r="I6306" s="2">
        <v>100.93219999999999</v>
      </c>
      <c r="J6306" s="2">
        <v>97.814449999999994</v>
      </c>
      <c r="K6306" s="2">
        <v>9.538547E-2</v>
      </c>
      <c r="L6306" s="2">
        <v>120.4143</v>
      </c>
      <c r="M6306">
        <v>23.639430000000001</v>
      </c>
    </row>
    <row r="6307" spans="1:13" ht="15.6">
      <c r="A6307" s="12">
        <v>132</v>
      </c>
      <c r="B6307" s="9">
        <v>2016</v>
      </c>
      <c r="C6307" s="9">
        <v>5</v>
      </c>
      <c r="D6307" s="9">
        <v>11</v>
      </c>
      <c r="E6307" s="30">
        <f t="shared" si="196"/>
        <v>42501</v>
      </c>
      <c r="F6307" s="32">
        <f t="shared" si="197"/>
        <v>132</v>
      </c>
      <c r="G6307" s="6">
        <v>0.29166666666666669</v>
      </c>
      <c r="H6307" s="2">
        <v>15.834350000000001</v>
      </c>
      <c r="I6307" s="2">
        <v>100.9393</v>
      </c>
      <c r="J6307" s="2">
        <v>96.717089999999999</v>
      </c>
      <c r="K6307" s="2">
        <v>0.13071920000000001</v>
      </c>
      <c r="L6307" s="2">
        <v>197.77690000000001</v>
      </c>
      <c r="M6307">
        <v>38.909050000000001</v>
      </c>
    </row>
    <row r="6308" spans="1:13" ht="15.6">
      <c r="A6308" s="12">
        <v>132</v>
      </c>
      <c r="B6308" s="9">
        <v>2016</v>
      </c>
      <c r="C6308" s="9">
        <v>5</v>
      </c>
      <c r="D6308" s="9">
        <v>11</v>
      </c>
      <c r="E6308" s="30">
        <f t="shared" si="196"/>
        <v>42501</v>
      </c>
      <c r="F6308" s="32">
        <f t="shared" si="197"/>
        <v>132</v>
      </c>
      <c r="G6308" s="6">
        <v>0.3125</v>
      </c>
      <c r="H6308" s="2">
        <v>17.547989999999999</v>
      </c>
      <c r="I6308" s="2">
        <v>100.9397</v>
      </c>
      <c r="J6308" s="2">
        <v>85.984189999999998</v>
      </c>
      <c r="K6308" s="2">
        <v>0.89774259999999995</v>
      </c>
      <c r="L6308" s="2">
        <v>298.44630000000001</v>
      </c>
      <c r="M6308">
        <v>57.023510000000002</v>
      </c>
    </row>
    <row r="6309" spans="1:13" ht="15.6">
      <c r="A6309" s="12">
        <v>132</v>
      </c>
      <c r="B6309" s="9">
        <v>2016</v>
      </c>
      <c r="C6309" s="9">
        <v>5</v>
      </c>
      <c r="D6309" s="9">
        <v>11</v>
      </c>
      <c r="E6309" s="30">
        <f t="shared" si="196"/>
        <v>42501</v>
      </c>
      <c r="F6309" s="32">
        <f t="shared" si="197"/>
        <v>132</v>
      </c>
      <c r="G6309" s="6">
        <v>0.33333333333333331</v>
      </c>
      <c r="H6309" s="2">
        <v>18.76211</v>
      </c>
      <c r="I6309" s="2">
        <v>100.94110000000001</v>
      </c>
      <c r="J6309" s="2">
        <v>80.134129999999999</v>
      </c>
      <c r="K6309" s="2">
        <v>1.1276980000000001</v>
      </c>
      <c r="L6309" s="2">
        <v>410.42180000000002</v>
      </c>
      <c r="M6309">
        <v>75.83135</v>
      </c>
    </row>
    <row r="6310" spans="1:13" ht="15.6">
      <c r="A6310" s="12">
        <v>132</v>
      </c>
      <c r="B6310" s="9">
        <v>2016</v>
      </c>
      <c r="C6310" s="9">
        <v>5</v>
      </c>
      <c r="D6310" s="9">
        <v>11</v>
      </c>
      <c r="E6310" s="30">
        <f t="shared" si="196"/>
        <v>42501</v>
      </c>
      <c r="F6310" s="32">
        <f t="shared" si="197"/>
        <v>132</v>
      </c>
      <c r="G6310" s="6">
        <v>0.35416666666666669</v>
      </c>
      <c r="H6310" s="2">
        <v>19.770009999999999</v>
      </c>
      <c r="I6310" s="2">
        <v>100.9423</v>
      </c>
      <c r="J6310" s="2">
        <v>76.348479999999995</v>
      </c>
      <c r="K6310" s="2">
        <v>1.078721</v>
      </c>
      <c r="L6310" s="2">
        <v>516.70590000000004</v>
      </c>
      <c r="M6310">
        <v>95.437629999999999</v>
      </c>
    </row>
    <row r="6311" spans="1:13" ht="15.6">
      <c r="A6311" s="12">
        <v>132</v>
      </c>
      <c r="B6311" s="9">
        <v>2016</v>
      </c>
      <c r="C6311" s="9">
        <v>5</v>
      </c>
      <c r="D6311" s="9">
        <v>11</v>
      </c>
      <c r="E6311" s="30">
        <f t="shared" si="196"/>
        <v>42501</v>
      </c>
      <c r="F6311" s="32">
        <f t="shared" si="197"/>
        <v>132</v>
      </c>
      <c r="G6311" s="6">
        <v>0.375</v>
      </c>
      <c r="H6311" s="2">
        <v>20.3383</v>
      </c>
      <c r="I6311" s="2">
        <v>100.9635</v>
      </c>
      <c r="J6311" s="2">
        <v>71.362650000000002</v>
      </c>
      <c r="K6311" s="2">
        <v>2.1143510000000001</v>
      </c>
      <c r="L6311" s="2">
        <v>616.39189999999996</v>
      </c>
      <c r="M6311">
        <v>107.9453</v>
      </c>
    </row>
    <row r="6312" spans="1:13" ht="15.6">
      <c r="A6312" s="12">
        <v>132</v>
      </c>
      <c r="B6312" s="9">
        <v>2016</v>
      </c>
      <c r="C6312" s="9">
        <v>5</v>
      </c>
      <c r="D6312" s="9">
        <v>11</v>
      </c>
      <c r="E6312" s="30">
        <f t="shared" si="196"/>
        <v>42501</v>
      </c>
      <c r="F6312" s="32">
        <f t="shared" si="197"/>
        <v>132</v>
      </c>
      <c r="G6312" s="6">
        <v>0.39583333333333331</v>
      </c>
      <c r="H6312" s="2">
        <v>20.893940000000001</v>
      </c>
      <c r="I6312" s="2">
        <v>100.95050000000001</v>
      </c>
      <c r="J6312" s="2">
        <v>67.955770000000001</v>
      </c>
      <c r="K6312" s="2">
        <v>1.8912640000000001</v>
      </c>
      <c r="L6312" s="2">
        <v>690.96429999999998</v>
      </c>
      <c r="M6312">
        <v>118.3807</v>
      </c>
    </row>
    <row r="6313" spans="1:13" ht="15.6">
      <c r="A6313" s="12">
        <v>132</v>
      </c>
      <c r="B6313" s="9">
        <v>2016</v>
      </c>
      <c r="C6313" s="9">
        <v>5</v>
      </c>
      <c r="D6313" s="9">
        <v>11</v>
      </c>
      <c r="E6313" s="30">
        <f t="shared" si="196"/>
        <v>42501</v>
      </c>
      <c r="F6313" s="32">
        <f t="shared" si="197"/>
        <v>132</v>
      </c>
      <c r="G6313" s="6">
        <v>0.41666666666666669</v>
      </c>
      <c r="H6313" s="2">
        <v>21.51867</v>
      </c>
      <c r="I6313" s="2">
        <v>100.9453</v>
      </c>
      <c r="J6313" s="2">
        <v>64.79759</v>
      </c>
      <c r="K6313" s="2">
        <v>1.938992</v>
      </c>
      <c r="L6313" s="2">
        <v>771.62710000000004</v>
      </c>
      <c r="M6313">
        <v>128.82490000000001</v>
      </c>
    </row>
    <row r="6314" spans="1:13" ht="15.6">
      <c r="A6314" s="12">
        <v>132</v>
      </c>
      <c r="B6314" s="9">
        <v>2016</v>
      </c>
      <c r="C6314" s="9">
        <v>5</v>
      </c>
      <c r="D6314" s="9">
        <v>11</v>
      </c>
      <c r="E6314" s="30">
        <f t="shared" si="196"/>
        <v>42501</v>
      </c>
      <c r="F6314" s="32">
        <f t="shared" si="197"/>
        <v>132</v>
      </c>
      <c r="G6314" s="6">
        <v>0.4375</v>
      </c>
      <c r="H6314" s="2">
        <v>22.398859999999999</v>
      </c>
      <c r="I6314" s="2">
        <v>100.92149999999999</v>
      </c>
      <c r="J6314" s="2">
        <v>63.116810000000001</v>
      </c>
      <c r="K6314" s="2">
        <v>1.6277710000000001</v>
      </c>
      <c r="L6314" s="2">
        <v>865.17449999999997</v>
      </c>
      <c r="M6314">
        <v>140.82320000000001</v>
      </c>
    </row>
    <row r="6315" spans="1:13" ht="15.6">
      <c r="A6315" s="12">
        <v>132</v>
      </c>
      <c r="B6315" s="9">
        <v>2016</v>
      </c>
      <c r="C6315" s="9">
        <v>5</v>
      </c>
      <c r="D6315" s="9">
        <v>11</v>
      </c>
      <c r="E6315" s="30">
        <f t="shared" si="196"/>
        <v>42501</v>
      </c>
      <c r="F6315" s="32">
        <f t="shared" si="197"/>
        <v>132</v>
      </c>
      <c r="G6315" s="6">
        <v>0.45833333333333331</v>
      </c>
      <c r="H6315" s="2">
        <v>22.60304</v>
      </c>
      <c r="I6315" s="2">
        <v>100.90649999999999</v>
      </c>
      <c r="J6315" s="2">
        <v>60.706159999999997</v>
      </c>
      <c r="K6315" s="2">
        <v>2.3251460000000002</v>
      </c>
      <c r="L6315" s="2">
        <v>909.62540000000001</v>
      </c>
      <c r="M6315">
        <v>145.44390000000001</v>
      </c>
    </row>
    <row r="6316" spans="1:13" ht="15.6">
      <c r="A6316" s="12">
        <v>132</v>
      </c>
      <c r="B6316" s="9">
        <v>2016</v>
      </c>
      <c r="C6316" s="9">
        <v>5</v>
      </c>
      <c r="D6316" s="9">
        <v>11</v>
      </c>
      <c r="E6316" s="30">
        <f t="shared" si="196"/>
        <v>42501</v>
      </c>
      <c r="F6316" s="32">
        <f t="shared" si="197"/>
        <v>132</v>
      </c>
      <c r="G6316" s="6">
        <v>0.47916666666666669</v>
      </c>
      <c r="H6316" s="2">
        <v>23.160250000000001</v>
      </c>
      <c r="I6316" s="2">
        <v>100.869</v>
      </c>
      <c r="J6316" s="2">
        <v>59.53633</v>
      </c>
      <c r="K6316" s="2">
        <v>2.4675470000000002</v>
      </c>
      <c r="L6316" s="2">
        <v>929.72190000000001</v>
      </c>
      <c r="M6316">
        <v>150.41739999999999</v>
      </c>
    </row>
    <row r="6317" spans="1:13" ht="15.6">
      <c r="A6317" s="12">
        <v>132</v>
      </c>
      <c r="B6317" s="9">
        <v>2016</v>
      </c>
      <c r="C6317" s="9">
        <v>5</v>
      </c>
      <c r="D6317" s="9">
        <v>11</v>
      </c>
      <c r="E6317" s="30">
        <f t="shared" si="196"/>
        <v>42501</v>
      </c>
      <c r="F6317" s="32">
        <f t="shared" si="197"/>
        <v>132</v>
      </c>
      <c r="G6317" s="6">
        <v>0.5</v>
      </c>
      <c r="H6317" s="2">
        <v>23.64967</v>
      </c>
      <c r="I6317" s="2">
        <v>100.8305</v>
      </c>
      <c r="J6317" s="2">
        <v>57.391939999999998</v>
      </c>
      <c r="K6317" s="2">
        <v>2.3526609999999999</v>
      </c>
      <c r="L6317" s="2">
        <v>956.20209999999997</v>
      </c>
      <c r="M6317">
        <v>149.66409999999999</v>
      </c>
    </row>
    <row r="6318" spans="1:13" ht="15.6">
      <c r="A6318" s="12">
        <v>132</v>
      </c>
      <c r="B6318" s="9">
        <v>2016</v>
      </c>
      <c r="C6318" s="9">
        <v>5</v>
      </c>
      <c r="D6318" s="9">
        <v>11</v>
      </c>
      <c r="E6318" s="30">
        <f t="shared" si="196"/>
        <v>42501</v>
      </c>
      <c r="F6318" s="32">
        <f t="shared" si="197"/>
        <v>132</v>
      </c>
      <c r="G6318" s="6">
        <v>0.52083333333333337</v>
      </c>
      <c r="H6318" s="2">
        <v>24.219919999999998</v>
      </c>
      <c r="I6318" s="2">
        <v>100.78400000000001</v>
      </c>
      <c r="J6318" s="2">
        <v>55.964019999999998</v>
      </c>
      <c r="K6318" s="2">
        <v>2.1542509999999999</v>
      </c>
      <c r="L6318" s="2">
        <v>955.98389999999995</v>
      </c>
      <c r="M6318">
        <v>149.1292</v>
      </c>
    </row>
    <row r="6319" spans="1:13" ht="15.6">
      <c r="A6319" s="12">
        <v>132</v>
      </c>
      <c r="B6319" s="9">
        <v>2016</v>
      </c>
      <c r="C6319" s="9">
        <v>5</v>
      </c>
      <c r="D6319" s="9">
        <v>11</v>
      </c>
      <c r="E6319" s="30">
        <f t="shared" si="196"/>
        <v>42501</v>
      </c>
      <c r="F6319" s="32">
        <f t="shared" si="197"/>
        <v>132</v>
      </c>
      <c r="G6319" s="6">
        <v>0.54166666666666663</v>
      </c>
      <c r="H6319" s="2">
        <v>24.826899999999998</v>
      </c>
      <c r="I6319" s="2">
        <v>100.7414</v>
      </c>
      <c r="J6319" s="2">
        <v>53.868479999999998</v>
      </c>
      <c r="K6319" s="2">
        <v>2.2551700000000001</v>
      </c>
      <c r="L6319" s="2">
        <v>929.59019999999998</v>
      </c>
      <c r="M6319">
        <v>145.1284</v>
      </c>
    </row>
    <row r="6320" spans="1:13" ht="15.6">
      <c r="A6320" s="12">
        <v>132</v>
      </c>
      <c r="B6320" s="9">
        <v>2016</v>
      </c>
      <c r="C6320" s="9">
        <v>5</v>
      </c>
      <c r="D6320" s="9">
        <v>11</v>
      </c>
      <c r="E6320" s="30">
        <f t="shared" si="196"/>
        <v>42501</v>
      </c>
      <c r="F6320" s="32">
        <f t="shared" si="197"/>
        <v>132</v>
      </c>
      <c r="G6320" s="6">
        <v>0.5625</v>
      </c>
      <c r="H6320" s="2">
        <v>25.13926</v>
      </c>
      <c r="I6320" s="2">
        <v>100.6953</v>
      </c>
      <c r="J6320" s="2">
        <v>52.640479999999997</v>
      </c>
      <c r="K6320" s="2">
        <v>2.3883969999999999</v>
      </c>
      <c r="L6320" s="2">
        <v>910.19320000000005</v>
      </c>
      <c r="M6320">
        <v>143.33709999999999</v>
      </c>
    </row>
    <row r="6321" spans="1:13" ht="15.6">
      <c r="A6321" s="12">
        <v>132</v>
      </c>
      <c r="B6321" s="9">
        <v>2016</v>
      </c>
      <c r="C6321" s="9">
        <v>5</v>
      </c>
      <c r="D6321" s="9">
        <v>11</v>
      </c>
      <c r="E6321" s="30">
        <f t="shared" si="196"/>
        <v>42501</v>
      </c>
      <c r="F6321" s="32">
        <f t="shared" si="197"/>
        <v>132</v>
      </c>
      <c r="G6321" s="6">
        <v>0.58333333333333337</v>
      </c>
      <c r="H6321" s="2">
        <v>25.686140000000002</v>
      </c>
      <c r="I6321" s="2">
        <v>100.64360000000001</v>
      </c>
      <c r="J6321" s="2">
        <v>49.840609999999998</v>
      </c>
      <c r="K6321" s="2">
        <v>2.6551559999999998</v>
      </c>
      <c r="L6321" s="2">
        <v>890.43029999999999</v>
      </c>
      <c r="M6321">
        <v>142.8982</v>
      </c>
    </row>
    <row r="6322" spans="1:13" ht="15.6">
      <c r="A6322" s="12">
        <v>132</v>
      </c>
      <c r="B6322" s="9">
        <v>2016</v>
      </c>
      <c r="C6322" s="9">
        <v>5</v>
      </c>
      <c r="D6322" s="9">
        <v>11</v>
      </c>
      <c r="E6322" s="30">
        <f t="shared" si="196"/>
        <v>42501</v>
      </c>
      <c r="F6322" s="32">
        <f t="shared" si="197"/>
        <v>132</v>
      </c>
      <c r="G6322" s="6">
        <v>0.60416666666666663</v>
      </c>
      <c r="H6322" s="2">
        <v>25.886579999999999</v>
      </c>
      <c r="I6322" s="2">
        <v>100.60720000000001</v>
      </c>
      <c r="J6322" s="2">
        <v>48.848489999999998</v>
      </c>
      <c r="K6322" s="2">
        <v>2.6001599999999998</v>
      </c>
      <c r="L6322" s="2">
        <v>830.54920000000004</v>
      </c>
      <c r="M6322">
        <v>136.1498</v>
      </c>
    </row>
    <row r="6323" spans="1:13" ht="15.6">
      <c r="A6323" s="12">
        <v>132</v>
      </c>
      <c r="B6323" s="9">
        <v>2016</v>
      </c>
      <c r="C6323" s="9">
        <v>5</v>
      </c>
      <c r="D6323" s="9">
        <v>11</v>
      </c>
      <c r="E6323" s="30">
        <f t="shared" si="196"/>
        <v>42501</v>
      </c>
      <c r="F6323" s="32">
        <f t="shared" si="197"/>
        <v>132</v>
      </c>
      <c r="G6323" s="6">
        <v>0.625</v>
      </c>
      <c r="H6323" s="2">
        <v>26.417899999999999</v>
      </c>
      <c r="I6323" s="2">
        <v>100.5784</v>
      </c>
      <c r="J6323" s="2">
        <v>46.974989999999998</v>
      </c>
      <c r="K6323" s="2">
        <v>2.2736529999999999</v>
      </c>
      <c r="L6323" s="2">
        <v>752.70320000000004</v>
      </c>
      <c r="M6323">
        <v>127.33280000000001</v>
      </c>
    </row>
    <row r="6324" spans="1:13" ht="15.6">
      <c r="A6324" s="12">
        <v>132</v>
      </c>
      <c r="B6324" s="9">
        <v>2016</v>
      </c>
      <c r="C6324" s="9">
        <v>5</v>
      </c>
      <c r="D6324" s="9">
        <v>11</v>
      </c>
      <c r="E6324" s="30">
        <f t="shared" si="196"/>
        <v>42501</v>
      </c>
      <c r="F6324" s="32">
        <f t="shared" si="197"/>
        <v>132</v>
      </c>
      <c r="G6324" s="6">
        <v>0.64583333333333337</v>
      </c>
      <c r="H6324" s="2">
        <v>26.418749999999999</v>
      </c>
      <c r="I6324" s="2">
        <v>100.5467</v>
      </c>
      <c r="J6324" s="2">
        <v>48.367959999999997</v>
      </c>
      <c r="K6324" s="2">
        <v>2.419565</v>
      </c>
      <c r="L6324" s="2">
        <v>664.74450000000002</v>
      </c>
      <c r="M6324">
        <v>116.426</v>
      </c>
    </row>
    <row r="6325" spans="1:13" ht="15.6">
      <c r="A6325" s="12">
        <v>132</v>
      </c>
      <c r="B6325" s="9">
        <v>2016</v>
      </c>
      <c r="C6325" s="9">
        <v>5</v>
      </c>
      <c r="D6325" s="9">
        <v>11</v>
      </c>
      <c r="E6325" s="30">
        <f t="shared" si="196"/>
        <v>42501</v>
      </c>
      <c r="F6325" s="32">
        <f t="shared" si="197"/>
        <v>132</v>
      </c>
      <c r="G6325" s="6">
        <v>0.66666666666666663</v>
      </c>
      <c r="H6325" s="2">
        <v>26.45477</v>
      </c>
      <c r="I6325" s="2">
        <v>100.51779999999999</v>
      </c>
      <c r="J6325" s="2">
        <v>47.557940000000002</v>
      </c>
      <c r="K6325" s="2">
        <v>2.8787020000000001</v>
      </c>
      <c r="L6325" s="2">
        <v>570.48360000000002</v>
      </c>
      <c r="M6325">
        <v>105.5444</v>
      </c>
    </row>
    <row r="6326" spans="1:13" ht="15.6">
      <c r="A6326" s="12">
        <v>132</v>
      </c>
      <c r="B6326" s="9">
        <v>2016</v>
      </c>
      <c r="C6326" s="9">
        <v>5</v>
      </c>
      <c r="D6326" s="9">
        <v>11</v>
      </c>
      <c r="E6326" s="30">
        <f t="shared" si="196"/>
        <v>42501</v>
      </c>
      <c r="F6326" s="32">
        <f t="shared" si="197"/>
        <v>132</v>
      </c>
      <c r="G6326" s="6">
        <v>0.6875</v>
      </c>
      <c r="H6326" s="2">
        <v>26.503050000000002</v>
      </c>
      <c r="I6326" s="2">
        <v>100.5061</v>
      </c>
      <c r="J6326" s="2">
        <v>46.878410000000002</v>
      </c>
      <c r="K6326" s="2">
        <v>2.4960610000000001</v>
      </c>
      <c r="L6326" s="2">
        <v>473.94420000000002</v>
      </c>
      <c r="M6326">
        <v>92.409099999999995</v>
      </c>
    </row>
    <row r="6327" spans="1:13" ht="15.6">
      <c r="A6327" s="12">
        <v>132</v>
      </c>
      <c r="B6327" s="9">
        <v>2016</v>
      </c>
      <c r="C6327" s="9">
        <v>5</v>
      </c>
      <c r="D6327" s="9">
        <v>11</v>
      </c>
      <c r="E6327" s="30">
        <f t="shared" si="196"/>
        <v>42501</v>
      </c>
      <c r="F6327" s="32">
        <f t="shared" si="197"/>
        <v>132</v>
      </c>
      <c r="G6327" s="6">
        <v>0.70833333333333337</v>
      </c>
      <c r="H6327" s="2">
        <v>26.531490000000002</v>
      </c>
      <c r="I6327" s="2">
        <v>100.5056</v>
      </c>
      <c r="J6327" s="2">
        <v>46.111800000000002</v>
      </c>
      <c r="K6327" s="2">
        <v>2.4800870000000002</v>
      </c>
      <c r="L6327" s="2">
        <v>366.32240000000002</v>
      </c>
      <c r="M6327">
        <v>75.594520000000003</v>
      </c>
    </row>
    <row r="6328" spans="1:13" ht="15.6">
      <c r="A6328" s="12">
        <v>132</v>
      </c>
      <c r="B6328" s="9">
        <v>2016</v>
      </c>
      <c r="C6328" s="9">
        <v>5</v>
      </c>
      <c r="D6328" s="9">
        <v>11</v>
      </c>
      <c r="E6328" s="30">
        <f t="shared" si="196"/>
        <v>42501</v>
      </c>
      <c r="F6328" s="32">
        <f t="shared" si="197"/>
        <v>132</v>
      </c>
      <c r="G6328" s="6">
        <v>0.72916666666666663</v>
      </c>
      <c r="H6328" s="2">
        <v>26.378969999999999</v>
      </c>
      <c r="I6328" s="2">
        <v>100.4817</v>
      </c>
      <c r="J6328" s="2">
        <v>45.760710000000003</v>
      </c>
      <c r="K6328" s="2">
        <v>2.14737</v>
      </c>
      <c r="L6328" s="2">
        <v>255.44200000000001</v>
      </c>
      <c r="M6328">
        <v>56.335929999999998</v>
      </c>
    </row>
    <row r="6329" spans="1:13" ht="15.6">
      <c r="A6329" s="12">
        <v>132</v>
      </c>
      <c r="B6329" s="9">
        <v>2016</v>
      </c>
      <c r="C6329" s="9">
        <v>5</v>
      </c>
      <c r="D6329" s="9">
        <v>11</v>
      </c>
      <c r="E6329" s="30">
        <f t="shared" si="196"/>
        <v>42501</v>
      </c>
      <c r="F6329" s="32">
        <f t="shared" si="197"/>
        <v>132</v>
      </c>
      <c r="G6329" s="6">
        <v>0.75</v>
      </c>
      <c r="H6329" s="2">
        <v>26.002800000000001</v>
      </c>
      <c r="I6329" s="2">
        <v>100.4804</v>
      </c>
      <c r="J6329" s="2">
        <v>46.712719999999997</v>
      </c>
      <c r="K6329" s="2">
        <v>2.184933</v>
      </c>
      <c r="L6329" s="2">
        <v>150.40870000000001</v>
      </c>
      <c r="M6329">
        <v>34.586669999999998</v>
      </c>
    </row>
    <row r="6330" spans="1:13" ht="15.6">
      <c r="A6330" s="12">
        <v>132</v>
      </c>
      <c r="B6330" s="9">
        <v>2016</v>
      </c>
      <c r="C6330" s="9">
        <v>5</v>
      </c>
      <c r="D6330" s="9">
        <v>11</v>
      </c>
      <c r="E6330" s="30">
        <f t="shared" si="196"/>
        <v>42501</v>
      </c>
      <c r="F6330" s="32">
        <f t="shared" si="197"/>
        <v>132</v>
      </c>
      <c r="G6330" s="6">
        <v>0.77083333333333337</v>
      </c>
      <c r="H6330" s="2">
        <v>25.47373</v>
      </c>
      <c r="I6330" s="2">
        <v>100.4785</v>
      </c>
      <c r="J6330" s="2">
        <v>46.138640000000002</v>
      </c>
      <c r="K6330" s="2">
        <v>1.4603489999999999</v>
      </c>
      <c r="L6330" s="2">
        <v>63.048819999999999</v>
      </c>
      <c r="M6330">
        <v>14.211589999999999</v>
      </c>
    </row>
    <row r="6331" spans="1:13" ht="15.6">
      <c r="A6331" s="12">
        <v>132</v>
      </c>
      <c r="B6331" s="9">
        <v>2016</v>
      </c>
      <c r="C6331" s="9">
        <v>5</v>
      </c>
      <c r="D6331" s="9">
        <v>11</v>
      </c>
      <c r="E6331" s="30">
        <f t="shared" si="196"/>
        <v>42501</v>
      </c>
      <c r="F6331" s="32">
        <f t="shared" si="197"/>
        <v>132</v>
      </c>
      <c r="G6331" s="6">
        <v>0.79166666666666663</v>
      </c>
      <c r="H6331" s="2">
        <v>24.196870000000001</v>
      </c>
      <c r="I6331" s="2">
        <v>100.4952</v>
      </c>
      <c r="J6331" s="2">
        <v>47.653880000000001</v>
      </c>
      <c r="K6331" s="2">
        <v>9.2500170000000007E-2</v>
      </c>
      <c r="L6331" s="2">
        <v>7.0809379999999997</v>
      </c>
      <c r="M6331">
        <v>2.4224489999999999</v>
      </c>
    </row>
    <row r="6332" spans="1:13" ht="15.6">
      <c r="A6332" s="12">
        <v>132</v>
      </c>
      <c r="B6332" s="9">
        <v>2016</v>
      </c>
      <c r="C6332" s="9">
        <v>5</v>
      </c>
      <c r="D6332" s="9">
        <v>11</v>
      </c>
      <c r="E6332" s="30">
        <f t="shared" si="196"/>
        <v>42501</v>
      </c>
      <c r="F6332" s="32">
        <f t="shared" si="197"/>
        <v>132</v>
      </c>
      <c r="G6332" s="6">
        <v>0.8125</v>
      </c>
      <c r="H6332" s="2">
        <v>23.082280000000001</v>
      </c>
      <c r="I6332" s="2">
        <v>100.52930000000001</v>
      </c>
      <c r="J6332" s="2">
        <v>52.237450000000003</v>
      </c>
      <c r="K6332" s="2">
        <v>0</v>
      </c>
      <c r="L6332" s="2">
        <v>-4.1176029999999999</v>
      </c>
      <c r="M6332">
        <v>1.1474949999999999</v>
      </c>
    </row>
    <row r="6333" spans="1:13" ht="15.6">
      <c r="A6333" s="12">
        <v>132</v>
      </c>
      <c r="B6333" s="9">
        <v>2016</v>
      </c>
      <c r="C6333" s="9">
        <v>5</v>
      </c>
      <c r="D6333" s="9">
        <v>11</v>
      </c>
      <c r="E6333" s="30">
        <f t="shared" si="196"/>
        <v>42501</v>
      </c>
      <c r="F6333" s="32">
        <f t="shared" si="197"/>
        <v>132</v>
      </c>
      <c r="G6333" s="6">
        <v>0.83333333333333337</v>
      </c>
      <c r="H6333" s="2">
        <v>22.09272</v>
      </c>
      <c r="I6333" s="2">
        <v>100.5498</v>
      </c>
      <c r="J6333" s="2">
        <v>57.343000000000004</v>
      </c>
      <c r="K6333" s="2">
        <v>3.5443339999999997E-2</v>
      </c>
      <c r="L6333" s="2">
        <v>-2.7878500000000002</v>
      </c>
      <c r="M6333">
        <v>2.6170010000000001</v>
      </c>
    </row>
    <row r="6334" spans="1:13" ht="15.6">
      <c r="A6334" s="12">
        <v>132</v>
      </c>
      <c r="B6334" s="9">
        <v>2016</v>
      </c>
      <c r="C6334" s="9">
        <v>5</v>
      </c>
      <c r="D6334" s="9">
        <v>11</v>
      </c>
      <c r="E6334" s="30">
        <f t="shared" si="196"/>
        <v>42501</v>
      </c>
      <c r="F6334" s="32">
        <f t="shared" si="197"/>
        <v>132</v>
      </c>
      <c r="G6334" s="6">
        <v>0.85416666666666663</v>
      </c>
      <c r="H6334" s="2">
        <v>21.573789999999999</v>
      </c>
      <c r="I6334" s="2">
        <v>100.5639</v>
      </c>
      <c r="J6334" s="2">
        <v>60.645029999999998</v>
      </c>
      <c r="K6334" s="2">
        <v>0.42602000000000001</v>
      </c>
      <c r="L6334" s="2">
        <v>-1.5126919999999999</v>
      </c>
      <c r="M6334">
        <v>3.5714419999999998</v>
      </c>
    </row>
    <row r="6335" spans="1:13" ht="15.6">
      <c r="A6335" s="12">
        <v>132</v>
      </c>
      <c r="B6335" s="9">
        <v>2016</v>
      </c>
      <c r="C6335" s="9">
        <v>5</v>
      </c>
      <c r="D6335" s="9">
        <v>11</v>
      </c>
      <c r="E6335" s="30">
        <f t="shared" si="196"/>
        <v>42501</v>
      </c>
      <c r="F6335" s="32">
        <f t="shared" si="197"/>
        <v>132</v>
      </c>
      <c r="G6335" s="6">
        <v>0.875</v>
      </c>
      <c r="H6335" s="2">
        <v>21.934650000000001</v>
      </c>
      <c r="I6335" s="2">
        <v>100.58199999999999</v>
      </c>
      <c r="J6335" s="2">
        <v>60.760060000000003</v>
      </c>
      <c r="K6335" s="2">
        <v>0.48319699999999999</v>
      </c>
      <c r="L6335" s="2">
        <v>-0.48432049999999999</v>
      </c>
      <c r="M6335">
        <v>5.2205589999999997</v>
      </c>
    </row>
    <row r="6336" spans="1:13" ht="15.6">
      <c r="A6336" s="12">
        <v>132</v>
      </c>
      <c r="B6336" s="9">
        <v>2016</v>
      </c>
      <c r="C6336" s="9">
        <v>5</v>
      </c>
      <c r="D6336" s="9">
        <v>11</v>
      </c>
      <c r="E6336" s="30">
        <f t="shared" si="196"/>
        <v>42501</v>
      </c>
      <c r="F6336" s="32">
        <f t="shared" si="197"/>
        <v>132</v>
      </c>
      <c r="G6336" s="6">
        <v>0.89583333333333337</v>
      </c>
      <c r="H6336" s="2">
        <v>21.41208</v>
      </c>
      <c r="I6336" s="2">
        <v>100.6194</v>
      </c>
      <c r="J6336" s="2">
        <v>65.026979999999995</v>
      </c>
      <c r="K6336" s="2">
        <v>0.27161869999999999</v>
      </c>
      <c r="L6336" s="2">
        <v>-2.2863449999999998</v>
      </c>
      <c r="M6336">
        <v>2.981935</v>
      </c>
    </row>
    <row r="6337" spans="1:13" ht="15.6">
      <c r="A6337" s="12">
        <v>132</v>
      </c>
      <c r="B6337" s="9">
        <v>2016</v>
      </c>
      <c r="C6337" s="9">
        <v>5</v>
      </c>
      <c r="D6337" s="9">
        <v>11</v>
      </c>
      <c r="E6337" s="30">
        <f t="shared" si="196"/>
        <v>42501</v>
      </c>
      <c r="F6337" s="32">
        <f t="shared" si="197"/>
        <v>132</v>
      </c>
      <c r="G6337" s="6">
        <v>0.91666666666666663</v>
      </c>
      <c r="H6337" s="2">
        <v>20.491900000000001</v>
      </c>
      <c r="I6337" s="2">
        <v>100.6246</v>
      </c>
      <c r="J6337" s="2">
        <v>69.970339999999993</v>
      </c>
      <c r="K6337" s="2">
        <v>0.1820049</v>
      </c>
      <c r="L6337" s="2">
        <v>-1.7329859999999999</v>
      </c>
      <c r="M6337">
        <v>3.2976899999999998</v>
      </c>
    </row>
    <row r="6338" spans="1:13" ht="15.6">
      <c r="A6338" s="12">
        <v>132</v>
      </c>
      <c r="B6338" s="9">
        <v>2016</v>
      </c>
      <c r="C6338" s="9">
        <v>5</v>
      </c>
      <c r="D6338" s="9">
        <v>11</v>
      </c>
      <c r="E6338" s="30">
        <f t="shared" si="196"/>
        <v>42501</v>
      </c>
      <c r="F6338" s="32">
        <f t="shared" si="197"/>
        <v>132</v>
      </c>
      <c r="G6338" s="6">
        <v>0.9375</v>
      </c>
      <c r="H6338" s="2">
        <v>20.270959999999999</v>
      </c>
      <c r="I6338" s="2">
        <v>100.6228</v>
      </c>
      <c r="J6338" s="2">
        <v>70.088070000000002</v>
      </c>
      <c r="K6338" s="2">
        <v>0.19926350000000001</v>
      </c>
      <c r="L6338" s="2">
        <v>-1.5281910000000001</v>
      </c>
      <c r="M6338">
        <v>3.915692</v>
      </c>
    </row>
    <row r="6339" spans="1:13" ht="15.6">
      <c r="A6339" s="12">
        <v>132</v>
      </c>
      <c r="B6339" s="9">
        <v>2016</v>
      </c>
      <c r="C6339" s="9">
        <v>5</v>
      </c>
      <c r="D6339" s="9">
        <v>11</v>
      </c>
      <c r="E6339" s="30">
        <f t="shared" si="196"/>
        <v>42501</v>
      </c>
      <c r="F6339" s="32">
        <f t="shared" si="197"/>
        <v>132</v>
      </c>
      <c r="G6339" s="6">
        <v>0.95833333333333337</v>
      </c>
      <c r="H6339" s="2">
        <v>20.10613</v>
      </c>
      <c r="I6339" s="2">
        <v>100.6216</v>
      </c>
      <c r="J6339" s="2">
        <v>69.843530000000001</v>
      </c>
      <c r="K6339" s="2">
        <v>0.21967970000000001</v>
      </c>
      <c r="L6339" s="2">
        <v>-1.7245680000000001</v>
      </c>
      <c r="M6339">
        <v>3.5646800000000001</v>
      </c>
    </row>
    <row r="6340" spans="1:13" ht="15.6">
      <c r="A6340" s="12">
        <v>132</v>
      </c>
      <c r="B6340" s="9">
        <v>2016</v>
      </c>
      <c r="C6340" s="9">
        <v>5</v>
      </c>
      <c r="D6340" s="9">
        <v>11</v>
      </c>
      <c r="E6340" s="30">
        <f t="shared" si="196"/>
        <v>42501</v>
      </c>
      <c r="F6340" s="32">
        <f t="shared" si="197"/>
        <v>132</v>
      </c>
      <c r="G6340" s="6">
        <v>0.97916666666666663</v>
      </c>
      <c r="H6340" s="2">
        <v>20.433589999999999</v>
      </c>
      <c r="I6340" s="2">
        <v>100.5962</v>
      </c>
      <c r="J6340" s="2">
        <v>67.090680000000006</v>
      </c>
      <c r="K6340" s="2">
        <v>0.29595480000000002</v>
      </c>
      <c r="L6340" s="2">
        <v>-0.98040970000000005</v>
      </c>
      <c r="M6340">
        <v>4.0990989999999998</v>
      </c>
    </row>
    <row r="6341" spans="1:13" ht="15.6">
      <c r="A6341" s="12">
        <v>133</v>
      </c>
      <c r="B6341" s="9">
        <v>2016</v>
      </c>
      <c r="C6341" s="9">
        <v>5</v>
      </c>
      <c r="D6341" s="9">
        <v>11</v>
      </c>
      <c r="E6341" s="30">
        <f t="shared" si="196"/>
        <v>42501</v>
      </c>
      <c r="F6341" s="32">
        <f t="shared" si="197"/>
        <v>132</v>
      </c>
      <c r="G6341" s="6">
        <v>0</v>
      </c>
      <c r="H6341" s="2">
        <v>20.259080000000001</v>
      </c>
      <c r="I6341" s="2">
        <v>100.56399999999999</v>
      </c>
      <c r="J6341" s="2">
        <v>67.532430000000005</v>
      </c>
      <c r="K6341" s="2">
        <v>0.2140175</v>
      </c>
      <c r="L6341" s="2">
        <v>-1.8498490000000001</v>
      </c>
      <c r="M6341">
        <v>3.1358039999999998</v>
      </c>
    </row>
    <row r="6342" spans="1:13" ht="15.6">
      <c r="A6342" s="12">
        <v>133</v>
      </c>
      <c r="B6342" s="9">
        <v>2016</v>
      </c>
      <c r="C6342" s="9">
        <v>5</v>
      </c>
      <c r="D6342" s="9">
        <v>12</v>
      </c>
      <c r="E6342" s="30">
        <f t="shared" ref="E6342:E6405" si="198">DATE(B6342,C6342,D6342)</f>
        <v>42502</v>
      </c>
      <c r="F6342" s="32">
        <f t="shared" ref="F6342:F6405" si="199">E6342-DATE(YEAR(E6342),1,0)</f>
        <v>133</v>
      </c>
      <c r="G6342" s="6">
        <v>2.0833333333333332E-2</v>
      </c>
      <c r="H6342" s="2">
        <v>19.925049999999999</v>
      </c>
      <c r="I6342" s="2">
        <v>100.54470000000001</v>
      </c>
      <c r="J6342" s="2">
        <v>69.224810000000005</v>
      </c>
      <c r="K6342" s="2">
        <v>0.41665570000000002</v>
      </c>
      <c r="L6342" s="2">
        <v>-1.037272</v>
      </c>
      <c r="M6342">
        <v>3.5999439999999998</v>
      </c>
    </row>
    <row r="6343" spans="1:13" ht="15.6">
      <c r="A6343" s="12">
        <v>133</v>
      </c>
      <c r="B6343" s="9">
        <v>2016</v>
      </c>
      <c r="C6343" s="9">
        <v>5</v>
      </c>
      <c r="D6343" s="9">
        <v>12</v>
      </c>
      <c r="E6343" s="30">
        <f t="shared" si="198"/>
        <v>42502</v>
      </c>
      <c r="F6343" s="32">
        <f t="shared" si="199"/>
        <v>133</v>
      </c>
      <c r="G6343" s="6">
        <v>4.1666666666666664E-2</v>
      </c>
      <c r="H6343" s="2">
        <v>19.40014</v>
      </c>
      <c r="I6343" s="2">
        <v>100.5324</v>
      </c>
      <c r="J6343" s="2">
        <v>71.097679999999997</v>
      </c>
      <c r="K6343" s="2">
        <v>0.15625339999999999</v>
      </c>
      <c r="L6343" s="2">
        <v>-1.764019</v>
      </c>
      <c r="M6343">
        <v>3.2804419999999999</v>
      </c>
    </row>
    <row r="6344" spans="1:13" ht="15.6">
      <c r="A6344" s="12">
        <v>133</v>
      </c>
      <c r="B6344" s="9">
        <v>2016</v>
      </c>
      <c r="C6344" s="9">
        <v>5</v>
      </c>
      <c r="D6344" s="9">
        <v>12</v>
      </c>
      <c r="E6344" s="30">
        <f t="shared" si="198"/>
        <v>42502</v>
      </c>
      <c r="F6344" s="32">
        <f t="shared" si="199"/>
        <v>133</v>
      </c>
      <c r="G6344" s="6">
        <v>6.25E-2</v>
      </c>
      <c r="H6344" s="2">
        <v>19.116900000000001</v>
      </c>
      <c r="I6344" s="2">
        <v>100.5166</v>
      </c>
      <c r="J6344" s="2">
        <v>72.031310000000005</v>
      </c>
      <c r="K6344" s="2">
        <v>0.162133</v>
      </c>
      <c r="L6344" s="2">
        <v>-1.492343</v>
      </c>
      <c r="M6344">
        <v>3.831969</v>
      </c>
    </row>
    <row r="6345" spans="1:13" ht="15.6">
      <c r="A6345" s="12">
        <v>133</v>
      </c>
      <c r="B6345" s="9">
        <v>2016</v>
      </c>
      <c r="C6345" s="9">
        <v>5</v>
      </c>
      <c r="D6345" s="9">
        <v>12</v>
      </c>
      <c r="E6345" s="30">
        <f t="shared" si="198"/>
        <v>42502</v>
      </c>
      <c r="F6345" s="32">
        <f t="shared" si="199"/>
        <v>133</v>
      </c>
      <c r="G6345" s="6">
        <v>8.3333333333333329E-2</v>
      </c>
      <c r="H6345" s="2">
        <v>19.349900000000002</v>
      </c>
      <c r="I6345" s="2">
        <v>100.4988</v>
      </c>
      <c r="J6345" s="2">
        <v>70.542349999999999</v>
      </c>
      <c r="K6345" s="2">
        <v>0.27357870000000001</v>
      </c>
      <c r="L6345" s="2">
        <v>-1.374752</v>
      </c>
      <c r="M6345">
        <v>4.0770109999999997</v>
      </c>
    </row>
    <row r="6346" spans="1:13" ht="15.6">
      <c r="A6346" s="12">
        <v>133</v>
      </c>
      <c r="B6346" s="9">
        <v>2016</v>
      </c>
      <c r="C6346" s="9">
        <v>5</v>
      </c>
      <c r="D6346" s="9">
        <v>12</v>
      </c>
      <c r="E6346" s="30">
        <f t="shared" si="198"/>
        <v>42502</v>
      </c>
      <c r="F6346" s="32">
        <f t="shared" si="199"/>
        <v>133</v>
      </c>
      <c r="G6346" s="6">
        <v>0.10416666666666667</v>
      </c>
      <c r="H6346" s="2">
        <v>19.347390000000001</v>
      </c>
      <c r="I6346" s="2">
        <v>100.485</v>
      </c>
      <c r="J6346" s="2">
        <v>70.170500000000004</v>
      </c>
      <c r="K6346" s="2">
        <v>0.30352249999999997</v>
      </c>
      <c r="L6346" s="2">
        <v>-1.6943079999999999</v>
      </c>
      <c r="M6346">
        <v>3.566945</v>
      </c>
    </row>
    <row r="6347" spans="1:13" ht="15.6">
      <c r="A6347" s="12">
        <v>133</v>
      </c>
      <c r="B6347" s="9">
        <v>2016</v>
      </c>
      <c r="C6347" s="9">
        <v>5</v>
      </c>
      <c r="D6347" s="9">
        <v>12</v>
      </c>
      <c r="E6347" s="30">
        <f t="shared" si="198"/>
        <v>42502</v>
      </c>
      <c r="F6347" s="32">
        <f t="shared" si="199"/>
        <v>133</v>
      </c>
      <c r="G6347" s="6">
        <v>0.125</v>
      </c>
      <c r="H6347" s="2">
        <v>19.726980000000001</v>
      </c>
      <c r="I6347" s="2">
        <v>100.4846</v>
      </c>
      <c r="J6347" s="2">
        <v>68.349320000000006</v>
      </c>
      <c r="K6347" s="2">
        <v>1.0919140000000001</v>
      </c>
      <c r="L6347" s="2">
        <v>-1.336867</v>
      </c>
      <c r="M6347">
        <v>4.2187619999999999</v>
      </c>
    </row>
    <row r="6348" spans="1:13" ht="15.6">
      <c r="A6348" s="12">
        <v>133</v>
      </c>
      <c r="B6348" s="9">
        <v>2016</v>
      </c>
      <c r="C6348" s="9">
        <v>5</v>
      </c>
      <c r="D6348" s="9">
        <v>12</v>
      </c>
      <c r="E6348" s="30">
        <f t="shared" si="198"/>
        <v>42502</v>
      </c>
      <c r="F6348" s="32">
        <f t="shared" si="199"/>
        <v>133</v>
      </c>
      <c r="G6348" s="6">
        <v>0.14583333333333334</v>
      </c>
      <c r="H6348" s="2">
        <v>19.60774</v>
      </c>
      <c r="I6348" s="2">
        <v>100.4705</v>
      </c>
      <c r="J6348" s="2">
        <v>69.609110000000001</v>
      </c>
      <c r="K6348" s="2">
        <v>0.74171770000000004</v>
      </c>
      <c r="L6348" s="2">
        <v>-2.5514749999999999</v>
      </c>
      <c r="M6348">
        <v>3.080765</v>
      </c>
    </row>
    <row r="6349" spans="1:13" ht="15.6">
      <c r="A6349" s="12">
        <v>133</v>
      </c>
      <c r="B6349" s="9">
        <v>2016</v>
      </c>
      <c r="C6349" s="9">
        <v>5</v>
      </c>
      <c r="D6349" s="9">
        <v>12</v>
      </c>
      <c r="E6349" s="30">
        <f t="shared" si="198"/>
        <v>42502</v>
      </c>
      <c r="F6349" s="32">
        <f t="shared" si="199"/>
        <v>133</v>
      </c>
      <c r="G6349" s="6">
        <v>0.16666666666666666</v>
      </c>
      <c r="H6349" s="2">
        <v>19.361689999999999</v>
      </c>
      <c r="I6349" s="2">
        <v>100.4888</v>
      </c>
      <c r="J6349" s="2">
        <v>71.328389999999999</v>
      </c>
      <c r="K6349" s="2">
        <v>1.050516</v>
      </c>
      <c r="L6349" s="2">
        <v>-2.6381389999999998</v>
      </c>
      <c r="M6349">
        <v>2.9748929999999998</v>
      </c>
    </row>
    <row r="6350" spans="1:13" ht="15.6">
      <c r="A6350" s="12">
        <v>133</v>
      </c>
      <c r="B6350" s="9">
        <v>2016</v>
      </c>
      <c r="C6350" s="9">
        <v>5</v>
      </c>
      <c r="D6350" s="9">
        <v>12</v>
      </c>
      <c r="E6350" s="30">
        <f t="shared" si="198"/>
        <v>42502</v>
      </c>
      <c r="F6350" s="32">
        <f t="shared" si="199"/>
        <v>133</v>
      </c>
      <c r="G6350" s="6">
        <v>0.1875</v>
      </c>
      <c r="H6350" s="2">
        <v>18.859359999999999</v>
      </c>
      <c r="I6350" s="2">
        <v>100.4907</v>
      </c>
      <c r="J6350" s="2">
        <v>74.325419999999994</v>
      </c>
      <c r="K6350" s="2">
        <v>0.73884139999999998</v>
      </c>
      <c r="L6350" s="2">
        <v>-2.9548079999999999</v>
      </c>
      <c r="M6350">
        <v>2.420947</v>
      </c>
    </row>
    <row r="6351" spans="1:13" ht="15.6">
      <c r="A6351" s="12">
        <v>133</v>
      </c>
      <c r="B6351" s="9">
        <v>2016</v>
      </c>
      <c r="C6351" s="9">
        <v>5</v>
      </c>
      <c r="D6351" s="9">
        <v>12</v>
      </c>
      <c r="E6351" s="30">
        <f t="shared" si="198"/>
        <v>42502</v>
      </c>
      <c r="F6351" s="32">
        <f t="shared" si="199"/>
        <v>133</v>
      </c>
      <c r="G6351" s="6">
        <v>0.20833333333333334</v>
      </c>
      <c r="H6351" s="2">
        <v>18.18329</v>
      </c>
      <c r="I6351" s="2">
        <v>100.4935</v>
      </c>
      <c r="J6351" s="2">
        <v>77.734949999999998</v>
      </c>
      <c r="K6351" s="2">
        <v>0.17775840000000001</v>
      </c>
      <c r="L6351" s="2">
        <v>-2.5852349999999999</v>
      </c>
      <c r="M6351">
        <v>2.4167920000000001</v>
      </c>
    </row>
    <row r="6352" spans="1:13" ht="15.6">
      <c r="A6352" s="12">
        <v>133</v>
      </c>
      <c r="B6352" s="9">
        <v>2016</v>
      </c>
      <c r="C6352" s="9">
        <v>5</v>
      </c>
      <c r="D6352" s="9">
        <v>12</v>
      </c>
      <c r="E6352" s="30">
        <f t="shared" si="198"/>
        <v>42502</v>
      </c>
      <c r="F6352" s="32">
        <f t="shared" si="199"/>
        <v>133</v>
      </c>
      <c r="G6352" s="6">
        <v>0.22916666666666666</v>
      </c>
      <c r="H6352" s="2">
        <v>18.131</v>
      </c>
      <c r="I6352" s="2">
        <v>100.51600000000001</v>
      </c>
      <c r="J6352" s="2">
        <v>78.75761</v>
      </c>
      <c r="K6352" s="2">
        <v>0.23623079999999999</v>
      </c>
      <c r="L6352" s="2">
        <v>7.9692780000000001</v>
      </c>
      <c r="M6352">
        <v>5.1021809999999999</v>
      </c>
    </row>
    <row r="6353" spans="1:13" ht="15.6">
      <c r="A6353" s="12">
        <v>133</v>
      </c>
      <c r="B6353" s="9">
        <v>2016</v>
      </c>
      <c r="C6353" s="9">
        <v>5</v>
      </c>
      <c r="D6353" s="9">
        <v>12</v>
      </c>
      <c r="E6353" s="30">
        <f t="shared" si="198"/>
        <v>42502</v>
      </c>
      <c r="F6353" s="32">
        <f t="shared" si="199"/>
        <v>133</v>
      </c>
      <c r="G6353" s="6">
        <v>0.25</v>
      </c>
      <c r="H6353" s="2">
        <v>18.07001</v>
      </c>
      <c r="I6353" s="2">
        <v>100.5408</v>
      </c>
      <c r="J6353" s="2">
        <v>79.59639</v>
      </c>
      <c r="K6353" s="2">
        <v>0.29584589999999999</v>
      </c>
      <c r="L6353" s="2">
        <v>53.482300000000002</v>
      </c>
      <c r="M6353">
        <v>13.49771</v>
      </c>
    </row>
    <row r="6354" spans="1:13" ht="15.6">
      <c r="A6354" s="12">
        <v>133</v>
      </c>
      <c r="B6354" s="9">
        <v>2016</v>
      </c>
      <c r="C6354" s="9">
        <v>5</v>
      </c>
      <c r="D6354" s="9">
        <v>12</v>
      </c>
      <c r="E6354" s="30">
        <f t="shared" si="198"/>
        <v>42502</v>
      </c>
      <c r="F6354" s="32">
        <f t="shared" si="199"/>
        <v>133</v>
      </c>
      <c r="G6354" s="6">
        <v>0.27083333333333331</v>
      </c>
      <c r="H6354" s="2">
        <v>18.995090000000001</v>
      </c>
      <c r="I6354" s="2">
        <v>100.53570000000001</v>
      </c>
      <c r="J6354" s="2">
        <v>75.761579999999995</v>
      </c>
      <c r="K6354" s="2">
        <v>0.1005576</v>
      </c>
      <c r="L6354" s="2">
        <v>139.57830000000001</v>
      </c>
      <c r="M6354">
        <v>30.426189999999998</v>
      </c>
    </row>
    <row r="6355" spans="1:13" ht="15.6">
      <c r="A6355" s="12">
        <v>133</v>
      </c>
      <c r="B6355" s="9">
        <v>2016</v>
      </c>
      <c r="C6355" s="9">
        <v>5</v>
      </c>
      <c r="D6355" s="9">
        <v>12</v>
      </c>
      <c r="E6355" s="30">
        <f t="shared" si="198"/>
        <v>42502</v>
      </c>
      <c r="F6355" s="32">
        <f t="shared" si="199"/>
        <v>133</v>
      </c>
      <c r="G6355" s="6">
        <v>0.29166666666666669</v>
      </c>
      <c r="H6355" s="2">
        <v>19.9634</v>
      </c>
      <c r="I6355" s="2">
        <v>100.5569</v>
      </c>
      <c r="J6355" s="2">
        <v>71.651989999999998</v>
      </c>
      <c r="K6355" s="2">
        <v>0.75904450000000001</v>
      </c>
      <c r="L6355" s="2">
        <v>240.71340000000001</v>
      </c>
      <c r="M6355">
        <v>46.725189999999998</v>
      </c>
    </row>
    <row r="6356" spans="1:13" ht="15.6">
      <c r="A6356" s="12">
        <v>133</v>
      </c>
      <c r="B6356" s="9">
        <v>2016</v>
      </c>
      <c r="C6356" s="9">
        <v>5</v>
      </c>
      <c r="D6356" s="9">
        <v>12</v>
      </c>
      <c r="E6356" s="30">
        <f t="shared" si="198"/>
        <v>42502</v>
      </c>
      <c r="F6356" s="32">
        <f t="shared" si="199"/>
        <v>133</v>
      </c>
      <c r="G6356" s="6">
        <v>0.3125</v>
      </c>
      <c r="H6356" s="2">
        <v>20.773029999999999</v>
      </c>
      <c r="I6356" s="2">
        <v>100.5796</v>
      </c>
      <c r="J6356" s="2">
        <v>69.794200000000004</v>
      </c>
      <c r="K6356" s="2">
        <v>0.78864000000000001</v>
      </c>
      <c r="L6356" s="2">
        <v>349.24459999999999</v>
      </c>
      <c r="M6356">
        <v>63.578420000000001</v>
      </c>
    </row>
    <row r="6357" spans="1:13" ht="15.6">
      <c r="A6357" s="12">
        <v>133</v>
      </c>
      <c r="B6357" s="9">
        <v>2016</v>
      </c>
      <c r="C6357" s="9">
        <v>5</v>
      </c>
      <c r="D6357" s="9">
        <v>12</v>
      </c>
      <c r="E6357" s="30">
        <f t="shared" si="198"/>
        <v>42502</v>
      </c>
      <c r="F6357" s="32">
        <f t="shared" si="199"/>
        <v>133</v>
      </c>
      <c r="G6357" s="6">
        <v>0.33333333333333331</v>
      </c>
      <c r="H6357" s="2">
        <v>21.33475</v>
      </c>
      <c r="I6357" s="2">
        <v>100.5804</v>
      </c>
      <c r="J6357" s="2">
        <v>66.719700000000003</v>
      </c>
      <c r="K6357" s="2">
        <v>1.7091000000000001</v>
      </c>
      <c r="L6357" s="2">
        <v>449.38560000000001</v>
      </c>
      <c r="M6357">
        <v>80.093239999999994</v>
      </c>
    </row>
    <row r="6358" spans="1:13" ht="15.6">
      <c r="A6358" s="12">
        <v>133</v>
      </c>
      <c r="B6358" s="9">
        <v>2016</v>
      </c>
      <c r="C6358" s="9">
        <v>5</v>
      </c>
      <c r="D6358" s="9">
        <v>12</v>
      </c>
      <c r="E6358" s="30">
        <f t="shared" si="198"/>
        <v>42502</v>
      </c>
      <c r="F6358" s="32">
        <f t="shared" si="199"/>
        <v>133</v>
      </c>
      <c r="G6358" s="6">
        <v>0.35416666666666669</v>
      </c>
      <c r="H6358" s="2">
        <v>22.135069999999999</v>
      </c>
      <c r="I6358" s="2">
        <v>100.5562</v>
      </c>
      <c r="J6358" s="2">
        <v>63.432049999999997</v>
      </c>
      <c r="K6358" s="2">
        <v>1.9632860000000001</v>
      </c>
      <c r="L6358" s="2">
        <v>568.33420000000001</v>
      </c>
      <c r="M6358">
        <v>99.789649999999995</v>
      </c>
    </row>
    <row r="6359" spans="1:13" ht="15.6">
      <c r="A6359" s="12">
        <v>133</v>
      </c>
      <c r="B6359" s="9">
        <v>2016</v>
      </c>
      <c r="C6359" s="9">
        <v>5</v>
      </c>
      <c r="D6359" s="9">
        <v>12</v>
      </c>
      <c r="E6359" s="30">
        <f t="shared" si="198"/>
        <v>42502</v>
      </c>
      <c r="F6359" s="32">
        <f t="shared" si="199"/>
        <v>133</v>
      </c>
      <c r="G6359" s="6">
        <v>0.375</v>
      </c>
      <c r="H6359" s="2">
        <v>23.228719999999999</v>
      </c>
      <c r="I6359" s="2">
        <v>100.53149999999999</v>
      </c>
      <c r="J6359" s="2">
        <v>60.164009999999998</v>
      </c>
      <c r="K6359" s="2">
        <v>2.1478869999999999</v>
      </c>
      <c r="L6359" s="2">
        <v>665.36479999999995</v>
      </c>
      <c r="M6359">
        <v>113.7726</v>
      </c>
    </row>
    <row r="6360" spans="1:13" ht="15.6">
      <c r="A6360" s="12">
        <v>133</v>
      </c>
      <c r="B6360" s="9">
        <v>2016</v>
      </c>
      <c r="C6360" s="9">
        <v>5</v>
      </c>
      <c r="D6360" s="9">
        <v>12</v>
      </c>
      <c r="E6360" s="30">
        <f t="shared" si="198"/>
        <v>42502</v>
      </c>
      <c r="F6360" s="32">
        <f t="shared" si="199"/>
        <v>133</v>
      </c>
      <c r="G6360" s="6">
        <v>0.39583333333333331</v>
      </c>
      <c r="H6360" s="2">
        <v>24.066929999999999</v>
      </c>
      <c r="I6360" s="2">
        <v>100.5574</v>
      </c>
      <c r="J6360" s="2">
        <v>56.860239999999997</v>
      </c>
      <c r="K6360" s="2">
        <v>2.1968839999999998</v>
      </c>
      <c r="L6360" s="2">
        <v>752.08209999999997</v>
      </c>
      <c r="M6360">
        <v>123.95</v>
      </c>
    </row>
    <row r="6361" spans="1:13" ht="15.6">
      <c r="A6361" s="12">
        <v>133</v>
      </c>
      <c r="B6361" s="9">
        <v>2016</v>
      </c>
      <c r="C6361" s="9">
        <v>5</v>
      </c>
      <c r="D6361" s="9">
        <v>12</v>
      </c>
      <c r="E6361" s="30">
        <f t="shared" si="198"/>
        <v>42502</v>
      </c>
      <c r="F6361" s="32">
        <f t="shared" si="199"/>
        <v>133</v>
      </c>
      <c r="G6361" s="6">
        <v>0.41666666666666669</v>
      </c>
      <c r="H6361" s="2">
        <v>24.799119999999998</v>
      </c>
      <c r="I6361" s="2">
        <v>100.60850000000001</v>
      </c>
      <c r="J6361" s="2">
        <v>54.621189999999999</v>
      </c>
      <c r="K6361" s="2">
        <v>2.494373</v>
      </c>
      <c r="L6361" s="2">
        <v>815.61</v>
      </c>
      <c r="M6361">
        <v>130.82210000000001</v>
      </c>
    </row>
    <row r="6362" spans="1:13" ht="15.6">
      <c r="A6362" s="12">
        <v>133</v>
      </c>
      <c r="B6362" s="9">
        <v>2016</v>
      </c>
      <c r="C6362" s="9">
        <v>5</v>
      </c>
      <c r="D6362" s="9">
        <v>12</v>
      </c>
      <c r="E6362" s="30">
        <f t="shared" si="198"/>
        <v>42502</v>
      </c>
      <c r="F6362" s="32">
        <f t="shared" si="199"/>
        <v>133</v>
      </c>
      <c r="G6362" s="6">
        <v>0.4375</v>
      </c>
      <c r="H6362" s="2">
        <v>25.6311</v>
      </c>
      <c r="I6362" s="2">
        <v>100.5912</v>
      </c>
      <c r="J6362" s="2">
        <v>52.916989999999998</v>
      </c>
      <c r="K6362" s="2">
        <v>2.5489820000000001</v>
      </c>
      <c r="L6362" s="2">
        <v>871.79660000000001</v>
      </c>
      <c r="M6362">
        <v>137.22989999999999</v>
      </c>
    </row>
    <row r="6363" spans="1:13" ht="15.6">
      <c r="A6363" s="12">
        <v>133</v>
      </c>
      <c r="B6363" s="9">
        <v>2016</v>
      </c>
      <c r="C6363" s="9">
        <v>5</v>
      </c>
      <c r="D6363" s="9">
        <v>12</v>
      </c>
      <c r="E6363" s="30">
        <f t="shared" si="198"/>
        <v>42502</v>
      </c>
      <c r="F6363" s="32">
        <f t="shared" si="199"/>
        <v>133</v>
      </c>
      <c r="G6363" s="6">
        <v>0.45833333333333331</v>
      </c>
      <c r="H6363" s="2">
        <v>26.095099999999999</v>
      </c>
      <c r="I6363" s="2">
        <v>100.5814</v>
      </c>
      <c r="J6363" s="2">
        <v>53.801439999999999</v>
      </c>
      <c r="K6363" s="2">
        <v>2.6463190000000001</v>
      </c>
      <c r="L6363" s="2">
        <v>916.49300000000005</v>
      </c>
      <c r="M6363">
        <v>143.10329999999999</v>
      </c>
    </row>
    <row r="6364" spans="1:13" ht="15.6">
      <c r="A6364" s="12">
        <v>133</v>
      </c>
      <c r="B6364" s="9">
        <v>2016</v>
      </c>
      <c r="C6364" s="9">
        <v>5</v>
      </c>
      <c r="D6364" s="9">
        <v>12</v>
      </c>
      <c r="E6364" s="30">
        <f t="shared" si="198"/>
        <v>42502</v>
      </c>
      <c r="F6364" s="32">
        <f t="shared" si="199"/>
        <v>133</v>
      </c>
      <c r="G6364" s="6">
        <v>0.47916666666666669</v>
      </c>
      <c r="H6364" s="2">
        <v>26.869710000000001</v>
      </c>
      <c r="I6364" s="2">
        <v>100.5591</v>
      </c>
      <c r="J6364" s="2">
        <v>51.572270000000003</v>
      </c>
      <c r="K6364" s="2">
        <v>2.7852000000000001</v>
      </c>
      <c r="L6364" s="2">
        <v>937.71410000000003</v>
      </c>
      <c r="M6364">
        <v>147.80619999999999</v>
      </c>
    </row>
    <row r="6365" spans="1:13" ht="15.6">
      <c r="A6365" s="12">
        <v>133</v>
      </c>
      <c r="B6365" s="9">
        <v>2016</v>
      </c>
      <c r="C6365" s="9">
        <v>5</v>
      </c>
      <c r="D6365" s="9">
        <v>12</v>
      </c>
      <c r="E6365" s="30">
        <f t="shared" si="198"/>
        <v>42502</v>
      </c>
      <c r="F6365" s="32">
        <f t="shared" si="199"/>
        <v>133</v>
      </c>
      <c r="G6365" s="6">
        <v>0.5</v>
      </c>
      <c r="H6365" s="2">
        <v>27.504190000000001</v>
      </c>
      <c r="I6365" s="2">
        <v>100.53440000000001</v>
      </c>
      <c r="J6365" s="2">
        <v>47.930349999999997</v>
      </c>
      <c r="K6365" s="2">
        <v>3.1900170000000001</v>
      </c>
      <c r="L6365" s="2">
        <v>962.21950000000004</v>
      </c>
      <c r="M6365">
        <v>146.17410000000001</v>
      </c>
    </row>
    <row r="6366" spans="1:13" ht="15.6">
      <c r="A6366" s="12">
        <v>133</v>
      </c>
      <c r="B6366" s="9">
        <v>2016</v>
      </c>
      <c r="C6366" s="9">
        <v>5</v>
      </c>
      <c r="D6366" s="9">
        <v>12</v>
      </c>
      <c r="E6366" s="30">
        <f t="shared" si="198"/>
        <v>42502</v>
      </c>
      <c r="F6366" s="32">
        <f t="shared" si="199"/>
        <v>133</v>
      </c>
      <c r="G6366" s="6">
        <v>0.52083333333333337</v>
      </c>
      <c r="H6366" s="2">
        <v>27.930319999999998</v>
      </c>
      <c r="I6366" s="2">
        <v>100.51309999999999</v>
      </c>
      <c r="J6366" s="2">
        <v>46.757669999999997</v>
      </c>
      <c r="K6366" s="2">
        <v>2.8280959999999999</v>
      </c>
      <c r="L6366" s="2">
        <v>952.98620000000005</v>
      </c>
      <c r="M6366">
        <v>144.81460000000001</v>
      </c>
    </row>
    <row r="6367" spans="1:13" ht="15.6">
      <c r="A6367" s="12">
        <v>133</v>
      </c>
      <c r="B6367" s="9">
        <v>2016</v>
      </c>
      <c r="C6367" s="9">
        <v>5</v>
      </c>
      <c r="D6367" s="9">
        <v>12</v>
      </c>
      <c r="E6367" s="30">
        <f t="shared" si="198"/>
        <v>42502</v>
      </c>
      <c r="F6367" s="32">
        <f t="shared" si="199"/>
        <v>133</v>
      </c>
      <c r="G6367" s="6">
        <v>0.54166666666666663</v>
      </c>
      <c r="H6367" s="2">
        <v>28.436360000000001</v>
      </c>
      <c r="I6367" s="2">
        <v>100.47929999999999</v>
      </c>
      <c r="J6367" s="2">
        <v>45.56767</v>
      </c>
      <c r="K6367" s="2">
        <v>2.4687079999999999</v>
      </c>
      <c r="L6367" s="2">
        <v>935.20060000000001</v>
      </c>
      <c r="M6367">
        <v>141.63560000000001</v>
      </c>
    </row>
    <row r="6368" spans="1:13" ht="15.6">
      <c r="A6368" s="12">
        <v>133</v>
      </c>
      <c r="B6368" s="9">
        <v>2016</v>
      </c>
      <c r="C6368" s="9">
        <v>5</v>
      </c>
      <c r="D6368" s="9">
        <v>12</v>
      </c>
      <c r="E6368" s="30">
        <f t="shared" si="198"/>
        <v>42502</v>
      </c>
      <c r="F6368" s="32">
        <f t="shared" si="199"/>
        <v>133</v>
      </c>
      <c r="G6368" s="6">
        <v>0.5625</v>
      </c>
      <c r="H6368" s="2">
        <v>28.860990000000001</v>
      </c>
      <c r="I6368" s="2">
        <v>100.4448</v>
      </c>
      <c r="J6368" s="2">
        <v>46.025739999999999</v>
      </c>
      <c r="K6368" s="2">
        <v>2.3949099999999999</v>
      </c>
      <c r="L6368" s="2">
        <v>905.41719999999998</v>
      </c>
      <c r="M6368">
        <v>138.86930000000001</v>
      </c>
    </row>
    <row r="6369" spans="1:13" ht="15.6">
      <c r="A6369" s="12">
        <v>133</v>
      </c>
      <c r="B6369" s="9">
        <v>2016</v>
      </c>
      <c r="C6369" s="9">
        <v>5</v>
      </c>
      <c r="D6369" s="9">
        <v>12</v>
      </c>
      <c r="E6369" s="30">
        <f t="shared" si="198"/>
        <v>42502</v>
      </c>
      <c r="F6369" s="32">
        <f t="shared" si="199"/>
        <v>133</v>
      </c>
      <c r="G6369" s="6">
        <v>0.58333333333333337</v>
      </c>
      <c r="H6369" s="2">
        <v>29.19678</v>
      </c>
      <c r="I6369" s="2">
        <v>100.4332</v>
      </c>
      <c r="J6369" s="2">
        <v>46.053379999999997</v>
      </c>
      <c r="K6369" s="2">
        <v>2.3117930000000002</v>
      </c>
      <c r="L6369" s="2">
        <v>857.86569999999995</v>
      </c>
      <c r="M6369">
        <v>134.1712</v>
      </c>
    </row>
    <row r="6370" spans="1:13" ht="15.6">
      <c r="A6370" s="12">
        <v>133</v>
      </c>
      <c r="B6370" s="9">
        <v>2016</v>
      </c>
      <c r="C6370" s="9">
        <v>5</v>
      </c>
      <c r="D6370" s="9">
        <v>12</v>
      </c>
      <c r="E6370" s="30">
        <f t="shared" si="198"/>
        <v>42502</v>
      </c>
      <c r="F6370" s="32">
        <f t="shared" si="199"/>
        <v>133</v>
      </c>
      <c r="G6370" s="6">
        <v>0.60416666666666663</v>
      </c>
      <c r="H6370" s="2">
        <v>29.613530000000001</v>
      </c>
      <c r="I6370" s="2">
        <v>100.4228</v>
      </c>
      <c r="J6370" s="2">
        <v>44.034190000000002</v>
      </c>
      <c r="K6370" s="2">
        <v>2.1517119999999998</v>
      </c>
      <c r="L6370" s="2">
        <v>808.43399999999997</v>
      </c>
      <c r="M6370">
        <v>129.28870000000001</v>
      </c>
    </row>
    <row r="6371" spans="1:13" ht="15.6">
      <c r="A6371" s="12">
        <v>133</v>
      </c>
      <c r="B6371" s="9">
        <v>2016</v>
      </c>
      <c r="C6371" s="9">
        <v>5</v>
      </c>
      <c r="D6371" s="9">
        <v>12</v>
      </c>
      <c r="E6371" s="30">
        <f t="shared" si="198"/>
        <v>42502</v>
      </c>
      <c r="F6371" s="32">
        <f t="shared" si="199"/>
        <v>133</v>
      </c>
      <c r="G6371" s="6">
        <v>0.625</v>
      </c>
      <c r="H6371" s="2">
        <v>29.93092</v>
      </c>
      <c r="I6371" s="2">
        <v>100.4081</v>
      </c>
      <c r="J6371" s="2">
        <v>43.368639999999999</v>
      </c>
      <c r="K6371" s="2">
        <v>2.0853090000000001</v>
      </c>
      <c r="L6371" s="2">
        <v>744.89469999999994</v>
      </c>
      <c r="M6371">
        <v>122.9466</v>
      </c>
    </row>
    <row r="6372" spans="1:13" ht="15.6">
      <c r="A6372" s="12">
        <v>133</v>
      </c>
      <c r="B6372" s="9">
        <v>2016</v>
      </c>
      <c r="C6372" s="9">
        <v>5</v>
      </c>
      <c r="D6372" s="9">
        <v>12</v>
      </c>
      <c r="E6372" s="30">
        <f t="shared" si="198"/>
        <v>42502</v>
      </c>
      <c r="F6372" s="32">
        <f t="shared" si="199"/>
        <v>133</v>
      </c>
      <c r="G6372" s="6">
        <v>0.64583333333333337</v>
      </c>
      <c r="H6372" s="2">
        <v>30.263809999999999</v>
      </c>
      <c r="I6372" s="2">
        <v>100.4111</v>
      </c>
      <c r="J6372" s="2">
        <v>40.84751</v>
      </c>
      <c r="K6372" s="2">
        <v>1.539574</v>
      </c>
      <c r="L6372" s="2">
        <v>671.91849999999999</v>
      </c>
      <c r="M6372">
        <v>115.5539</v>
      </c>
    </row>
    <row r="6373" spans="1:13" ht="15.6">
      <c r="A6373" s="12">
        <v>133</v>
      </c>
      <c r="B6373" s="9">
        <v>2016</v>
      </c>
      <c r="C6373" s="9">
        <v>5</v>
      </c>
      <c r="D6373" s="9">
        <v>12</v>
      </c>
      <c r="E6373" s="30">
        <f t="shared" si="198"/>
        <v>42502</v>
      </c>
      <c r="F6373" s="32">
        <f t="shared" si="199"/>
        <v>133</v>
      </c>
      <c r="G6373" s="6">
        <v>0.66666666666666663</v>
      </c>
      <c r="H6373" s="2">
        <v>30.491160000000001</v>
      </c>
      <c r="I6373" s="2">
        <v>100.4178</v>
      </c>
      <c r="J6373" s="2">
        <v>39.784419999999997</v>
      </c>
      <c r="K6373" s="2">
        <v>1.3491169999999999</v>
      </c>
      <c r="L6373" s="2">
        <v>527.12360000000001</v>
      </c>
      <c r="M6373">
        <v>93.357470000000006</v>
      </c>
    </row>
    <row r="6374" spans="1:13" ht="15.6">
      <c r="A6374" s="12">
        <v>133</v>
      </c>
      <c r="B6374" s="9">
        <v>2016</v>
      </c>
      <c r="C6374" s="9">
        <v>5</v>
      </c>
      <c r="D6374" s="9">
        <v>12</v>
      </c>
      <c r="E6374" s="30">
        <f t="shared" si="198"/>
        <v>42502</v>
      </c>
      <c r="F6374" s="32">
        <f t="shared" si="199"/>
        <v>133</v>
      </c>
      <c r="G6374" s="6">
        <v>0.6875</v>
      </c>
      <c r="H6374" s="2">
        <v>30.204630000000002</v>
      </c>
      <c r="I6374" s="2">
        <v>100.45099999999999</v>
      </c>
      <c r="J6374" s="2">
        <v>41.870429999999999</v>
      </c>
      <c r="K6374" s="2">
        <v>1.3409040000000001</v>
      </c>
      <c r="L6374" s="2">
        <v>329.49169999999998</v>
      </c>
      <c r="M6374">
        <v>58.764139999999998</v>
      </c>
    </row>
    <row r="6375" spans="1:13" ht="15.6">
      <c r="A6375" s="12">
        <v>133</v>
      </c>
      <c r="B6375" s="9">
        <v>2016</v>
      </c>
      <c r="C6375" s="9">
        <v>5</v>
      </c>
      <c r="D6375" s="9">
        <v>12</v>
      </c>
      <c r="E6375" s="30">
        <f t="shared" si="198"/>
        <v>42502</v>
      </c>
      <c r="F6375" s="32">
        <f t="shared" si="199"/>
        <v>133</v>
      </c>
      <c r="G6375" s="6">
        <v>0.70833333333333337</v>
      </c>
      <c r="H6375" s="2">
        <v>30.502590000000001</v>
      </c>
      <c r="I6375" s="2">
        <v>100.476</v>
      </c>
      <c r="J6375" s="2">
        <v>40.584820000000001</v>
      </c>
      <c r="K6375" s="2">
        <v>1.6535169999999999</v>
      </c>
      <c r="L6375" s="2">
        <v>401.9443</v>
      </c>
      <c r="M6375">
        <v>80.553550000000001</v>
      </c>
    </row>
    <row r="6376" spans="1:13" ht="15.6">
      <c r="A6376" s="12">
        <v>133</v>
      </c>
      <c r="B6376" s="9">
        <v>2016</v>
      </c>
      <c r="C6376" s="9">
        <v>5</v>
      </c>
      <c r="D6376" s="9">
        <v>12</v>
      </c>
      <c r="E6376" s="30">
        <f t="shared" si="198"/>
        <v>42502</v>
      </c>
      <c r="F6376" s="32">
        <f t="shared" si="199"/>
        <v>133</v>
      </c>
      <c r="G6376" s="6">
        <v>0.72916666666666663</v>
      </c>
      <c r="H6376" s="2">
        <v>30.348420000000001</v>
      </c>
      <c r="I6376" s="2">
        <v>100.50579999999999</v>
      </c>
      <c r="J6376" s="2">
        <v>42.609180000000002</v>
      </c>
      <c r="K6376" s="2">
        <v>1.2077169999999999</v>
      </c>
      <c r="L6376" s="2">
        <v>243.91210000000001</v>
      </c>
      <c r="M6376">
        <v>50.580880000000001</v>
      </c>
    </row>
    <row r="6377" spans="1:13" ht="15.6">
      <c r="A6377" s="12">
        <v>133</v>
      </c>
      <c r="B6377" s="9">
        <v>2016</v>
      </c>
      <c r="C6377" s="9">
        <v>5</v>
      </c>
      <c r="D6377" s="9">
        <v>12</v>
      </c>
      <c r="E6377" s="30">
        <f t="shared" si="198"/>
        <v>42502</v>
      </c>
      <c r="F6377" s="32">
        <f t="shared" si="199"/>
        <v>133</v>
      </c>
      <c r="G6377" s="6">
        <v>0.75</v>
      </c>
      <c r="H6377" s="2" t="s">
        <v>15</v>
      </c>
      <c r="I6377" s="2" t="s">
        <v>15</v>
      </c>
      <c r="J6377" s="2" t="s">
        <v>15</v>
      </c>
      <c r="K6377" s="2" t="s">
        <v>17</v>
      </c>
      <c r="L6377" s="2" t="s">
        <v>16</v>
      </c>
      <c r="M6377" t="s">
        <v>28</v>
      </c>
    </row>
    <row r="6378" spans="1:13" ht="15.6">
      <c r="A6378" s="12">
        <v>133</v>
      </c>
      <c r="B6378" s="9">
        <v>2016</v>
      </c>
      <c r="C6378" s="9">
        <v>5</v>
      </c>
      <c r="D6378" s="9">
        <v>12</v>
      </c>
      <c r="E6378" s="30">
        <f t="shared" si="198"/>
        <v>42502</v>
      </c>
      <c r="F6378" s="32">
        <f t="shared" si="199"/>
        <v>133</v>
      </c>
      <c r="G6378" s="6">
        <v>0.77083333333333337</v>
      </c>
      <c r="H6378" s="2" t="s">
        <v>15</v>
      </c>
      <c r="I6378" s="2" t="s">
        <v>15</v>
      </c>
      <c r="J6378" s="2" t="s">
        <v>15</v>
      </c>
      <c r="K6378" s="2" t="s">
        <v>15</v>
      </c>
      <c r="L6378" s="2" t="s">
        <v>15</v>
      </c>
      <c r="M6378" t="s">
        <v>28</v>
      </c>
    </row>
    <row r="6379" spans="1:13" ht="15.6">
      <c r="A6379" s="12">
        <v>133</v>
      </c>
      <c r="B6379" s="9">
        <v>2016</v>
      </c>
      <c r="C6379" s="9">
        <v>5</v>
      </c>
      <c r="D6379" s="9">
        <v>12</v>
      </c>
      <c r="E6379" s="30">
        <f t="shared" si="198"/>
        <v>42502</v>
      </c>
      <c r="F6379" s="32">
        <f t="shared" si="199"/>
        <v>133</v>
      </c>
      <c r="G6379" s="6">
        <v>0.79166666666666663</v>
      </c>
      <c r="H6379" s="2" t="s">
        <v>15</v>
      </c>
      <c r="I6379" s="2" t="s">
        <v>15</v>
      </c>
      <c r="J6379" s="2" t="s">
        <v>15</v>
      </c>
      <c r="K6379" s="2" t="s">
        <v>15</v>
      </c>
      <c r="L6379" s="2" t="s">
        <v>15</v>
      </c>
      <c r="M6379" t="s">
        <v>28</v>
      </c>
    </row>
    <row r="6380" spans="1:13" ht="15.6">
      <c r="A6380" s="12">
        <v>133</v>
      </c>
      <c r="B6380" s="9">
        <v>2016</v>
      </c>
      <c r="C6380" s="9">
        <v>5</v>
      </c>
      <c r="D6380" s="9">
        <v>12</v>
      </c>
      <c r="E6380" s="30">
        <f t="shared" si="198"/>
        <v>42502</v>
      </c>
      <c r="F6380" s="32">
        <f t="shared" si="199"/>
        <v>133</v>
      </c>
      <c r="G6380" s="6">
        <v>0.8125</v>
      </c>
      <c r="H6380" s="2" t="s">
        <v>15</v>
      </c>
      <c r="I6380" s="2" t="s">
        <v>17</v>
      </c>
      <c r="J6380" s="2" t="s">
        <v>16</v>
      </c>
      <c r="K6380" s="2" t="s">
        <v>15</v>
      </c>
      <c r="L6380" s="2" t="s">
        <v>15</v>
      </c>
      <c r="M6380" t="s">
        <v>28</v>
      </c>
    </row>
    <row r="6381" spans="1:13" ht="15.6">
      <c r="A6381" s="12">
        <v>133</v>
      </c>
      <c r="B6381" s="9">
        <v>2016</v>
      </c>
      <c r="C6381" s="9">
        <v>5</v>
      </c>
      <c r="D6381" s="9">
        <v>12</v>
      </c>
      <c r="E6381" s="30">
        <f t="shared" si="198"/>
        <v>42502</v>
      </c>
      <c r="F6381" s="32">
        <f t="shared" si="199"/>
        <v>133</v>
      </c>
      <c r="G6381" s="6">
        <v>0.83333333333333337</v>
      </c>
      <c r="H6381" s="2" t="s">
        <v>15</v>
      </c>
      <c r="I6381" s="2" t="s">
        <v>17</v>
      </c>
      <c r="J6381" s="2" t="s">
        <v>15</v>
      </c>
      <c r="K6381" s="2" t="s">
        <v>15</v>
      </c>
      <c r="L6381" s="2" t="s">
        <v>15</v>
      </c>
      <c r="M6381" t="s">
        <v>28</v>
      </c>
    </row>
    <row r="6382" spans="1:13" ht="15.6">
      <c r="A6382" s="12">
        <v>133</v>
      </c>
      <c r="B6382" s="9">
        <v>2016</v>
      </c>
      <c r="C6382" s="9">
        <v>5</v>
      </c>
      <c r="D6382" s="9">
        <v>12</v>
      </c>
      <c r="E6382" s="30">
        <f t="shared" si="198"/>
        <v>42502</v>
      </c>
      <c r="F6382" s="32">
        <f t="shared" si="199"/>
        <v>133</v>
      </c>
      <c r="G6382" s="6">
        <v>0.85416666666666663</v>
      </c>
      <c r="H6382" s="2" t="s">
        <v>15</v>
      </c>
      <c r="I6382" s="2" t="s">
        <v>15</v>
      </c>
      <c r="J6382" s="2" t="s">
        <v>15</v>
      </c>
      <c r="K6382" s="2" t="s">
        <v>15</v>
      </c>
      <c r="L6382" s="2" t="s">
        <v>15</v>
      </c>
      <c r="M6382" t="s">
        <v>28</v>
      </c>
    </row>
    <row r="6383" spans="1:13" ht="15.6">
      <c r="A6383" s="12">
        <v>133</v>
      </c>
      <c r="B6383" s="9">
        <v>2016</v>
      </c>
      <c r="C6383" s="9">
        <v>5</v>
      </c>
      <c r="D6383" s="9">
        <v>12</v>
      </c>
      <c r="E6383" s="30">
        <f t="shared" si="198"/>
        <v>42502</v>
      </c>
      <c r="F6383" s="32">
        <f t="shared" si="199"/>
        <v>133</v>
      </c>
      <c r="G6383" s="6">
        <v>0.875</v>
      </c>
      <c r="H6383" s="2" t="s">
        <v>15</v>
      </c>
      <c r="I6383" s="2" t="s">
        <v>15</v>
      </c>
      <c r="J6383" s="2" t="s">
        <v>17</v>
      </c>
      <c r="K6383" s="2" t="s">
        <v>15</v>
      </c>
      <c r="L6383" s="2" t="s">
        <v>15</v>
      </c>
      <c r="M6383" t="s">
        <v>28</v>
      </c>
    </row>
    <row r="6384" spans="1:13" ht="15.6">
      <c r="A6384" s="12">
        <v>133</v>
      </c>
      <c r="B6384" s="9">
        <v>2016</v>
      </c>
      <c r="C6384" s="9">
        <v>5</v>
      </c>
      <c r="D6384" s="9">
        <v>12</v>
      </c>
      <c r="E6384" s="30">
        <f t="shared" si="198"/>
        <v>42502</v>
      </c>
      <c r="F6384" s="32">
        <f t="shared" si="199"/>
        <v>133</v>
      </c>
      <c r="G6384" s="6">
        <v>0.89583333333333337</v>
      </c>
      <c r="H6384" s="2" t="s">
        <v>15</v>
      </c>
      <c r="I6384" s="2" t="s">
        <v>15</v>
      </c>
      <c r="J6384" s="2" t="s">
        <v>15</v>
      </c>
      <c r="K6384" s="2" t="s">
        <v>15</v>
      </c>
      <c r="L6384" s="2" t="s">
        <v>15</v>
      </c>
      <c r="M6384" t="s">
        <v>28</v>
      </c>
    </row>
    <row r="6385" spans="1:13" ht="15.6">
      <c r="A6385" s="12">
        <v>133</v>
      </c>
      <c r="B6385" s="9">
        <v>2016</v>
      </c>
      <c r="C6385" s="9">
        <v>5</v>
      </c>
      <c r="D6385" s="9">
        <v>12</v>
      </c>
      <c r="E6385" s="30">
        <f t="shared" si="198"/>
        <v>42502</v>
      </c>
      <c r="F6385" s="32">
        <f t="shared" si="199"/>
        <v>133</v>
      </c>
      <c r="G6385" s="6">
        <v>0.91666666666666663</v>
      </c>
      <c r="H6385" s="2" t="s">
        <v>15</v>
      </c>
      <c r="I6385" s="2" t="s">
        <v>17</v>
      </c>
      <c r="J6385" s="2" t="s">
        <v>15</v>
      </c>
      <c r="K6385" s="2" t="s">
        <v>15</v>
      </c>
      <c r="L6385" s="2" t="s">
        <v>15</v>
      </c>
      <c r="M6385" t="s">
        <v>28</v>
      </c>
    </row>
    <row r="6386" spans="1:13" ht="15.6">
      <c r="A6386" s="12">
        <v>133</v>
      </c>
      <c r="B6386" s="9">
        <v>2016</v>
      </c>
      <c r="C6386" s="9">
        <v>5</v>
      </c>
      <c r="D6386" s="9">
        <v>12</v>
      </c>
      <c r="E6386" s="30">
        <f t="shared" si="198"/>
        <v>42502</v>
      </c>
      <c r="F6386" s="32">
        <f t="shared" si="199"/>
        <v>133</v>
      </c>
      <c r="G6386" s="6">
        <v>0.9375</v>
      </c>
      <c r="H6386" s="2" t="s">
        <v>15</v>
      </c>
      <c r="I6386" s="2" t="s">
        <v>15</v>
      </c>
      <c r="J6386" s="2" t="s">
        <v>15</v>
      </c>
      <c r="K6386" s="2" t="s">
        <v>15</v>
      </c>
      <c r="L6386" s="2" t="s">
        <v>15</v>
      </c>
      <c r="M6386" t="s">
        <v>28</v>
      </c>
    </row>
    <row r="6387" spans="1:13" ht="15.6">
      <c r="A6387" s="12">
        <v>133</v>
      </c>
      <c r="B6387" s="9">
        <v>2016</v>
      </c>
      <c r="C6387" s="9">
        <v>5</v>
      </c>
      <c r="D6387" s="9">
        <v>12</v>
      </c>
      <c r="E6387" s="30">
        <f t="shared" si="198"/>
        <v>42502</v>
      </c>
      <c r="F6387" s="32">
        <f t="shared" si="199"/>
        <v>133</v>
      </c>
      <c r="G6387" s="6">
        <v>0.95833333333333337</v>
      </c>
      <c r="H6387" s="2" t="s">
        <v>15</v>
      </c>
      <c r="I6387" s="2" t="s">
        <v>15</v>
      </c>
      <c r="J6387" s="2" t="s">
        <v>15</v>
      </c>
      <c r="K6387" s="2" t="s">
        <v>15</v>
      </c>
      <c r="L6387" s="2" t="s">
        <v>15</v>
      </c>
      <c r="M6387" t="s">
        <v>28</v>
      </c>
    </row>
    <row r="6388" spans="1:13" ht="15.6">
      <c r="A6388" s="12">
        <v>133</v>
      </c>
      <c r="B6388" s="9">
        <v>2016</v>
      </c>
      <c r="C6388" s="9">
        <v>5</v>
      </c>
      <c r="D6388" s="9">
        <v>12</v>
      </c>
      <c r="E6388" s="30">
        <f t="shared" si="198"/>
        <v>42502</v>
      </c>
      <c r="F6388" s="32">
        <f t="shared" si="199"/>
        <v>133</v>
      </c>
      <c r="G6388" s="6">
        <v>0.97916666666666663</v>
      </c>
      <c r="H6388" s="2" t="s">
        <v>15</v>
      </c>
      <c r="I6388" s="2" t="s">
        <v>15</v>
      </c>
      <c r="J6388" s="2" t="s">
        <v>15</v>
      </c>
      <c r="K6388" s="2" t="s">
        <v>15</v>
      </c>
      <c r="L6388" s="2" t="s">
        <v>15</v>
      </c>
      <c r="M6388" t="s">
        <v>28</v>
      </c>
    </row>
    <row r="6389" spans="1:13" ht="15.6">
      <c r="A6389" s="12">
        <v>134</v>
      </c>
      <c r="B6389" s="9">
        <v>2016</v>
      </c>
      <c r="C6389" s="9">
        <v>5</v>
      </c>
      <c r="D6389" s="9">
        <v>12</v>
      </c>
      <c r="E6389" s="30">
        <f t="shared" si="198"/>
        <v>42502</v>
      </c>
      <c r="F6389" s="32">
        <f t="shared" si="199"/>
        <v>133</v>
      </c>
      <c r="G6389" s="6">
        <v>0</v>
      </c>
      <c r="H6389" s="2" t="s">
        <v>15</v>
      </c>
      <c r="I6389" s="2" t="s">
        <v>15</v>
      </c>
      <c r="J6389" s="2" t="s">
        <v>17</v>
      </c>
      <c r="K6389" s="2" t="s">
        <v>16</v>
      </c>
      <c r="L6389" s="2" t="s">
        <v>15</v>
      </c>
      <c r="M6389" t="s">
        <v>28</v>
      </c>
    </row>
    <row r="6390" spans="1:13" ht="15.6">
      <c r="A6390" s="12">
        <v>134</v>
      </c>
      <c r="B6390" s="9">
        <v>2016</v>
      </c>
      <c r="C6390" s="9">
        <v>5</v>
      </c>
      <c r="D6390" s="9">
        <v>13</v>
      </c>
      <c r="E6390" s="30">
        <f t="shared" si="198"/>
        <v>42503</v>
      </c>
      <c r="F6390" s="32">
        <f t="shared" si="199"/>
        <v>134</v>
      </c>
      <c r="G6390" s="6">
        <v>2.0833333333333332E-2</v>
      </c>
      <c r="H6390" s="2" t="s">
        <v>15</v>
      </c>
      <c r="I6390" s="2" t="s">
        <v>15</v>
      </c>
      <c r="J6390" s="2" t="s">
        <v>17</v>
      </c>
      <c r="K6390" s="2" t="s">
        <v>15</v>
      </c>
      <c r="L6390" s="2" t="s">
        <v>15</v>
      </c>
      <c r="M6390" t="s">
        <v>28</v>
      </c>
    </row>
    <row r="6391" spans="1:13" ht="15.6">
      <c r="A6391" s="12">
        <v>134</v>
      </c>
      <c r="B6391" s="9">
        <v>2016</v>
      </c>
      <c r="C6391" s="9">
        <v>5</v>
      </c>
      <c r="D6391" s="9">
        <v>13</v>
      </c>
      <c r="E6391" s="30">
        <f t="shared" si="198"/>
        <v>42503</v>
      </c>
      <c r="F6391" s="32">
        <f t="shared" si="199"/>
        <v>134</v>
      </c>
      <c r="G6391" s="6">
        <v>4.1666666666666664E-2</v>
      </c>
      <c r="H6391" s="2" t="s">
        <v>15</v>
      </c>
      <c r="I6391" s="2" t="s">
        <v>15</v>
      </c>
      <c r="J6391" s="2" t="s">
        <v>15</v>
      </c>
      <c r="K6391" s="2" t="s">
        <v>15</v>
      </c>
      <c r="L6391" s="2" t="s">
        <v>15</v>
      </c>
      <c r="M6391" t="s">
        <v>28</v>
      </c>
    </row>
    <row r="6392" spans="1:13" ht="15.6">
      <c r="A6392" s="12">
        <v>134</v>
      </c>
      <c r="B6392" s="9">
        <v>2016</v>
      </c>
      <c r="C6392" s="9">
        <v>5</v>
      </c>
      <c r="D6392" s="9">
        <v>13</v>
      </c>
      <c r="E6392" s="30">
        <f t="shared" si="198"/>
        <v>42503</v>
      </c>
      <c r="F6392" s="32">
        <f t="shared" si="199"/>
        <v>134</v>
      </c>
      <c r="G6392" s="6">
        <v>6.25E-2</v>
      </c>
      <c r="H6392" s="2" t="s">
        <v>15</v>
      </c>
      <c r="I6392" s="2" t="s">
        <v>15</v>
      </c>
      <c r="J6392" s="2" t="s">
        <v>15</v>
      </c>
      <c r="K6392" s="2" t="s">
        <v>17</v>
      </c>
      <c r="L6392" s="2" t="s">
        <v>15</v>
      </c>
      <c r="M6392" t="s">
        <v>28</v>
      </c>
    </row>
    <row r="6393" spans="1:13" ht="15.6">
      <c r="A6393" s="12">
        <v>134</v>
      </c>
      <c r="B6393" s="9">
        <v>2016</v>
      </c>
      <c r="C6393" s="9">
        <v>5</v>
      </c>
      <c r="D6393" s="9">
        <v>13</v>
      </c>
      <c r="E6393" s="30">
        <f t="shared" si="198"/>
        <v>42503</v>
      </c>
      <c r="F6393" s="32">
        <f t="shared" si="199"/>
        <v>134</v>
      </c>
      <c r="G6393" s="6">
        <v>8.3333333333333329E-2</v>
      </c>
      <c r="H6393" s="2" t="s">
        <v>15</v>
      </c>
      <c r="I6393" s="2" t="s">
        <v>15</v>
      </c>
      <c r="J6393" s="2" t="s">
        <v>15</v>
      </c>
      <c r="K6393" s="2" t="s">
        <v>15</v>
      </c>
      <c r="L6393" s="2" t="s">
        <v>15</v>
      </c>
      <c r="M6393" t="s">
        <v>28</v>
      </c>
    </row>
    <row r="6394" spans="1:13" ht="15.6">
      <c r="A6394" s="12">
        <v>134</v>
      </c>
      <c r="B6394" s="9">
        <v>2016</v>
      </c>
      <c r="C6394" s="9">
        <v>5</v>
      </c>
      <c r="D6394" s="9">
        <v>13</v>
      </c>
      <c r="E6394" s="30">
        <f t="shared" si="198"/>
        <v>42503</v>
      </c>
      <c r="F6394" s="32">
        <f t="shared" si="199"/>
        <v>134</v>
      </c>
      <c r="G6394" s="6">
        <v>0.10416666666666667</v>
      </c>
      <c r="H6394" s="2" t="s">
        <v>15</v>
      </c>
      <c r="I6394" s="2" t="s">
        <v>15</v>
      </c>
      <c r="J6394" s="2" t="s">
        <v>17</v>
      </c>
      <c r="K6394" s="2" t="s">
        <v>15</v>
      </c>
      <c r="L6394" s="2" t="s">
        <v>15</v>
      </c>
      <c r="M6394" t="s">
        <v>28</v>
      </c>
    </row>
    <row r="6395" spans="1:13" ht="15.6">
      <c r="A6395" s="12">
        <v>134</v>
      </c>
      <c r="B6395" s="9">
        <v>2016</v>
      </c>
      <c r="C6395" s="9">
        <v>5</v>
      </c>
      <c r="D6395" s="9">
        <v>13</v>
      </c>
      <c r="E6395" s="30">
        <f t="shared" si="198"/>
        <v>42503</v>
      </c>
      <c r="F6395" s="32">
        <f t="shared" si="199"/>
        <v>134</v>
      </c>
      <c r="G6395" s="6">
        <v>0.125</v>
      </c>
      <c r="H6395" s="2" t="s">
        <v>15</v>
      </c>
      <c r="I6395" s="2" t="s">
        <v>15</v>
      </c>
      <c r="J6395" s="2" t="s">
        <v>15</v>
      </c>
      <c r="K6395" s="2" t="s">
        <v>15</v>
      </c>
      <c r="L6395" s="2" t="s">
        <v>15</v>
      </c>
      <c r="M6395" t="s">
        <v>28</v>
      </c>
    </row>
    <row r="6396" spans="1:13" ht="15.6">
      <c r="A6396" s="12">
        <v>134</v>
      </c>
      <c r="B6396" s="9">
        <v>2016</v>
      </c>
      <c r="C6396" s="9">
        <v>5</v>
      </c>
      <c r="D6396" s="9">
        <v>13</v>
      </c>
      <c r="E6396" s="30">
        <f t="shared" si="198"/>
        <v>42503</v>
      </c>
      <c r="F6396" s="32">
        <f t="shared" si="199"/>
        <v>134</v>
      </c>
      <c r="G6396" s="6">
        <v>0.14583333333333334</v>
      </c>
      <c r="H6396" s="2" t="s">
        <v>15</v>
      </c>
      <c r="I6396" s="2" t="s">
        <v>15</v>
      </c>
      <c r="J6396" s="2" t="s">
        <v>15</v>
      </c>
      <c r="K6396" s="2" t="s">
        <v>15</v>
      </c>
      <c r="L6396" s="2" t="s">
        <v>15</v>
      </c>
      <c r="M6396" t="s">
        <v>28</v>
      </c>
    </row>
    <row r="6397" spans="1:13" ht="15.6">
      <c r="A6397" s="12">
        <v>134</v>
      </c>
      <c r="B6397" s="9">
        <v>2016</v>
      </c>
      <c r="C6397" s="9">
        <v>5</v>
      </c>
      <c r="D6397" s="9">
        <v>13</v>
      </c>
      <c r="E6397" s="30">
        <f t="shared" si="198"/>
        <v>42503</v>
      </c>
      <c r="F6397" s="32">
        <f t="shared" si="199"/>
        <v>134</v>
      </c>
      <c r="G6397" s="6">
        <v>0.16666666666666666</v>
      </c>
      <c r="H6397" s="2" t="s">
        <v>16</v>
      </c>
      <c r="I6397" s="2" t="s">
        <v>15</v>
      </c>
      <c r="J6397" s="2" t="s">
        <v>15</v>
      </c>
      <c r="K6397" s="2" t="s">
        <v>17</v>
      </c>
      <c r="L6397" s="2" t="s">
        <v>15</v>
      </c>
      <c r="M6397" t="s">
        <v>28</v>
      </c>
    </row>
    <row r="6398" spans="1:13" ht="15.6">
      <c r="A6398" s="12">
        <v>134</v>
      </c>
      <c r="B6398" s="9">
        <v>2016</v>
      </c>
      <c r="C6398" s="9">
        <v>5</v>
      </c>
      <c r="D6398" s="9">
        <v>13</v>
      </c>
      <c r="E6398" s="30">
        <f t="shared" si="198"/>
        <v>42503</v>
      </c>
      <c r="F6398" s="32">
        <f t="shared" si="199"/>
        <v>134</v>
      </c>
      <c r="G6398" s="6">
        <v>0.1875</v>
      </c>
      <c r="H6398" s="2" t="s">
        <v>15</v>
      </c>
      <c r="I6398" s="2" t="s">
        <v>17</v>
      </c>
      <c r="J6398" s="2" t="s">
        <v>16</v>
      </c>
      <c r="K6398" s="2" t="s">
        <v>15</v>
      </c>
      <c r="L6398" s="2" t="s">
        <v>15</v>
      </c>
      <c r="M6398" t="s">
        <v>28</v>
      </c>
    </row>
    <row r="6399" spans="1:13" ht="15.6">
      <c r="A6399" s="12">
        <v>134</v>
      </c>
      <c r="B6399" s="9">
        <v>2016</v>
      </c>
      <c r="C6399" s="9">
        <v>5</v>
      </c>
      <c r="D6399" s="9">
        <v>13</v>
      </c>
      <c r="E6399" s="30">
        <f t="shared" si="198"/>
        <v>42503</v>
      </c>
      <c r="F6399" s="32">
        <f t="shared" si="199"/>
        <v>134</v>
      </c>
      <c r="G6399" s="6">
        <v>0.20833333333333334</v>
      </c>
      <c r="H6399" s="2" t="s">
        <v>15</v>
      </c>
      <c r="I6399" s="2" t="s">
        <v>17</v>
      </c>
      <c r="J6399" s="2" t="s">
        <v>15</v>
      </c>
      <c r="K6399" s="2" t="s">
        <v>15</v>
      </c>
      <c r="L6399" s="2" t="s">
        <v>15</v>
      </c>
      <c r="M6399" t="s">
        <v>28</v>
      </c>
    </row>
    <row r="6400" spans="1:13" ht="15.6">
      <c r="A6400" s="12">
        <v>134</v>
      </c>
      <c r="B6400" s="9">
        <v>2016</v>
      </c>
      <c r="C6400" s="9">
        <v>5</v>
      </c>
      <c r="D6400" s="9">
        <v>13</v>
      </c>
      <c r="E6400" s="30">
        <f t="shared" si="198"/>
        <v>42503</v>
      </c>
      <c r="F6400" s="32">
        <f t="shared" si="199"/>
        <v>134</v>
      </c>
      <c r="G6400" s="6">
        <v>0.22916666666666666</v>
      </c>
      <c r="H6400" s="2" t="s">
        <v>15</v>
      </c>
      <c r="I6400" s="2" t="s">
        <v>15</v>
      </c>
      <c r="J6400" s="2" t="s">
        <v>15</v>
      </c>
      <c r="K6400" s="2" t="s">
        <v>15</v>
      </c>
      <c r="L6400" s="2" t="s">
        <v>15</v>
      </c>
      <c r="M6400" t="s">
        <v>28</v>
      </c>
    </row>
    <row r="6401" spans="1:13" ht="15.6">
      <c r="A6401" s="12">
        <v>134</v>
      </c>
      <c r="B6401" s="9">
        <v>2016</v>
      </c>
      <c r="C6401" s="9">
        <v>5</v>
      </c>
      <c r="D6401" s="9">
        <v>13</v>
      </c>
      <c r="E6401" s="30">
        <f t="shared" si="198"/>
        <v>42503</v>
      </c>
      <c r="F6401" s="32">
        <f t="shared" si="199"/>
        <v>134</v>
      </c>
      <c r="G6401" s="6">
        <v>0.25</v>
      </c>
      <c r="H6401" s="2" t="s">
        <v>15</v>
      </c>
      <c r="I6401" s="2" t="s">
        <v>15</v>
      </c>
      <c r="J6401" s="2" t="s">
        <v>17</v>
      </c>
      <c r="K6401" s="2" t="s">
        <v>15</v>
      </c>
      <c r="L6401" s="2" t="s">
        <v>15</v>
      </c>
      <c r="M6401" t="s">
        <v>28</v>
      </c>
    </row>
    <row r="6402" spans="1:13" ht="15.6">
      <c r="A6402" s="12">
        <v>134</v>
      </c>
      <c r="B6402" s="9">
        <v>2016</v>
      </c>
      <c r="C6402" s="9">
        <v>5</v>
      </c>
      <c r="D6402" s="9">
        <v>13</v>
      </c>
      <c r="E6402" s="30">
        <f t="shared" si="198"/>
        <v>42503</v>
      </c>
      <c r="F6402" s="32">
        <f t="shared" si="199"/>
        <v>134</v>
      </c>
      <c r="G6402" s="6">
        <v>0.27083333333333331</v>
      </c>
      <c r="H6402" s="2" t="s">
        <v>15</v>
      </c>
      <c r="I6402" s="2" t="s">
        <v>15</v>
      </c>
      <c r="J6402" s="2" t="s">
        <v>15</v>
      </c>
      <c r="K6402" s="2" t="s">
        <v>15</v>
      </c>
      <c r="L6402" s="2" t="s">
        <v>15</v>
      </c>
      <c r="M6402" t="s">
        <v>28</v>
      </c>
    </row>
    <row r="6403" spans="1:13" ht="15.6">
      <c r="A6403" s="12">
        <v>134</v>
      </c>
      <c r="B6403" s="9">
        <v>2016</v>
      </c>
      <c r="C6403" s="9">
        <v>5</v>
      </c>
      <c r="D6403" s="9">
        <v>13</v>
      </c>
      <c r="E6403" s="30">
        <f t="shared" si="198"/>
        <v>42503</v>
      </c>
      <c r="F6403" s="32">
        <f t="shared" si="199"/>
        <v>134</v>
      </c>
      <c r="G6403" s="6">
        <v>0.29166666666666669</v>
      </c>
      <c r="H6403" s="2" t="s">
        <v>15</v>
      </c>
      <c r="I6403" s="2" t="s">
        <v>17</v>
      </c>
      <c r="J6403" s="2" t="s">
        <v>15</v>
      </c>
      <c r="K6403" s="2" t="s">
        <v>15</v>
      </c>
      <c r="L6403" s="2" t="s">
        <v>15</v>
      </c>
      <c r="M6403" t="s">
        <v>28</v>
      </c>
    </row>
    <row r="6404" spans="1:13" ht="15.6">
      <c r="A6404" s="12">
        <v>134</v>
      </c>
      <c r="B6404" s="9">
        <v>2016</v>
      </c>
      <c r="C6404" s="9">
        <v>5</v>
      </c>
      <c r="D6404" s="9">
        <v>13</v>
      </c>
      <c r="E6404" s="30">
        <f t="shared" si="198"/>
        <v>42503</v>
      </c>
      <c r="F6404" s="32">
        <f t="shared" si="199"/>
        <v>134</v>
      </c>
      <c r="G6404" s="6">
        <v>0.3125</v>
      </c>
      <c r="H6404" s="2" t="s">
        <v>15</v>
      </c>
      <c r="I6404" s="2" t="s">
        <v>15</v>
      </c>
      <c r="J6404" s="2" t="s">
        <v>15</v>
      </c>
      <c r="K6404" s="2" t="s">
        <v>15</v>
      </c>
      <c r="L6404" s="2" t="s">
        <v>15</v>
      </c>
      <c r="M6404" t="s">
        <v>28</v>
      </c>
    </row>
    <row r="6405" spans="1:13" ht="15.6">
      <c r="A6405" s="12">
        <v>134</v>
      </c>
      <c r="B6405" s="9">
        <v>2016</v>
      </c>
      <c r="C6405" s="9">
        <v>5</v>
      </c>
      <c r="D6405" s="9">
        <v>13</v>
      </c>
      <c r="E6405" s="30">
        <f t="shared" si="198"/>
        <v>42503</v>
      </c>
      <c r="F6405" s="32">
        <f t="shared" si="199"/>
        <v>134</v>
      </c>
      <c r="G6405" s="6">
        <v>0.33333333333333331</v>
      </c>
      <c r="H6405" s="2" t="s">
        <v>15</v>
      </c>
      <c r="I6405" s="2" t="s">
        <v>15</v>
      </c>
      <c r="J6405" s="2" t="s">
        <v>15</v>
      </c>
      <c r="K6405" s="2" t="s">
        <v>15</v>
      </c>
      <c r="L6405" s="2" t="s">
        <v>15</v>
      </c>
      <c r="M6405" t="s">
        <v>28</v>
      </c>
    </row>
    <row r="6406" spans="1:13" ht="15.6">
      <c r="A6406" s="12">
        <v>134</v>
      </c>
      <c r="B6406" s="9">
        <v>2016</v>
      </c>
      <c r="C6406" s="9">
        <v>5</v>
      </c>
      <c r="D6406" s="9">
        <v>13</v>
      </c>
      <c r="E6406" s="30">
        <f t="shared" ref="E6406:E6469" si="200">DATE(B6406,C6406,D6406)</f>
        <v>42503</v>
      </c>
      <c r="F6406" s="32">
        <f t="shared" ref="F6406:F6469" si="201">E6406-DATE(YEAR(E6406),1,0)</f>
        <v>134</v>
      </c>
      <c r="G6406" s="6">
        <v>0.35416666666666669</v>
      </c>
      <c r="H6406" s="2" t="s">
        <v>15</v>
      </c>
      <c r="I6406" s="2" t="s">
        <v>15</v>
      </c>
      <c r="J6406" s="2" t="s">
        <v>17</v>
      </c>
      <c r="K6406" s="2" t="s">
        <v>15</v>
      </c>
      <c r="L6406" s="2" t="s">
        <v>15</v>
      </c>
      <c r="M6406" t="s">
        <v>28</v>
      </c>
    </row>
    <row r="6407" spans="1:13" ht="15.6">
      <c r="A6407" s="12">
        <v>134</v>
      </c>
      <c r="B6407" s="9">
        <v>2016</v>
      </c>
      <c r="C6407" s="9">
        <v>5</v>
      </c>
      <c r="D6407" s="9">
        <v>13</v>
      </c>
      <c r="E6407" s="30">
        <f t="shared" si="200"/>
        <v>42503</v>
      </c>
      <c r="F6407" s="32">
        <f t="shared" si="201"/>
        <v>134</v>
      </c>
      <c r="G6407" s="6">
        <v>0.375</v>
      </c>
      <c r="H6407" s="2" t="s">
        <v>15</v>
      </c>
      <c r="I6407" s="2" t="s">
        <v>15</v>
      </c>
      <c r="J6407" s="2" t="s">
        <v>16</v>
      </c>
      <c r="K6407" s="2" t="s">
        <v>15</v>
      </c>
      <c r="L6407" s="2" t="s">
        <v>15</v>
      </c>
      <c r="M6407" t="s">
        <v>28</v>
      </c>
    </row>
    <row r="6408" spans="1:13" ht="15.6">
      <c r="A6408" s="12">
        <v>134</v>
      </c>
      <c r="B6408" s="9">
        <v>2016</v>
      </c>
      <c r="C6408" s="9">
        <v>5</v>
      </c>
      <c r="D6408" s="9">
        <v>13</v>
      </c>
      <c r="E6408" s="30">
        <f t="shared" si="200"/>
        <v>42503</v>
      </c>
      <c r="F6408" s="32">
        <f t="shared" si="201"/>
        <v>134</v>
      </c>
      <c r="G6408" s="6">
        <v>0.39583333333333331</v>
      </c>
      <c r="H6408" s="2" t="s">
        <v>15</v>
      </c>
      <c r="I6408" s="2" t="s">
        <v>15</v>
      </c>
      <c r="J6408" s="2" t="s">
        <v>15</v>
      </c>
      <c r="K6408" s="2" t="s">
        <v>15</v>
      </c>
      <c r="L6408" s="2" t="s">
        <v>15</v>
      </c>
      <c r="M6408" t="s">
        <v>28</v>
      </c>
    </row>
    <row r="6409" spans="1:13" ht="15.6">
      <c r="A6409" s="12">
        <v>134</v>
      </c>
      <c r="B6409" s="9">
        <v>2016</v>
      </c>
      <c r="C6409" s="9">
        <v>5</v>
      </c>
      <c r="D6409" s="9">
        <v>13</v>
      </c>
      <c r="E6409" s="30">
        <f t="shared" si="200"/>
        <v>42503</v>
      </c>
      <c r="F6409" s="32">
        <f t="shared" si="201"/>
        <v>134</v>
      </c>
      <c r="G6409" s="6">
        <v>0.41666666666666669</v>
      </c>
      <c r="H6409" s="2" t="s">
        <v>15</v>
      </c>
      <c r="I6409" s="2" t="s">
        <v>15</v>
      </c>
      <c r="J6409" s="2" t="s">
        <v>15</v>
      </c>
      <c r="K6409" s="2" t="s">
        <v>17</v>
      </c>
      <c r="L6409" s="2" t="s">
        <v>15</v>
      </c>
      <c r="M6409" t="s">
        <v>28</v>
      </c>
    </row>
    <row r="6410" spans="1:13" ht="15.6">
      <c r="A6410" s="12">
        <v>134</v>
      </c>
      <c r="B6410" s="9">
        <v>2016</v>
      </c>
      <c r="C6410" s="9">
        <v>5</v>
      </c>
      <c r="D6410" s="9">
        <v>13</v>
      </c>
      <c r="E6410" s="30">
        <f t="shared" si="200"/>
        <v>42503</v>
      </c>
      <c r="F6410" s="32">
        <f t="shared" si="201"/>
        <v>134</v>
      </c>
      <c r="G6410" s="6">
        <v>0.4375</v>
      </c>
      <c r="H6410" s="2" t="s">
        <v>15</v>
      </c>
      <c r="I6410" s="2" t="s">
        <v>15</v>
      </c>
      <c r="J6410" s="2" t="s">
        <v>15</v>
      </c>
      <c r="K6410" s="2" t="s">
        <v>15</v>
      </c>
      <c r="L6410" s="2" t="s">
        <v>15</v>
      </c>
      <c r="M6410" t="s">
        <v>28</v>
      </c>
    </row>
    <row r="6411" spans="1:13" ht="15.6">
      <c r="A6411" s="12">
        <v>134</v>
      </c>
      <c r="B6411" s="9">
        <v>2016</v>
      </c>
      <c r="C6411" s="9">
        <v>5</v>
      </c>
      <c r="D6411" s="9">
        <v>13</v>
      </c>
      <c r="E6411" s="30">
        <f t="shared" si="200"/>
        <v>42503</v>
      </c>
      <c r="F6411" s="32">
        <f t="shared" si="201"/>
        <v>134</v>
      </c>
      <c r="G6411" s="6">
        <v>0.45833333333333331</v>
      </c>
      <c r="H6411" s="2" t="s">
        <v>15</v>
      </c>
      <c r="I6411" s="2" t="s">
        <v>15</v>
      </c>
      <c r="J6411" s="2" t="s">
        <v>15</v>
      </c>
      <c r="K6411" s="2" t="s">
        <v>15</v>
      </c>
      <c r="L6411" s="2" t="s">
        <v>15</v>
      </c>
      <c r="M6411" t="s">
        <v>28</v>
      </c>
    </row>
    <row r="6412" spans="1:13" ht="15.6">
      <c r="A6412" s="12">
        <v>134</v>
      </c>
      <c r="B6412" s="9">
        <v>2016</v>
      </c>
      <c r="C6412" s="9">
        <v>5</v>
      </c>
      <c r="D6412" s="9">
        <v>13</v>
      </c>
      <c r="E6412" s="30">
        <f t="shared" si="200"/>
        <v>42503</v>
      </c>
      <c r="F6412" s="32">
        <f t="shared" si="201"/>
        <v>134</v>
      </c>
      <c r="G6412" s="6">
        <v>0.47916666666666669</v>
      </c>
      <c r="H6412" s="2" t="s">
        <v>15</v>
      </c>
      <c r="I6412" s="2" t="s">
        <v>15</v>
      </c>
      <c r="J6412" s="2" t="s">
        <v>15</v>
      </c>
      <c r="K6412" s="2" t="s">
        <v>15</v>
      </c>
      <c r="L6412" s="2" t="s">
        <v>15</v>
      </c>
      <c r="M6412" t="s">
        <v>28</v>
      </c>
    </row>
    <row r="6413" spans="1:13" ht="15.6">
      <c r="A6413" s="12">
        <v>134</v>
      </c>
      <c r="B6413" s="9">
        <v>2016</v>
      </c>
      <c r="C6413" s="9">
        <v>5</v>
      </c>
      <c r="D6413" s="9">
        <v>13</v>
      </c>
      <c r="E6413" s="30">
        <f t="shared" si="200"/>
        <v>42503</v>
      </c>
      <c r="F6413" s="32">
        <f t="shared" si="201"/>
        <v>134</v>
      </c>
      <c r="G6413" s="6">
        <v>0.5</v>
      </c>
      <c r="H6413" s="2" t="s">
        <v>15</v>
      </c>
      <c r="I6413" s="2" t="s">
        <v>15</v>
      </c>
      <c r="J6413" s="2" t="s">
        <v>15</v>
      </c>
      <c r="K6413" s="2" t="s">
        <v>15</v>
      </c>
      <c r="L6413" s="2" t="s">
        <v>15</v>
      </c>
      <c r="M6413" t="s">
        <v>28</v>
      </c>
    </row>
    <row r="6414" spans="1:13" ht="15.6">
      <c r="A6414" s="12">
        <v>134</v>
      </c>
      <c r="B6414" s="9">
        <v>2016</v>
      </c>
      <c r="C6414" s="9">
        <v>5</v>
      </c>
      <c r="D6414" s="9">
        <v>13</v>
      </c>
      <c r="E6414" s="30">
        <f t="shared" si="200"/>
        <v>42503</v>
      </c>
      <c r="F6414" s="32">
        <f t="shared" si="201"/>
        <v>134</v>
      </c>
      <c r="G6414" s="6">
        <v>0.52083333333333337</v>
      </c>
      <c r="H6414" s="2" t="s">
        <v>15</v>
      </c>
      <c r="I6414" s="2" t="s">
        <v>15</v>
      </c>
      <c r="J6414" s="2" t="s">
        <v>15</v>
      </c>
      <c r="K6414" s="2" t="s">
        <v>15</v>
      </c>
      <c r="L6414" s="2" t="s">
        <v>15</v>
      </c>
      <c r="M6414" t="s">
        <v>28</v>
      </c>
    </row>
    <row r="6415" spans="1:13" ht="15.6">
      <c r="A6415" s="12">
        <v>134</v>
      </c>
      <c r="B6415" s="9">
        <v>2016</v>
      </c>
      <c r="C6415" s="9">
        <v>5</v>
      </c>
      <c r="D6415" s="9">
        <v>13</v>
      </c>
      <c r="E6415" s="30">
        <f t="shared" si="200"/>
        <v>42503</v>
      </c>
      <c r="F6415" s="32">
        <f t="shared" si="201"/>
        <v>134</v>
      </c>
      <c r="G6415" s="6">
        <v>0.54166666666666663</v>
      </c>
      <c r="H6415" s="2" t="s">
        <v>15</v>
      </c>
      <c r="I6415" s="2" t="s">
        <v>15</v>
      </c>
      <c r="J6415" s="2" t="s">
        <v>17</v>
      </c>
      <c r="K6415" s="2" t="s">
        <v>17</v>
      </c>
      <c r="L6415" s="2" t="s">
        <v>15</v>
      </c>
      <c r="M6415" t="s">
        <v>28</v>
      </c>
    </row>
    <row r="6416" spans="1:13" ht="15.6">
      <c r="A6416" s="12">
        <v>134</v>
      </c>
      <c r="B6416" s="9">
        <v>2016</v>
      </c>
      <c r="C6416" s="9">
        <v>5</v>
      </c>
      <c r="D6416" s="9">
        <v>13</v>
      </c>
      <c r="E6416" s="30">
        <f t="shared" si="200"/>
        <v>42503</v>
      </c>
      <c r="F6416" s="32">
        <f t="shared" si="201"/>
        <v>134</v>
      </c>
      <c r="G6416" s="6">
        <v>0.5625</v>
      </c>
      <c r="H6416" s="2" t="s">
        <v>15</v>
      </c>
      <c r="I6416" s="2" t="s">
        <v>15</v>
      </c>
      <c r="J6416" s="2" t="s">
        <v>17</v>
      </c>
      <c r="K6416" s="2" t="s">
        <v>15</v>
      </c>
      <c r="L6416" s="2" t="s">
        <v>15</v>
      </c>
      <c r="M6416" t="s">
        <v>28</v>
      </c>
    </row>
    <row r="6417" spans="1:13" ht="15.6">
      <c r="A6417" s="12">
        <v>134</v>
      </c>
      <c r="B6417" s="9">
        <v>2016</v>
      </c>
      <c r="C6417" s="9">
        <v>5</v>
      </c>
      <c r="D6417" s="9">
        <v>13</v>
      </c>
      <c r="E6417" s="30">
        <f t="shared" si="200"/>
        <v>42503</v>
      </c>
      <c r="F6417" s="32">
        <f t="shared" si="201"/>
        <v>134</v>
      </c>
      <c r="G6417" s="6">
        <v>0.58333333333333337</v>
      </c>
      <c r="H6417" s="2" t="s">
        <v>15</v>
      </c>
      <c r="I6417" s="2" t="s">
        <v>15</v>
      </c>
      <c r="J6417" s="2" t="s">
        <v>15</v>
      </c>
      <c r="K6417" s="2" t="s">
        <v>15</v>
      </c>
      <c r="L6417" s="2" t="s">
        <v>17</v>
      </c>
      <c r="M6417" t="s">
        <v>28</v>
      </c>
    </row>
    <row r="6418" spans="1:13" ht="15.6">
      <c r="A6418" s="12">
        <v>134</v>
      </c>
      <c r="B6418" s="9">
        <v>2016</v>
      </c>
      <c r="C6418" s="9">
        <v>5</v>
      </c>
      <c r="D6418" s="9">
        <v>13</v>
      </c>
      <c r="E6418" s="30">
        <f t="shared" si="200"/>
        <v>42503</v>
      </c>
      <c r="F6418" s="32">
        <f t="shared" si="201"/>
        <v>134</v>
      </c>
      <c r="G6418" s="6">
        <v>0.60416666666666663</v>
      </c>
      <c r="H6418" s="2" t="s">
        <v>15</v>
      </c>
      <c r="I6418" s="2" t="s">
        <v>15</v>
      </c>
      <c r="J6418" s="2" t="s">
        <v>15</v>
      </c>
      <c r="K6418" s="2" t="s">
        <v>15</v>
      </c>
      <c r="L6418" s="2" t="s">
        <v>15</v>
      </c>
      <c r="M6418" t="s">
        <v>28</v>
      </c>
    </row>
    <row r="6419" spans="1:13" ht="15.6">
      <c r="A6419" s="12">
        <v>134</v>
      </c>
      <c r="B6419" s="9">
        <v>2016</v>
      </c>
      <c r="C6419" s="9">
        <v>5</v>
      </c>
      <c r="D6419" s="9">
        <v>13</v>
      </c>
      <c r="E6419" s="30">
        <f t="shared" si="200"/>
        <v>42503</v>
      </c>
      <c r="F6419" s="32">
        <f t="shared" si="201"/>
        <v>134</v>
      </c>
      <c r="G6419" s="6">
        <v>0.625</v>
      </c>
      <c r="H6419" s="2" t="s">
        <v>15</v>
      </c>
      <c r="I6419" s="2" t="s">
        <v>15</v>
      </c>
      <c r="J6419" s="2" t="s">
        <v>15</v>
      </c>
      <c r="K6419" s="2" t="s">
        <v>15</v>
      </c>
      <c r="L6419" s="2" t="s">
        <v>15</v>
      </c>
      <c r="M6419" t="s">
        <v>28</v>
      </c>
    </row>
    <row r="6420" spans="1:13" ht="15.6">
      <c r="A6420" s="12">
        <v>134</v>
      </c>
      <c r="B6420" s="9">
        <v>2016</v>
      </c>
      <c r="C6420" s="9">
        <v>5</v>
      </c>
      <c r="D6420" s="9">
        <v>13</v>
      </c>
      <c r="E6420" s="30">
        <f t="shared" si="200"/>
        <v>42503</v>
      </c>
      <c r="F6420" s="32">
        <f t="shared" si="201"/>
        <v>134</v>
      </c>
      <c r="G6420" s="6">
        <v>0.64583333333333337</v>
      </c>
      <c r="H6420" s="2" t="s">
        <v>15</v>
      </c>
      <c r="I6420" s="2" t="s">
        <v>17</v>
      </c>
      <c r="J6420" s="2" t="s">
        <v>16</v>
      </c>
      <c r="K6420" s="2" t="s">
        <v>15</v>
      </c>
      <c r="L6420" s="2" t="s">
        <v>15</v>
      </c>
      <c r="M6420" t="s">
        <v>28</v>
      </c>
    </row>
    <row r="6421" spans="1:13" ht="15.6">
      <c r="A6421" s="12">
        <v>134</v>
      </c>
      <c r="B6421" s="9">
        <v>2016</v>
      </c>
      <c r="C6421" s="9">
        <v>5</v>
      </c>
      <c r="D6421" s="9">
        <v>13</v>
      </c>
      <c r="E6421" s="30">
        <f t="shared" si="200"/>
        <v>42503</v>
      </c>
      <c r="F6421" s="32">
        <f t="shared" si="201"/>
        <v>134</v>
      </c>
      <c r="G6421" s="6">
        <v>0.66666666666666663</v>
      </c>
      <c r="H6421" s="2" t="s">
        <v>15</v>
      </c>
      <c r="I6421" s="2" t="s">
        <v>17</v>
      </c>
      <c r="J6421" s="2" t="s">
        <v>15</v>
      </c>
      <c r="K6421" s="2" t="s">
        <v>15</v>
      </c>
      <c r="L6421" s="2" t="s">
        <v>15</v>
      </c>
      <c r="M6421" t="s">
        <v>28</v>
      </c>
    </row>
    <row r="6422" spans="1:13" ht="15.6">
      <c r="A6422" s="12">
        <v>134</v>
      </c>
      <c r="B6422" s="9">
        <v>2016</v>
      </c>
      <c r="C6422" s="9">
        <v>5</v>
      </c>
      <c r="D6422" s="9">
        <v>13</v>
      </c>
      <c r="E6422" s="30">
        <f t="shared" si="200"/>
        <v>42503</v>
      </c>
      <c r="F6422" s="32">
        <f t="shared" si="201"/>
        <v>134</v>
      </c>
      <c r="G6422" s="6">
        <v>0.6875</v>
      </c>
      <c r="H6422" s="2" t="s">
        <v>15</v>
      </c>
      <c r="I6422" s="2" t="s">
        <v>15</v>
      </c>
      <c r="J6422" s="2" t="s">
        <v>15</v>
      </c>
      <c r="K6422" s="2" t="s">
        <v>15</v>
      </c>
      <c r="L6422" s="2" t="s">
        <v>15</v>
      </c>
      <c r="M6422" t="s">
        <v>28</v>
      </c>
    </row>
    <row r="6423" spans="1:13" ht="15.6">
      <c r="A6423" s="12">
        <v>134</v>
      </c>
      <c r="B6423" s="9">
        <v>2016</v>
      </c>
      <c r="C6423" s="9">
        <v>5</v>
      </c>
      <c r="D6423" s="9">
        <v>13</v>
      </c>
      <c r="E6423" s="30">
        <f t="shared" si="200"/>
        <v>42503</v>
      </c>
      <c r="F6423" s="32">
        <f t="shared" si="201"/>
        <v>134</v>
      </c>
      <c r="G6423" s="6">
        <v>0.70833333333333337</v>
      </c>
      <c r="H6423" s="2" t="s">
        <v>15</v>
      </c>
      <c r="I6423" s="2" t="s">
        <v>15</v>
      </c>
      <c r="J6423" s="2" t="s">
        <v>17</v>
      </c>
      <c r="K6423" s="2" t="s">
        <v>15</v>
      </c>
      <c r="L6423" s="2" t="s">
        <v>15</v>
      </c>
      <c r="M6423" t="s">
        <v>28</v>
      </c>
    </row>
    <row r="6424" spans="1:13" ht="15.6">
      <c r="A6424" s="12">
        <v>134</v>
      </c>
      <c r="B6424" s="9">
        <v>2016</v>
      </c>
      <c r="C6424" s="9">
        <v>5</v>
      </c>
      <c r="D6424" s="9">
        <v>13</v>
      </c>
      <c r="E6424" s="30">
        <f t="shared" si="200"/>
        <v>42503</v>
      </c>
      <c r="F6424" s="32">
        <f t="shared" si="201"/>
        <v>134</v>
      </c>
      <c r="G6424" s="6">
        <v>0.72916666666666663</v>
      </c>
      <c r="H6424" s="2" t="s">
        <v>15</v>
      </c>
      <c r="I6424" s="2" t="s">
        <v>15</v>
      </c>
      <c r="J6424" s="2" t="s">
        <v>15</v>
      </c>
      <c r="K6424" s="2" t="s">
        <v>15</v>
      </c>
      <c r="L6424" s="2" t="s">
        <v>15</v>
      </c>
      <c r="M6424" t="s">
        <v>28</v>
      </c>
    </row>
    <row r="6425" spans="1:13" ht="15.6">
      <c r="A6425" s="12">
        <v>134</v>
      </c>
      <c r="B6425" s="9">
        <v>2016</v>
      </c>
      <c r="C6425" s="9">
        <v>5</v>
      </c>
      <c r="D6425" s="9">
        <v>13</v>
      </c>
      <c r="E6425" s="30">
        <f t="shared" si="200"/>
        <v>42503</v>
      </c>
      <c r="F6425" s="32">
        <f t="shared" si="201"/>
        <v>134</v>
      </c>
      <c r="G6425" s="6">
        <v>0.75</v>
      </c>
      <c r="H6425" s="2" t="s">
        <v>15</v>
      </c>
      <c r="I6425" s="2" t="s">
        <v>17</v>
      </c>
      <c r="J6425" s="2" t="s">
        <v>15</v>
      </c>
      <c r="K6425" s="2" t="s">
        <v>15</v>
      </c>
      <c r="L6425" s="2" t="s">
        <v>15</v>
      </c>
      <c r="M6425" t="s">
        <v>28</v>
      </c>
    </row>
    <row r="6426" spans="1:13" ht="15.6">
      <c r="A6426" s="12">
        <v>134</v>
      </c>
      <c r="B6426" s="9">
        <v>2016</v>
      </c>
      <c r="C6426" s="9">
        <v>5</v>
      </c>
      <c r="D6426" s="9">
        <v>13</v>
      </c>
      <c r="E6426" s="30">
        <f t="shared" si="200"/>
        <v>42503</v>
      </c>
      <c r="F6426" s="32">
        <f t="shared" si="201"/>
        <v>134</v>
      </c>
      <c r="G6426" s="6">
        <v>0.77083333333333337</v>
      </c>
      <c r="H6426" s="2" t="s">
        <v>15</v>
      </c>
      <c r="I6426" s="2" t="s">
        <v>15</v>
      </c>
      <c r="J6426" s="2" t="s">
        <v>15</v>
      </c>
      <c r="K6426" s="2" t="s">
        <v>15</v>
      </c>
      <c r="L6426" s="2" t="s">
        <v>15</v>
      </c>
      <c r="M6426" t="s">
        <v>28</v>
      </c>
    </row>
    <row r="6427" spans="1:13" ht="15.6">
      <c r="A6427" s="12">
        <v>134</v>
      </c>
      <c r="B6427" s="9">
        <v>2016</v>
      </c>
      <c r="C6427" s="9">
        <v>5</v>
      </c>
      <c r="D6427" s="9">
        <v>13</v>
      </c>
      <c r="E6427" s="30">
        <f t="shared" si="200"/>
        <v>42503</v>
      </c>
      <c r="F6427" s="32">
        <f t="shared" si="201"/>
        <v>134</v>
      </c>
      <c r="G6427" s="6">
        <v>0.79166666666666663</v>
      </c>
      <c r="H6427" s="2" t="s">
        <v>15</v>
      </c>
      <c r="I6427" s="2" t="s">
        <v>15</v>
      </c>
      <c r="J6427" s="2" t="s">
        <v>15</v>
      </c>
      <c r="K6427" s="2" t="s">
        <v>15</v>
      </c>
      <c r="L6427" s="2" t="s">
        <v>17</v>
      </c>
      <c r="M6427" t="s">
        <v>28</v>
      </c>
    </row>
    <row r="6428" spans="1:13" ht="15.6">
      <c r="A6428" s="12">
        <v>134</v>
      </c>
      <c r="B6428" s="9">
        <v>2016</v>
      </c>
      <c r="C6428" s="9">
        <v>5</v>
      </c>
      <c r="D6428" s="9">
        <v>13</v>
      </c>
      <c r="E6428" s="30">
        <f t="shared" si="200"/>
        <v>42503</v>
      </c>
      <c r="F6428" s="32">
        <f t="shared" si="201"/>
        <v>134</v>
      </c>
      <c r="G6428" s="6">
        <v>0.8125</v>
      </c>
      <c r="H6428" s="2" t="s">
        <v>15</v>
      </c>
      <c r="I6428" s="2" t="s">
        <v>15</v>
      </c>
      <c r="J6428" s="2" t="s">
        <v>15</v>
      </c>
      <c r="K6428" s="2" t="s">
        <v>15</v>
      </c>
      <c r="L6428" s="2" t="s">
        <v>15</v>
      </c>
      <c r="M6428" t="s">
        <v>28</v>
      </c>
    </row>
    <row r="6429" spans="1:13" ht="15.6">
      <c r="A6429" s="12">
        <v>134</v>
      </c>
      <c r="B6429" s="9">
        <v>2016</v>
      </c>
      <c r="C6429" s="9">
        <v>5</v>
      </c>
      <c r="D6429" s="9">
        <v>13</v>
      </c>
      <c r="E6429" s="30">
        <f t="shared" si="200"/>
        <v>42503</v>
      </c>
      <c r="F6429" s="32">
        <f t="shared" si="201"/>
        <v>134</v>
      </c>
      <c r="G6429" s="6">
        <v>0.83333333333333337</v>
      </c>
      <c r="H6429" s="2" t="s">
        <v>15</v>
      </c>
      <c r="I6429" s="2" t="s">
        <v>15</v>
      </c>
      <c r="J6429" s="2" t="s">
        <v>15</v>
      </c>
      <c r="K6429" s="2" t="s">
        <v>15</v>
      </c>
      <c r="L6429" s="2" t="s">
        <v>15</v>
      </c>
      <c r="M6429" t="s">
        <v>28</v>
      </c>
    </row>
    <row r="6430" spans="1:13" ht="15.6">
      <c r="A6430" s="12">
        <v>134</v>
      </c>
      <c r="B6430" s="9">
        <v>2016</v>
      </c>
      <c r="C6430" s="9">
        <v>5</v>
      </c>
      <c r="D6430" s="9">
        <v>13</v>
      </c>
      <c r="E6430" s="30">
        <f t="shared" si="200"/>
        <v>42503</v>
      </c>
      <c r="F6430" s="32">
        <f t="shared" si="201"/>
        <v>134</v>
      </c>
      <c r="G6430" s="6">
        <v>0.85416666666666663</v>
      </c>
      <c r="H6430" s="2" t="s">
        <v>15</v>
      </c>
      <c r="I6430" s="2" t="s">
        <v>15</v>
      </c>
      <c r="J6430" s="2" t="s">
        <v>15</v>
      </c>
      <c r="K6430" s="2" t="s">
        <v>17</v>
      </c>
      <c r="L6430" s="2" t="s">
        <v>15</v>
      </c>
      <c r="M6430" t="s">
        <v>28</v>
      </c>
    </row>
    <row r="6431" spans="1:13" ht="15.6">
      <c r="A6431" s="12">
        <v>134</v>
      </c>
      <c r="B6431" s="9">
        <v>2016</v>
      </c>
      <c r="C6431" s="9">
        <v>5</v>
      </c>
      <c r="D6431" s="9">
        <v>13</v>
      </c>
      <c r="E6431" s="30">
        <f t="shared" si="200"/>
        <v>42503</v>
      </c>
      <c r="F6431" s="32">
        <f t="shared" si="201"/>
        <v>134</v>
      </c>
      <c r="G6431" s="6">
        <v>0.875</v>
      </c>
      <c r="H6431" s="2" t="s">
        <v>15</v>
      </c>
      <c r="I6431" s="2" t="s">
        <v>15</v>
      </c>
      <c r="J6431" s="2" t="s">
        <v>15</v>
      </c>
      <c r="K6431" s="2" t="s">
        <v>15</v>
      </c>
      <c r="L6431" s="2" t="s">
        <v>15</v>
      </c>
      <c r="M6431" t="s">
        <v>28</v>
      </c>
    </row>
    <row r="6432" spans="1:13" ht="15.6">
      <c r="A6432" s="12">
        <v>134</v>
      </c>
      <c r="B6432" s="9">
        <v>2016</v>
      </c>
      <c r="C6432" s="9">
        <v>5</v>
      </c>
      <c r="D6432" s="9">
        <v>13</v>
      </c>
      <c r="E6432" s="30">
        <f t="shared" si="200"/>
        <v>42503</v>
      </c>
      <c r="F6432" s="32">
        <f t="shared" si="201"/>
        <v>134</v>
      </c>
      <c r="G6432" s="6">
        <v>0.89583333333333337</v>
      </c>
      <c r="H6432" s="2" t="s">
        <v>15</v>
      </c>
      <c r="I6432" s="2" t="s">
        <v>15</v>
      </c>
      <c r="J6432" s="2" t="s">
        <v>15</v>
      </c>
      <c r="K6432" s="2" t="s">
        <v>15</v>
      </c>
      <c r="L6432" s="2" t="s">
        <v>17</v>
      </c>
      <c r="M6432" t="s">
        <v>28</v>
      </c>
    </row>
    <row r="6433" spans="1:13" ht="15.6">
      <c r="A6433" s="12">
        <v>134</v>
      </c>
      <c r="B6433" s="9">
        <v>2016</v>
      </c>
      <c r="C6433" s="9">
        <v>5</v>
      </c>
      <c r="D6433" s="9">
        <v>13</v>
      </c>
      <c r="E6433" s="30">
        <f t="shared" si="200"/>
        <v>42503</v>
      </c>
      <c r="F6433" s="32">
        <f t="shared" si="201"/>
        <v>134</v>
      </c>
      <c r="G6433" s="6">
        <v>0.91666666666666663</v>
      </c>
      <c r="H6433" s="2" t="s">
        <v>15</v>
      </c>
      <c r="I6433" s="2" t="s">
        <v>15</v>
      </c>
      <c r="J6433" s="2" t="s">
        <v>15</v>
      </c>
      <c r="K6433" s="2" t="s">
        <v>15</v>
      </c>
      <c r="L6433" s="2" t="s">
        <v>15</v>
      </c>
      <c r="M6433" t="s">
        <v>28</v>
      </c>
    </row>
    <row r="6434" spans="1:13" ht="15.6">
      <c r="A6434" s="12">
        <v>134</v>
      </c>
      <c r="B6434" s="9">
        <v>2016</v>
      </c>
      <c r="C6434" s="9">
        <v>5</v>
      </c>
      <c r="D6434" s="9">
        <v>13</v>
      </c>
      <c r="E6434" s="30">
        <f t="shared" si="200"/>
        <v>42503</v>
      </c>
      <c r="F6434" s="32">
        <f t="shared" si="201"/>
        <v>134</v>
      </c>
      <c r="G6434" s="6">
        <v>0.9375</v>
      </c>
      <c r="H6434" s="2" t="s">
        <v>15</v>
      </c>
      <c r="I6434" s="2" t="s">
        <v>15</v>
      </c>
      <c r="J6434" s="2" t="s">
        <v>15</v>
      </c>
      <c r="K6434" s="2" t="s">
        <v>15</v>
      </c>
      <c r="L6434" s="2" t="s">
        <v>15</v>
      </c>
      <c r="M6434" t="s">
        <v>28</v>
      </c>
    </row>
    <row r="6435" spans="1:13" ht="15.6">
      <c r="A6435" s="12">
        <v>134</v>
      </c>
      <c r="B6435" s="9">
        <v>2016</v>
      </c>
      <c r="C6435" s="9">
        <v>5</v>
      </c>
      <c r="D6435" s="9">
        <v>13</v>
      </c>
      <c r="E6435" s="30">
        <f t="shared" si="200"/>
        <v>42503</v>
      </c>
      <c r="F6435" s="32">
        <f t="shared" si="201"/>
        <v>134</v>
      </c>
      <c r="G6435" s="6">
        <v>0.95833333333333337</v>
      </c>
      <c r="H6435" s="2" t="s">
        <v>15</v>
      </c>
      <c r="I6435" s="2" t="s">
        <v>17</v>
      </c>
      <c r="J6435" s="2" t="s">
        <v>16</v>
      </c>
      <c r="K6435" s="2" t="s">
        <v>15</v>
      </c>
      <c r="L6435" s="2" t="s">
        <v>15</v>
      </c>
      <c r="M6435" t="s">
        <v>28</v>
      </c>
    </row>
    <row r="6436" spans="1:13" ht="15.6">
      <c r="A6436" s="12">
        <v>134</v>
      </c>
      <c r="B6436" s="9">
        <v>2016</v>
      </c>
      <c r="C6436" s="9">
        <v>5</v>
      </c>
      <c r="D6436" s="9">
        <v>13</v>
      </c>
      <c r="E6436" s="30">
        <f t="shared" si="200"/>
        <v>42503</v>
      </c>
      <c r="F6436" s="32">
        <f t="shared" si="201"/>
        <v>134</v>
      </c>
      <c r="G6436" s="6">
        <v>0.97916666666666663</v>
      </c>
      <c r="H6436" s="2" t="s">
        <v>15</v>
      </c>
      <c r="I6436" s="2" t="s">
        <v>15</v>
      </c>
      <c r="J6436" s="2" t="s">
        <v>15</v>
      </c>
      <c r="K6436" s="2" t="s">
        <v>15</v>
      </c>
      <c r="L6436" s="2" t="s">
        <v>15</v>
      </c>
      <c r="M6436" t="s">
        <v>28</v>
      </c>
    </row>
    <row r="6437" spans="1:13" ht="15.6">
      <c r="A6437" s="12">
        <v>135</v>
      </c>
      <c r="B6437" s="9">
        <v>2016</v>
      </c>
      <c r="C6437" s="9">
        <v>5</v>
      </c>
      <c r="D6437" s="9">
        <v>13</v>
      </c>
      <c r="E6437" s="30">
        <f t="shared" si="200"/>
        <v>42503</v>
      </c>
      <c r="F6437" s="32">
        <f t="shared" si="201"/>
        <v>134</v>
      </c>
      <c r="G6437" s="6">
        <v>0</v>
      </c>
      <c r="H6437" s="2" t="s">
        <v>15</v>
      </c>
      <c r="I6437" s="2" t="s">
        <v>15</v>
      </c>
      <c r="J6437" s="2" t="s">
        <v>15</v>
      </c>
      <c r="K6437" s="2" t="s">
        <v>15</v>
      </c>
      <c r="L6437" s="2" t="s">
        <v>16</v>
      </c>
      <c r="M6437" t="s">
        <v>28</v>
      </c>
    </row>
    <row r="6438" spans="1:13" ht="15.6">
      <c r="A6438" s="12">
        <v>135</v>
      </c>
      <c r="B6438" s="9">
        <v>2016</v>
      </c>
      <c r="C6438" s="9">
        <v>5</v>
      </c>
      <c r="D6438" s="9">
        <v>14</v>
      </c>
      <c r="E6438" s="30">
        <f t="shared" si="200"/>
        <v>42504</v>
      </c>
      <c r="F6438" s="32">
        <f t="shared" si="201"/>
        <v>135</v>
      </c>
      <c r="G6438" s="6">
        <v>2.0833333333333332E-2</v>
      </c>
      <c r="H6438" s="2" t="s">
        <v>15</v>
      </c>
      <c r="I6438" s="2" t="s">
        <v>15</v>
      </c>
      <c r="J6438" s="2" t="s">
        <v>15</v>
      </c>
      <c r="K6438" s="2" t="s">
        <v>15</v>
      </c>
      <c r="L6438" s="2" t="s">
        <v>15</v>
      </c>
      <c r="M6438" t="s">
        <v>28</v>
      </c>
    </row>
    <row r="6439" spans="1:13" ht="15.6">
      <c r="A6439" s="12">
        <v>135</v>
      </c>
      <c r="B6439" s="9">
        <v>2016</v>
      </c>
      <c r="C6439" s="9">
        <v>5</v>
      </c>
      <c r="D6439" s="9">
        <v>14</v>
      </c>
      <c r="E6439" s="30">
        <f t="shared" si="200"/>
        <v>42504</v>
      </c>
      <c r="F6439" s="32">
        <f t="shared" si="201"/>
        <v>135</v>
      </c>
      <c r="G6439" s="6">
        <v>4.1666666666666664E-2</v>
      </c>
      <c r="H6439" s="2" t="s">
        <v>17</v>
      </c>
      <c r="I6439" s="2" t="s">
        <v>17</v>
      </c>
      <c r="J6439" s="2" t="s">
        <v>15</v>
      </c>
      <c r="K6439" s="2" t="s">
        <v>15</v>
      </c>
      <c r="L6439" s="2" t="s">
        <v>15</v>
      </c>
      <c r="M6439" t="s">
        <v>28</v>
      </c>
    </row>
    <row r="6440" spans="1:13" ht="15.6">
      <c r="A6440" s="12">
        <v>135</v>
      </c>
      <c r="B6440" s="9">
        <v>2016</v>
      </c>
      <c r="C6440" s="9">
        <v>5</v>
      </c>
      <c r="D6440" s="9">
        <v>14</v>
      </c>
      <c r="E6440" s="30">
        <f t="shared" si="200"/>
        <v>42504</v>
      </c>
      <c r="F6440" s="32">
        <f t="shared" si="201"/>
        <v>135</v>
      </c>
      <c r="G6440" s="6">
        <v>6.25E-2</v>
      </c>
      <c r="H6440" s="2" t="s">
        <v>17</v>
      </c>
      <c r="I6440" s="2" t="s">
        <v>15</v>
      </c>
      <c r="J6440" s="2" t="s">
        <v>15</v>
      </c>
      <c r="K6440" s="2" t="s">
        <v>15</v>
      </c>
      <c r="L6440" s="2" t="s">
        <v>15</v>
      </c>
      <c r="M6440" t="s">
        <v>28</v>
      </c>
    </row>
    <row r="6441" spans="1:13" ht="15.6">
      <c r="A6441" s="12">
        <v>135</v>
      </c>
      <c r="B6441" s="9">
        <v>2016</v>
      </c>
      <c r="C6441" s="9">
        <v>5</v>
      </c>
      <c r="D6441" s="9">
        <v>14</v>
      </c>
      <c r="E6441" s="30">
        <f t="shared" si="200"/>
        <v>42504</v>
      </c>
      <c r="F6441" s="32">
        <f t="shared" si="201"/>
        <v>135</v>
      </c>
      <c r="G6441" s="6">
        <v>8.3333333333333329E-2</v>
      </c>
      <c r="H6441" s="2" t="s">
        <v>15</v>
      </c>
      <c r="I6441" s="2" t="s">
        <v>15</v>
      </c>
      <c r="J6441" s="2" t="s">
        <v>15</v>
      </c>
      <c r="K6441" s="2" t="s">
        <v>15</v>
      </c>
      <c r="L6441" s="2" t="s">
        <v>15</v>
      </c>
      <c r="M6441" t="s">
        <v>28</v>
      </c>
    </row>
    <row r="6442" spans="1:13" ht="15.6">
      <c r="A6442" s="12">
        <v>135</v>
      </c>
      <c r="B6442" s="9">
        <v>2016</v>
      </c>
      <c r="C6442" s="9">
        <v>5</v>
      </c>
      <c r="D6442" s="9">
        <v>14</v>
      </c>
      <c r="E6442" s="30">
        <f t="shared" si="200"/>
        <v>42504</v>
      </c>
      <c r="F6442" s="32">
        <f t="shared" si="201"/>
        <v>135</v>
      </c>
      <c r="G6442" s="6">
        <v>0.10416666666666667</v>
      </c>
      <c r="H6442" s="2" t="s">
        <v>15</v>
      </c>
      <c r="I6442" s="2" t="s">
        <v>15</v>
      </c>
      <c r="J6442" s="2" t="s">
        <v>15</v>
      </c>
      <c r="K6442" s="2" t="s">
        <v>15</v>
      </c>
      <c r="L6442" s="2" t="s">
        <v>15</v>
      </c>
      <c r="M6442" t="s">
        <v>28</v>
      </c>
    </row>
    <row r="6443" spans="1:13" ht="15.6">
      <c r="A6443" s="12">
        <v>135</v>
      </c>
      <c r="B6443" s="9">
        <v>2016</v>
      </c>
      <c r="C6443" s="9">
        <v>5</v>
      </c>
      <c r="D6443" s="9">
        <v>14</v>
      </c>
      <c r="E6443" s="30">
        <f t="shared" si="200"/>
        <v>42504</v>
      </c>
      <c r="F6443" s="32">
        <f t="shared" si="201"/>
        <v>135</v>
      </c>
      <c r="G6443" s="6">
        <v>0.125</v>
      </c>
      <c r="H6443" s="2" t="s">
        <v>15</v>
      </c>
      <c r="I6443" s="2" t="s">
        <v>15</v>
      </c>
      <c r="J6443" s="2" t="s">
        <v>15</v>
      </c>
      <c r="K6443" s="2" t="s">
        <v>15</v>
      </c>
      <c r="L6443" s="2" t="s">
        <v>15</v>
      </c>
      <c r="M6443" t="s">
        <v>28</v>
      </c>
    </row>
    <row r="6444" spans="1:13" ht="15.6">
      <c r="A6444" s="12">
        <v>135</v>
      </c>
      <c r="B6444" s="9">
        <v>2016</v>
      </c>
      <c r="C6444" s="9">
        <v>5</v>
      </c>
      <c r="D6444" s="9">
        <v>14</v>
      </c>
      <c r="E6444" s="30">
        <f t="shared" si="200"/>
        <v>42504</v>
      </c>
      <c r="F6444" s="32">
        <f t="shared" si="201"/>
        <v>135</v>
      </c>
      <c r="G6444" s="6">
        <v>0.14583333333333334</v>
      </c>
      <c r="H6444" s="2" t="s">
        <v>15</v>
      </c>
      <c r="I6444" s="2" t="s">
        <v>17</v>
      </c>
      <c r="J6444" s="2" t="s">
        <v>15</v>
      </c>
      <c r="K6444" s="2" t="s">
        <v>15</v>
      </c>
      <c r="L6444" s="2" t="s">
        <v>15</v>
      </c>
      <c r="M6444" t="s">
        <v>28</v>
      </c>
    </row>
    <row r="6445" spans="1:13" ht="15.6">
      <c r="A6445" s="12">
        <v>135</v>
      </c>
      <c r="B6445" s="9">
        <v>2016</v>
      </c>
      <c r="C6445" s="9">
        <v>5</v>
      </c>
      <c r="D6445" s="9">
        <v>14</v>
      </c>
      <c r="E6445" s="30">
        <f t="shared" si="200"/>
        <v>42504</v>
      </c>
      <c r="F6445" s="32">
        <f t="shared" si="201"/>
        <v>135</v>
      </c>
      <c r="G6445" s="6">
        <v>0.16666666666666666</v>
      </c>
      <c r="H6445" s="2" t="s">
        <v>15</v>
      </c>
      <c r="I6445" s="2" t="s">
        <v>15</v>
      </c>
      <c r="J6445" s="2" t="s">
        <v>15</v>
      </c>
      <c r="K6445" s="2" t="s">
        <v>15</v>
      </c>
      <c r="L6445" s="2" t="s">
        <v>15</v>
      </c>
      <c r="M6445" t="s">
        <v>28</v>
      </c>
    </row>
    <row r="6446" spans="1:13" ht="15.6">
      <c r="A6446" s="12">
        <v>135</v>
      </c>
      <c r="B6446" s="9">
        <v>2016</v>
      </c>
      <c r="C6446" s="9">
        <v>5</v>
      </c>
      <c r="D6446" s="9">
        <v>14</v>
      </c>
      <c r="E6446" s="30">
        <f t="shared" si="200"/>
        <v>42504</v>
      </c>
      <c r="F6446" s="32">
        <f t="shared" si="201"/>
        <v>135</v>
      </c>
      <c r="G6446" s="6">
        <v>0.1875</v>
      </c>
      <c r="H6446" s="2" t="s">
        <v>15</v>
      </c>
      <c r="I6446" s="2" t="s">
        <v>15</v>
      </c>
      <c r="J6446" s="2" t="s">
        <v>15</v>
      </c>
      <c r="K6446" s="2" t="s">
        <v>15</v>
      </c>
      <c r="L6446" s="2" t="s">
        <v>15</v>
      </c>
      <c r="M6446" t="s">
        <v>28</v>
      </c>
    </row>
    <row r="6447" spans="1:13" ht="15.6">
      <c r="A6447" s="12">
        <v>135</v>
      </c>
      <c r="B6447" s="9">
        <v>2016</v>
      </c>
      <c r="C6447" s="9">
        <v>5</v>
      </c>
      <c r="D6447" s="9">
        <v>14</v>
      </c>
      <c r="E6447" s="30">
        <f t="shared" si="200"/>
        <v>42504</v>
      </c>
      <c r="F6447" s="32">
        <f t="shared" si="201"/>
        <v>135</v>
      </c>
      <c r="G6447" s="6">
        <v>0.20833333333333334</v>
      </c>
      <c r="H6447" s="2" t="s">
        <v>15</v>
      </c>
      <c r="I6447" s="2" t="s">
        <v>17</v>
      </c>
      <c r="J6447" s="2" t="s">
        <v>15</v>
      </c>
      <c r="K6447" s="2" t="s">
        <v>15</v>
      </c>
      <c r="L6447" s="2" t="s">
        <v>15</v>
      </c>
      <c r="M6447" t="s">
        <v>28</v>
      </c>
    </row>
    <row r="6448" spans="1:13" ht="15.6">
      <c r="A6448" s="12">
        <v>135</v>
      </c>
      <c r="B6448" s="9">
        <v>2016</v>
      </c>
      <c r="C6448" s="9">
        <v>5</v>
      </c>
      <c r="D6448" s="9">
        <v>14</v>
      </c>
      <c r="E6448" s="30">
        <f t="shared" si="200"/>
        <v>42504</v>
      </c>
      <c r="F6448" s="32">
        <f t="shared" si="201"/>
        <v>135</v>
      </c>
      <c r="G6448" s="6">
        <v>0.22916666666666666</v>
      </c>
      <c r="H6448" s="2" t="s">
        <v>15</v>
      </c>
      <c r="I6448" s="2" t="s">
        <v>15</v>
      </c>
      <c r="J6448" s="2" t="s">
        <v>15</v>
      </c>
      <c r="K6448" s="2" t="s">
        <v>15</v>
      </c>
      <c r="L6448" s="2" t="s">
        <v>15</v>
      </c>
      <c r="M6448" t="s">
        <v>28</v>
      </c>
    </row>
    <row r="6449" spans="1:13" ht="15.6">
      <c r="A6449" s="12">
        <v>135</v>
      </c>
      <c r="B6449" s="9">
        <v>2016</v>
      </c>
      <c r="C6449" s="9">
        <v>5</v>
      </c>
      <c r="D6449" s="9">
        <v>14</v>
      </c>
      <c r="E6449" s="30">
        <f t="shared" si="200"/>
        <v>42504</v>
      </c>
      <c r="F6449" s="32">
        <f t="shared" si="201"/>
        <v>135</v>
      </c>
      <c r="G6449" s="6">
        <v>0.25</v>
      </c>
      <c r="H6449" s="2" t="s">
        <v>17</v>
      </c>
      <c r="I6449" s="2" t="s">
        <v>15</v>
      </c>
      <c r="J6449" s="2" t="s">
        <v>15</v>
      </c>
      <c r="K6449" s="2" t="s">
        <v>15</v>
      </c>
      <c r="L6449" s="2" t="s">
        <v>15</v>
      </c>
      <c r="M6449" t="s">
        <v>28</v>
      </c>
    </row>
    <row r="6450" spans="1:13" ht="15.6">
      <c r="A6450" s="12">
        <v>135</v>
      </c>
      <c r="B6450" s="9">
        <v>2016</v>
      </c>
      <c r="C6450" s="9">
        <v>5</v>
      </c>
      <c r="D6450" s="9">
        <v>14</v>
      </c>
      <c r="E6450" s="30">
        <f t="shared" si="200"/>
        <v>42504</v>
      </c>
      <c r="F6450" s="32">
        <f t="shared" si="201"/>
        <v>135</v>
      </c>
      <c r="G6450" s="6">
        <v>0.27083333333333331</v>
      </c>
      <c r="H6450" s="2" t="s">
        <v>15</v>
      </c>
      <c r="I6450" s="2" t="s">
        <v>15</v>
      </c>
      <c r="J6450" s="2" t="s">
        <v>15</v>
      </c>
      <c r="K6450" s="2" t="s">
        <v>15</v>
      </c>
      <c r="L6450" s="2" t="s">
        <v>15</v>
      </c>
      <c r="M6450" t="s">
        <v>28</v>
      </c>
    </row>
    <row r="6451" spans="1:13" ht="15.6">
      <c r="A6451" s="12">
        <v>135</v>
      </c>
      <c r="B6451" s="9">
        <v>2016</v>
      </c>
      <c r="C6451" s="9">
        <v>5</v>
      </c>
      <c r="D6451" s="9">
        <v>14</v>
      </c>
      <c r="E6451" s="30">
        <f t="shared" si="200"/>
        <v>42504</v>
      </c>
      <c r="F6451" s="32">
        <f t="shared" si="201"/>
        <v>135</v>
      </c>
      <c r="G6451" s="6">
        <v>0.29166666666666669</v>
      </c>
      <c r="H6451" s="2" t="s">
        <v>15</v>
      </c>
      <c r="I6451" s="2" t="s">
        <v>15</v>
      </c>
      <c r="J6451" s="2" t="s">
        <v>15</v>
      </c>
      <c r="K6451" s="2" t="s">
        <v>15</v>
      </c>
      <c r="L6451" s="2" t="s">
        <v>15</v>
      </c>
      <c r="M6451" t="s">
        <v>28</v>
      </c>
    </row>
    <row r="6452" spans="1:13" ht="15.6">
      <c r="A6452" s="12">
        <v>135</v>
      </c>
      <c r="B6452" s="9">
        <v>2016</v>
      </c>
      <c r="C6452" s="9">
        <v>5</v>
      </c>
      <c r="D6452" s="9">
        <v>14</v>
      </c>
      <c r="E6452" s="30">
        <f t="shared" si="200"/>
        <v>42504</v>
      </c>
      <c r="F6452" s="32">
        <f t="shared" si="201"/>
        <v>135</v>
      </c>
      <c r="G6452" s="6">
        <v>0.3125</v>
      </c>
      <c r="H6452" s="2" t="s">
        <v>15</v>
      </c>
      <c r="I6452" s="2" t="s">
        <v>17</v>
      </c>
      <c r="J6452" s="2" t="s">
        <v>15</v>
      </c>
      <c r="K6452" s="2" t="s">
        <v>15</v>
      </c>
      <c r="L6452" s="2" t="s">
        <v>15</v>
      </c>
      <c r="M6452" t="s">
        <v>28</v>
      </c>
    </row>
    <row r="6453" spans="1:13" ht="15.6">
      <c r="A6453" s="12">
        <v>135</v>
      </c>
      <c r="B6453" s="9">
        <v>2016</v>
      </c>
      <c r="C6453" s="9">
        <v>5</v>
      </c>
      <c r="D6453" s="9">
        <v>14</v>
      </c>
      <c r="E6453" s="30">
        <f t="shared" si="200"/>
        <v>42504</v>
      </c>
      <c r="F6453" s="32">
        <f t="shared" si="201"/>
        <v>135</v>
      </c>
      <c r="G6453" s="6">
        <v>0.33333333333333331</v>
      </c>
      <c r="H6453" s="2" t="s">
        <v>15</v>
      </c>
      <c r="I6453" s="2" t="s">
        <v>15</v>
      </c>
      <c r="J6453" s="2" t="s">
        <v>15</v>
      </c>
      <c r="K6453" s="2" t="s">
        <v>15</v>
      </c>
      <c r="L6453" s="2" t="s">
        <v>15</v>
      </c>
      <c r="M6453" t="s">
        <v>28</v>
      </c>
    </row>
    <row r="6454" spans="1:13" ht="15.6">
      <c r="A6454" s="12">
        <v>135</v>
      </c>
      <c r="B6454" s="9">
        <v>2016</v>
      </c>
      <c r="C6454" s="9">
        <v>5</v>
      </c>
      <c r="D6454" s="9">
        <v>14</v>
      </c>
      <c r="E6454" s="30">
        <f t="shared" si="200"/>
        <v>42504</v>
      </c>
      <c r="F6454" s="32">
        <f t="shared" si="201"/>
        <v>135</v>
      </c>
      <c r="G6454" s="6">
        <v>0.35416666666666669</v>
      </c>
      <c r="H6454" s="2" t="s">
        <v>15</v>
      </c>
      <c r="I6454" s="2" t="s">
        <v>15</v>
      </c>
      <c r="J6454" s="2" t="s">
        <v>15</v>
      </c>
      <c r="K6454" s="2" t="s">
        <v>15</v>
      </c>
      <c r="L6454" s="2" t="s">
        <v>15</v>
      </c>
      <c r="M6454" t="s">
        <v>28</v>
      </c>
    </row>
    <row r="6455" spans="1:13" ht="15.6">
      <c r="A6455" s="12">
        <v>135</v>
      </c>
      <c r="B6455" s="9">
        <v>2016</v>
      </c>
      <c r="C6455" s="9">
        <v>5</v>
      </c>
      <c r="D6455" s="9">
        <v>14</v>
      </c>
      <c r="E6455" s="30">
        <f t="shared" si="200"/>
        <v>42504</v>
      </c>
      <c r="F6455" s="32">
        <f t="shared" si="201"/>
        <v>135</v>
      </c>
      <c r="G6455" s="6">
        <v>0.375</v>
      </c>
      <c r="H6455" s="2" t="s">
        <v>16</v>
      </c>
      <c r="I6455" s="2" t="s">
        <v>15</v>
      </c>
      <c r="J6455" s="2" t="s">
        <v>15</v>
      </c>
      <c r="K6455" s="2" t="s">
        <v>15</v>
      </c>
      <c r="L6455" s="2" t="s">
        <v>15</v>
      </c>
      <c r="M6455" t="s">
        <v>28</v>
      </c>
    </row>
    <row r="6456" spans="1:13" ht="15.6">
      <c r="A6456" s="12">
        <v>135</v>
      </c>
      <c r="B6456" s="9">
        <v>2016</v>
      </c>
      <c r="C6456" s="9">
        <v>5</v>
      </c>
      <c r="D6456" s="9">
        <v>14</v>
      </c>
      <c r="E6456" s="30">
        <f t="shared" si="200"/>
        <v>42504</v>
      </c>
      <c r="F6456" s="32">
        <f t="shared" si="201"/>
        <v>135</v>
      </c>
      <c r="G6456" s="6">
        <v>0.39583333333333331</v>
      </c>
      <c r="H6456" s="2" t="s">
        <v>15</v>
      </c>
      <c r="I6456" s="2" t="s">
        <v>15</v>
      </c>
      <c r="J6456" s="2" t="s">
        <v>15</v>
      </c>
      <c r="K6456" s="2" t="s">
        <v>15</v>
      </c>
      <c r="L6456" s="2" t="s">
        <v>15</v>
      </c>
      <c r="M6456" t="s">
        <v>28</v>
      </c>
    </row>
    <row r="6457" spans="1:13" ht="15.6">
      <c r="A6457" s="12">
        <v>135</v>
      </c>
      <c r="B6457" s="9">
        <v>2016</v>
      </c>
      <c r="C6457" s="9">
        <v>5</v>
      </c>
      <c r="D6457" s="9">
        <v>14</v>
      </c>
      <c r="E6457" s="30">
        <f t="shared" si="200"/>
        <v>42504</v>
      </c>
      <c r="F6457" s="32">
        <f t="shared" si="201"/>
        <v>135</v>
      </c>
      <c r="G6457" s="6">
        <v>0.41666666666666669</v>
      </c>
      <c r="H6457" s="2" t="s">
        <v>15</v>
      </c>
      <c r="I6457" s="2" t="s">
        <v>17</v>
      </c>
      <c r="J6457" s="2" t="s">
        <v>17</v>
      </c>
      <c r="K6457" s="2" t="s">
        <v>15</v>
      </c>
      <c r="L6457" s="2" t="s">
        <v>17</v>
      </c>
      <c r="M6457" t="s">
        <v>28</v>
      </c>
    </row>
    <row r="6458" spans="1:13" ht="15.6">
      <c r="A6458" s="12">
        <v>135</v>
      </c>
      <c r="B6458" s="9">
        <v>2016</v>
      </c>
      <c r="C6458" s="9">
        <v>5</v>
      </c>
      <c r="D6458" s="9">
        <v>14</v>
      </c>
      <c r="E6458" s="30">
        <f t="shared" si="200"/>
        <v>42504</v>
      </c>
      <c r="F6458" s="32">
        <f t="shared" si="201"/>
        <v>135</v>
      </c>
      <c r="G6458" s="6">
        <v>0.4375</v>
      </c>
      <c r="H6458" s="2" t="s">
        <v>15</v>
      </c>
      <c r="I6458" s="2" t="s">
        <v>15</v>
      </c>
      <c r="J6458" s="2" t="s">
        <v>15</v>
      </c>
      <c r="K6458" s="2" t="s">
        <v>15</v>
      </c>
      <c r="L6458" s="2" t="s">
        <v>15</v>
      </c>
      <c r="M6458" t="s">
        <v>28</v>
      </c>
    </row>
    <row r="6459" spans="1:13" ht="15.6">
      <c r="A6459" s="12">
        <v>135</v>
      </c>
      <c r="B6459" s="9">
        <v>2016</v>
      </c>
      <c r="C6459" s="9">
        <v>5</v>
      </c>
      <c r="D6459" s="9">
        <v>14</v>
      </c>
      <c r="E6459" s="30">
        <f t="shared" si="200"/>
        <v>42504</v>
      </c>
      <c r="F6459" s="32">
        <f t="shared" si="201"/>
        <v>135</v>
      </c>
      <c r="G6459" s="6">
        <v>0.45833333333333331</v>
      </c>
      <c r="H6459" s="2" t="s">
        <v>15</v>
      </c>
      <c r="I6459" s="2" t="s">
        <v>15</v>
      </c>
      <c r="J6459" s="2" t="s">
        <v>15</v>
      </c>
      <c r="K6459" s="2" t="s">
        <v>15</v>
      </c>
      <c r="L6459" s="2" t="s">
        <v>15</v>
      </c>
      <c r="M6459" t="s">
        <v>28</v>
      </c>
    </row>
    <row r="6460" spans="1:13" ht="15.6">
      <c r="A6460" s="12">
        <v>135</v>
      </c>
      <c r="B6460" s="9">
        <v>2016</v>
      </c>
      <c r="C6460" s="9">
        <v>5</v>
      </c>
      <c r="D6460" s="9">
        <v>14</v>
      </c>
      <c r="E6460" s="30">
        <f t="shared" si="200"/>
        <v>42504</v>
      </c>
      <c r="F6460" s="32">
        <f t="shared" si="201"/>
        <v>135</v>
      </c>
      <c r="G6460" s="6">
        <v>0.47916666666666669</v>
      </c>
      <c r="H6460" s="2" t="s">
        <v>15</v>
      </c>
      <c r="I6460" s="2" t="s">
        <v>15</v>
      </c>
      <c r="J6460" s="2" t="s">
        <v>15</v>
      </c>
      <c r="K6460" s="2" t="s">
        <v>15</v>
      </c>
      <c r="L6460" s="2" t="s">
        <v>15</v>
      </c>
      <c r="M6460" t="s">
        <v>28</v>
      </c>
    </row>
    <row r="6461" spans="1:13" ht="15.6">
      <c r="A6461" s="12">
        <v>135</v>
      </c>
      <c r="B6461" s="9">
        <v>2016</v>
      </c>
      <c r="C6461" s="9">
        <v>5</v>
      </c>
      <c r="D6461" s="9">
        <v>14</v>
      </c>
      <c r="E6461" s="30">
        <f t="shared" si="200"/>
        <v>42504</v>
      </c>
      <c r="F6461" s="32">
        <f t="shared" si="201"/>
        <v>135</v>
      </c>
      <c r="G6461" s="6">
        <v>0.5</v>
      </c>
      <c r="H6461" s="2" t="s">
        <v>15</v>
      </c>
      <c r="I6461" s="2" t="s">
        <v>15</v>
      </c>
      <c r="J6461" s="2" t="s">
        <v>15</v>
      </c>
      <c r="K6461" s="2" t="s">
        <v>15</v>
      </c>
      <c r="L6461" s="2" t="s">
        <v>16</v>
      </c>
      <c r="M6461" t="s">
        <v>28</v>
      </c>
    </row>
    <row r="6462" spans="1:13" ht="15.6">
      <c r="A6462" s="12">
        <v>135</v>
      </c>
      <c r="B6462" s="9">
        <v>2016</v>
      </c>
      <c r="C6462" s="9">
        <v>5</v>
      </c>
      <c r="D6462" s="9">
        <v>14</v>
      </c>
      <c r="E6462" s="30">
        <f t="shared" si="200"/>
        <v>42504</v>
      </c>
      <c r="F6462" s="32">
        <f t="shared" si="201"/>
        <v>135</v>
      </c>
      <c r="G6462" s="6">
        <v>0.52083333333333337</v>
      </c>
      <c r="H6462" s="2" t="s">
        <v>15</v>
      </c>
      <c r="I6462" s="2" t="s">
        <v>15</v>
      </c>
      <c r="J6462" s="2" t="s">
        <v>15</v>
      </c>
      <c r="K6462" s="2" t="s">
        <v>15</v>
      </c>
      <c r="L6462" s="2" t="s">
        <v>15</v>
      </c>
      <c r="M6462" t="s">
        <v>28</v>
      </c>
    </row>
    <row r="6463" spans="1:13" ht="15.6">
      <c r="A6463" s="12">
        <v>135</v>
      </c>
      <c r="B6463" s="9">
        <v>2016</v>
      </c>
      <c r="C6463" s="9">
        <v>5</v>
      </c>
      <c r="D6463" s="9">
        <v>14</v>
      </c>
      <c r="E6463" s="30">
        <f t="shared" si="200"/>
        <v>42504</v>
      </c>
      <c r="F6463" s="32">
        <f t="shared" si="201"/>
        <v>135</v>
      </c>
      <c r="G6463" s="6">
        <v>0.54166666666666663</v>
      </c>
      <c r="H6463" s="2" t="s">
        <v>17</v>
      </c>
      <c r="I6463" s="2" t="s">
        <v>17</v>
      </c>
      <c r="J6463" s="2" t="s">
        <v>15</v>
      </c>
      <c r="K6463" s="2" t="s">
        <v>15</v>
      </c>
      <c r="L6463" s="2" t="s">
        <v>15</v>
      </c>
      <c r="M6463" t="s">
        <v>28</v>
      </c>
    </row>
    <row r="6464" spans="1:13" ht="15.6">
      <c r="A6464" s="12">
        <v>135</v>
      </c>
      <c r="B6464" s="9">
        <v>2016</v>
      </c>
      <c r="C6464" s="9">
        <v>5</v>
      </c>
      <c r="D6464" s="9">
        <v>14</v>
      </c>
      <c r="E6464" s="30">
        <f t="shared" si="200"/>
        <v>42504</v>
      </c>
      <c r="F6464" s="32">
        <f t="shared" si="201"/>
        <v>135</v>
      </c>
      <c r="G6464" s="6">
        <v>0.5625</v>
      </c>
      <c r="H6464" s="2" t="s">
        <v>17</v>
      </c>
      <c r="I6464" s="2" t="s">
        <v>15</v>
      </c>
      <c r="J6464" s="2" t="s">
        <v>15</v>
      </c>
      <c r="K6464" s="2" t="s">
        <v>15</v>
      </c>
      <c r="L6464" s="2" t="s">
        <v>15</v>
      </c>
      <c r="M6464" t="s">
        <v>28</v>
      </c>
    </row>
    <row r="6465" spans="1:13" ht="15.6">
      <c r="A6465" s="12">
        <v>135</v>
      </c>
      <c r="B6465" s="9">
        <v>2016</v>
      </c>
      <c r="C6465" s="9">
        <v>5</v>
      </c>
      <c r="D6465" s="9">
        <v>14</v>
      </c>
      <c r="E6465" s="30">
        <f t="shared" si="200"/>
        <v>42504</v>
      </c>
      <c r="F6465" s="32">
        <f t="shared" si="201"/>
        <v>135</v>
      </c>
      <c r="G6465" s="6">
        <v>0.58333333333333337</v>
      </c>
      <c r="H6465" s="2" t="s">
        <v>15</v>
      </c>
      <c r="I6465" s="2" t="s">
        <v>15</v>
      </c>
      <c r="J6465" s="2" t="s">
        <v>17</v>
      </c>
      <c r="K6465" s="2" t="s">
        <v>15</v>
      </c>
      <c r="L6465" s="2" t="s">
        <v>15</v>
      </c>
      <c r="M6465" t="s">
        <v>28</v>
      </c>
    </row>
    <row r="6466" spans="1:13" ht="15.6">
      <c r="A6466" s="12">
        <v>135</v>
      </c>
      <c r="B6466" s="9">
        <v>2016</v>
      </c>
      <c r="C6466" s="9">
        <v>5</v>
      </c>
      <c r="D6466" s="9">
        <v>14</v>
      </c>
      <c r="E6466" s="30">
        <f t="shared" si="200"/>
        <v>42504</v>
      </c>
      <c r="F6466" s="32">
        <f t="shared" si="201"/>
        <v>135</v>
      </c>
      <c r="G6466" s="6">
        <v>0.60416666666666663</v>
      </c>
      <c r="H6466" s="2" t="s">
        <v>15</v>
      </c>
      <c r="I6466" s="2" t="s">
        <v>15</v>
      </c>
      <c r="J6466" s="2" t="s">
        <v>15</v>
      </c>
      <c r="K6466" s="2" t="s">
        <v>15</v>
      </c>
      <c r="L6466" s="2" t="s">
        <v>15</v>
      </c>
      <c r="M6466" t="s">
        <v>28</v>
      </c>
    </row>
    <row r="6467" spans="1:13" ht="15.6">
      <c r="A6467" s="12">
        <v>135</v>
      </c>
      <c r="B6467" s="9">
        <v>2016</v>
      </c>
      <c r="C6467" s="9">
        <v>5</v>
      </c>
      <c r="D6467" s="9">
        <v>14</v>
      </c>
      <c r="E6467" s="30">
        <f t="shared" si="200"/>
        <v>42504</v>
      </c>
      <c r="F6467" s="32">
        <f t="shared" si="201"/>
        <v>135</v>
      </c>
      <c r="G6467" s="6">
        <v>0.625</v>
      </c>
      <c r="H6467" s="2" t="s">
        <v>15</v>
      </c>
      <c r="I6467" s="2" t="s">
        <v>17</v>
      </c>
      <c r="J6467" s="2" t="s">
        <v>15</v>
      </c>
      <c r="K6467" s="2" t="s">
        <v>15</v>
      </c>
      <c r="L6467" s="2" t="s">
        <v>15</v>
      </c>
      <c r="M6467" t="s">
        <v>28</v>
      </c>
    </row>
    <row r="6468" spans="1:13" ht="15.6">
      <c r="A6468" s="12">
        <v>135</v>
      </c>
      <c r="B6468" s="9">
        <v>2016</v>
      </c>
      <c r="C6468" s="9">
        <v>5</v>
      </c>
      <c r="D6468" s="9">
        <v>14</v>
      </c>
      <c r="E6468" s="30">
        <f t="shared" si="200"/>
        <v>42504</v>
      </c>
      <c r="F6468" s="32">
        <f t="shared" si="201"/>
        <v>135</v>
      </c>
      <c r="G6468" s="6">
        <v>0.64583333333333337</v>
      </c>
      <c r="H6468" s="2" t="s">
        <v>15</v>
      </c>
      <c r="I6468" s="2" t="s">
        <v>15</v>
      </c>
      <c r="J6468" s="2" t="s">
        <v>15</v>
      </c>
      <c r="K6468" s="2" t="s">
        <v>15</v>
      </c>
      <c r="L6468" s="2" t="s">
        <v>15</v>
      </c>
      <c r="M6468" t="s">
        <v>28</v>
      </c>
    </row>
    <row r="6469" spans="1:13" ht="15.6">
      <c r="A6469" s="12">
        <v>135</v>
      </c>
      <c r="B6469" s="9">
        <v>2016</v>
      </c>
      <c r="C6469" s="9">
        <v>5</v>
      </c>
      <c r="D6469" s="9">
        <v>14</v>
      </c>
      <c r="E6469" s="30">
        <f t="shared" si="200"/>
        <v>42504</v>
      </c>
      <c r="F6469" s="32">
        <f t="shared" si="201"/>
        <v>135</v>
      </c>
      <c r="G6469" s="6">
        <v>0.66666666666666663</v>
      </c>
      <c r="H6469" s="2" t="s">
        <v>15</v>
      </c>
      <c r="I6469" s="2" t="s">
        <v>15</v>
      </c>
      <c r="J6469" s="2" t="s">
        <v>15</v>
      </c>
      <c r="K6469" s="2" t="s">
        <v>15</v>
      </c>
      <c r="L6469" s="2" t="s">
        <v>15</v>
      </c>
      <c r="M6469" t="s">
        <v>28</v>
      </c>
    </row>
    <row r="6470" spans="1:13" ht="15.6">
      <c r="A6470" s="12">
        <v>135</v>
      </c>
      <c r="B6470" s="9">
        <v>2016</v>
      </c>
      <c r="C6470" s="9">
        <v>5</v>
      </c>
      <c r="D6470" s="9">
        <v>14</v>
      </c>
      <c r="E6470" s="30">
        <f t="shared" ref="E6470:E6533" si="202">DATE(B6470,C6470,D6470)</f>
        <v>42504</v>
      </c>
      <c r="F6470" s="32">
        <f t="shared" ref="F6470:F6533" si="203">E6470-DATE(YEAR(E6470),1,0)</f>
        <v>135</v>
      </c>
      <c r="G6470" s="6">
        <v>0.6875</v>
      </c>
      <c r="H6470" s="2" t="s">
        <v>15</v>
      </c>
      <c r="I6470" s="2" t="s">
        <v>15</v>
      </c>
      <c r="J6470" s="2" t="s">
        <v>17</v>
      </c>
      <c r="K6470" s="2" t="s">
        <v>15</v>
      </c>
      <c r="L6470" s="2" t="s">
        <v>15</v>
      </c>
      <c r="M6470" t="s">
        <v>28</v>
      </c>
    </row>
    <row r="6471" spans="1:13" ht="15.6">
      <c r="A6471" s="12">
        <v>135</v>
      </c>
      <c r="B6471" s="9">
        <v>2016</v>
      </c>
      <c r="C6471" s="9">
        <v>5</v>
      </c>
      <c r="D6471" s="9">
        <v>14</v>
      </c>
      <c r="E6471" s="30">
        <f t="shared" si="202"/>
        <v>42504</v>
      </c>
      <c r="F6471" s="32">
        <f t="shared" si="203"/>
        <v>135</v>
      </c>
      <c r="G6471" s="6">
        <v>0.70833333333333337</v>
      </c>
      <c r="H6471" s="2" t="s">
        <v>15</v>
      </c>
      <c r="I6471" s="2" t="s">
        <v>15</v>
      </c>
      <c r="J6471" s="2" t="s">
        <v>15</v>
      </c>
      <c r="K6471" s="2" t="s">
        <v>15</v>
      </c>
      <c r="L6471" s="2" t="s">
        <v>15</v>
      </c>
      <c r="M6471" t="s">
        <v>28</v>
      </c>
    </row>
    <row r="6472" spans="1:13" ht="15.6">
      <c r="A6472" s="12">
        <v>135</v>
      </c>
      <c r="B6472" s="9">
        <v>2016</v>
      </c>
      <c r="C6472" s="9">
        <v>5</v>
      </c>
      <c r="D6472" s="9">
        <v>14</v>
      </c>
      <c r="E6472" s="30">
        <f t="shared" si="202"/>
        <v>42504</v>
      </c>
      <c r="F6472" s="32">
        <f t="shared" si="203"/>
        <v>135</v>
      </c>
      <c r="G6472" s="6">
        <v>0.72916666666666663</v>
      </c>
      <c r="H6472" s="2" t="s">
        <v>15</v>
      </c>
      <c r="I6472" s="2" t="s">
        <v>15</v>
      </c>
      <c r="J6472" s="2" t="s">
        <v>15</v>
      </c>
      <c r="K6472" s="2" t="s">
        <v>15</v>
      </c>
      <c r="L6472" s="2" t="s">
        <v>15</v>
      </c>
      <c r="M6472" t="s">
        <v>28</v>
      </c>
    </row>
    <row r="6473" spans="1:13" ht="15.6">
      <c r="A6473" s="12">
        <v>135</v>
      </c>
      <c r="B6473" s="9">
        <v>2016</v>
      </c>
      <c r="C6473" s="9">
        <v>5</v>
      </c>
      <c r="D6473" s="9">
        <v>14</v>
      </c>
      <c r="E6473" s="30">
        <f t="shared" si="202"/>
        <v>42504</v>
      </c>
      <c r="F6473" s="32">
        <f t="shared" si="203"/>
        <v>135</v>
      </c>
      <c r="G6473" s="6">
        <v>0.75</v>
      </c>
      <c r="H6473" s="2" t="s">
        <v>15</v>
      </c>
      <c r="I6473" s="2" t="s">
        <v>15</v>
      </c>
      <c r="J6473" s="2" t="s">
        <v>16</v>
      </c>
      <c r="K6473" s="2" t="s">
        <v>15</v>
      </c>
      <c r="L6473" s="2" t="s">
        <v>15</v>
      </c>
      <c r="M6473" t="s">
        <v>28</v>
      </c>
    </row>
    <row r="6474" spans="1:13" ht="15.6">
      <c r="A6474" s="12">
        <v>135</v>
      </c>
      <c r="B6474" s="9">
        <v>2016</v>
      </c>
      <c r="C6474" s="9">
        <v>5</v>
      </c>
      <c r="D6474" s="9">
        <v>14</v>
      </c>
      <c r="E6474" s="30">
        <f t="shared" si="202"/>
        <v>42504</v>
      </c>
      <c r="F6474" s="32">
        <f t="shared" si="203"/>
        <v>135</v>
      </c>
      <c r="G6474" s="6">
        <v>0.77083333333333337</v>
      </c>
      <c r="H6474" s="2" t="s">
        <v>15</v>
      </c>
      <c r="I6474" s="2" t="s">
        <v>15</v>
      </c>
      <c r="J6474" s="2" t="s">
        <v>15</v>
      </c>
      <c r="K6474" s="2" t="s">
        <v>17</v>
      </c>
      <c r="L6474" s="2" t="s">
        <v>15</v>
      </c>
      <c r="M6474" t="s">
        <v>28</v>
      </c>
    </row>
    <row r="6475" spans="1:13" ht="15.6">
      <c r="A6475" s="12">
        <v>135</v>
      </c>
      <c r="B6475" s="9">
        <v>2016</v>
      </c>
      <c r="C6475" s="9">
        <v>5</v>
      </c>
      <c r="D6475" s="9">
        <v>14</v>
      </c>
      <c r="E6475" s="30">
        <f t="shared" si="202"/>
        <v>42504</v>
      </c>
      <c r="F6475" s="32">
        <f t="shared" si="203"/>
        <v>135</v>
      </c>
      <c r="G6475" s="6">
        <v>0.79166666666666663</v>
      </c>
      <c r="H6475" s="2" t="s">
        <v>15</v>
      </c>
      <c r="I6475" s="2" t="s">
        <v>15</v>
      </c>
      <c r="J6475" s="2" t="s">
        <v>15</v>
      </c>
      <c r="K6475" s="2" t="s">
        <v>15</v>
      </c>
      <c r="L6475" s="2" t="s">
        <v>15</v>
      </c>
      <c r="M6475" t="s">
        <v>28</v>
      </c>
    </row>
    <row r="6476" spans="1:13" ht="15.6">
      <c r="A6476" s="12">
        <v>135</v>
      </c>
      <c r="B6476" s="9">
        <v>2016</v>
      </c>
      <c r="C6476" s="9">
        <v>5</v>
      </c>
      <c r="D6476" s="9">
        <v>14</v>
      </c>
      <c r="E6476" s="30">
        <f t="shared" si="202"/>
        <v>42504</v>
      </c>
      <c r="F6476" s="32">
        <f t="shared" si="203"/>
        <v>135</v>
      </c>
      <c r="G6476" s="6">
        <v>0.8125</v>
      </c>
      <c r="H6476" s="2" t="s">
        <v>15</v>
      </c>
      <c r="I6476" s="2" t="s">
        <v>15</v>
      </c>
      <c r="J6476" s="2" t="s">
        <v>17</v>
      </c>
      <c r="K6476" s="2" t="s">
        <v>15</v>
      </c>
      <c r="L6476" s="2" t="s">
        <v>15</v>
      </c>
      <c r="M6476" t="s">
        <v>28</v>
      </c>
    </row>
    <row r="6477" spans="1:13" ht="15.6">
      <c r="A6477" s="12">
        <v>135</v>
      </c>
      <c r="B6477" s="9">
        <v>2016</v>
      </c>
      <c r="C6477" s="9">
        <v>5</v>
      </c>
      <c r="D6477" s="9">
        <v>14</v>
      </c>
      <c r="E6477" s="30">
        <f t="shared" si="202"/>
        <v>42504</v>
      </c>
      <c r="F6477" s="32">
        <f t="shared" si="203"/>
        <v>135</v>
      </c>
      <c r="G6477" s="6">
        <v>0.83333333333333337</v>
      </c>
      <c r="H6477" s="2" t="s">
        <v>15</v>
      </c>
      <c r="I6477" s="2" t="s">
        <v>15</v>
      </c>
      <c r="J6477" s="2" t="s">
        <v>15</v>
      </c>
      <c r="K6477" s="2" t="s">
        <v>15</v>
      </c>
      <c r="L6477" s="2" t="s">
        <v>15</v>
      </c>
      <c r="M6477" t="s">
        <v>28</v>
      </c>
    </row>
    <row r="6478" spans="1:13" ht="15.6">
      <c r="A6478" s="12">
        <v>135</v>
      </c>
      <c r="B6478" s="9">
        <v>2016</v>
      </c>
      <c r="C6478" s="9">
        <v>5</v>
      </c>
      <c r="D6478" s="9">
        <v>14</v>
      </c>
      <c r="E6478" s="30">
        <f t="shared" si="202"/>
        <v>42504</v>
      </c>
      <c r="F6478" s="32">
        <f t="shared" si="203"/>
        <v>135</v>
      </c>
      <c r="G6478" s="6">
        <v>0.85416666666666663</v>
      </c>
      <c r="H6478" s="2" t="s">
        <v>15</v>
      </c>
      <c r="I6478" s="2" t="s">
        <v>15</v>
      </c>
      <c r="J6478" s="2" t="s">
        <v>15</v>
      </c>
      <c r="K6478" s="2" t="s">
        <v>15</v>
      </c>
      <c r="L6478" s="2" t="s">
        <v>15</v>
      </c>
      <c r="M6478" t="s">
        <v>28</v>
      </c>
    </row>
    <row r="6479" spans="1:13" ht="15.6">
      <c r="A6479" s="12">
        <v>135</v>
      </c>
      <c r="B6479" s="9">
        <v>2016</v>
      </c>
      <c r="C6479" s="9">
        <v>5</v>
      </c>
      <c r="D6479" s="9">
        <v>14</v>
      </c>
      <c r="E6479" s="30">
        <f t="shared" si="202"/>
        <v>42504</v>
      </c>
      <c r="F6479" s="32">
        <f t="shared" si="203"/>
        <v>135</v>
      </c>
      <c r="G6479" s="6">
        <v>0.875</v>
      </c>
      <c r="H6479" s="2" t="s">
        <v>16</v>
      </c>
      <c r="I6479" s="2" t="s">
        <v>15</v>
      </c>
      <c r="J6479" s="2" t="s">
        <v>15</v>
      </c>
      <c r="K6479" s="2" t="s">
        <v>17</v>
      </c>
      <c r="L6479" s="2" t="s">
        <v>15</v>
      </c>
      <c r="M6479" t="s">
        <v>28</v>
      </c>
    </row>
    <row r="6480" spans="1:13" ht="15.6">
      <c r="A6480" s="12">
        <v>135</v>
      </c>
      <c r="B6480" s="9">
        <v>2016</v>
      </c>
      <c r="C6480" s="9">
        <v>5</v>
      </c>
      <c r="D6480" s="9">
        <v>14</v>
      </c>
      <c r="E6480" s="30">
        <f t="shared" si="202"/>
        <v>42504</v>
      </c>
      <c r="F6480" s="32">
        <f t="shared" si="203"/>
        <v>135</v>
      </c>
      <c r="G6480" s="6">
        <v>0.89583333333333337</v>
      </c>
      <c r="H6480" s="2" t="s">
        <v>15</v>
      </c>
      <c r="I6480" s="2" t="s">
        <v>15</v>
      </c>
      <c r="J6480" s="2" t="s">
        <v>15</v>
      </c>
      <c r="K6480" s="2" t="s">
        <v>15</v>
      </c>
      <c r="L6480" s="2" t="s">
        <v>15</v>
      </c>
      <c r="M6480" t="s">
        <v>28</v>
      </c>
    </row>
    <row r="6481" spans="1:13" ht="15.6">
      <c r="A6481" s="12">
        <v>135</v>
      </c>
      <c r="B6481" s="9">
        <v>2016</v>
      </c>
      <c r="C6481" s="9">
        <v>5</v>
      </c>
      <c r="D6481" s="9">
        <v>14</v>
      </c>
      <c r="E6481" s="30">
        <f t="shared" si="202"/>
        <v>42504</v>
      </c>
      <c r="F6481" s="32">
        <f t="shared" si="203"/>
        <v>135</v>
      </c>
      <c r="G6481" s="6">
        <v>0.91666666666666663</v>
      </c>
      <c r="H6481" s="2" t="s">
        <v>15</v>
      </c>
      <c r="I6481" s="2" t="s">
        <v>15</v>
      </c>
      <c r="J6481" s="2" t="s">
        <v>15</v>
      </c>
      <c r="K6481" s="2" t="s">
        <v>15</v>
      </c>
      <c r="L6481" s="2" t="s">
        <v>15</v>
      </c>
      <c r="M6481" t="s">
        <v>28</v>
      </c>
    </row>
    <row r="6482" spans="1:13" ht="15.6">
      <c r="A6482" s="12">
        <v>135</v>
      </c>
      <c r="B6482" s="9">
        <v>2016</v>
      </c>
      <c r="C6482" s="9">
        <v>5</v>
      </c>
      <c r="D6482" s="9">
        <v>14</v>
      </c>
      <c r="E6482" s="30">
        <f t="shared" si="202"/>
        <v>42504</v>
      </c>
      <c r="F6482" s="32">
        <f t="shared" si="203"/>
        <v>135</v>
      </c>
      <c r="G6482" s="6">
        <v>0.9375</v>
      </c>
      <c r="H6482" s="2" t="s">
        <v>15</v>
      </c>
      <c r="I6482" s="2" t="s">
        <v>15</v>
      </c>
      <c r="J6482" s="2" t="s">
        <v>15</v>
      </c>
      <c r="K6482" s="2" t="s">
        <v>16</v>
      </c>
      <c r="L6482" s="2" t="s">
        <v>15</v>
      </c>
      <c r="M6482" t="s">
        <v>28</v>
      </c>
    </row>
    <row r="6483" spans="1:13" ht="15.6">
      <c r="A6483" s="12">
        <v>135</v>
      </c>
      <c r="B6483" s="9">
        <v>2016</v>
      </c>
      <c r="C6483" s="9">
        <v>5</v>
      </c>
      <c r="D6483" s="9">
        <v>14</v>
      </c>
      <c r="E6483" s="30">
        <f t="shared" si="202"/>
        <v>42504</v>
      </c>
      <c r="F6483" s="32">
        <f t="shared" si="203"/>
        <v>135</v>
      </c>
      <c r="G6483" s="6">
        <v>0.95833333333333337</v>
      </c>
      <c r="H6483" s="2" t="s">
        <v>16</v>
      </c>
      <c r="I6483" s="2" t="s">
        <v>15</v>
      </c>
      <c r="J6483" s="2" t="s">
        <v>15</v>
      </c>
      <c r="K6483" s="2" t="s">
        <v>15</v>
      </c>
      <c r="L6483" s="2" t="s">
        <v>15</v>
      </c>
      <c r="M6483" t="s">
        <v>28</v>
      </c>
    </row>
    <row r="6484" spans="1:13" ht="15.6">
      <c r="A6484" s="12">
        <v>135</v>
      </c>
      <c r="B6484" s="9">
        <v>2016</v>
      </c>
      <c r="C6484" s="9">
        <v>5</v>
      </c>
      <c r="D6484" s="9">
        <v>14</v>
      </c>
      <c r="E6484" s="30">
        <f t="shared" si="202"/>
        <v>42504</v>
      </c>
      <c r="F6484" s="32">
        <f t="shared" si="203"/>
        <v>135</v>
      </c>
      <c r="G6484" s="6">
        <v>0.97916666666666663</v>
      </c>
      <c r="H6484" s="2" t="s">
        <v>15</v>
      </c>
      <c r="I6484" s="2" t="s">
        <v>15</v>
      </c>
      <c r="J6484" s="2" t="s">
        <v>15</v>
      </c>
      <c r="K6484" s="2" t="s">
        <v>17</v>
      </c>
      <c r="L6484" s="2" t="s">
        <v>15</v>
      </c>
      <c r="M6484" t="s">
        <v>28</v>
      </c>
    </row>
    <row r="6485" spans="1:13" ht="15.6">
      <c r="A6485" s="12">
        <v>136</v>
      </c>
      <c r="B6485" s="9">
        <v>2016</v>
      </c>
      <c r="C6485" s="9">
        <v>5</v>
      </c>
      <c r="D6485" s="9">
        <v>14</v>
      </c>
      <c r="E6485" s="30">
        <f t="shared" si="202"/>
        <v>42504</v>
      </c>
      <c r="F6485" s="32">
        <f t="shared" si="203"/>
        <v>135</v>
      </c>
      <c r="G6485" s="6">
        <v>0</v>
      </c>
      <c r="H6485" s="2" t="s">
        <v>15</v>
      </c>
      <c r="I6485" s="2" t="s">
        <v>15</v>
      </c>
      <c r="J6485" s="2" t="s">
        <v>15</v>
      </c>
      <c r="K6485" s="2" t="s">
        <v>15</v>
      </c>
      <c r="L6485" s="2" t="s">
        <v>15</v>
      </c>
      <c r="M6485" t="s">
        <v>28</v>
      </c>
    </row>
    <row r="6486" spans="1:13" ht="15.6">
      <c r="A6486" s="12">
        <v>136</v>
      </c>
      <c r="B6486" s="9">
        <v>2016</v>
      </c>
      <c r="C6486" s="9">
        <v>5</v>
      </c>
      <c r="D6486" s="9">
        <v>15</v>
      </c>
      <c r="E6486" s="30">
        <f t="shared" si="202"/>
        <v>42505</v>
      </c>
      <c r="F6486" s="32">
        <f t="shared" si="203"/>
        <v>136</v>
      </c>
      <c r="G6486" s="6">
        <v>2.0833333333333332E-2</v>
      </c>
      <c r="H6486" s="2" t="s">
        <v>15</v>
      </c>
      <c r="I6486" s="2" t="s">
        <v>15</v>
      </c>
      <c r="J6486" s="2" t="s">
        <v>15</v>
      </c>
      <c r="K6486" s="2" t="s">
        <v>15</v>
      </c>
      <c r="L6486" s="2" t="s">
        <v>15</v>
      </c>
      <c r="M6486" t="s">
        <v>28</v>
      </c>
    </row>
    <row r="6487" spans="1:13" ht="15.6">
      <c r="A6487" s="12">
        <v>136</v>
      </c>
      <c r="B6487" s="9">
        <v>2016</v>
      </c>
      <c r="C6487" s="9">
        <v>5</v>
      </c>
      <c r="D6487" s="9">
        <v>15</v>
      </c>
      <c r="E6487" s="30">
        <f t="shared" si="202"/>
        <v>42505</v>
      </c>
      <c r="F6487" s="32">
        <f t="shared" si="203"/>
        <v>136</v>
      </c>
      <c r="G6487" s="6">
        <v>4.1666666666666664E-2</v>
      </c>
      <c r="H6487" s="2" t="s">
        <v>17</v>
      </c>
      <c r="I6487" s="2" t="s">
        <v>15</v>
      </c>
      <c r="J6487" s="2" t="s">
        <v>15</v>
      </c>
      <c r="K6487" s="2" t="s">
        <v>15</v>
      </c>
      <c r="L6487" s="2" t="s">
        <v>15</v>
      </c>
      <c r="M6487" t="s">
        <v>28</v>
      </c>
    </row>
    <row r="6488" spans="1:13" ht="15.6">
      <c r="A6488" s="12">
        <v>136</v>
      </c>
      <c r="B6488" s="9">
        <v>2016</v>
      </c>
      <c r="C6488" s="9">
        <v>5</v>
      </c>
      <c r="D6488" s="9">
        <v>15</v>
      </c>
      <c r="E6488" s="30">
        <f t="shared" si="202"/>
        <v>42505</v>
      </c>
      <c r="F6488" s="32">
        <f t="shared" si="203"/>
        <v>136</v>
      </c>
      <c r="G6488" s="6">
        <v>6.25E-2</v>
      </c>
      <c r="H6488" s="2" t="s">
        <v>15</v>
      </c>
      <c r="I6488" s="2" t="s">
        <v>15</v>
      </c>
      <c r="J6488" s="2" t="s">
        <v>15</v>
      </c>
      <c r="K6488" s="2" t="s">
        <v>15</v>
      </c>
      <c r="L6488" s="2" t="s">
        <v>15</v>
      </c>
      <c r="M6488" t="s">
        <v>28</v>
      </c>
    </row>
    <row r="6489" spans="1:13" ht="15.6">
      <c r="A6489" s="12">
        <v>136</v>
      </c>
      <c r="B6489" s="9">
        <v>2016</v>
      </c>
      <c r="C6489" s="9">
        <v>5</v>
      </c>
      <c r="D6489" s="9">
        <v>15</v>
      </c>
      <c r="E6489" s="30">
        <f t="shared" si="202"/>
        <v>42505</v>
      </c>
      <c r="F6489" s="32">
        <f t="shared" si="203"/>
        <v>136</v>
      </c>
      <c r="G6489" s="6">
        <v>8.3333333333333329E-2</v>
      </c>
      <c r="H6489" s="2" t="s">
        <v>15</v>
      </c>
      <c r="I6489" s="2" t="s">
        <v>15</v>
      </c>
      <c r="J6489" s="2" t="s">
        <v>15</v>
      </c>
      <c r="K6489" s="2" t="s">
        <v>15</v>
      </c>
      <c r="L6489" s="2" t="s">
        <v>15</v>
      </c>
      <c r="M6489" t="s">
        <v>28</v>
      </c>
    </row>
    <row r="6490" spans="1:13" ht="15.6">
      <c r="A6490" s="12">
        <v>136</v>
      </c>
      <c r="B6490" s="9">
        <v>2016</v>
      </c>
      <c r="C6490" s="9">
        <v>5</v>
      </c>
      <c r="D6490" s="9">
        <v>15</v>
      </c>
      <c r="E6490" s="30">
        <f t="shared" si="202"/>
        <v>42505</v>
      </c>
      <c r="F6490" s="32">
        <f t="shared" si="203"/>
        <v>136</v>
      </c>
      <c r="G6490" s="6">
        <v>0.10416666666666667</v>
      </c>
      <c r="H6490" s="2" t="s">
        <v>16</v>
      </c>
      <c r="I6490" s="2" t="s">
        <v>15</v>
      </c>
      <c r="J6490" s="2" t="s">
        <v>15</v>
      </c>
      <c r="K6490" s="2" t="s">
        <v>15</v>
      </c>
      <c r="L6490" s="2" t="s">
        <v>16</v>
      </c>
      <c r="M6490" t="s">
        <v>28</v>
      </c>
    </row>
    <row r="6491" spans="1:13" ht="15.6">
      <c r="A6491" s="12">
        <v>136</v>
      </c>
      <c r="B6491" s="9">
        <v>2016</v>
      </c>
      <c r="C6491" s="9">
        <v>5</v>
      </c>
      <c r="D6491" s="9">
        <v>15</v>
      </c>
      <c r="E6491" s="30">
        <f t="shared" si="202"/>
        <v>42505</v>
      </c>
      <c r="F6491" s="32">
        <f t="shared" si="203"/>
        <v>136</v>
      </c>
      <c r="G6491" s="6">
        <v>0.125</v>
      </c>
      <c r="H6491" s="2" t="s">
        <v>15</v>
      </c>
      <c r="I6491" s="2" t="s">
        <v>15</v>
      </c>
      <c r="J6491" s="2" t="s">
        <v>15</v>
      </c>
      <c r="K6491" s="2" t="s">
        <v>15</v>
      </c>
      <c r="L6491" s="2" t="s">
        <v>15</v>
      </c>
      <c r="M6491" t="s">
        <v>28</v>
      </c>
    </row>
    <row r="6492" spans="1:13" ht="15.6">
      <c r="A6492" s="12">
        <v>136</v>
      </c>
      <c r="B6492" s="9">
        <v>2016</v>
      </c>
      <c r="C6492" s="9">
        <v>5</v>
      </c>
      <c r="D6492" s="9">
        <v>15</v>
      </c>
      <c r="E6492" s="30">
        <f t="shared" si="202"/>
        <v>42505</v>
      </c>
      <c r="F6492" s="32">
        <f t="shared" si="203"/>
        <v>136</v>
      </c>
      <c r="G6492" s="6">
        <v>0.14583333333333334</v>
      </c>
      <c r="H6492" s="2" t="s">
        <v>15</v>
      </c>
      <c r="I6492" s="2" t="s">
        <v>15</v>
      </c>
      <c r="J6492" s="2" t="s">
        <v>15</v>
      </c>
      <c r="K6492" s="2" t="s">
        <v>15</v>
      </c>
      <c r="L6492" s="2" t="s">
        <v>15</v>
      </c>
      <c r="M6492" t="s">
        <v>28</v>
      </c>
    </row>
    <row r="6493" spans="1:13" ht="15.6">
      <c r="A6493" s="12">
        <v>136</v>
      </c>
      <c r="B6493" s="9">
        <v>2016</v>
      </c>
      <c r="C6493" s="9">
        <v>5</v>
      </c>
      <c r="D6493" s="9">
        <v>15</v>
      </c>
      <c r="E6493" s="30">
        <f t="shared" si="202"/>
        <v>42505</v>
      </c>
      <c r="F6493" s="32">
        <f t="shared" si="203"/>
        <v>136</v>
      </c>
      <c r="G6493" s="6">
        <v>0.16666666666666666</v>
      </c>
      <c r="H6493" s="2" t="s">
        <v>15</v>
      </c>
      <c r="I6493" s="2" t="s">
        <v>15</v>
      </c>
      <c r="J6493" s="2" t="s">
        <v>15</v>
      </c>
      <c r="K6493" s="2" t="s">
        <v>15</v>
      </c>
      <c r="L6493" s="2" t="s">
        <v>15</v>
      </c>
      <c r="M6493" t="s">
        <v>28</v>
      </c>
    </row>
    <row r="6494" spans="1:13" ht="15.6">
      <c r="A6494" s="12">
        <v>136</v>
      </c>
      <c r="B6494" s="9">
        <v>2016</v>
      </c>
      <c r="C6494" s="9">
        <v>5</v>
      </c>
      <c r="D6494" s="9">
        <v>15</v>
      </c>
      <c r="E6494" s="30">
        <f t="shared" si="202"/>
        <v>42505</v>
      </c>
      <c r="F6494" s="32">
        <f t="shared" si="203"/>
        <v>136</v>
      </c>
      <c r="G6494" s="6">
        <v>0.1875</v>
      </c>
      <c r="H6494" s="2" t="s">
        <v>15</v>
      </c>
      <c r="I6494" s="2" t="s">
        <v>15</v>
      </c>
      <c r="J6494" s="2" t="s">
        <v>15</v>
      </c>
      <c r="K6494" s="2" t="s">
        <v>15</v>
      </c>
      <c r="L6494" s="2" t="s">
        <v>15</v>
      </c>
      <c r="M6494" t="s">
        <v>28</v>
      </c>
    </row>
    <row r="6495" spans="1:13" ht="15.6">
      <c r="A6495" s="12">
        <v>136</v>
      </c>
      <c r="B6495" s="9">
        <v>2016</v>
      </c>
      <c r="C6495" s="9">
        <v>5</v>
      </c>
      <c r="D6495" s="9">
        <v>15</v>
      </c>
      <c r="E6495" s="30">
        <f t="shared" si="202"/>
        <v>42505</v>
      </c>
      <c r="F6495" s="32">
        <f t="shared" si="203"/>
        <v>136</v>
      </c>
      <c r="G6495" s="6">
        <v>0.20833333333333334</v>
      </c>
      <c r="H6495" s="2" t="s">
        <v>15</v>
      </c>
      <c r="I6495" s="2" t="s">
        <v>15</v>
      </c>
      <c r="J6495" s="2" t="s">
        <v>15</v>
      </c>
      <c r="K6495" s="2" t="s">
        <v>15</v>
      </c>
      <c r="L6495" s="2" t="s">
        <v>15</v>
      </c>
      <c r="M6495" t="s">
        <v>28</v>
      </c>
    </row>
    <row r="6496" spans="1:13" ht="15.6">
      <c r="A6496" s="12">
        <v>136</v>
      </c>
      <c r="B6496" s="9">
        <v>2016</v>
      </c>
      <c r="C6496" s="9">
        <v>5</v>
      </c>
      <c r="D6496" s="9">
        <v>15</v>
      </c>
      <c r="E6496" s="30">
        <f t="shared" si="202"/>
        <v>42505</v>
      </c>
      <c r="F6496" s="32">
        <f t="shared" si="203"/>
        <v>136</v>
      </c>
      <c r="G6496" s="6">
        <v>0.22916666666666666</v>
      </c>
      <c r="H6496" s="2" t="s">
        <v>15</v>
      </c>
      <c r="I6496" s="2" t="s">
        <v>15</v>
      </c>
      <c r="J6496" s="2" t="s">
        <v>15</v>
      </c>
      <c r="K6496" s="2" t="s">
        <v>16</v>
      </c>
      <c r="L6496" s="2" t="s">
        <v>15</v>
      </c>
      <c r="M6496" t="s">
        <v>28</v>
      </c>
    </row>
    <row r="6497" spans="1:13" ht="15.6">
      <c r="A6497" s="12">
        <v>136</v>
      </c>
      <c r="B6497" s="9">
        <v>2016</v>
      </c>
      <c r="C6497" s="9">
        <v>5</v>
      </c>
      <c r="D6497" s="9">
        <v>15</v>
      </c>
      <c r="E6497" s="30">
        <f t="shared" si="202"/>
        <v>42505</v>
      </c>
      <c r="F6497" s="32">
        <f t="shared" si="203"/>
        <v>136</v>
      </c>
      <c r="G6497" s="6">
        <v>0.25</v>
      </c>
      <c r="H6497" s="2" t="s">
        <v>15</v>
      </c>
      <c r="I6497" s="2" t="s">
        <v>15</v>
      </c>
      <c r="J6497" s="2" t="s">
        <v>17</v>
      </c>
      <c r="K6497" s="2" t="s">
        <v>15</v>
      </c>
      <c r="L6497" s="2" t="s">
        <v>15</v>
      </c>
      <c r="M6497" t="s">
        <v>28</v>
      </c>
    </row>
    <row r="6498" spans="1:13" ht="15.6">
      <c r="A6498" s="12">
        <v>136</v>
      </c>
      <c r="B6498" s="9">
        <v>2016</v>
      </c>
      <c r="C6498" s="9">
        <v>5</v>
      </c>
      <c r="D6498" s="9">
        <v>15</v>
      </c>
      <c r="E6498" s="30">
        <f t="shared" si="202"/>
        <v>42505</v>
      </c>
      <c r="F6498" s="32">
        <f t="shared" si="203"/>
        <v>136</v>
      </c>
      <c r="G6498" s="6">
        <v>0.27083333333333331</v>
      </c>
      <c r="H6498" s="2" t="s">
        <v>15</v>
      </c>
      <c r="I6498" s="2" t="s">
        <v>15</v>
      </c>
      <c r="J6498" s="2" t="s">
        <v>15</v>
      </c>
      <c r="K6498" s="2" t="s">
        <v>15</v>
      </c>
      <c r="L6498" s="2" t="s">
        <v>15</v>
      </c>
      <c r="M6498" t="s">
        <v>28</v>
      </c>
    </row>
    <row r="6499" spans="1:13" ht="15.6">
      <c r="A6499" s="12">
        <v>136</v>
      </c>
      <c r="B6499" s="9">
        <v>2016</v>
      </c>
      <c r="C6499" s="9">
        <v>5</v>
      </c>
      <c r="D6499" s="9">
        <v>15</v>
      </c>
      <c r="E6499" s="30">
        <f t="shared" si="202"/>
        <v>42505</v>
      </c>
      <c r="F6499" s="32">
        <f t="shared" si="203"/>
        <v>136</v>
      </c>
      <c r="G6499" s="6">
        <v>0.29166666666666669</v>
      </c>
      <c r="H6499" s="2" t="s">
        <v>15</v>
      </c>
      <c r="I6499" s="2" t="s">
        <v>15</v>
      </c>
      <c r="J6499" s="2" t="s">
        <v>15</v>
      </c>
      <c r="K6499" s="2" t="s">
        <v>15</v>
      </c>
      <c r="L6499" s="2" t="s">
        <v>17</v>
      </c>
      <c r="M6499" t="s">
        <v>28</v>
      </c>
    </row>
    <row r="6500" spans="1:13" ht="15.6">
      <c r="A6500" s="12">
        <v>136</v>
      </c>
      <c r="B6500" s="9">
        <v>2016</v>
      </c>
      <c r="C6500" s="9">
        <v>5</v>
      </c>
      <c r="D6500" s="9">
        <v>15</v>
      </c>
      <c r="E6500" s="30">
        <f t="shared" si="202"/>
        <v>42505</v>
      </c>
      <c r="F6500" s="32">
        <f t="shared" si="203"/>
        <v>136</v>
      </c>
      <c r="G6500" s="6">
        <v>0.3125</v>
      </c>
      <c r="H6500" s="2" t="s">
        <v>17</v>
      </c>
      <c r="I6500" s="2" t="s">
        <v>15</v>
      </c>
      <c r="J6500" s="2" t="s">
        <v>15</v>
      </c>
      <c r="K6500" s="2" t="s">
        <v>15</v>
      </c>
      <c r="L6500" s="2" t="s">
        <v>15</v>
      </c>
      <c r="M6500" t="s">
        <v>28</v>
      </c>
    </row>
    <row r="6501" spans="1:13" ht="15.6">
      <c r="A6501" s="12">
        <v>136</v>
      </c>
      <c r="B6501" s="9">
        <v>2016</v>
      </c>
      <c r="C6501" s="9">
        <v>5</v>
      </c>
      <c r="D6501" s="9">
        <v>15</v>
      </c>
      <c r="E6501" s="30">
        <f t="shared" si="202"/>
        <v>42505</v>
      </c>
      <c r="F6501" s="32">
        <f t="shared" si="203"/>
        <v>136</v>
      </c>
      <c r="G6501" s="6">
        <v>0.33333333333333331</v>
      </c>
      <c r="H6501" s="2" t="s">
        <v>15</v>
      </c>
      <c r="I6501" s="2" t="s">
        <v>15</v>
      </c>
      <c r="J6501" s="2" t="s">
        <v>15</v>
      </c>
      <c r="K6501" s="2" t="s">
        <v>15</v>
      </c>
      <c r="L6501" s="2" t="s">
        <v>15</v>
      </c>
      <c r="M6501" t="s">
        <v>28</v>
      </c>
    </row>
    <row r="6502" spans="1:13" ht="15.6">
      <c r="A6502" s="12">
        <v>136</v>
      </c>
      <c r="B6502" s="9">
        <v>2016</v>
      </c>
      <c r="C6502" s="9">
        <v>5</v>
      </c>
      <c r="D6502" s="9">
        <v>15</v>
      </c>
      <c r="E6502" s="30">
        <f t="shared" si="202"/>
        <v>42505</v>
      </c>
      <c r="F6502" s="32">
        <f t="shared" si="203"/>
        <v>136</v>
      </c>
      <c r="G6502" s="6">
        <v>0.35416666666666669</v>
      </c>
      <c r="H6502" s="2" t="s">
        <v>15</v>
      </c>
      <c r="I6502" s="2" t="s">
        <v>15</v>
      </c>
      <c r="J6502" s="2" t="s">
        <v>15</v>
      </c>
      <c r="K6502" s="2" t="s">
        <v>17</v>
      </c>
      <c r="L6502" s="2" t="s">
        <v>15</v>
      </c>
      <c r="M6502" t="s">
        <v>28</v>
      </c>
    </row>
    <row r="6503" spans="1:13" ht="15.6">
      <c r="A6503" s="12">
        <v>136</v>
      </c>
      <c r="B6503" s="9">
        <v>2016</v>
      </c>
      <c r="C6503" s="9">
        <v>5</v>
      </c>
      <c r="D6503" s="9">
        <v>15</v>
      </c>
      <c r="E6503" s="30">
        <f t="shared" si="202"/>
        <v>42505</v>
      </c>
      <c r="F6503" s="32">
        <f t="shared" si="203"/>
        <v>136</v>
      </c>
      <c r="G6503" s="6">
        <v>0.375</v>
      </c>
      <c r="H6503" s="2" t="s">
        <v>15</v>
      </c>
      <c r="I6503" s="2" t="s">
        <v>15</v>
      </c>
      <c r="J6503" s="2" t="s">
        <v>15</v>
      </c>
      <c r="K6503" s="2" t="s">
        <v>17</v>
      </c>
      <c r="L6503" s="2" t="s">
        <v>15</v>
      </c>
      <c r="M6503" t="s">
        <v>28</v>
      </c>
    </row>
    <row r="6504" spans="1:13" ht="15.6">
      <c r="A6504" s="12">
        <v>136</v>
      </c>
      <c r="B6504" s="9">
        <v>2016</v>
      </c>
      <c r="C6504" s="9">
        <v>5</v>
      </c>
      <c r="D6504" s="9">
        <v>15</v>
      </c>
      <c r="E6504" s="30">
        <f t="shared" si="202"/>
        <v>42505</v>
      </c>
      <c r="F6504" s="32">
        <f t="shared" si="203"/>
        <v>136</v>
      </c>
      <c r="G6504" s="6">
        <v>0.39583333333333331</v>
      </c>
      <c r="H6504" s="2" t="s">
        <v>15</v>
      </c>
      <c r="I6504" s="2" t="s">
        <v>15</v>
      </c>
      <c r="J6504" s="2" t="s">
        <v>15</v>
      </c>
      <c r="K6504" s="2" t="s">
        <v>15</v>
      </c>
      <c r="L6504" s="2" t="s">
        <v>15</v>
      </c>
      <c r="M6504" t="s">
        <v>28</v>
      </c>
    </row>
    <row r="6505" spans="1:13" ht="15.6">
      <c r="A6505" s="12">
        <v>136</v>
      </c>
      <c r="B6505" s="9">
        <v>2016</v>
      </c>
      <c r="C6505" s="9">
        <v>5</v>
      </c>
      <c r="D6505" s="9">
        <v>15</v>
      </c>
      <c r="E6505" s="30">
        <f t="shared" si="202"/>
        <v>42505</v>
      </c>
      <c r="F6505" s="32">
        <f t="shared" si="203"/>
        <v>136</v>
      </c>
      <c r="G6505" s="6">
        <v>0.41666666666666669</v>
      </c>
      <c r="H6505" s="2" t="s">
        <v>15</v>
      </c>
      <c r="I6505" s="2" t="s">
        <v>15</v>
      </c>
      <c r="J6505" s="2" t="s">
        <v>15</v>
      </c>
      <c r="K6505" s="2" t="s">
        <v>15</v>
      </c>
      <c r="L6505" s="2" t="s">
        <v>15</v>
      </c>
      <c r="M6505" t="s">
        <v>28</v>
      </c>
    </row>
    <row r="6506" spans="1:13" ht="15.6">
      <c r="A6506" s="12">
        <v>136</v>
      </c>
      <c r="B6506" s="9">
        <v>2016</v>
      </c>
      <c r="C6506" s="9">
        <v>5</v>
      </c>
      <c r="D6506" s="9">
        <v>15</v>
      </c>
      <c r="E6506" s="30">
        <f t="shared" si="202"/>
        <v>42505</v>
      </c>
      <c r="F6506" s="32">
        <f t="shared" si="203"/>
        <v>136</v>
      </c>
      <c r="G6506" s="6">
        <v>0.4375</v>
      </c>
      <c r="H6506" s="2" t="s">
        <v>15</v>
      </c>
      <c r="I6506" s="2" t="s">
        <v>15</v>
      </c>
      <c r="J6506" s="2" t="s">
        <v>15</v>
      </c>
      <c r="K6506" s="2" t="s">
        <v>15</v>
      </c>
      <c r="L6506" s="2" t="s">
        <v>15</v>
      </c>
      <c r="M6506" t="s">
        <v>28</v>
      </c>
    </row>
    <row r="6507" spans="1:13" ht="15.6">
      <c r="A6507" s="12">
        <v>136</v>
      </c>
      <c r="B6507" s="9">
        <v>2016</v>
      </c>
      <c r="C6507" s="9">
        <v>5</v>
      </c>
      <c r="D6507" s="9">
        <v>15</v>
      </c>
      <c r="E6507" s="30">
        <f t="shared" si="202"/>
        <v>42505</v>
      </c>
      <c r="F6507" s="32">
        <f t="shared" si="203"/>
        <v>136</v>
      </c>
      <c r="G6507" s="6">
        <v>0.45833333333333331</v>
      </c>
      <c r="H6507" s="2" t="s">
        <v>15</v>
      </c>
      <c r="I6507" s="2" t="s">
        <v>15</v>
      </c>
      <c r="J6507" s="2" t="s">
        <v>15</v>
      </c>
      <c r="K6507" s="2" t="s">
        <v>17</v>
      </c>
      <c r="L6507" s="2" t="s">
        <v>15</v>
      </c>
      <c r="M6507" t="s">
        <v>28</v>
      </c>
    </row>
    <row r="6508" spans="1:13" ht="15.6">
      <c r="A6508" s="12">
        <v>136</v>
      </c>
      <c r="B6508" s="9">
        <v>2016</v>
      </c>
      <c r="C6508" s="9">
        <v>5</v>
      </c>
      <c r="D6508" s="9">
        <v>15</v>
      </c>
      <c r="E6508" s="30">
        <f t="shared" si="202"/>
        <v>42505</v>
      </c>
      <c r="F6508" s="32">
        <f t="shared" si="203"/>
        <v>136</v>
      </c>
      <c r="G6508" s="6">
        <v>0.47916666666666669</v>
      </c>
      <c r="H6508" s="2" t="s">
        <v>17</v>
      </c>
      <c r="I6508" s="2" t="s">
        <v>15</v>
      </c>
      <c r="J6508" s="2" t="s">
        <v>15</v>
      </c>
      <c r="K6508" s="2" t="s">
        <v>15</v>
      </c>
      <c r="L6508" s="2" t="s">
        <v>15</v>
      </c>
      <c r="M6508" t="s">
        <v>28</v>
      </c>
    </row>
    <row r="6509" spans="1:13" ht="15.6">
      <c r="A6509" s="12">
        <v>136</v>
      </c>
      <c r="B6509" s="9">
        <v>2016</v>
      </c>
      <c r="C6509" s="9">
        <v>5</v>
      </c>
      <c r="D6509" s="9">
        <v>15</v>
      </c>
      <c r="E6509" s="30">
        <f t="shared" si="202"/>
        <v>42505</v>
      </c>
      <c r="F6509" s="32">
        <f t="shared" si="203"/>
        <v>136</v>
      </c>
      <c r="G6509" s="6">
        <v>0.5</v>
      </c>
      <c r="H6509" s="2" t="s">
        <v>15</v>
      </c>
      <c r="I6509" s="2" t="s">
        <v>15</v>
      </c>
      <c r="J6509" s="2" t="s">
        <v>15</v>
      </c>
      <c r="K6509" s="2" t="s">
        <v>15</v>
      </c>
      <c r="L6509" s="2" t="s">
        <v>15</v>
      </c>
      <c r="M6509" t="s">
        <v>28</v>
      </c>
    </row>
    <row r="6510" spans="1:13" ht="15.6">
      <c r="A6510" s="12">
        <v>136</v>
      </c>
      <c r="B6510" s="9">
        <v>2016</v>
      </c>
      <c r="C6510" s="9">
        <v>5</v>
      </c>
      <c r="D6510" s="9">
        <v>15</v>
      </c>
      <c r="E6510" s="30">
        <f t="shared" si="202"/>
        <v>42505</v>
      </c>
      <c r="F6510" s="32">
        <f t="shared" si="203"/>
        <v>136</v>
      </c>
      <c r="G6510" s="6">
        <v>0.52083333333333337</v>
      </c>
      <c r="H6510" s="2" t="s">
        <v>15</v>
      </c>
      <c r="I6510" s="2" t="s">
        <v>16</v>
      </c>
      <c r="J6510" s="2" t="s">
        <v>15</v>
      </c>
      <c r="K6510" s="2" t="s">
        <v>15</v>
      </c>
      <c r="L6510" s="2" t="s">
        <v>15</v>
      </c>
      <c r="M6510" t="s">
        <v>28</v>
      </c>
    </row>
    <row r="6511" spans="1:13" ht="15.6">
      <c r="A6511" s="12">
        <v>136</v>
      </c>
      <c r="B6511" s="9">
        <v>2016</v>
      </c>
      <c r="C6511" s="9">
        <v>5</v>
      </c>
      <c r="D6511" s="9">
        <v>15</v>
      </c>
      <c r="E6511" s="30">
        <f t="shared" si="202"/>
        <v>42505</v>
      </c>
      <c r="F6511" s="32">
        <f t="shared" si="203"/>
        <v>136</v>
      </c>
      <c r="G6511" s="6">
        <v>0.54166666666666663</v>
      </c>
      <c r="H6511" s="2" t="s">
        <v>15</v>
      </c>
      <c r="I6511" s="2" t="s">
        <v>15</v>
      </c>
      <c r="J6511" s="2" t="s">
        <v>15</v>
      </c>
      <c r="K6511" s="2" t="s">
        <v>15</v>
      </c>
      <c r="L6511" s="2" t="s">
        <v>15</v>
      </c>
      <c r="M6511" t="s">
        <v>28</v>
      </c>
    </row>
    <row r="6512" spans="1:13" ht="15.6">
      <c r="A6512" s="12">
        <v>136</v>
      </c>
      <c r="B6512" s="9">
        <v>2016</v>
      </c>
      <c r="C6512" s="9">
        <v>5</v>
      </c>
      <c r="D6512" s="9">
        <v>15</v>
      </c>
      <c r="E6512" s="30">
        <f t="shared" si="202"/>
        <v>42505</v>
      </c>
      <c r="F6512" s="32">
        <f t="shared" si="203"/>
        <v>136</v>
      </c>
      <c r="G6512" s="6">
        <v>0.5625</v>
      </c>
      <c r="H6512" s="2" t="s">
        <v>15</v>
      </c>
      <c r="I6512" s="2" t="s">
        <v>15</v>
      </c>
      <c r="J6512" s="2" t="s">
        <v>15</v>
      </c>
      <c r="K6512" s="2" t="s">
        <v>15</v>
      </c>
      <c r="L6512" s="2" t="s">
        <v>15</v>
      </c>
      <c r="M6512" t="s">
        <v>28</v>
      </c>
    </row>
    <row r="6513" spans="1:13" ht="15.6">
      <c r="A6513" s="12">
        <v>136</v>
      </c>
      <c r="B6513" s="9">
        <v>2016</v>
      </c>
      <c r="C6513" s="9">
        <v>5</v>
      </c>
      <c r="D6513" s="9">
        <v>15</v>
      </c>
      <c r="E6513" s="30">
        <f t="shared" si="202"/>
        <v>42505</v>
      </c>
      <c r="F6513" s="32">
        <f t="shared" si="203"/>
        <v>136</v>
      </c>
      <c r="G6513" s="6">
        <v>0.58333333333333337</v>
      </c>
      <c r="H6513" s="2" t="s">
        <v>15</v>
      </c>
      <c r="I6513" s="2" t="s">
        <v>15</v>
      </c>
      <c r="J6513" s="2" t="s">
        <v>15</v>
      </c>
      <c r="K6513" s="2" t="s">
        <v>16</v>
      </c>
      <c r="L6513" s="2" t="s">
        <v>15</v>
      </c>
      <c r="M6513" t="s">
        <v>28</v>
      </c>
    </row>
    <row r="6514" spans="1:13" ht="15.6">
      <c r="A6514" s="12">
        <v>136</v>
      </c>
      <c r="B6514" s="9">
        <v>2016</v>
      </c>
      <c r="C6514" s="9">
        <v>5</v>
      </c>
      <c r="D6514" s="9">
        <v>15</v>
      </c>
      <c r="E6514" s="30">
        <f t="shared" si="202"/>
        <v>42505</v>
      </c>
      <c r="F6514" s="32">
        <f t="shared" si="203"/>
        <v>136</v>
      </c>
      <c r="G6514" s="6">
        <v>0.60416666666666663</v>
      </c>
      <c r="H6514" s="2" t="s">
        <v>16</v>
      </c>
      <c r="I6514" s="2" t="s">
        <v>15</v>
      </c>
      <c r="J6514" s="2" t="s">
        <v>15</v>
      </c>
      <c r="K6514" s="2" t="s">
        <v>15</v>
      </c>
      <c r="L6514" s="2" t="s">
        <v>15</v>
      </c>
      <c r="M6514" t="s">
        <v>28</v>
      </c>
    </row>
    <row r="6515" spans="1:13" ht="15.6">
      <c r="A6515" s="12">
        <v>136</v>
      </c>
      <c r="B6515" s="9">
        <v>2016</v>
      </c>
      <c r="C6515" s="9">
        <v>5</v>
      </c>
      <c r="D6515" s="9">
        <v>15</v>
      </c>
      <c r="E6515" s="30">
        <f t="shared" si="202"/>
        <v>42505</v>
      </c>
      <c r="F6515" s="32">
        <f t="shared" si="203"/>
        <v>136</v>
      </c>
      <c r="G6515" s="6">
        <v>0.625</v>
      </c>
      <c r="H6515" s="2" t="s">
        <v>16</v>
      </c>
      <c r="I6515" s="2" t="s">
        <v>15</v>
      </c>
      <c r="J6515" s="2" t="s">
        <v>15</v>
      </c>
      <c r="K6515" s="2" t="s">
        <v>15</v>
      </c>
      <c r="L6515" s="2" t="s">
        <v>15</v>
      </c>
      <c r="M6515" t="s">
        <v>28</v>
      </c>
    </row>
    <row r="6516" spans="1:13" ht="15.6">
      <c r="A6516" s="12">
        <v>136</v>
      </c>
      <c r="B6516" s="9">
        <v>2016</v>
      </c>
      <c r="C6516" s="9">
        <v>5</v>
      </c>
      <c r="D6516" s="9">
        <v>15</v>
      </c>
      <c r="E6516" s="30">
        <f t="shared" si="202"/>
        <v>42505</v>
      </c>
      <c r="F6516" s="32">
        <f t="shared" si="203"/>
        <v>136</v>
      </c>
      <c r="G6516" s="6">
        <v>0.64583333333333337</v>
      </c>
      <c r="H6516" s="2" t="s">
        <v>15</v>
      </c>
      <c r="I6516" s="2" t="s">
        <v>15</v>
      </c>
      <c r="J6516" s="2" t="s">
        <v>15</v>
      </c>
      <c r="K6516" s="2" t="s">
        <v>15</v>
      </c>
      <c r="L6516" s="2" t="s">
        <v>15</v>
      </c>
      <c r="M6516" t="s">
        <v>28</v>
      </c>
    </row>
    <row r="6517" spans="1:13" ht="15.6">
      <c r="A6517" s="12">
        <v>136</v>
      </c>
      <c r="B6517" s="9">
        <v>2016</v>
      </c>
      <c r="C6517" s="9">
        <v>5</v>
      </c>
      <c r="D6517" s="9">
        <v>15</v>
      </c>
      <c r="E6517" s="30">
        <f t="shared" si="202"/>
        <v>42505</v>
      </c>
      <c r="F6517" s="32">
        <f t="shared" si="203"/>
        <v>136</v>
      </c>
      <c r="G6517" s="6">
        <v>0.66666666666666663</v>
      </c>
      <c r="H6517" s="2" t="s">
        <v>15</v>
      </c>
      <c r="I6517" s="2" t="s">
        <v>17</v>
      </c>
      <c r="J6517" s="2" t="s">
        <v>17</v>
      </c>
      <c r="K6517" s="2" t="s">
        <v>15</v>
      </c>
      <c r="L6517" s="2" t="s">
        <v>17</v>
      </c>
      <c r="M6517" t="s">
        <v>28</v>
      </c>
    </row>
    <row r="6518" spans="1:13" ht="15.6">
      <c r="A6518" s="12">
        <v>136</v>
      </c>
      <c r="B6518" s="9">
        <v>2016</v>
      </c>
      <c r="C6518" s="9">
        <v>5</v>
      </c>
      <c r="D6518" s="9">
        <v>15</v>
      </c>
      <c r="E6518" s="30">
        <f t="shared" si="202"/>
        <v>42505</v>
      </c>
      <c r="F6518" s="32">
        <f t="shared" si="203"/>
        <v>136</v>
      </c>
      <c r="G6518" s="6">
        <v>0.6875</v>
      </c>
      <c r="H6518" s="2" t="s">
        <v>15</v>
      </c>
      <c r="I6518" s="2" t="s">
        <v>15</v>
      </c>
      <c r="J6518" s="2" t="s">
        <v>15</v>
      </c>
      <c r="K6518" s="2" t="s">
        <v>15</v>
      </c>
      <c r="L6518" s="2" t="s">
        <v>15</v>
      </c>
      <c r="M6518" t="s">
        <v>28</v>
      </c>
    </row>
    <row r="6519" spans="1:13" ht="15.6">
      <c r="A6519" s="12">
        <v>136</v>
      </c>
      <c r="B6519" s="9">
        <v>2016</v>
      </c>
      <c r="C6519" s="9">
        <v>5</v>
      </c>
      <c r="D6519" s="9">
        <v>15</v>
      </c>
      <c r="E6519" s="30">
        <f t="shared" si="202"/>
        <v>42505</v>
      </c>
      <c r="F6519" s="32">
        <f t="shared" si="203"/>
        <v>136</v>
      </c>
      <c r="G6519" s="6">
        <v>0.70833333333333337</v>
      </c>
      <c r="H6519" s="2" t="s">
        <v>15</v>
      </c>
      <c r="I6519" s="2" t="s">
        <v>15</v>
      </c>
      <c r="J6519" s="2" t="s">
        <v>15</v>
      </c>
      <c r="K6519" s="2" t="s">
        <v>15</v>
      </c>
      <c r="L6519" s="2" t="s">
        <v>15</v>
      </c>
      <c r="M6519" t="s">
        <v>28</v>
      </c>
    </row>
    <row r="6520" spans="1:13" ht="15.6">
      <c r="A6520" s="12">
        <v>136</v>
      </c>
      <c r="B6520" s="9">
        <v>2016</v>
      </c>
      <c r="C6520" s="9">
        <v>5</v>
      </c>
      <c r="D6520" s="9">
        <v>15</v>
      </c>
      <c r="E6520" s="30">
        <f t="shared" si="202"/>
        <v>42505</v>
      </c>
      <c r="F6520" s="32">
        <f t="shared" si="203"/>
        <v>136</v>
      </c>
      <c r="G6520" s="6">
        <v>0.72916666666666663</v>
      </c>
      <c r="H6520" s="2" t="s">
        <v>15</v>
      </c>
      <c r="I6520" s="2" t="s">
        <v>15</v>
      </c>
      <c r="J6520" s="2" t="s">
        <v>15</v>
      </c>
      <c r="K6520" s="2" t="s">
        <v>15</v>
      </c>
      <c r="L6520" s="2" t="s">
        <v>15</v>
      </c>
      <c r="M6520" t="s">
        <v>28</v>
      </c>
    </row>
    <row r="6521" spans="1:13" ht="15.6">
      <c r="A6521" s="12">
        <v>136</v>
      </c>
      <c r="B6521" s="9">
        <v>2016</v>
      </c>
      <c r="C6521" s="9">
        <v>5</v>
      </c>
      <c r="D6521" s="9">
        <v>15</v>
      </c>
      <c r="E6521" s="30">
        <f t="shared" si="202"/>
        <v>42505</v>
      </c>
      <c r="F6521" s="32">
        <f t="shared" si="203"/>
        <v>136</v>
      </c>
      <c r="G6521" s="6">
        <v>0.75</v>
      </c>
      <c r="H6521" s="2" t="s">
        <v>15</v>
      </c>
      <c r="I6521" s="2" t="s">
        <v>15</v>
      </c>
      <c r="J6521" s="2" t="s">
        <v>15</v>
      </c>
      <c r="K6521" s="2" t="s">
        <v>15</v>
      </c>
      <c r="L6521" s="2" t="s">
        <v>15</v>
      </c>
      <c r="M6521" t="s">
        <v>28</v>
      </c>
    </row>
    <row r="6522" spans="1:13" ht="15.6">
      <c r="A6522" s="12">
        <v>136</v>
      </c>
      <c r="B6522" s="9">
        <v>2016</v>
      </c>
      <c r="C6522" s="9">
        <v>5</v>
      </c>
      <c r="D6522" s="9">
        <v>15</v>
      </c>
      <c r="E6522" s="30">
        <f t="shared" si="202"/>
        <v>42505</v>
      </c>
      <c r="F6522" s="32">
        <f t="shared" si="203"/>
        <v>136</v>
      </c>
      <c r="G6522" s="6">
        <v>0.77083333333333337</v>
      </c>
      <c r="H6522" s="2" t="s">
        <v>15</v>
      </c>
      <c r="I6522" s="2" t="s">
        <v>15</v>
      </c>
      <c r="J6522" s="2" t="s">
        <v>15</v>
      </c>
      <c r="K6522" s="2" t="s">
        <v>15</v>
      </c>
      <c r="L6522" s="2" t="s">
        <v>15</v>
      </c>
      <c r="M6522" t="s">
        <v>28</v>
      </c>
    </row>
    <row r="6523" spans="1:13" ht="15.6">
      <c r="A6523" s="12">
        <v>136</v>
      </c>
      <c r="B6523" s="9">
        <v>2016</v>
      </c>
      <c r="C6523" s="9">
        <v>5</v>
      </c>
      <c r="D6523" s="9">
        <v>15</v>
      </c>
      <c r="E6523" s="30">
        <f t="shared" si="202"/>
        <v>42505</v>
      </c>
      <c r="F6523" s="32">
        <f t="shared" si="203"/>
        <v>136</v>
      </c>
      <c r="G6523" s="6">
        <v>0.79166666666666663</v>
      </c>
      <c r="H6523" s="2" t="s">
        <v>15</v>
      </c>
      <c r="I6523" s="2" t="s">
        <v>15</v>
      </c>
      <c r="J6523" s="2" t="s">
        <v>16</v>
      </c>
      <c r="K6523" s="2" t="s">
        <v>16</v>
      </c>
      <c r="L6523" s="2" t="s">
        <v>15</v>
      </c>
      <c r="M6523" t="s">
        <v>28</v>
      </c>
    </row>
    <row r="6524" spans="1:13" ht="15.6">
      <c r="A6524" s="12">
        <v>136</v>
      </c>
      <c r="B6524" s="9">
        <v>2016</v>
      </c>
      <c r="C6524" s="9">
        <v>5</v>
      </c>
      <c r="D6524" s="9">
        <v>15</v>
      </c>
      <c r="E6524" s="30">
        <f t="shared" si="202"/>
        <v>42505</v>
      </c>
      <c r="F6524" s="32">
        <f t="shared" si="203"/>
        <v>136</v>
      </c>
      <c r="G6524" s="6">
        <v>0.8125</v>
      </c>
      <c r="H6524" s="2" t="s">
        <v>15</v>
      </c>
      <c r="I6524" s="2" t="s">
        <v>17</v>
      </c>
      <c r="J6524" s="2" t="s">
        <v>15</v>
      </c>
      <c r="K6524" s="2" t="s">
        <v>16</v>
      </c>
      <c r="L6524" s="2" t="s">
        <v>15</v>
      </c>
      <c r="M6524" t="s">
        <v>28</v>
      </c>
    </row>
    <row r="6525" spans="1:13" ht="15.6">
      <c r="A6525" s="12">
        <v>136</v>
      </c>
      <c r="B6525" s="9">
        <v>2016</v>
      </c>
      <c r="C6525" s="9">
        <v>5</v>
      </c>
      <c r="D6525" s="9">
        <v>15</v>
      </c>
      <c r="E6525" s="30">
        <f t="shared" si="202"/>
        <v>42505</v>
      </c>
      <c r="F6525" s="32">
        <f t="shared" si="203"/>
        <v>136</v>
      </c>
      <c r="G6525" s="6">
        <v>0.83333333333333337</v>
      </c>
      <c r="H6525" s="2" t="s">
        <v>15</v>
      </c>
      <c r="I6525" s="2" t="s">
        <v>15</v>
      </c>
      <c r="J6525" s="2" t="s">
        <v>15</v>
      </c>
      <c r="K6525" s="2" t="s">
        <v>15</v>
      </c>
      <c r="L6525" s="2" t="s">
        <v>15</v>
      </c>
      <c r="M6525" t="s">
        <v>28</v>
      </c>
    </row>
    <row r="6526" spans="1:13" ht="15.6">
      <c r="A6526" s="12">
        <v>136</v>
      </c>
      <c r="B6526" s="9">
        <v>2016</v>
      </c>
      <c r="C6526" s="9">
        <v>5</v>
      </c>
      <c r="D6526" s="9">
        <v>15</v>
      </c>
      <c r="E6526" s="30">
        <f t="shared" si="202"/>
        <v>42505</v>
      </c>
      <c r="F6526" s="32">
        <f t="shared" si="203"/>
        <v>136</v>
      </c>
      <c r="G6526" s="6">
        <v>0.85416666666666663</v>
      </c>
      <c r="H6526" s="2" t="s">
        <v>15</v>
      </c>
      <c r="I6526" s="2" t="s">
        <v>15</v>
      </c>
      <c r="J6526" s="2" t="s">
        <v>15</v>
      </c>
      <c r="K6526" s="2" t="s">
        <v>15</v>
      </c>
      <c r="L6526" s="2" t="s">
        <v>17</v>
      </c>
      <c r="M6526" t="s">
        <v>28</v>
      </c>
    </row>
    <row r="6527" spans="1:13" ht="15.6">
      <c r="A6527" s="12">
        <v>136</v>
      </c>
      <c r="B6527" s="9">
        <v>2016</v>
      </c>
      <c r="C6527" s="9">
        <v>5</v>
      </c>
      <c r="D6527" s="9">
        <v>15</v>
      </c>
      <c r="E6527" s="30">
        <f t="shared" si="202"/>
        <v>42505</v>
      </c>
      <c r="F6527" s="32">
        <f t="shared" si="203"/>
        <v>136</v>
      </c>
      <c r="G6527" s="6">
        <v>0.875</v>
      </c>
      <c r="H6527" s="2" t="s">
        <v>15</v>
      </c>
      <c r="I6527" s="2" t="s">
        <v>15</v>
      </c>
      <c r="J6527" s="2" t="s">
        <v>15</v>
      </c>
      <c r="K6527" s="2" t="s">
        <v>15</v>
      </c>
      <c r="L6527" s="2" t="s">
        <v>15</v>
      </c>
      <c r="M6527" t="s">
        <v>28</v>
      </c>
    </row>
    <row r="6528" spans="1:13" ht="15.6">
      <c r="A6528" s="12">
        <v>136</v>
      </c>
      <c r="B6528" s="9">
        <v>2016</v>
      </c>
      <c r="C6528" s="9">
        <v>5</v>
      </c>
      <c r="D6528" s="9">
        <v>15</v>
      </c>
      <c r="E6528" s="30">
        <f t="shared" si="202"/>
        <v>42505</v>
      </c>
      <c r="F6528" s="32">
        <f t="shared" si="203"/>
        <v>136</v>
      </c>
      <c r="G6528" s="6">
        <v>0.89583333333333337</v>
      </c>
      <c r="H6528" s="2" t="s">
        <v>15</v>
      </c>
      <c r="I6528" s="2" t="s">
        <v>15</v>
      </c>
      <c r="J6528" s="2" t="s">
        <v>15</v>
      </c>
      <c r="K6528" s="2" t="s">
        <v>15</v>
      </c>
      <c r="L6528" s="2" t="s">
        <v>15</v>
      </c>
      <c r="M6528" t="s">
        <v>28</v>
      </c>
    </row>
    <row r="6529" spans="1:13" ht="15.6">
      <c r="A6529" s="12">
        <v>136</v>
      </c>
      <c r="B6529" s="9">
        <v>2016</v>
      </c>
      <c r="C6529" s="9">
        <v>5</v>
      </c>
      <c r="D6529" s="9">
        <v>15</v>
      </c>
      <c r="E6529" s="30">
        <f t="shared" si="202"/>
        <v>42505</v>
      </c>
      <c r="F6529" s="32">
        <f t="shared" si="203"/>
        <v>136</v>
      </c>
      <c r="G6529" s="6">
        <v>0.91666666666666663</v>
      </c>
      <c r="H6529" s="2" t="s">
        <v>15</v>
      </c>
      <c r="I6529" s="2" t="s">
        <v>15</v>
      </c>
      <c r="J6529" s="2" t="s">
        <v>15</v>
      </c>
      <c r="K6529" s="2" t="s">
        <v>15</v>
      </c>
      <c r="L6529" s="2" t="s">
        <v>15</v>
      </c>
      <c r="M6529" t="s">
        <v>28</v>
      </c>
    </row>
    <row r="6530" spans="1:13" ht="15.6">
      <c r="A6530" s="12">
        <v>136</v>
      </c>
      <c r="B6530" s="9">
        <v>2016</v>
      </c>
      <c r="C6530" s="9">
        <v>5</v>
      </c>
      <c r="D6530" s="9">
        <v>15</v>
      </c>
      <c r="E6530" s="30">
        <f t="shared" si="202"/>
        <v>42505</v>
      </c>
      <c r="F6530" s="32">
        <f t="shared" si="203"/>
        <v>136</v>
      </c>
      <c r="G6530" s="6">
        <v>0.9375</v>
      </c>
      <c r="H6530" s="2" t="s">
        <v>15</v>
      </c>
      <c r="I6530" s="2" t="s">
        <v>15</v>
      </c>
      <c r="J6530" s="2" t="s">
        <v>15</v>
      </c>
      <c r="K6530" s="2" t="s">
        <v>15</v>
      </c>
      <c r="L6530" s="2" t="s">
        <v>15</v>
      </c>
      <c r="M6530" t="s">
        <v>28</v>
      </c>
    </row>
    <row r="6531" spans="1:13" ht="15.6">
      <c r="A6531" s="12">
        <v>136</v>
      </c>
      <c r="B6531" s="9">
        <v>2016</v>
      </c>
      <c r="C6531" s="9">
        <v>5</v>
      </c>
      <c r="D6531" s="9">
        <v>15</v>
      </c>
      <c r="E6531" s="30">
        <f t="shared" si="202"/>
        <v>42505</v>
      </c>
      <c r="F6531" s="32">
        <f t="shared" si="203"/>
        <v>136</v>
      </c>
      <c r="G6531" s="6">
        <v>0.95833333333333337</v>
      </c>
      <c r="H6531" s="2" t="s">
        <v>15</v>
      </c>
      <c r="I6531" s="2" t="s">
        <v>15</v>
      </c>
      <c r="J6531" s="2" t="s">
        <v>15</v>
      </c>
      <c r="K6531" s="2" t="s">
        <v>15</v>
      </c>
      <c r="L6531" s="2" t="s">
        <v>15</v>
      </c>
      <c r="M6531" t="s">
        <v>28</v>
      </c>
    </row>
    <row r="6532" spans="1:13" ht="15.6">
      <c r="A6532" s="12">
        <v>136</v>
      </c>
      <c r="B6532" s="9">
        <v>2016</v>
      </c>
      <c r="C6532" s="9">
        <v>5</v>
      </c>
      <c r="D6532" s="9">
        <v>15</v>
      </c>
      <c r="E6532" s="30">
        <f t="shared" si="202"/>
        <v>42505</v>
      </c>
      <c r="F6532" s="32">
        <f t="shared" si="203"/>
        <v>136</v>
      </c>
      <c r="G6532" s="6">
        <v>0.97916666666666663</v>
      </c>
      <c r="H6532" s="2" t="s">
        <v>15</v>
      </c>
      <c r="I6532" s="2" t="s">
        <v>15</v>
      </c>
      <c r="J6532" s="2" t="s">
        <v>15</v>
      </c>
      <c r="K6532" s="2" t="s">
        <v>15</v>
      </c>
      <c r="L6532" s="2" t="s">
        <v>15</v>
      </c>
      <c r="M6532" t="s">
        <v>28</v>
      </c>
    </row>
    <row r="6533" spans="1:13" ht="15.6">
      <c r="A6533" s="12">
        <v>137</v>
      </c>
      <c r="B6533" s="9">
        <v>2016</v>
      </c>
      <c r="C6533" s="9">
        <v>5</v>
      </c>
      <c r="D6533" s="9">
        <v>15</v>
      </c>
      <c r="E6533" s="30">
        <f t="shared" si="202"/>
        <v>42505</v>
      </c>
      <c r="F6533" s="32">
        <f t="shared" si="203"/>
        <v>136</v>
      </c>
      <c r="G6533" s="6">
        <v>0</v>
      </c>
      <c r="H6533" s="2" t="s">
        <v>16</v>
      </c>
      <c r="I6533" s="2" t="s">
        <v>15</v>
      </c>
      <c r="J6533" s="2" t="s">
        <v>15</v>
      </c>
      <c r="K6533" s="2" t="s">
        <v>15</v>
      </c>
      <c r="L6533" s="2" t="s">
        <v>15</v>
      </c>
      <c r="M6533" t="s">
        <v>28</v>
      </c>
    </row>
    <row r="6534" spans="1:13" ht="15.6">
      <c r="A6534" s="12">
        <v>137</v>
      </c>
      <c r="B6534" s="9">
        <v>2016</v>
      </c>
      <c r="C6534" s="9">
        <v>5</v>
      </c>
      <c r="D6534" s="9">
        <v>16</v>
      </c>
      <c r="E6534" s="30">
        <f t="shared" ref="E6534:E6597" si="204">DATE(B6534,C6534,D6534)</f>
        <v>42506</v>
      </c>
      <c r="F6534" s="32">
        <f t="shared" ref="F6534:F6597" si="205">E6534-DATE(YEAR(E6534),1,0)</f>
        <v>137</v>
      </c>
      <c r="G6534" s="6">
        <v>2.0833333333333332E-2</v>
      </c>
      <c r="H6534" s="2" t="s">
        <v>15</v>
      </c>
      <c r="I6534" s="2" t="s">
        <v>15</v>
      </c>
      <c r="J6534" s="2" t="s">
        <v>15</v>
      </c>
      <c r="K6534" s="2" t="s">
        <v>15</v>
      </c>
      <c r="L6534" s="2" t="s">
        <v>15</v>
      </c>
      <c r="M6534" t="s">
        <v>28</v>
      </c>
    </row>
    <row r="6535" spans="1:13" ht="15.6">
      <c r="A6535" s="12">
        <v>137</v>
      </c>
      <c r="B6535" s="9">
        <v>2016</v>
      </c>
      <c r="C6535" s="9">
        <v>5</v>
      </c>
      <c r="D6535" s="9">
        <v>16</v>
      </c>
      <c r="E6535" s="30">
        <f t="shared" si="204"/>
        <v>42506</v>
      </c>
      <c r="F6535" s="32">
        <f t="shared" si="205"/>
        <v>137</v>
      </c>
      <c r="G6535" s="6">
        <v>4.1666666666666664E-2</v>
      </c>
      <c r="H6535" s="2" t="s">
        <v>15</v>
      </c>
      <c r="I6535" s="2" t="s">
        <v>15</v>
      </c>
      <c r="J6535" s="2" t="s">
        <v>15</v>
      </c>
      <c r="K6535" s="2" t="s">
        <v>15</v>
      </c>
      <c r="L6535" s="2" t="s">
        <v>15</v>
      </c>
      <c r="M6535" t="s">
        <v>28</v>
      </c>
    </row>
    <row r="6536" spans="1:13" ht="15.6">
      <c r="A6536" s="12">
        <v>137</v>
      </c>
      <c r="B6536" s="9">
        <v>2016</v>
      </c>
      <c r="C6536" s="9">
        <v>5</v>
      </c>
      <c r="D6536" s="9">
        <v>16</v>
      </c>
      <c r="E6536" s="30">
        <f t="shared" si="204"/>
        <v>42506</v>
      </c>
      <c r="F6536" s="32">
        <f t="shared" si="205"/>
        <v>137</v>
      </c>
      <c r="G6536" s="6">
        <v>6.25E-2</v>
      </c>
      <c r="H6536" s="2" t="s">
        <v>15</v>
      </c>
      <c r="I6536" s="2" t="s">
        <v>15</v>
      </c>
      <c r="J6536" s="2" t="s">
        <v>17</v>
      </c>
      <c r="K6536" s="2" t="s">
        <v>16</v>
      </c>
      <c r="L6536" s="2" t="s">
        <v>15</v>
      </c>
      <c r="M6536" t="s">
        <v>28</v>
      </c>
    </row>
    <row r="6537" spans="1:13" ht="15.6">
      <c r="A6537" s="12">
        <v>137</v>
      </c>
      <c r="B6537" s="9">
        <v>2016</v>
      </c>
      <c r="C6537" s="9">
        <v>5</v>
      </c>
      <c r="D6537" s="9">
        <v>16</v>
      </c>
      <c r="E6537" s="30">
        <f t="shared" si="204"/>
        <v>42506</v>
      </c>
      <c r="F6537" s="32">
        <f t="shared" si="205"/>
        <v>137</v>
      </c>
      <c r="G6537" s="6">
        <v>8.3333333333333329E-2</v>
      </c>
      <c r="H6537" s="2" t="s">
        <v>15</v>
      </c>
      <c r="I6537" s="2" t="s">
        <v>15</v>
      </c>
      <c r="J6537" s="2" t="s">
        <v>17</v>
      </c>
      <c r="K6537" s="2" t="s">
        <v>15</v>
      </c>
      <c r="L6537" s="2" t="s">
        <v>15</v>
      </c>
      <c r="M6537" t="s">
        <v>28</v>
      </c>
    </row>
    <row r="6538" spans="1:13" ht="15.6">
      <c r="A6538" s="12">
        <v>137</v>
      </c>
      <c r="B6538" s="9">
        <v>2016</v>
      </c>
      <c r="C6538" s="9">
        <v>5</v>
      </c>
      <c r="D6538" s="9">
        <v>16</v>
      </c>
      <c r="E6538" s="30">
        <f t="shared" si="204"/>
        <v>42506</v>
      </c>
      <c r="F6538" s="32">
        <f t="shared" si="205"/>
        <v>137</v>
      </c>
      <c r="G6538" s="6">
        <v>0.10416666666666667</v>
      </c>
      <c r="H6538" s="2" t="s">
        <v>15</v>
      </c>
      <c r="I6538" s="2" t="s">
        <v>15</v>
      </c>
      <c r="J6538" s="2" t="s">
        <v>15</v>
      </c>
      <c r="K6538" s="2" t="s">
        <v>15</v>
      </c>
      <c r="L6538" s="2" t="s">
        <v>15</v>
      </c>
      <c r="M6538" t="s">
        <v>28</v>
      </c>
    </row>
    <row r="6539" spans="1:13" ht="15.6">
      <c r="A6539" s="12">
        <v>137</v>
      </c>
      <c r="B6539" s="9">
        <v>2016</v>
      </c>
      <c r="C6539" s="9">
        <v>5</v>
      </c>
      <c r="D6539" s="9">
        <v>16</v>
      </c>
      <c r="E6539" s="30">
        <f t="shared" si="204"/>
        <v>42506</v>
      </c>
      <c r="F6539" s="32">
        <f t="shared" si="205"/>
        <v>137</v>
      </c>
      <c r="G6539" s="6">
        <v>0.125</v>
      </c>
      <c r="H6539" s="2" t="s">
        <v>15</v>
      </c>
      <c r="I6539" s="2" t="s">
        <v>15</v>
      </c>
      <c r="J6539" s="2" t="s">
        <v>15</v>
      </c>
      <c r="K6539" s="2" t="s">
        <v>15</v>
      </c>
      <c r="L6539" s="2" t="s">
        <v>15</v>
      </c>
      <c r="M6539" t="s">
        <v>28</v>
      </c>
    </row>
    <row r="6540" spans="1:13" ht="15.6">
      <c r="A6540" s="12">
        <v>137</v>
      </c>
      <c r="B6540" s="9">
        <v>2016</v>
      </c>
      <c r="C6540" s="9">
        <v>5</v>
      </c>
      <c r="D6540" s="9">
        <v>16</v>
      </c>
      <c r="E6540" s="30">
        <f t="shared" si="204"/>
        <v>42506</v>
      </c>
      <c r="F6540" s="32">
        <f t="shared" si="205"/>
        <v>137</v>
      </c>
      <c r="G6540" s="6">
        <v>0.14583333333333334</v>
      </c>
      <c r="H6540" s="2" t="s">
        <v>17</v>
      </c>
      <c r="I6540" s="2" t="s">
        <v>15</v>
      </c>
      <c r="J6540" s="2" t="s">
        <v>15</v>
      </c>
      <c r="K6540" s="2" t="s">
        <v>15</v>
      </c>
      <c r="L6540" s="2" t="s">
        <v>15</v>
      </c>
      <c r="M6540" t="s">
        <v>28</v>
      </c>
    </row>
    <row r="6541" spans="1:13" ht="15.6">
      <c r="A6541" s="12">
        <v>137</v>
      </c>
      <c r="B6541" s="9">
        <v>2016</v>
      </c>
      <c r="C6541" s="9">
        <v>5</v>
      </c>
      <c r="D6541" s="9">
        <v>16</v>
      </c>
      <c r="E6541" s="30">
        <f t="shared" si="204"/>
        <v>42506</v>
      </c>
      <c r="F6541" s="32">
        <f t="shared" si="205"/>
        <v>137</v>
      </c>
      <c r="G6541" s="6">
        <v>0.16666666666666666</v>
      </c>
      <c r="H6541" s="2" t="s">
        <v>15</v>
      </c>
      <c r="I6541" s="2" t="s">
        <v>15</v>
      </c>
      <c r="J6541" s="2" t="s">
        <v>15</v>
      </c>
      <c r="K6541" s="2" t="s">
        <v>15</v>
      </c>
      <c r="L6541" s="2" t="s">
        <v>16</v>
      </c>
      <c r="M6541" t="s">
        <v>28</v>
      </c>
    </row>
    <row r="6542" spans="1:13" ht="15.6">
      <c r="A6542" s="12">
        <v>137</v>
      </c>
      <c r="B6542" s="9">
        <v>2016</v>
      </c>
      <c r="C6542" s="9">
        <v>5</v>
      </c>
      <c r="D6542" s="9">
        <v>16</v>
      </c>
      <c r="E6542" s="30">
        <f t="shared" si="204"/>
        <v>42506</v>
      </c>
      <c r="F6542" s="32">
        <f t="shared" si="205"/>
        <v>137</v>
      </c>
      <c r="G6542" s="6">
        <v>0.1875</v>
      </c>
      <c r="H6542" s="2" t="s">
        <v>15</v>
      </c>
      <c r="I6542" s="2" t="s">
        <v>15</v>
      </c>
      <c r="J6542" s="2" t="s">
        <v>17</v>
      </c>
      <c r="K6542" s="2" t="s">
        <v>15</v>
      </c>
      <c r="L6542" s="2" t="s">
        <v>15</v>
      </c>
      <c r="M6542" t="s">
        <v>28</v>
      </c>
    </row>
    <row r="6543" spans="1:13" ht="15.6">
      <c r="A6543" s="12">
        <v>137</v>
      </c>
      <c r="B6543" s="9">
        <v>2016</v>
      </c>
      <c r="C6543" s="9">
        <v>5</v>
      </c>
      <c r="D6543" s="9">
        <v>16</v>
      </c>
      <c r="E6543" s="30">
        <f t="shared" si="204"/>
        <v>42506</v>
      </c>
      <c r="F6543" s="32">
        <f t="shared" si="205"/>
        <v>137</v>
      </c>
      <c r="G6543" s="6">
        <v>0.20833333333333334</v>
      </c>
      <c r="H6543" s="2" t="s">
        <v>15</v>
      </c>
      <c r="I6543" s="2" t="s">
        <v>15</v>
      </c>
      <c r="J6543" s="2" t="s">
        <v>15</v>
      </c>
      <c r="K6543" s="2" t="s">
        <v>15</v>
      </c>
      <c r="L6543" s="2" t="s">
        <v>15</v>
      </c>
      <c r="M6543" t="s">
        <v>28</v>
      </c>
    </row>
    <row r="6544" spans="1:13" ht="15.6">
      <c r="A6544" s="12">
        <v>137</v>
      </c>
      <c r="B6544" s="9">
        <v>2016</v>
      </c>
      <c r="C6544" s="9">
        <v>5</v>
      </c>
      <c r="D6544" s="9">
        <v>16</v>
      </c>
      <c r="E6544" s="30">
        <f t="shared" si="204"/>
        <v>42506</v>
      </c>
      <c r="F6544" s="32">
        <f t="shared" si="205"/>
        <v>137</v>
      </c>
      <c r="G6544" s="6">
        <v>0.22916666666666666</v>
      </c>
      <c r="H6544" s="2" t="s">
        <v>15</v>
      </c>
      <c r="I6544" s="2" t="s">
        <v>15</v>
      </c>
      <c r="J6544" s="2" t="s">
        <v>15</v>
      </c>
      <c r="K6544" s="2" t="s">
        <v>15</v>
      </c>
      <c r="L6544" s="2" t="s">
        <v>15</v>
      </c>
      <c r="M6544" t="s">
        <v>28</v>
      </c>
    </row>
    <row r="6545" spans="1:13" ht="15.6">
      <c r="A6545" s="12">
        <v>137</v>
      </c>
      <c r="B6545" s="9">
        <v>2016</v>
      </c>
      <c r="C6545" s="9">
        <v>5</v>
      </c>
      <c r="D6545" s="9">
        <v>16</v>
      </c>
      <c r="E6545" s="30">
        <f t="shared" si="204"/>
        <v>42506</v>
      </c>
      <c r="F6545" s="32">
        <f t="shared" si="205"/>
        <v>137</v>
      </c>
      <c r="G6545" s="6">
        <v>0.25</v>
      </c>
      <c r="H6545" s="2" t="s">
        <v>15</v>
      </c>
      <c r="I6545" s="2" t="s">
        <v>15</v>
      </c>
      <c r="J6545" s="2" t="s">
        <v>15</v>
      </c>
      <c r="K6545" s="2" t="s">
        <v>15</v>
      </c>
      <c r="L6545" s="2" t="s">
        <v>15</v>
      </c>
      <c r="M6545" t="s">
        <v>28</v>
      </c>
    </row>
    <row r="6546" spans="1:13" ht="15.6">
      <c r="A6546" s="12">
        <v>137</v>
      </c>
      <c r="B6546" s="9">
        <v>2016</v>
      </c>
      <c r="C6546" s="9">
        <v>5</v>
      </c>
      <c r="D6546" s="9">
        <v>16</v>
      </c>
      <c r="E6546" s="30">
        <f t="shared" si="204"/>
        <v>42506</v>
      </c>
      <c r="F6546" s="32">
        <f t="shared" si="205"/>
        <v>137</v>
      </c>
      <c r="G6546" s="6">
        <v>0.27083333333333331</v>
      </c>
      <c r="H6546" s="2" t="s">
        <v>15</v>
      </c>
      <c r="I6546" s="2" t="s">
        <v>15</v>
      </c>
      <c r="J6546" s="2" t="s">
        <v>15</v>
      </c>
      <c r="K6546" s="2" t="s">
        <v>15</v>
      </c>
      <c r="L6546" s="2" t="s">
        <v>15</v>
      </c>
      <c r="M6546" t="s">
        <v>28</v>
      </c>
    </row>
    <row r="6547" spans="1:13" ht="15.6">
      <c r="A6547" s="12">
        <v>137</v>
      </c>
      <c r="B6547" s="9">
        <v>2016</v>
      </c>
      <c r="C6547" s="9">
        <v>5</v>
      </c>
      <c r="D6547" s="9">
        <v>16</v>
      </c>
      <c r="E6547" s="30">
        <f t="shared" si="204"/>
        <v>42506</v>
      </c>
      <c r="F6547" s="32">
        <f t="shared" si="205"/>
        <v>137</v>
      </c>
      <c r="G6547" s="6">
        <v>0.29166666666666669</v>
      </c>
      <c r="H6547" s="2" t="s">
        <v>15</v>
      </c>
      <c r="I6547" s="2" t="s">
        <v>15</v>
      </c>
      <c r="J6547" s="2" t="s">
        <v>15</v>
      </c>
      <c r="K6547" s="2" t="s">
        <v>15</v>
      </c>
      <c r="L6547" s="2" t="s">
        <v>15</v>
      </c>
      <c r="M6547" t="s">
        <v>28</v>
      </c>
    </row>
    <row r="6548" spans="1:13" ht="15.6">
      <c r="A6548" s="12">
        <v>137</v>
      </c>
      <c r="B6548" s="9">
        <v>2016</v>
      </c>
      <c r="C6548" s="9">
        <v>5</v>
      </c>
      <c r="D6548" s="9">
        <v>16</v>
      </c>
      <c r="E6548" s="30">
        <f t="shared" si="204"/>
        <v>42506</v>
      </c>
      <c r="F6548" s="32">
        <f t="shared" si="205"/>
        <v>137</v>
      </c>
      <c r="G6548" s="6">
        <v>0.3125</v>
      </c>
      <c r="H6548" s="2" t="s">
        <v>15</v>
      </c>
      <c r="I6548" s="2" t="s">
        <v>15</v>
      </c>
      <c r="J6548" s="2" t="s">
        <v>15</v>
      </c>
      <c r="K6548" s="2" t="s">
        <v>15</v>
      </c>
      <c r="L6548" s="2" t="s">
        <v>15</v>
      </c>
      <c r="M6548" t="s">
        <v>28</v>
      </c>
    </row>
    <row r="6549" spans="1:13" ht="15.6">
      <c r="A6549" s="12">
        <v>137</v>
      </c>
      <c r="B6549" s="9">
        <v>2016</v>
      </c>
      <c r="C6549" s="9">
        <v>5</v>
      </c>
      <c r="D6549" s="9">
        <v>16</v>
      </c>
      <c r="E6549" s="30">
        <f t="shared" si="204"/>
        <v>42506</v>
      </c>
      <c r="F6549" s="32">
        <f t="shared" si="205"/>
        <v>137</v>
      </c>
      <c r="G6549" s="6">
        <v>0.33333333333333331</v>
      </c>
      <c r="H6549" s="2" t="s">
        <v>15</v>
      </c>
      <c r="I6549" s="2" t="s">
        <v>15</v>
      </c>
      <c r="J6549" s="2" t="s">
        <v>17</v>
      </c>
      <c r="K6549" s="2" t="s">
        <v>17</v>
      </c>
      <c r="L6549" s="2" t="s">
        <v>15</v>
      </c>
      <c r="M6549" t="s">
        <v>28</v>
      </c>
    </row>
    <row r="6550" spans="1:13" ht="15.6">
      <c r="A6550" s="12">
        <v>137</v>
      </c>
      <c r="B6550" s="9">
        <v>2016</v>
      </c>
      <c r="C6550" s="9">
        <v>5</v>
      </c>
      <c r="D6550" s="9">
        <v>16</v>
      </c>
      <c r="E6550" s="30">
        <f t="shared" si="204"/>
        <v>42506</v>
      </c>
      <c r="F6550" s="32">
        <f t="shared" si="205"/>
        <v>137</v>
      </c>
      <c r="G6550" s="6">
        <v>0.35416666666666669</v>
      </c>
      <c r="H6550" s="2" t="s">
        <v>15</v>
      </c>
      <c r="I6550" s="2" t="s">
        <v>15</v>
      </c>
      <c r="J6550" s="2" t="s">
        <v>17</v>
      </c>
      <c r="K6550" s="2" t="s">
        <v>15</v>
      </c>
      <c r="L6550" s="2" t="s">
        <v>15</v>
      </c>
      <c r="M6550" t="s">
        <v>28</v>
      </c>
    </row>
    <row r="6551" spans="1:13" ht="15.6">
      <c r="A6551" s="12">
        <v>137</v>
      </c>
      <c r="B6551" s="9">
        <v>2016</v>
      </c>
      <c r="C6551" s="9">
        <v>5</v>
      </c>
      <c r="D6551" s="9">
        <v>16</v>
      </c>
      <c r="E6551" s="30">
        <f t="shared" si="204"/>
        <v>42506</v>
      </c>
      <c r="F6551" s="32">
        <f t="shared" si="205"/>
        <v>137</v>
      </c>
      <c r="G6551" s="6">
        <v>0.375</v>
      </c>
      <c r="H6551" s="2" t="s">
        <v>15</v>
      </c>
      <c r="I6551" s="2" t="s">
        <v>15</v>
      </c>
      <c r="J6551" s="2" t="s">
        <v>15</v>
      </c>
      <c r="K6551" s="2" t="s">
        <v>15</v>
      </c>
      <c r="L6551" s="2" t="s">
        <v>15</v>
      </c>
      <c r="M6551" t="s">
        <v>28</v>
      </c>
    </row>
    <row r="6552" spans="1:13" ht="15.6">
      <c r="A6552" s="12">
        <v>137</v>
      </c>
      <c r="B6552" s="9">
        <v>2016</v>
      </c>
      <c r="C6552" s="9">
        <v>5</v>
      </c>
      <c r="D6552" s="9">
        <v>16</v>
      </c>
      <c r="E6552" s="30">
        <f t="shared" si="204"/>
        <v>42506</v>
      </c>
      <c r="F6552" s="32">
        <f t="shared" si="205"/>
        <v>137</v>
      </c>
      <c r="G6552" s="6">
        <v>0.39583333333333331</v>
      </c>
      <c r="H6552" s="2" t="s">
        <v>15</v>
      </c>
      <c r="I6552" s="2" t="s">
        <v>17</v>
      </c>
      <c r="J6552" s="2" t="s">
        <v>15</v>
      </c>
      <c r="K6552" s="2" t="s">
        <v>15</v>
      </c>
      <c r="L6552" s="2" t="s">
        <v>15</v>
      </c>
      <c r="M6552" t="s">
        <v>28</v>
      </c>
    </row>
    <row r="6553" spans="1:13" ht="15.6">
      <c r="A6553" s="12">
        <v>137</v>
      </c>
      <c r="B6553" s="9">
        <v>2016</v>
      </c>
      <c r="C6553" s="9">
        <v>5</v>
      </c>
      <c r="D6553" s="9">
        <v>16</v>
      </c>
      <c r="E6553" s="30">
        <f t="shared" si="204"/>
        <v>42506</v>
      </c>
      <c r="F6553" s="32">
        <f t="shared" si="205"/>
        <v>137</v>
      </c>
      <c r="G6553" s="6">
        <v>0.41666666666666669</v>
      </c>
      <c r="H6553" s="2" t="s">
        <v>15</v>
      </c>
      <c r="I6553" s="2" t="s">
        <v>15</v>
      </c>
      <c r="J6553" s="2" t="s">
        <v>15</v>
      </c>
      <c r="K6553" s="2" t="s">
        <v>15</v>
      </c>
      <c r="L6553" s="2" t="s">
        <v>15</v>
      </c>
      <c r="M6553" t="s">
        <v>28</v>
      </c>
    </row>
    <row r="6554" spans="1:13" ht="15.6">
      <c r="A6554" s="12">
        <v>137</v>
      </c>
      <c r="B6554" s="9">
        <v>2016</v>
      </c>
      <c r="C6554" s="9">
        <v>5</v>
      </c>
      <c r="D6554" s="9">
        <v>16</v>
      </c>
      <c r="E6554" s="30">
        <f t="shared" si="204"/>
        <v>42506</v>
      </c>
      <c r="F6554" s="32">
        <f t="shared" si="205"/>
        <v>137</v>
      </c>
      <c r="G6554" s="6">
        <v>0.4375</v>
      </c>
      <c r="H6554" s="2" t="s">
        <v>15</v>
      </c>
      <c r="I6554" s="2" t="s">
        <v>15</v>
      </c>
      <c r="J6554" s="2" t="s">
        <v>15</v>
      </c>
      <c r="K6554" s="2" t="s">
        <v>17</v>
      </c>
      <c r="L6554" s="2" t="s">
        <v>15</v>
      </c>
      <c r="M6554" t="s">
        <v>28</v>
      </c>
    </row>
    <row r="6555" spans="1:13" ht="15.6">
      <c r="A6555" s="12">
        <v>137</v>
      </c>
      <c r="B6555" s="9">
        <v>2016</v>
      </c>
      <c r="C6555" s="9">
        <v>5</v>
      </c>
      <c r="D6555" s="9">
        <v>16</v>
      </c>
      <c r="E6555" s="30">
        <f t="shared" si="204"/>
        <v>42506</v>
      </c>
      <c r="F6555" s="32">
        <f t="shared" si="205"/>
        <v>137</v>
      </c>
      <c r="G6555" s="6">
        <v>0.45833333333333331</v>
      </c>
      <c r="H6555" s="2" t="s">
        <v>15</v>
      </c>
      <c r="I6555" s="2" t="s">
        <v>15</v>
      </c>
      <c r="J6555" s="2" t="s">
        <v>15</v>
      </c>
      <c r="K6555" s="2" t="s">
        <v>15</v>
      </c>
      <c r="L6555" s="2" t="s">
        <v>15</v>
      </c>
      <c r="M6555" t="s">
        <v>28</v>
      </c>
    </row>
    <row r="6556" spans="1:13" ht="15.6">
      <c r="A6556" s="12">
        <v>137</v>
      </c>
      <c r="B6556" s="9">
        <v>2016</v>
      </c>
      <c r="C6556" s="9">
        <v>5</v>
      </c>
      <c r="D6556" s="9">
        <v>16</v>
      </c>
      <c r="E6556" s="30">
        <f t="shared" si="204"/>
        <v>42506</v>
      </c>
      <c r="F6556" s="32">
        <f t="shared" si="205"/>
        <v>137</v>
      </c>
      <c r="G6556" s="6">
        <v>0.47916666666666669</v>
      </c>
      <c r="H6556" s="2" t="s">
        <v>15</v>
      </c>
      <c r="I6556" s="2" t="s">
        <v>15</v>
      </c>
      <c r="J6556" s="2" t="s">
        <v>15</v>
      </c>
      <c r="K6556" s="2" t="s">
        <v>15</v>
      </c>
      <c r="L6556" s="2" t="s">
        <v>15</v>
      </c>
      <c r="M6556" t="s">
        <v>28</v>
      </c>
    </row>
    <row r="6557" spans="1:13" ht="15.6">
      <c r="A6557" s="12">
        <v>137</v>
      </c>
      <c r="B6557" s="9">
        <v>2016</v>
      </c>
      <c r="C6557" s="9">
        <v>5</v>
      </c>
      <c r="D6557" s="9">
        <v>16</v>
      </c>
      <c r="E6557" s="30">
        <f t="shared" si="204"/>
        <v>42506</v>
      </c>
      <c r="F6557" s="32">
        <f t="shared" si="205"/>
        <v>137</v>
      </c>
      <c r="G6557" s="6">
        <v>0.5</v>
      </c>
      <c r="H6557" s="2" t="s">
        <v>16</v>
      </c>
      <c r="I6557" s="2" t="s">
        <v>15</v>
      </c>
      <c r="J6557" s="2" t="s">
        <v>15</v>
      </c>
      <c r="K6557" s="2" t="s">
        <v>15</v>
      </c>
      <c r="L6557" s="2" t="s">
        <v>15</v>
      </c>
      <c r="M6557" t="s">
        <v>28</v>
      </c>
    </row>
    <row r="6558" spans="1:13" ht="15.6">
      <c r="A6558" s="12">
        <v>137</v>
      </c>
      <c r="B6558" s="9">
        <v>2016</v>
      </c>
      <c r="C6558" s="9">
        <v>5</v>
      </c>
      <c r="D6558" s="9">
        <v>16</v>
      </c>
      <c r="E6558" s="30">
        <f t="shared" si="204"/>
        <v>42506</v>
      </c>
      <c r="F6558" s="32">
        <f t="shared" si="205"/>
        <v>137</v>
      </c>
      <c r="G6558" s="6">
        <v>0.52083333333333337</v>
      </c>
      <c r="H6558" s="2" t="s">
        <v>15</v>
      </c>
      <c r="I6558" s="2" t="s">
        <v>15</v>
      </c>
      <c r="J6558" s="2" t="s">
        <v>15</v>
      </c>
      <c r="K6558" s="2" t="s">
        <v>15</v>
      </c>
      <c r="L6558" s="2" t="s">
        <v>15</v>
      </c>
      <c r="M6558" t="s">
        <v>28</v>
      </c>
    </row>
    <row r="6559" spans="1:13" ht="15.6">
      <c r="A6559" s="12">
        <v>137</v>
      </c>
      <c r="B6559" s="9">
        <v>2016</v>
      </c>
      <c r="C6559" s="9">
        <v>5</v>
      </c>
      <c r="D6559" s="9">
        <v>16</v>
      </c>
      <c r="E6559" s="30">
        <f t="shared" si="204"/>
        <v>42506</v>
      </c>
      <c r="F6559" s="32">
        <f t="shared" si="205"/>
        <v>137</v>
      </c>
      <c r="G6559" s="6">
        <v>0.54166666666666663</v>
      </c>
      <c r="H6559" s="2" t="s">
        <v>15</v>
      </c>
      <c r="I6559" s="2" t="s">
        <v>15</v>
      </c>
      <c r="J6559" s="2" t="s">
        <v>15</v>
      </c>
      <c r="K6559" s="2" t="s">
        <v>15</v>
      </c>
      <c r="L6559" s="2" t="s">
        <v>15</v>
      </c>
      <c r="M6559" t="s">
        <v>28</v>
      </c>
    </row>
    <row r="6560" spans="1:13" ht="15.6">
      <c r="A6560" s="12">
        <v>137</v>
      </c>
      <c r="B6560" s="9">
        <v>2016</v>
      </c>
      <c r="C6560" s="9">
        <v>5</v>
      </c>
      <c r="D6560" s="9">
        <v>16</v>
      </c>
      <c r="E6560" s="30">
        <f t="shared" si="204"/>
        <v>42506</v>
      </c>
      <c r="F6560" s="32">
        <f t="shared" si="205"/>
        <v>137</v>
      </c>
      <c r="G6560" s="6">
        <v>0.5625</v>
      </c>
      <c r="H6560" s="2" t="s">
        <v>15</v>
      </c>
      <c r="I6560" s="2" t="s">
        <v>15</v>
      </c>
      <c r="J6560" s="2" t="s">
        <v>15</v>
      </c>
      <c r="K6560" s="2" t="s">
        <v>15</v>
      </c>
      <c r="L6560" s="2" t="s">
        <v>15</v>
      </c>
      <c r="M6560" t="s">
        <v>28</v>
      </c>
    </row>
    <row r="6561" spans="1:13" ht="15.6">
      <c r="A6561" s="12">
        <v>137</v>
      </c>
      <c r="B6561" s="9">
        <v>2016</v>
      </c>
      <c r="C6561" s="9">
        <v>5</v>
      </c>
      <c r="D6561" s="9">
        <v>16</v>
      </c>
      <c r="E6561" s="30">
        <f t="shared" si="204"/>
        <v>42506</v>
      </c>
      <c r="F6561" s="32">
        <f t="shared" si="205"/>
        <v>137</v>
      </c>
      <c r="G6561" s="6">
        <v>0.58333333333333337</v>
      </c>
      <c r="H6561" s="2" t="s">
        <v>15</v>
      </c>
      <c r="I6561" s="2" t="s">
        <v>15</v>
      </c>
      <c r="J6561" s="2" t="s">
        <v>15</v>
      </c>
      <c r="K6561" s="2" t="s">
        <v>15</v>
      </c>
      <c r="L6561" s="2" t="s">
        <v>16</v>
      </c>
      <c r="M6561" t="s">
        <v>28</v>
      </c>
    </row>
    <row r="6562" spans="1:13" ht="15.6">
      <c r="A6562" s="12">
        <v>137</v>
      </c>
      <c r="B6562" s="9">
        <v>2016</v>
      </c>
      <c r="C6562" s="9">
        <v>5</v>
      </c>
      <c r="D6562" s="9">
        <v>16</v>
      </c>
      <c r="E6562" s="30">
        <f t="shared" si="204"/>
        <v>42506</v>
      </c>
      <c r="F6562" s="32">
        <f t="shared" si="205"/>
        <v>137</v>
      </c>
      <c r="G6562" s="6">
        <v>0.60416666666666663</v>
      </c>
      <c r="H6562" s="2" t="s">
        <v>15</v>
      </c>
      <c r="I6562" s="2" t="s">
        <v>15</v>
      </c>
      <c r="J6562" s="2" t="s">
        <v>15</v>
      </c>
      <c r="K6562" s="2" t="s">
        <v>15</v>
      </c>
      <c r="L6562" s="2" t="s">
        <v>15</v>
      </c>
      <c r="M6562" t="s">
        <v>28</v>
      </c>
    </row>
    <row r="6563" spans="1:13" ht="15.6">
      <c r="A6563" s="12">
        <v>137</v>
      </c>
      <c r="B6563" s="9">
        <v>2016</v>
      </c>
      <c r="C6563" s="9">
        <v>5</v>
      </c>
      <c r="D6563" s="9">
        <v>16</v>
      </c>
      <c r="E6563" s="30">
        <f t="shared" si="204"/>
        <v>42506</v>
      </c>
      <c r="F6563" s="32">
        <f t="shared" si="205"/>
        <v>137</v>
      </c>
      <c r="G6563" s="6">
        <v>0.625</v>
      </c>
      <c r="H6563" s="2" t="s">
        <v>17</v>
      </c>
      <c r="I6563" s="2" t="s">
        <v>17</v>
      </c>
      <c r="J6563" s="2" t="s">
        <v>15</v>
      </c>
      <c r="K6563" s="2" t="s">
        <v>15</v>
      </c>
      <c r="L6563" s="2" t="s">
        <v>15</v>
      </c>
      <c r="M6563" t="s">
        <v>28</v>
      </c>
    </row>
    <row r="6564" spans="1:13" ht="15.6">
      <c r="A6564" s="12">
        <v>137</v>
      </c>
      <c r="B6564" s="9">
        <v>2016</v>
      </c>
      <c r="C6564" s="9">
        <v>5</v>
      </c>
      <c r="D6564" s="9">
        <v>16</v>
      </c>
      <c r="E6564" s="30">
        <f t="shared" si="204"/>
        <v>42506</v>
      </c>
      <c r="F6564" s="32">
        <f t="shared" si="205"/>
        <v>137</v>
      </c>
      <c r="G6564" s="6">
        <v>0.64583333333333337</v>
      </c>
      <c r="H6564" s="2" t="s">
        <v>17</v>
      </c>
      <c r="I6564" s="2" t="s">
        <v>15</v>
      </c>
      <c r="J6564" s="2" t="s">
        <v>15</v>
      </c>
      <c r="K6564" s="2" t="s">
        <v>15</v>
      </c>
      <c r="L6564" s="2" t="s">
        <v>15</v>
      </c>
      <c r="M6564" t="s">
        <v>28</v>
      </c>
    </row>
    <row r="6565" spans="1:13" ht="15.6">
      <c r="A6565" s="12">
        <v>137</v>
      </c>
      <c r="B6565" s="9">
        <v>2016</v>
      </c>
      <c r="C6565" s="9">
        <v>5</v>
      </c>
      <c r="D6565" s="9">
        <v>16</v>
      </c>
      <c r="E6565" s="30">
        <f t="shared" si="204"/>
        <v>42506</v>
      </c>
      <c r="F6565" s="32">
        <f t="shared" si="205"/>
        <v>137</v>
      </c>
      <c r="G6565" s="6">
        <v>0.66666666666666663</v>
      </c>
      <c r="H6565" s="2" t="s">
        <v>15</v>
      </c>
      <c r="I6565" s="2" t="s">
        <v>15</v>
      </c>
      <c r="J6565" s="2" t="s">
        <v>15</v>
      </c>
      <c r="K6565" s="2" t="s">
        <v>15</v>
      </c>
      <c r="L6565" s="2" t="s">
        <v>15</v>
      </c>
      <c r="M6565" t="s">
        <v>28</v>
      </c>
    </row>
    <row r="6566" spans="1:13" ht="15.6">
      <c r="A6566" s="12">
        <v>137</v>
      </c>
      <c r="B6566" s="9">
        <v>2016</v>
      </c>
      <c r="C6566" s="9">
        <v>5</v>
      </c>
      <c r="D6566" s="9">
        <v>16</v>
      </c>
      <c r="E6566" s="30">
        <f t="shared" si="204"/>
        <v>42506</v>
      </c>
      <c r="F6566" s="32">
        <f t="shared" si="205"/>
        <v>137</v>
      </c>
      <c r="G6566" s="6">
        <v>0.6875</v>
      </c>
      <c r="H6566" s="2" t="s">
        <v>15</v>
      </c>
      <c r="I6566" s="2" t="s">
        <v>15</v>
      </c>
      <c r="J6566" s="2" t="s">
        <v>15</v>
      </c>
      <c r="K6566" s="2" t="s">
        <v>15</v>
      </c>
      <c r="L6566" s="2" t="s">
        <v>15</v>
      </c>
      <c r="M6566" t="s">
        <v>28</v>
      </c>
    </row>
    <row r="6567" spans="1:13" ht="15.6">
      <c r="A6567" s="12">
        <v>137</v>
      </c>
      <c r="B6567" s="9">
        <v>2016</v>
      </c>
      <c r="C6567" s="9">
        <v>5</v>
      </c>
      <c r="D6567" s="9">
        <v>16</v>
      </c>
      <c r="E6567" s="30">
        <f t="shared" si="204"/>
        <v>42506</v>
      </c>
      <c r="F6567" s="32">
        <f t="shared" si="205"/>
        <v>137</v>
      </c>
      <c r="G6567" s="6">
        <v>0.70833333333333337</v>
      </c>
      <c r="H6567" s="2" t="s">
        <v>15</v>
      </c>
      <c r="I6567" s="2" t="s">
        <v>15</v>
      </c>
      <c r="J6567" s="2" t="s">
        <v>15</v>
      </c>
      <c r="K6567" s="2" t="s">
        <v>15</v>
      </c>
      <c r="L6567" s="2" t="s">
        <v>15</v>
      </c>
      <c r="M6567" t="s">
        <v>28</v>
      </c>
    </row>
    <row r="6568" spans="1:13" ht="15.6">
      <c r="A6568" s="12">
        <v>137</v>
      </c>
      <c r="B6568" s="9">
        <v>2016</v>
      </c>
      <c r="C6568" s="9">
        <v>5</v>
      </c>
      <c r="D6568" s="9">
        <v>16</v>
      </c>
      <c r="E6568" s="30">
        <f t="shared" si="204"/>
        <v>42506</v>
      </c>
      <c r="F6568" s="32">
        <f t="shared" si="205"/>
        <v>137</v>
      </c>
      <c r="G6568" s="6">
        <v>0.72916666666666663</v>
      </c>
      <c r="H6568" s="2" t="s">
        <v>15</v>
      </c>
      <c r="I6568" s="2" t="s">
        <v>15</v>
      </c>
      <c r="J6568" s="2" t="s">
        <v>15</v>
      </c>
      <c r="K6568" s="2" t="s">
        <v>15</v>
      </c>
      <c r="L6568" s="2" t="s">
        <v>15</v>
      </c>
      <c r="M6568" t="s">
        <v>28</v>
      </c>
    </row>
    <row r="6569" spans="1:13" ht="15.6">
      <c r="A6569" s="12">
        <v>137</v>
      </c>
      <c r="B6569" s="9">
        <v>2016</v>
      </c>
      <c r="C6569" s="9">
        <v>5</v>
      </c>
      <c r="D6569" s="9">
        <v>16</v>
      </c>
      <c r="E6569" s="30">
        <f t="shared" si="204"/>
        <v>42506</v>
      </c>
      <c r="F6569" s="32">
        <f t="shared" si="205"/>
        <v>137</v>
      </c>
      <c r="G6569" s="6">
        <v>0.75</v>
      </c>
      <c r="H6569" s="2" t="s">
        <v>15</v>
      </c>
      <c r="I6569" s="2" t="s">
        <v>15</v>
      </c>
      <c r="J6569" s="2" t="s">
        <v>15</v>
      </c>
      <c r="K6569" s="2" t="s">
        <v>17</v>
      </c>
      <c r="L6569" s="2" t="s">
        <v>15</v>
      </c>
      <c r="M6569" t="s">
        <v>28</v>
      </c>
    </row>
    <row r="6570" spans="1:13" ht="15.6">
      <c r="A6570" s="12">
        <v>137</v>
      </c>
      <c r="B6570" s="9">
        <v>2016</v>
      </c>
      <c r="C6570" s="9">
        <v>5</v>
      </c>
      <c r="D6570" s="9">
        <v>16</v>
      </c>
      <c r="E6570" s="30">
        <f t="shared" si="204"/>
        <v>42506</v>
      </c>
      <c r="F6570" s="32">
        <f t="shared" si="205"/>
        <v>137</v>
      </c>
      <c r="G6570" s="6">
        <v>0.77083333333333337</v>
      </c>
      <c r="H6570" s="2" t="s">
        <v>15</v>
      </c>
      <c r="I6570" s="2" t="s">
        <v>15</v>
      </c>
      <c r="J6570" s="2" t="s">
        <v>15</v>
      </c>
      <c r="K6570" s="2" t="s">
        <v>15</v>
      </c>
      <c r="L6570" s="2" t="s">
        <v>15</v>
      </c>
      <c r="M6570" t="s">
        <v>28</v>
      </c>
    </row>
    <row r="6571" spans="1:13" ht="15.6">
      <c r="A6571" s="12">
        <v>137</v>
      </c>
      <c r="B6571" s="9">
        <v>2016</v>
      </c>
      <c r="C6571" s="9">
        <v>5</v>
      </c>
      <c r="D6571" s="9">
        <v>16</v>
      </c>
      <c r="E6571" s="30">
        <f t="shared" si="204"/>
        <v>42506</v>
      </c>
      <c r="F6571" s="32">
        <f t="shared" si="205"/>
        <v>137</v>
      </c>
      <c r="G6571" s="6">
        <v>0.79166666666666663</v>
      </c>
      <c r="H6571" s="2" t="s">
        <v>15</v>
      </c>
      <c r="I6571" s="2" t="s">
        <v>15</v>
      </c>
      <c r="J6571" s="2" t="s">
        <v>15</v>
      </c>
      <c r="K6571" s="2" t="s">
        <v>15</v>
      </c>
      <c r="L6571" s="2" t="s">
        <v>15</v>
      </c>
      <c r="M6571" t="s">
        <v>28</v>
      </c>
    </row>
    <row r="6572" spans="1:13" ht="15.6">
      <c r="A6572" s="12">
        <v>137</v>
      </c>
      <c r="B6572" s="9">
        <v>2016</v>
      </c>
      <c r="C6572" s="9">
        <v>5</v>
      </c>
      <c r="D6572" s="9">
        <v>16</v>
      </c>
      <c r="E6572" s="30">
        <f t="shared" si="204"/>
        <v>42506</v>
      </c>
      <c r="F6572" s="32">
        <f t="shared" si="205"/>
        <v>137</v>
      </c>
      <c r="G6572" s="6">
        <v>0.8125</v>
      </c>
      <c r="H6572" s="2" t="s">
        <v>15</v>
      </c>
      <c r="I6572" s="2" t="s">
        <v>15</v>
      </c>
      <c r="J6572" s="2" t="s">
        <v>15</v>
      </c>
      <c r="K6572" s="2" t="s">
        <v>15</v>
      </c>
      <c r="L6572" s="2" t="s">
        <v>15</v>
      </c>
      <c r="M6572" t="s">
        <v>28</v>
      </c>
    </row>
    <row r="6573" spans="1:13" ht="15.6">
      <c r="A6573" s="12">
        <v>137</v>
      </c>
      <c r="B6573" s="9">
        <v>2016</v>
      </c>
      <c r="C6573" s="9">
        <v>5</v>
      </c>
      <c r="D6573" s="9">
        <v>16</v>
      </c>
      <c r="E6573" s="30">
        <f t="shared" si="204"/>
        <v>42506</v>
      </c>
      <c r="F6573" s="32">
        <f t="shared" si="205"/>
        <v>137</v>
      </c>
      <c r="G6573" s="6">
        <v>0.83333333333333337</v>
      </c>
      <c r="H6573" s="2" t="s">
        <v>15</v>
      </c>
      <c r="I6573" s="2" t="s">
        <v>15</v>
      </c>
      <c r="J6573" s="2" t="s">
        <v>15</v>
      </c>
      <c r="K6573" s="2" t="s">
        <v>15</v>
      </c>
      <c r="L6573" s="2" t="s">
        <v>15</v>
      </c>
      <c r="M6573" t="s">
        <v>28</v>
      </c>
    </row>
    <row r="6574" spans="1:13" ht="15.6">
      <c r="A6574" s="12">
        <v>137</v>
      </c>
      <c r="B6574" s="9">
        <v>2016</v>
      </c>
      <c r="C6574" s="9">
        <v>5</v>
      </c>
      <c r="D6574" s="9">
        <v>16</v>
      </c>
      <c r="E6574" s="30">
        <f t="shared" si="204"/>
        <v>42506</v>
      </c>
      <c r="F6574" s="32">
        <f t="shared" si="205"/>
        <v>137</v>
      </c>
      <c r="G6574" s="6">
        <v>0.85416666666666663</v>
      </c>
      <c r="H6574" s="2" t="s">
        <v>15</v>
      </c>
      <c r="I6574" s="2" t="s">
        <v>15</v>
      </c>
      <c r="J6574" s="2" t="s">
        <v>15</v>
      </c>
      <c r="K6574" s="2" t="s">
        <v>15</v>
      </c>
      <c r="L6574" s="2" t="s">
        <v>15</v>
      </c>
      <c r="M6574" t="s">
        <v>28</v>
      </c>
    </row>
    <row r="6575" spans="1:13" ht="15.6">
      <c r="A6575" s="12">
        <v>137</v>
      </c>
      <c r="B6575" s="9">
        <v>2016</v>
      </c>
      <c r="C6575" s="9">
        <v>5</v>
      </c>
      <c r="D6575" s="9">
        <v>16</v>
      </c>
      <c r="E6575" s="30">
        <f t="shared" si="204"/>
        <v>42506</v>
      </c>
      <c r="F6575" s="32">
        <f t="shared" si="205"/>
        <v>137</v>
      </c>
      <c r="G6575" s="6">
        <v>0.875</v>
      </c>
      <c r="H6575" s="2" t="s">
        <v>15</v>
      </c>
      <c r="I6575" s="2" t="s">
        <v>15</v>
      </c>
      <c r="J6575" s="2" t="s">
        <v>15</v>
      </c>
      <c r="K6575" s="2" t="s">
        <v>16</v>
      </c>
      <c r="L6575" s="2" t="s">
        <v>15</v>
      </c>
      <c r="M6575" t="s">
        <v>28</v>
      </c>
    </row>
    <row r="6576" spans="1:13" ht="15.6">
      <c r="A6576" s="12">
        <v>137</v>
      </c>
      <c r="B6576" s="9">
        <v>2016</v>
      </c>
      <c r="C6576" s="9">
        <v>5</v>
      </c>
      <c r="D6576" s="9">
        <v>16</v>
      </c>
      <c r="E6576" s="30">
        <f t="shared" si="204"/>
        <v>42506</v>
      </c>
      <c r="F6576" s="32">
        <f t="shared" si="205"/>
        <v>137</v>
      </c>
      <c r="G6576" s="6">
        <v>0.89583333333333337</v>
      </c>
      <c r="H6576" s="2" t="s">
        <v>15</v>
      </c>
      <c r="I6576" s="2" t="s">
        <v>15</v>
      </c>
      <c r="J6576" s="2" t="s">
        <v>17</v>
      </c>
      <c r="K6576" s="2" t="s">
        <v>15</v>
      </c>
      <c r="L6576" s="2" t="s">
        <v>15</v>
      </c>
      <c r="M6576" t="s">
        <v>28</v>
      </c>
    </row>
    <row r="6577" spans="1:13" ht="15.6">
      <c r="A6577" s="12">
        <v>137</v>
      </c>
      <c r="B6577" s="9">
        <v>2016</v>
      </c>
      <c r="C6577" s="9">
        <v>5</v>
      </c>
      <c r="D6577" s="9">
        <v>16</v>
      </c>
      <c r="E6577" s="30">
        <f t="shared" si="204"/>
        <v>42506</v>
      </c>
      <c r="F6577" s="32">
        <f t="shared" si="205"/>
        <v>137</v>
      </c>
      <c r="G6577" s="6">
        <v>0.91666666666666663</v>
      </c>
      <c r="H6577" s="2" t="s">
        <v>15</v>
      </c>
      <c r="I6577" s="2" t="s">
        <v>15</v>
      </c>
      <c r="J6577" s="2" t="s">
        <v>15</v>
      </c>
      <c r="K6577" s="2" t="s">
        <v>15</v>
      </c>
      <c r="L6577" s="2" t="s">
        <v>15</v>
      </c>
      <c r="M6577" t="s">
        <v>28</v>
      </c>
    </row>
    <row r="6578" spans="1:13" ht="15.6">
      <c r="A6578" s="12">
        <v>137</v>
      </c>
      <c r="B6578" s="9">
        <v>2016</v>
      </c>
      <c r="C6578" s="9">
        <v>5</v>
      </c>
      <c r="D6578" s="9">
        <v>16</v>
      </c>
      <c r="E6578" s="30">
        <f t="shared" si="204"/>
        <v>42506</v>
      </c>
      <c r="F6578" s="32">
        <f t="shared" si="205"/>
        <v>137</v>
      </c>
      <c r="G6578" s="6">
        <v>0.9375</v>
      </c>
      <c r="H6578" s="2" t="s">
        <v>15</v>
      </c>
      <c r="I6578" s="2" t="s">
        <v>15</v>
      </c>
      <c r="J6578" s="2" t="s">
        <v>15</v>
      </c>
      <c r="K6578" s="2" t="s">
        <v>15</v>
      </c>
      <c r="L6578" s="2" t="s">
        <v>17</v>
      </c>
      <c r="M6578" t="s">
        <v>28</v>
      </c>
    </row>
    <row r="6579" spans="1:13" ht="15.6">
      <c r="A6579" s="12">
        <v>137</v>
      </c>
      <c r="B6579" s="9">
        <v>2016</v>
      </c>
      <c r="C6579" s="9">
        <v>5</v>
      </c>
      <c r="D6579" s="9">
        <v>16</v>
      </c>
      <c r="E6579" s="30">
        <f t="shared" si="204"/>
        <v>42506</v>
      </c>
      <c r="F6579" s="32">
        <f t="shared" si="205"/>
        <v>137</v>
      </c>
      <c r="G6579" s="6">
        <v>0.95833333333333337</v>
      </c>
      <c r="H6579" s="2" t="s">
        <v>15</v>
      </c>
      <c r="I6579" s="2" t="s">
        <v>15</v>
      </c>
      <c r="J6579" s="2" t="s">
        <v>15</v>
      </c>
      <c r="K6579" s="2" t="s">
        <v>15</v>
      </c>
      <c r="L6579" s="2" t="s">
        <v>15</v>
      </c>
      <c r="M6579" t="s">
        <v>28</v>
      </c>
    </row>
    <row r="6580" spans="1:13" ht="15.6">
      <c r="A6580" s="12">
        <v>137</v>
      </c>
      <c r="B6580" s="9">
        <v>2016</v>
      </c>
      <c r="C6580" s="9">
        <v>5</v>
      </c>
      <c r="D6580" s="9">
        <v>16</v>
      </c>
      <c r="E6580" s="30">
        <f t="shared" si="204"/>
        <v>42506</v>
      </c>
      <c r="F6580" s="32">
        <f t="shared" si="205"/>
        <v>137</v>
      </c>
      <c r="G6580" s="6">
        <v>0.97916666666666663</v>
      </c>
      <c r="H6580" s="2" t="s">
        <v>15</v>
      </c>
      <c r="I6580" s="2" t="s">
        <v>15</v>
      </c>
      <c r="J6580" s="2" t="s">
        <v>15</v>
      </c>
      <c r="K6580" s="2" t="s">
        <v>15</v>
      </c>
      <c r="L6580" s="2" t="s">
        <v>15</v>
      </c>
      <c r="M6580" t="s">
        <v>28</v>
      </c>
    </row>
    <row r="6581" spans="1:13" ht="15.6">
      <c r="A6581" s="12">
        <v>138</v>
      </c>
      <c r="B6581" s="9">
        <v>2016</v>
      </c>
      <c r="C6581" s="9">
        <v>5</v>
      </c>
      <c r="D6581" s="9">
        <v>16</v>
      </c>
      <c r="E6581" s="30">
        <f t="shared" si="204"/>
        <v>42506</v>
      </c>
      <c r="F6581" s="32">
        <f t="shared" si="205"/>
        <v>137</v>
      </c>
      <c r="G6581" s="6">
        <v>0</v>
      </c>
      <c r="H6581" s="2" t="s">
        <v>15</v>
      </c>
      <c r="I6581" s="2" t="s">
        <v>15</v>
      </c>
      <c r="J6581" s="2" t="s">
        <v>15</v>
      </c>
      <c r="K6581" s="2" t="s">
        <v>17</v>
      </c>
      <c r="L6581" s="2" t="s">
        <v>15</v>
      </c>
      <c r="M6581" t="s">
        <v>28</v>
      </c>
    </row>
    <row r="6582" spans="1:13" ht="15.6">
      <c r="A6582" s="12">
        <v>138</v>
      </c>
      <c r="B6582" s="9">
        <v>2016</v>
      </c>
      <c r="C6582" s="9">
        <v>5</v>
      </c>
      <c r="D6582" s="9">
        <v>17</v>
      </c>
      <c r="E6582" s="30">
        <f t="shared" si="204"/>
        <v>42507</v>
      </c>
      <c r="F6582" s="32">
        <f t="shared" si="205"/>
        <v>138</v>
      </c>
      <c r="G6582" s="6">
        <v>2.0833333333333332E-2</v>
      </c>
      <c r="H6582" s="2" t="s">
        <v>15</v>
      </c>
      <c r="I6582" s="2" t="s">
        <v>15</v>
      </c>
      <c r="J6582" s="2" t="s">
        <v>15</v>
      </c>
      <c r="K6582" s="2" t="s">
        <v>15</v>
      </c>
      <c r="L6582" s="2" t="s">
        <v>15</v>
      </c>
      <c r="M6582" t="s">
        <v>28</v>
      </c>
    </row>
    <row r="6583" spans="1:13" ht="15.6">
      <c r="A6583" s="12">
        <v>138</v>
      </c>
      <c r="B6583" s="9">
        <v>2016</v>
      </c>
      <c r="C6583" s="9">
        <v>5</v>
      </c>
      <c r="D6583" s="9">
        <v>17</v>
      </c>
      <c r="E6583" s="30">
        <f t="shared" si="204"/>
        <v>42507</v>
      </c>
      <c r="F6583" s="32">
        <f t="shared" si="205"/>
        <v>138</v>
      </c>
      <c r="G6583" s="6">
        <v>4.1666666666666664E-2</v>
      </c>
      <c r="H6583" s="2" t="s">
        <v>15</v>
      </c>
      <c r="I6583" s="2" t="s">
        <v>15</v>
      </c>
      <c r="J6583" s="2" t="s">
        <v>15</v>
      </c>
      <c r="K6583" s="2" t="s">
        <v>15</v>
      </c>
      <c r="L6583" s="2" t="s">
        <v>17</v>
      </c>
      <c r="M6583" t="s">
        <v>28</v>
      </c>
    </row>
    <row r="6584" spans="1:13" ht="15.6">
      <c r="A6584" s="12">
        <v>138</v>
      </c>
      <c r="B6584" s="9">
        <v>2016</v>
      </c>
      <c r="C6584" s="9">
        <v>5</v>
      </c>
      <c r="D6584" s="9">
        <v>17</v>
      </c>
      <c r="E6584" s="30">
        <f t="shared" si="204"/>
        <v>42507</v>
      </c>
      <c r="F6584" s="32">
        <f t="shared" si="205"/>
        <v>138</v>
      </c>
      <c r="G6584" s="6">
        <v>6.25E-2</v>
      </c>
      <c r="H6584" s="2" t="s">
        <v>15</v>
      </c>
      <c r="I6584" s="2" t="s">
        <v>15</v>
      </c>
      <c r="J6584" s="2" t="s">
        <v>15</v>
      </c>
      <c r="K6584" s="2" t="s">
        <v>15</v>
      </c>
      <c r="L6584" s="2" t="s">
        <v>15</v>
      </c>
      <c r="M6584" t="s">
        <v>28</v>
      </c>
    </row>
    <row r="6585" spans="1:13" ht="15.6">
      <c r="A6585" s="12">
        <v>138</v>
      </c>
      <c r="B6585" s="9">
        <v>2016</v>
      </c>
      <c r="C6585" s="9">
        <v>5</v>
      </c>
      <c r="D6585" s="9">
        <v>17</v>
      </c>
      <c r="E6585" s="30">
        <f t="shared" si="204"/>
        <v>42507</v>
      </c>
      <c r="F6585" s="32">
        <f t="shared" si="205"/>
        <v>138</v>
      </c>
      <c r="G6585" s="6">
        <v>8.3333333333333329E-2</v>
      </c>
      <c r="H6585" s="2" t="s">
        <v>15</v>
      </c>
      <c r="I6585" s="2" t="s">
        <v>15</v>
      </c>
      <c r="J6585" s="2" t="s">
        <v>15</v>
      </c>
      <c r="K6585" s="2" t="s">
        <v>15</v>
      </c>
      <c r="L6585" s="2" t="s">
        <v>15</v>
      </c>
      <c r="M6585" t="s">
        <v>28</v>
      </c>
    </row>
    <row r="6586" spans="1:13" ht="15.6">
      <c r="A6586" s="12">
        <v>138</v>
      </c>
      <c r="B6586" s="9">
        <v>2016</v>
      </c>
      <c r="C6586" s="9">
        <v>5</v>
      </c>
      <c r="D6586" s="9">
        <v>17</v>
      </c>
      <c r="E6586" s="30">
        <f t="shared" si="204"/>
        <v>42507</v>
      </c>
      <c r="F6586" s="32">
        <f t="shared" si="205"/>
        <v>138</v>
      </c>
      <c r="G6586" s="6">
        <v>0.10416666666666667</v>
      </c>
      <c r="H6586" s="2" t="s">
        <v>15</v>
      </c>
      <c r="I6586" s="2" t="s">
        <v>17</v>
      </c>
      <c r="J6586" s="2" t="s">
        <v>16</v>
      </c>
      <c r="K6586" s="2" t="s">
        <v>15</v>
      </c>
      <c r="L6586" s="2" t="s">
        <v>15</v>
      </c>
      <c r="M6586" t="s">
        <v>28</v>
      </c>
    </row>
    <row r="6587" spans="1:13" ht="15.6">
      <c r="A6587" s="12">
        <v>138</v>
      </c>
      <c r="B6587" s="9">
        <v>2016</v>
      </c>
      <c r="C6587" s="9">
        <v>5</v>
      </c>
      <c r="D6587" s="9">
        <v>17</v>
      </c>
      <c r="E6587" s="30">
        <f t="shared" si="204"/>
        <v>42507</v>
      </c>
      <c r="F6587" s="32">
        <f t="shared" si="205"/>
        <v>138</v>
      </c>
      <c r="G6587" s="6">
        <v>0.125</v>
      </c>
      <c r="H6587" s="2" t="s">
        <v>15</v>
      </c>
      <c r="I6587" s="2" t="s">
        <v>15</v>
      </c>
      <c r="J6587" s="2" t="s">
        <v>15</v>
      </c>
      <c r="K6587" s="2" t="s">
        <v>15</v>
      </c>
      <c r="L6587" s="2" t="s">
        <v>15</v>
      </c>
      <c r="M6587" t="s">
        <v>28</v>
      </c>
    </row>
    <row r="6588" spans="1:13" ht="15.6">
      <c r="A6588" s="12">
        <v>138</v>
      </c>
      <c r="B6588" s="9">
        <v>2016</v>
      </c>
      <c r="C6588" s="9">
        <v>5</v>
      </c>
      <c r="D6588" s="9">
        <v>17</v>
      </c>
      <c r="E6588" s="30">
        <f t="shared" si="204"/>
        <v>42507</v>
      </c>
      <c r="F6588" s="32">
        <f t="shared" si="205"/>
        <v>138</v>
      </c>
      <c r="G6588" s="6">
        <v>0.14583333333333334</v>
      </c>
      <c r="H6588" s="2" t="s">
        <v>15</v>
      </c>
      <c r="I6588" s="2" t="s">
        <v>15</v>
      </c>
      <c r="J6588" s="2" t="s">
        <v>15</v>
      </c>
      <c r="K6588" s="2" t="s">
        <v>15</v>
      </c>
      <c r="L6588" s="2" t="s">
        <v>15</v>
      </c>
      <c r="M6588" t="s">
        <v>28</v>
      </c>
    </row>
    <row r="6589" spans="1:13" ht="15.6">
      <c r="A6589" s="12">
        <v>138</v>
      </c>
      <c r="B6589" s="9">
        <v>2016</v>
      </c>
      <c r="C6589" s="9">
        <v>5</v>
      </c>
      <c r="D6589" s="9">
        <v>17</v>
      </c>
      <c r="E6589" s="30">
        <f t="shared" si="204"/>
        <v>42507</v>
      </c>
      <c r="F6589" s="32">
        <f t="shared" si="205"/>
        <v>138</v>
      </c>
      <c r="G6589" s="6">
        <v>0.16666666666666666</v>
      </c>
      <c r="H6589" s="2" t="s">
        <v>15</v>
      </c>
      <c r="I6589" s="2" t="s">
        <v>15</v>
      </c>
      <c r="J6589" s="2" t="s">
        <v>15</v>
      </c>
      <c r="K6589" s="2" t="s">
        <v>15</v>
      </c>
      <c r="L6589" s="2" t="s">
        <v>15</v>
      </c>
      <c r="M6589" t="s">
        <v>28</v>
      </c>
    </row>
    <row r="6590" spans="1:13" ht="15.6">
      <c r="A6590" s="12">
        <v>138</v>
      </c>
      <c r="B6590" s="9">
        <v>2016</v>
      </c>
      <c r="C6590" s="9">
        <v>5</v>
      </c>
      <c r="D6590" s="9">
        <v>17</v>
      </c>
      <c r="E6590" s="30">
        <f t="shared" si="204"/>
        <v>42507</v>
      </c>
      <c r="F6590" s="32">
        <f t="shared" si="205"/>
        <v>138</v>
      </c>
      <c r="G6590" s="6">
        <v>0.1875</v>
      </c>
      <c r="H6590" s="2" t="s">
        <v>15</v>
      </c>
      <c r="I6590" s="2" t="s">
        <v>16</v>
      </c>
      <c r="J6590" s="2" t="s">
        <v>15</v>
      </c>
      <c r="K6590" s="2" t="s">
        <v>15</v>
      </c>
      <c r="L6590" s="2" t="s">
        <v>15</v>
      </c>
      <c r="M6590" t="s">
        <v>28</v>
      </c>
    </row>
    <row r="6591" spans="1:13" ht="15.6">
      <c r="A6591" s="12">
        <v>138</v>
      </c>
      <c r="B6591" s="9">
        <v>2016</v>
      </c>
      <c r="C6591" s="9">
        <v>5</v>
      </c>
      <c r="D6591" s="9">
        <v>17</v>
      </c>
      <c r="E6591" s="30">
        <f t="shared" si="204"/>
        <v>42507</v>
      </c>
      <c r="F6591" s="32">
        <f t="shared" si="205"/>
        <v>138</v>
      </c>
      <c r="G6591" s="6">
        <v>0.20833333333333334</v>
      </c>
      <c r="H6591" s="2" t="s">
        <v>15</v>
      </c>
      <c r="I6591" s="2" t="s">
        <v>15</v>
      </c>
      <c r="J6591" s="2" t="s">
        <v>15</v>
      </c>
      <c r="K6591" s="2" t="s">
        <v>15</v>
      </c>
      <c r="L6591" s="2" t="s">
        <v>17</v>
      </c>
      <c r="M6591" t="s">
        <v>28</v>
      </c>
    </row>
    <row r="6592" spans="1:13" ht="15.6">
      <c r="A6592" s="12">
        <v>138</v>
      </c>
      <c r="B6592" s="9">
        <v>2016</v>
      </c>
      <c r="C6592" s="9">
        <v>5</v>
      </c>
      <c r="D6592" s="9">
        <v>17</v>
      </c>
      <c r="E6592" s="30">
        <f t="shared" si="204"/>
        <v>42507</v>
      </c>
      <c r="F6592" s="32">
        <f t="shared" si="205"/>
        <v>138</v>
      </c>
      <c r="G6592" s="6">
        <v>0.22916666666666666</v>
      </c>
      <c r="H6592" s="2" t="s">
        <v>15</v>
      </c>
      <c r="I6592" s="2" t="s">
        <v>15</v>
      </c>
      <c r="J6592" s="2" t="s">
        <v>15</v>
      </c>
      <c r="K6592" s="2" t="s">
        <v>15</v>
      </c>
      <c r="L6592" s="2" t="s">
        <v>17</v>
      </c>
      <c r="M6592" t="s">
        <v>28</v>
      </c>
    </row>
    <row r="6593" spans="1:13" ht="15.6">
      <c r="A6593" s="12">
        <v>138</v>
      </c>
      <c r="B6593" s="9">
        <v>2016</v>
      </c>
      <c r="C6593" s="9">
        <v>5</v>
      </c>
      <c r="D6593" s="9">
        <v>17</v>
      </c>
      <c r="E6593" s="30">
        <f t="shared" si="204"/>
        <v>42507</v>
      </c>
      <c r="F6593" s="32">
        <f t="shared" si="205"/>
        <v>138</v>
      </c>
      <c r="G6593" s="6">
        <v>0.25</v>
      </c>
      <c r="H6593" s="2" t="s">
        <v>15</v>
      </c>
      <c r="I6593" s="2" t="s">
        <v>15</v>
      </c>
      <c r="J6593" s="2" t="s">
        <v>15</v>
      </c>
      <c r="K6593" s="2" t="s">
        <v>15</v>
      </c>
      <c r="L6593" s="2" t="s">
        <v>15</v>
      </c>
      <c r="M6593" t="s">
        <v>28</v>
      </c>
    </row>
    <row r="6594" spans="1:13" ht="15.6">
      <c r="A6594" s="12">
        <v>138</v>
      </c>
      <c r="B6594" s="9">
        <v>2016</v>
      </c>
      <c r="C6594" s="9">
        <v>5</v>
      </c>
      <c r="D6594" s="9">
        <v>17</v>
      </c>
      <c r="E6594" s="30">
        <f t="shared" si="204"/>
        <v>42507</v>
      </c>
      <c r="F6594" s="32">
        <f t="shared" si="205"/>
        <v>138</v>
      </c>
      <c r="G6594" s="6">
        <v>0.27083333333333331</v>
      </c>
      <c r="H6594" s="2">
        <v>15.710290000000001</v>
      </c>
      <c r="I6594" s="2">
        <v>101.42529999999999</v>
      </c>
      <c r="J6594" s="2">
        <v>88.012200000000007</v>
      </c>
      <c r="K6594" s="2">
        <v>0</v>
      </c>
      <c r="L6594" s="2">
        <v>159.48099999999999</v>
      </c>
      <c r="M6594">
        <v>28.96134</v>
      </c>
    </row>
    <row r="6595" spans="1:13" ht="15.6">
      <c r="A6595" s="12">
        <v>138</v>
      </c>
      <c r="B6595" s="9">
        <v>2016</v>
      </c>
      <c r="C6595" s="9">
        <v>5</v>
      </c>
      <c r="D6595" s="9">
        <v>17</v>
      </c>
      <c r="E6595" s="30">
        <f t="shared" si="204"/>
        <v>42507</v>
      </c>
      <c r="F6595" s="32">
        <f t="shared" si="205"/>
        <v>138</v>
      </c>
      <c r="G6595" s="6">
        <v>0.29166666666666669</v>
      </c>
      <c r="H6595" s="2">
        <v>16.989270000000001</v>
      </c>
      <c r="I6595" s="2">
        <v>101.4482</v>
      </c>
      <c r="J6595" s="2">
        <v>77.226590000000002</v>
      </c>
      <c r="K6595" s="2">
        <v>4.0724339999999998E-2</v>
      </c>
      <c r="L6595" s="2">
        <v>179.5941</v>
      </c>
      <c r="M6595">
        <v>34.393920000000001</v>
      </c>
    </row>
    <row r="6596" spans="1:13" ht="15.6">
      <c r="A6596" s="12">
        <v>138</v>
      </c>
      <c r="B6596" s="9">
        <v>2016</v>
      </c>
      <c r="C6596" s="9">
        <v>5</v>
      </c>
      <c r="D6596" s="9">
        <v>17</v>
      </c>
      <c r="E6596" s="30">
        <f t="shared" si="204"/>
        <v>42507</v>
      </c>
      <c r="F6596" s="32">
        <f t="shared" si="205"/>
        <v>138</v>
      </c>
      <c r="G6596" s="6">
        <v>0.3125</v>
      </c>
      <c r="H6596" s="2">
        <v>18.589939999999999</v>
      </c>
      <c r="I6596" s="2">
        <v>101.4615</v>
      </c>
      <c r="J6596" s="2">
        <v>62.722259999999999</v>
      </c>
      <c r="K6596" s="2">
        <v>1.5843329999999999E-2</v>
      </c>
      <c r="L6596" s="2">
        <v>333.87759999999997</v>
      </c>
      <c r="M6596">
        <v>66.442769999999996</v>
      </c>
    </row>
    <row r="6597" spans="1:13" ht="15.6">
      <c r="A6597" s="12">
        <v>138</v>
      </c>
      <c r="B6597" s="9">
        <v>2016</v>
      </c>
      <c r="C6597" s="9">
        <v>5</v>
      </c>
      <c r="D6597" s="9">
        <v>17</v>
      </c>
      <c r="E6597" s="30">
        <f t="shared" si="204"/>
        <v>42507</v>
      </c>
      <c r="F6597" s="32">
        <f t="shared" si="205"/>
        <v>138</v>
      </c>
      <c r="G6597" s="6">
        <v>0.33333333333333331</v>
      </c>
      <c r="H6597" s="2">
        <v>19.93412</v>
      </c>
      <c r="I6597" s="2">
        <v>101.43819999999999</v>
      </c>
      <c r="J6597" s="2">
        <v>52.741610000000001</v>
      </c>
      <c r="K6597" s="2">
        <v>0.68374210000000002</v>
      </c>
      <c r="L6597" s="2">
        <v>475.48329999999999</v>
      </c>
      <c r="M6597">
        <v>86.816569999999999</v>
      </c>
    </row>
    <row r="6598" spans="1:13" ht="15.6">
      <c r="A6598" s="12">
        <v>138</v>
      </c>
      <c r="B6598" s="9">
        <v>2016</v>
      </c>
      <c r="C6598" s="9">
        <v>5</v>
      </c>
      <c r="D6598" s="9">
        <v>17</v>
      </c>
      <c r="E6598" s="30">
        <f t="shared" ref="E6598:E6661" si="206">DATE(B6598,C6598,D6598)</f>
        <v>42507</v>
      </c>
      <c r="F6598" s="32">
        <f t="shared" ref="F6598:F6661" si="207">E6598-DATE(YEAR(E6598),1,0)</f>
        <v>138</v>
      </c>
      <c r="G6598" s="6">
        <v>0.35416666666666669</v>
      </c>
      <c r="H6598" s="2">
        <v>20.979189999999999</v>
      </c>
      <c r="I6598" s="2">
        <v>101.4392</v>
      </c>
      <c r="J6598" s="2">
        <v>48.272460000000002</v>
      </c>
      <c r="K6598" s="2">
        <v>0.7321957</v>
      </c>
      <c r="L6598" s="2">
        <v>565.34659999999997</v>
      </c>
      <c r="M6598">
        <v>96.499430000000004</v>
      </c>
    </row>
    <row r="6599" spans="1:13" ht="15.6">
      <c r="A6599" s="12">
        <v>138</v>
      </c>
      <c r="B6599" s="9">
        <v>2016</v>
      </c>
      <c r="C6599" s="9">
        <v>5</v>
      </c>
      <c r="D6599" s="9">
        <v>17</v>
      </c>
      <c r="E6599" s="30">
        <f t="shared" si="206"/>
        <v>42507</v>
      </c>
      <c r="F6599" s="32">
        <f t="shared" si="207"/>
        <v>138</v>
      </c>
      <c r="G6599" s="6">
        <v>0.375</v>
      </c>
      <c r="H6599" s="2">
        <v>21.83559</v>
      </c>
      <c r="I6599" s="2">
        <v>101.4358</v>
      </c>
      <c r="J6599" s="2">
        <v>45.088549999999998</v>
      </c>
      <c r="K6599" s="2">
        <v>0.80341079999999998</v>
      </c>
      <c r="L6599" s="2">
        <v>662.41120000000001</v>
      </c>
      <c r="M6599">
        <v>110.7689</v>
      </c>
    </row>
    <row r="6600" spans="1:13" ht="15.6">
      <c r="A6600" s="12">
        <v>138</v>
      </c>
      <c r="B6600" s="9">
        <v>2016</v>
      </c>
      <c r="C6600" s="9">
        <v>5</v>
      </c>
      <c r="D6600" s="9">
        <v>17</v>
      </c>
      <c r="E6600" s="30">
        <f t="shared" si="206"/>
        <v>42507</v>
      </c>
      <c r="F6600" s="32">
        <f t="shared" si="207"/>
        <v>138</v>
      </c>
      <c r="G6600" s="6">
        <v>0.39583333333333331</v>
      </c>
      <c r="H6600" s="2">
        <v>22.79278</v>
      </c>
      <c r="I6600" s="2">
        <v>101.4144</v>
      </c>
      <c r="J6600" s="2">
        <v>41.428139999999999</v>
      </c>
      <c r="K6600" s="2">
        <v>0.79433900000000002</v>
      </c>
      <c r="L6600" s="2">
        <v>743.14059999999995</v>
      </c>
      <c r="M6600">
        <v>119.4482</v>
      </c>
    </row>
    <row r="6601" spans="1:13" ht="15.6">
      <c r="A6601" s="12">
        <v>138</v>
      </c>
      <c r="B6601" s="9">
        <v>2016</v>
      </c>
      <c r="C6601" s="9">
        <v>5</v>
      </c>
      <c r="D6601" s="9">
        <v>17</v>
      </c>
      <c r="E6601" s="30">
        <f t="shared" si="206"/>
        <v>42507</v>
      </c>
      <c r="F6601" s="32">
        <f t="shared" si="207"/>
        <v>138</v>
      </c>
      <c r="G6601" s="6">
        <v>0.41666666666666669</v>
      </c>
      <c r="H6601" s="2">
        <v>23.422619999999998</v>
      </c>
      <c r="I6601" s="2">
        <v>101.417</v>
      </c>
      <c r="J6601" s="2">
        <v>38.685870000000001</v>
      </c>
      <c r="K6601" s="2">
        <v>1.0495099999999999</v>
      </c>
      <c r="L6601" s="2">
        <v>802.26229999999998</v>
      </c>
      <c r="M6601">
        <v>126.87309999999999</v>
      </c>
    </row>
    <row r="6602" spans="1:13" ht="15.6">
      <c r="A6602" s="12">
        <v>138</v>
      </c>
      <c r="B6602" s="9">
        <v>2016</v>
      </c>
      <c r="C6602" s="9">
        <v>5</v>
      </c>
      <c r="D6602" s="9">
        <v>17</v>
      </c>
      <c r="E6602" s="30">
        <f t="shared" si="206"/>
        <v>42507</v>
      </c>
      <c r="F6602" s="32">
        <f t="shared" si="207"/>
        <v>138</v>
      </c>
      <c r="G6602" s="6">
        <v>0.4375</v>
      </c>
      <c r="H6602" s="2">
        <v>23.714359999999999</v>
      </c>
      <c r="I6602" s="2">
        <v>101.4034</v>
      </c>
      <c r="J6602" s="2">
        <v>34.857410000000002</v>
      </c>
      <c r="K6602" s="2">
        <v>1.1097809999999999</v>
      </c>
      <c r="L6602" s="2">
        <v>798.64480000000003</v>
      </c>
      <c r="M6602">
        <v>122.47069999999999</v>
      </c>
    </row>
    <row r="6603" spans="1:13" ht="15.6">
      <c r="A6603" s="12">
        <v>138</v>
      </c>
      <c r="B6603" s="9">
        <v>2016</v>
      </c>
      <c r="C6603" s="9">
        <v>5</v>
      </c>
      <c r="D6603" s="9">
        <v>17</v>
      </c>
      <c r="E6603" s="30">
        <f t="shared" si="206"/>
        <v>42507</v>
      </c>
      <c r="F6603" s="32">
        <f t="shared" si="207"/>
        <v>138</v>
      </c>
      <c r="G6603" s="6">
        <v>0.45833333333333331</v>
      </c>
      <c r="H6603" s="2">
        <v>23.98311</v>
      </c>
      <c r="I6603" s="2">
        <v>101.3901</v>
      </c>
      <c r="J6603" s="2">
        <v>34.135779999999997</v>
      </c>
      <c r="K6603" s="2">
        <v>1.4767939999999999</v>
      </c>
      <c r="L6603" s="2">
        <v>913.54690000000005</v>
      </c>
      <c r="M6603">
        <v>139.7809</v>
      </c>
    </row>
    <row r="6604" spans="1:13" ht="15.6">
      <c r="A6604" s="12">
        <v>138</v>
      </c>
      <c r="B6604" s="9">
        <v>2016</v>
      </c>
      <c r="C6604" s="9">
        <v>5</v>
      </c>
      <c r="D6604" s="9">
        <v>17</v>
      </c>
      <c r="E6604" s="30">
        <f t="shared" si="206"/>
        <v>42507</v>
      </c>
      <c r="F6604" s="32">
        <f t="shared" si="207"/>
        <v>138</v>
      </c>
      <c r="G6604" s="6">
        <v>0.47916666666666669</v>
      </c>
      <c r="H6604" s="2">
        <v>24.581040000000002</v>
      </c>
      <c r="I6604" s="2">
        <v>101.3567</v>
      </c>
      <c r="J6604" s="2">
        <v>33.924990000000001</v>
      </c>
      <c r="K6604" s="2">
        <v>1.3226819999999999</v>
      </c>
      <c r="L6604" s="2">
        <v>999.93730000000005</v>
      </c>
      <c r="M6604">
        <v>152.96279999999999</v>
      </c>
    </row>
    <row r="6605" spans="1:13" ht="15.6">
      <c r="A6605" s="12">
        <v>138</v>
      </c>
      <c r="B6605" s="9">
        <v>2016</v>
      </c>
      <c r="C6605" s="9">
        <v>5</v>
      </c>
      <c r="D6605" s="9">
        <v>17</v>
      </c>
      <c r="E6605" s="30">
        <f t="shared" si="206"/>
        <v>42507</v>
      </c>
      <c r="F6605" s="32">
        <f t="shared" si="207"/>
        <v>138</v>
      </c>
      <c r="G6605" s="6">
        <v>0.5</v>
      </c>
      <c r="H6605" s="2">
        <v>24.686129999999999</v>
      </c>
      <c r="I6605" s="2">
        <v>101.3291</v>
      </c>
      <c r="J6605" s="2">
        <v>33.067259999999997</v>
      </c>
      <c r="K6605" s="2">
        <v>1.1937260000000001</v>
      </c>
      <c r="L6605" s="2">
        <v>882.71510000000001</v>
      </c>
      <c r="M6605">
        <v>131.25909999999999</v>
      </c>
    </row>
    <row r="6606" spans="1:13" ht="15.6">
      <c r="A6606" s="12">
        <v>138</v>
      </c>
      <c r="B6606" s="9">
        <v>2016</v>
      </c>
      <c r="C6606" s="9">
        <v>5</v>
      </c>
      <c r="D6606" s="9">
        <v>17</v>
      </c>
      <c r="E6606" s="30">
        <f t="shared" si="206"/>
        <v>42507</v>
      </c>
      <c r="F6606" s="32">
        <f t="shared" si="207"/>
        <v>138</v>
      </c>
      <c r="G6606" s="6">
        <v>0.52083333333333337</v>
      </c>
      <c r="H6606" s="2">
        <v>24.49999</v>
      </c>
      <c r="I6606" s="2">
        <v>101.32210000000001</v>
      </c>
      <c r="J6606" s="2">
        <v>34.552059999999997</v>
      </c>
      <c r="K6606" s="2">
        <v>1.5546089999999999</v>
      </c>
      <c r="L6606" s="2">
        <v>744.02790000000005</v>
      </c>
      <c r="M6606">
        <v>114.2957</v>
      </c>
    </row>
    <row r="6607" spans="1:13" ht="15.6">
      <c r="A6607" s="12">
        <v>138</v>
      </c>
      <c r="B6607" s="9">
        <v>2016</v>
      </c>
      <c r="C6607" s="9">
        <v>5</v>
      </c>
      <c r="D6607" s="9">
        <v>17</v>
      </c>
      <c r="E6607" s="30">
        <f t="shared" si="206"/>
        <v>42507</v>
      </c>
      <c r="F6607" s="32">
        <f t="shared" si="207"/>
        <v>138</v>
      </c>
      <c r="G6607" s="6">
        <v>0.54166666666666663</v>
      </c>
      <c r="H6607" s="2">
        <v>24.977219999999999</v>
      </c>
      <c r="I6607" s="2">
        <v>101.30249999999999</v>
      </c>
      <c r="J6607" s="2">
        <v>37.434420000000003</v>
      </c>
      <c r="K6607" s="2">
        <v>1.2638240000000001</v>
      </c>
      <c r="L6607" s="2">
        <v>835.44200000000001</v>
      </c>
      <c r="M6607">
        <v>132.26169999999999</v>
      </c>
    </row>
    <row r="6608" spans="1:13" ht="15.6">
      <c r="A6608" s="12">
        <v>138</v>
      </c>
      <c r="B6608" s="9">
        <v>2016</v>
      </c>
      <c r="C6608" s="9">
        <v>5</v>
      </c>
      <c r="D6608" s="9">
        <v>17</v>
      </c>
      <c r="E6608" s="30">
        <f t="shared" si="206"/>
        <v>42507</v>
      </c>
      <c r="F6608" s="32">
        <f t="shared" si="207"/>
        <v>138</v>
      </c>
      <c r="G6608" s="6">
        <v>0.5625</v>
      </c>
      <c r="H6608" s="2">
        <v>25.080860000000001</v>
      </c>
      <c r="I6608" s="2">
        <v>101.2505</v>
      </c>
      <c r="J6608" s="2">
        <v>35.72625</v>
      </c>
      <c r="K6608" s="2">
        <v>1.383108</v>
      </c>
      <c r="L6608" s="2">
        <v>705.59230000000002</v>
      </c>
      <c r="M6608">
        <v>114.02370000000001</v>
      </c>
    </row>
    <row r="6609" spans="1:13" ht="15.6">
      <c r="A6609" s="12">
        <v>138</v>
      </c>
      <c r="B6609" s="9">
        <v>2016</v>
      </c>
      <c r="C6609" s="9">
        <v>5</v>
      </c>
      <c r="D6609" s="9">
        <v>17</v>
      </c>
      <c r="E6609" s="30">
        <f t="shared" si="206"/>
        <v>42507</v>
      </c>
      <c r="F6609" s="32">
        <f t="shared" si="207"/>
        <v>138</v>
      </c>
      <c r="G6609" s="6">
        <v>0.58333333333333337</v>
      </c>
      <c r="H6609" s="2">
        <v>25.14884</v>
      </c>
      <c r="I6609" s="2">
        <v>101.224</v>
      </c>
      <c r="J6609" s="2">
        <v>37.25365</v>
      </c>
      <c r="K6609" s="2">
        <v>1.2174510000000001</v>
      </c>
      <c r="L6609" s="2">
        <v>689.02380000000005</v>
      </c>
      <c r="M6609">
        <v>114.5947</v>
      </c>
    </row>
    <row r="6610" spans="1:13" ht="15.6">
      <c r="A6610" s="12">
        <v>138</v>
      </c>
      <c r="B6610" s="9">
        <v>2016</v>
      </c>
      <c r="C6610" s="9">
        <v>5</v>
      </c>
      <c r="D6610" s="9">
        <v>17</v>
      </c>
      <c r="E6610" s="30">
        <f t="shared" si="206"/>
        <v>42507</v>
      </c>
      <c r="F6610" s="32">
        <f t="shared" si="207"/>
        <v>138</v>
      </c>
      <c r="G6610" s="6">
        <v>0.60416666666666663</v>
      </c>
      <c r="H6610" s="2">
        <v>25.27966</v>
      </c>
      <c r="I6610" s="2">
        <v>101.1904</v>
      </c>
      <c r="J6610" s="2">
        <v>36.091859999999997</v>
      </c>
      <c r="K6610" s="2">
        <v>1.0923689999999999</v>
      </c>
      <c r="L6610" s="2">
        <v>657.58109999999999</v>
      </c>
      <c r="M6610">
        <v>109.68899999999999</v>
      </c>
    </row>
    <row r="6611" spans="1:13" ht="15.6">
      <c r="A6611" s="12">
        <v>138</v>
      </c>
      <c r="B6611" s="9">
        <v>2016</v>
      </c>
      <c r="C6611" s="9">
        <v>5</v>
      </c>
      <c r="D6611" s="9">
        <v>17</v>
      </c>
      <c r="E6611" s="30">
        <f t="shared" si="206"/>
        <v>42507</v>
      </c>
      <c r="F6611" s="32">
        <f t="shared" si="207"/>
        <v>138</v>
      </c>
      <c r="G6611" s="6">
        <v>0.625</v>
      </c>
      <c r="H6611" s="2">
        <v>24.839310000000001</v>
      </c>
      <c r="I6611" s="2">
        <v>101.1589</v>
      </c>
      <c r="J6611" s="2">
        <v>36.927210000000002</v>
      </c>
      <c r="K6611" s="2">
        <v>1.0050380000000001</v>
      </c>
      <c r="L6611" s="2">
        <v>462.9135</v>
      </c>
      <c r="M6611">
        <v>78.274540000000002</v>
      </c>
    </row>
    <row r="6612" spans="1:13" ht="15.6">
      <c r="A6612" s="12">
        <v>138</v>
      </c>
      <c r="B6612" s="9">
        <v>2016</v>
      </c>
      <c r="C6612" s="9">
        <v>5</v>
      </c>
      <c r="D6612" s="9">
        <v>17</v>
      </c>
      <c r="E6612" s="30">
        <f t="shared" si="206"/>
        <v>42507</v>
      </c>
      <c r="F6612" s="32">
        <f t="shared" si="207"/>
        <v>138</v>
      </c>
      <c r="G6612" s="6">
        <v>0.64583333333333337</v>
      </c>
      <c r="H6612" s="2">
        <v>24.61778</v>
      </c>
      <c r="I6612" s="2">
        <v>101.1549</v>
      </c>
      <c r="J6612" s="2">
        <v>35.247729999999997</v>
      </c>
      <c r="K6612" s="2">
        <v>0.97647879999999998</v>
      </c>
      <c r="L6612" s="2">
        <v>418.51499999999999</v>
      </c>
      <c r="M6612">
        <v>73.040869999999998</v>
      </c>
    </row>
    <row r="6613" spans="1:13" ht="15.6">
      <c r="A6613" s="12">
        <v>138</v>
      </c>
      <c r="B6613" s="9">
        <v>2016</v>
      </c>
      <c r="C6613" s="9">
        <v>5</v>
      </c>
      <c r="D6613" s="9">
        <v>17</v>
      </c>
      <c r="E6613" s="30">
        <f t="shared" si="206"/>
        <v>42507</v>
      </c>
      <c r="F6613" s="32">
        <f t="shared" si="207"/>
        <v>138</v>
      </c>
      <c r="G6613" s="6">
        <v>0.66666666666666663</v>
      </c>
      <c r="H6613" s="2">
        <v>24.70027</v>
      </c>
      <c r="I6613" s="2">
        <v>101.1305</v>
      </c>
      <c r="J6613" s="2">
        <v>37.098759999999999</v>
      </c>
      <c r="K6613" s="2">
        <v>0.72647139999999999</v>
      </c>
      <c r="L6613" s="2">
        <v>441.54570000000001</v>
      </c>
      <c r="M6613">
        <v>80.579459999999997</v>
      </c>
    </row>
    <row r="6614" spans="1:13" ht="15.6">
      <c r="A6614" s="12">
        <v>138</v>
      </c>
      <c r="B6614" s="9">
        <v>2016</v>
      </c>
      <c r="C6614" s="9">
        <v>5</v>
      </c>
      <c r="D6614" s="9">
        <v>17</v>
      </c>
      <c r="E6614" s="30">
        <f t="shared" si="206"/>
        <v>42507</v>
      </c>
      <c r="F6614" s="32">
        <f t="shared" si="207"/>
        <v>138</v>
      </c>
      <c r="G6614" s="6">
        <v>0.6875</v>
      </c>
      <c r="H6614" s="2">
        <v>24.680679999999999</v>
      </c>
      <c r="I6614" s="2">
        <v>101.1028</v>
      </c>
      <c r="J6614" s="2">
        <v>37.974269999999997</v>
      </c>
      <c r="K6614" s="2">
        <v>0.82960590000000001</v>
      </c>
      <c r="L6614" s="2">
        <v>409.56900000000002</v>
      </c>
      <c r="M6614">
        <v>78.029449999999997</v>
      </c>
    </row>
    <row r="6615" spans="1:13" ht="15.6">
      <c r="A6615" s="12">
        <v>138</v>
      </c>
      <c r="B6615" s="9">
        <v>2016</v>
      </c>
      <c r="C6615" s="9">
        <v>5</v>
      </c>
      <c r="D6615" s="9">
        <v>17</v>
      </c>
      <c r="E6615" s="30">
        <f t="shared" si="206"/>
        <v>42507</v>
      </c>
      <c r="F6615" s="32">
        <f t="shared" si="207"/>
        <v>138</v>
      </c>
      <c r="G6615" s="6">
        <v>0.70833333333333337</v>
      </c>
      <c r="H6615" s="2">
        <v>24.06569</v>
      </c>
      <c r="I6615" s="2">
        <v>101.10420000000001</v>
      </c>
      <c r="J6615" s="2">
        <v>37.339129999999997</v>
      </c>
      <c r="K6615" s="2">
        <v>0.68644550000000004</v>
      </c>
      <c r="L6615" s="2">
        <v>254.78360000000001</v>
      </c>
      <c r="M6615">
        <v>47.928750000000001</v>
      </c>
    </row>
    <row r="6616" spans="1:13" ht="15.6">
      <c r="A6616" s="12">
        <v>138</v>
      </c>
      <c r="B6616" s="9">
        <v>2016</v>
      </c>
      <c r="C6616" s="9">
        <v>5</v>
      </c>
      <c r="D6616" s="9">
        <v>17</v>
      </c>
      <c r="E6616" s="30">
        <f t="shared" si="206"/>
        <v>42507</v>
      </c>
      <c r="F6616" s="32">
        <f t="shared" si="207"/>
        <v>138</v>
      </c>
      <c r="G6616" s="6">
        <v>0.72916666666666663</v>
      </c>
      <c r="H6616" s="2">
        <v>23.863330000000001</v>
      </c>
      <c r="I6616" s="2">
        <v>101.1131</v>
      </c>
      <c r="J6616" s="2">
        <v>38.360979999999998</v>
      </c>
      <c r="K6616" s="2">
        <v>0.73669750000000001</v>
      </c>
      <c r="L6616" s="2">
        <v>212.4212</v>
      </c>
      <c r="M6616">
        <v>42.238329999999998</v>
      </c>
    </row>
    <row r="6617" spans="1:13" ht="15.6">
      <c r="A6617" s="12">
        <v>138</v>
      </c>
      <c r="B6617" s="9">
        <v>2016</v>
      </c>
      <c r="C6617" s="9">
        <v>5</v>
      </c>
      <c r="D6617" s="9">
        <v>17</v>
      </c>
      <c r="E6617" s="30">
        <f t="shared" si="206"/>
        <v>42507</v>
      </c>
      <c r="F6617" s="32">
        <f t="shared" si="207"/>
        <v>138</v>
      </c>
      <c r="G6617" s="6">
        <v>0.75</v>
      </c>
      <c r="H6617" s="2">
        <v>23.067779999999999</v>
      </c>
      <c r="I6617" s="2">
        <v>101.1263</v>
      </c>
      <c r="J6617" s="2">
        <v>39.327559999999998</v>
      </c>
      <c r="K6617" s="2">
        <v>0.65796809999999994</v>
      </c>
      <c r="L6617" s="2">
        <v>124.7795</v>
      </c>
      <c r="M6617">
        <v>26.163740000000001</v>
      </c>
    </row>
    <row r="6618" spans="1:13" ht="15.6">
      <c r="A6618" s="12">
        <v>138</v>
      </c>
      <c r="B6618" s="9">
        <v>2016</v>
      </c>
      <c r="C6618" s="9">
        <v>5</v>
      </c>
      <c r="D6618" s="9">
        <v>17</v>
      </c>
      <c r="E6618" s="30">
        <f t="shared" si="206"/>
        <v>42507</v>
      </c>
      <c r="F6618" s="32">
        <f t="shared" si="207"/>
        <v>138</v>
      </c>
      <c r="G6618" s="6">
        <v>0.77083333333333337</v>
      </c>
      <c r="H6618" s="2">
        <v>22.294630000000002</v>
      </c>
      <c r="I6618" s="2">
        <v>101.1484</v>
      </c>
      <c r="J6618" s="2">
        <v>41.571330000000003</v>
      </c>
      <c r="K6618" s="2">
        <v>0.429396</v>
      </c>
      <c r="L6618" s="2">
        <v>57.618609999999997</v>
      </c>
      <c r="M6618">
        <v>13.0496</v>
      </c>
    </row>
    <row r="6619" spans="1:13" ht="15.6">
      <c r="A6619" s="12">
        <v>138</v>
      </c>
      <c r="B6619" s="9">
        <v>2016</v>
      </c>
      <c r="C6619" s="9">
        <v>5</v>
      </c>
      <c r="D6619" s="9">
        <v>17</v>
      </c>
      <c r="E6619" s="30">
        <f t="shared" si="206"/>
        <v>42507</v>
      </c>
      <c r="F6619" s="32">
        <f t="shared" si="207"/>
        <v>138</v>
      </c>
      <c r="G6619" s="6">
        <v>0.79166666666666663</v>
      </c>
      <c r="H6619" s="2">
        <v>21.633800000000001</v>
      </c>
      <c r="I6619" s="2">
        <v>101.1648</v>
      </c>
      <c r="J6619" s="2">
        <v>38.28839</v>
      </c>
      <c r="K6619" s="2">
        <v>0.46751239999999999</v>
      </c>
      <c r="L6619" s="2">
        <v>13.3919</v>
      </c>
      <c r="M6619">
        <v>5.4939989999999996</v>
      </c>
    </row>
    <row r="6620" spans="1:13" ht="15.6">
      <c r="A6620" s="12">
        <v>138</v>
      </c>
      <c r="B6620" s="9">
        <v>2016</v>
      </c>
      <c r="C6620" s="9">
        <v>5</v>
      </c>
      <c r="D6620" s="9">
        <v>17</v>
      </c>
      <c r="E6620" s="30">
        <f t="shared" si="206"/>
        <v>42507</v>
      </c>
      <c r="F6620" s="32">
        <f t="shared" si="207"/>
        <v>138</v>
      </c>
      <c r="G6620" s="6">
        <v>0.8125</v>
      </c>
      <c r="H6620" s="2">
        <v>21.238689999999998</v>
      </c>
      <c r="I6620" s="2">
        <v>101.1738</v>
      </c>
      <c r="J6620" s="2">
        <v>36.112130000000001</v>
      </c>
      <c r="K6620" s="2">
        <v>0.49452590000000002</v>
      </c>
      <c r="L6620" s="2">
        <v>-2.6359759999999999</v>
      </c>
      <c r="M6620">
        <v>2.6868400000000001</v>
      </c>
    </row>
    <row r="6621" spans="1:13" ht="15.6">
      <c r="A6621" s="12">
        <v>138</v>
      </c>
      <c r="B6621" s="9">
        <v>2016</v>
      </c>
      <c r="C6621" s="9">
        <v>5</v>
      </c>
      <c r="D6621" s="9">
        <v>17</v>
      </c>
      <c r="E6621" s="30">
        <f t="shared" si="206"/>
        <v>42507</v>
      </c>
      <c r="F6621" s="32">
        <f t="shared" si="207"/>
        <v>138</v>
      </c>
      <c r="G6621" s="6">
        <v>0.83333333333333337</v>
      </c>
      <c r="H6621" s="2">
        <v>21.08362</v>
      </c>
      <c r="I6621" s="2">
        <v>101.1978</v>
      </c>
      <c r="J6621" s="2">
        <v>33.192059999999998</v>
      </c>
      <c r="K6621" s="2">
        <v>0.54479460000000002</v>
      </c>
      <c r="L6621" s="2">
        <v>-3.3573309999999998</v>
      </c>
      <c r="M6621">
        <v>3.3082590000000001</v>
      </c>
    </row>
    <row r="6622" spans="1:13" ht="15.6">
      <c r="A6622" s="12">
        <v>138</v>
      </c>
      <c r="B6622" s="9">
        <v>2016</v>
      </c>
      <c r="C6622" s="9">
        <v>5</v>
      </c>
      <c r="D6622" s="9">
        <v>17</v>
      </c>
      <c r="E6622" s="30">
        <f t="shared" si="206"/>
        <v>42507</v>
      </c>
      <c r="F6622" s="32">
        <f t="shared" si="207"/>
        <v>138</v>
      </c>
      <c r="G6622" s="6">
        <v>0.85416666666666663</v>
      </c>
      <c r="H6622" s="2">
        <v>20.50515</v>
      </c>
      <c r="I6622" s="2">
        <v>101.24079999999999</v>
      </c>
      <c r="J6622" s="2">
        <v>34.190150000000003</v>
      </c>
      <c r="K6622" s="2">
        <v>0.50176080000000001</v>
      </c>
      <c r="L6622" s="2">
        <v>-3.741152</v>
      </c>
      <c r="M6622">
        <v>3.0323630000000001</v>
      </c>
    </row>
    <row r="6623" spans="1:13" ht="15.6">
      <c r="A6623" s="12">
        <v>138</v>
      </c>
      <c r="B6623" s="9">
        <v>2016</v>
      </c>
      <c r="C6623" s="9">
        <v>5</v>
      </c>
      <c r="D6623" s="9">
        <v>17</v>
      </c>
      <c r="E6623" s="30">
        <f t="shared" si="206"/>
        <v>42507</v>
      </c>
      <c r="F6623" s="32">
        <f t="shared" si="207"/>
        <v>138</v>
      </c>
      <c r="G6623" s="6">
        <v>0.875</v>
      </c>
      <c r="H6623" s="2">
        <v>20.320699999999999</v>
      </c>
      <c r="I6623" s="2">
        <v>101.2846</v>
      </c>
      <c r="J6623" s="2">
        <v>33.079320000000003</v>
      </c>
      <c r="K6623" s="2">
        <v>0.59924719999999998</v>
      </c>
      <c r="L6623" s="2">
        <v>-3.5956130000000002</v>
      </c>
      <c r="M6623">
        <v>3.8251149999999998</v>
      </c>
    </row>
    <row r="6624" spans="1:13" ht="15.6">
      <c r="A6624" s="12">
        <v>138</v>
      </c>
      <c r="B6624" s="9">
        <v>2016</v>
      </c>
      <c r="C6624" s="9">
        <v>5</v>
      </c>
      <c r="D6624" s="9">
        <v>17</v>
      </c>
      <c r="E6624" s="30">
        <f t="shared" si="206"/>
        <v>42507</v>
      </c>
      <c r="F6624" s="32">
        <f t="shared" si="207"/>
        <v>138</v>
      </c>
      <c r="G6624" s="6">
        <v>0.89583333333333337</v>
      </c>
      <c r="H6624" s="2">
        <v>19.941880000000001</v>
      </c>
      <c r="I6624" s="2">
        <v>101.3156</v>
      </c>
      <c r="J6624" s="2">
        <v>33.50132</v>
      </c>
      <c r="K6624" s="2">
        <v>0.64729669999999995</v>
      </c>
      <c r="L6624" s="2">
        <v>-4.1159819999999998</v>
      </c>
      <c r="M6624">
        <v>3.5059779999999998</v>
      </c>
    </row>
    <row r="6625" spans="1:13" ht="15.6">
      <c r="A6625" s="12">
        <v>138</v>
      </c>
      <c r="B6625" s="9">
        <v>2016</v>
      </c>
      <c r="C6625" s="9">
        <v>5</v>
      </c>
      <c r="D6625" s="9">
        <v>17</v>
      </c>
      <c r="E6625" s="30">
        <f t="shared" si="206"/>
        <v>42507</v>
      </c>
      <c r="F6625" s="32">
        <f t="shared" si="207"/>
        <v>138</v>
      </c>
      <c r="G6625" s="6">
        <v>0.91666666666666663</v>
      </c>
      <c r="H6625" s="2">
        <v>19.58203</v>
      </c>
      <c r="I6625" s="2">
        <v>101.3215</v>
      </c>
      <c r="J6625" s="2">
        <v>34.947330000000001</v>
      </c>
      <c r="K6625" s="2">
        <v>0.40538610000000003</v>
      </c>
      <c r="L6625" s="2">
        <v>-3.3392439999999999</v>
      </c>
      <c r="M6625">
        <v>3.7877900000000002</v>
      </c>
    </row>
    <row r="6626" spans="1:13" ht="15.6">
      <c r="A6626" s="12">
        <v>138</v>
      </c>
      <c r="B6626" s="9">
        <v>2016</v>
      </c>
      <c r="C6626" s="9">
        <v>5</v>
      </c>
      <c r="D6626" s="9">
        <v>17</v>
      </c>
      <c r="E6626" s="30">
        <f t="shared" si="206"/>
        <v>42507</v>
      </c>
      <c r="F6626" s="32">
        <f t="shared" si="207"/>
        <v>138</v>
      </c>
      <c r="G6626" s="6">
        <v>0.9375</v>
      </c>
      <c r="H6626" s="2">
        <v>19.170380000000002</v>
      </c>
      <c r="I6626" s="2">
        <v>101.3252</v>
      </c>
      <c r="J6626" s="2">
        <v>38.159619999999997</v>
      </c>
      <c r="K6626" s="2">
        <v>0.43870589999999998</v>
      </c>
      <c r="L6626" s="2">
        <v>-3.7475100000000001</v>
      </c>
      <c r="M6626">
        <v>3.5919829999999999</v>
      </c>
    </row>
    <row r="6627" spans="1:13" ht="15.6">
      <c r="A6627" s="12">
        <v>138</v>
      </c>
      <c r="B6627" s="9">
        <v>2016</v>
      </c>
      <c r="C6627" s="9">
        <v>5</v>
      </c>
      <c r="D6627" s="9">
        <v>17</v>
      </c>
      <c r="E6627" s="30">
        <f t="shared" si="206"/>
        <v>42507</v>
      </c>
      <c r="F6627" s="32">
        <f t="shared" si="207"/>
        <v>138</v>
      </c>
      <c r="G6627" s="6">
        <v>0.95833333333333337</v>
      </c>
      <c r="H6627" s="2">
        <v>18.512830000000001</v>
      </c>
      <c r="I6627" s="2">
        <v>101.3262</v>
      </c>
      <c r="J6627" s="2">
        <v>42.32161</v>
      </c>
      <c r="K6627" s="2">
        <v>0.45378629999999998</v>
      </c>
      <c r="L6627" s="2">
        <v>-2.685203</v>
      </c>
      <c r="M6627">
        <v>4.1900409999999999</v>
      </c>
    </row>
    <row r="6628" spans="1:13" ht="15.6">
      <c r="A6628" s="12">
        <v>138</v>
      </c>
      <c r="B6628" s="9">
        <v>2016</v>
      </c>
      <c r="C6628" s="9">
        <v>5</v>
      </c>
      <c r="D6628" s="9">
        <v>17</v>
      </c>
      <c r="E6628" s="30">
        <f t="shared" si="206"/>
        <v>42507</v>
      </c>
      <c r="F6628" s="32">
        <f t="shared" si="207"/>
        <v>138</v>
      </c>
      <c r="G6628" s="6">
        <v>0.97916666666666663</v>
      </c>
      <c r="H6628" s="2">
        <v>19.001239999999999</v>
      </c>
      <c r="I6628" s="2">
        <v>101.3447</v>
      </c>
      <c r="J6628" s="2">
        <v>42.162370000000003</v>
      </c>
      <c r="K6628" s="2">
        <v>0.58259680000000003</v>
      </c>
      <c r="L6628" s="2">
        <v>-2.858082</v>
      </c>
      <c r="M6628">
        <v>4.1436650000000004</v>
      </c>
    </row>
    <row r="6629" spans="1:13" ht="15.6">
      <c r="A6629" s="12">
        <v>139</v>
      </c>
      <c r="B6629" s="9">
        <v>2016</v>
      </c>
      <c r="C6629" s="9">
        <v>5</v>
      </c>
      <c r="D6629" s="9">
        <v>17</v>
      </c>
      <c r="E6629" s="30">
        <f t="shared" si="206"/>
        <v>42507</v>
      </c>
      <c r="F6629" s="32">
        <f t="shared" si="207"/>
        <v>138</v>
      </c>
      <c r="G6629" s="6">
        <v>0</v>
      </c>
      <c r="H6629" s="2">
        <v>18.693490000000001</v>
      </c>
      <c r="I6629" s="2">
        <v>101.33110000000001</v>
      </c>
      <c r="J6629" s="2">
        <v>44.965530000000001</v>
      </c>
      <c r="K6629" s="2">
        <v>0.58809210000000001</v>
      </c>
      <c r="L6629" s="2">
        <v>-3.3023929999999999</v>
      </c>
      <c r="M6629">
        <v>3.590522</v>
      </c>
    </row>
    <row r="6630" spans="1:13" ht="15.6">
      <c r="A6630" s="12">
        <v>139</v>
      </c>
      <c r="B6630" s="9">
        <v>2016</v>
      </c>
      <c r="C6630" s="9">
        <v>5</v>
      </c>
      <c r="D6630" s="9">
        <v>18</v>
      </c>
      <c r="E6630" s="30">
        <f t="shared" si="206"/>
        <v>42508</v>
      </c>
      <c r="F6630" s="32">
        <f t="shared" si="207"/>
        <v>139</v>
      </c>
      <c r="G6630" s="6">
        <v>2.0833333333333332E-2</v>
      </c>
      <c r="H6630" s="2">
        <v>18.424859999999999</v>
      </c>
      <c r="I6630" s="2">
        <v>101.3201</v>
      </c>
      <c r="J6630" s="2">
        <v>46.932560000000002</v>
      </c>
      <c r="K6630" s="2">
        <v>0.57050409999999996</v>
      </c>
      <c r="L6630" s="2">
        <v>-3.330889</v>
      </c>
      <c r="M6630">
        <v>3.4034870000000002</v>
      </c>
    </row>
    <row r="6631" spans="1:13" ht="15.6">
      <c r="A6631" s="12">
        <v>139</v>
      </c>
      <c r="B6631" s="9">
        <v>2016</v>
      </c>
      <c r="C6631" s="9">
        <v>5</v>
      </c>
      <c r="D6631" s="9">
        <v>18</v>
      </c>
      <c r="E6631" s="30">
        <f t="shared" si="206"/>
        <v>42508</v>
      </c>
      <c r="F6631" s="32">
        <f t="shared" si="207"/>
        <v>139</v>
      </c>
      <c r="G6631" s="6">
        <v>4.1666666666666664E-2</v>
      </c>
      <c r="H6631" s="2">
        <v>17.964130000000001</v>
      </c>
      <c r="I6631" s="2">
        <v>101.2907</v>
      </c>
      <c r="J6631" s="2">
        <v>49.275010000000002</v>
      </c>
      <c r="K6631" s="2">
        <v>0.51413679999999995</v>
      </c>
      <c r="L6631" s="2">
        <v>-3.4332500000000001</v>
      </c>
      <c r="M6631">
        <v>3.659097</v>
      </c>
    </row>
    <row r="6632" spans="1:13" ht="15.6">
      <c r="A6632" s="12">
        <v>139</v>
      </c>
      <c r="B6632" s="9">
        <v>2016</v>
      </c>
      <c r="C6632" s="9">
        <v>5</v>
      </c>
      <c r="D6632" s="9">
        <v>18</v>
      </c>
      <c r="E6632" s="30">
        <f t="shared" si="206"/>
        <v>42508</v>
      </c>
      <c r="F6632" s="32">
        <f t="shared" si="207"/>
        <v>139</v>
      </c>
      <c r="G6632" s="6">
        <v>6.25E-2</v>
      </c>
      <c r="H6632" s="2">
        <v>17.812080000000002</v>
      </c>
      <c r="I6632" s="2">
        <v>101.2689</v>
      </c>
      <c r="J6632" s="2">
        <v>50.438479999999998</v>
      </c>
      <c r="K6632" s="2">
        <v>0.62887150000000003</v>
      </c>
      <c r="L6632" s="2">
        <v>-3.5150980000000001</v>
      </c>
      <c r="M6632">
        <v>3.5944400000000001</v>
      </c>
    </row>
    <row r="6633" spans="1:13" ht="15.6">
      <c r="A6633" s="12">
        <v>139</v>
      </c>
      <c r="B6633" s="9">
        <v>2016</v>
      </c>
      <c r="C6633" s="9">
        <v>5</v>
      </c>
      <c r="D6633" s="9">
        <v>18</v>
      </c>
      <c r="E6633" s="30">
        <f t="shared" si="206"/>
        <v>42508</v>
      </c>
      <c r="F6633" s="32">
        <f t="shared" si="207"/>
        <v>139</v>
      </c>
      <c r="G6633" s="6">
        <v>8.3333333333333329E-2</v>
      </c>
      <c r="H6633" s="2">
        <v>17.175550000000001</v>
      </c>
      <c r="I6633" s="2">
        <v>101.2664</v>
      </c>
      <c r="J6633" s="2">
        <v>52.816769999999998</v>
      </c>
      <c r="K6633" s="2">
        <v>0.36008950000000001</v>
      </c>
      <c r="L6633" s="2">
        <v>-4.3598509999999999</v>
      </c>
      <c r="M6633">
        <v>2.9117769999999998</v>
      </c>
    </row>
    <row r="6634" spans="1:13" ht="15.6">
      <c r="A6634" s="12">
        <v>139</v>
      </c>
      <c r="B6634" s="9">
        <v>2016</v>
      </c>
      <c r="C6634" s="9">
        <v>5</v>
      </c>
      <c r="D6634" s="9">
        <v>18</v>
      </c>
      <c r="E6634" s="30">
        <f t="shared" si="206"/>
        <v>42508</v>
      </c>
      <c r="F6634" s="32">
        <f t="shared" si="207"/>
        <v>139</v>
      </c>
      <c r="G6634" s="6">
        <v>0.10416666666666667</v>
      </c>
      <c r="H6634" s="2">
        <v>16.586770000000001</v>
      </c>
      <c r="I6634" s="2">
        <v>101.2418</v>
      </c>
      <c r="J6634" s="2">
        <v>55.669280000000001</v>
      </c>
      <c r="K6634" s="2">
        <v>0.1579409</v>
      </c>
      <c r="L6634" s="2">
        <v>-3.2375579999999999</v>
      </c>
      <c r="M6634">
        <v>3.216834</v>
      </c>
    </row>
    <row r="6635" spans="1:13" ht="15.6">
      <c r="A6635" s="12">
        <v>139</v>
      </c>
      <c r="B6635" s="9">
        <v>2016</v>
      </c>
      <c r="C6635" s="9">
        <v>5</v>
      </c>
      <c r="D6635" s="9">
        <v>18</v>
      </c>
      <c r="E6635" s="30">
        <f t="shared" si="206"/>
        <v>42508</v>
      </c>
      <c r="F6635" s="32">
        <f t="shared" si="207"/>
        <v>139</v>
      </c>
      <c r="G6635" s="6">
        <v>0.125</v>
      </c>
      <c r="H6635" s="2">
        <v>16.36853</v>
      </c>
      <c r="I6635" s="2">
        <v>101.22410000000001</v>
      </c>
      <c r="J6635" s="2">
        <v>57.079180000000001</v>
      </c>
      <c r="K6635" s="2">
        <v>0.2549593</v>
      </c>
      <c r="L6635" s="2">
        <v>-1.8725480000000001</v>
      </c>
      <c r="M6635">
        <v>4.0940859999999999</v>
      </c>
    </row>
    <row r="6636" spans="1:13" ht="15.6">
      <c r="A6636" s="12">
        <v>139</v>
      </c>
      <c r="B6636" s="9">
        <v>2016</v>
      </c>
      <c r="C6636" s="9">
        <v>5</v>
      </c>
      <c r="D6636" s="9">
        <v>18</v>
      </c>
      <c r="E6636" s="30">
        <f t="shared" si="206"/>
        <v>42508</v>
      </c>
      <c r="F6636" s="32">
        <f t="shared" si="207"/>
        <v>139</v>
      </c>
      <c r="G6636" s="6">
        <v>0.14583333333333334</v>
      </c>
      <c r="H6636" s="2">
        <v>16.451319999999999</v>
      </c>
      <c r="I6636" s="2">
        <v>101.21899999999999</v>
      </c>
      <c r="J6636" s="2">
        <v>57.778269999999999</v>
      </c>
      <c r="K6636" s="2">
        <v>0.30749710000000002</v>
      </c>
      <c r="L6636" s="2">
        <v>-1.7249399999999999</v>
      </c>
      <c r="M6636">
        <v>4.0104670000000002</v>
      </c>
    </row>
    <row r="6637" spans="1:13" ht="15.6">
      <c r="A6637" s="12">
        <v>139</v>
      </c>
      <c r="B6637" s="9">
        <v>2016</v>
      </c>
      <c r="C6637" s="9">
        <v>5</v>
      </c>
      <c r="D6637" s="9">
        <v>18</v>
      </c>
      <c r="E6637" s="30">
        <f t="shared" si="206"/>
        <v>42508</v>
      </c>
      <c r="F6637" s="32">
        <f t="shared" si="207"/>
        <v>139</v>
      </c>
      <c r="G6637" s="6">
        <v>0.16666666666666666</v>
      </c>
      <c r="H6637" s="2">
        <v>16.427520000000001</v>
      </c>
      <c r="I6637" s="2">
        <v>101.2109</v>
      </c>
      <c r="J6637" s="2">
        <v>58.733440000000002</v>
      </c>
      <c r="K6637" s="2">
        <v>0.35671370000000002</v>
      </c>
      <c r="L6637" s="2">
        <v>-2.3757549999999998</v>
      </c>
      <c r="M6637">
        <v>3.3642629999999998</v>
      </c>
    </row>
    <row r="6638" spans="1:13" ht="15.6">
      <c r="A6638" s="12">
        <v>139</v>
      </c>
      <c r="B6638" s="9">
        <v>2016</v>
      </c>
      <c r="C6638" s="9">
        <v>5</v>
      </c>
      <c r="D6638" s="9">
        <v>18</v>
      </c>
      <c r="E6638" s="30">
        <f t="shared" si="206"/>
        <v>42508</v>
      </c>
      <c r="F6638" s="32">
        <f t="shared" si="207"/>
        <v>139</v>
      </c>
      <c r="G6638" s="6">
        <v>0.1875</v>
      </c>
      <c r="H6638" s="2">
        <v>16.08925</v>
      </c>
      <c r="I6638" s="2">
        <v>101.2041</v>
      </c>
      <c r="J6638" s="2">
        <v>60.42653</v>
      </c>
      <c r="K6638" s="2">
        <v>0.27096530000000002</v>
      </c>
      <c r="L6638" s="2">
        <v>-2.1128170000000002</v>
      </c>
      <c r="M6638">
        <v>3.1071170000000001</v>
      </c>
    </row>
    <row r="6639" spans="1:13" ht="15.6">
      <c r="A6639" s="12">
        <v>139</v>
      </c>
      <c r="B6639" s="9">
        <v>2016</v>
      </c>
      <c r="C6639" s="9">
        <v>5</v>
      </c>
      <c r="D6639" s="9">
        <v>18</v>
      </c>
      <c r="E6639" s="30">
        <f t="shared" si="206"/>
        <v>42508</v>
      </c>
      <c r="F6639" s="32">
        <f t="shared" si="207"/>
        <v>139</v>
      </c>
      <c r="G6639" s="6">
        <v>0.20833333333333334</v>
      </c>
      <c r="H6639" s="2">
        <v>16.0136</v>
      </c>
      <c r="I6639" s="2">
        <v>101.20610000000001</v>
      </c>
      <c r="J6639" s="2">
        <v>61.382150000000003</v>
      </c>
      <c r="K6639" s="2">
        <v>0.29562860000000002</v>
      </c>
      <c r="L6639" s="2">
        <v>-0.41995070000000001</v>
      </c>
      <c r="M6639">
        <v>3.6239650000000001</v>
      </c>
    </row>
    <row r="6640" spans="1:13" ht="15.6">
      <c r="A6640" s="12">
        <v>139</v>
      </c>
      <c r="B6640" s="9">
        <v>2016</v>
      </c>
      <c r="C6640" s="9">
        <v>5</v>
      </c>
      <c r="D6640" s="9">
        <v>18</v>
      </c>
      <c r="E6640" s="30">
        <f t="shared" si="206"/>
        <v>42508</v>
      </c>
      <c r="F6640" s="32">
        <f t="shared" si="207"/>
        <v>139</v>
      </c>
      <c r="G6640" s="6">
        <v>0.22916666666666666</v>
      </c>
      <c r="H6640" s="2">
        <v>16.137460000000001</v>
      </c>
      <c r="I6640" s="2">
        <v>101.2312</v>
      </c>
      <c r="J6640" s="2">
        <v>61.574120000000001</v>
      </c>
      <c r="K6640" s="2">
        <v>0.27924070000000001</v>
      </c>
      <c r="L6640" s="2">
        <v>12.93364</v>
      </c>
      <c r="M6640">
        <v>6.1253089999999997</v>
      </c>
    </row>
    <row r="6641" spans="1:13" ht="15.6">
      <c r="A6641" s="12">
        <v>139</v>
      </c>
      <c r="B6641" s="9">
        <v>2016</v>
      </c>
      <c r="C6641" s="9">
        <v>5</v>
      </c>
      <c r="D6641" s="9">
        <v>18</v>
      </c>
      <c r="E6641" s="30">
        <f t="shared" si="206"/>
        <v>42508</v>
      </c>
      <c r="F6641" s="32">
        <f t="shared" si="207"/>
        <v>139</v>
      </c>
      <c r="G6641" s="6">
        <v>0.25</v>
      </c>
      <c r="H6641" s="2">
        <v>16.22973</v>
      </c>
      <c r="I6641" s="2">
        <v>101.2564</v>
      </c>
      <c r="J6641" s="2">
        <v>62.981830000000002</v>
      </c>
      <c r="K6641" s="2">
        <v>0.1186328</v>
      </c>
      <c r="L6641" s="2">
        <v>48.672370000000001</v>
      </c>
      <c r="M6641">
        <v>12.27075</v>
      </c>
    </row>
    <row r="6642" spans="1:13" ht="15.6">
      <c r="A6642" s="12">
        <v>139</v>
      </c>
      <c r="B6642" s="9">
        <v>2016</v>
      </c>
      <c r="C6642" s="9">
        <v>5</v>
      </c>
      <c r="D6642" s="9">
        <v>18</v>
      </c>
      <c r="E6642" s="30">
        <f t="shared" si="206"/>
        <v>42508</v>
      </c>
      <c r="F6642" s="32">
        <f t="shared" si="207"/>
        <v>139</v>
      </c>
      <c r="G6642" s="6">
        <v>0.27083333333333331</v>
      </c>
      <c r="H6642" s="2">
        <v>16.38916</v>
      </c>
      <c r="I6642" s="2">
        <v>101.2979</v>
      </c>
      <c r="J6642" s="2">
        <v>63.072279999999999</v>
      </c>
      <c r="K6642" s="2">
        <v>6.9960530000000007E-2</v>
      </c>
      <c r="L6642" s="2">
        <v>101.7306</v>
      </c>
      <c r="M6642">
        <v>22.088830000000002</v>
      </c>
    </row>
    <row r="6643" spans="1:13" ht="15.6">
      <c r="A6643" s="12">
        <v>139</v>
      </c>
      <c r="B6643" s="9">
        <v>2016</v>
      </c>
      <c r="C6643" s="9">
        <v>5</v>
      </c>
      <c r="D6643" s="9">
        <v>18</v>
      </c>
      <c r="E6643" s="30">
        <f t="shared" si="206"/>
        <v>42508</v>
      </c>
      <c r="F6643" s="32">
        <f t="shared" si="207"/>
        <v>139</v>
      </c>
      <c r="G6643" s="6">
        <v>0.29166666666666669</v>
      </c>
      <c r="H6643" s="2">
        <v>17.60369</v>
      </c>
      <c r="I6643" s="2">
        <v>101.32259999999999</v>
      </c>
      <c r="J6643" s="2">
        <v>60.054630000000003</v>
      </c>
      <c r="K6643" s="2">
        <v>0.359545</v>
      </c>
      <c r="L6643" s="2">
        <v>251.30369999999999</v>
      </c>
      <c r="M6643">
        <v>49.822369999999999</v>
      </c>
    </row>
    <row r="6644" spans="1:13" ht="15.6">
      <c r="A6644" s="12">
        <v>139</v>
      </c>
      <c r="B6644" s="9">
        <v>2016</v>
      </c>
      <c r="C6644" s="9">
        <v>5</v>
      </c>
      <c r="D6644" s="9">
        <v>18</v>
      </c>
      <c r="E6644" s="30">
        <f t="shared" si="206"/>
        <v>42508</v>
      </c>
      <c r="F6644" s="32">
        <f t="shared" si="207"/>
        <v>139</v>
      </c>
      <c r="G6644" s="6">
        <v>0.3125</v>
      </c>
      <c r="H6644" s="2">
        <v>18.77223</v>
      </c>
      <c r="I6644" s="2">
        <v>101.3295</v>
      </c>
      <c r="J6644" s="2">
        <v>52.181330000000003</v>
      </c>
      <c r="K6644" s="2">
        <v>0.8820924</v>
      </c>
      <c r="L6644" s="2">
        <v>335.38900000000001</v>
      </c>
      <c r="M6644">
        <v>60.446179999999998</v>
      </c>
    </row>
    <row r="6645" spans="1:13" ht="15.6">
      <c r="A6645" s="12">
        <v>139</v>
      </c>
      <c r="B6645" s="9">
        <v>2016</v>
      </c>
      <c r="C6645" s="9">
        <v>5</v>
      </c>
      <c r="D6645" s="9">
        <v>18</v>
      </c>
      <c r="E6645" s="30">
        <f t="shared" si="206"/>
        <v>42508</v>
      </c>
      <c r="F6645" s="32">
        <f t="shared" si="207"/>
        <v>139</v>
      </c>
      <c r="G6645" s="6">
        <v>0.33333333333333331</v>
      </c>
      <c r="H6645" s="2">
        <v>19.168109999999999</v>
      </c>
      <c r="I6645" s="2">
        <v>101.33540000000001</v>
      </c>
      <c r="J6645" s="2">
        <v>50.78913</v>
      </c>
      <c r="K6645" s="2">
        <v>0.87782479999999996</v>
      </c>
      <c r="L6645" s="2">
        <v>347.9984</v>
      </c>
      <c r="M6645">
        <v>61.644359999999999</v>
      </c>
    </row>
    <row r="6646" spans="1:13" ht="15.6">
      <c r="A6646" s="12">
        <v>139</v>
      </c>
      <c r="B6646" s="9">
        <v>2016</v>
      </c>
      <c r="C6646" s="9">
        <v>5</v>
      </c>
      <c r="D6646" s="9">
        <v>18</v>
      </c>
      <c r="E6646" s="30">
        <f t="shared" si="206"/>
        <v>42508</v>
      </c>
      <c r="F6646" s="32">
        <f t="shared" si="207"/>
        <v>139</v>
      </c>
      <c r="G6646" s="6">
        <v>0.35416666666666669</v>
      </c>
      <c r="H6646" s="2"/>
      <c r="I6646" s="2"/>
      <c r="J6646" s="2"/>
      <c r="K6646" s="2"/>
      <c r="L6646" s="2"/>
    </row>
    <row r="6647" spans="1:13" ht="15.6">
      <c r="A6647" s="12">
        <v>139</v>
      </c>
      <c r="B6647" s="9">
        <v>2016</v>
      </c>
      <c r="C6647" s="9">
        <v>5</v>
      </c>
      <c r="D6647" s="9">
        <v>18</v>
      </c>
      <c r="E6647" s="30">
        <f t="shared" si="206"/>
        <v>42508</v>
      </c>
      <c r="F6647" s="32">
        <f t="shared" si="207"/>
        <v>139</v>
      </c>
      <c r="G6647" s="6">
        <v>0.375</v>
      </c>
      <c r="H6647" s="2"/>
      <c r="I6647" s="2"/>
      <c r="J6647" s="2"/>
      <c r="K6647" s="2"/>
      <c r="L6647" s="2"/>
    </row>
    <row r="6648" spans="1:13" ht="15.6">
      <c r="A6648" s="12">
        <v>139</v>
      </c>
      <c r="B6648" s="9">
        <v>2016</v>
      </c>
      <c r="C6648" s="9">
        <v>5</v>
      </c>
      <c r="D6648" s="9">
        <v>18</v>
      </c>
      <c r="E6648" s="30">
        <f t="shared" si="206"/>
        <v>42508</v>
      </c>
      <c r="F6648" s="32">
        <f t="shared" si="207"/>
        <v>139</v>
      </c>
      <c r="G6648" s="6">
        <v>0.39583333333333331</v>
      </c>
      <c r="H6648" s="2"/>
      <c r="I6648" s="2"/>
      <c r="J6648" s="2"/>
      <c r="K6648" s="2"/>
      <c r="L6648" s="2"/>
    </row>
    <row r="6649" spans="1:13" ht="15.6">
      <c r="A6649" s="12">
        <v>139</v>
      </c>
      <c r="B6649" s="9">
        <v>2016</v>
      </c>
      <c r="C6649" s="9">
        <v>5</v>
      </c>
      <c r="D6649" s="9">
        <v>18</v>
      </c>
      <c r="E6649" s="30">
        <f t="shared" si="206"/>
        <v>42508</v>
      </c>
      <c r="F6649" s="32">
        <f t="shared" si="207"/>
        <v>139</v>
      </c>
      <c r="G6649" s="6">
        <v>0.41666666666666669</v>
      </c>
      <c r="H6649" s="2"/>
      <c r="I6649" s="2"/>
      <c r="J6649" s="2"/>
      <c r="K6649" s="2"/>
      <c r="L6649" s="2"/>
    </row>
    <row r="6650" spans="1:13" ht="15.6">
      <c r="A6650" s="12">
        <v>139</v>
      </c>
      <c r="B6650" s="9">
        <v>2016</v>
      </c>
      <c r="C6650" s="9">
        <v>5</v>
      </c>
      <c r="D6650" s="9">
        <v>18</v>
      </c>
      <c r="E6650" s="30">
        <f t="shared" si="206"/>
        <v>42508</v>
      </c>
      <c r="F6650" s="32">
        <f t="shared" si="207"/>
        <v>139</v>
      </c>
      <c r="G6650" s="6">
        <v>0.4375</v>
      </c>
      <c r="H6650" s="2"/>
      <c r="I6650" s="2"/>
      <c r="J6650" s="2"/>
      <c r="K6650" s="2"/>
      <c r="L6650" s="2"/>
    </row>
    <row r="6651" spans="1:13" ht="15.6">
      <c r="A6651" s="12">
        <v>139</v>
      </c>
      <c r="B6651" s="9">
        <v>2016</v>
      </c>
      <c r="C6651" s="9">
        <v>5</v>
      </c>
      <c r="D6651" s="9">
        <v>18</v>
      </c>
      <c r="E6651" s="30">
        <f t="shared" si="206"/>
        <v>42508</v>
      </c>
      <c r="F6651" s="32">
        <f t="shared" si="207"/>
        <v>139</v>
      </c>
      <c r="G6651" s="6">
        <v>0.45833333333333331</v>
      </c>
      <c r="H6651" s="2"/>
      <c r="I6651" s="2"/>
      <c r="J6651" s="2"/>
      <c r="K6651" s="2"/>
      <c r="L6651" s="2"/>
    </row>
    <row r="6652" spans="1:13" ht="15.6">
      <c r="A6652" s="12">
        <v>139</v>
      </c>
      <c r="B6652" s="9">
        <v>2016</v>
      </c>
      <c r="C6652" s="9">
        <v>5</v>
      </c>
      <c r="D6652" s="9">
        <v>18</v>
      </c>
      <c r="E6652" s="30">
        <f t="shared" si="206"/>
        <v>42508</v>
      </c>
      <c r="F6652" s="32">
        <f t="shared" si="207"/>
        <v>139</v>
      </c>
      <c r="G6652" s="6">
        <v>0.47916666666666669</v>
      </c>
      <c r="H6652" s="2"/>
      <c r="I6652" s="2"/>
      <c r="J6652" s="2"/>
      <c r="K6652" s="2"/>
      <c r="L6652" s="2"/>
    </row>
    <row r="6653" spans="1:13" ht="15.6">
      <c r="A6653" s="12">
        <v>139</v>
      </c>
      <c r="B6653" s="9">
        <v>2016</v>
      </c>
      <c r="C6653" s="9">
        <v>5</v>
      </c>
      <c r="D6653" s="9">
        <v>18</v>
      </c>
      <c r="E6653" s="30">
        <f t="shared" si="206"/>
        <v>42508</v>
      </c>
      <c r="F6653" s="32">
        <f t="shared" si="207"/>
        <v>139</v>
      </c>
      <c r="G6653" s="6">
        <v>0.5</v>
      </c>
      <c r="H6653" s="2"/>
      <c r="I6653" s="2"/>
      <c r="J6653" s="2"/>
      <c r="K6653" s="2"/>
      <c r="L6653" s="2"/>
    </row>
    <row r="6654" spans="1:13" ht="15.6">
      <c r="A6654" s="12">
        <v>139</v>
      </c>
      <c r="B6654" s="9">
        <v>2016</v>
      </c>
      <c r="C6654" s="9">
        <v>5</v>
      </c>
      <c r="D6654" s="9">
        <v>18</v>
      </c>
      <c r="E6654" s="30">
        <f t="shared" si="206"/>
        <v>42508</v>
      </c>
      <c r="F6654" s="32">
        <f t="shared" si="207"/>
        <v>139</v>
      </c>
      <c r="G6654" s="6">
        <v>0.52083333333333337</v>
      </c>
      <c r="H6654" s="2"/>
      <c r="I6654" s="2"/>
      <c r="J6654" s="2"/>
      <c r="K6654" s="2"/>
      <c r="L6654" s="2"/>
    </row>
    <row r="6655" spans="1:13" ht="15.6">
      <c r="A6655" s="12">
        <v>139</v>
      </c>
      <c r="B6655" s="9">
        <v>2016</v>
      </c>
      <c r="C6655" s="9">
        <v>5</v>
      </c>
      <c r="D6655" s="9">
        <v>18</v>
      </c>
      <c r="E6655" s="30">
        <f t="shared" si="206"/>
        <v>42508</v>
      </c>
      <c r="F6655" s="32">
        <f t="shared" si="207"/>
        <v>139</v>
      </c>
      <c r="G6655" s="6">
        <v>0.54166666666666663</v>
      </c>
      <c r="H6655" s="2"/>
      <c r="I6655" s="2"/>
      <c r="J6655" s="2"/>
      <c r="K6655" s="2"/>
      <c r="L6655" s="2"/>
    </row>
    <row r="6656" spans="1:13" ht="15.6">
      <c r="A6656" s="12">
        <v>139</v>
      </c>
      <c r="B6656" s="9">
        <v>2016</v>
      </c>
      <c r="C6656" s="9">
        <v>5</v>
      </c>
      <c r="D6656" s="9">
        <v>18</v>
      </c>
      <c r="E6656" s="30">
        <f t="shared" si="206"/>
        <v>42508</v>
      </c>
      <c r="F6656" s="32">
        <f t="shared" si="207"/>
        <v>139</v>
      </c>
      <c r="G6656" s="6">
        <v>0.5625</v>
      </c>
      <c r="H6656" s="2"/>
      <c r="I6656" s="2"/>
      <c r="J6656" s="2"/>
      <c r="K6656" s="2"/>
      <c r="L6656" s="2"/>
    </row>
    <row r="6657" spans="1:13" ht="15.6">
      <c r="A6657" s="12">
        <v>139</v>
      </c>
      <c r="B6657" s="9">
        <v>2016</v>
      </c>
      <c r="C6657" s="9">
        <v>5</v>
      </c>
      <c r="D6657" s="9">
        <v>18</v>
      </c>
      <c r="E6657" s="30">
        <f t="shared" si="206"/>
        <v>42508</v>
      </c>
      <c r="F6657" s="32">
        <f t="shared" si="207"/>
        <v>139</v>
      </c>
      <c r="G6657" s="6">
        <v>0.58333333333333337</v>
      </c>
      <c r="H6657" s="2"/>
      <c r="I6657" s="2"/>
      <c r="J6657" s="2"/>
      <c r="K6657" s="2"/>
      <c r="L6657" s="2"/>
    </row>
    <row r="6658" spans="1:13" ht="15.6">
      <c r="A6658" s="12">
        <v>139</v>
      </c>
      <c r="B6658" s="9">
        <v>2016</v>
      </c>
      <c r="C6658" s="9">
        <v>5</v>
      </c>
      <c r="D6658" s="9">
        <v>18</v>
      </c>
      <c r="E6658" s="30">
        <f t="shared" si="206"/>
        <v>42508</v>
      </c>
      <c r="F6658" s="32">
        <f t="shared" si="207"/>
        <v>139</v>
      </c>
      <c r="G6658" s="6">
        <v>0.60416666666666663</v>
      </c>
      <c r="H6658" s="2">
        <v>25.76914</v>
      </c>
      <c r="I6658" s="2">
        <v>101.1019</v>
      </c>
      <c r="J6658" s="2">
        <v>34.264760000000003</v>
      </c>
      <c r="K6658" s="2">
        <v>1.3247899999999999</v>
      </c>
      <c r="L6658" s="2">
        <v>790.13049999999998</v>
      </c>
      <c r="M6658">
        <v>129.08330000000001</v>
      </c>
    </row>
    <row r="6659" spans="1:13" ht="15.6">
      <c r="A6659" s="12">
        <v>139</v>
      </c>
      <c r="B6659" s="9">
        <v>2016</v>
      </c>
      <c r="C6659" s="9">
        <v>5</v>
      </c>
      <c r="D6659" s="9">
        <v>18</v>
      </c>
      <c r="E6659" s="30">
        <f t="shared" si="206"/>
        <v>42508</v>
      </c>
      <c r="F6659" s="32">
        <f t="shared" si="207"/>
        <v>139</v>
      </c>
      <c r="G6659" s="6">
        <v>0.625</v>
      </c>
      <c r="H6659" s="2">
        <v>25.21529</v>
      </c>
      <c r="I6659" s="2">
        <v>101.0793</v>
      </c>
      <c r="J6659" s="2">
        <v>35.815860000000001</v>
      </c>
      <c r="K6659" s="2">
        <v>1.197298</v>
      </c>
      <c r="L6659" s="2">
        <v>458.15140000000002</v>
      </c>
      <c r="M6659">
        <v>75.017520000000005</v>
      </c>
    </row>
    <row r="6660" spans="1:13" ht="15.6">
      <c r="A6660" s="12">
        <v>139</v>
      </c>
      <c r="B6660" s="9">
        <v>2016</v>
      </c>
      <c r="C6660" s="9">
        <v>5</v>
      </c>
      <c r="D6660" s="9">
        <v>18</v>
      </c>
      <c r="E6660" s="30">
        <f t="shared" si="206"/>
        <v>42508</v>
      </c>
      <c r="F6660" s="32">
        <f t="shared" si="207"/>
        <v>139</v>
      </c>
      <c r="G6660" s="6">
        <v>0.64583333333333337</v>
      </c>
      <c r="H6660" s="2">
        <v>25.326039999999999</v>
      </c>
      <c r="I6660" s="2">
        <v>101.05500000000001</v>
      </c>
      <c r="J6660" s="2">
        <v>35.389659999999999</v>
      </c>
      <c r="K6660" s="2">
        <v>1.253781</v>
      </c>
      <c r="L6660" s="2">
        <v>451.95409999999998</v>
      </c>
      <c r="M6660">
        <v>77.243399999999994</v>
      </c>
    </row>
    <row r="6661" spans="1:13" ht="15.6">
      <c r="A6661" s="12">
        <v>139</v>
      </c>
      <c r="B6661" s="9">
        <v>2016</v>
      </c>
      <c r="C6661" s="9">
        <v>5</v>
      </c>
      <c r="D6661" s="9">
        <v>18</v>
      </c>
      <c r="E6661" s="30">
        <f t="shared" si="206"/>
        <v>42508</v>
      </c>
      <c r="F6661" s="32">
        <f t="shared" si="207"/>
        <v>139</v>
      </c>
      <c r="G6661" s="6">
        <v>0.66666666666666663</v>
      </c>
      <c r="H6661" s="2">
        <v>24.914629999999999</v>
      </c>
      <c r="I6661" s="2">
        <v>101.0521</v>
      </c>
      <c r="J6661" s="2">
        <v>35.490859999999998</v>
      </c>
      <c r="K6661" s="2">
        <v>0.89216320000000005</v>
      </c>
      <c r="L6661" s="2">
        <v>292.28309999999999</v>
      </c>
      <c r="M6661">
        <v>49.519219999999997</v>
      </c>
    </row>
    <row r="6662" spans="1:13" ht="15.6">
      <c r="A6662" s="12">
        <v>139</v>
      </c>
      <c r="B6662" s="9">
        <v>2016</v>
      </c>
      <c r="C6662" s="9">
        <v>5</v>
      </c>
      <c r="D6662" s="9">
        <v>18</v>
      </c>
      <c r="E6662" s="30">
        <f t="shared" ref="E6662:E6725" si="208">DATE(B6662,C6662,D6662)</f>
        <v>42508</v>
      </c>
      <c r="F6662" s="32">
        <f t="shared" ref="F6662:F6725" si="209">E6662-DATE(YEAR(E6662),1,0)</f>
        <v>139</v>
      </c>
      <c r="G6662" s="6">
        <v>0.6875</v>
      </c>
      <c r="H6662" s="2">
        <v>25.331659999999999</v>
      </c>
      <c r="I6662" s="2">
        <v>101.06019999999999</v>
      </c>
      <c r="J6662" s="2">
        <v>33.616509999999998</v>
      </c>
      <c r="K6662" s="2">
        <v>0.91640200000000005</v>
      </c>
      <c r="L6662" s="2">
        <v>410.57010000000002</v>
      </c>
      <c r="M6662">
        <v>77.030900000000003</v>
      </c>
    </row>
    <row r="6663" spans="1:13" ht="15.6">
      <c r="A6663" s="12">
        <v>139</v>
      </c>
      <c r="B6663" s="9">
        <v>2016</v>
      </c>
      <c r="C6663" s="9">
        <v>5</v>
      </c>
      <c r="D6663" s="9">
        <v>18</v>
      </c>
      <c r="E6663" s="30">
        <f t="shared" si="208"/>
        <v>42508</v>
      </c>
      <c r="F6663" s="32">
        <f t="shared" si="209"/>
        <v>139</v>
      </c>
      <c r="G6663" s="6">
        <v>0.70833333333333337</v>
      </c>
      <c r="H6663" s="2">
        <v>25.234860000000001</v>
      </c>
      <c r="I6663" s="2">
        <v>101.044</v>
      </c>
      <c r="J6663" s="2">
        <v>33.540219999999998</v>
      </c>
      <c r="K6663" s="2">
        <v>0.88686710000000002</v>
      </c>
      <c r="L6663" s="2">
        <v>345.96230000000003</v>
      </c>
      <c r="M6663">
        <v>64.744190000000003</v>
      </c>
    </row>
    <row r="6664" spans="1:13" ht="15.6">
      <c r="A6664" s="12">
        <v>139</v>
      </c>
      <c r="B6664" s="9">
        <v>2016</v>
      </c>
      <c r="C6664" s="9">
        <v>5</v>
      </c>
      <c r="D6664" s="9">
        <v>18</v>
      </c>
      <c r="E6664" s="30">
        <f t="shared" si="208"/>
        <v>42508</v>
      </c>
      <c r="F6664" s="32">
        <f t="shared" si="209"/>
        <v>139</v>
      </c>
      <c r="G6664" s="6">
        <v>0.72916666666666663</v>
      </c>
      <c r="H6664" s="2">
        <v>24.411380000000001</v>
      </c>
      <c r="I6664" s="2">
        <v>101.05159999999999</v>
      </c>
      <c r="J6664" s="2">
        <v>34.876579999999997</v>
      </c>
      <c r="K6664" s="2">
        <v>1.116757</v>
      </c>
      <c r="L6664" s="2">
        <v>174.54570000000001</v>
      </c>
      <c r="M6664">
        <v>31.145330000000001</v>
      </c>
    </row>
    <row r="6665" spans="1:13" ht="15.6">
      <c r="A6665" s="12">
        <v>139</v>
      </c>
      <c r="B6665" s="9">
        <v>2016</v>
      </c>
      <c r="C6665" s="9">
        <v>5</v>
      </c>
      <c r="D6665" s="9">
        <v>18</v>
      </c>
      <c r="E6665" s="30">
        <f t="shared" si="208"/>
        <v>42508</v>
      </c>
      <c r="F6665" s="32">
        <f t="shared" si="209"/>
        <v>139</v>
      </c>
      <c r="G6665" s="6">
        <v>0.75</v>
      </c>
      <c r="H6665" s="2">
        <v>24.098220000000001</v>
      </c>
      <c r="I6665" s="2">
        <v>101.0874</v>
      </c>
      <c r="J6665" s="2">
        <v>34.00938</v>
      </c>
      <c r="K6665" s="2">
        <v>1.0270760000000001</v>
      </c>
      <c r="L6665" s="2">
        <v>109.6133</v>
      </c>
      <c r="M6665">
        <v>20.233879999999999</v>
      </c>
    </row>
    <row r="6666" spans="1:13" ht="15.6">
      <c r="A6666" s="12">
        <v>139</v>
      </c>
      <c r="B6666" s="9">
        <v>2016</v>
      </c>
      <c r="C6666" s="9">
        <v>5</v>
      </c>
      <c r="D6666" s="9">
        <v>18</v>
      </c>
      <c r="E6666" s="30">
        <f t="shared" si="208"/>
        <v>42508</v>
      </c>
      <c r="F6666" s="32">
        <f t="shared" si="209"/>
        <v>139</v>
      </c>
      <c r="G6666" s="6">
        <v>0.77083333333333337</v>
      </c>
      <c r="H6666" s="2">
        <v>23.402290000000001</v>
      </c>
      <c r="I6666" s="2">
        <v>101.10209999999999</v>
      </c>
      <c r="J6666" s="2">
        <v>34.469230000000003</v>
      </c>
      <c r="K6666" s="2">
        <v>0.62300940000000005</v>
      </c>
      <c r="L6666" s="2">
        <v>31.546199999999999</v>
      </c>
      <c r="M6666">
        <v>6.4573479999999996</v>
      </c>
    </row>
    <row r="6667" spans="1:13" ht="15.6">
      <c r="A6667" s="12">
        <v>139</v>
      </c>
      <c r="B6667" s="9">
        <v>2016</v>
      </c>
      <c r="C6667" s="9">
        <v>5</v>
      </c>
      <c r="D6667" s="9">
        <v>18</v>
      </c>
      <c r="E6667" s="30">
        <f t="shared" si="208"/>
        <v>42508</v>
      </c>
      <c r="F6667" s="32">
        <f t="shared" si="209"/>
        <v>139</v>
      </c>
      <c r="G6667" s="6">
        <v>0.79166666666666663</v>
      </c>
      <c r="H6667" s="2">
        <v>23.151700000000002</v>
      </c>
      <c r="I6667" s="2">
        <v>101.12909999999999</v>
      </c>
      <c r="J6667" s="2">
        <v>35.902000000000001</v>
      </c>
      <c r="K6667" s="2">
        <v>0.68741569999999996</v>
      </c>
      <c r="L6667" s="2">
        <v>15.063639999999999</v>
      </c>
      <c r="M6667">
        <v>5.0027280000000003</v>
      </c>
    </row>
    <row r="6668" spans="1:13" ht="15.6">
      <c r="A6668" s="12">
        <v>139</v>
      </c>
      <c r="B6668" s="9">
        <v>2016</v>
      </c>
      <c r="C6668" s="9">
        <v>5</v>
      </c>
      <c r="D6668" s="9">
        <v>18</v>
      </c>
      <c r="E6668" s="30">
        <f t="shared" si="208"/>
        <v>42508</v>
      </c>
      <c r="F6668" s="32">
        <f t="shared" si="209"/>
        <v>139</v>
      </c>
      <c r="G6668" s="6">
        <v>0.8125</v>
      </c>
      <c r="H6668" s="2">
        <v>22.554410000000001</v>
      </c>
      <c r="I6668" s="2">
        <v>101.149</v>
      </c>
      <c r="J6668" s="2">
        <v>37.85239</v>
      </c>
      <c r="K6668" s="2">
        <v>0.47317520000000002</v>
      </c>
      <c r="L6668" s="2">
        <v>-2.5620039999999999</v>
      </c>
      <c r="M6668">
        <v>1.9517089999999999</v>
      </c>
    </row>
    <row r="6669" spans="1:13" ht="15.6">
      <c r="A6669" s="12">
        <v>139</v>
      </c>
      <c r="B6669" s="9">
        <v>2016</v>
      </c>
      <c r="C6669" s="9">
        <v>5</v>
      </c>
      <c r="D6669" s="9">
        <v>18</v>
      </c>
      <c r="E6669" s="30">
        <f t="shared" si="208"/>
        <v>42508</v>
      </c>
      <c r="F6669" s="32">
        <f t="shared" si="209"/>
        <v>139</v>
      </c>
      <c r="G6669" s="6">
        <v>0.83333333333333337</v>
      </c>
      <c r="H6669" s="2">
        <v>22.182320000000001</v>
      </c>
      <c r="I6669" s="2">
        <v>101.1575</v>
      </c>
      <c r="J6669" s="2">
        <v>38.196689999999997</v>
      </c>
      <c r="K6669" s="2">
        <v>0.50824619999999998</v>
      </c>
      <c r="L6669" s="2">
        <v>-3.1700409999999999</v>
      </c>
      <c r="M6669">
        <v>2.2593589999999999</v>
      </c>
    </row>
    <row r="6670" spans="1:13" ht="15.6">
      <c r="A6670" s="12">
        <v>139</v>
      </c>
      <c r="B6670" s="9">
        <v>2016</v>
      </c>
      <c r="C6670" s="9">
        <v>5</v>
      </c>
      <c r="D6670" s="9">
        <v>18</v>
      </c>
      <c r="E6670" s="30">
        <f t="shared" si="208"/>
        <v>42508</v>
      </c>
      <c r="F6670" s="32">
        <f t="shared" si="209"/>
        <v>139</v>
      </c>
      <c r="G6670" s="6">
        <v>0.85416666666666663</v>
      </c>
      <c r="H6670" s="2">
        <v>21.660170000000001</v>
      </c>
      <c r="I6670" s="2">
        <v>101.1896</v>
      </c>
      <c r="J6670" s="2">
        <v>40.11739</v>
      </c>
      <c r="K6670" s="2">
        <v>0.37925330000000002</v>
      </c>
      <c r="L6670" s="2">
        <v>-3.3132450000000002</v>
      </c>
      <c r="M6670">
        <v>2.666245</v>
      </c>
    </row>
    <row r="6671" spans="1:13" ht="15.6">
      <c r="A6671" s="12">
        <v>139</v>
      </c>
      <c r="B6671" s="9">
        <v>2016</v>
      </c>
      <c r="C6671" s="9">
        <v>5</v>
      </c>
      <c r="D6671" s="9">
        <v>18</v>
      </c>
      <c r="E6671" s="30">
        <f t="shared" si="208"/>
        <v>42508</v>
      </c>
      <c r="F6671" s="32">
        <f t="shared" si="209"/>
        <v>139</v>
      </c>
      <c r="G6671" s="6">
        <v>0.875</v>
      </c>
      <c r="H6671" s="2">
        <v>20.898309999999999</v>
      </c>
      <c r="I6671" s="2">
        <v>101.21250000000001</v>
      </c>
      <c r="J6671" s="2">
        <v>44.112450000000003</v>
      </c>
      <c r="K6671" s="2">
        <v>0.1111743</v>
      </c>
      <c r="L6671" s="2">
        <v>-2.8350909999999998</v>
      </c>
      <c r="M6671">
        <v>2.3946909999999999</v>
      </c>
    </row>
    <row r="6672" spans="1:13" ht="15.6">
      <c r="A6672" s="12">
        <v>139</v>
      </c>
      <c r="B6672" s="9">
        <v>2016</v>
      </c>
      <c r="C6672" s="9">
        <v>5</v>
      </c>
      <c r="D6672" s="9">
        <v>18</v>
      </c>
      <c r="E6672" s="30">
        <f t="shared" si="208"/>
        <v>42508</v>
      </c>
      <c r="F6672" s="32">
        <f t="shared" si="209"/>
        <v>139</v>
      </c>
      <c r="G6672" s="6">
        <v>0.89583333333333337</v>
      </c>
      <c r="H6672" s="2">
        <v>20.613869999999999</v>
      </c>
      <c r="I6672" s="2">
        <v>101.227</v>
      </c>
      <c r="J6672" s="2">
        <v>46.322119999999998</v>
      </c>
      <c r="K6672" s="2">
        <v>0.28473949999999998</v>
      </c>
      <c r="L6672" s="2">
        <v>-1.1423209999999999</v>
      </c>
      <c r="M6672">
        <v>3.425932</v>
      </c>
    </row>
    <row r="6673" spans="1:13" ht="15.6">
      <c r="A6673" s="12">
        <v>139</v>
      </c>
      <c r="B6673" s="9">
        <v>2016</v>
      </c>
      <c r="C6673" s="9">
        <v>5</v>
      </c>
      <c r="D6673" s="9">
        <v>18</v>
      </c>
      <c r="E6673" s="30">
        <f t="shared" si="208"/>
        <v>42508</v>
      </c>
      <c r="F6673" s="32">
        <f t="shared" si="209"/>
        <v>139</v>
      </c>
      <c r="G6673" s="6">
        <v>0.91666666666666663</v>
      </c>
      <c r="H6673" s="2">
        <v>20.680199999999999</v>
      </c>
      <c r="I6673" s="2">
        <v>101.2461</v>
      </c>
      <c r="J6673" s="2">
        <v>47.007910000000003</v>
      </c>
      <c r="K6673" s="2">
        <v>0.5144109</v>
      </c>
      <c r="L6673" s="2">
        <v>-1.4442699999999999</v>
      </c>
      <c r="M6673">
        <v>2.6481509999999999</v>
      </c>
    </row>
    <row r="6674" spans="1:13" ht="15.6">
      <c r="A6674" s="12">
        <v>139</v>
      </c>
      <c r="B6674" s="9">
        <v>2016</v>
      </c>
      <c r="C6674" s="9">
        <v>5</v>
      </c>
      <c r="D6674" s="9">
        <v>18</v>
      </c>
      <c r="E6674" s="30">
        <f t="shared" si="208"/>
        <v>42508</v>
      </c>
      <c r="F6674" s="32">
        <f t="shared" si="209"/>
        <v>139</v>
      </c>
      <c r="G6674" s="6">
        <v>0.9375</v>
      </c>
      <c r="H6674" s="2">
        <v>19.91947</v>
      </c>
      <c r="I6674" s="2">
        <v>101.25239999999999</v>
      </c>
      <c r="J6674" s="2">
        <v>54.670760000000001</v>
      </c>
      <c r="K6674" s="2">
        <v>0.47486299999999998</v>
      </c>
      <c r="L6674" s="2">
        <v>-1.7400850000000001</v>
      </c>
      <c r="M6674">
        <v>1.6930259999999999</v>
      </c>
    </row>
    <row r="6675" spans="1:13" ht="15.6">
      <c r="A6675" s="12">
        <v>139</v>
      </c>
      <c r="B6675" s="9">
        <v>2016</v>
      </c>
      <c r="C6675" s="9">
        <v>5</v>
      </c>
      <c r="D6675" s="9">
        <v>18</v>
      </c>
      <c r="E6675" s="30">
        <f t="shared" si="208"/>
        <v>42508</v>
      </c>
      <c r="F6675" s="32">
        <f t="shared" si="209"/>
        <v>139</v>
      </c>
      <c r="G6675" s="6">
        <v>0.95833333333333337</v>
      </c>
      <c r="H6675" s="2">
        <v>19.689889999999998</v>
      </c>
      <c r="I6675" s="2">
        <v>101.2426</v>
      </c>
      <c r="J6675" s="2">
        <v>58.280059999999999</v>
      </c>
      <c r="K6675" s="2">
        <v>1.1450359999999999</v>
      </c>
      <c r="L6675" s="2">
        <v>-1.9383220000000001</v>
      </c>
      <c r="M6675">
        <v>3.3281640000000001</v>
      </c>
    </row>
    <row r="6676" spans="1:13" ht="15.6">
      <c r="A6676" s="12">
        <v>139</v>
      </c>
      <c r="B6676" s="9">
        <v>2016</v>
      </c>
      <c r="C6676" s="9">
        <v>5</v>
      </c>
      <c r="D6676" s="9">
        <v>18</v>
      </c>
      <c r="E6676" s="30">
        <f t="shared" si="208"/>
        <v>42508</v>
      </c>
      <c r="F6676" s="32">
        <f t="shared" si="209"/>
        <v>139</v>
      </c>
      <c r="G6676" s="6">
        <v>0.97916666666666663</v>
      </c>
      <c r="H6676" s="2">
        <v>19.387689999999999</v>
      </c>
      <c r="I6676" s="2">
        <v>101.2174</v>
      </c>
      <c r="J6676" s="2">
        <v>59.900480000000002</v>
      </c>
      <c r="K6676" s="2">
        <v>1.2399089999999999</v>
      </c>
      <c r="L6676" s="2">
        <v>-3.0278100000000001</v>
      </c>
      <c r="M6676">
        <v>2.7697229999999999</v>
      </c>
    </row>
    <row r="6677" spans="1:13" ht="15.6">
      <c r="A6677" s="12">
        <v>140</v>
      </c>
      <c r="B6677" s="9">
        <v>2016</v>
      </c>
      <c r="C6677" s="9">
        <v>5</v>
      </c>
      <c r="D6677" s="9">
        <v>18</v>
      </c>
      <c r="E6677" s="30">
        <f t="shared" si="208"/>
        <v>42508</v>
      </c>
      <c r="F6677" s="32">
        <f t="shared" si="209"/>
        <v>139</v>
      </c>
      <c r="G6677" s="6">
        <v>0</v>
      </c>
      <c r="H6677" s="2">
        <v>19.0213</v>
      </c>
      <c r="I6677" s="2">
        <v>101.1939</v>
      </c>
      <c r="J6677" s="2">
        <v>61.507460000000002</v>
      </c>
      <c r="K6677" s="2">
        <v>1.1564319999999999</v>
      </c>
      <c r="L6677" s="2">
        <v>-2.8613599999999999</v>
      </c>
      <c r="M6677">
        <v>2.7862589999999998</v>
      </c>
    </row>
    <row r="6678" spans="1:13" ht="15.6">
      <c r="A6678" s="12">
        <v>140</v>
      </c>
      <c r="B6678" s="9">
        <v>2016</v>
      </c>
      <c r="C6678" s="9">
        <v>5</v>
      </c>
      <c r="D6678" s="9">
        <v>19</v>
      </c>
      <c r="E6678" s="30">
        <f t="shared" si="208"/>
        <v>42509</v>
      </c>
      <c r="F6678" s="32">
        <f t="shared" si="209"/>
        <v>140</v>
      </c>
      <c r="G6678" s="6">
        <v>2.0833333333333332E-2</v>
      </c>
      <c r="H6678" s="2">
        <v>18.674759999999999</v>
      </c>
      <c r="I6678" s="2">
        <v>101.1932</v>
      </c>
      <c r="J6678" s="2">
        <v>64.397229999999993</v>
      </c>
      <c r="K6678" s="2">
        <v>1.102679</v>
      </c>
      <c r="L6678" s="2">
        <v>-2.7008719999999999</v>
      </c>
      <c r="M6678">
        <v>2.2281710000000001</v>
      </c>
    </row>
    <row r="6679" spans="1:13" ht="15.6">
      <c r="A6679" s="12">
        <v>140</v>
      </c>
      <c r="B6679" s="9">
        <v>2016</v>
      </c>
      <c r="C6679" s="9">
        <v>5</v>
      </c>
      <c r="D6679" s="9">
        <v>19</v>
      </c>
      <c r="E6679" s="30">
        <f t="shared" si="208"/>
        <v>42509</v>
      </c>
      <c r="F6679" s="32">
        <f t="shared" si="209"/>
        <v>140</v>
      </c>
      <c r="G6679" s="6">
        <v>4.1666666666666664E-2</v>
      </c>
      <c r="H6679" s="2">
        <v>18.125039999999998</v>
      </c>
      <c r="I6679" s="2">
        <v>101.1698</v>
      </c>
      <c r="J6679" s="2">
        <v>68.998670000000004</v>
      </c>
      <c r="K6679" s="2">
        <v>0.82669809999999999</v>
      </c>
      <c r="L6679" s="2">
        <v>-2.5373320000000001</v>
      </c>
      <c r="M6679">
        <v>1.986971</v>
      </c>
    </row>
    <row r="6680" spans="1:13" ht="15.6">
      <c r="A6680" s="12">
        <v>140</v>
      </c>
      <c r="B6680" s="9">
        <v>2016</v>
      </c>
      <c r="C6680" s="9">
        <v>5</v>
      </c>
      <c r="D6680" s="9">
        <v>19</v>
      </c>
      <c r="E6680" s="30">
        <f t="shared" si="208"/>
        <v>42509</v>
      </c>
      <c r="F6680" s="32">
        <f t="shared" si="209"/>
        <v>140</v>
      </c>
      <c r="G6680" s="6">
        <v>6.25E-2</v>
      </c>
      <c r="H6680" s="2">
        <v>17.739190000000001</v>
      </c>
      <c r="I6680" s="2">
        <v>101.1546</v>
      </c>
      <c r="J6680" s="2">
        <v>71.880189999999999</v>
      </c>
      <c r="K6680" s="2">
        <v>1.247765</v>
      </c>
      <c r="L6680" s="2">
        <v>-2.293526</v>
      </c>
      <c r="M6680">
        <v>2.2244259999999998</v>
      </c>
    </row>
    <row r="6681" spans="1:13" ht="15.6">
      <c r="A6681" s="12">
        <v>140</v>
      </c>
      <c r="B6681" s="9">
        <v>2016</v>
      </c>
      <c r="C6681" s="9">
        <v>5</v>
      </c>
      <c r="D6681" s="9">
        <v>19</v>
      </c>
      <c r="E6681" s="30">
        <f t="shared" si="208"/>
        <v>42509</v>
      </c>
      <c r="F6681" s="32">
        <f t="shared" si="209"/>
        <v>140</v>
      </c>
      <c r="G6681" s="6">
        <v>8.3333333333333329E-2</v>
      </c>
      <c r="H6681" s="2">
        <v>17.564319999999999</v>
      </c>
      <c r="I6681" s="2">
        <v>101.128</v>
      </c>
      <c r="J6681" s="2">
        <v>72.020679999999999</v>
      </c>
      <c r="K6681" s="2">
        <v>1.0522959999999999</v>
      </c>
      <c r="L6681" s="2">
        <v>-1.482342</v>
      </c>
      <c r="M6681">
        <v>2.8212579999999998</v>
      </c>
    </row>
    <row r="6682" spans="1:13" ht="15.6">
      <c r="A6682" s="12">
        <v>140</v>
      </c>
      <c r="B6682" s="9">
        <v>2016</v>
      </c>
      <c r="C6682" s="9">
        <v>5</v>
      </c>
      <c r="D6682" s="9">
        <v>19</v>
      </c>
      <c r="E6682" s="30">
        <f t="shared" si="208"/>
        <v>42509</v>
      </c>
      <c r="F6682" s="32">
        <f t="shared" si="209"/>
        <v>140</v>
      </c>
      <c r="G6682" s="6">
        <v>0.10416666666666667</v>
      </c>
      <c r="H6682" s="2">
        <v>17.382770000000001</v>
      </c>
      <c r="I6682" s="2">
        <v>101.1134</v>
      </c>
      <c r="J6682" s="2">
        <v>73.727159999999998</v>
      </c>
      <c r="K6682" s="2">
        <v>0.4756281</v>
      </c>
      <c r="L6682" s="2">
        <v>-1.600503</v>
      </c>
      <c r="M6682">
        <v>2.255709</v>
      </c>
    </row>
    <row r="6683" spans="1:13" ht="15.6">
      <c r="A6683" s="12">
        <v>140</v>
      </c>
      <c r="B6683" s="9">
        <v>2016</v>
      </c>
      <c r="C6683" s="9">
        <v>5</v>
      </c>
      <c r="D6683" s="9">
        <v>19</v>
      </c>
      <c r="E6683" s="30">
        <f t="shared" si="208"/>
        <v>42509</v>
      </c>
      <c r="F6683" s="32">
        <f t="shared" si="209"/>
        <v>140</v>
      </c>
      <c r="G6683" s="6">
        <v>0.125</v>
      </c>
      <c r="H6683" s="2">
        <v>17.148340000000001</v>
      </c>
      <c r="I6683" s="2">
        <v>101.11199999999999</v>
      </c>
      <c r="J6683" s="2">
        <v>75.807749999999999</v>
      </c>
      <c r="K6683" s="2">
        <v>0.78367540000000002</v>
      </c>
      <c r="L6683" s="2">
        <v>-0.73712239999999996</v>
      </c>
      <c r="M6683">
        <v>2.0987100000000001</v>
      </c>
    </row>
    <row r="6684" spans="1:13" ht="15.6">
      <c r="A6684" s="12">
        <v>140</v>
      </c>
      <c r="B6684" s="9">
        <v>2016</v>
      </c>
      <c r="C6684" s="9">
        <v>5</v>
      </c>
      <c r="D6684" s="9">
        <v>19</v>
      </c>
      <c r="E6684" s="30">
        <f t="shared" si="208"/>
        <v>42509</v>
      </c>
      <c r="F6684" s="32">
        <f t="shared" si="209"/>
        <v>140</v>
      </c>
      <c r="G6684" s="6">
        <v>0.14583333333333334</v>
      </c>
      <c r="H6684" s="2">
        <v>17.211600000000001</v>
      </c>
      <c r="I6684" s="2">
        <v>101.0898</v>
      </c>
      <c r="J6684" s="2">
        <v>76.797259999999994</v>
      </c>
      <c r="K6684" s="2">
        <v>0.75422599999999995</v>
      </c>
      <c r="L6684" s="2">
        <v>-0.33691090000000001</v>
      </c>
      <c r="M6684">
        <v>2.7157420000000001</v>
      </c>
    </row>
    <row r="6685" spans="1:13" ht="15.6">
      <c r="A6685" s="12">
        <v>140</v>
      </c>
      <c r="B6685" s="9">
        <v>2016</v>
      </c>
      <c r="C6685" s="9">
        <v>5</v>
      </c>
      <c r="D6685" s="9">
        <v>19</v>
      </c>
      <c r="E6685" s="30">
        <f t="shared" si="208"/>
        <v>42509</v>
      </c>
      <c r="F6685" s="32">
        <f t="shared" si="209"/>
        <v>140</v>
      </c>
      <c r="G6685" s="6">
        <v>0.16666666666666666</v>
      </c>
      <c r="H6685" s="2">
        <v>17.454830000000001</v>
      </c>
      <c r="I6685" s="2">
        <v>101.075</v>
      </c>
      <c r="J6685" s="2">
        <v>75.058719999999994</v>
      </c>
      <c r="K6685" s="2">
        <v>0.85481879999999999</v>
      </c>
      <c r="L6685" s="2">
        <v>-0.99985570000000001</v>
      </c>
      <c r="M6685">
        <v>2.36896</v>
      </c>
    </row>
    <row r="6686" spans="1:13" ht="15.6">
      <c r="A6686" s="12">
        <v>140</v>
      </c>
      <c r="B6686" s="9">
        <v>2016</v>
      </c>
      <c r="C6686" s="9">
        <v>5</v>
      </c>
      <c r="D6686" s="9">
        <v>19</v>
      </c>
      <c r="E6686" s="30">
        <f t="shared" si="208"/>
        <v>42509</v>
      </c>
      <c r="F6686" s="32">
        <f t="shared" si="209"/>
        <v>140</v>
      </c>
      <c r="G6686" s="6">
        <v>0.1875</v>
      </c>
      <c r="H6686" s="2">
        <v>17.27073</v>
      </c>
      <c r="I6686" s="2">
        <v>101.0831</v>
      </c>
      <c r="J6686" s="2">
        <v>75.723939999999999</v>
      </c>
      <c r="K6686" s="2">
        <v>7.083151E-2</v>
      </c>
      <c r="L6686" s="2">
        <v>-2.0633240000000002</v>
      </c>
      <c r="M6686">
        <v>1.8373409999999999</v>
      </c>
    </row>
    <row r="6687" spans="1:13" ht="15.6">
      <c r="A6687" s="12">
        <v>140</v>
      </c>
      <c r="B6687" s="9">
        <v>2016</v>
      </c>
      <c r="C6687" s="9">
        <v>5</v>
      </c>
      <c r="D6687" s="9">
        <v>19</v>
      </c>
      <c r="E6687" s="30">
        <f t="shared" si="208"/>
        <v>42509</v>
      </c>
      <c r="F6687" s="32">
        <f t="shared" si="209"/>
        <v>140</v>
      </c>
      <c r="G6687" s="6">
        <v>0.20833333333333334</v>
      </c>
      <c r="H6687" s="2">
        <v>17.011150000000001</v>
      </c>
      <c r="I6687" s="2">
        <v>101.0962</v>
      </c>
      <c r="J6687" s="2">
        <v>79.320800000000006</v>
      </c>
      <c r="K6687" s="2">
        <v>0.86504360000000002</v>
      </c>
      <c r="L6687" s="2">
        <v>-0.61371719999999996</v>
      </c>
      <c r="M6687">
        <v>2.507269</v>
      </c>
    </row>
    <row r="6688" spans="1:13" ht="15.6">
      <c r="A6688" s="12">
        <v>140</v>
      </c>
      <c r="B6688" s="9">
        <v>2016</v>
      </c>
      <c r="C6688" s="9">
        <v>5</v>
      </c>
      <c r="D6688" s="9">
        <v>19</v>
      </c>
      <c r="E6688" s="30">
        <f t="shared" si="208"/>
        <v>42509</v>
      </c>
      <c r="F6688" s="32">
        <f t="shared" si="209"/>
        <v>140</v>
      </c>
      <c r="G6688" s="6">
        <v>0.22916666666666666</v>
      </c>
      <c r="H6688" s="2">
        <v>16.9421</v>
      </c>
      <c r="I6688" s="2">
        <v>101.13079999999999</v>
      </c>
      <c r="J6688" s="2">
        <v>82.199219999999997</v>
      </c>
      <c r="K6688" s="2">
        <v>0.88447399999999998</v>
      </c>
      <c r="L6688" s="2">
        <v>10.971500000000001</v>
      </c>
      <c r="M6688">
        <v>4.5591720000000002</v>
      </c>
    </row>
    <row r="6689" spans="1:13" ht="15.6">
      <c r="A6689" s="12">
        <v>140</v>
      </c>
      <c r="B6689" s="9">
        <v>2016</v>
      </c>
      <c r="C6689" s="9">
        <v>5</v>
      </c>
      <c r="D6689" s="9">
        <v>19</v>
      </c>
      <c r="E6689" s="30">
        <f t="shared" si="208"/>
        <v>42509</v>
      </c>
      <c r="F6689" s="32">
        <f t="shared" si="209"/>
        <v>140</v>
      </c>
      <c r="G6689" s="6">
        <v>0.25</v>
      </c>
      <c r="H6689" s="2">
        <v>16.814160000000001</v>
      </c>
      <c r="I6689" s="2">
        <v>101.1413</v>
      </c>
      <c r="J6689" s="2">
        <v>84.965699999999998</v>
      </c>
      <c r="K6689" s="2">
        <v>1.0534479999999999</v>
      </c>
      <c r="L6689" s="2">
        <v>58.758839999999999</v>
      </c>
      <c r="M6689">
        <v>13.69167</v>
      </c>
    </row>
    <row r="6690" spans="1:13" ht="15.6">
      <c r="A6690" s="12">
        <v>140</v>
      </c>
      <c r="B6690" s="9">
        <v>2016</v>
      </c>
      <c r="C6690" s="9">
        <v>5</v>
      </c>
      <c r="D6690" s="9">
        <v>19</v>
      </c>
      <c r="E6690" s="30">
        <f t="shared" si="208"/>
        <v>42509</v>
      </c>
      <c r="F6690" s="32">
        <f t="shared" si="209"/>
        <v>140</v>
      </c>
      <c r="G6690" s="6">
        <v>0.27083333333333331</v>
      </c>
      <c r="H6690" s="2">
        <v>17.512589999999999</v>
      </c>
      <c r="I6690" s="2">
        <v>101.1621</v>
      </c>
      <c r="J6690" s="2">
        <v>82.753559999999993</v>
      </c>
      <c r="K6690" s="2">
        <v>1.704145</v>
      </c>
      <c r="L6690" s="2">
        <v>125.752</v>
      </c>
      <c r="M6690">
        <v>26.313829999999999</v>
      </c>
    </row>
    <row r="6691" spans="1:13" ht="15.6">
      <c r="A6691" s="12">
        <v>140</v>
      </c>
      <c r="B6691" s="9">
        <v>2016</v>
      </c>
      <c r="C6691" s="9">
        <v>5</v>
      </c>
      <c r="D6691" s="9">
        <v>19</v>
      </c>
      <c r="E6691" s="30">
        <f t="shared" si="208"/>
        <v>42509</v>
      </c>
      <c r="F6691" s="32">
        <f t="shared" si="209"/>
        <v>140</v>
      </c>
      <c r="G6691" s="6">
        <v>0.29166666666666669</v>
      </c>
      <c r="H6691" s="2">
        <v>18.380210000000002</v>
      </c>
      <c r="I6691" s="2">
        <v>101.16849999999999</v>
      </c>
      <c r="J6691" s="2">
        <v>79.386179999999996</v>
      </c>
      <c r="K6691" s="2">
        <v>1.4526760000000001</v>
      </c>
      <c r="L6691" s="2">
        <v>214.99549999999999</v>
      </c>
      <c r="M6691">
        <v>41.843139999999998</v>
      </c>
    </row>
    <row r="6692" spans="1:13" ht="15.6">
      <c r="A6692" s="12">
        <v>140</v>
      </c>
      <c r="B6692" s="9">
        <v>2016</v>
      </c>
      <c r="C6692" s="9">
        <v>5</v>
      </c>
      <c r="D6692" s="9">
        <v>19</v>
      </c>
      <c r="E6692" s="30">
        <f t="shared" si="208"/>
        <v>42509</v>
      </c>
      <c r="F6692" s="32">
        <f t="shared" si="209"/>
        <v>140</v>
      </c>
      <c r="G6692" s="6">
        <v>0.3125</v>
      </c>
      <c r="H6692" s="2">
        <v>19.115819999999999</v>
      </c>
      <c r="I6692" s="2">
        <v>101.1769</v>
      </c>
      <c r="J6692" s="2">
        <v>76.506410000000002</v>
      </c>
      <c r="K6692" s="2">
        <v>1.5015590000000001</v>
      </c>
      <c r="L6692" s="2">
        <v>307.899</v>
      </c>
      <c r="M6692">
        <v>57.476349999999996</v>
      </c>
    </row>
    <row r="6693" spans="1:13" ht="15.6">
      <c r="A6693" s="12">
        <v>140</v>
      </c>
      <c r="B6693" s="9">
        <v>2016</v>
      </c>
      <c r="C6693" s="9">
        <v>5</v>
      </c>
      <c r="D6693" s="9">
        <v>19</v>
      </c>
      <c r="E6693" s="30">
        <f t="shared" si="208"/>
        <v>42509</v>
      </c>
      <c r="F6693" s="32">
        <f t="shared" si="209"/>
        <v>140</v>
      </c>
      <c r="G6693" s="6">
        <v>0.33333333333333331</v>
      </c>
      <c r="H6693" s="2">
        <v>19.776530000000001</v>
      </c>
      <c r="I6693" s="2">
        <v>101.1579</v>
      </c>
      <c r="J6693" s="2">
        <v>72.034750000000003</v>
      </c>
      <c r="K6693" s="2">
        <v>1.9725839999999999</v>
      </c>
      <c r="L6693" s="2">
        <v>399.22089999999997</v>
      </c>
      <c r="M6693">
        <v>73.240589999999997</v>
      </c>
    </row>
    <row r="6694" spans="1:13" ht="15.6">
      <c r="A6694" s="12">
        <v>140</v>
      </c>
      <c r="B6694" s="9">
        <v>2016</v>
      </c>
      <c r="C6694" s="9">
        <v>5</v>
      </c>
      <c r="D6694" s="9">
        <v>19</v>
      </c>
      <c r="E6694" s="30">
        <f t="shared" si="208"/>
        <v>42509</v>
      </c>
      <c r="F6694" s="32">
        <f t="shared" si="209"/>
        <v>140</v>
      </c>
      <c r="G6694" s="6">
        <v>0.35416666666666669</v>
      </c>
      <c r="H6694" s="2">
        <v>20.589849999999998</v>
      </c>
      <c r="I6694" s="2">
        <v>101.15049999999999</v>
      </c>
      <c r="J6694" s="2">
        <v>68.317830000000001</v>
      </c>
      <c r="K6694" s="2">
        <v>1.6765300000000001</v>
      </c>
      <c r="L6694" s="2">
        <v>510.4135</v>
      </c>
      <c r="M6694">
        <v>90.520910000000001</v>
      </c>
    </row>
    <row r="6695" spans="1:13" ht="15.6">
      <c r="A6695" s="12">
        <v>140</v>
      </c>
      <c r="B6695" s="9">
        <v>2016</v>
      </c>
      <c r="C6695" s="9">
        <v>5</v>
      </c>
      <c r="D6695" s="9">
        <v>19</v>
      </c>
      <c r="E6695" s="30">
        <f t="shared" si="208"/>
        <v>42509</v>
      </c>
      <c r="F6695" s="32">
        <f t="shared" si="209"/>
        <v>140</v>
      </c>
      <c r="G6695" s="6">
        <v>0.375</v>
      </c>
      <c r="H6695" s="2">
        <v>21.313389999999998</v>
      </c>
      <c r="I6695" s="2">
        <v>101.1288</v>
      </c>
      <c r="J6695" s="2">
        <v>65.293239999999997</v>
      </c>
      <c r="K6695" s="2">
        <v>1.710696</v>
      </c>
      <c r="L6695" s="2">
        <v>602.55669999999998</v>
      </c>
      <c r="M6695">
        <v>103.7409</v>
      </c>
    </row>
    <row r="6696" spans="1:13" ht="15.6">
      <c r="A6696" s="12">
        <v>140</v>
      </c>
      <c r="B6696" s="9">
        <v>2016</v>
      </c>
      <c r="C6696" s="9">
        <v>5</v>
      </c>
      <c r="D6696" s="9">
        <v>19</v>
      </c>
      <c r="E6696" s="30">
        <f t="shared" si="208"/>
        <v>42509</v>
      </c>
      <c r="F6696" s="32">
        <f t="shared" si="209"/>
        <v>140</v>
      </c>
      <c r="G6696" s="6">
        <v>0.39583333333333331</v>
      </c>
      <c r="H6696" s="2">
        <v>22.20692</v>
      </c>
      <c r="I6696" s="2">
        <v>101.1262</v>
      </c>
      <c r="J6696" s="2">
        <v>62.173789999999997</v>
      </c>
      <c r="K6696" s="2">
        <v>1.95767</v>
      </c>
      <c r="L6696" s="2">
        <v>687.31619999999998</v>
      </c>
      <c r="M6696">
        <v>114.1105</v>
      </c>
    </row>
    <row r="6697" spans="1:13" ht="15.6">
      <c r="A6697" s="12">
        <v>140</v>
      </c>
      <c r="B6697" s="9">
        <v>2016</v>
      </c>
      <c r="C6697" s="9">
        <v>5</v>
      </c>
      <c r="D6697" s="9">
        <v>19</v>
      </c>
      <c r="E6697" s="30">
        <f t="shared" si="208"/>
        <v>42509</v>
      </c>
      <c r="F6697" s="32">
        <f t="shared" si="209"/>
        <v>140</v>
      </c>
      <c r="G6697" s="6">
        <v>0.41666666666666669</v>
      </c>
      <c r="H6697" s="2">
        <v>22.739319999999999</v>
      </c>
      <c r="I6697" s="2">
        <v>101.1121</v>
      </c>
      <c r="J6697" s="2">
        <v>59.592469999999999</v>
      </c>
      <c r="K6697" s="2">
        <v>2.4341840000000001</v>
      </c>
      <c r="L6697" s="2">
        <v>747.95450000000005</v>
      </c>
      <c r="M6697">
        <v>122.12309999999999</v>
      </c>
    </row>
    <row r="6698" spans="1:13" ht="15.6">
      <c r="A6698" s="12">
        <v>140</v>
      </c>
      <c r="B6698" s="9">
        <v>2016</v>
      </c>
      <c r="C6698" s="9">
        <v>5</v>
      </c>
      <c r="D6698" s="9">
        <v>19</v>
      </c>
      <c r="E6698" s="30">
        <f t="shared" si="208"/>
        <v>42509</v>
      </c>
      <c r="F6698" s="32">
        <f t="shared" si="209"/>
        <v>140</v>
      </c>
      <c r="G6698" s="6">
        <v>0.4375</v>
      </c>
      <c r="H6698" s="2">
        <v>23.576809999999998</v>
      </c>
      <c r="I6698" s="2">
        <v>101.0857</v>
      </c>
      <c r="J6698" s="2">
        <v>55.701799999999999</v>
      </c>
      <c r="K6698" s="2">
        <v>2.1550449999999999</v>
      </c>
      <c r="L6698" s="2">
        <v>821.97839999999997</v>
      </c>
      <c r="M6698">
        <v>129.85290000000001</v>
      </c>
    </row>
    <row r="6699" spans="1:13" ht="15.6">
      <c r="A6699" s="12">
        <v>140</v>
      </c>
      <c r="B6699" s="9">
        <v>2016</v>
      </c>
      <c r="C6699" s="9">
        <v>5</v>
      </c>
      <c r="D6699" s="9">
        <v>19</v>
      </c>
      <c r="E6699" s="30">
        <f t="shared" si="208"/>
        <v>42509</v>
      </c>
      <c r="F6699" s="32">
        <f t="shared" si="209"/>
        <v>140</v>
      </c>
      <c r="G6699" s="6">
        <v>0.45833333333333331</v>
      </c>
      <c r="H6699" s="2">
        <v>24.262360000000001</v>
      </c>
      <c r="I6699" s="2">
        <v>101.04989999999999</v>
      </c>
      <c r="J6699" s="2">
        <v>52.591059999999999</v>
      </c>
      <c r="K6699" s="2">
        <v>2.1183010000000002</v>
      </c>
      <c r="L6699" s="2">
        <v>878.24109999999996</v>
      </c>
      <c r="M6699">
        <v>136.65770000000001</v>
      </c>
    </row>
    <row r="6700" spans="1:13" ht="15.6">
      <c r="A6700" s="12">
        <v>140</v>
      </c>
      <c r="B6700" s="9">
        <v>2016</v>
      </c>
      <c r="C6700" s="9">
        <v>5</v>
      </c>
      <c r="D6700" s="9">
        <v>19</v>
      </c>
      <c r="E6700" s="30">
        <f t="shared" si="208"/>
        <v>42509</v>
      </c>
      <c r="F6700" s="32">
        <f t="shared" si="209"/>
        <v>140</v>
      </c>
      <c r="G6700" s="6">
        <v>0.47916666666666669</v>
      </c>
      <c r="H6700" s="2">
        <v>24.612660000000002</v>
      </c>
      <c r="I6700" s="2">
        <v>101.0239</v>
      </c>
      <c r="J6700" s="2">
        <v>53.213679999999997</v>
      </c>
      <c r="K6700" s="2">
        <v>2.5449790000000001</v>
      </c>
      <c r="L6700" s="2">
        <v>897.9126</v>
      </c>
      <c r="M6700">
        <v>139.37719999999999</v>
      </c>
    </row>
    <row r="6701" spans="1:13" ht="15.6">
      <c r="A6701" s="12">
        <v>140</v>
      </c>
      <c r="B6701" s="9">
        <v>2016</v>
      </c>
      <c r="C6701" s="9">
        <v>5</v>
      </c>
      <c r="D6701" s="9">
        <v>19</v>
      </c>
      <c r="E6701" s="30">
        <f t="shared" si="208"/>
        <v>42509</v>
      </c>
      <c r="F6701" s="32">
        <f t="shared" si="209"/>
        <v>140</v>
      </c>
      <c r="G6701" s="6">
        <v>0.5</v>
      </c>
      <c r="H6701" s="2">
        <v>24.92304</v>
      </c>
      <c r="I6701" s="2">
        <v>100.9992</v>
      </c>
      <c r="J6701" s="2">
        <v>52.724249999999998</v>
      </c>
      <c r="K6701" s="2">
        <v>2.412207</v>
      </c>
      <c r="L6701" s="2">
        <v>887.8578</v>
      </c>
      <c r="M6701">
        <v>138.00620000000001</v>
      </c>
    </row>
    <row r="6702" spans="1:13" ht="15.6">
      <c r="A6702" s="12">
        <v>140</v>
      </c>
      <c r="B6702" s="9">
        <v>2016</v>
      </c>
      <c r="C6702" s="9">
        <v>5</v>
      </c>
      <c r="D6702" s="9">
        <v>19</v>
      </c>
      <c r="E6702" s="30">
        <f t="shared" si="208"/>
        <v>42509</v>
      </c>
      <c r="F6702" s="32">
        <f t="shared" si="209"/>
        <v>140</v>
      </c>
      <c r="G6702" s="6">
        <v>0.52083333333333337</v>
      </c>
      <c r="H6702" s="2">
        <v>25.426739999999999</v>
      </c>
      <c r="I6702" s="2">
        <v>100.9629</v>
      </c>
      <c r="J6702" s="2">
        <v>51.050510000000003</v>
      </c>
      <c r="K6702" s="2">
        <v>2.3530679999999999</v>
      </c>
      <c r="L6702" s="2">
        <v>825.55</v>
      </c>
      <c r="M6702">
        <v>127.9036</v>
      </c>
    </row>
    <row r="6703" spans="1:13" ht="15.6">
      <c r="A6703" s="12">
        <v>140</v>
      </c>
      <c r="B6703" s="9">
        <v>2016</v>
      </c>
      <c r="C6703" s="9">
        <v>5</v>
      </c>
      <c r="D6703" s="9">
        <v>19</v>
      </c>
      <c r="E6703" s="30">
        <f t="shared" si="208"/>
        <v>42509</v>
      </c>
      <c r="F6703" s="32">
        <f t="shared" si="209"/>
        <v>140</v>
      </c>
      <c r="G6703" s="6">
        <v>0.54166666666666663</v>
      </c>
      <c r="H6703" s="2">
        <v>25.760840000000002</v>
      </c>
      <c r="I6703" s="2">
        <v>100.9278</v>
      </c>
      <c r="J6703" s="2">
        <v>51.274520000000003</v>
      </c>
      <c r="K6703" s="2">
        <v>2.5487359999999999</v>
      </c>
      <c r="L6703" s="2">
        <v>804.94889999999998</v>
      </c>
      <c r="M6703">
        <v>128.65700000000001</v>
      </c>
    </row>
    <row r="6704" spans="1:13" ht="15.6">
      <c r="A6704" s="12">
        <v>140</v>
      </c>
      <c r="B6704" s="9">
        <v>2016</v>
      </c>
      <c r="C6704" s="9">
        <v>5</v>
      </c>
      <c r="D6704" s="9">
        <v>19</v>
      </c>
      <c r="E6704" s="30">
        <f t="shared" si="208"/>
        <v>42509</v>
      </c>
      <c r="F6704" s="32">
        <f t="shared" si="209"/>
        <v>140</v>
      </c>
      <c r="G6704" s="6">
        <v>0.5625</v>
      </c>
      <c r="H6704" s="2">
        <v>26.12594</v>
      </c>
      <c r="I6704" s="2">
        <v>100.8995</v>
      </c>
      <c r="J6704" s="2">
        <v>49.414610000000003</v>
      </c>
      <c r="K6704" s="2">
        <v>2.2764820000000001</v>
      </c>
      <c r="L6704" s="2">
        <v>821.77110000000005</v>
      </c>
      <c r="M6704">
        <v>132.00030000000001</v>
      </c>
    </row>
    <row r="6705" spans="1:13" ht="15.6">
      <c r="A6705" s="12">
        <v>140</v>
      </c>
      <c r="B6705" s="9">
        <v>2016</v>
      </c>
      <c r="C6705" s="9">
        <v>5</v>
      </c>
      <c r="D6705" s="9">
        <v>19</v>
      </c>
      <c r="E6705" s="30">
        <f t="shared" si="208"/>
        <v>42509</v>
      </c>
      <c r="F6705" s="32">
        <f t="shared" si="209"/>
        <v>140</v>
      </c>
      <c r="G6705" s="6">
        <v>0.58333333333333337</v>
      </c>
      <c r="H6705" s="2">
        <v>26.335509999999999</v>
      </c>
      <c r="I6705" s="2">
        <v>100.8745</v>
      </c>
      <c r="J6705" s="2">
        <v>47.950989999999997</v>
      </c>
      <c r="K6705" s="2">
        <v>2.9274</v>
      </c>
      <c r="L6705" s="2">
        <v>791.32280000000003</v>
      </c>
      <c r="M6705">
        <v>130.00299999999999</v>
      </c>
    </row>
    <row r="6706" spans="1:13" ht="15.6">
      <c r="A6706" s="12">
        <v>140</v>
      </c>
      <c r="B6706" s="9">
        <v>2016</v>
      </c>
      <c r="C6706" s="9">
        <v>5</v>
      </c>
      <c r="D6706" s="9">
        <v>19</v>
      </c>
      <c r="E6706" s="30">
        <f t="shared" si="208"/>
        <v>42509</v>
      </c>
      <c r="F6706" s="32">
        <f t="shared" si="209"/>
        <v>140</v>
      </c>
      <c r="G6706" s="6">
        <v>0.60416666666666663</v>
      </c>
      <c r="H6706" s="2">
        <v>26.463139999999999</v>
      </c>
      <c r="I6706" s="2">
        <v>100.848</v>
      </c>
      <c r="J6706" s="2">
        <v>48.385590000000001</v>
      </c>
      <c r="K6706" s="2">
        <v>3.0259</v>
      </c>
      <c r="L6706" s="2">
        <v>688.73230000000001</v>
      </c>
      <c r="M6706">
        <v>118.06229999999999</v>
      </c>
    </row>
    <row r="6707" spans="1:13" ht="15.6">
      <c r="A6707" s="12">
        <v>140</v>
      </c>
      <c r="B6707" s="9">
        <v>2016</v>
      </c>
      <c r="C6707" s="9">
        <v>5</v>
      </c>
      <c r="D6707" s="9">
        <v>19</v>
      </c>
      <c r="E6707" s="30">
        <f t="shared" si="208"/>
        <v>42509</v>
      </c>
      <c r="F6707" s="32">
        <f t="shared" si="209"/>
        <v>140</v>
      </c>
      <c r="G6707" s="6">
        <v>0.625</v>
      </c>
      <c r="H6707" s="2">
        <v>26.714099999999998</v>
      </c>
      <c r="I6707" s="2">
        <v>100.8442</v>
      </c>
      <c r="J6707" s="2">
        <v>47.483260000000001</v>
      </c>
      <c r="K6707" s="2">
        <v>2.091682</v>
      </c>
      <c r="L6707" s="2">
        <v>607.41359999999997</v>
      </c>
      <c r="M6707">
        <v>106.1785</v>
      </c>
    </row>
    <row r="6708" spans="1:13" ht="15.6">
      <c r="A6708" s="12">
        <v>140</v>
      </c>
      <c r="B6708" s="9">
        <v>2016</v>
      </c>
      <c r="C6708" s="9">
        <v>5</v>
      </c>
      <c r="D6708" s="9">
        <v>19</v>
      </c>
      <c r="E6708" s="30">
        <f t="shared" si="208"/>
        <v>42509</v>
      </c>
      <c r="F6708" s="32">
        <f t="shared" si="209"/>
        <v>140</v>
      </c>
      <c r="G6708" s="6">
        <v>0.64583333333333337</v>
      </c>
      <c r="H6708" s="2">
        <v>26.640360000000001</v>
      </c>
      <c r="I6708" s="2">
        <v>100.84269999999999</v>
      </c>
      <c r="J6708" s="2">
        <v>46.445169999999997</v>
      </c>
      <c r="K6708" s="2">
        <v>2.6598350000000002</v>
      </c>
      <c r="L6708" s="2">
        <v>532.40239999999994</v>
      </c>
      <c r="M6708">
        <v>96.340329999999994</v>
      </c>
    </row>
    <row r="6709" spans="1:13" ht="15.6">
      <c r="A6709" s="12">
        <v>140</v>
      </c>
      <c r="B6709" s="9">
        <v>2016</v>
      </c>
      <c r="C6709" s="9">
        <v>5</v>
      </c>
      <c r="D6709" s="9">
        <v>19</v>
      </c>
      <c r="E6709" s="30">
        <f t="shared" si="208"/>
        <v>42509</v>
      </c>
      <c r="F6709" s="32">
        <f t="shared" si="209"/>
        <v>140</v>
      </c>
      <c r="G6709" s="6">
        <v>0.66666666666666663</v>
      </c>
      <c r="H6709" s="2">
        <v>26.475529999999999</v>
      </c>
      <c r="I6709" s="2">
        <v>100.8244</v>
      </c>
      <c r="J6709" s="2">
        <v>46.72137</v>
      </c>
      <c r="K6709" s="2">
        <v>2.8382589999999999</v>
      </c>
      <c r="L6709" s="2">
        <v>422.07909999999998</v>
      </c>
      <c r="M6709">
        <v>78.531090000000006</v>
      </c>
    </row>
    <row r="6710" spans="1:13" ht="15.6">
      <c r="A6710" s="12">
        <v>140</v>
      </c>
      <c r="B6710" s="9">
        <v>2016</v>
      </c>
      <c r="C6710" s="9">
        <v>5</v>
      </c>
      <c r="D6710" s="9">
        <v>19</v>
      </c>
      <c r="E6710" s="30">
        <f t="shared" si="208"/>
        <v>42509</v>
      </c>
      <c r="F6710" s="32">
        <f t="shared" si="209"/>
        <v>140</v>
      </c>
      <c r="G6710" s="6">
        <v>0.6875</v>
      </c>
      <c r="H6710" s="2">
        <v>26.348050000000001</v>
      </c>
      <c r="I6710" s="2">
        <v>100.8164</v>
      </c>
      <c r="J6710" s="2">
        <v>47.324280000000002</v>
      </c>
      <c r="K6710" s="2">
        <v>2.822873</v>
      </c>
      <c r="L6710" s="2">
        <v>349.20679999999999</v>
      </c>
      <c r="M6710">
        <v>68.202529999999996</v>
      </c>
    </row>
    <row r="6711" spans="1:13" ht="15.6">
      <c r="A6711" s="12">
        <v>140</v>
      </c>
      <c r="B6711" s="9">
        <v>2016</v>
      </c>
      <c r="C6711" s="9">
        <v>5</v>
      </c>
      <c r="D6711" s="9">
        <v>19</v>
      </c>
      <c r="E6711" s="30">
        <f t="shared" si="208"/>
        <v>42509</v>
      </c>
      <c r="F6711" s="32">
        <f t="shared" si="209"/>
        <v>140</v>
      </c>
      <c r="G6711" s="6">
        <v>0.70833333333333337</v>
      </c>
      <c r="H6711" s="2">
        <v>26.265799999999999</v>
      </c>
      <c r="I6711" s="2">
        <v>100.8027</v>
      </c>
      <c r="J6711" s="2">
        <v>47.931019999999997</v>
      </c>
      <c r="K6711" s="2">
        <v>2.34043</v>
      </c>
      <c r="L6711" s="2">
        <v>263.13600000000002</v>
      </c>
      <c r="M6711">
        <v>53.008459999999999</v>
      </c>
    </row>
    <row r="6712" spans="1:13" ht="15.6">
      <c r="A6712" s="12">
        <v>140</v>
      </c>
      <c r="B6712" s="9">
        <v>2016</v>
      </c>
      <c r="C6712" s="9">
        <v>5</v>
      </c>
      <c r="D6712" s="9">
        <v>19</v>
      </c>
      <c r="E6712" s="30">
        <f t="shared" si="208"/>
        <v>42509</v>
      </c>
      <c r="F6712" s="32">
        <f t="shared" si="209"/>
        <v>140</v>
      </c>
      <c r="G6712" s="6">
        <v>0.72916666666666663</v>
      </c>
      <c r="H6712" s="2">
        <v>26.114329999999999</v>
      </c>
      <c r="I6712" s="2">
        <v>100.7966</v>
      </c>
      <c r="J6712" s="2">
        <v>45.176690000000001</v>
      </c>
      <c r="K6712" s="2">
        <v>2.0408590000000002</v>
      </c>
      <c r="L6712" s="2">
        <v>186.4469</v>
      </c>
      <c r="M6712">
        <v>38.994729999999997</v>
      </c>
    </row>
    <row r="6713" spans="1:13" ht="15.6">
      <c r="A6713" s="12">
        <v>140</v>
      </c>
      <c r="B6713" s="9">
        <v>2016</v>
      </c>
      <c r="C6713" s="9">
        <v>5</v>
      </c>
      <c r="D6713" s="9">
        <v>19</v>
      </c>
      <c r="E6713" s="30">
        <f t="shared" si="208"/>
        <v>42509</v>
      </c>
      <c r="F6713" s="32">
        <f t="shared" si="209"/>
        <v>140</v>
      </c>
      <c r="G6713" s="6">
        <v>0.75</v>
      </c>
      <c r="H6713" s="2">
        <v>25.866409999999998</v>
      </c>
      <c r="I6713" s="2">
        <v>100.8146</v>
      </c>
      <c r="J6713" s="2">
        <v>42.509880000000003</v>
      </c>
      <c r="K6713" s="2">
        <v>2.3482810000000001</v>
      </c>
      <c r="L6713" s="2">
        <v>138.2389</v>
      </c>
      <c r="M6713">
        <v>29.880680000000002</v>
      </c>
    </row>
    <row r="6714" spans="1:13" ht="15.6">
      <c r="A6714" s="12">
        <v>140</v>
      </c>
      <c r="B6714" s="9">
        <v>2016</v>
      </c>
      <c r="C6714" s="9">
        <v>5</v>
      </c>
      <c r="D6714" s="9">
        <v>19</v>
      </c>
      <c r="E6714" s="30">
        <f t="shared" si="208"/>
        <v>42509</v>
      </c>
      <c r="F6714" s="32">
        <f t="shared" si="209"/>
        <v>140</v>
      </c>
      <c r="G6714" s="6">
        <v>0.77083333333333337</v>
      </c>
      <c r="H6714" s="2">
        <v>25.362100000000002</v>
      </c>
      <c r="I6714" s="2">
        <v>100.8412</v>
      </c>
      <c r="J6714" s="2">
        <v>41.862139999999997</v>
      </c>
      <c r="K6714" s="2">
        <v>2.0790690000000001</v>
      </c>
      <c r="L6714" s="2">
        <v>52.233440000000002</v>
      </c>
      <c r="M6714">
        <v>11.38941</v>
      </c>
    </row>
    <row r="6715" spans="1:13" ht="15.6">
      <c r="A6715" s="12">
        <v>140</v>
      </c>
      <c r="B6715" s="9">
        <v>2016</v>
      </c>
      <c r="C6715" s="9">
        <v>5</v>
      </c>
      <c r="D6715" s="9">
        <v>19</v>
      </c>
      <c r="E6715" s="30">
        <f t="shared" si="208"/>
        <v>42509</v>
      </c>
      <c r="F6715" s="32">
        <f t="shared" si="209"/>
        <v>140</v>
      </c>
      <c r="G6715" s="6">
        <v>0.79166666666666663</v>
      </c>
      <c r="H6715" s="2">
        <v>24.83642</v>
      </c>
      <c r="I6715" s="2">
        <v>100.88379999999999</v>
      </c>
      <c r="J6715" s="2">
        <v>41.922809999999998</v>
      </c>
      <c r="K6715" s="2">
        <v>1.859567</v>
      </c>
      <c r="L6715" s="2">
        <v>11.10336</v>
      </c>
      <c r="M6715">
        <v>4.1028140000000004</v>
      </c>
    </row>
    <row r="6716" spans="1:13" ht="15.6">
      <c r="A6716" s="12">
        <v>140</v>
      </c>
      <c r="B6716" s="9">
        <v>2016</v>
      </c>
      <c r="C6716" s="9">
        <v>5</v>
      </c>
      <c r="D6716" s="9">
        <v>19</v>
      </c>
      <c r="E6716" s="30">
        <f t="shared" si="208"/>
        <v>42509</v>
      </c>
      <c r="F6716" s="32">
        <f t="shared" si="209"/>
        <v>140</v>
      </c>
      <c r="G6716" s="6">
        <v>0.8125</v>
      </c>
      <c r="H6716" s="2">
        <v>24.284310000000001</v>
      </c>
      <c r="I6716" s="2">
        <v>100.928</v>
      </c>
      <c r="J6716" s="2">
        <v>45.696710000000003</v>
      </c>
      <c r="K6716" s="2">
        <v>1.6669350000000001</v>
      </c>
      <c r="L6716" s="2">
        <v>-3.1127159999999998</v>
      </c>
      <c r="M6716">
        <v>1.828084</v>
      </c>
    </row>
    <row r="6717" spans="1:13" ht="15.6">
      <c r="A6717" s="12">
        <v>140</v>
      </c>
      <c r="B6717" s="9">
        <v>2016</v>
      </c>
      <c r="C6717" s="9">
        <v>5</v>
      </c>
      <c r="D6717" s="9">
        <v>19</v>
      </c>
      <c r="E6717" s="30">
        <f t="shared" si="208"/>
        <v>42509</v>
      </c>
      <c r="F6717" s="32">
        <f t="shared" si="209"/>
        <v>140</v>
      </c>
      <c r="G6717" s="6">
        <v>0.83333333333333337</v>
      </c>
      <c r="H6717" s="2">
        <v>23.816420000000001</v>
      </c>
      <c r="I6717" s="2">
        <v>100.9447</v>
      </c>
      <c r="J6717" s="2">
        <v>48.718240000000002</v>
      </c>
      <c r="K6717" s="2">
        <v>1.407554</v>
      </c>
      <c r="L6717" s="2">
        <v>-3.2565409999999999</v>
      </c>
      <c r="M6717">
        <v>1.944366</v>
      </c>
    </row>
    <row r="6718" spans="1:13" ht="15.6">
      <c r="A6718" s="12">
        <v>140</v>
      </c>
      <c r="B6718" s="9">
        <v>2016</v>
      </c>
      <c r="C6718" s="9">
        <v>5</v>
      </c>
      <c r="D6718" s="9">
        <v>19</v>
      </c>
      <c r="E6718" s="30">
        <f t="shared" si="208"/>
        <v>42509</v>
      </c>
      <c r="F6718" s="32">
        <f t="shared" si="209"/>
        <v>140</v>
      </c>
      <c r="G6718" s="6">
        <v>0.85416666666666663</v>
      </c>
      <c r="H6718" s="2">
        <v>23.358219999999999</v>
      </c>
      <c r="I6718" s="2">
        <v>100.96769999999999</v>
      </c>
      <c r="J6718" s="2">
        <v>50.263820000000003</v>
      </c>
      <c r="K6718" s="2">
        <v>1.1387259999999999</v>
      </c>
      <c r="L6718" s="2">
        <v>-3.0690309999999998</v>
      </c>
      <c r="M6718">
        <v>2.072257</v>
      </c>
    </row>
    <row r="6719" spans="1:13" ht="15.6">
      <c r="A6719" s="12">
        <v>140</v>
      </c>
      <c r="B6719" s="9">
        <v>2016</v>
      </c>
      <c r="C6719" s="9">
        <v>5</v>
      </c>
      <c r="D6719" s="9">
        <v>19</v>
      </c>
      <c r="E6719" s="30">
        <f t="shared" si="208"/>
        <v>42509</v>
      </c>
      <c r="F6719" s="32">
        <f t="shared" si="209"/>
        <v>140</v>
      </c>
      <c r="G6719" s="6">
        <v>0.875</v>
      </c>
      <c r="H6719" s="2">
        <v>23.012119999999999</v>
      </c>
      <c r="I6719" s="2">
        <v>100.96810000000001</v>
      </c>
      <c r="J6719" s="2">
        <v>52.522289999999998</v>
      </c>
      <c r="K6719" s="2">
        <v>1.2551669999999999</v>
      </c>
      <c r="L6719" s="2">
        <v>-2.6796139999999999</v>
      </c>
      <c r="M6719">
        <v>2.102131</v>
      </c>
    </row>
    <row r="6720" spans="1:13" ht="15.6">
      <c r="A6720" s="12">
        <v>140</v>
      </c>
      <c r="B6720" s="9">
        <v>2016</v>
      </c>
      <c r="C6720" s="9">
        <v>5</v>
      </c>
      <c r="D6720" s="9">
        <v>19</v>
      </c>
      <c r="E6720" s="30">
        <f t="shared" si="208"/>
        <v>42509</v>
      </c>
      <c r="F6720" s="32">
        <f t="shared" si="209"/>
        <v>140</v>
      </c>
      <c r="G6720" s="6">
        <v>0.89583333333333337</v>
      </c>
      <c r="H6720" s="2">
        <v>22.508970000000001</v>
      </c>
      <c r="I6720" s="2">
        <v>100.9888</v>
      </c>
      <c r="J6720" s="2">
        <v>56.11862</v>
      </c>
      <c r="K6720" s="2">
        <v>1.108446</v>
      </c>
      <c r="L6720" s="2">
        <v>-2.790813</v>
      </c>
      <c r="M6720">
        <v>1.91693</v>
      </c>
    </row>
    <row r="6721" spans="1:13" ht="15.6">
      <c r="A6721" s="12">
        <v>140</v>
      </c>
      <c r="B6721" s="9">
        <v>2016</v>
      </c>
      <c r="C6721" s="9">
        <v>5</v>
      </c>
      <c r="D6721" s="9">
        <v>19</v>
      </c>
      <c r="E6721" s="30">
        <f t="shared" si="208"/>
        <v>42509</v>
      </c>
      <c r="F6721" s="32">
        <f t="shared" si="209"/>
        <v>140</v>
      </c>
      <c r="G6721" s="6">
        <v>0.91666666666666663</v>
      </c>
      <c r="H6721" s="2">
        <v>22.25684</v>
      </c>
      <c r="I6721" s="2">
        <v>100.99299999999999</v>
      </c>
      <c r="J6721" s="2">
        <v>58.261890000000001</v>
      </c>
      <c r="K6721" s="2">
        <v>1.5520069999999999</v>
      </c>
      <c r="L6721" s="2">
        <v>-2.4480059999999999</v>
      </c>
      <c r="M6721">
        <v>2.157823</v>
      </c>
    </row>
    <row r="6722" spans="1:13" ht="15.6">
      <c r="A6722" s="12">
        <v>140</v>
      </c>
      <c r="B6722" s="9">
        <v>2016</v>
      </c>
      <c r="C6722" s="9">
        <v>5</v>
      </c>
      <c r="D6722" s="9">
        <v>19</v>
      </c>
      <c r="E6722" s="30">
        <f t="shared" si="208"/>
        <v>42509</v>
      </c>
      <c r="F6722" s="32">
        <f t="shared" si="209"/>
        <v>140</v>
      </c>
      <c r="G6722" s="6">
        <v>0.9375</v>
      </c>
      <c r="H6722" s="2">
        <v>21.884499999999999</v>
      </c>
      <c r="I6722" s="2">
        <v>100.9919</v>
      </c>
      <c r="J6722" s="2">
        <v>61.355670000000003</v>
      </c>
      <c r="K6722" s="2">
        <v>1.0750930000000001</v>
      </c>
      <c r="L6722" s="2">
        <v>-2.8211309999999998</v>
      </c>
      <c r="M6722">
        <v>1.8092200000000001</v>
      </c>
    </row>
    <row r="6723" spans="1:13" ht="15.6">
      <c r="A6723" s="12">
        <v>140</v>
      </c>
      <c r="B6723" s="9">
        <v>2016</v>
      </c>
      <c r="C6723" s="9">
        <v>5</v>
      </c>
      <c r="D6723" s="9">
        <v>19</v>
      </c>
      <c r="E6723" s="30">
        <f t="shared" si="208"/>
        <v>42509</v>
      </c>
      <c r="F6723" s="32">
        <f t="shared" si="209"/>
        <v>140</v>
      </c>
      <c r="G6723" s="6">
        <v>0.95833333333333337</v>
      </c>
      <c r="H6723" s="2">
        <v>21.561450000000001</v>
      </c>
      <c r="I6723" s="2">
        <v>100.97880000000001</v>
      </c>
      <c r="J6723" s="2">
        <v>64.322370000000006</v>
      </c>
      <c r="K6723" s="2">
        <v>0.94829470000000005</v>
      </c>
      <c r="L6723" s="2">
        <v>-2.3038699999999999</v>
      </c>
      <c r="M6723">
        <v>2.0551539999999999</v>
      </c>
    </row>
    <row r="6724" spans="1:13" ht="15.6">
      <c r="A6724" s="12">
        <v>140</v>
      </c>
      <c r="B6724" s="9">
        <v>2016</v>
      </c>
      <c r="C6724" s="9">
        <v>5</v>
      </c>
      <c r="D6724" s="9">
        <v>19</v>
      </c>
      <c r="E6724" s="30">
        <f t="shared" si="208"/>
        <v>42509</v>
      </c>
      <c r="F6724" s="32">
        <f t="shared" si="209"/>
        <v>140</v>
      </c>
      <c r="G6724" s="6">
        <v>0.97916666666666663</v>
      </c>
      <c r="H6724" s="2">
        <v>21.395029999999998</v>
      </c>
      <c r="I6724" s="2">
        <v>100.9879</v>
      </c>
      <c r="J6724" s="2">
        <v>67.306920000000005</v>
      </c>
      <c r="K6724" s="2">
        <v>0.91629070000000001</v>
      </c>
      <c r="L6724" s="2">
        <v>-2.0166689999999998</v>
      </c>
      <c r="M6724">
        <v>2.1485059999999998</v>
      </c>
    </row>
    <row r="6725" spans="1:13" ht="15.6">
      <c r="A6725" s="12">
        <v>141</v>
      </c>
      <c r="B6725" s="9">
        <v>2016</v>
      </c>
      <c r="C6725" s="9">
        <v>5</v>
      </c>
      <c r="D6725" s="9">
        <v>19</v>
      </c>
      <c r="E6725" s="30">
        <f t="shared" si="208"/>
        <v>42509</v>
      </c>
      <c r="F6725" s="32">
        <f t="shared" si="209"/>
        <v>140</v>
      </c>
      <c r="G6725" s="6">
        <v>0</v>
      </c>
      <c r="H6725" s="2">
        <v>21.32451</v>
      </c>
      <c r="I6725" s="2">
        <v>100.9631</v>
      </c>
      <c r="J6725" s="2">
        <v>70.529340000000005</v>
      </c>
      <c r="K6725" s="2">
        <v>0.97504539999999995</v>
      </c>
      <c r="L6725" s="2">
        <v>-2.163446</v>
      </c>
      <c r="M6725">
        <v>2.1102850000000002</v>
      </c>
    </row>
    <row r="6726" spans="1:13" ht="15.6">
      <c r="A6726" s="12">
        <v>141</v>
      </c>
      <c r="B6726" s="9">
        <v>2016</v>
      </c>
      <c r="C6726" s="9">
        <v>5</v>
      </c>
      <c r="D6726" s="9">
        <v>20</v>
      </c>
      <c r="E6726" s="30">
        <f t="shared" ref="E6726:E6789" si="210">DATE(B6726,C6726,D6726)</f>
        <v>42510</v>
      </c>
      <c r="F6726" s="32">
        <f t="shared" ref="F6726:F6789" si="211">E6726-DATE(YEAR(E6726),1,0)</f>
        <v>141</v>
      </c>
      <c r="G6726" s="6">
        <v>2.0833333333333332E-2</v>
      </c>
      <c r="H6726" s="2">
        <v>21.14067</v>
      </c>
      <c r="I6726" s="2">
        <v>100.9487</v>
      </c>
      <c r="J6726" s="2">
        <v>72.974999999999994</v>
      </c>
      <c r="K6726" s="2">
        <v>0.8053418</v>
      </c>
      <c r="L6726" s="2">
        <v>-2.158226</v>
      </c>
      <c r="M6726">
        <v>2.257031</v>
      </c>
    </row>
    <row r="6727" spans="1:13" ht="15.6">
      <c r="A6727" s="12">
        <v>141</v>
      </c>
      <c r="B6727" s="9">
        <v>2016</v>
      </c>
      <c r="C6727" s="9">
        <v>5</v>
      </c>
      <c r="D6727" s="9">
        <v>20</v>
      </c>
      <c r="E6727" s="30">
        <f t="shared" si="210"/>
        <v>42510</v>
      </c>
      <c r="F6727" s="32">
        <f t="shared" si="211"/>
        <v>141</v>
      </c>
      <c r="G6727" s="6">
        <v>4.1666666666666664E-2</v>
      </c>
      <c r="H6727" s="2">
        <v>20.95927</v>
      </c>
      <c r="I6727" s="2">
        <v>100.9374</v>
      </c>
      <c r="J6727" s="2">
        <v>74.954729999999998</v>
      </c>
      <c r="K6727" s="2">
        <v>1.0936729999999999</v>
      </c>
      <c r="L6727" s="2">
        <v>-2.114125</v>
      </c>
      <c r="M6727">
        <v>2.2668149999999998</v>
      </c>
    </row>
    <row r="6728" spans="1:13" ht="15.6">
      <c r="A6728" s="12">
        <v>141</v>
      </c>
      <c r="B6728" s="9">
        <v>2016</v>
      </c>
      <c r="C6728" s="9">
        <v>5</v>
      </c>
      <c r="D6728" s="9">
        <v>20</v>
      </c>
      <c r="E6728" s="30">
        <f t="shared" si="210"/>
        <v>42510</v>
      </c>
      <c r="F6728" s="32">
        <f t="shared" si="211"/>
        <v>141</v>
      </c>
      <c r="G6728" s="6">
        <v>6.25E-2</v>
      </c>
      <c r="H6728" s="2">
        <v>20.556280000000001</v>
      </c>
      <c r="I6728" s="2">
        <v>100.91289999999999</v>
      </c>
      <c r="J6728" s="2">
        <v>79.101910000000004</v>
      </c>
      <c r="K6728" s="2">
        <v>1.179643</v>
      </c>
      <c r="L6728" s="2">
        <v>-2.451622</v>
      </c>
      <c r="M6728">
        <v>1.976783</v>
      </c>
    </row>
    <row r="6729" spans="1:13" ht="15.6">
      <c r="A6729" s="12">
        <v>141</v>
      </c>
      <c r="B6729" s="9">
        <v>2016</v>
      </c>
      <c r="C6729" s="9">
        <v>5</v>
      </c>
      <c r="D6729" s="9">
        <v>20</v>
      </c>
      <c r="E6729" s="30">
        <f t="shared" si="210"/>
        <v>42510</v>
      </c>
      <c r="F6729" s="32">
        <f t="shared" si="211"/>
        <v>141</v>
      </c>
      <c r="G6729" s="6">
        <v>8.3333333333333329E-2</v>
      </c>
      <c r="H6729" s="2">
        <v>20.286570000000001</v>
      </c>
      <c r="I6729" s="2">
        <v>100.9228</v>
      </c>
      <c r="J6729" s="2">
        <v>80.702150000000003</v>
      </c>
      <c r="K6729" s="2">
        <v>0.8724208</v>
      </c>
      <c r="L6729" s="2">
        <v>-2.3891979999999999</v>
      </c>
      <c r="M6729">
        <v>2.0406339999999998</v>
      </c>
    </row>
    <row r="6730" spans="1:13" ht="15.6">
      <c r="A6730" s="12">
        <v>141</v>
      </c>
      <c r="B6730" s="9">
        <v>2016</v>
      </c>
      <c r="C6730" s="9">
        <v>5</v>
      </c>
      <c r="D6730" s="9">
        <v>20</v>
      </c>
      <c r="E6730" s="30">
        <f t="shared" si="210"/>
        <v>42510</v>
      </c>
      <c r="F6730" s="32">
        <f t="shared" si="211"/>
        <v>141</v>
      </c>
      <c r="G6730" s="6">
        <v>0.10416666666666667</v>
      </c>
      <c r="H6730" s="2">
        <v>20.15541</v>
      </c>
      <c r="I6730" s="2">
        <v>100.91249999999999</v>
      </c>
      <c r="J6730" s="2">
        <v>79.900549999999996</v>
      </c>
      <c r="K6730" s="2">
        <v>1.4113469999999999</v>
      </c>
      <c r="L6730" s="2">
        <v>-2.2198820000000001</v>
      </c>
      <c r="M6730">
        <v>2.090004</v>
      </c>
    </row>
    <row r="6731" spans="1:13" ht="15.6">
      <c r="A6731" s="12">
        <v>141</v>
      </c>
      <c r="B6731" s="9">
        <v>2016</v>
      </c>
      <c r="C6731" s="9">
        <v>5</v>
      </c>
      <c r="D6731" s="9">
        <v>20</v>
      </c>
      <c r="E6731" s="30">
        <f t="shared" si="210"/>
        <v>42510</v>
      </c>
      <c r="F6731" s="32">
        <f t="shared" si="211"/>
        <v>141</v>
      </c>
      <c r="G6731" s="6">
        <v>0.125</v>
      </c>
      <c r="H6731" s="2">
        <v>20.00582</v>
      </c>
      <c r="I6731" s="2">
        <v>100.9111</v>
      </c>
      <c r="J6731" s="2">
        <v>78.827640000000002</v>
      </c>
      <c r="K6731" s="2">
        <v>1.5755490000000001</v>
      </c>
      <c r="L6731" s="2">
        <v>-2.6013299999999999</v>
      </c>
      <c r="M6731">
        <v>1.9427989999999999</v>
      </c>
    </row>
    <row r="6732" spans="1:13" ht="15.6">
      <c r="A6732" s="12">
        <v>141</v>
      </c>
      <c r="B6732" s="9">
        <v>2016</v>
      </c>
      <c r="C6732" s="9">
        <v>5</v>
      </c>
      <c r="D6732" s="9">
        <v>20</v>
      </c>
      <c r="E6732" s="30">
        <f t="shared" si="210"/>
        <v>42510</v>
      </c>
      <c r="F6732" s="32">
        <f t="shared" si="211"/>
        <v>141</v>
      </c>
      <c r="G6732" s="6">
        <v>0.14583333333333334</v>
      </c>
      <c r="H6732" s="2">
        <v>19.715440000000001</v>
      </c>
      <c r="I6732" s="2">
        <v>100.9285</v>
      </c>
      <c r="J6732" s="2">
        <v>79.40025</v>
      </c>
      <c r="K6732" s="2">
        <v>1.911208</v>
      </c>
      <c r="L6732" s="2">
        <v>-2.8850639999999999</v>
      </c>
      <c r="M6732">
        <v>1.5690470000000001</v>
      </c>
    </row>
    <row r="6733" spans="1:13" ht="15.6">
      <c r="A6733" s="12">
        <v>141</v>
      </c>
      <c r="B6733" s="9">
        <v>2016</v>
      </c>
      <c r="C6733" s="9">
        <v>5</v>
      </c>
      <c r="D6733" s="9">
        <v>20</v>
      </c>
      <c r="E6733" s="30">
        <f t="shared" si="210"/>
        <v>42510</v>
      </c>
      <c r="F6733" s="32">
        <f t="shared" si="211"/>
        <v>141</v>
      </c>
      <c r="G6733" s="6">
        <v>0.16666666666666666</v>
      </c>
      <c r="H6733" s="2">
        <v>19.344819999999999</v>
      </c>
      <c r="I6733" s="2">
        <v>100.9354</v>
      </c>
      <c r="J6733" s="2">
        <v>82.143069999999994</v>
      </c>
      <c r="K6733" s="2">
        <v>1.685905</v>
      </c>
      <c r="L6733" s="2">
        <v>-2.8034500000000002</v>
      </c>
      <c r="M6733">
        <v>1.5993679999999999</v>
      </c>
    </row>
    <row r="6734" spans="1:13" ht="15.6">
      <c r="A6734" s="12">
        <v>141</v>
      </c>
      <c r="B6734" s="9">
        <v>2016</v>
      </c>
      <c r="C6734" s="9">
        <v>5</v>
      </c>
      <c r="D6734" s="9">
        <v>20</v>
      </c>
      <c r="E6734" s="30">
        <f t="shared" si="210"/>
        <v>42510</v>
      </c>
      <c r="F6734" s="32">
        <f t="shared" si="211"/>
        <v>141</v>
      </c>
      <c r="G6734" s="6">
        <v>0.1875</v>
      </c>
      <c r="H6734" s="2">
        <v>19.0501</v>
      </c>
      <c r="I6734" s="2">
        <v>100.9443</v>
      </c>
      <c r="J6734" s="2">
        <v>85.192679999999996</v>
      </c>
      <c r="K6734" s="2">
        <v>1.691217</v>
      </c>
      <c r="L6734" s="2">
        <v>-2.604295</v>
      </c>
      <c r="M6734">
        <v>1.6031029999999999</v>
      </c>
    </row>
    <row r="6735" spans="1:13" ht="15.6">
      <c r="A6735" s="12">
        <v>141</v>
      </c>
      <c r="B6735" s="9">
        <v>2016</v>
      </c>
      <c r="C6735" s="9">
        <v>5</v>
      </c>
      <c r="D6735" s="9">
        <v>20</v>
      </c>
      <c r="E6735" s="30">
        <f t="shared" si="210"/>
        <v>42510</v>
      </c>
      <c r="F6735" s="32">
        <f t="shared" si="211"/>
        <v>141</v>
      </c>
      <c r="G6735" s="6">
        <v>0.20833333333333334</v>
      </c>
      <c r="H6735" s="2">
        <v>18.88374</v>
      </c>
      <c r="I6735" s="2">
        <v>100.93470000000001</v>
      </c>
      <c r="J6735" s="2">
        <v>87.419589999999999</v>
      </c>
      <c r="K6735" s="2">
        <v>2.028181</v>
      </c>
      <c r="L6735" s="2">
        <v>-1.462691</v>
      </c>
      <c r="M6735">
        <v>1.642887</v>
      </c>
    </row>
    <row r="6736" spans="1:13" ht="15.6">
      <c r="A6736" s="12">
        <v>141</v>
      </c>
      <c r="B6736" s="9">
        <v>2016</v>
      </c>
      <c r="C6736" s="9">
        <v>5</v>
      </c>
      <c r="D6736" s="9">
        <v>20</v>
      </c>
      <c r="E6736" s="30">
        <f t="shared" si="210"/>
        <v>42510</v>
      </c>
      <c r="F6736" s="32">
        <f t="shared" si="211"/>
        <v>141</v>
      </c>
      <c r="G6736" s="6">
        <v>0.22916666666666666</v>
      </c>
      <c r="H6736" s="2">
        <v>18.850960000000001</v>
      </c>
      <c r="I6736" s="2">
        <v>100.958</v>
      </c>
      <c r="J6736" s="2">
        <v>89.165570000000002</v>
      </c>
      <c r="K6736" s="2">
        <v>2.3564029999999998</v>
      </c>
      <c r="L6736" s="2">
        <v>4.6532970000000002</v>
      </c>
      <c r="M6736">
        <v>2.3367270000000002</v>
      </c>
    </row>
    <row r="6737" spans="1:13" ht="15.6">
      <c r="A6737" s="12">
        <v>141</v>
      </c>
      <c r="B6737" s="9">
        <v>2016</v>
      </c>
      <c r="C6737" s="9">
        <v>5</v>
      </c>
      <c r="D6737" s="9">
        <v>20</v>
      </c>
      <c r="E6737" s="30">
        <f t="shared" si="210"/>
        <v>42510</v>
      </c>
      <c r="F6737" s="32">
        <f t="shared" si="211"/>
        <v>141</v>
      </c>
      <c r="G6737" s="6">
        <v>0.25</v>
      </c>
      <c r="H6737" s="2">
        <v>18.946650000000002</v>
      </c>
      <c r="I6737" s="2">
        <v>101.0089</v>
      </c>
      <c r="J6737" s="2">
        <v>89.225999999999999</v>
      </c>
      <c r="K6737" s="2">
        <v>2.1010179999999998</v>
      </c>
      <c r="L6737" s="2">
        <v>16.87548</v>
      </c>
      <c r="M6737">
        <v>3.5614949999999999</v>
      </c>
    </row>
    <row r="6738" spans="1:13" ht="15.6">
      <c r="A6738" s="12">
        <v>141</v>
      </c>
      <c r="B6738" s="9">
        <v>2016</v>
      </c>
      <c r="C6738" s="9">
        <v>5</v>
      </c>
      <c r="D6738" s="9">
        <v>20</v>
      </c>
      <c r="E6738" s="30">
        <f t="shared" si="210"/>
        <v>42510</v>
      </c>
      <c r="F6738" s="32">
        <f t="shared" si="211"/>
        <v>141</v>
      </c>
      <c r="G6738" s="6">
        <v>0.27083333333333331</v>
      </c>
      <c r="H6738" s="2">
        <v>19.21564</v>
      </c>
      <c r="I6738" s="2">
        <v>101.0149</v>
      </c>
      <c r="J6738" s="2">
        <v>88.121449999999996</v>
      </c>
      <c r="K6738" s="2">
        <v>2.2869329999999999</v>
      </c>
      <c r="L6738" s="2">
        <v>51.792340000000003</v>
      </c>
      <c r="M6738">
        <v>9.573518</v>
      </c>
    </row>
    <row r="6739" spans="1:13" ht="15.6">
      <c r="A6739" s="12">
        <v>141</v>
      </c>
      <c r="B6739" s="9">
        <v>2016</v>
      </c>
      <c r="C6739" s="9">
        <v>5</v>
      </c>
      <c r="D6739" s="9">
        <v>20</v>
      </c>
      <c r="E6739" s="30">
        <f t="shared" si="210"/>
        <v>42510</v>
      </c>
      <c r="F6739" s="32">
        <f t="shared" si="211"/>
        <v>141</v>
      </c>
      <c r="G6739" s="6">
        <v>0.29166666666666669</v>
      </c>
      <c r="H6739" s="2">
        <v>19.386130000000001</v>
      </c>
      <c r="I6739" s="2">
        <v>100.9897</v>
      </c>
      <c r="J6739" s="2">
        <v>86.193330000000003</v>
      </c>
      <c r="K6739" s="2">
        <v>2.9003930000000002</v>
      </c>
      <c r="L6739" s="2">
        <v>73.784480000000002</v>
      </c>
      <c r="M6739">
        <v>12.808439999999999</v>
      </c>
    </row>
    <row r="6740" spans="1:13" ht="15.6">
      <c r="A6740" s="12">
        <v>141</v>
      </c>
      <c r="B6740" s="9">
        <v>2016</v>
      </c>
      <c r="C6740" s="9">
        <v>5</v>
      </c>
      <c r="D6740" s="9">
        <v>20</v>
      </c>
      <c r="E6740" s="30">
        <f t="shared" si="210"/>
        <v>42510</v>
      </c>
      <c r="F6740" s="32">
        <f t="shared" si="211"/>
        <v>141</v>
      </c>
      <c r="G6740" s="6">
        <v>0.3125</v>
      </c>
      <c r="H6740" s="2">
        <v>19.635590000000001</v>
      </c>
      <c r="I6740" s="2">
        <v>101.0153</v>
      </c>
      <c r="J6740" s="2">
        <v>84.567059999999998</v>
      </c>
      <c r="K6740" s="2">
        <v>2.4700299999999999</v>
      </c>
      <c r="L6740" s="2">
        <v>119.7971</v>
      </c>
      <c r="M6740">
        <v>20.40822</v>
      </c>
    </row>
    <row r="6741" spans="1:13" ht="15.6">
      <c r="A6741" s="12">
        <v>141</v>
      </c>
      <c r="B6741" s="9">
        <v>2016</v>
      </c>
      <c r="C6741" s="9">
        <v>5</v>
      </c>
      <c r="D6741" s="9">
        <v>20</v>
      </c>
      <c r="E6741" s="30">
        <f t="shared" si="210"/>
        <v>42510</v>
      </c>
      <c r="F6741" s="32">
        <f t="shared" si="211"/>
        <v>141</v>
      </c>
      <c r="G6741" s="6">
        <v>0.33333333333333331</v>
      </c>
      <c r="H6741" s="2">
        <v>19.926870000000001</v>
      </c>
      <c r="I6741" s="2">
        <v>101.0573</v>
      </c>
      <c r="J6741" s="2">
        <v>83.338260000000005</v>
      </c>
      <c r="K6741" s="2">
        <v>2.068953</v>
      </c>
      <c r="L6741" s="2">
        <v>183.64879999999999</v>
      </c>
      <c r="M6741">
        <v>31.827159999999999</v>
      </c>
    </row>
    <row r="6742" spans="1:13" ht="15.6">
      <c r="A6742" s="12">
        <v>141</v>
      </c>
      <c r="B6742" s="9">
        <v>2016</v>
      </c>
      <c r="C6742" s="9">
        <v>5</v>
      </c>
      <c r="D6742" s="9">
        <v>20</v>
      </c>
      <c r="E6742" s="30">
        <f t="shared" si="210"/>
        <v>42510</v>
      </c>
      <c r="F6742" s="32">
        <f t="shared" si="211"/>
        <v>141</v>
      </c>
      <c r="G6742" s="6">
        <v>0.35416666666666669</v>
      </c>
      <c r="H6742" s="2">
        <v>20.44519</v>
      </c>
      <c r="I6742" s="2">
        <v>101.0505</v>
      </c>
      <c r="J6742" s="2">
        <v>81.273669999999996</v>
      </c>
      <c r="K6742" s="2">
        <v>2.2192569999999998</v>
      </c>
      <c r="L6742" s="2">
        <v>224.43350000000001</v>
      </c>
      <c r="M6742">
        <v>36.839680000000001</v>
      </c>
    </row>
    <row r="6743" spans="1:13" ht="15.6">
      <c r="A6743" s="12">
        <v>141</v>
      </c>
      <c r="B6743" s="9">
        <v>2016</v>
      </c>
      <c r="C6743" s="9">
        <v>5</v>
      </c>
      <c r="D6743" s="9">
        <v>20</v>
      </c>
      <c r="E6743" s="30">
        <f t="shared" si="210"/>
        <v>42510</v>
      </c>
      <c r="F6743" s="32">
        <f t="shared" si="211"/>
        <v>141</v>
      </c>
      <c r="G6743" s="6">
        <v>0.375</v>
      </c>
      <c r="H6743" s="2">
        <v>20.66479</v>
      </c>
      <c r="I6743" s="2">
        <v>101.0637</v>
      </c>
      <c r="J6743" s="2">
        <v>80.722899999999996</v>
      </c>
      <c r="K6743" s="2">
        <v>2.0416189999999999</v>
      </c>
      <c r="L6743" s="2">
        <v>149.6285</v>
      </c>
      <c r="M6743">
        <v>23.764800000000001</v>
      </c>
    </row>
    <row r="6744" spans="1:13" ht="15.6">
      <c r="A6744" s="12">
        <v>141</v>
      </c>
      <c r="B6744" s="9">
        <v>2016</v>
      </c>
      <c r="C6744" s="9">
        <v>5</v>
      </c>
      <c r="D6744" s="9">
        <v>20</v>
      </c>
      <c r="E6744" s="30">
        <f t="shared" si="210"/>
        <v>42510</v>
      </c>
      <c r="F6744" s="32">
        <f t="shared" si="211"/>
        <v>141</v>
      </c>
      <c r="G6744" s="6">
        <v>0.39583333333333331</v>
      </c>
      <c r="H6744" s="2">
        <v>20.930800000000001</v>
      </c>
      <c r="I6744" s="2">
        <v>101.0859</v>
      </c>
      <c r="J6744" s="2">
        <v>79.753100000000003</v>
      </c>
      <c r="K6744" s="2">
        <v>2.0721150000000002</v>
      </c>
      <c r="L6744" s="2">
        <v>132.61349999999999</v>
      </c>
      <c r="M6744">
        <v>20.983360000000001</v>
      </c>
    </row>
    <row r="6745" spans="1:13" ht="15.6">
      <c r="A6745" s="12">
        <v>141</v>
      </c>
      <c r="B6745" s="9">
        <v>2016</v>
      </c>
      <c r="C6745" s="9">
        <v>5</v>
      </c>
      <c r="D6745" s="9">
        <v>20</v>
      </c>
      <c r="E6745" s="30">
        <f t="shared" si="210"/>
        <v>42510</v>
      </c>
      <c r="F6745" s="32">
        <f t="shared" si="211"/>
        <v>141</v>
      </c>
      <c r="G6745" s="6">
        <v>0.41666666666666669</v>
      </c>
      <c r="H6745" s="2">
        <v>21.384350000000001</v>
      </c>
      <c r="I6745" s="2">
        <v>101.07810000000001</v>
      </c>
      <c r="J6745" s="2">
        <v>78.529290000000003</v>
      </c>
      <c r="K6745" s="2">
        <v>1.968181</v>
      </c>
      <c r="L6745" s="2">
        <v>325.9538</v>
      </c>
      <c r="M6745">
        <v>54.416499999999999</v>
      </c>
    </row>
    <row r="6746" spans="1:13" ht="15.6">
      <c r="A6746" s="12">
        <v>141</v>
      </c>
      <c r="B6746" s="9">
        <v>2016</v>
      </c>
      <c r="C6746" s="9">
        <v>5</v>
      </c>
      <c r="D6746" s="9">
        <v>20</v>
      </c>
      <c r="E6746" s="30">
        <f t="shared" si="210"/>
        <v>42510</v>
      </c>
      <c r="F6746" s="32">
        <f t="shared" si="211"/>
        <v>141</v>
      </c>
      <c r="G6746" s="6">
        <v>0.4375</v>
      </c>
      <c r="H6746" s="2">
        <v>21.871949999999998</v>
      </c>
      <c r="I6746" s="2">
        <v>101.07080000000001</v>
      </c>
      <c r="J6746" s="2">
        <v>76.312820000000002</v>
      </c>
      <c r="K6746" s="2">
        <v>2.5680109999999998</v>
      </c>
      <c r="L6746" s="2">
        <v>408.19060000000002</v>
      </c>
      <c r="M6746">
        <v>65.535430000000005</v>
      </c>
    </row>
    <row r="6747" spans="1:13" ht="15.6">
      <c r="A6747" s="12">
        <v>141</v>
      </c>
      <c r="B6747" s="9">
        <v>2016</v>
      </c>
      <c r="C6747" s="9">
        <v>5</v>
      </c>
      <c r="D6747" s="9">
        <v>20</v>
      </c>
      <c r="E6747" s="30">
        <f t="shared" si="210"/>
        <v>42510</v>
      </c>
      <c r="F6747" s="32">
        <f t="shared" si="211"/>
        <v>141</v>
      </c>
      <c r="G6747" s="6">
        <v>0.45833333333333331</v>
      </c>
      <c r="H6747" s="2">
        <v>21.75928</v>
      </c>
      <c r="I6747" s="2">
        <v>101.0735</v>
      </c>
      <c r="J6747" s="2">
        <v>75.835279999999997</v>
      </c>
      <c r="K6747" s="2">
        <v>2.341148</v>
      </c>
      <c r="L6747" s="2">
        <v>255.52070000000001</v>
      </c>
      <c r="M6747">
        <v>40.773789999999998</v>
      </c>
    </row>
    <row r="6748" spans="1:13" ht="15.6">
      <c r="A6748" s="12">
        <v>141</v>
      </c>
      <c r="B6748" s="9">
        <v>2016</v>
      </c>
      <c r="C6748" s="9">
        <v>5</v>
      </c>
      <c r="D6748" s="9">
        <v>20</v>
      </c>
      <c r="E6748" s="30">
        <f t="shared" si="210"/>
        <v>42510</v>
      </c>
      <c r="F6748" s="32">
        <f t="shared" si="211"/>
        <v>141</v>
      </c>
      <c r="G6748" s="6">
        <v>0.47916666666666669</v>
      </c>
      <c r="H6748" s="2">
        <v>21.958279999999998</v>
      </c>
      <c r="I6748" s="2">
        <v>101.0937</v>
      </c>
      <c r="J6748" s="2">
        <v>74.828850000000003</v>
      </c>
      <c r="K6748" s="2">
        <v>2.6468630000000002</v>
      </c>
      <c r="L6748" s="2">
        <v>289.69560000000001</v>
      </c>
      <c r="M6748">
        <v>47.210599999999999</v>
      </c>
    </row>
    <row r="6749" spans="1:13" ht="15.6">
      <c r="A6749" s="12">
        <v>141</v>
      </c>
      <c r="B6749" s="9">
        <v>2016</v>
      </c>
      <c r="C6749" s="9">
        <v>5</v>
      </c>
      <c r="D6749" s="9">
        <v>20</v>
      </c>
      <c r="E6749" s="30">
        <f t="shared" si="210"/>
        <v>42510</v>
      </c>
      <c r="F6749" s="32">
        <f t="shared" si="211"/>
        <v>141</v>
      </c>
      <c r="G6749" s="6">
        <v>0.5</v>
      </c>
      <c r="H6749" s="2">
        <v>21.997859999999999</v>
      </c>
      <c r="I6749" s="2">
        <v>101.0938</v>
      </c>
      <c r="J6749" s="2">
        <v>74.238489999999999</v>
      </c>
      <c r="K6749" s="2">
        <v>2.2094040000000001</v>
      </c>
      <c r="L6749" s="2">
        <v>183.98330000000001</v>
      </c>
      <c r="M6749">
        <v>28.248290000000001</v>
      </c>
    </row>
    <row r="6750" spans="1:13" ht="15.6">
      <c r="A6750" s="12">
        <v>141</v>
      </c>
      <c r="B6750" s="9">
        <v>2016</v>
      </c>
      <c r="C6750" s="9">
        <v>5</v>
      </c>
      <c r="D6750" s="9">
        <v>20</v>
      </c>
      <c r="E6750" s="30">
        <f t="shared" si="210"/>
        <v>42510</v>
      </c>
      <c r="F6750" s="32">
        <f t="shared" si="211"/>
        <v>141</v>
      </c>
      <c r="G6750" s="6">
        <v>0.52083333333333337</v>
      </c>
      <c r="H6750" s="2">
        <v>22.071770000000001</v>
      </c>
      <c r="I6750" s="2">
        <v>101.0737</v>
      </c>
      <c r="J6750" s="2">
        <v>71.675020000000004</v>
      </c>
      <c r="K6750" s="2">
        <v>2.3058100000000001</v>
      </c>
      <c r="L6750" s="2">
        <v>189.97989999999999</v>
      </c>
      <c r="M6750">
        <v>28.606590000000001</v>
      </c>
    </row>
    <row r="6751" spans="1:13" ht="15.6">
      <c r="A6751" s="12">
        <v>141</v>
      </c>
      <c r="B6751" s="9">
        <v>2016</v>
      </c>
      <c r="C6751" s="9">
        <v>5</v>
      </c>
      <c r="D6751" s="9">
        <v>20</v>
      </c>
      <c r="E6751" s="30">
        <f t="shared" si="210"/>
        <v>42510</v>
      </c>
      <c r="F6751" s="32">
        <f t="shared" si="211"/>
        <v>141</v>
      </c>
      <c r="G6751" s="6">
        <v>0.54166666666666663</v>
      </c>
      <c r="H6751" s="2">
        <v>22.13823</v>
      </c>
      <c r="I6751" s="2">
        <v>101.0724</v>
      </c>
      <c r="J6751" s="2">
        <v>68.84151</v>
      </c>
      <c r="K6751" s="2">
        <v>2.0764179999999999</v>
      </c>
      <c r="L6751" s="2">
        <v>124.89019999999999</v>
      </c>
      <c r="M6751">
        <v>18.60331</v>
      </c>
    </row>
    <row r="6752" spans="1:13" ht="15.6">
      <c r="A6752" s="12">
        <v>141</v>
      </c>
      <c r="B6752" s="9">
        <v>2016</v>
      </c>
      <c r="C6752" s="9">
        <v>5</v>
      </c>
      <c r="D6752" s="9">
        <v>20</v>
      </c>
      <c r="E6752" s="30">
        <f t="shared" si="210"/>
        <v>42510</v>
      </c>
      <c r="F6752" s="32">
        <f t="shared" si="211"/>
        <v>141</v>
      </c>
      <c r="G6752" s="6">
        <v>0.5625</v>
      </c>
      <c r="H6752" s="2">
        <v>22.135770000000001</v>
      </c>
      <c r="I6752" s="2">
        <v>101.0538</v>
      </c>
      <c r="J6752" s="2">
        <v>67.864329999999995</v>
      </c>
      <c r="K6752" s="2">
        <v>1.905249</v>
      </c>
      <c r="L6752" s="2">
        <v>121.2174</v>
      </c>
      <c r="M6752">
        <v>17.619050000000001</v>
      </c>
    </row>
    <row r="6753" spans="1:13" ht="15.6">
      <c r="A6753" s="12">
        <v>141</v>
      </c>
      <c r="B6753" s="9">
        <v>2016</v>
      </c>
      <c r="C6753" s="9">
        <v>5</v>
      </c>
      <c r="D6753" s="9">
        <v>20</v>
      </c>
      <c r="E6753" s="30">
        <f t="shared" si="210"/>
        <v>42510</v>
      </c>
      <c r="F6753" s="32">
        <f t="shared" si="211"/>
        <v>141</v>
      </c>
      <c r="G6753" s="6">
        <v>0.58333333333333337</v>
      </c>
      <c r="H6753" s="2">
        <v>21.922969999999999</v>
      </c>
      <c r="I6753" s="2">
        <v>101.0339</v>
      </c>
      <c r="J6753" s="2">
        <v>68.788430000000005</v>
      </c>
      <c r="K6753" s="2">
        <v>2.299099</v>
      </c>
      <c r="L6753" s="2">
        <v>98.141750000000002</v>
      </c>
      <c r="M6753">
        <v>15.7262</v>
      </c>
    </row>
    <row r="6754" spans="1:13" ht="15.6">
      <c r="A6754" s="12">
        <v>141</v>
      </c>
      <c r="B6754" s="9">
        <v>2016</v>
      </c>
      <c r="C6754" s="9">
        <v>5</v>
      </c>
      <c r="D6754" s="9">
        <v>20</v>
      </c>
      <c r="E6754" s="30">
        <f t="shared" si="210"/>
        <v>42510</v>
      </c>
      <c r="F6754" s="32">
        <f t="shared" si="211"/>
        <v>141</v>
      </c>
      <c r="G6754" s="6">
        <v>0.60416666666666663</v>
      </c>
      <c r="H6754" s="2">
        <v>21.764700000000001</v>
      </c>
      <c r="I6754" s="2">
        <v>101.0177</v>
      </c>
      <c r="J6754" s="2">
        <v>69.991489999999999</v>
      </c>
      <c r="K6754" s="2">
        <v>1.991717</v>
      </c>
      <c r="L6754" s="2">
        <v>86.955410000000001</v>
      </c>
      <c r="M6754">
        <v>13.55753</v>
      </c>
    </row>
    <row r="6755" spans="1:13" ht="15.6">
      <c r="A6755" s="12">
        <v>141</v>
      </c>
      <c r="B6755" s="9">
        <v>2016</v>
      </c>
      <c r="C6755" s="9">
        <v>5</v>
      </c>
      <c r="D6755" s="9">
        <v>20</v>
      </c>
      <c r="E6755" s="30">
        <f t="shared" si="210"/>
        <v>42510</v>
      </c>
      <c r="F6755" s="32">
        <f t="shared" si="211"/>
        <v>141</v>
      </c>
      <c r="G6755" s="6">
        <v>0.625</v>
      </c>
      <c r="H6755" s="2">
        <v>21.410070000000001</v>
      </c>
      <c r="I6755" s="2">
        <v>101.02209999999999</v>
      </c>
      <c r="J6755" s="2">
        <v>73.342410000000001</v>
      </c>
      <c r="K6755" s="2">
        <v>1.929862</v>
      </c>
      <c r="L6755" s="2">
        <v>66.283000000000001</v>
      </c>
      <c r="M6755">
        <v>13.015969999999999</v>
      </c>
    </row>
    <row r="6756" spans="1:13" ht="15.6">
      <c r="A6756" s="12">
        <v>141</v>
      </c>
      <c r="B6756" s="9">
        <v>2016</v>
      </c>
      <c r="C6756" s="9">
        <v>5</v>
      </c>
      <c r="D6756" s="9">
        <v>20</v>
      </c>
      <c r="E6756" s="30">
        <f t="shared" si="210"/>
        <v>42510</v>
      </c>
      <c r="F6756" s="32">
        <f t="shared" si="211"/>
        <v>141</v>
      </c>
      <c r="G6756" s="6">
        <v>0.64583333333333337</v>
      </c>
      <c r="H6756" s="2">
        <v>20.4255</v>
      </c>
      <c r="I6756" s="2">
        <v>101.0168</v>
      </c>
      <c r="J6756" s="2">
        <v>80.50018</v>
      </c>
      <c r="K6756" s="2">
        <v>1.312937</v>
      </c>
      <c r="L6756" s="2">
        <v>68.348910000000004</v>
      </c>
      <c r="M6756">
        <v>15.7164</v>
      </c>
    </row>
    <row r="6757" spans="1:13" ht="15.6">
      <c r="A6757" s="12">
        <v>141</v>
      </c>
      <c r="B6757" s="9">
        <v>2016</v>
      </c>
      <c r="C6757" s="9">
        <v>5</v>
      </c>
      <c r="D6757" s="9">
        <v>20</v>
      </c>
      <c r="E6757" s="30">
        <f t="shared" si="210"/>
        <v>42510</v>
      </c>
      <c r="F6757" s="32">
        <f t="shared" si="211"/>
        <v>141</v>
      </c>
      <c r="G6757" s="6">
        <v>0.66666666666666663</v>
      </c>
      <c r="H6757" s="2">
        <v>20.837869999999999</v>
      </c>
      <c r="I6757" s="2">
        <v>101.015</v>
      </c>
      <c r="J6757" s="2">
        <v>79.862430000000003</v>
      </c>
      <c r="K6757" s="2">
        <v>0.97859010000000002</v>
      </c>
      <c r="L6757" s="2">
        <v>107.09310000000001</v>
      </c>
      <c r="M6757">
        <v>21.368179999999999</v>
      </c>
    </row>
    <row r="6758" spans="1:13" ht="15.6">
      <c r="A6758" s="12">
        <v>141</v>
      </c>
      <c r="B6758" s="9">
        <v>2016</v>
      </c>
      <c r="C6758" s="9">
        <v>5</v>
      </c>
      <c r="D6758" s="9">
        <v>20</v>
      </c>
      <c r="E6758" s="30">
        <f t="shared" si="210"/>
        <v>42510</v>
      </c>
      <c r="F6758" s="32">
        <f t="shared" si="211"/>
        <v>141</v>
      </c>
      <c r="G6758" s="6">
        <v>0.6875</v>
      </c>
      <c r="H6758" s="2">
        <v>20.0732</v>
      </c>
      <c r="I6758" s="2">
        <v>101.0287</v>
      </c>
      <c r="J6758" s="2">
        <v>79.831869999999995</v>
      </c>
      <c r="K6758" s="2">
        <v>0.84393090000000004</v>
      </c>
      <c r="L6758" s="2">
        <v>76.251300000000001</v>
      </c>
      <c r="M6758">
        <v>15.30278</v>
      </c>
    </row>
    <row r="6759" spans="1:13" ht="15.6">
      <c r="A6759" s="12">
        <v>141</v>
      </c>
      <c r="B6759" s="9">
        <v>2016</v>
      </c>
      <c r="C6759" s="9">
        <v>5</v>
      </c>
      <c r="D6759" s="9">
        <v>20</v>
      </c>
      <c r="E6759" s="30">
        <f t="shared" si="210"/>
        <v>42510</v>
      </c>
      <c r="F6759" s="32">
        <f t="shared" si="211"/>
        <v>141</v>
      </c>
      <c r="G6759" s="6">
        <v>0.70833333333333337</v>
      </c>
      <c r="H6759" s="2">
        <v>19.631019999999999</v>
      </c>
      <c r="I6759" s="2">
        <v>101.0299</v>
      </c>
      <c r="J6759" s="2">
        <v>81.580399999999997</v>
      </c>
      <c r="K6759" s="2">
        <v>0.83413990000000005</v>
      </c>
      <c r="L6759" s="2">
        <v>74.73603</v>
      </c>
      <c r="M6759">
        <v>15.03252</v>
      </c>
    </row>
    <row r="6760" spans="1:13" ht="15.6">
      <c r="A6760" s="12">
        <v>141</v>
      </c>
      <c r="B6760" s="9">
        <v>2016</v>
      </c>
      <c r="C6760" s="9">
        <v>5</v>
      </c>
      <c r="D6760" s="9">
        <v>20</v>
      </c>
      <c r="E6760" s="30">
        <f t="shared" si="210"/>
        <v>42510</v>
      </c>
      <c r="F6760" s="32">
        <f t="shared" si="211"/>
        <v>141</v>
      </c>
      <c r="G6760" s="6">
        <v>0.72916666666666663</v>
      </c>
      <c r="H6760" s="2">
        <v>19.01229</v>
      </c>
      <c r="I6760" s="2">
        <v>101.0339</v>
      </c>
      <c r="J6760" s="2">
        <v>83.396060000000006</v>
      </c>
      <c r="K6760" s="2">
        <v>0.81234010000000001</v>
      </c>
      <c r="L6760" s="2">
        <v>64.251630000000006</v>
      </c>
      <c r="M6760">
        <v>13.420590000000001</v>
      </c>
    </row>
    <row r="6761" spans="1:13" ht="15.6">
      <c r="A6761" s="12">
        <v>141</v>
      </c>
      <c r="B6761" s="9">
        <v>2016</v>
      </c>
      <c r="C6761" s="9">
        <v>5</v>
      </c>
      <c r="D6761" s="9">
        <v>20</v>
      </c>
      <c r="E6761" s="30">
        <f t="shared" si="210"/>
        <v>42510</v>
      </c>
      <c r="F6761" s="32">
        <f t="shared" si="211"/>
        <v>141</v>
      </c>
      <c r="G6761" s="6">
        <v>0.75</v>
      </c>
      <c r="H6761" s="2">
        <v>18.261610000000001</v>
      </c>
      <c r="I6761" s="2">
        <v>101.08799999999999</v>
      </c>
      <c r="J6761" s="2">
        <v>87.475489999999994</v>
      </c>
      <c r="K6761" s="2">
        <v>0.8543231</v>
      </c>
      <c r="L6761" s="2">
        <v>21.73188</v>
      </c>
      <c r="M6761">
        <v>6.1071590000000002</v>
      </c>
    </row>
    <row r="6762" spans="1:13" ht="15.6">
      <c r="A6762" s="12">
        <v>141</v>
      </c>
      <c r="B6762" s="9">
        <v>2016</v>
      </c>
      <c r="C6762" s="9">
        <v>5</v>
      </c>
      <c r="D6762" s="9">
        <v>20</v>
      </c>
      <c r="E6762" s="30">
        <f t="shared" si="210"/>
        <v>42510</v>
      </c>
      <c r="F6762" s="32">
        <f t="shared" si="211"/>
        <v>141</v>
      </c>
      <c r="G6762" s="6">
        <v>0.77083333333333337</v>
      </c>
      <c r="H6762" s="2">
        <v>17.538329999999998</v>
      </c>
      <c r="I6762" s="2">
        <v>101.1053</v>
      </c>
      <c r="J6762" s="2">
        <v>90.942890000000006</v>
      </c>
      <c r="K6762" s="2">
        <v>0.70484619999999998</v>
      </c>
      <c r="L6762" s="2">
        <v>13.333030000000001</v>
      </c>
      <c r="M6762">
        <v>4.3766910000000001</v>
      </c>
    </row>
    <row r="6763" spans="1:13" ht="15.6">
      <c r="A6763" s="12">
        <v>141</v>
      </c>
      <c r="B6763" s="9">
        <v>2016</v>
      </c>
      <c r="C6763" s="9">
        <v>5</v>
      </c>
      <c r="D6763" s="9">
        <v>20</v>
      </c>
      <c r="E6763" s="30">
        <f t="shared" si="210"/>
        <v>42510</v>
      </c>
      <c r="F6763" s="32">
        <f t="shared" si="211"/>
        <v>141</v>
      </c>
      <c r="G6763" s="6">
        <v>0.79166666666666663</v>
      </c>
      <c r="H6763" s="2">
        <v>17.38043</v>
      </c>
      <c r="I6763" s="2">
        <v>101.1302</v>
      </c>
      <c r="J6763" s="2">
        <v>93.161330000000007</v>
      </c>
      <c r="K6763" s="2">
        <v>0.27728079999999999</v>
      </c>
      <c r="L6763" s="2">
        <v>3.3600120000000002</v>
      </c>
      <c r="M6763">
        <v>2.365421</v>
      </c>
    </row>
    <row r="6764" spans="1:13" ht="15.6">
      <c r="A6764" s="12">
        <v>141</v>
      </c>
      <c r="B6764" s="9">
        <v>2016</v>
      </c>
      <c r="C6764" s="9">
        <v>5</v>
      </c>
      <c r="D6764" s="9">
        <v>20</v>
      </c>
      <c r="E6764" s="30">
        <f t="shared" si="210"/>
        <v>42510</v>
      </c>
      <c r="F6764" s="32">
        <f t="shared" si="211"/>
        <v>141</v>
      </c>
      <c r="G6764" s="6">
        <v>0.8125</v>
      </c>
      <c r="H6764" s="2">
        <v>17.368220000000001</v>
      </c>
      <c r="I6764" s="2">
        <v>101.148</v>
      </c>
      <c r="J6764" s="2">
        <v>94.441839999999999</v>
      </c>
      <c r="K6764" s="2">
        <v>0.34424650000000001</v>
      </c>
      <c r="L6764" s="2">
        <v>-0.46089010000000002</v>
      </c>
      <c r="M6764">
        <v>1.6008500000000001</v>
      </c>
    </row>
    <row r="6765" spans="1:13" ht="15.6">
      <c r="A6765" s="12">
        <v>141</v>
      </c>
      <c r="B6765" s="9">
        <v>2016</v>
      </c>
      <c r="C6765" s="9">
        <v>5</v>
      </c>
      <c r="D6765" s="9">
        <v>20</v>
      </c>
      <c r="E6765" s="30">
        <f t="shared" si="210"/>
        <v>42510</v>
      </c>
      <c r="F6765" s="32">
        <f t="shared" si="211"/>
        <v>141</v>
      </c>
      <c r="G6765" s="6">
        <v>0.83333333333333337</v>
      </c>
      <c r="H6765" s="2">
        <v>17.438199999999998</v>
      </c>
      <c r="I6765" s="2">
        <v>101.1425</v>
      </c>
      <c r="J6765" s="2">
        <v>94.663060000000002</v>
      </c>
      <c r="K6765" s="2">
        <v>0.55721830000000006</v>
      </c>
      <c r="L6765" s="2">
        <v>-0.63211700000000004</v>
      </c>
      <c r="M6765">
        <v>1.920601</v>
      </c>
    </row>
    <row r="6766" spans="1:13" ht="15.6">
      <c r="A6766" s="12">
        <v>141</v>
      </c>
      <c r="B6766" s="9">
        <v>2016</v>
      </c>
      <c r="C6766" s="9">
        <v>5</v>
      </c>
      <c r="D6766" s="9">
        <v>20</v>
      </c>
      <c r="E6766" s="30">
        <f t="shared" si="210"/>
        <v>42510</v>
      </c>
      <c r="F6766" s="32">
        <f t="shared" si="211"/>
        <v>141</v>
      </c>
      <c r="G6766" s="6">
        <v>0.85416666666666663</v>
      </c>
      <c r="H6766" s="2">
        <v>17.568280000000001</v>
      </c>
      <c r="I6766" s="2">
        <v>101.1621</v>
      </c>
      <c r="J6766" s="2">
        <v>94.289469999999994</v>
      </c>
      <c r="K6766" s="2">
        <v>0.33667849999999999</v>
      </c>
      <c r="L6766" s="2">
        <v>-0.53080640000000001</v>
      </c>
      <c r="M6766">
        <v>1.8719079999999999</v>
      </c>
    </row>
    <row r="6767" spans="1:13" ht="15.6">
      <c r="A6767" s="12">
        <v>141</v>
      </c>
      <c r="B6767" s="9">
        <v>2016</v>
      </c>
      <c r="C6767" s="9">
        <v>5</v>
      </c>
      <c r="D6767" s="9">
        <v>20</v>
      </c>
      <c r="E6767" s="30">
        <f t="shared" si="210"/>
        <v>42510</v>
      </c>
      <c r="F6767" s="32">
        <f t="shared" si="211"/>
        <v>141</v>
      </c>
      <c r="G6767" s="6">
        <v>0.875</v>
      </c>
      <c r="H6767" s="2">
        <v>17.837440000000001</v>
      </c>
      <c r="I6767" s="2">
        <v>101.1786</v>
      </c>
      <c r="J6767" s="2">
        <v>94.368769999999998</v>
      </c>
      <c r="K6767" s="2">
        <v>0.88339319999999999</v>
      </c>
      <c r="L6767" s="2">
        <v>-0.31003239999999999</v>
      </c>
      <c r="M6767">
        <v>1.5816520000000001</v>
      </c>
    </row>
    <row r="6768" spans="1:13" ht="15.6">
      <c r="A6768" s="12">
        <v>141</v>
      </c>
      <c r="B6768" s="9">
        <v>2016</v>
      </c>
      <c r="C6768" s="9">
        <v>5</v>
      </c>
      <c r="D6768" s="9">
        <v>20</v>
      </c>
      <c r="E6768" s="30">
        <f t="shared" si="210"/>
        <v>42510</v>
      </c>
      <c r="F6768" s="32">
        <f t="shared" si="211"/>
        <v>141</v>
      </c>
      <c r="G6768" s="6">
        <v>0.89583333333333337</v>
      </c>
      <c r="H6768" s="2">
        <v>17.868559999999999</v>
      </c>
      <c r="I6768" s="2">
        <v>101.1546</v>
      </c>
      <c r="J6768" s="2">
        <v>94.988039999999998</v>
      </c>
      <c r="K6768" s="2">
        <v>2.0307940000000002</v>
      </c>
      <c r="L6768" s="2">
        <v>-0.61581620000000004</v>
      </c>
      <c r="M6768">
        <v>1.6675489999999999</v>
      </c>
    </row>
    <row r="6769" spans="1:13" ht="15.6">
      <c r="A6769" s="12">
        <v>141</v>
      </c>
      <c r="B6769" s="9">
        <v>2016</v>
      </c>
      <c r="C6769" s="9">
        <v>5</v>
      </c>
      <c r="D6769" s="9">
        <v>20</v>
      </c>
      <c r="E6769" s="30">
        <f t="shared" si="210"/>
        <v>42510</v>
      </c>
      <c r="F6769" s="32">
        <f t="shared" si="211"/>
        <v>141</v>
      </c>
      <c r="G6769" s="6">
        <v>0.91666666666666663</v>
      </c>
      <c r="H6769" s="2">
        <v>17.83502</v>
      </c>
      <c r="I6769" s="2">
        <v>101.1484</v>
      </c>
      <c r="J6769" s="2">
        <v>94.764660000000006</v>
      </c>
      <c r="K6769" s="2">
        <v>1.854528</v>
      </c>
      <c r="L6769" s="2">
        <v>-0.12540290000000001</v>
      </c>
      <c r="M6769">
        <v>1.6789989999999999</v>
      </c>
    </row>
    <row r="6770" spans="1:13" ht="15.6">
      <c r="A6770" s="12">
        <v>141</v>
      </c>
      <c r="B6770" s="9">
        <v>2016</v>
      </c>
      <c r="C6770" s="9">
        <v>5</v>
      </c>
      <c r="D6770" s="9">
        <v>20</v>
      </c>
      <c r="E6770" s="30">
        <f t="shared" si="210"/>
        <v>42510</v>
      </c>
      <c r="F6770" s="32">
        <f t="shared" si="211"/>
        <v>141</v>
      </c>
      <c r="G6770" s="6">
        <v>0.9375</v>
      </c>
      <c r="H6770" s="2">
        <v>18.14209</v>
      </c>
      <c r="I6770" s="2">
        <v>101.1511</v>
      </c>
      <c r="J6770" s="2">
        <v>88.904730000000001</v>
      </c>
      <c r="K6770" s="2">
        <v>2.1450459999999998</v>
      </c>
      <c r="L6770" s="2">
        <v>0.86525700000000005</v>
      </c>
      <c r="M6770">
        <v>3.0643630000000002</v>
      </c>
    </row>
    <row r="6771" spans="1:13" ht="15.6">
      <c r="A6771" s="12">
        <v>141</v>
      </c>
      <c r="B6771" s="9">
        <v>2016</v>
      </c>
      <c r="C6771" s="9">
        <v>5</v>
      </c>
      <c r="D6771" s="9">
        <v>20</v>
      </c>
      <c r="E6771" s="30">
        <f t="shared" si="210"/>
        <v>42510</v>
      </c>
      <c r="F6771" s="32">
        <f t="shared" si="211"/>
        <v>141</v>
      </c>
      <c r="G6771" s="6">
        <v>0.95833333333333337</v>
      </c>
      <c r="H6771" s="2">
        <v>18.457319999999999</v>
      </c>
      <c r="I6771" s="2">
        <v>101.1439</v>
      </c>
      <c r="J6771" s="2">
        <v>82.449070000000006</v>
      </c>
      <c r="K6771" s="2">
        <v>3.4403519999999999</v>
      </c>
      <c r="L6771" s="2">
        <v>5.6679550000000002E-2</v>
      </c>
      <c r="M6771">
        <v>4.8291139999999997</v>
      </c>
    </row>
    <row r="6772" spans="1:13" ht="15.6">
      <c r="A6772" s="12">
        <v>141</v>
      </c>
      <c r="B6772" s="9">
        <v>2016</v>
      </c>
      <c r="C6772" s="9">
        <v>5</v>
      </c>
      <c r="D6772" s="9">
        <v>20</v>
      </c>
      <c r="E6772" s="30">
        <f t="shared" si="210"/>
        <v>42510</v>
      </c>
      <c r="F6772" s="32">
        <f t="shared" si="211"/>
        <v>141</v>
      </c>
      <c r="G6772" s="6">
        <v>0.97916666666666663</v>
      </c>
      <c r="H6772" s="2">
        <v>18.612189999999998</v>
      </c>
      <c r="I6772" s="2">
        <v>101.1396</v>
      </c>
      <c r="J6772" s="2">
        <v>81.325419999999994</v>
      </c>
      <c r="K6772" s="2">
        <v>3.1810580000000002</v>
      </c>
      <c r="L6772" s="2">
        <v>1.5605039999999999</v>
      </c>
      <c r="M6772">
        <v>4.7636240000000001</v>
      </c>
    </row>
    <row r="6773" spans="1:13" ht="15.6">
      <c r="A6773" s="12">
        <v>142</v>
      </c>
      <c r="B6773" s="9">
        <v>2016</v>
      </c>
      <c r="C6773" s="9">
        <v>5</v>
      </c>
      <c r="D6773" s="9">
        <v>20</v>
      </c>
      <c r="E6773" s="30">
        <f t="shared" si="210"/>
        <v>42510</v>
      </c>
      <c r="F6773" s="32">
        <f t="shared" si="211"/>
        <v>141</v>
      </c>
      <c r="G6773" s="6">
        <v>0</v>
      </c>
      <c r="H6773" s="2">
        <v>18.44952</v>
      </c>
      <c r="I6773" s="2">
        <v>101.13120000000001</v>
      </c>
      <c r="J6773" s="2">
        <v>82.911789999999996</v>
      </c>
      <c r="K6773" s="2">
        <v>3.0794459999999999</v>
      </c>
      <c r="L6773" s="2">
        <v>-0.59188030000000003</v>
      </c>
      <c r="M6773">
        <v>4.1830579999999999</v>
      </c>
    </row>
    <row r="6774" spans="1:13" ht="15.6">
      <c r="A6774" s="12">
        <v>142</v>
      </c>
      <c r="B6774" s="9">
        <v>2016</v>
      </c>
      <c r="C6774" s="9">
        <v>5</v>
      </c>
      <c r="D6774" s="9">
        <v>21</v>
      </c>
      <c r="E6774" s="30">
        <f t="shared" si="210"/>
        <v>42511</v>
      </c>
      <c r="F6774" s="32">
        <f t="shared" si="211"/>
        <v>142</v>
      </c>
      <c r="G6774" s="6">
        <v>2.0833333333333332E-2</v>
      </c>
      <c r="H6774" s="2">
        <v>18.056139999999999</v>
      </c>
      <c r="I6774" s="2">
        <v>101.1118</v>
      </c>
      <c r="J6774" s="2">
        <v>86.671679999999995</v>
      </c>
      <c r="K6774" s="2">
        <v>2.7084890000000001</v>
      </c>
      <c r="L6774" s="2">
        <v>-0.31562649999999998</v>
      </c>
      <c r="M6774">
        <v>3.6579959999999998</v>
      </c>
    </row>
    <row r="6775" spans="1:13" ht="15.6">
      <c r="A6775" s="12">
        <v>142</v>
      </c>
      <c r="B6775" s="9">
        <v>2016</v>
      </c>
      <c r="C6775" s="9">
        <v>5</v>
      </c>
      <c r="D6775" s="9">
        <v>21</v>
      </c>
      <c r="E6775" s="30">
        <f t="shared" si="210"/>
        <v>42511</v>
      </c>
      <c r="F6775" s="32">
        <f t="shared" si="211"/>
        <v>142</v>
      </c>
      <c r="G6775" s="6">
        <v>4.1666666666666664E-2</v>
      </c>
      <c r="H6775" s="2">
        <v>18.040220000000001</v>
      </c>
      <c r="I6775" s="2">
        <v>101.0805</v>
      </c>
      <c r="J6775" s="2">
        <v>87.622290000000007</v>
      </c>
      <c r="K6775" s="2">
        <v>3.4743819999999999</v>
      </c>
      <c r="L6775" s="2">
        <v>-0.25250289999999997</v>
      </c>
      <c r="M6775">
        <v>3.5348830000000002</v>
      </c>
    </row>
    <row r="6776" spans="1:13" ht="15.6">
      <c r="A6776" s="12">
        <v>142</v>
      </c>
      <c r="B6776" s="9">
        <v>2016</v>
      </c>
      <c r="C6776" s="9">
        <v>5</v>
      </c>
      <c r="D6776" s="9">
        <v>21</v>
      </c>
      <c r="E6776" s="30">
        <f t="shared" si="210"/>
        <v>42511</v>
      </c>
      <c r="F6776" s="32">
        <f t="shared" si="211"/>
        <v>142</v>
      </c>
      <c r="G6776" s="6">
        <v>6.25E-2</v>
      </c>
      <c r="H6776" s="2">
        <v>17.92784</v>
      </c>
      <c r="I6776" s="2">
        <v>101.066</v>
      </c>
      <c r="J6776" s="2">
        <v>89.646180000000001</v>
      </c>
      <c r="K6776" s="2">
        <v>2.66473</v>
      </c>
      <c r="L6776" s="2">
        <v>-0.55625259999999999</v>
      </c>
      <c r="M6776">
        <v>3.0684230000000001</v>
      </c>
    </row>
    <row r="6777" spans="1:13" ht="15.6">
      <c r="A6777" s="12">
        <v>142</v>
      </c>
      <c r="B6777" s="9">
        <v>2016</v>
      </c>
      <c r="C6777" s="9">
        <v>5</v>
      </c>
      <c r="D6777" s="9">
        <v>21</v>
      </c>
      <c r="E6777" s="30">
        <f t="shared" si="210"/>
        <v>42511</v>
      </c>
      <c r="F6777" s="32">
        <f t="shared" si="211"/>
        <v>142</v>
      </c>
      <c r="G6777" s="6">
        <v>8.3333333333333329E-2</v>
      </c>
      <c r="H6777" s="2">
        <v>17.915369999999999</v>
      </c>
      <c r="I6777" s="2">
        <v>101.04559999999999</v>
      </c>
      <c r="J6777" s="2">
        <v>90.868889999999993</v>
      </c>
      <c r="K6777" s="2">
        <v>3.039447</v>
      </c>
      <c r="L6777" s="2">
        <v>-0.82504270000000002</v>
      </c>
      <c r="M6777">
        <v>2.9823309999999998</v>
      </c>
    </row>
    <row r="6778" spans="1:13" ht="15.6">
      <c r="A6778" s="12">
        <v>142</v>
      </c>
      <c r="B6778" s="9">
        <v>2016</v>
      </c>
      <c r="C6778" s="9">
        <v>5</v>
      </c>
      <c r="D6778" s="9">
        <v>21</v>
      </c>
      <c r="E6778" s="30">
        <f t="shared" si="210"/>
        <v>42511</v>
      </c>
      <c r="F6778" s="32">
        <f t="shared" si="211"/>
        <v>142</v>
      </c>
      <c r="G6778" s="6">
        <v>0.10416666666666667</v>
      </c>
      <c r="H6778" s="2">
        <v>17.832599999999999</v>
      </c>
      <c r="I6778" s="2">
        <v>101.0346</v>
      </c>
      <c r="J6778" s="2">
        <v>92.497799999999998</v>
      </c>
      <c r="K6778" s="2">
        <v>2.7853819999999998</v>
      </c>
      <c r="L6778" s="2">
        <v>-0.5840824</v>
      </c>
      <c r="M6778">
        <v>2.2546140000000001</v>
      </c>
    </row>
    <row r="6779" spans="1:13" ht="15.6">
      <c r="A6779" s="12">
        <v>142</v>
      </c>
      <c r="B6779" s="9">
        <v>2016</v>
      </c>
      <c r="C6779" s="9">
        <v>5</v>
      </c>
      <c r="D6779" s="9">
        <v>21</v>
      </c>
      <c r="E6779" s="30">
        <f t="shared" si="210"/>
        <v>42511</v>
      </c>
      <c r="F6779" s="32">
        <f t="shared" si="211"/>
        <v>142</v>
      </c>
      <c r="G6779" s="6">
        <v>0.125</v>
      </c>
      <c r="H6779" s="2">
        <v>17.580249999999999</v>
      </c>
      <c r="I6779" s="2">
        <v>101.01390000000001</v>
      </c>
      <c r="J6779" s="2">
        <v>94.426029999999997</v>
      </c>
      <c r="K6779" s="2">
        <v>3.2524929999999999</v>
      </c>
      <c r="L6779" s="2">
        <v>-0.5983368</v>
      </c>
      <c r="M6779">
        <v>1.824041</v>
      </c>
    </row>
    <row r="6780" spans="1:13" ht="15.6">
      <c r="A6780" s="12">
        <v>142</v>
      </c>
      <c r="B6780" s="9">
        <v>2016</v>
      </c>
      <c r="C6780" s="9">
        <v>5</v>
      </c>
      <c r="D6780" s="9">
        <v>21</v>
      </c>
      <c r="E6780" s="30">
        <f t="shared" si="210"/>
        <v>42511</v>
      </c>
      <c r="F6780" s="32">
        <f t="shared" si="211"/>
        <v>142</v>
      </c>
      <c r="G6780" s="6">
        <v>0.14583333333333334</v>
      </c>
      <c r="H6780" s="2">
        <v>17.687259999999998</v>
      </c>
      <c r="I6780" s="2">
        <v>101.0125</v>
      </c>
      <c r="J6780" s="2">
        <v>94.434600000000003</v>
      </c>
      <c r="K6780" s="2">
        <v>3.372843</v>
      </c>
      <c r="L6780" s="2">
        <v>-0.43084810000000001</v>
      </c>
      <c r="M6780">
        <v>2.038983</v>
      </c>
    </row>
    <row r="6781" spans="1:13" ht="15.6">
      <c r="A6781" s="12">
        <v>142</v>
      </c>
      <c r="B6781" s="9">
        <v>2016</v>
      </c>
      <c r="C6781" s="9">
        <v>5</v>
      </c>
      <c r="D6781" s="9">
        <v>21</v>
      </c>
      <c r="E6781" s="30">
        <f t="shared" si="210"/>
        <v>42511</v>
      </c>
      <c r="F6781" s="32">
        <f t="shared" si="211"/>
        <v>142</v>
      </c>
      <c r="G6781" s="6">
        <v>0.16666666666666666</v>
      </c>
      <c r="H6781" s="2">
        <v>17.6873</v>
      </c>
      <c r="I6781" s="2">
        <v>101.0089</v>
      </c>
      <c r="J6781" s="2">
        <v>95.103710000000007</v>
      </c>
      <c r="K6781" s="2">
        <v>3.8703650000000001</v>
      </c>
      <c r="L6781" s="2">
        <v>-0.58984720000000002</v>
      </c>
      <c r="M6781">
        <v>1.5790930000000001</v>
      </c>
    </row>
    <row r="6782" spans="1:13" ht="15.6">
      <c r="A6782" s="12">
        <v>142</v>
      </c>
      <c r="B6782" s="9">
        <v>2016</v>
      </c>
      <c r="C6782" s="9">
        <v>5</v>
      </c>
      <c r="D6782" s="9">
        <v>21</v>
      </c>
      <c r="E6782" s="30">
        <f t="shared" si="210"/>
        <v>42511</v>
      </c>
      <c r="F6782" s="32">
        <f t="shared" si="211"/>
        <v>142</v>
      </c>
      <c r="G6782" s="6">
        <v>0.1875</v>
      </c>
      <c r="H6782" s="2">
        <v>17.6402</v>
      </c>
      <c r="I6782" s="2">
        <v>101.011</v>
      </c>
      <c r="J6782" s="2">
        <v>96.198369999999997</v>
      </c>
      <c r="K6782" s="2">
        <v>3.2213210000000001</v>
      </c>
      <c r="L6782" s="2">
        <v>-0.49108449999999998</v>
      </c>
      <c r="M6782">
        <v>1.3151189999999999</v>
      </c>
    </row>
    <row r="6783" spans="1:13" ht="15.6">
      <c r="A6783" s="12">
        <v>142</v>
      </c>
      <c r="B6783" s="9">
        <v>2016</v>
      </c>
      <c r="C6783" s="9">
        <v>5</v>
      </c>
      <c r="D6783" s="9">
        <v>21</v>
      </c>
      <c r="E6783" s="30">
        <f t="shared" si="210"/>
        <v>42511</v>
      </c>
      <c r="F6783" s="32">
        <f t="shared" si="211"/>
        <v>142</v>
      </c>
      <c r="G6783" s="6">
        <v>0.20833333333333334</v>
      </c>
      <c r="H6783" s="2">
        <v>17.62584</v>
      </c>
      <c r="I6783" s="2">
        <v>101.0218</v>
      </c>
      <c r="J6783" s="2">
        <v>96.893680000000003</v>
      </c>
      <c r="K6783" s="2">
        <v>3.282988</v>
      </c>
      <c r="L6783" s="2">
        <v>-0.45816269999999998</v>
      </c>
      <c r="M6783">
        <v>1.1042099999999999</v>
      </c>
    </row>
    <row r="6784" spans="1:13" ht="15.6">
      <c r="A6784" s="12">
        <v>142</v>
      </c>
      <c r="B6784" s="9">
        <v>2016</v>
      </c>
      <c r="C6784" s="9">
        <v>5</v>
      </c>
      <c r="D6784" s="9">
        <v>21</v>
      </c>
      <c r="E6784" s="30">
        <f t="shared" si="210"/>
        <v>42511</v>
      </c>
      <c r="F6784" s="32">
        <f t="shared" si="211"/>
        <v>142</v>
      </c>
      <c r="G6784" s="6">
        <v>0.22916666666666666</v>
      </c>
      <c r="H6784" s="2">
        <v>17.453669999999999</v>
      </c>
      <c r="I6784" s="2">
        <v>101.0337</v>
      </c>
      <c r="J6784" s="2">
        <v>97.37567</v>
      </c>
      <c r="K6784" s="2">
        <v>3.6252949999999999</v>
      </c>
      <c r="L6784" s="2">
        <v>0.33242060000000001</v>
      </c>
      <c r="M6784">
        <v>1.022003</v>
      </c>
    </row>
    <row r="6785" spans="1:13" ht="15.6">
      <c r="A6785" s="12">
        <v>142</v>
      </c>
      <c r="B6785" s="9">
        <v>2016</v>
      </c>
      <c r="C6785" s="9">
        <v>5</v>
      </c>
      <c r="D6785" s="9">
        <v>21</v>
      </c>
      <c r="E6785" s="30">
        <f t="shared" si="210"/>
        <v>42511</v>
      </c>
      <c r="F6785" s="32">
        <f t="shared" si="211"/>
        <v>142</v>
      </c>
      <c r="G6785" s="6">
        <v>0.25</v>
      </c>
      <c r="H6785" s="2">
        <v>17.3691</v>
      </c>
      <c r="I6785" s="2">
        <v>101.03749999999999</v>
      </c>
      <c r="J6785" s="2">
        <v>97.67841</v>
      </c>
      <c r="K6785" s="2">
        <v>4.1181910000000004</v>
      </c>
      <c r="L6785" s="2">
        <v>2.897796</v>
      </c>
      <c r="M6785">
        <v>1.377105</v>
      </c>
    </row>
    <row r="6786" spans="1:13" ht="15.6">
      <c r="A6786" s="12">
        <v>142</v>
      </c>
      <c r="B6786" s="9">
        <v>2016</v>
      </c>
      <c r="C6786" s="9">
        <v>5</v>
      </c>
      <c r="D6786" s="9">
        <v>21</v>
      </c>
      <c r="E6786" s="30">
        <f t="shared" si="210"/>
        <v>42511</v>
      </c>
      <c r="F6786" s="32">
        <f t="shared" si="211"/>
        <v>142</v>
      </c>
      <c r="G6786" s="6">
        <v>0.27083333333333331</v>
      </c>
      <c r="H6786" s="2">
        <v>17.410789999999999</v>
      </c>
      <c r="I6786" s="2">
        <v>101.0455</v>
      </c>
      <c r="J6786" s="2">
        <v>97.601470000000006</v>
      </c>
      <c r="K6786" s="2">
        <v>3.9654720000000001</v>
      </c>
      <c r="L6786" s="2">
        <v>11.288320000000001</v>
      </c>
      <c r="M6786">
        <v>2.7717360000000002</v>
      </c>
    </row>
    <row r="6787" spans="1:13" ht="15.6">
      <c r="A6787" s="12">
        <v>142</v>
      </c>
      <c r="B6787" s="9">
        <v>2016</v>
      </c>
      <c r="C6787" s="9">
        <v>5</v>
      </c>
      <c r="D6787" s="9">
        <v>21</v>
      </c>
      <c r="E6787" s="30">
        <f t="shared" si="210"/>
        <v>42511</v>
      </c>
      <c r="F6787" s="32">
        <f t="shared" si="211"/>
        <v>142</v>
      </c>
      <c r="G6787" s="6">
        <v>0.29166666666666669</v>
      </c>
      <c r="H6787" s="2">
        <v>17.52093</v>
      </c>
      <c r="I6787" s="2">
        <v>101.06780000000001</v>
      </c>
      <c r="J6787" s="2">
        <v>97.325379999999996</v>
      </c>
      <c r="K6787" s="2">
        <v>3.464054</v>
      </c>
      <c r="L6787" s="2">
        <v>22.06467</v>
      </c>
      <c r="M6787">
        <v>4.0272189999999997</v>
      </c>
    </row>
    <row r="6788" spans="1:13" ht="15.6">
      <c r="A6788" s="12">
        <v>142</v>
      </c>
      <c r="B6788" s="9">
        <v>2016</v>
      </c>
      <c r="C6788" s="9">
        <v>5</v>
      </c>
      <c r="D6788" s="9">
        <v>21</v>
      </c>
      <c r="E6788" s="30">
        <f t="shared" si="210"/>
        <v>42511</v>
      </c>
      <c r="F6788" s="32">
        <f t="shared" si="211"/>
        <v>142</v>
      </c>
      <c r="G6788" s="6">
        <v>0.3125</v>
      </c>
      <c r="H6788" s="2">
        <v>17.5703</v>
      </c>
      <c r="I6788" s="2">
        <v>101.1049</v>
      </c>
      <c r="J6788" s="2">
        <v>96.936310000000006</v>
      </c>
      <c r="K6788" s="2">
        <v>3.795245</v>
      </c>
      <c r="L6788" s="2">
        <v>33.457769999999996</v>
      </c>
      <c r="M6788">
        <v>5.4464269999999999</v>
      </c>
    </row>
    <row r="6789" spans="1:13" ht="15.6">
      <c r="A6789" s="12">
        <v>142</v>
      </c>
      <c r="B6789" s="9">
        <v>2016</v>
      </c>
      <c r="C6789" s="9">
        <v>5</v>
      </c>
      <c r="D6789" s="9">
        <v>21</v>
      </c>
      <c r="E6789" s="30">
        <f t="shared" si="210"/>
        <v>42511</v>
      </c>
      <c r="F6789" s="32">
        <f t="shared" si="211"/>
        <v>142</v>
      </c>
      <c r="G6789" s="6">
        <v>0.33333333333333331</v>
      </c>
      <c r="H6789" s="2">
        <v>17.628820000000001</v>
      </c>
      <c r="I6789" s="2">
        <v>101.1251</v>
      </c>
      <c r="J6789" s="2">
        <v>95.815939999999998</v>
      </c>
      <c r="K6789" s="2">
        <v>3.9678849999999999</v>
      </c>
      <c r="L6789" s="2">
        <v>55.521030000000003</v>
      </c>
      <c r="M6789">
        <v>8.4448170000000005</v>
      </c>
    </row>
    <row r="6790" spans="1:13" ht="15.6">
      <c r="A6790" s="12">
        <v>142</v>
      </c>
      <c r="B6790" s="9">
        <v>2016</v>
      </c>
      <c r="C6790" s="9">
        <v>5</v>
      </c>
      <c r="D6790" s="9">
        <v>21</v>
      </c>
      <c r="E6790" s="30">
        <f t="shared" ref="E6790:E6853" si="212">DATE(B6790,C6790,D6790)</f>
        <v>42511</v>
      </c>
      <c r="F6790" s="32">
        <f t="shared" ref="F6790:F6853" si="213">E6790-DATE(YEAR(E6790),1,0)</f>
        <v>142</v>
      </c>
      <c r="G6790" s="6">
        <v>0.35416666666666669</v>
      </c>
      <c r="H6790" s="2">
        <v>17.605</v>
      </c>
      <c r="I6790" s="2">
        <v>101.1384</v>
      </c>
      <c r="J6790" s="2">
        <v>95.505089999999996</v>
      </c>
      <c r="K6790" s="2">
        <v>3.443082</v>
      </c>
      <c r="L6790" s="2">
        <v>45.575049999999997</v>
      </c>
      <c r="M6790">
        <v>7.0559289999999999</v>
      </c>
    </row>
    <row r="6791" spans="1:13" ht="15.6">
      <c r="A6791" s="12">
        <v>142</v>
      </c>
      <c r="B6791" s="9">
        <v>2016</v>
      </c>
      <c r="C6791" s="9">
        <v>5</v>
      </c>
      <c r="D6791" s="9">
        <v>21</v>
      </c>
      <c r="E6791" s="30">
        <f t="shared" si="212"/>
        <v>42511</v>
      </c>
      <c r="F6791" s="32">
        <f t="shared" si="213"/>
        <v>142</v>
      </c>
      <c r="G6791" s="6">
        <v>0.375</v>
      </c>
      <c r="H6791" s="2">
        <v>17.417649999999998</v>
      </c>
      <c r="I6791" s="2">
        <v>101.1352</v>
      </c>
      <c r="J6791" s="2">
        <v>96.276110000000003</v>
      </c>
      <c r="K6791" s="2">
        <v>3.7852929999999998</v>
      </c>
      <c r="L6791" s="2">
        <v>53.452849999999998</v>
      </c>
      <c r="M6791">
        <v>7.9862640000000003</v>
      </c>
    </row>
    <row r="6792" spans="1:13" ht="15.6">
      <c r="A6792" s="12">
        <v>142</v>
      </c>
      <c r="B6792" s="9">
        <v>2016</v>
      </c>
      <c r="C6792" s="9">
        <v>5</v>
      </c>
      <c r="D6792" s="9">
        <v>21</v>
      </c>
      <c r="E6792" s="30">
        <f t="shared" si="212"/>
        <v>42511</v>
      </c>
      <c r="F6792" s="32">
        <f t="shared" si="213"/>
        <v>142</v>
      </c>
      <c r="G6792" s="6">
        <v>0.39583333333333331</v>
      </c>
      <c r="H6792" s="2">
        <v>17.46022</v>
      </c>
      <c r="I6792" s="2">
        <v>101.1353</v>
      </c>
      <c r="J6792" s="2">
        <v>96.747119999999995</v>
      </c>
      <c r="K6792" s="2">
        <v>4.0165329999999999</v>
      </c>
      <c r="L6792" s="2">
        <v>60.600560000000002</v>
      </c>
      <c r="M6792">
        <v>8.8507960000000008</v>
      </c>
    </row>
    <row r="6793" spans="1:13" ht="15.6">
      <c r="A6793" s="12">
        <v>142</v>
      </c>
      <c r="B6793" s="9">
        <v>2016</v>
      </c>
      <c r="C6793" s="9">
        <v>5</v>
      </c>
      <c r="D6793" s="9">
        <v>21</v>
      </c>
      <c r="E6793" s="30">
        <f t="shared" si="212"/>
        <v>42511</v>
      </c>
      <c r="F6793" s="32">
        <f t="shared" si="213"/>
        <v>142</v>
      </c>
      <c r="G6793" s="6">
        <v>0.41666666666666669</v>
      </c>
      <c r="H6793" s="2">
        <v>17.501909999999999</v>
      </c>
      <c r="I6793" s="2">
        <v>101.1446</v>
      </c>
      <c r="J6793" s="2">
        <v>96.976259999999996</v>
      </c>
      <c r="K6793" s="2">
        <v>4.3555729999999997</v>
      </c>
      <c r="L6793" s="2">
        <v>64.342330000000004</v>
      </c>
      <c r="M6793">
        <v>8.7852399999999999</v>
      </c>
    </row>
    <row r="6794" spans="1:13" ht="15.6">
      <c r="A6794" s="12">
        <v>142</v>
      </c>
      <c r="B6794" s="9">
        <v>2016</v>
      </c>
      <c r="C6794" s="9">
        <v>5</v>
      </c>
      <c r="D6794" s="9">
        <v>21</v>
      </c>
      <c r="E6794" s="30">
        <f t="shared" si="212"/>
        <v>42511</v>
      </c>
      <c r="F6794" s="32">
        <f t="shared" si="213"/>
        <v>142</v>
      </c>
      <c r="G6794" s="6">
        <v>0.4375</v>
      </c>
      <c r="H6794" s="2">
        <v>17.81692</v>
      </c>
      <c r="I6794" s="2">
        <v>101.1627</v>
      </c>
      <c r="J6794" s="2">
        <v>97.093530000000001</v>
      </c>
      <c r="K6794" s="2">
        <v>3.8893140000000002</v>
      </c>
      <c r="L6794" s="2">
        <v>86.852559999999997</v>
      </c>
      <c r="M6794">
        <v>12.18657</v>
      </c>
    </row>
    <row r="6795" spans="1:13" ht="15.6">
      <c r="A6795" s="12">
        <v>142</v>
      </c>
      <c r="B6795" s="9">
        <v>2016</v>
      </c>
      <c r="C6795" s="9">
        <v>5</v>
      </c>
      <c r="D6795" s="9">
        <v>21</v>
      </c>
      <c r="E6795" s="30">
        <f t="shared" si="212"/>
        <v>42511</v>
      </c>
      <c r="F6795" s="32">
        <f t="shared" si="213"/>
        <v>142</v>
      </c>
      <c r="G6795" s="6">
        <v>0.45833333333333331</v>
      </c>
      <c r="H6795" s="2">
        <v>18.060369999999999</v>
      </c>
      <c r="I6795" s="2">
        <v>101.1434</v>
      </c>
      <c r="J6795" s="2">
        <v>95.21217</v>
      </c>
      <c r="K6795" s="2">
        <v>5.0903510000000001</v>
      </c>
      <c r="L6795" s="2">
        <v>106.0337</v>
      </c>
      <c r="M6795">
        <v>15.484349999999999</v>
      </c>
    </row>
    <row r="6796" spans="1:13" ht="15.6">
      <c r="A6796" s="12">
        <v>142</v>
      </c>
      <c r="B6796" s="9">
        <v>2016</v>
      </c>
      <c r="C6796" s="9">
        <v>5</v>
      </c>
      <c r="D6796" s="9">
        <v>21</v>
      </c>
      <c r="E6796" s="30">
        <f t="shared" si="212"/>
        <v>42511</v>
      </c>
      <c r="F6796" s="32">
        <f t="shared" si="213"/>
        <v>142</v>
      </c>
      <c r="G6796" s="6">
        <v>0.47916666666666669</v>
      </c>
      <c r="H6796" s="2">
        <v>17.900839999999999</v>
      </c>
      <c r="I6796" s="2">
        <v>101.1289</v>
      </c>
      <c r="J6796" s="2">
        <v>94.639139999999998</v>
      </c>
      <c r="K6796" s="2">
        <v>5.2342040000000001</v>
      </c>
      <c r="L6796" s="2">
        <v>120.0856</v>
      </c>
      <c r="M6796">
        <v>17.50911</v>
      </c>
    </row>
    <row r="6797" spans="1:13" ht="15.6">
      <c r="A6797" s="12">
        <v>142</v>
      </c>
      <c r="B6797" s="9">
        <v>2016</v>
      </c>
      <c r="C6797" s="9">
        <v>5</v>
      </c>
      <c r="D6797" s="9">
        <v>21</v>
      </c>
      <c r="E6797" s="30">
        <f t="shared" si="212"/>
        <v>42511</v>
      </c>
      <c r="F6797" s="32">
        <f t="shared" si="213"/>
        <v>142</v>
      </c>
      <c r="G6797" s="6">
        <v>0.5</v>
      </c>
      <c r="H6797" s="2">
        <v>17.725709999999999</v>
      </c>
      <c r="I6797" s="2">
        <v>101.1215</v>
      </c>
      <c r="J6797" s="2">
        <v>94.695080000000004</v>
      </c>
      <c r="K6797" s="2">
        <v>4.9389510000000003</v>
      </c>
      <c r="L6797" s="2">
        <v>116.2544</v>
      </c>
      <c r="M6797">
        <v>16.801829999999999</v>
      </c>
    </row>
    <row r="6798" spans="1:13" ht="15.6">
      <c r="A6798" s="12">
        <v>142</v>
      </c>
      <c r="B6798" s="9">
        <v>2016</v>
      </c>
      <c r="C6798" s="9">
        <v>5</v>
      </c>
      <c r="D6798" s="9">
        <v>21</v>
      </c>
      <c r="E6798" s="30">
        <f t="shared" si="212"/>
        <v>42511</v>
      </c>
      <c r="F6798" s="32">
        <f t="shared" si="213"/>
        <v>142</v>
      </c>
      <c r="G6798" s="6">
        <v>0.52083333333333337</v>
      </c>
      <c r="H6798" s="2">
        <v>17.582719999999998</v>
      </c>
      <c r="I6798" s="2">
        <v>101.1152</v>
      </c>
      <c r="J6798" s="2">
        <v>94.706140000000005</v>
      </c>
      <c r="K6798" s="2">
        <v>4.59328</v>
      </c>
      <c r="L6798" s="2">
        <v>106.813</v>
      </c>
      <c r="M6798">
        <v>15.3979</v>
      </c>
    </row>
    <row r="6799" spans="1:13" ht="15.6">
      <c r="A6799" s="12">
        <v>142</v>
      </c>
      <c r="B6799" s="9">
        <v>2016</v>
      </c>
      <c r="C6799" s="9">
        <v>5</v>
      </c>
      <c r="D6799" s="9">
        <v>21</v>
      </c>
      <c r="E6799" s="30">
        <f t="shared" si="212"/>
        <v>42511</v>
      </c>
      <c r="F6799" s="32">
        <f t="shared" si="213"/>
        <v>142</v>
      </c>
      <c r="G6799" s="6">
        <v>0.54166666666666663</v>
      </c>
      <c r="H6799" s="2">
        <v>17.296939999999999</v>
      </c>
      <c r="I6799" s="2">
        <v>101.1075</v>
      </c>
      <c r="J6799" s="2">
        <v>95.448729999999998</v>
      </c>
      <c r="K6799" s="2">
        <v>5.0536409999999998</v>
      </c>
      <c r="L6799" s="2">
        <v>106.7603</v>
      </c>
      <c r="M6799">
        <v>15.330170000000001</v>
      </c>
    </row>
    <row r="6800" spans="1:13" ht="15.6">
      <c r="A6800" s="12">
        <v>142</v>
      </c>
      <c r="B6800" s="9">
        <v>2016</v>
      </c>
      <c r="C6800" s="9">
        <v>5</v>
      </c>
      <c r="D6800" s="9">
        <v>21</v>
      </c>
      <c r="E6800" s="30">
        <f t="shared" si="212"/>
        <v>42511</v>
      </c>
      <c r="F6800" s="32">
        <f t="shared" si="213"/>
        <v>142</v>
      </c>
      <c r="G6800" s="6">
        <v>0.5625</v>
      </c>
      <c r="H6800" s="2">
        <v>17.167649999999998</v>
      </c>
      <c r="I6800" s="2">
        <v>101.0958</v>
      </c>
      <c r="J6800" s="2">
        <v>95.736739999999998</v>
      </c>
      <c r="K6800" s="2">
        <v>4.633928</v>
      </c>
      <c r="L6800" s="2">
        <v>112.59910000000001</v>
      </c>
      <c r="M6800">
        <v>15.91844</v>
      </c>
    </row>
    <row r="6801" spans="1:13" ht="15.6">
      <c r="A6801" s="12">
        <v>142</v>
      </c>
      <c r="B6801" s="9">
        <v>2016</v>
      </c>
      <c r="C6801" s="9">
        <v>5</v>
      </c>
      <c r="D6801" s="9">
        <v>21</v>
      </c>
      <c r="E6801" s="30">
        <f t="shared" si="212"/>
        <v>42511</v>
      </c>
      <c r="F6801" s="32">
        <f t="shared" si="213"/>
        <v>142</v>
      </c>
      <c r="G6801" s="6">
        <v>0.58333333333333337</v>
      </c>
      <c r="H6801" s="2">
        <v>17.390789999999999</v>
      </c>
      <c r="I6801" s="2">
        <v>101.10129999999999</v>
      </c>
      <c r="J6801" s="2">
        <v>95.286709999999999</v>
      </c>
      <c r="K6801" s="2">
        <v>4.0898640000000004</v>
      </c>
      <c r="L6801" s="2">
        <v>74.613349999999997</v>
      </c>
      <c r="M6801">
        <v>10.88828</v>
      </c>
    </row>
    <row r="6802" spans="1:13" ht="15.6">
      <c r="A6802" s="12">
        <v>142</v>
      </c>
      <c r="B6802" s="9">
        <v>2016</v>
      </c>
      <c r="C6802" s="9">
        <v>5</v>
      </c>
      <c r="D6802" s="9">
        <v>21</v>
      </c>
      <c r="E6802" s="30">
        <f t="shared" si="212"/>
        <v>42511</v>
      </c>
      <c r="F6802" s="32">
        <f t="shared" si="213"/>
        <v>142</v>
      </c>
      <c r="G6802" s="6">
        <v>0.60416666666666663</v>
      </c>
      <c r="H6802" s="2">
        <v>17.70682</v>
      </c>
      <c r="I6802" s="2">
        <v>101.08839999999999</v>
      </c>
      <c r="J6802" s="2">
        <v>94.928740000000005</v>
      </c>
      <c r="K6802" s="2">
        <v>3.5480130000000001</v>
      </c>
      <c r="L6802" s="2">
        <v>110.61660000000001</v>
      </c>
      <c r="M6802">
        <v>16.6144</v>
      </c>
    </row>
    <row r="6803" spans="1:13" ht="15.6">
      <c r="A6803" s="12">
        <v>142</v>
      </c>
      <c r="B6803" s="9">
        <v>2016</v>
      </c>
      <c r="C6803" s="9">
        <v>5</v>
      </c>
      <c r="D6803" s="9">
        <v>21</v>
      </c>
      <c r="E6803" s="30">
        <f t="shared" si="212"/>
        <v>42511</v>
      </c>
      <c r="F6803" s="32">
        <f t="shared" si="213"/>
        <v>142</v>
      </c>
      <c r="G6803" s="6">
        <v>0.625</v>
      </c>
      <c r="H6803" s="2">
        <v>18.095600000000001</v>
      </c>
      <c r="I6803" s="2">
        <v>101.06780000000001</v>
      </c>
      <c r="J6803" s="2">
        <v>93.253910000000005</v>
      </c>
      <c r="K6803" s="2">
        <v>4.7032439999999998</v>
      </c>
      <c r="L6803" s="2">
        <v>117.5065</v>
      </c>
      <c r="M6803">
        <v>18.102060000000002</v>
      </c>
    </row>
    <row r="6804" spans="1:13" ht="15.6">
      <c r="A6804" s="12">
        <v>142</v>
      </c>
      <c r="B6804" s="9">
        <v>2016</v>
      </c>
      <c r="C6804" s="9">
        <v>5</v>
      </c>
      <c r="D6804" s="9">
        <v>21</v>
      </c>
      <c r="E6804" s="30">
        <f t="shared" si="212"/>
        <v>42511</v>
      </c>
      <c r="F6804" s="32">
        <f t="shared" si="213"/>
        <v>142</v>
      </c>
      <c r="G6804" s="6">
        <v>0.64583333333333337</v>
      </c>
      <c r="H6804" s="2">
        <v>17.824100000000001</v>
      </c>
      <c r="I6804" s="2">
        <v>101.0629</v>
      </c>
      <c r="J6804" s="2">
        <v>94.430310000000006</v>
      </c>
      <c r="K6804" s="2">
        <v>4.769183</v>
      </c>
      <c r="L6804" s="2">
        <v>65.000079999999997</v>
      </c>
      <c r="M6804">
        <v>10.53518</v>
      </c>
    </row>
    <row r="6805" spans="1:13" ht="15.6">
      <c r="A6805" s="12">
        <v>142</v>
      </c>
      <c r="B6805" s="9">
        <v>2016</v>
      </c>
      <c r="C6805" s="9">
        <v>5</v>
      </c>
      <c r="D6805" s="9">
        <v>21</v>
      </c>
      <c r="E6805" s="30">
        <f t="shared" si="212"/>
        <v>42511</v>
      </c>
      <c r="F6805" s="32">
        <f t="shared" si="213"/>
        <v>142</v>
      </c>
      <c r="G6805" s="6">
        <v>0.66666666666666663</v>
      </c>
      <c r="H6805" s="2">
        <v>17.739419999999999</v>
      </c>
      <c r="I6805" s="2">
        <v>101.0628</v>
      </c>
      <c r="J6805" s="2">
        <v>94.148570000000007</v>
      </c>
      <c r="K6805" s="2">
        <v>4.4920809999999998</v>
      </c>
      <c r="L6805" s="2">
        <v>43.970149999999997</v>
      </c>
      <c r="M6805">
        <v>7.3293249999999999</v>
      </c>
    </row>
    <row r="6806" spans="1:13" ht="15.6">
      <c r="A6806" s="12">
        <v>142</v>
      </c>
      <c r="B6806" s="9">
        <v>2016</v>
      </c>
      <c r="C6806" s="9">
        <v>5</v>
      </c>
      <c r="D6806" s="9">
        <v>21</v>
      </c>
      <c r="E6806" s="30">
        <f t="shared" si="212"/>
        <v>42511</v>
      </c>
      <c r="F6806" s="32">
        <f t="shared" si="213"/>
        <v>142</v>
      </c>
      <c r="G6806" s="6">
        <v>0.6875</v>
      </c>
      <c r="H6806" s="2">
        <v>17.627459999999999</v>
      </c>
      <c r="I6806" s="2">
        <v>101.0689</v>
      </c>
      <c r="J6806" s="2">
        <v>94.973489999999998</v>
      </c>
      <c r="K6806" s="2">
        <v>4.4100289999999998</v>
      </c>
      <c r="L6806" s="2">
        <v>58.237900000000003</v>
      </c>
      <c r="M6806">
        <v>9.4145070000000004</v>
      </c>
    </row>
    <row r="6807" spans="1:13" ht="15.6">
      <c r="A6807" s="12">
        <v>142</v>
      </c>
      <c r="B6807" s="9">
        <v>2016</v>
      </c>
      <c r="C6807" s="9">
        <v>5</v>
      </c>
      <c r="D6807" s="9">
        <v>21</v>
      </c>
      <c r="E6807" s="30">
        <f t="shared" si="212"/>
        <v>42511</v>
      </c>
      <c r="F6807" s="32">
        <f t="shared" si="213"/>
        <v>142</v>
      </c>
      <c r="G6807" s="6">
        <v>0.70833333333333337</v>
      </c>
      <c r="H6807" s="2">
        <v>17.575710000000001</v>
      </c>
      <c r="I6807" s="2">
        <v>101.0793</v>
      </c>
      <c r="J6807" s="2">
        <v>94.516120000000001</v>
      </c>
      <c r="K6807" s="2">
        <v>4.0701029999999996</v>
      </c>
      <c r="L6807" s="2">
        <v>56.641010000000001</v>
      </c>
      <c r="M6807">
        <v>9.6852149999999995</v>
      </c>
    </row>
    <row r="6808" spans="1:13" ht="15.6">
      <c r="A6808" s="12">
        <v>142</v>
      </c>
      <c r="B6808" s="9">
        <v>2016</v>
      </c>
      <c r="C6808" s="9">
        <v>5</v>
      </c>
      <c r="D6808" s="9">
        <v>21</v>
      </c>
      <c r="E6808" s="30">
        <f t="shared" si="212"/>
        <v>42511</v>
      </c>
      <c r="F6808" s="32">
        <f t="shared" si="213"/>
        <v>142</v>
      </c>
      <c r="G6808" s="6">
        <v>0.72916666666666663</v>
      </c>
      <c r="H6808" s="2">
        <v>17.44886</v>
      </c>
      <c r="I6808" s="2">
        <v>101.08839999999999</v>
      </c>
      <c r="J6808" s="2">
        <v>92.739009999999993</v>
      </c>
      <c r="K6808" s="2">
        <v>4.7495099999999999</v>
      </c>
      <c r="L6808" s="2">
        <v>33.93676</v>
      </c>
      <c r="M6808">
        <v>6.7242050000000004</v>
      </c>
    </row>
    <row r="6809" spans="1:13" ht="15.6">
      <c r="A6809" s="12">
        <v>142</v>
      </c>
      <c r="B6809" s="9">
        <v>2016</v>
      </c>
      <c r="C6809" s="9">
        <v>5</v>
      </c>
      <c r="D6809" s="9">
        <v>21</v>
      </c>
      <c r="E6809" s="30">
        <f t="shared" si="212"/>
        <v>42511</v>
      </c>
      <c r="F6809" s="32">
        <f t="shared" si="213"/>
        <v>142</v>
      </c>
      <c r="G6809" s="6">
        <v>0.75</v>
      </c>
      <c r="H6809" s="2">
        <v>17.43206</v>
      </c>
      <c r="I6809" s="2">
        <v>101.12130000000001</v>
      </c>
      <c r="J6809" s="2">
        <v>91.96</v>
      </c>
      <c r="K6809" s="2">
        <v>3.937592</v>
      </c>
      <c r="L6809" s="2">
        <v>15.855169999999999</v>
      </c>
      <c r="M6809">
        <v>3.7502770000000001</v>
      </c>
    </row>
    <row r="6810" spans="1:13" ht="15.6">
      <c r="A6810" s="12">
        <v>142</v>
      </c>
      <c r="B6810" s="9">
        <v>2016</v>
      </c>
      <c r="C6810" s="9">
        <v>5</v>
      </c>
      <c r="D6810" s="9">
        <v>21</v>
      </c>
      <c r="E6810" s="30">
        <f t="shared" si="212"/>
        <v>42511</v>
      </c>
      <c r="F6810" s="32">
        <f t="shared" si="213"/>
        <v>142</v>
      </c>
      <c r="G6810" s="6">
        <v>0.77083333333333337</v>
      </c>
      <c r="H6810" s="2">
        <v>17.47617</v>
      </c>
      <c r="I6810" s="2">
        <v>101.1399</v>
      </c>
      <c r="J6810" s="2">
        <v>92.531610000000001</v>
      </c>
      <c r="K6810" s="2">
        <v>3.6896140000000002</v>
      </c>
      <c r="L6810" s="2">
        <v>7.7306179999999998</v>
      </c>
      <c r="M6810">
        <v>2.4131079999999998</v>
      </c>
    </row>
    <row r="6811" spans="1:13" ht="15.6">
      <c r="A6811" s="12">
        <v>142</v>
      </c>
      <c r="B6811" s="9">
        <v>2016</v>
      </c>
      <c r="C6811" s="9">
        <v>5</v>
      </c>
      <c r="D6811" s="9">
        <v>21</v>
      </c>
      <c r="E6811" s="30">
        <f t="shared" si="212"/>
        <v>42511</v>
      </c>
      <c r="F6811" s="32">
        <f t="shared" si="213"/>
        <v>142</v>
      </c>
      <c r="G6811" s="6">
        <v>0.79166666666666663</v>
      </c>
      <c r="H6811" s="2">
        <v>17.665109999999999</v>
      </c>
      <c r="I6811" s="2">
        <v>101.1397</v>
      </c>
      <c r="J6811" s="2">
        <v>90.881609999999995</v>
      </c>
      <c r="K6811" s="2">
        <v>4.5395370000000002</v>
      </c>
      <c r="L6811" s="2">
        <v>6.2410600000000001</v>
      </c>
      <c r="M6811">
        <v>2.7232270000000001</v>
      </c>
    </row>
    <row r="6812" spans="1:13" ht="15.6">
      <c r="A6812" s="12">
        <v>142</v>
      </c>
      <c r="B6812" s="9">
        <v>2016</v>
      </c>
      <c r="C6812" s="9">
        <v>5</v>
      </c>
      <c r="D6812" s="9">
        <v>21</v>
      </c>
      <c r="E6812" s="30">
        <f t="shared" si="212"/>
        <v>42511</v>
      </c>
      <c r="F6812" s="32">
        <f t="shared" si="213"/>
        <v>142</v>
      </c>
      <c r="G6812" s="6">
        <v>0.8125</v>
      </c>
      <c r="H6812" s="2">
        <v>17.794060000000002</v>
      </c>
      <c r="I6812" s="2">
        <v>101.166</v>
      </c>
      <c r="J6812" s="2">
        <v>90.216539999999995</v>
      </c>
      <c r="K6812" s="2">
        <v>4.91432</v>
      </c>
      <c r="L6812" s="2">
        <v>2.7297920000000002</v>
      </c>
      <c r="M6812">
        <v>2.4026369999999999</v>
      </c>
    </row>
    <row r="6813" spans="1:13" ht="15.6">
      <c r="A6813" s="12">
        <v>142</v>
      </c>
      <c r="B6813" s="9">
        <v>2016</v>
      </c>
      <c r="C6813" s="9">
        <v>5</v>
      </c>
      <c r="D6813" s="9">
        <v>21</v>
      </c>
      <c r="E6813" s="30">
        <f t="shared" si="212"/>
        <v>42511</v>
      </c>
      <c r="F6813" s="32">
        <f t="shared" si="213"/>
        <v>142</v>
      </c>
      <c r="G6813" s="6">
        <v>0.83333333333333337</v>
      </c>
      <c r="H6813" s="2">
        <v>17.67295</v>
      </c>
      <c r="I6813" s="2">
        <v>101.21169999999999</v>
      </c>
      <c r="J6813" s="2">
        <v>91.461680000000001</v>
      </c>
      <c r="K6813" s="2">
        <v>3.8269700000000002</v>
      </c>
      <c r="L6813" s="2">
        <v>-2.2228939999999999E-2</v>
      </c>
      <c r="M6813">
        <v>2.0802019999999999</v>
      </c>
    </row>
    <row r="6814" spans="1:13" ht="15.6">
      <c r="A6814" s="12">
        <v>142</v>
      </c>
      <c r="B6814" s="9">
        <v>2016</v>
      </c>
      <c r="C6814" s="9">
        <v>5</v>
      </c>
      <c r="D6814" s="9">
        <v>21</v>
      </c>
      <c r="E6814" s="30">
        <f t="shared" si="212"/>
        <v>42511</v>
      </c>
      <c r="F6814" s="32">
        <f t="shared" si="213"/>
        <v>142</v>
      </c>
      <c r="G6814" s="6">
        <v>0.85416666666666663</v>
      </c>
      <c r="H6814" s="2">
        <v>17.503920000000001</v>
      </c>
      <c r="I6814" s="2">
        <v>101.2709</v>
      </c>
      <c r="J6814" s="2">
        <v>92.994330000000005</v>
      </c>
      <c r="K6814" s="2">
        <v>3.1228859999999998</v>
      </c>
      <c r="L6814" s="2">
        <v>-0.40572900000000001</v>
      </c>
      <c r="M6814">
        <v>1.7429859999999999</v>
      </c>
    </row>
    <row r="6815" spans="1:13" ht="15.6">
      <c r="A6815" s="12">
        <v>142</v>
      </c>
      <c r="B6815" s="9">
        <v>2016</v>
      </c>
      <c r="C6815" s="9">
        <v>5</v>
      </c>
      <c r="D6815" s="9">
        <v>21</v>
      </c>
      <c r="E6815" s="30">
        <f t="shared" si="212"/>
        <v>42511</v>
      </c>
      <c r="F6815" s="32">
        <f t="shared" si="213"/>
        <v>142</v>
      </c>
      <c r="G6815" s="6">
        <v>0.875</v>
      </c>
      <c r="H6815" s="2">
        <v>17.432500000000001</v>
      </c>
      <c r="I6815" s="2">
        <v>101.29730000000001</v>
      </c>
      <c r="J6815" s="2">
        <v>92.238879999999995</v>
      </c>
      <c r="K6815" s="2">
        <v>3.1549339999999999</v>
      </c>
      <c r="L6815" s="2">
        <v>-0.51195849999999998</v>
      </c>
      <c r="M6815">
        <v>1.683365</v>
      </c>
    </row>
    <row r="6816" spans="1:13" ht="15.6">
      <c r="A6816" s="12">
        <v>142</v>
      </c>
      <c r="B6816" s="9">
        <v>2016</v>
      </c>
      <c r="C6816" s="9">
        <v>5</v>
      </c>
      <c r="D6816" s="9">
        <v>21</v>
      </c>
      <c r="E6816" s="30">
        <f t="shared" si="212"/>
        <v>42511</v>
      </c>
      <c r="F6816" s="32">
        <f t="shared" si="213"/>
        <v>142</v>
      </c>
      <c r="G6816" s="6">
        <v>0.89583333333333337</v>
      </c>
      <c r="H6816" s="2">
        <v>17.199770000000001</v>
      </c>
      <c r="I6816" s="2">
        <v>101.31440000000001</v>
      </c>
      <c r="J6816" s="2">
        <v>93.794610000000006</v>
      </c>
      <c r="K6816" s="2">
        <v>3.9141379999999999</v>
      </c>
      <c r="L6816" s="2">
        <v>-0.5837426</v>
      </c>
      <c r="M6816">
        <v>1.439622</v>
      </c>
    </row>
    <row r="6817" spans="1:13" ht="15.6">
      <c r="A6817" s="12">
        <v>142</v>
      </c>
      <c r="B6817" s="9">
        <v>2016</v>
      </c>
      <c r="C6817" s="9">
        <v>5</v>
      </c>
      <c r="D6817" s="9">
        <v>21</v>
      </c>
      <c r="E6817" s="30">
        <f t="shared" si="212"/>
        <v>42511</v>
      </c>
      <c r="F6817" s="32">
        <f t="shared" si="213"/>
        <v>142</v>
      </c>
      <c r="G6817" s="6">
        <v>0.91666666666666663</v>
      </c>
      <c r="H6817" s="2">
        <v>16.936450000000001</v>
      </c>
      <c r="I6817" s="2">
        <v>101.3329</v>
      </c>
      <c r="J6817" s="2">
        <v>95.956379999999996</v>
      </c>
      <c r="K6817" s="2">
        <v>3.4149959999999999</v>
      </c>
      <c r="L6817" s="2">
        <v>-0.48226960000000002</v>
      </c>
      <c r="M6817">
        <v>0.88675700000000002</v>
      </c>
    </row>
    <row r="6818" spans="1:13" ht="15.6">
      <c r="A6818" s="12">
        <v>142</v>
      </c>
      <c r="B6818" s="9">
        <v>2016</v>
      </c>
      <c r="C6818" s="9">
        <v>5</v>
      </c>
      <c r="D6818" s="9">
        <v>21</v>
      </c>
      <c r="E6818" s="30">
        <f t="shared" si="212"/>
        <v>42511</v>
      </c>
      <c r="F6818" s="32">
        <f t="shared" si="213"/>
        <v>142</v>
      </c>
      <c r="G6818" s="6">
        <v>0.9375</v>
      </c>
      <c r="H6818" s="2">
        <v>16.86346</v>
      </c>
      <c r="I6818" s="2">
        <v>101.3353</v>
      </c>
      <c r="J6818" s="2">
        <v>96.666160000000005</v>
      </c>
      <c r="K6818" s="2">
        <v>2.431317</v>
      </c>
      <c r="L6818" s="2">
        <v>-0.4317029</v>
      </c>
      <c r="M6818">
        <v>1.0961540000000001</v>
      </c>
    </row>
    <row r="6819" spans="1:13" ht="15.6">
      <c r="A6819" s="12">
        <v>142</v>
      </c>
      <c r="B6819" s="9">
        <v>2016</v>
      </c>
      <c r="C6819" s="9">
        <v>5</v>
      </c>
      <c r="D6819" s="9">
        <v>21</v>
      </c>
      <c r="E6819" s="30">
        <f t="shared" si="212"/>
        <v>42511</v>
      </c>
      <c r="F6819" s="32">
        <f t="shared" si="213"/>
        <v>142</v>
      </c>
      <c r="G6819" s="6">
        <v>0.95833333333333337</v>
      </c>
      <c r="H6819" s="2">
        <v>17.015039999999999</v>
      </c>
      <c r="I6819" s="2">
        <v>101.32129999999999</v>
      </c>
      <c r="J6819" s="2">
        <v>95.261849999999995</v>
      </c>
      <c r="K6819" s="2">
        <v>2.2456179999999999</v>
      </c>
      <c r="L6819" s="2">
        <v>-0.22976730000000001</v>
      </c>
      <c r="M6819">
        <v>1.208183</v>
      </c>
    </row>
    <row r="6820" spans="1:13" ht="15.6">
      <c r="A6820" s="12">
        <v>142</v>
      </c>
      <c r="B6820" s="9">
        <v>2016</v>
      </c>
      <c r="C6820" s="9">
        <v>5</v>
      </c>
      <c r="D6820" s="9">
        <v>21</v>
      </c>
      <c r="E6820" s="30">
        <f t="shared" si="212"/>
        <v>42511</v>
      </c>
      <c r="F6820" s="32">
        <f t="shared" si="213"/>
        <v>142</v>
      </c>
      <c r="G6820" s="6">
        <v>0.97916666666666663</v>
      </c>
      <c r="H6820" s="2">
        <v>16.954719999999998</v>
      </c>
      <c r="I6820" s="2">
        <v>101.31140000000001</v>
      </c>
      <c r="J6820" s="2">
        <v>95.846299999999999</v>
      </c>
      <c r="K6820" s="2">
        <v>2.4002089999999998</v>
      </c>
      <c r="L6820" s="2">
        <v>-0.33803109999999997</v>
      </c>
      <c r="M6820">
        <v>1.0237160000000001</v>
      </c>
    </row>
    <row r="6821" spans="1:13" ht="15.6">
      <c r="A6821" s="12">
        <v>143</v>
      </c>
      <c r="B6821" s="9">
        <v>2016</v>
      </c>
      <c r="C6821" s="9">
        <v>5</v>
      </c>
      <c r="D6821" s="9">
        <v>21</v>
      </c>
      <c r="E6821" s="30">
        <f t="shared" si="212"/>
        <v>42511</v>
      </c>
      <c r="F6821" s="32">
        <f t="shared" si="213"/>
        <v>142</v>
      </c>
      <c r="G6821" s="6">
        <v>0</v>
      </c>
      <c r="H6821" s="2">
        <v>17.062049999999999</v>
      </c>
      <c r="I6821" s="2">
        <v>101.2843</v>
      </c>
      <c r="J6821" s="2">
        <v>94.619479999999996</v>
      </c>
      <c r="K6821" s="2">
        <v>2.798638</v>
      </c>
      <c r="L6821" s="2">
        <v>0.47497679999999998</v>
      </c>
      <c r="M6821">
        <v>1.385904</v>
      </c>
    </row>
    <row r="6822" spans="1:13" ht="15.6">
      <c r="A6822" s="12">
        <v>143</v>
      </c>
      <c r="B6822" s="9">
        <v>2016</v>
      </c>
      <c r="C6822" s="9">
        <v>5</v>
      </c>
      <c r="D6822" s="9">
        <v>22</v>
      </c>
      <c r="E6822" s="30">
        <f t="shared" si="212"/>
        <v>42512</v>
      </c>
      <c r="F6822" s="32">
        <f t="shared" si="213"/>
        <v>143</v>
      </c>
      <c r="G6822" s="6">
        <v>2.0833333333333332E-2</v>
      </c>
      <c r="H6822" s="2">
        <v>16.916889999999999</v>
      </c>
      <c r="I6822" s="2">
        <v>101.2826</v>
      </c>
      <c r="J6822" s="2">
        <v>95.275540000000007</v>
      </c>
      <c r="K6822" s="2">
        <v>2.146512</v>
      </c>
      <c r="L6822" s="2">
        <v>0.42134929999999998</v>
      </c>
      <c r="M6822">
        <v>1.0006349999999999</v>
      </c>
    </row>
    <row r="6823" spans="1:13" ht="15.6">
      <c r="A6823" s="12">
        <v>143</v>
      </c>
      <c r="B6823" s="9">
        <v>2016</v>
      </c>
      <c r="C6823" s="9">
        <v>5</v>
      </c>
      <c r="D6823" s="9">
        <v>22</v>
      </c>
      <c r="E6823" s="30">
        <f t="shared" si="212"/>
        <v>42512</v>
      </c>
      <c r="F6823" s="32">
        <f t="shared" si="213"/>
        <v>143</v>
      </c>
      <c r="G6823" s="6">
        <v>4.1666666666666664E-2</v>
      </c>
      <c r="H6823" s="2">
        <v>16.711300000000001</v>
      </c>
      <c r="I6823" s="2">
        <v>101.29219999999999</v>
      </c>
      <c r="J6823" s="2">
        <v>95.499880000000005</v>
      </c>
      <c r="K6823" s="2">
        <v>1.9876990000000001</v>
      </c>
      <c r="L6823" s="2">
        <v>0.67148180000000002</v>
      </c>
      <c r="M6823">
        <v>0.93140369999999995</v>
      </c>
    </row>
    <row r="6824" spans="1:13" ht="15.6">
      <c r="A6824" s="12">
        <v>143</v>
      </c>
      <c r="B6824" s="9">
        <v>2016</v>
      </c>
      <c r="C6824" s="9">
        <v>5</v>
      </c>
      <c r="D6824" s="9">
        <v>22</v>
      </c>
      <c r="E6824" s="30">
        <f t="shared" si="212"/>
        <v>42512</v>
      </c>
      <c r="F6824" s="32">
        <f t="shared" si="213"/>
        <v>143</v>
      </c>
      <c r="G6824" s="6">
        <v>6.25E-2</v>
      </c>
      <c r="H6824" s="2">
        <v>16.569849999999999</v>
      </c>
      <c r="I6824" s="2">
        <v>101.2961</v>
      </c>
      <c r="J6824" s="2">
        <v>95.753720000000001</v>
      </c>
      <c r="K6824" s="2">
        <v>2.2968099999999998</v>
      </c>
      <c r="L6824" s="2">
        <v>6.7199510000000004E-2</v>
      </c>
      <c r="M6824">
        <v>0.99086960000000002</v>
      </c>
    </row>
    <row r="6825" spans="1:13" ht="15.6">
      <c r="A6825" s="12">
        <v>143</v>
      </c>
      <c r="B6825" s="9">
        <v>2016</v>
      </c>
      <c r="C6825" s="9">
        <v>5</v>
      </c>
      <c r="D6825" s="9">
        <v>22</v>
      </c>
      <c r="E6825" s="30">
        <f t="shared" si="212"/>
        <v>42512</v>
      </c>
      <c r="F6825" s="32">
        <f t="shared" si="213"/>
        <v>143</v>
      </c>
      <c r="G6825" s="6">
        <v>8.3333333333333329E-2</v>
      </c>
      <c r="H6825" s="2">
        <v>16.42296</v>
      </c>
      <c r="I6825" s="2">
        <v>101.31529999999999</v>
      </c>
      <c r="J6825" s="2">
        <v>96.123099999999994</v>
      </c>
      <c r="K6825" s="2">
        <v>2.1003750000000001</v>
      </c>
      <c r="L6825" s="2">
        <v>-0.50654270000000001</v>
      </c>
      <c r="M6825">
        <v>0.86891169999999995</v>
      </c>
    </row>
    <row r="6826" spans="1:13" ht="15.6">
      <c r="A6826" s="12">
        <v>143</v>
      </c>
      <c r="B6826" s="9">
        <v>2016</v>
      </c>
      <c r="C6826" s="9">
        <v>5</v>
      </c>
      <c r="D6826" s="9">
        <v>22</v>
      </c>
      <c r="E6826" s="30">
        <f t="shared" si="212"/>
        <v>42512</v>
      </c>
      <c r="F6826" s="32">
        <f t="shared" si="213"/>
        <v>143</v>
      </c>
      <c r="G6826" s="6">
        <v>0.10416666666666667</v>
      </c>
      <c r="H6826" s="2">
        <v>16.00705</v>
      </c>
      <c r="I6826" s="2">
        <v>101.3205</v>
      </c>
      <c r="J6826" s="2">
        <v>96.850669999999994</v>
      </c>
      <c r="K6826" s="2">
        <v>2.8471489999999999</v>
      </c>
      <c r="L6826" s="2">
        <v>-0.64349310000000004</v>
      </c>
      <c r="M6826">
        <v>0.65682770000000001</v>
      </c>
    </row>
    <row r="6827" spans="1:13" ht="15.6">
      <c r="A6827" s="12">
        <v>143</v>
      </c>
      <c r="B6827" s="9">
        <v>2016</v>
      </c>
      <c r="C6827" s="9">
        <v>5</v>
      </c>
      <c r="D6827" s="9">
        <v>22</v>
      </c>
      <c r="E6827" s="30">
        <f t="shared" si="212"/>
        <v>42512</v>
      </c>
      <c r="F6827" s="32">
        <f t="shared" si="213"/>
        <v>143</v>
      </c>
      <c r="G6827" s="6">
        <v>0.125</v>
      </c>
      <c r="H6827" s="2"/>
      <c r="I6827" s="2"/>
      <c r="J6827" s="2"/>
      <c r="K6827" s="2"/>
      <c r="L6827" s="2"/>
    </row>
    <row r="6828" spans="1:13" ht="15.6">
      <c r="A6828" s="12">
        <v>143</v>
      </c>
      <c r="B6828" s="9">
        <v>2016</v>
      </c>
      <c r="C6828" s="9">
        <v>5</v>
      </c>
      <c r="D6828" s="9">
        <v>22</v>
      </c>
      <c r="E6828" s="30">
        <f t="shared" si="212"/>
        <v>42512</v>
      </c>
      <c r="F6828" s="32">
        <f t="shared" si="213"/>
        <v>143</v>
      </c>
      <c r="G6828" s="6">
        <v>0.14583333333333334</v>
      </c>
      <c r="H6828" s="2"/>
      <c r="I6828" s="2"/>
      <c r="J6828" s="2"/>
      <c r="K6828" s="2"/>
      <c r="L6828" s="2"/>
    </row>
    <row r="6829" spans="1:13" ht="15.6">
      <c r="A6829" s="12">
        <v>143</v>
      </c>
      <c r="B6829" s="9">
        <v>2016</v>
      </c>
      <c r="C6829" s="9">
        <v>5</v>
      </c>
      <c r="D6829" s="9">
        <v>22</v>
      </c>
      <c r="E6829" s="30">
        <f t="shared" si="212"/>
        <v>42512</v>
      </c>
      <c r="F6829" s="32">
        <f t="shared" si="213"/>
        <v>143</v>
      </c>
      <c r="G6829" s="6">
        <v>0.16666666666666666</v>
      </c>
      <c r="H6829" s="2"/>
      <c r="I6829" s="2"/>
      <c r="J6829" s="2"/>
      <c r="K6829" s="2"/>
      <c r="L6829" s="2"/>
    </row>
    <row r="6830" spans="1:13" ht="15.6">
      <c r="A6830" s="12">
        <v>143</v>
      </c>
      <c r="B6830" s="9">
        <v>2016</v>
      </c>
      <c r="C6830" s="9">
        <v>5</v>
      </c>
      <c r="D6830" s="9">
        <v>22</v>
      </c>
      <c r="E6830" s="30">
        <f t="shared" si="212"/>
        <v>42512</v>
      </c>
      <c r="F6830" s="32">
        <f t="shared" si="213"/>
        <v>143</v>
      </c>
      <c r="G6830" s="6">
        <v>0.1875</v>
      </c>
      <c r="H6830" s="2"/>
      <c r="I6830" s="2"/>
      <c r="J6830" s="2"/>
      <c r="K6830" s="2"/>
      <c r="L6830" s="2"/>
    </row>
    <row r="6831" spans="1:13" ht="15.6">
      <c r="A6831" s="12">
        <v>143</v>
      </c>
      <c r="B6831" s="9">
        <v>2016</v>
      </c>
      <c r="C6831" s="9">
        <v>5</v>
      </c>
      <c r="D6831" s="9">
        <v>22</v>
      </c>
      <c r="E6831" s="30">
        <f t="shared" si="212"/>
        <v>42512</v>
      </c>
      <c r="F6831" s="32">
        <f t="shared" si="213"/>
        <v>143</v>
      </c>
      <c r="G6831" s="6">
        <v>0.20833333333333334</v>
      </c>
      <c r="H6831" s="2"/>
      <c r="I6831" s="2"/>
      <c r="J6831" s="2"/>
      <c r="K6831" s="2"/>
      <c r="L6831" s="2"/>
    </row>
    <row r="6832" spans="1:13" ht="15.6">
      <c r="A6832" s="12">
        <v>143</v>
      </c>
      <c r="B6832" s="9">
        <v>2016</v>
      </c>
      <c r="C6832" s="9">
        <v>5</v>
      </c>
      <c r="D6832" s="9">
        <v>22</v>
      </c>
      <c r="E6832" s="30">
        <f t="shared" si="212"/>
        <v>42512</v>
      </c>
      <c r="F6832" s="32">
        <f t="shared" si="213"/>
        <v>143</v>
      </c>
      <c r="G6832" s="6">
        <v>0.22916666666666666</v>
      </c>
      <c r="H6832" s="2"/>
      <c r="I6832" s="2"/>
      <c r="J6832" s="2"/>
      <c r="K6832" s="2"/>
      <c r="L6832" s="2"/>
    </row>
    <row r="6833" spans="1:13" ht="15.6">
      <c r="A6833" s="12">
        <v>143</v>
      </c>
      <c r="B6833" s="9">
        <v>2016</v>
      </c>
      <c r="C6833" s="9">
        <v>5</v>
      </c>
      <c r="D6833" s="9">
        <v>22</v>
      </c>
      <c r="E6833" s="30">
        <f t="shared" si="212"/>
        <v>42512</v>
      </c>
      <c r="F6833" s="32">
        <f t="shared" si="213"/>
        <v>143</v>
      </c>
      <c r="G6833" s="6">
        <v>0.25</v>
      </c>
      <c r="H6833" s="2"/>
      <c r="I6833" s="2"/>
      <c r="J6833" s="2"/>
      <c r="K6833" s="2"/>
      <c r="L6833" s="2"/>
    </row>
    <row r="6834" spans="1:13" ht="15.6">
      <c r="A6834" s="12">
        <v>143</v>
      </c>
      <c r="B6834" s="9">
        <v>2016</v>
      </c>
      <c r="C6834" s="9">
        <v>5</v>
      </c>
      <c r="D6834" s="9">
        <v>22</v>
      </c>
      <c r="E6834" s="30">
        <f t="shared" si="212"/>
        <v>42512</v>
      </c>
      <c r="F6834" s="32">
        <f t="shared" si="213"/>
        <v>143</v>
      </c>
      <c r="G6834" s="6">
        <v>0.27083333333333331</v>
      </c>
      <c r="H6834" s="2"/>
      <c r="I6834" s="2"/>
      <c r="J6834" s="2"/>
      <c r="K6834" s="2"/>
      <c r="L6834" s="2"/>
    </row>
    <row r="6835" spans="1:13" ht="15.6">
      <c r="A6835" s="12">
        <v>143</v>
      </c>
      <c r="B6835" s="9">
        <v>2016</v>
      </c>
      <c r="C6835" s="9">
        <v>5</v>
      </c>
      <c r="D6835" s="9">
        <v>22</v>
      </c>
      <c r="E6835" s="30">
        <f t="shared" si="212"/>
        <v>42512</v>
      </c>
      <c r="F6835" s="32">
        <f t="shared" si="213"/>
        <v>143</v>
      </c>
      <c r="G6835" s="6">
        <v>0.29166666666666669</v>
      </c>
      <c r="H6835" s="2"/>
      <c r="I6835" s="2"/>
      <c r="J6835" s="2"/>
      <c r="K6835" s="2"/>
      <c r="L6835" s="2"/>
    </row>
    <row r="6836" spans="1:13" ht="15.6">
      <c r="A6836" s="12">
        <v>143</v>
      </c>
      <c r="B6836" s="9">
        <v>2016</v>
      </c>
      <c r="C6836" s="9">
        <v>5</v>
      </c>
      <c r="D6836" s="9">
        <v>22</v>
      </c>
      <c r="E6836" s="30">
        <f t="shared" si="212"/>
        <v>42512</v>
      </c>
      <c r="F6836" s="32">
        <f t="shared" si="213"/>
        <v>143</v>
      </c>
      <c r="G6836" s="6">
        <v>0.3125</v>
      </c>
      <c r="H6836" s="2"/>
      <c r="I6836" s="2"/>
      <c r="J6836" s="2"/>
      <c r="K6836" s="2"/>
      <c r="L6836" s="2"/>
    </row>
    <row r="6837" spans="1:13" ht="15.6">
      <c r="A6837" s="12">
        <v>143</v>
      </c>
      <c r="B6837" s="9">
        <v>2016</v>
      </c>
      <c r="C6837" s="9">
        <v>5</v>
      </c>
      <c r="D6837" s="9">
        <v>22</v>
      </c>
      <c r="E6837" s="30">
        <f t="shared" si="212"/>
        <v>42512</v>
      </c>
      <c r="F6837" s="32">
        <f t="shared" si="213"/>
        <v>143</v>
      </c>
      <c r="G6837" s="6">
        <v>0.33333333333333331</v>
      </c>
      <c r="H6837" s="2">
        <v>15.64119</v>
      </c>
      <c r="I6837" s="2">
        <v>101.358</v>
      </c>
      <c r="J6837" s="2">
        <v>95.571979999999996</v>
      </c>
      <c r="K6837" s="2">
        <v>3.186528</v>
      </c>
      <c r="L6837" s="2">
        <v>64.343220000000002</v>
      </c>
      <c r="M6837">
        <v>10.732989999999999</v>
      </c>
    </row>
    <row r="6838" spans="1:13" ht="15.6">
      <c r="A6838" s="12">
        <v>143</v>
      </c>
      <c r="B6838" s="9">
        <v>2016</v>
      </c>
      <c r="C6838" s="9">
        <v>5</v>
      </c>
      <c r="D6838" s="9">
        <v>22</v>
      </c>
      <c r="E6838" s="30">
        <f t="shared" si="212"/>
        <v>42512</v>
      </c>
      <c r="F6838" s="32">
        <f t="shared" si="213"/>
        <v>143</v>
      </c>
      <c r="G6838" s="6">
        <v>0.35416666666666669</v>
      </c>
      <c r="H6838" s="2"/>
      <c r="I6838" s="2"/>
      <c r="J6838" s="2"/>
      <c r="K6838" s="2"/>
      <c r="L6838" s="2"/>
    </row>
    <row r="6839" spans="1:13" ht="15.6">
      <c r="A6839" s="12">
        <v>143</v>
      </c>
      <c r="B6839" s="9">
        <v>2016</v>
      </c>
      <c r="C6839" s="9">
        <v>5</v>
      </c>
      <c r="D6839" s="9">
        <v>22</v>
      </c>
      <c r="E6839" s="30">
        <f t="shared" si="212"/>
        <v>42512</v>
      </c>
      <c r="F6839" s="32">
        <f t="shared" si="213"/>
        <v>143</v>
      </c>
      <c r="G6839" s="6">
        <v>0.375</v>
      </c>
      <c r="H6839" s="2">
        <v>16.505410000000001</v>
      </c>
      <c r="I6839" s="2">
        <v>101.38209999999999</v>
      </c>
      <c r="J6839" s="2">
        <v>92.304169999999999</v>
      </c>
      <c r="K6839" s="2">
        <v>1.3279339999999999</v>
      </c>
      <c r="L6839" s="2">
        <v>96.708349999999996</v>
      </c>
      <c r="M6839">
        <v>15.742760000000001</v>
      </c>
    </row>
    <row r="6840" spans="1:13" ht="15.6">
      <c r="A6840" s="12">
        <v>143</v>
      </c>
      <c r="B6840" s="9">
        <v>2016</v>
      </c>
      <c r="C6840" s="9">
        <v>5</v>
      </c>
      <c r="D6840" s="9">
        <v>22</v>
      </c>
      <c r="E6840" s="30">
        <f t="shared" si="212"/>
        <v>42512</v>
      </c>
      <c r="F6840" s="32">
        <f t="shared" si="213"/>
        <v>143</v>
      </c>
      <c r="G6840" s="6">
        <v>0.39583333333333331</v>
      </c>
      <c r="H6840" s="2">
        <v>17.008299999999998</v>
      </c>
      <c r="I6840" s="2">
        <v>101.3511</v>
      </c>
      <c r="J6840" s="2">
        <v>90.509039999999999</v>
      </c>
      <c r="K6840" s="2">
        <v>2.6359840000000001</v>
      </c>
      <c r="L6840" s="2">
        <v>180.29220000000001</v>
      </c>
      <c r="M6840">
        <v>29.396920000000001</v>
      </c>
    </row>
    <row r="6841" spans="1:13" ht="15.6">
      <c r="A6841" s="12">
        <v>143</v>
      </c>
      <c r="B6841" s="9">
        <v>2016</v>
      </c>
      <c r="C6841" s="9">
        <v>5</v>
      </c>
      <c r="D6841" s="9">
        <v>22</v>
      </c>
      <c r="E6841" s="30">
        <f t="shared" si="212"/>
        <v>42512</v>
      </c>
      <c r="F6841" s="32">
        <f t="shared" si="213"/>
        <v>143</v>
      </c>
      <c r="G6841" s="6">
        <v>0.41666666666666669</v>
      </c>
      <c r="H6841" s="2">
        <v>17.685880000000001</v>
      </c>
      <c r="I6841" s="2">
        <v>101.3297</v>
      </c>
      <c r="J6841" s="2">
        <v>86.482860000000002</v>
      </c>
      <c r="K6841" s="2">
        <v>3.4961660000000001</v>
      </c>
      <c r="L6841" s="2">
        <v>204.1568</v>
      </c>
      <c r="M6841">
        <v>33.196060000000003</v>
      </c>
    </row>
    <row r="6842" spans="1:13" ht="15.6">
      <c r="A6842" s="12">
        <v>143</v>
      </c>
      <c r="B6842" s="9">
        <v>2016</v>
      </c>
      <c r="C6842" s="9">
        <v>5</v>
      </c>
      <c r="D6842" s="9">
        <v>22</v>
      </c>
      <c r="E6842" s="30">
        <f t="shared" si="212"/>
        <v>42512</v>
      </c>
      <c r="F6842" s="32">
        <f t="shared" si="213"/>
        <v>143</v>
      </c>
      <c r="G6842" s="6">
        <v>0.4375</v>
      </c>
      <c r="H6842" s="2">
        <v>17.928339999999999</v>
      </c>
      <c r="I6842" s="2">
        <v>101.3236</v>
      </c>
      <c r="J6842" s="2">
        <v>85.231809999999996</v>
      </c>
      <c r="K6842" s="2">
        <v>3.869685</v>
      </c>
      <c r="L6842" s="2">
        <v>162.02549999999999</v>
      </c>
      <c r="M6842">
        <v>25.171720000000001</v>
      </c>
    </row>
    <row r="6843" spans="1:13" ht="15.6">
      <c r="A6843" s="12">
        <v>143</v>
      </c>
      <c r="B6843" s="9">
        <v>2016</v>
      </c>
      <c r="C6843" s="9">
        <v>5</v>
      </c>
      <c r="D6843" s="9">
        <v>22</v>
      </c>
      <c r="E6843" s="30">
        <f t="shared" si="212"/>
        <v>42512</v>
      </c>
      <c r="F6843" s="32">
        <f t="shared" si="213"/>
        <v>143</v>
      </c>
      <c r="G6843" s="6">
        <v>0.45833333333333331</v>
      </c>
      <c r="H6843" s="2">
        <v>18.003019999999999</v>
      </c>
      <c r="I6843" s="2">
        <v>101.3107</v>
      </c>
      <c r="J6843" s="2">
        <v>85.037819999999996</v>
      </c>
      <c r="K6843" s="2">
        <v>4.1214329999999997</v>
      </c>
      <c r="L6843" s="2">
        <v>205.6293</v>
      </c>
      <c r="M6843">
        <v>31.336729999999999</v>
      </c>
    </row>
    <row r="6844" spans="1:13" ht="15.6">
      <c r="A6844" s="12">
        <v>143</v>
      </c>
      <c r="B6844" s="9">
        <v>2016</v>
      </c>
      <c r="C6844" s="9">
        <v>5</v>
      </c>
      <c r="D6844" s="9">
        <v>22</v>
      </c>
      <c r="E6844" s="30">
        <f t="shared" si="212"/>
        <v>42512</v>
      </c>
      <c r="F6844" s="32">
        <f t="shared" si="213"/>
        <v>143</v>
      </c>
      <c r="G6844" s="6">
        <v>0.47916666666666669</v>
      </c>
      <c r="H6844" s="2">
        <v>18.328499999999998</v>
      </c>
      <c r="I6844" s="2">
        <v>101.2769</v>
      </c>
      <c r="J6844" s="2">
        <v>83.314160000000001</v>
      </c>
      <c r="K6844" s="2">
        <v>4.2620149999999999</v>
      </c>
      <c r="L6844" s="2">
        <v>264.94060000000002</v>
      </c>
      <c r="M6844">
        <v>38.917439999999999</v>
      </c>
    </row>
    <row r="6845" spans="1:13" ht="15.6">
      <c r="A6845" s="12">
        <v>143</v>
      </c>
      <c r="B6845" s="9">
        <v>2016</v>
      </c>
      <c r="C6845" s="9">
        <v>5</v>
      </c>
      <c r="D6845" s="9">
        <v>22</v>
      </c>
      <c r="E6845" s="30">
        <f t="shared" si="212"/>
        <v>42512</v>
      </c>
      <c r="F6845" s="32">
        <f t="shared" si="213"/>
        <v>143</v>
      </c>
      <c r="G6845" s="6">
        <v>0.5</v>
      </c>
      <c r="H6845" s="2">
        <v>17.72486</v>
      </c>
      <c r="I6845" s="2">
        <v>101.2576</v>
      </c>
      <c r="J6845" s="2">
        <v>86.632230000000007</v>
      </c>
      <c r="K6845" s="2">
        <v>4.3671990000000003</v>
      </c>
      <c r="L6845" s="2">
        <v>227.87309999999999</v>
      </c>
      <c r="M6845">
        <v>33.607100000000003</v>
      </c>
    </row>
    <row r="6846" spans="1:13" ht="15.6">
      <c r="A6846" s="12">
        <v>143</v>
      </c>
      <c r="B6846" s="9">
        <v>2016</v>
      </c>
      <c r="C6846" s="9">
        <v>5</v>
      </c>
      <c r="D6846" s="9">
        <v>22</v>
      </c>
      <c r="E6846" s="30">
        <f t="shared" si="212"/>
        <v>42512</v>
      </c>
      <c r="F6846" s="32">
        <f t="shared" si="213"/>
        <v>143</v>
      </c>
      <c r="G6846" s="6">
        <v>0.52083333333333337</v>
      </c>
      <c r="H6846" s="2">
        <v>17.912199999999999</v>
      </c>
      <c r="I6846" s="2">
        <v>101.24769999999999</v>
      </c>
      <c r="J6846" s="2">
        <v>83.079989999999995</v>
      </c>
      <c r="K6846" s="2">
        <v>4.5036769999999997</v>
      </c>
      <c r="L6846" s="2">
        <v>199.45</v>
      </c>
      <c r="M6846">
        <v>29.415310000000002</v>
      </c>
    </row>
    <row r="6847" spans="1:13" ht="15.6">
      <c r="A6847" s="12">
        <v>143</v>
      </c>
      <c r="B6847" s="9">
        <v>2016</v>
      </c>
      <c r="C6847" s="9">
        <v>5</v>
      </c>
      <c r="D6847" s="9">
        <v>22</v>
      </c>
      <c r="E6847" s="30">
        <f t="shared" si="212"/>
        <v>42512</v>
      </c>
      <c r="F6847" s="32">
        <f t="shared" si="213"/>
        <v>143</v>
      </c>
      <c r="G6847" s="6">
        <v>0.54166666666666663</v>
      </c>
      <c r="H6847" s="2">
        <v>17.592649999999999</v>
      </c>
      <c r="I6847" s="2">
        <v>101.256</v>
      </c>
      <c r="J6847" s="2">
        <v>84.107399999999998</v>
      </c>
      <c r="K6847" s="2">
        <v>1.1126720000000001</v>
      </c>
      <c r="L6847" s="2">
        <v>154.19749999999999</v>
      </c>
      <c r="M6847">
        <v>22.141390000000001</v>
      </c>
    </row>
    <row r="6848" spans="1:13" ht="15.6">
      <c r="A6848" s="12">
        <v>143</v>
      </c>
      <c r="B6848" s="9">
        <v>2016</v>
      </c>
      <c r="C6848" s="9">
        <v>5</v>
      </c>
      <c r="D6848" s="9">
        <v>22</v>
      </c>
      <c r="E6848" s="30">
        <f t="shared" si="212"/>
        <v>42512</v>
      </c>
      <c r="F6848" s="32">
        <f t="shared" si="213"/>
        <v>143</v>
      </c>
      <c r="G6848" s="6">
        <v>0.5625</v>
      </c>
      <c r="H6848" s="2"/>
      <c r="I6848" s="2"/>
      <c r="J6848" s="2"/>
      <c r="K6848" s="2"/>
      <c r="L6848" s="2"/>
    </row>
    <row r="6849" spans="1:13" ht="15.6">
      <c r="A6849" s="12">
        <v>143</v>
      </c>
      <c r="B6849" s="9">
        <v>2016</v>
      </c>
      <c r="C6849" s="9">
        <v>5</v>
      </c>
      <c r="D6849" s="9">
        <v>22</v>
      </c>
      <c r="E6849" s="30">
        <f t="shared" si="212"/>
        <v>42512</v>
      </c>
      <c r="F6849" s="32">
        <f t="shared" si="213"/>
        <v>143</v>
      </c>
      <c r="G6849" s="6">
        <v>0.58333333333333337</v>
      </c>
      <c r="H6849" s="2"/>
      <c r="I6849" s="2"/>
      <c r="J6849" s="2"/>
      <c r="K6849" s="2"/>
      <c r="L6849" s="2"/>
    </row>
    <row r="6850" spans="1:13" ht="15.6">
      <c r="A6850" s="12">
        <v>143</v>
      </c>
      <c r="B6850" s="9">
        <v>2016</v>
      </c>
      <c r="C6850" s="9">
        <v>5</v>
      </c>
      <c r="D6850" s="9">
        <v>22</v>
      </c>
      <c r="E6850" s="30">
        <f t="shared" si="212"/>
        <v>42512</v>
      </c>
      <c r="F6850" s="32">
        <f t="shared" si="213"/>
        <v>143</v>
      </c>
      <c r="G6850" s="6">
        <v>0.60416666666666663</v>
      </c>
      <c r="H6850" s="2"/>
      <c r="I6850" s="2"/>
      <c r="J6850" s="2"/>
      <c r="K6850" s="2"/>
      <c r="L6850" s="2"/>
    </row>
    <row r="6851" spans="1:13" ht="15.6">
      <c r="A6851" s="12">
        <v>143</v>
      </c>
      <c r="B6851" s="9">
        <v>2016</v>
      </c>
      <c r="C6851" s="9">
        <v>5</v>
      </c>
      <c r="D6851" s="9">
        <v>22</v>
      </c>
      <c r="E6851" s="30">
        <f t="shared" si="212"/>
        <v>42512</v>
      </c>
      <c r="F6851" s="32">
        <f t="shared" si="213"/>
        <v>143</v>
      </c>
      <c r="G6851" s="6">
        <v>0.625</v>
      </c>
      <c r="H6851" s="2"/>
      <c r="I6851" s="2"/>
      <c r="J6851" s="2"/>
      <c r="K6851" s="2"/>
      <c r="L6851" s="2"/>
    </row>
    <row r="6852" spans="1:13" ht="15.6">
      <c r="A6852" s="12">
        <v>143</v>
      </c>
      <c r="B6852" s="9">
        <v>2016</v>
      </c>
      <c r="C6852" s="9">
        <v>5</v>
      </c>
      <c r="D6852" s="9">
        <v>22</v>
      </c>
      <c r="E6852" s="30">
        <f t="shared" si="212"/>
        <v>42512</v>
      </c>
      <c r="F6852" s="32">
        <f t="shared" si="213"/>
        <v>143</v>
      </c>
      <c r="G6852" s="6">
        <v>0.64583333333333337</v>
      </c>
      <c r="H6852" s="2">
        <v>16.949359999999999</v>
      </c>
      <c r="I6852" s="2">
        <v>101.19370000000001</v>
      </c>
      <c r="J6852" s="2">
        <v>87.783959999999993</v>
      </c>
      <c r="K6852" s="2">
        <v>2.5653329999999999</v>
      </c>
      <c r="L6852" s="2">
        <v>77.994420000000005</v>
      </c>
      <c r="M6852">
        <v>11.095280000000001</v>
      </c>
    </row>
    <row r="6853" spans="1:13" ht="15.6">
      <c r="A6853" s="12">
        <v>143</v>
      </c>
      <c r="B6853" s="9">
        <v>2016</v>
      </c>
      <c r="C6853" s="9">
        <v>5</v>
      </c>
      <c r="D6853" s="9">
        <v>22</v>
      </c>
      <c r="E6853" s="30">
        <f t="shared" si="212"/>
        <v>42512</v>
      </c>
      <c r="F6853" s="32">
        <f t="shared" si="213"/>
        <v>143</v>
      </c>
      <c r="G6853" s="6">
        <v>0.66666666666666663</v>
      </c>
      <c r="H6853" s="2"/>
      <c r="I6853" s="2"/>
      <c r="J6853" s="2"/>
      <c r="K6853" s="2"/>
      <c r="L6853" s="2"/>
    </row>
    <row r="6854" spans="1:13" ht="15.6">
      <c r="A6854" s="12">
        <v>143</v>
      </c>
      <c r="B6854" s="9">
        <v>2016</v>
      </c>
      <c r="C6854" s="9">
        <v>5</v>
      </c>
      <c r="D6854" s="9">
        <v>22</v>
      </c>
      <c r="E6854" s="30">
        <f t="shared" ref="E6854:E6917" si="214">DATE(B6854,C6854,D6854)</f>
        <v>42512</v>
      </c>
      <c r="F6854" s="32">
        <f t="shared" ref="F6854:F6917" si="215">E6854-DATE(YEAR(E6854),1,0)</f>
        <v>143</v>
      </c>
      <c r="G6854" s="6">
        <v>0.6875</v>
      </c>
      <c r="H6854" s="2"/>
      <c r="I6854" s="2"/>
      <c r="J6854" s="2"/>
      <c r="K6854" s="2"/>
      <c r="L6854" s="2"/>
    </row>
    <row r="6855" spans="1:13" ht="15.6">
      <c r="A6855" s="12">
        <v>143</v>
      </c>
      <c r="B6855" s="9">
        <v>2016</v>
      </c>
      <c r="C6855" s="9">
        <v>5</v>
      </c>
      <c r="D6855" s="9">
        <v>22</v>
      </c>
      <c r="E6855" s="30">
        <f t="shared" si="214"/>
        <v>42512</v>
      </c>
      <c r="F6855" s="32">
        <f t="shared" si="215"/>
        <v>143</v>
      </c>
      <c r="G6855" s="6">
        <v>0.70833333333333337</v>
      </c>
      <c r="H6855" s="2"/>
      <c r="I6855" s="2"/>
      <c r="J6855" s="2"/>
      <c r="K6855" s="2"/>
      <c r="L6855" s="2"/>
    </row>
    <row r="6856" spans="1:13" ht="15.6">
      <c r="A6856" s="12">
        <v>143</v>
      </c>
      <c r="B6856" s="9">
        <v>2016</v>
      </c>
      <c r="C6856" s="9">
        <v>5</v>
      </c>
      <c r="D6856" s="9">
        <v>22</v>
      </c>
      <c r="E6856" s="30">
        <f t="shared" si="214"/>
        <v>42512</v>
      </c>
      <c r="F6856" s="32">
        <f t="shared" si="215"/>
        <v>143</v>
      </c>
      <c r="G6856" s="6">
        <v>0.72916666666666663</v>
      </c>
      <c r="H6856" s="2"/>
      <c r="I6856" s="2"/>
      <c r="J6856" s="2"/>
      <c r="K6856" s="2"/>
      <c r="L6856" s="2"/>
    </row>
    <row r="6857" spans="1:13" ht="15.6">
      <c r="A6857" s="12">
        <v>143</v>
      </c>
      <c r="B6857" s="9">
        <v>2016</v>
      </c>
      <c r="C6857" s="9">
        <v>5</v>
      </c>
      <c r="D6857" s="9">
        <v>22</v>
      </c>
      <c r="E6857" s="30">
        <f t="shared" si="214"/>
        <v>42512</v>
      </c>
      <c r="F6857" s="32">
        <f t="shared" si="215"/>
        <v>143</v>
      </c>
      <c r="G6857" s="6">
        <v>0.75</v>
      </c>
      <c r="H6857" s="2"/>
      <c r="I6857" s="2"/>
      <c r="J6857" s="2"/>
      <c r="K6857" s="2"/>
      <c r="L6857" s="2"/>
    </row>
    <row r="6858" spans="1:13" ht="15.6">
      <c r="A6858" s="12">
        <v>143</v>
      </c>
      <c r="B6858" s="9">
        <v>2016</v>
      </c>
      <c r="C6858" s="9">
        <v>5</v>
      </c>
      <c r="D6858" s="9">
        <v>22</v>
      </c>
      <c r="E6858" s="30">
        <f t="shared" si="214"/>
        <v>42512</v>
      </c>
      <c r="F6858" s="32">
        <f t="shared" si="215"/>
        <v>143</v>
      </c>
      <c r="G6858" s="6">
        <v>0.77083333333333337</v>
      </c>
      <c r="H6858" s="2"/>
      <c r="I6858" s="2"/>
      <c r="J6858" s="2"/>
      <c r="K6858" s="2"/>
      <c r="L6858" s="2"/>
    </row>
    <row r="6859" spans="1:13" ht="15.6">
      <c r="A6859" s="12">
        <v>143</v>
      </c>
      <c r="B6859" s="9">
        <v>2016</v>
      </c>
      <c r="C6859" s="9">
        <v>5</v>
      </c>
      <c r="D6859" s="9">
        <v>22</v>
      </c>
      <c r="E6859" s="30">
        <f t="shared" si="214"/>
        <v>42512</v>
      </c>
      <c r="F6859" s="32">
        <f t="shared" si="215"/>
        <v>143</v>
      </c>
      <c r="G6859" s="6">
        <v>0.79166666666666663</v>
      </c>
      <c r="H6859" s="2"/>
      <c r="I6859" s="2"/>
      <c r="J6859" s="2"/>
      <c r="K6859" s="2"/>
      <c r="L6859" s="2"/>
    </row>
    <row r="6860" spans="1:13" ht="15.6">
      <c r="A6860" s="12">
        <v>143</v>
      </c>
      <c r="B6860" s="9">
        <v>2016</v>
      </c>
      <c r="C6860" s="9">
        <v>5</v>
      </c>
      <c r="D6860" s="9">
        <v>22</v>
      </c>
      <c r="E6860" s="30">
        <f t="shared" si="214"/>
        <v>42512</v>
      </c>
      <c r="F6860" s="32">
        <f t="shared" si="215"/>
        <v>143</v>
      </c>
      <c r="G6860" s="6">
        <v>0.8125</v>
      </c>
      <c r="H6860" s="2"/>
      <c r="I6860" s="2"/>
      <c r="J6860" s="2"/>
      <c r="K6860" s="2"/>
      <c r="L6860" s="2"/>
    </row>
    <row r="6861" spans="1:13" ht="15.6">
      <c r="A6861" s="12">
        <v>143</v>
      </c>
      <c r="B6861" s="9">
        <v>2016</v>
      </c>
      <c r="C6861" s="9">
        <v>5</v>
      </c>
      <c r="D6861" s="9">
        <v>22</v>
      </c>
      <c r="E6861" s="30">
        <f t="shared" si="214"/>
        <v>42512</v>
      </c>
      <c r="F6861" s="32">
        <f t="shared" si="215"/>
        <v>143</v>
      </c>
      <c r="G6861" s="6">
        <v>0.83333333333333337</v>
      </c>
      <c r="H6861" s="2"/>
      <c r="I6861" s="2"/>
      <c r="J6861" s="2"/>
      <c r="K6861" s="2"/>
      <c r="L6861" s="2"/>
    </row>
    <row r="6862" spans="1:13" ht="15.6">
      <c r="A6862" s="12">
        <v>143</v>
      </c>
      <c r="B6862" s="9">
        <v>2016</v>
      </c>
      <c r="C6862" s="9">
        <v>5</v>
      </c>
      <c r="D6862" s="9">
        <v>22</v>
      </c>
      <c r="E6862" s="30">
        <f t="shared" si="214"/>
        <v>42512</v>
      </c>
      <c r="F6862" s="32">
        <f t="shared" si="215"/>
        <v>143</v>
      </c>
      <c r="G6862" s="6">
        <v>0.85416666666666663</v>
      </c>
      <c r="H6862" s="2"/>
      <c r="I6862" s="2"/>
      <c r="J6862" s="2"/>
      <c r="K6862" s="2"/>
      <c r="L6862" s="2"/>
    </row>
    <row r="6863" spans="1:13" ht="15.6">
      <c r="A6863" s="12">
        <v>143</v>
      </c>
      <c r="B6863" s="9">
        <v>2016</v>
      </c>
      <c r="C6863" s="9">
        <v>5</v>
      </c>
      <c r="D6863" s="9">
        <v>22</v>
      </c>
      <c r="E6863" s="30">
        <f t="shared" si="214"/>
        <v>42512</v>
      </c>
      <c r="F6863" s="32">
        <f t="shared" si="215"/>
        <v>143</v>
      </c>
      <c r="G6863" s="6">
        <v>0.875</v>
      </c>
      <c r="H6863" s="2"/>
      <c r="I6863" s="2"/>
      <c r="J6863" s="2"/>
      <c r="K6863" s="2"/>
      <c r="L6863" s="2"/>
    </row>
    <row r="6864" spans="1:13" ht="15.6">
      <c r="A6864" s="12">
        <v>143</v>
      </c>
      <c r="B6864" s="9">
        <v>2016</v>
      </c>
      <c r="C6864" s="9">
        <v>5</v>
      </c>
      <c r="D6864" s="9">
        <v>22</v>
      </c>
      <c r="E6864" s="30">
        <f t="shared" si="214"/>
        <v>42512</v>
      </c>
      <c r="F6864" s="32">
        <f t="shared" si="215"/>
        <v>143</v>
      </c>
      <c r="G6864" s="6">
        <v>0.89583333333333337</v>
      </c>
      <c r="H6864" s="2"/>
      <c r="I6864" s="2"/>
      <c r="J6864" s="2"/>
      <c r="K6864" s="2"/>
      <c r="L6864" s="2"/>
    </row>
    <row r="6865" spans="1:12" ht="15.6">
      <c r="A6865" s="12">
        <v>143</v>
      </c>
      <c r="B6865" s="9">
        <v>2016</v>
      </c>
      <c r="C6865" s="9">
        <v>5</v>
      </c>
      <c r="D6865" s="9">
        <v>22</v>
      </c>
      <c r="E6865" s="30">
        <f t="shared" si="214"/>
        <v>42512</v>
      </c>
      <c r="F6865" s="32">
        <f t="shared" si="215"/>
        <v>143</v>
      </c>
      <c r="G6865" s="6">
        <v>0.91666666666666663</v>
      </c>
      <c r="H6865" s="2"/>
      <c r="I6865" s="2"/>
      <c r="J6865" s="2"/>
      <c r="K6865" s="2"/>
      <c r="L6865" s="2"/>
    </row>
    <row r="6866" spans="1:12" ht="15.6">
      <c r="A6866" s="12">
        <v>143</v>
      </c>
      <c r="B6866" s="9">
        <v>2016</v>
      </c>
      <c r="C6866" s="9">
        <v>5</v>
      </c>
      <c r="D6866" s="9">
        <v>22</v>
      </c>
      <c r="E6866" s="30">
        <f t="shared" si="214"/>
        <v>42512</v>
      </c>
      <c r="F6866" s="32">
        <f t="shared" si="215"/>
        <v>143</v>
      </c>
      <c r="G6866" s="6">
        <v>0.9375</v>
      </c>
      <c r="H6866" s="2"/>
      <c r="I6866" s="2"/>
      <c r="J6866" s="2"/>
      <c r="K6866" s="2"/>
      <c r="L6866" s="2"/>
    </row>
    <row r="6867" spans="1:12" ht="15.6">
      <c r="A6867" s="12">
        <v>143</v>
      </c>
      <c r="B6867" s="9">
        <v>2016</v>
      </c>
      <c r="C6867" s="9">
        <v>5</v>
      </c>
      <c r="D6867" s="9">
        <v>22</v>
      </c>
      <c r="E6867" s="30">
        <f t="shared" si="214"/>
        <v>42512</v>
      </c>
      <c r="F6867" s="32">
        <f t="shared" si="215"/>
        <v>143</v>
      </c>
      <c r="G6867" s="6">
        <v>0.95833333333333337</v>
      </c>
      <c r="H6867" s="2"/>
      <c r="I6867" s="2"/>
      <c r="J6867" s="2"/>
      <c r="K6867" s="2"/>
      <c r="L6867" s="2"/>
    </row>
    <row r="6868" spans="1:12" ht="15.6">
      <c r="A6868" s="12">
        <v>143</v>
      </c>
      <c r="B6868" s="9">
        <v>2016</v>
      </c>
      <c r="C6868" s="9">
        <v>5</v>
      </c>
      <c r="D6868" s="9">
        <v>22</v>
      </c>
      <c r="E6868" s="30">
        <f t="shared" si="214"/>
        <v>42512</v>
      </c>
      <c r="F6868" s="32">
        <f t="shared" si="215"/>
        <v>143</v>
      </c>
      <c r="G6868" s="6">
        <v>0.97916666666666663</v>
      </c>
      <c r="H6868" s="2"/>
      <c r="I6868" s="2"/>
      <c r="J6868" s="2"/>
      <c r="K6868" s="2"/>
      <c r="L6868" s="2"/>
    </row>
    <row r="6869" spans="1:12" ht="15.6">
      <c r="A6869" s="12">
        <v>144</v>
      </c>
      <c r="B6869" s="9">
        <v>2016</v>
      </c>
      <c r="C6869" s="9">
        <v>5</v>
      </c>
      <c r="D6869" s="9">
        <v>22</v>
      </c>
      <c r="E6869" s="30">
        <f t="shared" si="214"/>
        <v>42512</v>
      </c>
      <c r="F6869" s="32">
        <f t="shared" si="215"/>
        <v>143</v>
      </c>
      <c r="G6869" s="6">
        <v>0</v>
      </c>
      <c r="H6869" s="2"/>
      <c r="I6869" s="2"/>
      <c r="J6869" s="2"/>
      <c r="K6869" s="2"/>
      <c r="L6869" s="2"/>
    </row>
    <row r="6870" spans="1:12" ht="15.6">
      <c r="A6870" s="12">
        <v>144</v>
      </c>
      <c r="B6870" s="9">
        <v>2016</v>
      </c>
      <c r="C6870" s="9">
        <v>5</v>
      </c>
      <c r="D6870" s="9">
        <v>23</v>
      </c>
      <c r="E6870" s="30">
        <f t="shared" si="214"/>
        <v>42513</v>
      </c>
      <c r="F6870" s="32">
        <f t="shared" si="215"/>
        <v>144</v>
      </c>
      <c r="G6870" s="6">
        <v>2.0833333333333332E-2</v>
      </c>
      <c r="H6870" s="2"/>
      <c r="I6870" s="2"/>
      <c r="J6870" s="2"/>
      <c r="K6870" s="2"/>
      <c r="L6870" s="2"/>
    </row>
    <row r="6871" spans="1:12" ht="15.6">
      <c r="A6871" s="12">
        <v>144</v>
      </c>
      <c r="B6871" s="9">
        <v>2016</v>
      </c>
      <c r="C6871" s="9">
        <v>5</v>
      </c>
      <c r="D6871" s="9">
        <v>23</v>
      </c>
      <c r="E6871" s="30">
        <f t="shared" si="214"/>
        <v>42513</v>
      </c>
      <c r="F6871" s="32">
        <f t="shared" si="215"/>
        <v>144</v>
      </c>
      <c r="G6871" s="6">
        <v>4.1666666666666664E-2</v>
      </c>
      <c r="H6871" s="2"/>
      <c r="I6871" s="2"/>
      <c r="J6871" s="2"/>
      <c r="K6871" s="2"/>
      <c r="L6871" s="2"/>
    </row>
    <row r="6872" spans="1:12" ht="15.6">
      <c r="A6872" s="12">
        <v>144</v>
      </c>
      <c r="B6872" s="9">
        <v>2016</v>
      </c>
      <c r="C6872" s="9">
        <v>5</v>
      </c>
      <c r="D6872" s="9">
        <v>23</v>
      </c>
      <c r="E6872" s="30">
        <f t="shared" si="214"/>
        <v>42513</v>
      </c>
      <c r="F6872" s="32">
        <f t="shared" si="215"/>
        <v>144</v>
      </c>
      <c r="G6872" s="6">
        <v>6.25E-2</v>
      </c>
      <c r="H6872" s="2"/>
      <c r="I6872" s="2"/>
      <c r="J6872" s="2"/>
      <c r="K6872" s="2"/>
      <c r="L6872" s="2"/>
    </row>
    <row r="6873" spans="1:12" ht="15.6">
      <c r="A6873" s="12">
        <v>144</v>
      </c>
      <c r="B6873" s="9">
        <v>2016</v>
      </c>
      <c r="C6873" s="9">
        <v>5</v>
      </c>
      <c r="D6873" s="9">
        <v>23</v>
      </c>
      <c r="E6873" s="30">
        <f t="shared" si="214"/>
        <v>42513</v>
      </c>
      <c r="F6873" s="32">
        <f t="shared" si="215"/>
        <v>144</v>
      </c>
      <c r="G6873" s="6">
        <v>8.3333333333333329E-2</v>
      </c>
      <c r="H6873" s="2"/>
      <c r="I6873" s="2"/>
      <c r="J6873" s="2"/>
      <c r="K6873" s="2"/>
      <c r="L6873" s="2"/>
    </row>
    <row r="6874" spans="1:12" ht="15.6">
      <c r="A6874" s="12">
        <v>144</v>
      </c>
      <c r="B6874" s="9">
        <v>2016</v>
      </c>
      <c r="C6874" s="9">
        <v>5</v>
      </c>
      <c r="D6874" s="9">
        <v>23</v>
      </c>
      <c r="E6874" s="30">
        <f t="shared" si="214"/>
        <v>42513</v>
      </c>
      <c r="F6874" s="32">
        <f t="shared" si="215"/>
        <v>144</v>
      </c>
      <c r="G6874" s="6">
        <v>0.10416666666666667</v>
      </c>
      <c r="H6874" s="2"/>
      <c r="I6874" s="2"/>
      <c r="J6874" s="2"/>
      <c r="K6874" s="2"/>
      <c r="L6874" s="2"/>
    </row>
    <row r="6875" spans="1:12" ht="15.6">
      <c r="A6875" s="12">
        <v>144</v>
      </c>
      <c r="B6875" s="9">
        <v>2016</v>
      </c>
      <c r="C6875" s="9">
        <v>5</v>
      </c>
      <c r="D6875" s="9">
        <v>23</v>
      </c>
      <c r="E6875" s="30">
        <f t="shared" si="214"/>
        <v>42513</v>
      </c>
      <c r="F6875" s="32">
        <f t="shared" si="215"/>
        <v>144</v>
      </c>
      <c r="G6875" s="6">
        <v>0.125</v>
      </c>
      <c r="H6875" s="2"/>
      <c r="I6875" s="2"/>
      <c r="J6875" s="2"/>
      <c r="K6875" s="2"/>
      <c r="L6875" s="2"/>
    </row>
    <row r="6876" spans="1:12" ht="15.6">
      <c r="A6876" s="12">
        <v>144</v>
      </c>
      <c r="B6876" s="9">
        <v>2016</v>
      </c>
      <c r="C6876" s="9">
        <v>5</v>
      </c>
      <c r="D6876" s="9">
        <v>23</v>
      </c>
      <c r="E6876" s="30">
        <f t="shared" si="214"/>
        <v>42513</v>
      </c>
      <c r="F6876" s="32">
        <f t="shared" si="215"/>
        <v>144</v>
      </c>
      <c r="G6876" s="6">
        <v>0.14583333333333334</v>
      </c>
      <c r="H6876" s="2"/>
      <c r="I6876" s="2"/>
      <c r="J6876" s="2"/>
      <c r="K6876" s="2"/>
      <c r="L6876" s="2"/>
    </row>
    <row r="6877" spans="1:12" ht="15.6">
      <c r="A6877" s="12">
        <v>144</v>
      </c>
      <c r="B6877" s="9">
        <v>2016</v>
      </c>
      <c r="C6877" s="9">
        <v>5</v>
      </c>
      <c r="D6877" s="9">
        <v>23</v>
      </c>
      <c r="E6877" s="30">
        <f t="shared" si="214"/>
        <v>42513</v>
      </c>
      <c r="F6877" s="32">
        <f t="shared" si="215"/>
        <v>144</v>
      </c>
      <c r="G6877" s="6">
        <v>0.16666666666666666</v>
      </c>
      <c r="H6877" s="2"/>
      <c r="I6877" s="2"/>
      <c r="J6877" s="2"/>
      <c r="K6877" s="2"/>
      <c r="L6877" s="2"/>
    </row>
    <row r="6878" spans="1:12" ht="15.6">
      <c r="A6878" s="12">
        <v>144</v>
      </c>
      <c r="B6878" s="9">
        <v>2016</v>
      </c>
      <c r="C6878" s="9">
        <v>5</v>
      </c>
      <c r="D6878" s="9">
        <v>23</v>
      </c>
      <c r="E6878" s="30">
        <f t="shared" si="214"/>
        <v>42513</v>
      </c>
      <c r="F6878" s="32">
        <f t="shared" si="215"/>
        <v>144</v>
      </c>
      <c r="G6878" s="6">
        <v>0.1875</v>
      </c>
      <c r="H6878" s="2"/>
      <c r="I6878" s="2"/>
      <c r="J6878" s="2"/>
      <c r="K6878" s="2"/>
      <c r="L6878" s="2"/>
    </row>
    <row r="6879" spans="1:12" ht="15.6">
      <c r="A6879" s="12">
        <v>144</v>
      </c>
      <c r="B6879" s="9">
        <v>2016</v>
      </c>
      <c r="C6879" s="9">
        <v>5</v>
      </c>
      <c r="D6879" s="9">
        <v>23</v>
      </c>
      <c r="E6879" s="30">
        <f t="shared" si="214"/>
        <v>42513</v>
      </c>
      <c r="F6879" s="32">
        <f t="shared" si="215"/>
        <v>144</v>
      </c>
      <c r="G6879" s="6">
        <v>0.20833333333333334</v>
      </c>
      <c r="H6879" s="2"/>
      <c r="I6879" s="2"/>
      <c r="J6879" s="2"/>
      <c r="K6879" s="2"/>
      <c r="L6879" s="2"/>
    </row>
    <row r="6880" spans="1:12" ht="15.6">
      <c r="A6880" s="12">
        <v>144</v>
      </c>
      <c r="B6880" s="9">
        <v>2016</v>
      </c>
      <c r="C6880" s="9">
        <v>5</v>
      </c>
      <c r="D6880" s="9">
        <v>23</v>
      </c>
      <c r="E6880" s="30">
        <f t="shared" si="214"/>
        <v>42513</v>
      </c>
      <c r="F6880" s="32">
        <f t="shared" si="215"/>
        <v>144</v>
      </c>
      <c r="G6880" s="6">
        <v>0.22916666666666666</v>
      </c>
      <c r="H6880" s="2"/>
      <c r="I6880" s="2"/>
      <c r="J6880" s="2"/>
      <c r="K6880" s="2"/>
      <c r="L6880" s="2"/>
    </row>
    <row r="6881" spans="1:13" ht="15.6">
      <c r="A6881" s="12">
        <v>144</v>
      </c>
      <c r="B6881" s="9">
        <v>2016</v>
      </c>
      <c r="C6881" s="9">
        <v>5</v>
      </c>
      <c r="D6881" s="9">
        <v>23</v>
      </c>
      <c r="E6881" s="30">
        <f t="shared" si="214"/>
        <v>42513</v>
      </c>
      <c r="F6881" s="32">
        <f t="shared" si="215"/>
        <v>144</v>
      </c>
      <c r="G6881" s="6">
        <v>0.25</v>
      </c>
      <c r="H6881" s="2"/>
      <c r="I6881" s="2"/>
      <c r="J6881" s="2"/>
      <c r="K6881" s="2"/>
      <c r="L6881" s="2"/>
    </row>
    <row r="6882" spans="1:13" ht="15.6">
      <c r="A6882" s="12">
        <v>144</v>
      </c>
      <c r="B6882" s="9">
        <v>2016</v>
      </c>
      <c r="C6882" s="9">
        <v>5</v>
      </c>
      <c r="D6882" s="9">
        <v>23</v>
      </c>
      <c r="E6882" s="30">
        <f t="shared" si="214"/>
        <v>42513</v>
      </c>
      <c r="F6882" s="32">
        <f t="shared" si="215"/>
        <v>144</v>
      </c>
      <c r="G6882" s="6">
        <v>0.27083333333333331</v>
      </c>
      <c r="H6882" s="2"/>
      <c r="I6882" s="2"/>
      <c r="J6882" s="2"/>
      <c r="K6882" s="2"/>
      <c r="L6882" s="2"/>
    </row>
    <row r="6883" spans="1:13" ht="15.6">
      <c r="A6883" s="12">
        <v>144</v>
      </c>
      <c r="B6883" s="9">
        <v>2016</v>
      </c>
      <c r="C6883" s="9">
        <v>5</v>
      </c>
      <c r="D6883" s="9">
        <v>23</v>
      </c>
      <c r="E6883" s="30">
        <f t="shared" si="214"/>
        <v>42513</v>
      </c>
      <c r="F6883" s="32">
        <f t="shared" si="215"/>
        <v>144</v>
      </c>
      <c r="G6883" s="6">
        <v>0.29166666666666669</v>
      </c>
      <c r="H6883" s="2">
        <v>16.274509999999999</v>
      </c>
      <c r="I6883" s="2">
        <v>101.0767</v>
      </c>
      <c r="J6883" s="2">
        <v>94.493579999999994</v>
      </c>
      <c r="K6883" s="2">
        <v>0.36454940000000002</v>
      </c>
      <c r="L6883" s="2">
        <v>95.027019999999993</v>
      </c>
      <c r="M6883">
        <v>14.485620000000001</v>
      </c>
    </row>
    <row r="6884" spans="1:13" ht="15.6">
      <c r="A6884" s="12">
        <v>144</v>
      </c>
      <c r="B6884" s="9">
        <v>2016</v>
      </c>
      <c r="C6884" s="9">
        <v>5</v>
      </c>
      <c r="D6884" s="9">
        <v>23</v>
      </c>
      <c r="E6884" s="30">
        <f t="shared" si="214"/>
        <v>42513</v>
      </c>
      <c r="F6884" s="32">
        <f t="shared" si="215"/>
        <v>144</v>
      </c>
      <c r="G6884" s="6">
        <v>0.3125</v>
      </c>
      <c r="H6884" s="2">
        <v>16.576000000000001</v>
      </c>
      <c r="I6884" s="2">
        <v>101.0603</v>
      </c>
      <c r="J6884" s="2">
        <v>93.655410000000003</v>
      </c>
      <c r="K6884" s="2">
        <v>1.008011</v>
      </c>
      <c r="L6884" s="2">
        <v>140.98820000000001</v>
      </c>
      <c r="M6884">
        <v>21.1632</v>
      </c>
    </row>
    <row r="6885" spans="1:13" ht="15.6">
      <c r="A6885" s="12">
        <v>144</v>
      </c>
      <c r="B6885" s="9">
        <v>2016</v>
      </c>
      <c r="C6885" s="9">
        <v>5</v>
      </c>
      <c r="D6885" s="9">
        <v>23</v>
      </c>
      <c r="E6885" s="30">
        <f t="shared" si="214"/>
        <v>42513</v>
      </c>
      <c r="F6885" s="32">
        <f t="shared" si="215"/>
        <v>144</v>
      </c>
      <c r="G6885" s="6">
        <v>0.33333333333333331</v>
      </c>
      <c r="H6885" s="2">
        <v>16.962489999999999</v>
      </c>
      <c r="I6885" s="2">
        <v>101.0665</v>
      </c>
      <c r="J6885" s="2">
        <v>91.713160000000002</v>
      </c>
      <c r="K6885" s="2">
        <v>1.3419920000000001</v>
      </c>
      <c r="L6885" s="2">
        <v>192.70849999999999</v>
      </c>
      <c r="M6885">
        <v>28.44286</v>
      </c>
    </row>
    <row r="6886" spans="1:13" ht="15.6">
      <c r="A6886" s="12">
        <v>144</v>
      </c>
      <c r="B6886" s="9">
        <v>2016</v>
      </c>
      <c r="C6886" s="9">
        <v>5</v>
      </c>
      <c r="D6886" s="9">
        <v>23</v>
      </c>
      <c r="E6886" s="30">
        <f t="shared" si="214"/>
        <v>42513</v>
      </c>
      <c r="F6886" s="32">
        <f t="shared" si="215"/>
        <v>144</v>
      </c>
      <c r="G6886" s="6">
        <v>0.35416666666666669</v>
      </c>
      <c r="H6886" s="2">
        <v>17.403759999999998</v>
      </c>
      <c r="I6886" s="2">
        <v>101.04770000000001</v>
      </c>
      <c r="J6886" s="2">
        <v>88.938540000000003</v>
      </c>
      <c r="K6886" s="2">
        <v>1.6444909999999999</v>
      </c>
      <c r="L6886" s="2">
        <v>290.0686</v>
      </c>
      <c r="M6886">
        <v>43.47683</v>
      </c>
    </row>
    <row r="6887" spans="1:13" ht="15.6">
      <c r="A6887" s="12">
        <v>144</v>
      </c>
      <c r="B6887" s="9">
        <v>2016</v>
      </c>
      <c r="C6887" s="9">
        <v>5</v>
      </c>
      <c r="D6887" s="9">
        <v>23</v>
      </c>
      <c r="E6887" s="30">
        <f t="shared" si="214"/>
        <v>42513</v>
      </c>
      <c r="F6887" s="32">
        <f t="shared" si="215"/>
        <v>144</v>
      </c>
      <c r="G6887" s="6">
        <v>0.375</v>
      </c>
      <c r="H6887" s="2">
        <v>18.039619999999999</v>
      </c>
      <c r="I6887" s="2">
        <v>101.0314</v>
      </c>
      <c r="J6887" s="2">
        <v>85.297740000000005</v>
      </c>
      <c r="K6887" s="2">
        <v>1.755609</v>
      </c>
      <c r="L6887" s="2">
        <v>485.23970000000003</v>
      </c>
      <c r="M6887">
        <v>74.383510000000001</v>
      </c>
    </row>
    <row r="6888" spans="1:13" ht="15.6">
      <c r="A6888" s="12">
        <v>144</v>
      </c>
      <c r="B6888" s="9">
        <v>2016</v>
      </c>
      <c r="C6888" s="9">
        <v>5</v>
      </c>
      <c r="D6888" s="9">
        <v>23</v>
      </c>
      <c r="E6888" s="30">
        <f t="shared" si="214"/>
        <v>42513</v>
      </c>
      <c r="F6888" s="32">
        <f t="shared" si="215"/>
        <v>144</v>
      </c>
      <c r="G6888" s="6">
        <v>0.39583333333333331</v>
      </c>
      <c r="H6888" s="2">
        <v>18.344049999999999</v>
      </c>
      <c r="I6888" s="2">
        <v>101.0206</v>
      </c>
      <c r="J6888" s="2">
        <v>83.120080000000002</v>
      </c>
      <c r="K6888" s="2">
        <v>1.8551390000000001</v>
      </c>
      <c r="L6888" s="2">
        <v>369.01089999999999</v>
      </c>
      <c r="M6888">
        <v>53.563130000000001</v>
      </c>
    </row>
    <row r="6889" spans="1:13" ht="15.6">
      <c r="A6889" s="12">
        <v>144</v>
      </c>
      <c r="B6889" s="9">
        <v>2016</v>
      </c>
      <c r="C6889" s="9">
        <v>5</v>
      </c>
      <c r="D6889" s="9">
        <v>23</v>
      </c>
      <c r="E6889" s="30">
        <f t="shared" si="214"/>
        <v>42513</v>
      </c>
      <c r="F6889" s="32">
        <f t="shared" si="215"/>
        <v>144</v>
      </c>
      <c r="G6889" s="6">
        <v>0.41666666666666669</v>
      </c>
      <c r="H6889" s="2">
        <v>18.49896</v>
      </c>
      <c r="I6889" s="2">
        <v>101.01949999999999</v>
      </c>
      <c r="J6889" s="2">
        <v>82.976200000000006</v>
      </c>
      <c r="K6889" s="2">
        <v>2.0463559999999998</v>
      </c>
      <c r="L6889" s="2">
        <v>307.15800000000002</v>
      </c>
      <c r="M6889">
        <v>45.638039999999997</v>
      </c>
    </row>
    <row r="6890" spans="1:13" ht="15.6">
      <c r="A6890" s="12">
        <v>144</v>
      </c>
      <c r="B6890" s="9">
        <v>2016</v>
      </c>
      <c r="C6890" s="9">
        <v>5</v>
      </c>
      <c r="D6890" s="9">
        <v>23</v>
      </c>
      <c r="E6890" s="30">
        <f t="shared" si="214"/>
        <v>42513</v>
      </c>
      <c r="F6890" s="32">
        <f t="shared" si="215"/>
        <v>144</v>
      </c>
      <c r="G6890" s="6">
        <v>0.4375</v>
      </c>
      <c r="H6890" s="2">
        <v>18.866820000000001</v>
      </c>
      <c r="I6890" s="2">
        <v>101.0057</v>
      </c>
      <c r="J6890" s="2">
        <v>80.987039999999993</v>
      </c>
      <c r="K6890" s="2">
        <v>1.7837240000000001</v>
      </c>
      <c r="L6890" s="2">
        <v>342.01769999999999</v>
      </c>
      <c r="M6890">
        <v>50.98198</v>
      </c>
    </row>
    <row r="6891" spans="1:13" ht="15.6">
      <c r="A6891" s="12">
        <v>144</v>
      </c>
      <c r="B6891" s="9">
        <v>2016</v>
      </c>
      <c r="C6891" s="9">
        <v>5</v>
      </c>
      <c r="D6891" s="9">
        <v>23</v>
      </c>
      <c r="E6891" s="30">
        <f t="shared" si="214"/>
        <v>42513</v>
      </c>
      <c r="F6891" s="32">
        <f t="shared" si="215"/>
        <v>144</v>
      </c>
      <c r="G6891" s="6">
        <v>0.45833333333333331</v>
      </c>
      <c r="H6891" s="2">
        <v>19.01585</v>
      </c>
      <c r="I6891" s="2">
        <v>100.9945</v>
      </c>
      <c r="J6891" s="2">
        <v>80.538120000000006</v>
      </c>
      <c r="K6891" s="2">
        <v>1.9736469999999999</v>
      </c>
      <c r="L6891" s="2">
        <v>233.309</v>
      </c>
      <c r="M6891">
        <v>33.113439999999997</v>
      </c>
    </row>
    <row r="6892" spans="1:13" ht="15.6">
      <c r="A6892" s="12">
        <v>144</v>
      </c>
      <c r="B6892" s="9">
        <v>2016</v>
      </c>
      <c r="C6892" s="9">
        <v>5</v>
      </c>
      <c r="D6892" s="9">
        <v>23</v>
      </c>
      <c r="E6892" s="30">
        <f t="shared" si="214"/>
        <v>42513</v>
      </c>
      <c r="F6892" s="32">
        <f t="shared" si="215"/>
        <v>144</v>
      </c>
      <c r="G6892" s="6">
        <v>0.47916666666666669</v>
      </c>
      <c r="H6892" s="2">
        <v>19.217020000000002</v>
      </c>
      <c r="I6892" s="2">
        <v>100.991</v>
      </c>
      <c r="J6892" s="2">
        <v>79.810649999999995</v>
      </c>
      <c r="K6892" s="2">
        <v>2.2034929999999999</v>
      </c>
      <c r="L6892" s="2">
        <v>249.59829999999999</v>
      </c>
      <c r="M6892">
        <v>36.79016</v>
      </c>
    </row>
    <row r="6893" spans="1:13" ht="15.6">
      <c r="A6893" s="12">
        <v>144</v>
      </c>
      <c r="B6893" s="9">
        <v>2016</v>
      </c>
      <c r="C6893" s="9">
        <v>5</v>
      </c>
      <c r="D6893" s="9">
        <v>23</v>
      </c>
      <c r="E6893" s="30">
        <f t="shared" si="214"/>
        <v>42513</v>
      </c>
      <c r="F6893" s="32">
        <f t="shared" si="215"/>
        <v>144</v>
      </c>
      <c r="G6893" s="6">
        <v>0.5</v>
      </c>
      <c r="H6893" s="2">
        <v>19.71987</v>
      </c>
      <c r="I6893" s="2">
        <v>100.96599999999999</v>
      </c>
      <c r="J6893" s="2">
        <v>78.826099999999997</v>
      </c>
      <c r="K6893" s="2">
        <v>2.2749350000000002</v>
      </c>
      <c r="L6893" s="2">
        <v>421.70769999999999</v>
      </c>
      <c r="M6893">
        <v>63.978029999999997</v>
      </c>
    </row>
    <row r="6894" spans="1:13" ht="15.6">
      <c r="A6894" s="12">
        <v>144</v>
      </c>
      <c r="B6894" s="9">
        <v>2016</v>
      </c>
      <c r="C6894" s="9">
        <v>5</v>
      </c>
      <c r="D6894" s="9">
        <v>23</v>
      </c>
      <c r="E6894" s="30">
        <f t="shared" si="214"/>
        <v>42513</v>
      </c>
      <c r="F6894" s="32">
        <f t="shared" si="215"/>
        <v>144</v>
      </c>
      <c r="G6894" s="6">
        <v>0.52083333333333337</v>
      </c>
      <c r="H6894" s="2">
        <v>20.048100000000002</v>
      </c>
      <c r="I6894" s="2">
        <v>100.9379</v>
      </c>
      <c r="J6894" s="2">
        <v>77.830079999999995</v>
      </c>
      <c r="K6894" s="2">
        <v>2.3731230000000001</v>
      </c>
      <c r="L6894" s="2">
        <v>406.37419999999997</v>
      </c>
      <c r="M6894">
        <v>61.149470000000001</v>
      </c>
    </row>
    <row r="6895" spans="1:13" ht="15.6">
      <c r="A6895" s="12">
        <v>144</v>
      </c>
      <c r="B6895" s="9">
        <v>2016</v>
      </c>
      <c r="C6895" s="9">
        <v>5</v>
      </c>
      <c r="D6895" s="9">
        <v>23</v>
      </c>
      <c r="E6895" s="30">
        <f t="shared" si="214"/>
        <v>42513</v>
      </c>
      <c r="F6895" s="32">
        <f t="shared" si="215"/>
        <v>144</v>
      </c>
      <c r="G6895" s="6">
        <v>0.54166666666666663</v>
      </c>
      <c r="H6895" s="2">
        <v>20.356310000000001</v>
      </c>
      <c r="I6895" s="2">
        <v>100.91240000000001</v>
      </c>
      <c r="J6895" s="2">
        <v>76.793379999999999</v>
      </c>
      <c r="K6895" s="2">
        <v>2.6387209999999999</v>
      </c>
      <c r="L6895" s="2">
        <v>505.47469999999998</v>
      </c>
      <c r="M6895">
        <v>74.71951</v>
      </c>
    </row>
    <row r="6896" spans="1:13" ht="15.6">
      <c r="A6896" s="12">
        <v>144</v>
      </c>
      <c r="B6896" s="9">
        <v>2016</v>
      </c>
      <c r="C6896" s="9">
        <v>5</v>
      </c>
      <c r="D6896" s="9">
        <v>23</v>
      </c>
      <c r="E6896" s="30">
        <f t="shared" si="214"/>
        <v>42513</v>
      </c>
      <c r="F6896" s="32">
        <f t="shared" si="215"/>
        <v>144</v>
      </c>
      <c r="G6896" s="6">
        <v>0.5625</v>
      </c>
      <c r="H6896" s="2">
        <v>20.354220000000002</v>
      </c>
      <c r="I6896" s="2">
        <v>100.8931</v>
      </c>
      <c r="J6896" s="2">
        <v>77.419589999999999</v>
      </c>
      <c r="K6896" s="2">
        <v>2.593073</v>
      </c>
      <c r="L6896" s="2">
        <v>262.3623</v>
      </c>
      <c r="M6896">
        <v>36.684060000000002</v>
      </c>
    </row>
    <row r="6897" spans="1:13" ht="15.6">
      <c r="A6897" s="12">
        <v>144</v>
      </c>
      <c r="B6897" s="9">
        <v>2016</v>
      </c>
      <c r="C6897" s="9">
        <v>5</v>
      </c>
      <c r="D6897" s="9">
        <v>23</v>
      </c>
      <c r="E6897" s="30">
        <f t="shared" si="214"/>
        <v>42513</v>
      </c>
      <c r="F6897" s="32">
        <f t="shared" si="215"/>
        <v>144</v>
      </c>
      <c r="G6897" s="6">
        <v>0.58333333333333337</v>
      </c>
      <c r="H6897" s="2">
        <v>20.063980000000001</v>
      </c>
      <c r="I6897" s="2">
        <v>100.8677</v>
      </c>
      <c r="J6897" s="2">
        <v>78.554820000000007</v>
      </c>
      <c r="K6897" s="2">
        <v>2.561795</v>
      </c>
      <c r="L6897" s="2">
        <v>171.6645</v>
      </c>
      <c r="M6897">
        <v>25.090260000000001</v>
      </c>
    </row>
    <row r="6898" spans="1:13" ht="15.6">
      <c r="A6898" s="12">
        <v>144</v>
      </c>
      <c r="B6898" s="9">
        <v>2016</v>
      </c>
      <c r="C6898" s="9">
        <v>5</v>
      </c>
      <c r="D6898" s="9">
        <v>23</v>
      </c>
      <c r="E6898" s="30">
        <f t="shared" si="214"/>
        <v>42513</v>
      </c>
      <c r="F6898" s="32">
        <f t="shared" si="215"/>
        <v>144</v>
      </c>
      <c r="G6898" s="6">
        <v>0.60416666666666663</v>
      </c>
      <c r="H6898" s="2">
        <v>20.270589999999999</v>
      </c>
      <c r="I6898" s="2">
        <v>100.8433</v>
      </c>
      <c r="J6898" s="2">
        <v>79.007000000000005</v>
      </c>
      <c r="K6898" s="2">
        <v>2.0686049999999998</v>
      </c>
      <c r="L6898" s="2">
        <v>224.76490000000001</v>
      </c>
      <c r="M6898">
        <v>33.372990000000001</v>
      </c>
    </row>
    <row r="6899" spans="1:13" ht="15.6">
      <c r="A6899" s="12">
        <v>144</v>
      </c>
      <c r="B6899" s="9">
        <v>2016</v>
      </c>
      <c r="C6899" s="9">
        <v>5</v>
      </c>
      <c r="D6899" s="9">
        <v>23</v>
      </c>
      <c r="E6899" s="30">
        <f t="shared" si="214"/>
        <v>42513</v>
      </c>
      <c r="F6899" s="32">
        <f t="shared" si="215"/>
        <v>144</v>
      </c>
      <c r="G6899" s="6">
        <v>0.625</v>
      </c>
      <c r="H6899" s="2">
        <v>20.089559999999999</v>
      </c>
      <c r="I6899" s="2">
        <v>100.8261</v>
      </c>
      <c r="J6899" s="2">
        <v>79.521810000000002</v>
      </c>
      <c r="K6899" s="2">
        <v>1.834136</v>
      </c>
      <c r="L6899" s="2">
        <v>153.3433</v>
      </c>
      <c r="M6899">
        <v>22.407679999999999</v>
      </c>
    </row>
    <row r="6900" spans="1:13" ht="15.6">
      <c r="A6900" s="12">
        <v>144</v>
      </c>
      <c r="B6900" s="9">
        <v>2016</v>
      </c>
      <c r="C6900" s="9">
        <v>5</v>
      </c>
      <c r="D6900" s="9">
        <v>23</v>
      </c>
      <c r="E6900" s="30">
        <f t="shared" si="214"/>
        <v>42513</v>
      </c>
      <c r="F6900" s="32">
        <f t="shared" si="215"/>
        <v>144</v>
      </c>
      <c r="G6900" s="6">
        <v>0.64583333333333337</v>
      </c>
      <c r="H6900" s="2">
        <v>20.160409999999999</v>
      </c>
      <c r="I6900" s="2">
        <v>100.8146</v>
      </c>
      <c r="J6900" s="2">
        <v>79.041240000000002</v>
      </c>
      <c r="K6900" s="2">
        <v>1.9216470000000001</v>
      </c>
      <c r="L6900" s="2">
        <v>257.1909</v>
      </c>
      <c r="M6900">
        <v>39.546990000000001</v>
      </c>
    </row>
    <row r="6901" spans="1:13" ht="15.6">
      <c r="A6901" s="12">
        <v>144</v>
      </c>
      <c r="B6901" s="9">
        <v>2016</v>
      </c>
      <c r="C6901" s="9">
        <v>5</v>
      </c>
      <c r="D6901" s="9">
        <v>23</v>
      </c>
      <c r="E6901" s="30">
        <f t="shared" si="214"/>
        <v>42513</v>
      </c>
      <c r="F6901" s="32">
        <f t="shared" si="215"/>
        <v>144</v>
      </c>
      <c r="G6901" s="6">
        <v>0.66666666666666663</v>
      </c>
      <c r="H6901" s="2">
        <v>20.057649999999999</v>
      </c>
      <c r="I6901" s="2">
        <v>100.8135</v>
      </c>
      <c r="J6901" s="2">
        <v>79.782759999999996</v>
      </c>
      <c r="K6901" s="2">
        <v>1.6231979999999999</v>
      </c>
      <c r="L6901" s="2">
        <v>138.8494</v>
      </c>
      <c r="M6901">
        <v>19.00451</v>
      </c>
    </row>
    <row r="6902" spans="1:13" ht="15.6">
      <c r="A6902" s="12">
        <v>144</v>
      </c>
      <c r="B6902" s="9">
        <v>2016</v>
      </c>
      <c r="C6902" s="9">
        <v>5</v>
      </c>
      <c r="D6902" s="9">
        <v>23</v>
      </c>
      <c r="E6902" s="30">
        <f t="shared" si="214"/>
        <v>42513</v>
      </c>
      <c r="F6902" s="32">
        <f t="shared" si="215"/>
        <v>144</v>
      </c>
      <c r="G6902" s="6">
        <v>0.6875</v>
      </c>
      <c r="H6902" s="2">
        <v>19.479579999999999</v>
      </c>
      <c r="I6902" s="2">
        <v>100.8099</v>
      </c>
      <c r="J6902" s="2">
        <v>82.226600000000005</v>
      </c>
      <c r="K6902" s="2">
        <v>1.6384719999999999</v>
      </c>
      <c r="L6902" s="2">
        <v>67.183030000000002</v>
      </c>
      <c r="M6902">
        <v>9.2231660000000009</v>
      </c>
    </row>
    <row r="6903" spans="1:13" ht="15.6">
      <c r="A6903" s="12">
        <v>144</v>
      </c>
      <c r="B6903" s="9">
        <v>2016</v>
      </c>
      <c r="C6903" s="9">
        <v>5</v>
      </c>
      <c r="D6903" s="9">
        <v>23</v>
      </c>
      <c r="E6903" s="30">
        <f t="shared" si="214"/>
        <v>42513</v>
      </c>
      <c r="F6903" s="32">
        <f t="shared" si="215"/>
        <v>144</v>
      </c>
      <c r="G6903" s="6">
        <v>0.70833333333333337</v>
      </c>
      <c r="H6903" s="2">
        <v>19.623570000000001</v>
      </c>
      <c r="I6903" s="2">
        <v>100.8133</v>
      </c>
      <c r="J6903" s="2">
        <v>81.645210000000006</v>
      </c>
      <c r="K6903" s="2">
        <v>1.53756</v>
      </c>
      <c r="L6903" s="2">
        <v>112.26739999999999</v>
      </c>
      <c r="M6903">
        <v>16.896339999999999</v>
      </c>
    </row>
    <row r="6904" spans="1:13" ht="15.6">
      <c r="A6904" s="12">
        <v>144</v>
      </c>
      <c r="B6904" s="9">
        <v>2016</v>
      </c>
      <c r="C6904" s="9">
        <v>5</v>
      </c>
      <c r="D6904" s="9">
        <v>23</v>
      </c>
      <c r="E6904" s="30">
        <f t="shared" si="214"/>
        <v>42513</v>
      </c>
      <c r="F6904" s="32">
        <f t="shared" si="215"/>
        <v>144</v>
      </c>
      <c r="G6904" s="6">
        <v>0.72916666666666663</v>
      </c>
      <c r="H6904" s="2">
        <v>19.51362</v>
      </c>
      <c r="I6904" s="2">
        <v>100.80889999999999</v>
      </c>
      <c r="J6904" s="2">
        <v>81.604020000000006</v>
      </c>
      <c r="K6904" s="2">
        <v>0.97294029999999998</v>
      </c>
      <c r="L6904" s="2">
        <v>82.050650000000005</v>
      </c>
      <c r="M6904">
        <v>12.54635</v>
      </c>
    </row>
    <row r="6905" spans="1:13" ht="15.6">
      <c r="A6905" s="12">
        <v>144</v>
      </c>
      <c r="B6905" s="9">
        <v>2016</v>
      </c>
      <c r="C6905" s="9">
        <v>5</v>
      </c>
      <c r="D6905" s="9">
        <v>23</v>
      </c>
      <c r="E6905" s="30">
        <f t="shared" si="214"/>
        <v>42513</v>
      </c>
      <c r="F6905" s="32">
        <f t="shared" si="215"/>
        <v>144</v>
      </c>
      <c r="G6905" s="6">
        <v>0.75</v>
      </c>
      <c r="H6905" s="2">
        <v>19.505749999999999</v>
      </c>
      <c r="I6905" s="2">
        <v>100.8334</v>
      </c>
      <c r="J6905" s="2">
        <v>81.664090000000002</v>
      </c>
      <c r="K6905" s="2">
        <v>1.491743</v>
      </c>
      <c r="L6905" s="2">
        <v>85.766840000000002</v>
      </c>
      <c r="M6905">
        <v>13.48535</v>
      </c>
    </row>
    <row r="6906" spans="1:13" ht="15.6">
      <c r="A6906" s="12">
        <v>144</v>
      </c>
      <c r="B6906" s="9">
        <v>2016</v>
      </c>
      <c r="C6906" s="9">
        <v>5</v>
      </c>
      <c r="D6906" s="9">
        <v>23</v>
      </c>
      <c r="E6906" s="30">
        <f t="shared" si="214"/>
        <v>42513</v>
      </c>
      <c r="F6906" s="32">
        <f t="shared" si="215"/>
        <v>144</v>
      </c>
      <c r="G6906" s="6">
        <v>0.77083333333333337</v>
      </c>
      <c r="H6906" s="2">
        <v>19.334209999999999</v>
      </c>
      <c r="I6906" s="2">
        <v>100.85550000000001</v>
      </c>
      <c r="J6906" s="2">
        <v>82.288839999999993</v>
      </c>
      <c r="K6906" s="2">
        <v>1.7084600000000001</v>
      </c>
      <c r="L6906" s="2">
        <v>16.702629999999999</v>
      </c>
      <c r="M6906">
        <v>2.4502380000000001</v>
      </c>
    </row>
    <row r="6907" spans="1:13" ht="15.6">
      <c r="A6907" s="12">
        <v>144</v>
      </c>
      <c r="B6907" s="9">
        <v>2016</v>
      </c>
      <c r="C6907" s="9">
        <v>5</v>
      </c>
      <c r="D6907" s="9">
        <v>23</v>
      </c>
      <c r="E6907" s="30">
        <f t="shared" si="214"/>
        <v>42513</v>
      </c>
      <c r="F6907" s="32">
        <f t="shared" si="215"/>
        <v>144</v>
      </c>
      <c r="G6907" s="6">
        <v>0.79166666666666663</v>
      </c>
      <c r="H6907" s="2"/>
      <c r="I6907" s="2"/>
      <c r="J6907" s="2"/>
      <c r="K6907" s="2"/>
      <c r="L6907" s="2"/>
    </row>
    <row r="6908" spans="1:13" ht="15.6">
      <c r="A6908" s="12">
        <v>144</v>
      </c>
      <c r="B6908" s="9">
        <v>2016</v>
      </c>
      <c r="C6908" s="9">
        <v>5</v>
      </c>
      <c r="D6908" s="9">
        <v>23</v>
      </c>
      <c r="E6908" s="30">
        <f t="shared" si="214"/>
        <v>42513</v>
      </c>
      <c r="F6908" s="32">
        <f t="shared" si="215"/>
        <v>144</v>
      </c>
      <c r="G6908" s="6">
        <v>0.8125</v>
      </c>
      <c r="H6908" s="2"/>
      <c r="I6908" s="2"/>
      <c r="J6908" s="2"/>
      <c r="K6908" s="2"/>
      <c r="L6908" s="2"/>
    </row>
    <row r="6909" spans="1:13" ht="15.6">
      <c r="A6909" s="12">
        <v>144</v>
      </c>
      <c r="B6909" s="9">
        <v>2016</v>
      </c>
      <c r="C6909" s="9">
        <v>5</v>
      </c>
      <c r="D6909" s="9">
        <v>23</v>
      </c>
      <c r="E6909" s="30">
        <f t="shared" si="214"/>
        <v>42513</v>
      </c>
      <c r="F6909" s="32">
        <f t="shared" si="215"/>
        <v>144</v>
      </c>
      <c r="G6909" s="6">
        <v>0.83333333333333337</v>
      </c>
      <c r="H6909" s="2"/>
      <c r="I6909" s="2"/>
      <c r="J6909" s="2"/>
      <c r="K6909" s="2"/>
      <c r="L6909" s="2"/>
    </row>
    <row r="6910" spans="1:13" ht="15.6">
      <c r="A6910" s="12">
        <v>144</v>
      </c>
      <c r="B6910" s="9">
        <v>2016</v>
      </c>
      <c r="C6910" s="9">
        <v>5</v>
      </c>
      <c r="D6910" s="9">
        <v>23</v>
      </c>
      <c r="E6910" s="30">
        <f t="shared" si="214"/>
        <v>42513</v>
      </c>
      <c r="F6910" s="32">
        <f t="shared" si="215"/>
        <v>144</v>
      </c>
      <c r="G6910" s="6">
        <v>0.85416666666666663</v>
      </c>
      <c r="H6910" s="2"/>
      <c r="I6910" s="2"/>
      <c r="J6910" s="2"/>
      <c r="K6910" s="2"/>
      <c r="L6910" s="2"/>
    </row>
    <row r="6911" spans="1:13" ht="15.6">
      <c r="A6911" s="12">
        <v>144</v>
      </c>
      <c r="B6911" s="9">
        <v>2016</v>
      </c>
      <c r="C6911" s="9">
        <v>5</v>
      </c>
      <c r="D6911" s="9">
        <v>23</v>
      </c>
      <c r="E6911" s="30">
        <f t="shared" si="214"/>
        <v>42513</v>
      </c>
      <c r="F6911" s="32">
        <f t="shared" si="215"/>
        <v>144</v>
      </c>
      <c r="G6911" s="6">
        <v>0.875</v>
      </c>
      <c r="H6911" s="2"/>
      <c r="I6911" s="2"/>
      <c r="J6911" s="2"/>
      <c r="K6911" s="2"/>
      <c r="L6911" s="2"/>
    </row>
    <row r="6912" spans="1:13" ht="15.6">
      <c r="A6912" s="12">
        <v>144</v>
      </c>
      <c r="B6912" s="9">
        <v>2016</v>
      </c>
      <c r="C6912" s="9">
        <v>5</v>
      </c>
      <c r="D6912" s="9">
        <v>23</v>
      </c>
      <c r="E6912" s="30">
        <f t="shared" si="214"/>
        <v>42513</v>
      </c>
      <c r="F6912" s="32">
        <f t="shared" si="215"/>
        <v>144</v>
      </c>
      <c r="G6912" s="6">
        <v>0.89583333333333337</v>
      </c>
      <c r="H6912" s="2"/>
      <c r="I6912" s="2"/>
      <c r="J6912" s="2"/>
      <c r="K6912" s="2"/>
      <c r="L6912" s="2"/>
    </row>
    <row r="6913" spans="1:12" ht="15.6">
      <c r="A6913" s="12">
        <v>144</v>
      </c>
      <c r="B6913" s="9">
        <v>2016</v>
      </c>
      <c r="C6913" s="9">
        <v>5</v>
      </c>
      <c r="D6913" s="9">
        <v>23</v>
      </c>
      <c r="E6913" s="30">
        <f t="shared" si="214"/>
        <v>42513</v>
      </c>
      <c r="F6913" s="32">
        <f t="shared" si="215"/>
        <v>144</v>
      </c>
      <c r="G6913" s="6">
        <v>0.91666666666666663</v>
      </c>
      <c r="H6913" s="2"/>
      <c r="I6913" s="2"/>
      <c r="J6913" s="2"/>
      <c r="K6913" s="2"/>
      <c r="L6913" s="2"/>
    </row>
    <row r="6914" spans="1:12" ht="15.6">
      <c r="A6914" s="12">
        <v>144</v>
      </c>
      <c r="B6914" s="9">
        <v>2016</v>
      </c>
      <c r="C6914" s="9">
        <v>5</v>
      </c>
      <c r="D6914" s="9">
        <v>23</v>
      </c>
      <c r="E6914" s="30">
        <f t="shared" si="214"/>
        <v>42513</v>
      </c>
      <c r="F6914" s="32">
        <f t="shared" si="215"/>
        <v>144</v>
      </c>
      <c r="G6914" s="6">
        <v>0.9375</v>
      </c>
      <c r="H6914" s="2"/>
      <c r="I6914" s="2"/>
      <c r="J6914" s="2"/>
      <c r="K6914" s="2"/>
      <c r="L6914" s="2"/>
    </row>
    <row r="6915" spans="1:12" ht="15.6">
      <c r="A6915" s="12">
        <v>144</v>
      </c>
      <c r="B6915" s="9">
        <v>2016</v>
      </c>
      <c r="C6915" s="9">
        <v>5</v>
      </c>
      <c r="D6915" s="9">
        <v>23</v>
      </c>
      <c r="E6915" s="30">
        <f t="shared" si="214"/>
        <v>42513</v>
      </c>
      <c r="F6915" s="32">
        <f t="shared" si="215"/>
        <v>144</v>
      </c>
      <c r="G6915" s="6">
        <v>0.95833333333333337</v>
      </c>
      <c r="H6915" s="2"/>
      <c r="I6915" s="2"/>
      <c r="J6915" s="2"/>
      <c r="K6915" s="2"/>
      <c r="L6915" s="2"/>
    </row>
    <row r="6916" spans="1:12" ht="15.6">
      <c r="A6916" s="12">
        <v>144</v>
      </c>
      <c r="B6916" s="9">
        <v>2016</v>
      </c>
      <c r="C6916" s="9">
        <v>5</v>
      </c>
      <c r="D6916" s="9">
        <v>23</v>
      </c>
      <c r="E6916" s="30">
        <f t="shared" si="214"/>
        <v>42513</v>
      </c>
      <c r="F6916" s="32">
        <f t="shared" si="215"/>
        <v>144</v>
      </c>
      <c r="G6916" s="6">
        <v>0.97916666666666663</v>
      </c>
      <c r="H6916" s="2"/>
      <c r="I6916" s="2"/>
      <c r="J6916" s="2"/>
      <c r="K6916" s="2"/>
      <c r="L6916" s="2"/>
    </row>
    <row r="6917" spans="1:12" ht="15.6">
      <c r="A6917" s="12">
        <v>145</v>
      </c>
      <c r="B6917" s="9">
        <v>2016</v>
      </c>
      <c r="C6917" s="9">
        <v>5</v>
      </c>
      <c r="D6917" s="9">
        <v>23</v>
      </c>
      <c r="E6917" s="30">
        <f t="shared" si="214"/>
        <v>42513</v>
      </c>
      <c r="F6917" s="32">
        <f t="shared" si="215"/>
        <v>144</v>
      </c>
      <c r="G6917" s="6">
        <v>0</v>
      </c>
      <c r="H6917" s="2"/>
      <c r="I6917" s="2"/>
      <c r="J6917" s="2"/>
      <c r="K6917" s="2"/>
      <c r="L6917" s="2"/>
    </row>
    <row r="6918" spans="1:12" ht="15.6">
      <c r="A6918" s="12">
        <v>145</v>
      </c>
      <c r="B6918" s="9">
        <v>2016</v>
      </c>
      <c r="C6918" s="9">
        <v>5</v>
      </c>
      <c r="D6918" s="9">
        <v>24</v>
      </c>
      <c r="E6918" s="30">
        <f t="shared" ref="E6918:E6981" si="216">DATE(B6918,C6918,D6918)</f>
        <v>42514</v>
      </c>
      <c r="F6918" s="32">
        <f t="shared" ref="F6918:F6981" si="217">E6918-DATE(YEAR(E6918),1,0)</f>
        <v>145</v>
      </c>
      <c r="G6918" s="6">
        <v>2.0833333333333332E-2</v>
      </c>
      <c r="H6918" s="2"/>
      <c r="I6918" s="2"/>
      <c r="J6918" s="2"/>
      <c r="K6918" s="2"/>
      <c r="L6918" s="2"/>
    </row>
    <row r="6919" spans="1:12" ht="15.6">
      <c r="A6919" s="12">
        <v>145</v>
      </c>
      <c r="B6919" s="9">
        <v>2016</v>
      </c>
      <c r="C6919" s="9">
        <v>5</v>
      </c>
      <c r="D6919" s="9">
        <v>24</v>
      </c>
      <c r="E6919" s="30">
        <f t="shared" si="216"/>
        <v>42514</v>
      </c>
      <c r="F6919" s="32">
        <f t="shared" si="217"/>
        <v>145</v>
      </c>
      <c r="G6919" s="6">
        <v>4.1666666666666664E-2</v>
      </c>
      <c r="H6919" s="2"/>
      <c r="I6919" s="2"/>
      <c r="J6919" s="2"/>
      <c r="K6919" s="2"/>
      <c r="L6919" s="2"/>
    </row>
    <row r="6920" spans="1:12" ht="15.6">
      <c r="A6920" s="12">
        <v>145</v>
      </c>
      <c r="B6920" s="9">
        <v>2016</v>
      </c>
      <c r="C6920" s="9">
        <v>5</v>
      </c>
      <c r="D6920" s="9">
        <v>24</v>
      </c>
      <c r="E6920" s="30">
        <f t="shared" si="216"/>
        <v>42514</v>
      </c>
      <c r="F6920" s="32">
        <f t="shared" si="217"/>
        <v>145</v>
      </c>
      <c r="G6920" s="6">
        <v>6.25E-2</v>
      </c>
      <c r="H6920" s="2"/>
      <c r="I6920" s="2"/>
      <c r="J6920" s="2"/>
      <c r="K6920" s="2"/>
      <c r="L6920" s="2"/>
    </row>
    <row r="6921" spans="1:12" ht="15.6">
      <c r="A6921" s="12">
        <v>145</v>
      </c>
      <c r="B6921" s="9">
        <v>2016</v>
      </c>
      <c r="C6921" s="9">
        <v>5</v>
      </c>
      <c r="D6921" s="9">
        <v>24</v>
      </c>
      <c r="E6921" s="30">
        <f t="shared" si="216"/>
        <v>42514</v>
      </c>
      <c r="F6921" s="32">
        <f t="shared" si="217"/>
        <v>145</v>
      </c>
      <c r="G6921" s="6">
        <v>8.3333333333333329E-2</v>
      </c>
      <c r="H6921" s="2"/>
      <c r="I6921" s="2"/>
      <c r="J6921" s="2"/>
      <c r="K6921" s="2"/>
      <c r="L6921" s="2"/>
    </row>
    <row r="6922" spans="1:12" ht="15.6">
      <c r="A6922" s="12">
        <v>145</v>
      </c>
      <c r="B6922" s="9">
        <v>2016</v>
      </c>
      <c r="C6922" s="9">
        <v>5</v>
      </c>
      <c r="D6922" s="9">
        <v>24</v>
      </c>
      <c r="E6922" s="30">
        <f t="shared" si="216"/>
        <v>42514</v>
      </c>
      <c r="F6922" s="32">
        <f t="shared" si="217"/>
        <v>145</v>
      </c>
      <c r="G6922" s="6">
        <v>0.10416666666666667</v>
      </c>
      <c r="H6922" s="2"/>
      <c r="I6922" s="2"/>
      <c r="J6922" s="2"/>
      <c r="K6922" s="2"/>
      <c r="L6922" s="2"/>
    </row>
    <row r="6923" spans="1:12" ht="15.6">
      <c r="A6923" s="12">
        <v>145</v>
      </c>
      <c r="B6923" s="9">
        <v>2016</v>
      </c>
      <c r="C6923" s="9">
        <v>5</v>
      </c>
      <c r="D6923" s="9">
        <v>24</v>
      </c>
      <c r="E6923" s="30">
        <f t="shared" si="216"/>
        <v>42514</v>
      </c>
      <c r="F6923" s="32">
        <f t="shared" si="217"/>
        <v>145</v>
      </c>
      <c r="G6923" s="6">
        <v>0.125</v>
      </c>
      <c r="H6923" s="2"/>
      <c r="I6923" s="2"/>
      <c r="J6923" s="2"/>
      <c r="K6923" s="2"/>
      <c r="L6923" s="2"/>
    </row>
    <row r="6924" spans="1:12" ht="15.6">
      <c r="A6924" s="12">
        <v>145</v>
      </c>
      <c r="B6924" s="9">
        <v>2016</v>
      </c>
      <c r="C6924" s="9">
        <v>5</v>
      </c>
      <c r="D6924" s="9">
        <v>24</v>
      </c>
      <c r="E6924" s="30">
        <f t="shared" si="216"/>
        <v>42514</v>
      </c>
      <c r="F6924" s="32">
        <f t="shared" si="217"/>
        <v>145</v>
      </c>
      <c r="G6924" s="6">
        <v>0.14583333333333334</v>
      </c>
      <c r="H6924" s="2"/>
      <c r="I6924" s="2"/>
      <c r="J6924" s="2"/>
      <c r="K6924" s="2"/>
      <c r="L6924" s="2"/>
    </row>
    <row r="6925" spans="1:12" ht="15.6">
      <c r="A6925" s="12">
        <v>145</v>
      </c>
      <c r="B6925" s="9">
        <v>2016</v>
      </c>
      <c r="C6925" s="9">
        <v>5</v>
      </c>
      <c r="D6925" s="9">
        <v>24</v>
      </c>
      <c r="E6925" s="30">
        <f t="shared" si="216"/>
        <v>42514</v>
      </c>
      <c r="F6925" s="32">
        <f t="shared" si="217"/>
        <v>145</v>
      </c>
      <c r="G6925" s="6">
        <v>0.16666666666666666</v>
      </c>
      <c r="H6925" s="2"/>
      <c r="I6925" s="2"/>
      <c r="J6925" s="2"/>
      <c r="K6925" s="2"/>
      <c r="L6925" s="2"/>
    </row>
    <row r="6926" spans="1:12" ht="15.6">
      <c r="A6926" s="12">
        <v>145</v>
      </c>
      <c r="B6926" s="9">
        <v>2016</v>
      </c>
      <c r="C6926" s="9">
        <v>5</v>
      </c>
      <c r="D6926" s="9">
        <v>24</v>
      </c>
      <c r="E6926" s="30">
        <f t="shared" si="216"/>
        <v>42514</v>
      </c>
      <c r="F6926" s="32">
        <f t="shared" si="217"/>
        <v>145</v>
      </c>
      <c r="G6926" s="6">
        <v>0.1875</v>
      </c>
      <c r="H6926" s="2"/>
      <c r="I6926" s="2"/>
      <c r="J6926" s="2"/>
      <c r="K6926" s="2"/>
      <c r="L6926" s="2"/>
    </row>
    <row r="6927" spans="1:12" ht="15.6">
      <c r="A6927" s="12">
        <v>145</v>
      </c>
      <c r="B6927" s="9">
        <v>2016</v>
      </c>
      <c r="C6927" s="9">
        <v>5</v>
      </c>
      <c r="D6927" s="9">
        <v>24</v>
      </c>
      <c r="E6927" s="30">
        <f t="shared" si="216"/>
        <v>42514</v>
      </c>
      <c r="F6927" s="32">
        <f t="shared" si="217"/>
        <v>145</v>
      </c>
      <c r="G6927" s="6">
        <v>0.20833333333333334</v>
      </c>
      <c r="H6927" s="2"/>
      <c r="I6927" s="2"/>
      <c r="J6927" s="2"/>
      <c r="K6927" s="2"/>
      <c r="L6927" s="2"/>
    </row>
    <row r="6928" spans="1:12" ht="15.6">
      <c r="A6928" s="12">
        <v>145</v>
      </c>
      <c r="B6928" s="9">
        <v>2016</v>
      </c>
      <c r="C6928" s="9">
        <v>5</v>
      </c>
      <c r="D6928" s="9">
        <v>24</v>
      </c>
      <c r="E6928" s="30">
        <f t="shared" si="216"/>
        <v>42514</v>
      </c>
      <c r="F6928" s="32">
        <f t="shared" si="217"/>
        <v>145</v>
      </c>
      <c r="G6928" s="6">
        <v>0.22916666666666666</v>
      </c>
      <c r="H6928" s="2"/>
      <c r="I6928" s="2"/>
      <c r="J6928" s="2"/>
      <c r="K6928" s="2"/>
      <c r="L6928" s="2"/>
    </row>
    <row r="6929" spans="1:13" ht="15.6">
      <c r="A6929" s="12">
        <v>145</v>
      </c>
      <c r="B6929" s="9">
        <v>2016</v>
      </c>
      <c r="C6929" s="9">
        <v>5</v>
      </c>
      <c r="D6929" s="9">
        <v>24</v>
      </c>
      <c r="E6929" s="30">
        <f t="shared" si="216"/>
        <v>42514</v>
      </c>
      <c r="F6929" s="32">
        <f t="shared" si="217"/>
        <v>145</v>
      </c>
      <c r="G6929" s="6">
        <v>0.25</v>
      </c>
      <c r="H6929" s="2"/>
      <c r="I6929" s="2"/>
      <c r="J6929" s="2"/>
      <c r="K6929" s="2"/>
      <c r="L6929" s="2"/>
    </row>
    <row r="6930" spans="1:13" ht="15.6">
      <c r="A6930" s="12">
        <v>145</v>
      </c>
      <c r="B6930" s="9">
        <v>2016</v>
      </c>
      <c r="C6930" s="9">
        <v>5</v>
      </c>
      <c r="D6930" s="9">
        <v>24</v>
      </c>
      <c r="E6930" s="30">
        <f t="shared" si="216"/>
        <v>42514</v>
      </c>
      <c r="F6930" s="32">
        <f t="shared" si="217"/>
        <v>145</v>
      </c>
      <c r="G6930" s="6">
        <v>0.27083333333333331</v>
      </c>
      <c r="H6930" s="2">
        <v>17.639500000000002</v>
      </c>
      <c r="I6930" s="2">
        <v>100.8954</v>
      </c>
      <c r="J6930" s="2">
        <v>90.648899999999998</v>
      </c>
      <c r="K6930" s="3">
        <v>8.5091600000000004E-5</v>
      </c>
      <c r="L6930" s="2">
        <v>113.7908</v>
      </c>
      <c r="M6930">
        <v>21.529060000000001</v>
      </c>
    </row>
    <row r="6931" spans="1:13" ht="15.6">
      <c r="A6931" s="12">
        <v>145</v>
      </c>
      <c r="B6931" s="9">
        <v>2016</v>
      </c>
      <c r="C6931" s="9">
        <v>5</v>
      </c>
      <c r="D6931" s="9">
        <v>24</v>
      </c>
      <c r="E6931" s="30">
        <f t="shared" si="216"/>
        <v>42514</v>
      </c>
      <c r="F6931" s="32">
        <f t="shared" si="217"/>
        <v>145</v>
      </c>
      <c r="G6931" s="6">
        <v>0.29166666666666669</v>
      </c>
      <c r="H6931" s="2">
        <v>18.003720000000001</v>
      </c>
      <c r="I6931" s="2">
        <v>100.87990000000001</v>
      </c>
      <c r="J6931" s="2">
        <v>90.998310000000004</v>
      </c>
      <c r="K6931" s="2">
        <v>0</v>
      </c>
      <c r="L6931" s="2">
        <v>143.0401</v>
      </c>
      <c r="M6931">
        <v>25.64753</v>
      </c>
    </row>
    <row r="6932" spans="1:13" ht="15.6">
      <c r="A6932" s="12">
        <v>145</v>
      </c>
      <c r="B6932" s="9">
        <v>2016</v>
      </c>
      <c r="C6932" s="9">
        <v>5</v>
      </c>
      <c r="D6932" s="9">
        <v>24</v>
      </c>
      <c r="E6932" s="30">
        <f t="shared" si="216"/>
        <v>42514</v>
      </c>
      <c r="F6932" s="32">
        <f t="shared" si="217"/>
        <v>145</v>
      </c>
      <c r="G6932" s="6">
        <v>0.3125</v>
      </c>
      <c r="H6932" s="2">
        <v>18.700869999999998</v>
      </c>
      <c r="I6932" s="2">
        <v>100.8891</v>
      </c>
      <c r="J6932" s="2">
        <v>87.592889999999997</v>
      </c>
      <c r="K6932" s="2">
        <v>3.7239960000000003E-2</v>
      </c>
      <c r="L6932" s="2">
        <v>246.33670000000001</v>
      </c>
      <c r="M6932">
        <v>42.691040000000001</v>
      </c>
    </row>
    <row r="6933" spans="1:13" ht="15.6">
      <c r="A6933" s="12">
        <v>145</v>
      </c>
      <c r="B6933" s="9">
        <v>2016</v>
      </c>
      <c r="C6933" s="9">
        <v>5</v>
      </c>
      <c r="D6933" s="9">
        <v>24</v>
      </c>
      <c r="E6933" s="30">
        <f t="shared" si="216"/>
        <v>42514</v>
      </c>
      <c r="F6933" s="32">
        <f t="shared" si="217"/>
        <v>145</v>
      </c>
      <c r="G6933" s="6">
        <v>0.33333333333333331</v>
      </c>
      <c r="H6933" s="2">
        <v>19.513539999999999</v>
      </c>
      <c r="I6933" s="2">
        <v>100.89019999999999</v>
      </c>
      <c r="J6933" s="2">
        <v>82.016639999999995</v>
      </c>
      <c r="K6933" s="2">
        <v>0.81699980000000005</v>
      </c>
      <c r="L6933" s="2">
        <v>296.7131</v>
      </c>
      <c r="M6933">
        <v>48.110720000000001</v>
      </c>
    </row>
    <row r="6934" spans="1:13" ht="15.6">
      <c r="A6934" s="12">
        <v>145</v>
      </c>
      <c r="B6934" s="9">
        <v>2016</v>
      </c>
      <c r="C6934" s="9">
        <v>5</v>
      </c>
      <c r="D6934" s="9">
        <v>24</v>
      </c>
      <c r="E6934" s="30">
        <f t="shared" si="216"/>
        <v>42514</v>
      </c>
      <c r="F6934" s="32">
        <f t="shared" si="217"/>
        <v>145</v>
      </c>
      <c r="G6934" s="6">
        <v>0.35416666666666669</v>
      </c>
      <c r="H6934" s="2">
        <v>20.446169999999999</v>
      </c>
      <c r="I6934" s="2">
        <v>100.8917</v>
      </c>
      <c r="J6934" s="2">
        <v>77.979640000000003</v>
      </c>
      <c r="K6934" s="2">
        <v>1.6632370000000001</v>
      </c>
      <c r="L6934" s="2">
        <v>391.59829999999999</v>
      </c>
      <c r="M6934">
        <v>63.499160000000003</v>
      </c>
    </row>
    <row r="6935" spans="1:13" ht="15.6">
      <c r="A6935" s="12">
        <v>145</v>
      </c>
      <c r="B6935" s="9">
        <v>2016</v>
      </c>
      <c r="C6935" s="9">
        <v>5</v>
      </c>
      <c r="D6935" s="9">
        <v>24</v>
      </c>
      <c r="E6935" s="30">
        <f t="shared" si="216"/>
        <v>42514</v>
      </c>
      <c r="F6935" s="32">
        <f t="shared" si="217"/>
        <v>145</v>
      </c>
      <c r="G6935" s="6">
        <v>0.375</v>
      </c>
      <c r="H6935" s="2">
        <v>21.357949999999999</v>
      </c>
      <c r="I6935" s="2">
        <v>100.8926</v>
      </c>
      <c r="J6935" s="2">
        <v>73.319879999999998</v>
      </c>
      <c r="K6935" s="2">
        <v>2.4229720000000001</v>
      </c>
      <c r="L6935" s="2">
        <v>396.95650000000001</v>
      </c>
      <c r="M6935">
        <v>62.994860000000003</v>
      </c>
    </row>
    <row r="6936" spans="1:13" ht="15.6">
      <c r="A6936" s="12">
        <v>145</v>
      </c>
      <c r="B6936" s="9">
        <v>2016</v>
      </c>
      <c r="C6936" s="9">
        <v>5</v>
      </c>
      <c r="D6936" s="9">
        <v>24</v>
      </c>
      <c r="E6936" s="30">
        <f t="shared" si="216"/>
        <v>42514</v>
      </c>
      <c r="F6936" s="32">
        <f t="shared" si="217"/>
        <v>145</v>
      </c>
      <c r="G6936" s="6">
        <v>0.39583333333333331</v>
      </c>
      <c r="H6936" s="2"/>
      <c r="I6936" s="2"/>
      <c r="J6936" s="2"/>
      <c r="K6936" s="2"/>
      <c r="L6936" s="2"/>
    </row>
    <row r="6937" spans="1:13" ht="15.6">
      <c r="A6937" s="12">
        <v>145</v>
      </c>
      <c r="B6937" s="9">
        <v>2016</v>
      </c>
      <c r="C6937" s="9">
        <v>5</v>
      </c>
      <c r="D6937" s="9">
        <v>24</v>
      </c>
      <c r="E6937" s="30">
        <f t="shared" si="216"/>
        <v>42514</v>
      </c>
      <c r="F6937" s="32">
        <f t="shared" si="217"/>
        <v>145</v>
      </c>
      <c r="G6937" s="6">
        <v>0.41666666666666669</v>
      </c>
      <c r="H6937" s="2"/>
      <c r="I6937" s="2"/>
      <c r="J6937" s="2"/>
      <c r="K6937" s="2"/>
      <c r="L6937" s="2"/>
    </row>
    <row r="6938" spans="1:13" ht="15.6">
      <c r="A6938" s="12">
        <v>145</v>
      </c>
      <c r="B6938" s="9">
        <v>2016</v>
      </c>
      <c r="C6938" s="9">
        <v>5</v>
      </c>
      <c r="D6938" s="9">
        <v>24</v>
      </c>
      <c r="E6938" s="30">
        <f t="shared" si="216"/>
        <v>42514</v>
      </c>
      <c r="F6938" s="32">
        <f t="shared" si="217"/>
        <v>145</v>
      </c>
      <c r="G6938" s="6">
        <v>0.4375</v>
      </c>
      <c r="H6938" s="2"/>
      <c r="I6938" s="2"/>
      <c r="J6938" s="2"/>
      <c r="K6938" s="2"/>
      <c r="L6938" s="2"/>
    </row>
    <row r="6939" spans="1:13" ht="15.6">
      <c r="A6939" s="12">
        <v>145</v>
      </c>
      <c r="B6939" s="9">
        <v>2016</v>
      </c>
      <c r="C6939" s="9">
        <v>5</v>
      </c>
      <c r="D6939" s="9">
        <v>24</v>
      </c>
      <c r="E6939" s="30">
        <f t="shared" si="216"/>
        <v>42514</v>
      </c>
      <c r="F6939" s="32">
        <f t="shared" si="217"/>
        <v>145</v>
      </c>
      <c r="G6939" s="6">
        <v>0.45833333333333331</v>
      </c>
      <c r="H6939" s="2"/>
      <c r="I6939" s="2"/>
      <c r="J6939" s="2"/>
      <c r="K6939" s="2"/>
      <c r="L6939" s="2"/>
    </row>
    <row r="6940" spans="1:13" ht="15.6">
      <c r="A6940" s="12">
        <v>145</v>
      </c>
      <c r="B6940" s="9">
        <v>2016</v>
      </c>
      <c r="C6940" s="9">
        <v>5</v>
      </c>
      <c r="D6940" s="9">
        <v>24</v>
      </c>
      <c r="E6940" s="30">
        <f t="shared" si="216"/>
        <v>42514</v>
      </c>
      <c r="F6940" s="32">
        <f t="shared" si="217"/>
        <v>145</v>
      </c>
      <c r="G6940" s="6">
        <v>0.47916666666666669</v>
      </c>
      <c r="H6940" s="2"/>
      <c r="I6940" s="2"/>
      <c r="J6940" s="2"/>
      <c r="K6940" s="2"/>
      <c r="L6940" s="2"/>
    </row>
    <row r="6941" spans="1:13" ht="15.6">
      <c r="A6941" s="12">
        <v>145</v>
      </c>
      <c r="B6941" s="9">
        <v>2016</v>
      </c>
      <c r="C6941" s="9">
        <v>5</v>
      </c>
      <c r="D6941" s="9">
        <v>24</v>
      </c>
      <c r="E6941" s="30">
        <f t="shared" si="216"/>
        <v>42514</v>
      </c>
      <c r="F6941" s="32">
        <f t="shared" si="217"/>
        <v>145</v>
      </c>
      <c r="G6941" s="6">
        <v>0.5</v>
      </c>
      <c r="H6941" s="2"/>
      <c r="I6941" s="2"/>
      <c r="J6941" s="2"/>
      <c r="K6941" s="2"/>
      <c r="L6941" s="2"/>
    </row>
    <row r="6942" spans="1:13" ht="15.6">
      <c r="A6942" s="12">
        <v>145</v>
      </c>
      <c r="B6942" s="9">
        <v>2016</v>
      </c>
      <c r="C6942" s="9">
        <v>5</v>
      </c>
      <c r="D6942" s="9">
        <v>24</v>
      </c>
      <c r="E6942" s="30">
        <f t="shared" si="216"/>
        <v>42514</v>
      </c>
      <c r="F6942" s="32">
        <f t="shared" si="217"/>
        <v>145</v>
      </c>
      <c r="G6942" s="6">
        <v>0.52083333333333337</v>
      </c>
      <c r="H6942" s="2"/>
      <c r="I6942" s="2"/>
      <c r="J6942" s="2"/>
      <c r="K6942" s="2"/>
      <c r="L6942" s="2"/>
    </row>
    <row r="6943" spans="1:13" ht="15.6">
      <c r="A6943" s="12">
        <v>145</v>
      </c>
      <c r="B6943" s="9">
        <v>2016</v>
      </c>
      <c r="C6943" s="9">
        <v>5</v>
      </c>
      <c r="D6943" s="9">
        <v>24</v>
      </c>
      <c r="E6943" s="30">
        <f t="shared" si="216"/>
        <v>42514</v>
      </c>
      <c r="F6943" s="32">
        <f t="shared" si="217"/>
        <v>145</v>
      </c>
      <c r="G6943" s="6">
        <v>0.54166666666666663</v>
      </c>
      <c r="H6943" s="2"/>
      <c r="I6943" s="2"/>
      <c r="J6943" s="2"/>
      <c r="K6943" s="2"/>
      <c r="L6943" s="2"/>
    </row>
    <row r="6944" spans="1:13" ht="15.6">
      <c r="A6944" s="12">
        <v>145</v>
      </c>
      <c r="B6944" s="9">
        <v>2016</v>
      </c>
      <c r="C6944" s="9">
        <v>5</v>
      </c>
      <c r="D6944" s="9">
        <v>24</v>
      </c>
      <c r="E6944" s="30">
        <f t="shared" si="216"/>
        <v>42514</v>
      </c>
      <c r="F6944" s="32">
        <f t="shared" si="217"/>
        <v>145</v>
      </c>
      <c r="G6944" s="6">
        <v>0.5625</v>
      </c>
      <c r="H6944" s="2"/>
      <c r="I6944" s="2"/>
      <c r="J6944" s="2"/>
      <c r="K6944" s="2"/>
      <c r="L6944" s="2"/>
    </row>
    <row r="6945" spans="1:12" ht="15.6">
      <c r="A6945" s="12">
        <v>145</v>
      </c>
      <c r="B6945" s="9">
        <v>2016</v>
      </c>
      <c r="C6945" s="9">
        <v>5</v>
      </c>
      <c r="D6945" s="9">
        <v>24</v>
      </c>
      <c r="E6945" s="30">
        <f t="shared" si="216"/>
        <v>42514</v>
      </c>
      <c r="F6945" s="32">
        <f t="shared" si="217"/>
        <v>145</v>
      </c>
      <c r="G6945" s="6">
        <v>0.58333333333333337</v>
      </c>
      <c r="H6945" s="2"/>
      <c r="I6945" s="2"/>
      <c r="J6945" s="2"/>
      <c r="K6945" s="2"/>
      <c r="L6945" s="2"/>
    </row>
    <row r="6946" spans="1:12" ht="15.6">
      <c r="A6946" s="12">
        <v>145</v>
      </c>
      <c r="B6946" s="9">
        <v>2016</v>
      </c>
      <c r="C6946" s="9">
        <v>5</v>
      </c>
      <c r="D6946" s="9">
        <v>24</v>
      </c>
      <c r="E6946" s="30">
        <f t="shared" si="216"/>
        <v>42514</v>
      </c>
      <c r="F6946" s="32">
        <f t="shared" si="217"/>
        <v>145</v>
      </c>
      <c r="G6946" s="6">
        <v>0.60416666666666663</v>
      </c>
      <c r="H6946" s="2"/>
      <c r="I6946" s="2"/>
      <c r="J6946" s="2"/>
      <c r="K6946" s="2"/>
      <c r="L6946" s="2"/>
    </row>
    <row r="6947" spans="1:12" ht="15.6">
      <c r="A6947" s="12">
        <v>145</v>
      </c>
      <c r="B6947" s="9">
        <v>2016</v>
      </c>
      <c r="C6947" s="9">
        <v>5</v>
      </c>
      <c r="D6947" s="9">
        <v>24</v>
      </c>
      <c r="E6947" s="30">
        <f t="shared" si="216"/>
        <v>42514</v>
      </c>
      <c r="F6947" s="32">
        <f t="shared" si="217"/>
        <v>145</v>
      </c>
      <c r="G6947" s="6">
        <v>0.625</v>
      </c>
      <c r="H6947" s="2"/>
      <c r="I6947" s="2"/>
      <c r="J6947" s="2"/>
      <c r="K6947" s="2"/>
      <c r="L6947" s="2"/>
    </row>
    <row r="6948" spans="1:12" ht="15.6">
      <c r="A6948" s="12">
        <v>145</v>
      </c>
      <c r="B6948" s="9">
        <v>2016</v>
      </c>
      <c r="C6948" s="9">
        <v>5</v>
      </c>
      <c r="D6948" s="9">
        <v>24</v>
      </c>
      <c r="E6948" s="30">
        <f t="shared" si="216"/>
        <v>42514</v>
      </c>
      <c r="F6948" s="32">
        <f t="shared" si="217"/>
        <v>145</v>
      </c>
      <c r="G6948" s="6">
        <v>0.64583333333333337</v>
      </c>
      <c r="H6948" s="2"/>
      <c r="I6948" s="2"/>
      <c r="J6948" s="2"/>
      <c r="K6948" s="2"/>
      <c r="L6948" s="2"/>
    </row>
    <row r="6949" spans="1:12" ht="15.6">
      <c r="A6949" s="12">
        <v>145</v>
      </c>
      <c r="B6949" s="9">
        <v>2016</v>
      </c>
      <c r="C6949" s="9">
        <v>5</v>
      </c>
      <c r="D6949" s="9">
        <v>24</v>
      </c>
      <c r="E6949" s="30">
        <f t="shared" si="216"/>
        <v>42514</v>
      </c>
      <c r="F6949" s="32">
        <f t="shared" si="217"/>
        <v>145</v>
      </c>
      <c r="G6949" s="6">
        <v>0.66666666666666663</v>
      </c>
      <c r="H6949" s="2"/>
      <c r="I6949" s="2"/>
      <c r="J6949" s="2"/>
      <c r="K6949" s="2"/>
      <c r="L6949" s="2"/>
    </row>
    <row r="6950" spans="1:12" ht="15.6">
      <c r="A6950" s="12">
        <v>145</v>
      </c>
      <c r="B6950" s="9">
        <v>2016</v>
      </c>
      <c r="C6950" s="9">
        <v>5</v>
      </c>
      <c r="D6950" s="9">
        <v>24</v>
      </c>
      <c r="E6950" s="30">
        <f t="shared" si="216"/>
        <v>42514</v>
      </c>
      <c r="F6950" s="32">
        <f t="shared" si="217"/>
        <v>145</v>
      </c>
      <c r="G6950" s="6">
        <v>0.6875</v>
      </c>
      <c r="H6950" s="2"/>
      <c r="I6950" s="2"/>
      <c r="J6950" s="2"/>
      <c r="K6950" s="2"/>
      <c r="L6950" s="2"/>
    </row>
    <row r="6951" spans="1:12" ht="15.6">
      <c r="A6951" s="12">
        <v>145</v>
      </c>
      <c r="B6951" s="9">
        <v>2016</v>
      </c>
      <c r="C6951" s="9">
        <v>5</v>
      </c>
      <c r="D6951" s="9">
        <v>24</v>
      </c>
      <c r="E6951" s="30">
        <f t="shared" si="216"/>
        <v>42514</v>
      </c>
      <c r="F6951" s="32">
        <f t="shared" si="217"/>
        <v>145</v>
      </c>
      <c r="G6951" s="6">
        <v>0.70833333333333337</v>
      </c>
      <c r="H6951" s="2"/>
      <c r="I6951" s="2"/>
      <c r="J6951" s="2"/>
      <c r="K6951" s="2"/>
      <c r="L6951" s="2"/>
    </row>
    <row r="6952" spans="1:12" ht="15.6">
      <c r="A6952" s="12">
        <v>145</v>
      </c>
      <c r="B6952" s="9">
        <v>2016</v>
      </c>
      <c r="C6952" s="9">
        <v>5</v>
      </c>
      <c r="D6952" s="9">
        <v>24</v>
      </c>
      <c r="E6952" s="30">
        <f t="shared" si="216"/>
        <v>42514</v>
      </c>
      <c r="F6952" s="32">
        <f t="shared" si="217"/>
        <v>145</v>
      </c>
      <c r="G6952" s="6">
        <v>0.72916666666666663</v>
      </c>
      <c r="H6952" s="2"/>
      <c r="I6952" s="2"/>
      <c r="J6952" s="2"/>
      <c r="K6952" s="2"/>
      <c r="L6952" s="2"/>
    </row>
    <row r="6953" spans="1:12" ht="15.6">
      <c r="A6953" s="12">
        <v>145</v>
      </c>
      <c r="B6953" s="9">
        <v>2016</v>
      </c>
      <c r="C6953" s="9">
        <v>5</v>
      </c>
      <c r="D6953" s="9">
        <v>24</v>
      </c>
      <c r="E6953" s="30">
        <f t="shared" si="216"/>
        <v>42514</v>
      </c>
      <c r="F6953" s="32">
        <f t="shared" si="217"/>
        <v>145</v>
      </c>
      <c r="G6953" s="6">
        <v>0.75</v>
      </c>
      <c r="H6953" s="2"/>
      <c r="I6953" s="2"/>
      <c r="J6953" s="2"/>
      <c r="K6953" s="2"/>
      <c r="L6953" s="2"/>
    </row>
    <row r="6954" spans="1:12" ht="15.6">
      <c r="A6954" s="12">
        <v>145</v>
      </c>
      <c r="B6954" s="9">
        <v>2016</v>
      </c>
      <c r="C6954" s="9">
        <v>5</v>
      </c>
      <c r="D6954" s="9">
        <v>24</v>
      </c>
      <c r="E6954" s="30">
        <f t="shared" si="216"/>
        <v>42514</v>
      </c>
      <c r="F6954" s="32">
        <f t="shared" si="217"/>
        <v>145</v>
      </c>
      <c r="G6954" s="6">
        <v>0.77083333333333337</v>
      </c>
      <c r="H6954" s="2"/>
      <c r="I6954" s="2"/>
      <c r="J6954" s="2"/>
      <c r="K6954" s="2"/>
      <c r="L6954" s="2"/>
    </row>
    <row r="6955" spans="1:12" ht="15.6">
      <c r="A6955" s="12">
        <v>145</v>
      </c>
      <c r="B6955" s="9">
        <v>2016</v>
      </c>
      <c r="C6955" s="9">
        <v>5</v>
      </c>
      <c r="D6955" s="9">
        <v>24</v>
      </c>
      <c r="E6955" s="30">
        <f t="shared" si="216"/>
        <v>42514</v>
      </c>
      <c r="F6955" s="32">
        <f t="shared" si="217"/>
        <v>145</v>
      </c>
      <c r="G6955" s="6">
        <v>0.79166666666666663</v>
      </c>
      <c r="H6955" s="2"/>
      <c r="I6955" s="2"/>
      <c r="J6955" s="2"/>
      <c r="K6955" s="2"/>
      <c r="L6955" s="2"/>
    </row>
    <row r="6956" spans="1:12" ht="15.6">
      <c r="A6956" s="12">
        <v>145</v>
      </c>
      <c r="B6956" s="9">
        <v>2016</v>
      </c>
      <c r="C6956" s="9">
        <v>5</v>
      </c>
      <c r="D6956" s="9">
        <v>24</v>
      </c>
      <c r="E6956" s="30">
        <f t="shared" si="216"/>
        <v>42514</v>
      </c>
      <c r="F6956" s="32">
        <f t="shared" si="217"/>
        <v>145</v>
      </c>
      <c r="G6956" s="6">
        <v>0.8125</v>
      </c>
      <c r="H6956" s="2"/>
      <c r="I6956" s="2"/>
      <c r="J6956" s="2"/>
      <c r="K6956" s="2"/>
      <c r="L6956" s="2"/>
    </row>
    <row r="6957" spans="1:12" ht="15.6">
      <c r="A6957" s="12">
        <v>145</v>
      </c>
      <c r="B6957" s="9">
        <v>2016</v>
      </c>
      <c r="C6957" s="9">
        <v>5</v>
      </c>
      <c r="D6957" s="9">
        <v>24</v>
      </c>
      <c r="E6957" s="30">
        <f t="shared" si="216"/>
        <v>42514</v>
      </c>
      <c r="F6957" s="32">
        <f t="shared" si="217"/>
        <v>145</v>
      </c>
      <c r="G6957" s="6">
        <v>0.83333333333333337</v>
      </c>
      <c r="H6957" s="2"/>
      <c r="I6957" s="2"/>
      <c r="J6957" s="2"/>
      <c r="K6957" s="2"/>
      <c r="L6957" s="2"/>
    </row>
    <row r="6958" spans="1:12" ht="15.6">
      <c r="A6958" s="12">
        <v>145</v>
      </c>
      <c r="B6958" s="9">
        <v>2016</v>
      </c>
      <c r="C6958" s="9">
        <v>5</v>
      </c>
      <c r="D6958" s="9">
        <v>24</v>
      </c>
      <c r="E6958" s="30">
        <f t="shared" si="216"/>
        <v>42514</v>
      </c>
      <c r="F6958" s="32">
        <f t="shared" si="217"/>
        <v>145</v>
      </c>
      <c r="G6958" s="6">
        <v>0.85416666666666663</v>
      </c>
      <c r="H6958" s="2"/>
      <c r="I6958" s="2"/>
      <c r="J6958" s="2"/>
      <c r="K6958" s="2"/>
      <c r="L6958" s="2"/>
    </row>
    <row r="6959" spans="1:12" ht="15.6">
      <c r="A6959" s="12">
        <v>145</v>
      </c>
      <c r="B6959" s="9">
        <v>2016</v>
      </c>
      <c r="C6959" s="9">
        <v>5</v>
      </c>
      <c r="D6959" s="9">
        <v>24</v>
      </c>
      <c r="E6959" s="30">
        <f t="shared" si="216"/>
        <v>42514</v>
      </c>
      <c r="F6959" s="32">
        <f t="shared" si="217"/>
        <v>145</v>
      </c>
      <c r="G6959" s="6">
        <v>0.875</v>
      </c>
      <c r="H6959" s="2"/>
      <c r="I6959" s="2"/>
      <c r="J6959" s="2"/>
      <c r="K6959" s="2"/>
      <c r="L6959" s="2"/>
    </row>
    <row r="6960" spans="1:12" ht="15.6">
      <c r="A6960" s="12">
        <v>145</v>
      </c>
      <c r="B6960" s="9">
        <v>2016</v>
      </c>
      <c r="C6960" s="9">
        <v>5</v>
      </c>
      <c r="D6960" s="9">
        <v>24</v>
      </c>
      <c r="E6960" s="30">
        <f t="shared" si="216"/>
        <v>42514</v>
      </c>
      <c r="F6960" s="32">
        <f t="shared" si="217"/>
        <v>145</v>
      </c>
      <c r="G6960" s="6">
        <v>0.89583333333333337</v>
      </c>
      <c r="H6960" s="2"/>
      <c r="I6960" s="2"/>
      <c r="J6960" s="2"/>
      <c r="K6960" s="2"/>
      <c r="L6960" s="2"/>
    </row>
    <row r="6961" spans="1:12" ht="15.6">
      <c r="A6961" s="12">
        <v>145</v>
      </c>
      <c r="B6961" s="9">
        <v>2016</v>
      </c>
      <c r="C6961" s="9">
        <v>5</v>
      </c>
      <c r="D6961" s="9">
        <v>24</v>
      </c>
      <c r="E6961" s="30">
        <f t="shared" si="216"/>
        <v>42514</v>
      </c>
      <c r="F6961" s="32">
        <f t="shared" si="217"/>
        <v>145</v>
      </c>
      <c r="G6961" s="6">
        <v>0.91666666666666663</v>
      </c>
      <c r="H6961" s="2"/>
      <c r="I6961" s="2"/>
      <c r="J6961" s="2"/>
      <c r="K6961" s="2"/>
      <c r="L6961" s="2"/>
    </row>
    <row r="6962" spans="1:12" ht="15.6">
      <c r="A6962" s="12">
        <v>145</v>
      </c>
      <c r="B6962" s="9">
        <v>2016</v>
      </c>
      <c r="C6962" s="9">
        <v>5</v>
      </c>
      <c r="D6962" s="9">
        <v>24</v>
      </c>
      <c r="E6962" s="30">
        <f t="shared" si="216"/>
        <v>42514</v>
      </c>
      <c r="F6962" s="32">
        <f t="shared" si="217"/>
        <v>145</v>
      </c>
      <c r="G6962" s="6">
        <v>0.9375</v>
      </c>
      <c r="H6962" s="2"/>
      <c r="I6962" s="2"/>
      <c r="J6962" s="2"/>
      <c r="K6962" s="2"/>
      <c r="L6962" s="2"/>
    </row>
    <row r="6963" spans="1:12" ht="15.6">
      <c r="A6963" s="12">
        <v>145</v>
      </c>
      <c r="B6963" s="9">
        <v>2016</v>
      </c>
      <c r="C6963" s="9">
        <v>5</v>
      </c>
      <c r="D6963" s="9">
        <v>24</v>
      </c>
      <c r="E6963" s="30">
        <f t="shared" si="216"/>
        <v>42514</v>
      </c>
      <c r="F6963" s="32">
        <f t="shared" si="217"/>
        <v>145</v>
      </c>
      <c r="G6963" s="6">
        <v>0.95833333333333337</v>
      </c>
      <c r="H6963" s="2"/>
      <c r="I6963" s="2"/>
      <c r="J6963" s="2"/>
      <c r="K6963" s="2"/>
      <c r="L6963" s="2"/>
    </row>
    <row r="6964" spans="1:12" ht="15.6">
      <c r="A6964" s="12">
        <v>145</v>
      </c>
      <c r="B6964" s="9">
        <v>2016</v>
      </c>
      <c r="C6964" s="9">
        <v>5</v>
      </c>
      <c r="D6964" s="9">
        <v>24</v>
      </c>
      <c r="E6964" s="30">
        <f t="shared" si="216"/>
        <v>42514</v>
      </c>
      <c r="F6964" s="32">
        <f t="shared" si="217"/>
        <v>145</v>
      </c>
      <c r="G6964" s="6">
        <v>0.97916666666666663</v>
      </c>
      <c r="H6964" s="2"/>
      <c r="I6964" s="2"/>
      <c r="J6964" s="2"/>
      <c r="K6964" s="2"/>
      <c r="L6964" s="2"/>
    </row>
    <row r="6965" spans="1:12" ht="15.6">
      <c r="A6965" s="12">
        <v>146</v>
      </c>
      <c r="B6965" s="9">
        <v>2016</v>
      </c>
      <c r="C6965" s="9">
        <v>5</v>
      </c>
      <c r="D6965" s="9">
        <v>24</v>
      </c>
      <c r="E6965" s="30">
        <f t="shared" si="216"/>
        <v>42514</v>
      </c>
      <c r="F6965" s="32">
        <f t="shared" si="217"/>
        <v>145</v>
      </c>
      <c r="G6965" s="6">
        <v>0</v>
      </c>
      <c r="H6965" s="2"/>
      <c r="I6965" s="2"/>
      <c r="J6965" s="2"/>
      <c r="K6965" s="2"/>
      <c r="L6965" s="2"/>
    </row>
    <row r="6966" spans="1:12" ht="15.6">
      <c r="A6966" s="12">
        <v>146</v>
      </c>
      <c r="B6966" s="9">
        <v>2016</v>
      </c>
      <c r="C6966" s="9">
        <v>5</v>
      </c>
      <c r="D6966" s="9">
        <v>25</v>
      </c>
      <c r="E6966" s="30">
        <f t="shared" si="216"/>
        <v>42515</v>
      </c>
      <c r="F6966" s="32">
        <f t="shared" si="217"/>
        <v>146</v>
      </c>
      <c r="G6966" s="6">
        <v>2.0833333333333332E-2</v>
      </c>
      <c r="H6966" s="2"/>
      <c r="I6966" s="2"/>
      <c r="J6966" s="2"/>
      <c r="K6966" s="2"/>
      <c r="L6966" s="2"/>
    </row>
    <row r="6967" spans="1:12" ht="15.6">
      <c r="A6967" s="12">
        <v>146</v>
      </c>
      <c r="B6967" s="9">
        <v>2016</v>
      </c>
      <c r="C6967" s="9">
        <v>5</v>
      </c>
      <c r="D6967" s="9">
        <v>25</v>
      </c>
      <c r="E6967" s="30">
        <f t="shared" si="216"/>
        <v>42515</v>
      </c>
      <c r="F6967" s="32">
        <f t="shared" si="217"/>
        <v>146</v>
      </c>
      <c r="G6967" s="6">
        <v>4.1666666666666664E-2</v>
      </c>
      <c r="H6967" s="2"/>
      <c r="I6967" s="2"/>
      <c r="J6967" s="2"/>
      <c r="K6967" s="2"/>
      <c r="L6967" s="2"/>
    </row>
    <row r="6968" spans="1:12" ht="15.6">
      <c r="A6968" s="12">
        <v>146</v>
      </c>
      <c r="B6968" s="9">
        <v>2016</v>
      </c>
      <c r="C6968" s="9">
        <v>5</v>
      </c>
      <c r="D6968" s="9">
        <v>25</v>
      </c>
      <c r="E6968" s="30">
        <f t="shared" si="216"/>
        <v>42515</v>
      </c>
      <c r="F6968" s="32">
        <f t="shared" si="217"/>
        <v>146</v>
      </c>
      <c r="G6968" s="6">
        <v>6.25E-2</v>
      </c>
      <c r="H6968" s="2"/>
      <c r="I6968" s="2"/>
      <c r="J6968" s="2"/>
      <c r="K6968" s="2"/>
      <c r="L6968" s="2"/>
    </row>
    <row r="6969" spans="1:12" ht="15.6">
      <c r="A6969" s="12">
        <v>146</v>
      </c>
      <c r="B6969" s="9">
        <v>2016</v>
      </c>
      <c r="C6969" s="9">
        <v>5</v>
      </c>
      <c r="D6969" s="9">
        <v>25</v>
      </c>
      <c r="E6969" s="30">
        <f t="shared" si="216"/>
        <v>42515</v>
      </c>
      <c r="F6969" s="32">
        <f t="shared" si="217"/>
        <v>146</v>
      </c>
      <c r="G6969" s="6">
        <v>8.3333333333333329E-2</v>
      </c>
      <c r="H6969" s="2"/>
      <c r="I6969" s="2"/>
      <c r="J6969" s="2"/>
      <c r="K6969" s="2"/>
      <c r="L6969" s="2"/>
    </row>
    <row r="6970" spans="1:12" ht="15.6">
      <c r="A6970" s="12">
        <v>146</v>
      </c>
      <c r="B6970" s="9">
        <v>2016</v>
      </c>
      <c r="C6970" s="9">
        <v>5</v>
      </c>
      <c r="D6970" s="9">
        <v>25</v>
      </c>
      <c r="E6970" s="30">
        <f t="shared" si="216"/>
        <v>42515</v>
      </c>
      <c r="F6970" s="32">
        <f t="shared" si="217"/>
        <v>146</v>
      </c>
      <c r="G6970" s="6">
        <v>0.10416666666666667</v>
      </c>
      <c r="H6970" s="2"/>
      <c r="I6970" s="2"/>
      <c r="J6970" s="2"/>
      <c r="K6970" s="2"/>
      <c r="L6970" s="2"/>
    </row>
    <row r="6971" spans="1:12" ht="15.6">
      <c r="A6971" s="12">
        <v>146</v>
      </c>
      <c r="B6971" s="9">
        <v>2016</v>
      </c>
      <c r="C6971" s="9">
        <v>5</v>
      </c>
      <c r="D6971" s="9">
        <v>25</v>
      </c>
      <c r="E6971" s="30">
        <f t="shared" si="216"/>
        <v>42515</v>
      </c>
      <c r="F6971" s="32">
        <f t="shared" si="217"/>
        <v>146</v>
      </c>
      <c r="G6971" s="6">
        <v>0.125</v>
      </c>
      <c r="H6971" s="2"/>
      <c r="I6971" s="2"/>
      <c r="J6971" s="2"/>
      <c r="K6971" s="2"/>
      <c r="L6971" s="2"/>
    </row>
    <row r="6972" spans="1:12" ht="15.6">
      <c r="A6972" s="12">
        <v>146</v>
      </c>
      <c r="B6972" s="9">
        <v>2016</v>
      </c>
      <c r="C6972" s="9">
        <v>5</v>
      </c>
      <c r="D6972" s="9">
        <v>25</v>
      </c>
      <c r="E6972" s="30">
        <f t="shared" si="216"/>
        <v>42515</v>
      </c>
      <c r="F6972" s="32">
        <f t="shared" si="217"/>
        <v>146</v>
      </c>
      <c r="G6972" s="6">
        <v>0.14583333333333334</v>
      </c>
      <c r="H6972" s="2"/>
      <c r="I6972" s="2"/>
      <c r="J6972" s="2"/>
      <c r="K6972" s="2"/>
      <c r="L6972" s="2"/>
    </row>
    <row r="6973" spans="1:12" ht="15.6">
      <c r="A6973" s="12">
        <v>146</v>
      </c>
      <c r="B6973" s="9">
        <v>2016</v>
      </c>
      <c r="C6973" s="9">
        <v>5</v>
      </c>
      <c r="D6973" s="9">
        <v>25</v>
      </c>
      <c r="E6973" s="30">
        <f t="shared" si="216"/>
        <v>42515</v>
      </c>
      <c r="F6973" s="32">
        <f t="shared" si="217"/>
        <v>146</v>
      </c>
      <c r="G6973" s="6">
        <v>0.16666666666666666</v>
      </c>
      <c r="H6973" s="2"/>
      <c r="I6973" s="2"/>
      <c r="J6973" s="2"/>
      <c r="K6973" s="2"/>
      <c r="L6973" s="2"/>
    </row>
    <row r="6974" spans="1:12" ht="15.6">
      <c r="A6974" s="12">
        <v>146</v>
      </c>
      <c r="B6974" s="9">
        <v>2016</v>
      </c>
      <c r="C6974" s="9">
        <v>5</v>
      </c>
      <c r="D6974" s="9">
        <v>25</v>
      </c>
      <c r="E6974" s="30">
        <f t="shared" si="216"/>
        <v>42515</v>
      </c>
      <c r="F6974" s="32">
        <f t="shared" si="217"/>
        <v>146</v>
      </c>
      <c r="G6974" s="6">
        <v>0.1875</v>
      </c>
      <c r="H6974" s="2"/>
      <c r="I6974" s="2"/>
      <c r="J6974" s="2"/>
      <c r="K6974" s="2"/>
      <c r="L6974" s="2"/>
    </row>
    <row r="6975" spans="1:12" ht="15.6">
      <c r="A6975" s="12">
        <v>146</v>
      </c>
      <c r="B6975" s="9">
        <v>2016</v>
      </c>
      <c r="C6975" s="9">
        <v>5</v>
      </c>
      <c r="D6975" s="9">
        <v>25</v>
      </c>
      <c r="E6975" s="30">
        <f t="shared" si="216"/>
        <v>42515</v>
      </c>
      <c r="F6975" s="32">
        <f t="shared" si="217"/>
        <v>146</v>
      </c>
      <c r="G6975" s="6">
        <v>0.20833333333333334</v>
      </c>
      <c r="H6975" s="2"/>
      <c r="I6975" s="2"/>
      <c r="J6975" s="2"/>
      <c r="K6975" s="2"/>
      <c r="L6975" s="2"/>
    </row>
    <row r="6976" spans="1:12" ht="15.6">
      <c r="A6976" s="12">
        <v>146</v>
      </c>
      <c r="B6976" s="9">
        <v>2016</v>
      </c>
      <c r="C6976" s="9">
        <v>5</v>
      </c>
      <c r="D6976" s="9">
        <v>25</v>
      </c>
      <c r="E6976" s="30">
        <f t="shared" si="216"/>
        <v>42515</v>
      </c>
      <c r="F6976" s="32">
        <f t="shared" si="217"/>
        <v>146</v>
      </c>
      <c r="G6976" s="6">
        <v>0.22916666666666666</v>
      </c>
      <c r="H6976" s="2"/>
      <c r="I6976" s="2"/>
      <c r="J6976" s="2"/>
      <c r="K6976" s="2"/>
      <c r="L6976" s="2"/>
    </row>
    <row r="6977" spans="1:12" ht="15.6">
      <c r="A6977" s="12">
        <v>146</v>
      </c>
      <c r="B6977" s="9">
        <v>2016</v>
      </c>
      <c r="C6977" s="9">
        <v>5</v>
      </c>
      <c r="D6977" s="9">
        <v>25</v>
      </c>
      <c r="E6977" s="30">
        <f t="shared" si="216"/>
        <v>42515</v>
      </c>
      <c r="F6977" s="32">
        <f t="shared" si="217"/>
        <v>146</v>
      </c>
      <c r="G6977" s="6">
        <v>0.25</v>
      </c>
      <c r="H6977" s="2"/>
      <c r="I6977" s="2"/>
      <c r="J6977" s="2"/>
      <c r="K6977" s="2"/>
      <c r="L6977" s="2"/>
    </row>
    <row r="6978" spans="1:12" ht="15.6">
      <c r="A6978" s="12">
        <v>146</v>
      </c>
      <c r="B6978" s="9">
        <v>2016</v>
      </c>
      <c r="C6978" s="9">
        <v>5</v>
      </c>
      <c r="D6978" s="9">
        <v>25</v>
      </c>
      <c r="E6978" s="30">
        <f t="shared" si="216"/>
        <v>42515</v>
      </c>
      <c r="F6978" s="32">
        <f t="shared" si="217"/>
        <v>146</v>
      </c>
      <c r="G6978" s="6">
        <v>0.27083333333333331</v>
      </c>
      <c r="H6978" s="2"/>
      <c r="I6978" s="2"/>
      <c r="J6978" s="2"/>
      <c r="K6978" s="2"/>
      <c r="L6978" s="2"/>
    </row>
    <row r="6979" spans="1:12" ht="15.6">
      <c r="A6979" s="12">
        <v>146</v>
      </c>
      <c r="B6979" s="9">
        <v>2016</v>
      </c>
      <c r="C6979" s="9">
        <v>5</v>
      </c>
      <c r="D6979" s="9">
        <v>25</v>
      </c>
      <c r="E6979" s="30">
        <f t="shared" si="216"/>
        <v>42515</v>
      </c>
      <c r="F6979" s="32">
        <f t="shared" si="217"/>
        <v>146</v>
      </c>
      <c r="G6979" s="6">
        <v>0.29166666666666669</v>
      </c>
      <c r="H6979" s="2"/>
      <c r="I6979" s="2"/>
      <c r="J6979" s="2"/>
      <c r="K6979" s="2"/>
      <c r="L6979" s="2"/>
    </row>
    <row r="6980" spans="1:12" ht="15.6">
      <c r="A6980" s="12">
        <v>146</v>
      </c>
      <c r="B6980" s="9">
        <v>2016</v>
      </c>
      <c r="C6980" s="9">
        <v>5</v>
      </c>
      <c r="D6980" s="9">
        <v>25</v>
      </c>
      <c r="E6980" s="30">
        <f t="shared" si="216"/>
        <v>42515</v>
      </c>
      <c r="F6980" s="32">
        <f t="shared" si="217"/>
        <v>146</v>
      </c>
      <c r="G6980" s="6">
        <v>0.3125</v>
      </c>
      <c r="H6980" s="2"/>
      <c r="I6980" s="2"/>
      <c r="J6980" s="2"/>
      <c r="K6980" s="2"/>
      <c r="L6980" s="2"/>
    </row>
    <row r="6981" spans="1:12" ht="15.6">
      <c r="A6981" s="12">
        <v>146</v>
      </c>
      <c r="B6981" s="9">
        <v>2016</v>
      </c>
      <c r="C6981" s="9">
        <v>5</v>
      </c>
      <c r="D6981" s="9">
        <v>25</v>
      </c>
      <c r="E6981" s="30">
        <f t="shared" si="216"/>
        <v>42515</v>
      </c>
      <c r="F6981" s="32">
        <f t="shared" si="217"/>
        <v>146</v>
      </c>
      <c r="G6981" s="6">
        <v>0.33333333333333331</v>
      </c>
      <c r="H6981" s="2"/>
      <c r="I6981" s="2"/>
      <c r="J6981" s="2"/>
      <c r="K6981" s="2"/>
      <c r="L6981" s="2"/>
    </row>
    <row r="6982" spans="1:12" ht="15.6">
      <c r="A6982" s="12">
        <v>146</v>
      </c>
      <c r="B6982" s="9">
        <v>2016</v>
      </c>
      <c r="C6982" s="9">
        <v>5</v>
      </c>
      <c r="D6982" s="9">
        <v>25</v>
      </c>
      <c r="E6982" s="30">
        <f t="shared" ref="E6982:E7045" si="218">DATE(B6982,C6982,D6982)</f>
        <v>42515</v>
      </c>
      <c r="F6982" s="32">
        <f t="shared" ref="F6982:F7045" si="219">E6982-DATE(YEAR(E6982),1,0)</f>
        <v>146</v>
      </c>
      <c r="G6982" s="6">
        <v>0.35416666666666669</v>
      </c>
      <c r="H6982" s="2"/>
      <c r="I6982" s="2"/>
      <c r="J6982" s="2"/>
      <c r="K6982" s="2"/>
      <c r="L6982" s="2"/>
    </row>
    <row r="6983" spans="1:12" ht="15.6">
      <c r="A6983" s="12">
        <v>146</v>
      </c>
      <c r="B6983" s="9">
        <v>2016</v>
      </c>
      <c r="C6983" s="9">
        <v>5</v>
      </c>
      <c r="D6983" s="9">
        <v>25</v>
      </c>
      <c r="E6983" s="30">
        <f t="shared" si="218"/>
        <v>42515</v>
      </c>
      <c r="F6983" s="32">
        <f t="shared" si="219"/>
        <v>146</v>
      </c>
      <c r="G6983" s="6">
        <v>0.375</v>
      </c>
      <c r="H6983" s="2"/>
      <c r="I6983" s="2"/>
      <c r="J6983" s="2"/>
      <c r="K6983" s="2"/>
      <c r="L6983" s="2"/>
    </row>
    <row r="6984" spans="1:12" ht="15.6">
      <c r="A6984" s="12">
        <v>146</v>
      </c>
      <c r="B6984" s="9">
        <v>2016</v>
      </c>
      <c r="C6984" s="9">
        <v>5</v>
      </c>
      <c r="D6984" s="9">
        <v>25</v>
      </c>
      <c r="E6984" s="30">
        <f t="shared" si="218"/>
        <v>42515</v>
      </c>
      <c r="F6984" s="32">
        <f t="shared" si="219"/>
        <v>146</v>
      </c>
      <c r="G6984" s="6">
        <v>0.39583333333333331</v>
      </c>
      <c r="H6984" s="2"/>
      <c r="I6984" s="2"/>
      <c r="J6984" s="2"/>
      <c r="K6984" s="2"/>
      <c r="L6984" s="2"/>
    </row>
    <row r="6985" spans="1:12" ht="15.6">
      <c r="A6985" s="12">
        <v>146</v>
      </c>
      <c r="B6985" s="9">
        <v>2016</v>
      </c>
      <c r="C6985" s="9">
        <v>5</v>
      </c>
      <c r="D6985" s="9">
        <v>25</v>
      </c>
      <c r="E6985" s="30">
        <f t="shared" si="218"/>
        <v>42515</v>
      </c>
      <c r="F6985" s="32">
        <f t="shared" si="219"/>
        <v>146</v>
      </c>
      <c r="G6985" s="6">
        <v>0.41666666666666669</v>
      </c>
      <c r="H6985" s="2"/>
      <c r="I6985" s="2"/>
      <c r="J6985" s="2"/>
      <c r="K6985" s="2"/>
      <c r="L6985" s="2"/>
    </row>
    <row r="6986" spans="1:12" ht="15.6">
      <c r="A6986" s="12">
        <v>146</v>
      </c>
      <c r="B6986" s="9">
        <v>2016</v>
      </c>
      <c r="C6986" s="9">
        <v>5</v>
      </c>
      <c r="D6986" s="9">
        <v>25</v>
      </c>
      <c r="E6986" s="30">
        <f t="shared" si="218"/>
        <v>42515</v>
      </c>
      <c r="F6986" s="32">
        <f t="shared" si="219"/>
        <v>146</v>
      </c>
      <c r="G6986" s="6">
        <v>0.4375</v>
      </c>
      <c r="H6986" s="2"/>
      <c r="I6986" s="2"/>
      <c r="J6986" s="2"/>
      <c r="K6986" s="2"/>
      <c r="L6986" s="2"/>
    </row>
    <row r="6987" spans="1:12" ht="15.6">
      <c r="A6987" s="12">
        <v>146</v>
      </c>
      <c r="B6987" s="9">
        <v>2016</v>
      </c>
      <c r="C6987" s="9">
        <v>5</v>
      </c>
      <c r="D6987" s="9">
        <v>25</v>
      </c>
      <c r="E6987" s="30">
        <f t="shared" si="218"/>
        <v>42515</v>
      </c>
      <c r="F6987" s="32">
        <f t="shared" si="219"/>
        <v>146</v>
      </c>
      <c r="G6987" s="6">
        <v>0.45833333333333331</v>
      </c>
      <c r="H6987" s="2"/>
      <c r="I6987" s="2"/>
      <c r="J6987" s="2"/>
      <c r="K6987" s="2"/>
      <c r="L6987" s="2"/>
    </row>
    <row r="6988" spans="1:12" ht="15.6">
      <c r="A6988" s="12">
        <v>146</v>
      </c>
      <c r="B6988" s="9">
        <v>2016</v>
      </c>
      <c r="C6988" s="9">
        <v>5</v>
      </c>
      <c r="D6988" s="9">
        <v>25</v>
      </c>
      <c r="E6988" s="30">
        <f t="shared" si="218"/>
        <v>42515</v>
      </c>
      <c r="F6988" s="32">
        <f t="shared" si="219"/>
        <v>146</v>
      </c>
      <c r="G6988" s="6">
        <v>0.47916666666666669</v>
      </c>
      <c r="H6988" s="2"/>
      <c r="I6988" s="2"/>
      <c r="J6988" s="2"/>
      <c r="K6988" s="2"/>
      <c r="L6988" s="2"/>
    </row>
    <row r="6989" spans="1:12" ht="15.6">
      <c r="A6989" s="12">
        <v>146</v>
      </c>
      <c r="B6989" s="9">
        <v>2016</v>
      </c>
      <c r="C6989" s="9">
        <v>5</v>
      </c>
      <c r="D6989" s="9">
        <v>25</v>
      </c>
      <c r="E6989" s="30">
        <f t="shared" si="218"/>
        <v>42515</v>
      </c>
      <c r="F6989" s="32">
        <f t="shared" si="219"/>
        <v>146</v>
      </c>
      <c r="G6989" s="6">
        <v>0.5</v>
      </c>
      <c r="H6989" s="2"/>
      <c r="I6989" s="2"/>
      <c r="J6989" s="2"/>
      <c r="K6989" s="2"/>
      <c r="L6989" s="2"/>
    </row>
    <row r="6990" spans="1:12" ht="15.6">
      <c r="A6990" s="12">
        <v>146</v>
      </c>
      <c r="B6990" s="9">
        <v>2016</v>
      </c>
      <c r="C6990" s="9">
        <v>5</v>
      </c>
      <c r="D6990" s="9">
        <v>25</v>
      </c>
      <c r="E6990" s="30">
        <f t="shared" si="218"/>
        <v>42515</v>
      </c>
      <c r="F6990" s="32">
        <f t="shared" si="219"/>
        <v>146</v>
      </c>
      <c r="G6990" s="6">
        <v>0.52083333333333337</v>
      </c>
      <c r="H6990" s="2"/>
      <c r="I6990" s="2"/>
      <c r="J6990" s="2"/>
      <c r="K6990" s="2"/>
      <c r="L6990" s="2"/>
    </row>
    <row r="6991" spans="1:12" ht="15.6">
      <c r="A6991" s="12">
        <v>146</v>
      </c>
      <c r="B6991" s="9">
        <v>2016</v>
      </c>
      <c r="C6991" s="9">
        <v>5</v>
      </c>
      <c r="D6991" s="9">
        <v>25</v>
      </c>
      <c r="E6991" s="30">
        <f t="shared" si="218"/>
        <v>42515</v>
      </c>
      <c r="F6991" s="32">
        <f t="shared" si="219"/>
        <v>146</v>
      </c>
      <c r="G6991" s="6">
        <v>0.54166666666666663</v>
      </c>
      <c r="H6991" s="2"/>
      <c r="I6991" s="2"/>
      <c r="J6991" s="2"/>
      <c r="K6991" s="2"/>
      <c r="L6991" s="2"/>
    </row>
    <row r="6992" spans="1:12" ht="15.6">
      <c r="A6992" s="12">
        <v>146</v>
      </c>
      <c r="B6992" s="9">
        <v>2016</v>
      </c>
      <c r="C6992" s="9">
        <v>5</v>
      </c>
      <c r="D6992" s="9">
        <v>25</v>
      </c>
      <c r="E6992" s="30">
        <f t="shared" si="218"/>
        <v>42515</v>
      </c>
      <c r="F6992" s="32">
        <f t="shared" si="219"/>
        <v>146</v>
      </c>
      <c r="G6992" s="6">
        <v>0.5625</v>
      </c>
      <c r="H6992" s="2"/>
      <c r="I6992" s="2"/>
      <c r="J6992" s="2"/>
      <c r="K6992" s="2"/>
      <c r="L6992" s="2"/>
    </row>
    <row r="6993" spans="1:12" ht="15.6">
      <c r="A6993" s="12">
        <v>146</v>
      </c>
      <c r="B6993" s="9">
        <v>2016</v>
      </c>
      <c r="C6993" s="9">
        <v>5</v>
      </c>
      <c r="D6993" s="9">
        <v>25</v>
      </c>
      <c r="E6993" s="30">
        <f t="shared" si="218"/>
        <v>42515</v>
      </c>
      <c r="F6993" s="32">
        <f t="shared" si="219"/>
        <v>146</v>
      </c>
      <c r="G6993" s="6">
        <v>0.58333333333333337</v>
      </c>
      <c r="H6993" s="2"/>
      <c r="I6993" s="2"/>
      <c r="J6993" s="2"/>
      <c r="K6993" s="2"/>
      <c r="L6993" s="2"/>
    </row>
    <row r="6994" spans="1:12" ht="15.6">
      <c r="A6994" s="12">
        <v>146</v>
      </c>
      <c r="B6994" s="9">
        <v>2016</v>
      </c>
      <c r="C6994" s="9">
        <v>5</v>
      </c>
      <c r="D6994" s="9">
        <v>25</v>
      </c>
      <c r="E6994" s="30">
        <f t="shared" si="218"/>
        <v>42515</v>
      </c>
      <c r="F6994" s="32">
        <f t="shared" si="219"/>
        <v>146</v>
      </c>
      <c r="G6994" s="6">
        <v>0.60416666666666663</v>
      </c>
      <c r="H6994" s="2"/>
      <c r="I6994" s="2"/>
      <c r="J6994" s="2"/>
      <c r="K6994" s="2"/>
      <c r="L6994" s="2"/>
    </row>
    <row r="6995" spans="1:12" ht="15.6">
      <c r="A6995" s="12">
        <v>146</v>
      </c>
      <c r="B6995" s="9">
        <v>2016</v>
      </c>
      <c r="C6995" s="9">
        <v>5</v>
      </c>
      <c r="D6995" s="9">
        <v>25</v>
      </c>
      <c r="E6995" s="30">
        <f t="shared" si="218"/>
        <v>42515</v>
      </c>
      <c r="F6995" s="32">
        <f t="shared" si="219"/>
        <v>146</v>
      </c>
      <c r="G6995" s="6">
        <v>0.625</v>
      </c>
      <c r="H6995" s="2"/>
      <c r="I6995" s="2"/>
      <c r="J6995" s="2"/>
      <c r="K6995" s="2"/>
      <c r="L6995" s="2"/>
    </row>
    <row r="6996" spans="1:12" ht="15.6">
      <c r="A6996" s="12">
        <v>146</v>
      </c>
      <c r="B6996" s="9">
        <v>2016</v>
      </c>
      <c r="C6996" s="9">
        <v>5</v>
      </c>
      <c r="D6996" s="9">
        <v>25</v>
      </c>
      <c r="E6996" s="30">
        <f t="shared" si="218"/>
        <v>42515</v>
      </c>
      <c r="F6996" s="32">
        <f t="shared" si="219"/>
        <v>146</v>
      </c>
      <c r="G6996" s="6">
        <v>0.64583333333333337</v>
      </c>
      <c r="H6996" s="2"/>
      <c r="I6996" s="2"/>
      <c r="J6996" s="2"/>
      <c r="K6996" s="2"/>
      <c r="L6996" s="2"/>
    </row>
    <row r="6997" spans="1:12" ht="15.6">
      <c r="A6997" s="12">
        <v>146</v>
      </c>
      <c r="B6997" s="9">
        <v>2016</v>
      </c>
      <c r="C6997" s="9">
        <v>5</v>
      </c>
      <c r="D6997" s="9">
        <v>25</v>
      </c>
      <c r="E6997" s="30">
        <f t="shared" si="218"/>
        <v>42515</v>
      </c>
      <c r="F6997" s="32">
        <f t="shared" si="219"/>
        <v>146</v>
      </c>
      <c r="G6997" s="6">
        <v>0.66666666666666663</v>
      </c>
      <c r="H6997" s="2"/>
      <c r="I6997" s="2"/>
      <c r="J6997" s="2"/>
      <c r="K6997" s="2"/>
      <c r="L6997" s="2"/>
    </row>
    <row r="6998" spans="1:12" ht="15.6">
      <c r="A6998" s="12">
        <v>146</v>
      </c>
      <c r="B6998" s="9">
        <v>2016</v>
      </c>
      <c r="C6998" s="9">
        <v>5</v>
      </c>
      <c r="D6998" s="9">
        <v>25</v>
      </c>
      <c r="E6998" s="30">
        <f t="shared" si="218"/>
        <v>42515</v>
      </c>
      <c r="F6998" s="32">
        <f t="shared" si="219"/>
        <v>146</v>
      </c>
      <c r="G6998" s="6">
        <v>0.6875</v>
      </c>
      <c r="H6998" s="2"/>
      <c r="I6998" s="2"/>
      <c r="J6998" s="2"/>
      <c r="K6998" s="2"/>
      <c r="L6998" s="2"/>
    </row>
    <row r="6999" spans="1:12" ht="15.6">
      <c r="A6999" s="12">
        <v>146</v>
      </c>
      <c r="B6999" s="9">
        <v>2016</v>
      </c>
      <c r="C6999" s="9">
        <v>5</v>
      </c>
      <c r="D6999" s="9">
        <v>25</v>
      </c>
      <c r="E6999" s="30">
        <f t="shared" si="218"/>
        <v>42515</v>
      </c>
      <c r="F6999" s="32">
        <f t="shared" si="219"/>
        <v>146</v>
      </c>
      <c r="G6999" s="6">
        <v>0.70833333333333337</v>
      </c>
      <c r="H6999" s="2"/>
      <c r="I6999" s="2"/>
      <c r="J6999" s="2"/>
      <c r="K6999" s="2"/>
      <c r="L6999" s="2"/>
    </row>
    <row r="7000" spans="1:12" ht="15.6">
      <c r="A7000" s="12">
        <v>146</v>
      </c>
      <c r="B7000" s="9">
        <v>2016</v>
      </c>
      <c r="C7000" s="9">
        <v>5</v>
      </c>
      <c r="D7000" s="9">
        <v>25</v>
      </c>
      <c r="E7000" s="30">
        <f t="shared" si="218"/>
        <v>42515</v>
      </c>
      <c r="F7000" s="32">
        <f t="shared" si="219"/>
        <v>146</v>
      </c>
      <c r="G7000" s="6">
        <v>0.72916666666666663</v>
      </c>
      <c r="H7000" s="2"/>
      <c r="I7000" s="2"/>
      <c r="J7000" s="2"/>
      <c r="K7000" s="2"/>
      <c r="L7000" s="2"/>
    </row>
    <row r="7001" spans="1:12" ht="15.6">
      <c r="A7001" s="12">
        <v>146</v>
      </c>
      <c r="B7001" s="9">
        <v>2016</v>
      </c>
      <c r="C7001" s="9">
        <v>5</v>
      </c>
      <c r="D7001" s="9">
        <v>25</v>
      </c>
      <c r="E7001" s="30">
        <f t="shared" si="218"/>
        <v>42515</v>
      </c>
      <c r="F7001" s="32">
        <f t="shared" si="219"/>
        <v>146</v>
      </c>
      <c r="G7001" s="6">
        <v>0.75</v>
      </c>
      <c r="H7001" s="2"/>
      <c r="I7001" s="2"/>
      <c r="J7001" s="2"/>
      <c r="K7001" s="2"/>
      <c r="L7001" s="2"/>
    </row>
    <row r="7002" spans="1:12" ht="15.6">
      <c r="A7002" s="12">
        <v>146</v>
      </c>
      <c r="B7002" s="9">
        <v>2016</v>
      </c>
      <c r="C7002" s="9">
        <v>5</v>
      </c>
      <c r="D7002" s="9">
        <v>25</v>
      </c>
      <c r="E7002" s="30">
        <f t="shared" si="218"/>
        <v>42515</v>
      </c>
      <c r="F7002" s="32">
        <f t="shared" si="219"/>
        <v>146</v>
      </c>
      <c r="G7002" s="6">
        <v>0.77083333333333337</v>
      </c>
      <c r="H7002" s="2"/>
      <c r="I7002" s="2"/>
      <c r="J7002" s="2"/>
      <c r="K7002" s="2"/>
      <c r="L7002" s="2"/>
    </row>
    <row r="7003" spans="1:12" ht="15.6">
      <c r="A7003" s="12">
        <v>146</v>
      </c>
      <c r="B7003" s="9">
        <v>2016</v>
      </c>
      <c r="C7003" s="9">
        <v>5</v>
      </c>
      <c r="D7003" s="9">
        <v>25</v>
      </c>
      <c r="E7003" s="30">
        <f t="shared" si="218"/>
        <v>42515</v>
      </c>
      <c r="F7003" s="32">
        <f t="shared" si="219"/>
        <v>146</v>
      </c>
      <c r="G7003" s="6">
        <v>0.79166666666666663</v>
      </c>
      <c r="H7003" s="2"/>
      <c r="I7003" s="2"/>
      <c r="J7003" s="2"/>
      <c r="K7003" s="2"/>
      <c r="L7003" s="2"/>
    </row>
    <row r="7004" spans="1:12" ht="15.6">
      <c r="A7004" s="12">
        <v>146</v>
      </c>
      <c r="B7004" s="9">
        <v>2016</v>
      </c>
      <c r="C7004" s="9">
        <v>5</v>
      </c>
      <c r="D7004" s="9">
        <v>25</v>
      </c>
      <c r="E7004" s="30">
        <f t="shared" si="218"/>
        <v>42515</v>
      </c>
      <c r="F7004" s="32">
        <f t="shared" si="219"/>
        <v>146</v>
      </c>
      <c r="G7004" s="6">
        <v>0.8125</v>
      </c>
      <c r="H7004" s="2"/>
      <c r="I7004" s="2"/>
      <c r="J7004" s="2"/>
      <c r="K7004" s="2"/>
      <c r="L7004" s="2"/>
    </row>
    <row r="7005" spans="1:12" ht="15.6">
      <c r="A7005" s="12">
        <v>146</v>
      </c>
      <c r="B7005" s="9">
        <v>2016</v>
      </c>
      <c r="C7005" s="9">
        <v>5</v>
      </c>
      <c r="D7005" s="9">
        <v>25</v>
      </c>
      <c r="E7005" s="30">
        <f t="shared" si="218"/>
        <v>42515</v>
      </c>
      <c r="F7005" s="32">
        <f t="shared" si="219"/>
        <v>146</v>
      </c>
      <c r="G7005" s="6">
        <v>0.83333333333333337</v>
      </c>
      <c r="H7005" s="2"/>
      <c r="I7005" s="2"/>
      <c r="J7005" s="2"/>
      <c r="K7005" s="2"/>
      <c r="L7005" s="2"/>
    </row>
    <row r="7006" spans="1:12" ht="15.6">
      <c r="A7006" s="12">
        <v>146</v>
      </c>
      <c r="B7006" s="9">
        <v>2016</v>
      </c>
      <c r="C7006" s="9">
        <v>5</v>
      </c>
      <c r="D7006" s="9">
        <v>25</v>
      </c>
      <c r="E7006" s="30">
        <f t="shared" si="218"/>
        <v>42515</v>
      </c>
      <c r="F7006" s="32">
        <f t="shared" si="219"/>
        <v>146</v>
      </c>
      <c r="G7006" s="6">
        <v>0.85416666666666663</v>
      </c>
      <c r="H7006" s="2"/>
      <c r="I7006" s="2"/>
      <c r="J7006" s="2"/>
      <c r="K7006" s="2"/>
      <c r="L7006" s="2"/>
    </row>
    <row r="7007" spans="1:12" ht="15.6">
      <c r="A7007" s="12">
        <v>146</v>
      </c>
      <c r="B7007" s="9">
        <v>2016</v>
      </c>
      <c r="C7007" s="9">
        <v>5</v>
      </c>
      <c r="D7007" s="9">
        <v>25</v>
      </c>
      <c r="E7007" s="30">
        <f t="shared" si="218"/>
        <v>42515</v>
      </c>
      <c r="F7007" s="32">
        <f t="shared" si="219"/>
        <v>146</v>
      </c>
      <c r="G7007" s="6">
        <v>0.875</v>
      </c>
      <c r="H7007" s="2"/>
      <c r="I7007" s="2"/>
      <c r="J7007" s="2"/>
      <c r="K7007" s="2"/>
      <c r="L7007" s="2"/>
    </row>
    <row r="7008" spans="1:12" ht="15.6">
      <c r="A7008" s="12">
        <v>146</v>
      </c>
      <c r="B7008" s="9">
        <v>2016</v>
      </c>
      <c r="C7008" s="9">
        <v>5</v>
      </c>
      <c r="D7008" s="9">
        <v>25</v>
      </c>
      <c r="E7008" s="30">
        <f t="shared" si="218"/>
        <v>42515</v>
      </c>
      <c r="F7008" s="32">
        <f t="shared" si="219"/>
        <v>146</v>
      </c>
      <c r="G7008" s="6">
        <v>0.89583333333333337</v>
      </c>
      <c r="H7008" s="2"/>
      <c r="I7008" s="2"/>
      <c r="J7008" s="2"/>
      <c r="K7008" s="2"/>
      <c r="L7008" s="2"/>
    </row>
    <row r="7009" spans="1:12" ht="15.6">
      <c r="A7009" s="12">
        <v>146</v>
      </c>
      <c r="B7009" s="9">
        <v>2016</v>
      </c>
      <c r="C7009" s="9">
        <v>5</v>
      </c>
      <c r="D7009" s="9">
        <v>25</v>
      </c>
      <c r="E7009" s="30">
        <f t="shared" si="218"/>
        <v>42515</v>
      </c>
      <c r="F7009" s="32">
        <f t="shared" si="219"/>
        <v>146</v>
      </c>
      <c r="G7009" s="6">
        <v>0.91666666666666663</v>
      </c>
      <c r="H7009" s="2"/>
      <c r="I7009" s="2"/>
      <c r="J7009" s="2"/>
      <c r="K7009" s="2"/>
      <c r="L7009" s="2"/>
    </row>
    <row r="7010" spans="1:12" ht="15.6">
      <c r="A7010" s="12">
        <v>146</v>
      </c>
      <c r="B7010" s="9">
        <v>2016</v>
      </c>
      <c r="C7010" s="9">
        <v>5</v>
      </c>
      <c r="D7010" s="9">
        <v>25</v>
      </c>
      <c r="E7010" s="30">
        <f t="shared" si="218"/>
        <v>42515</v>
      </c>
      <c r="F7010" s="32">
        <f t="shared" si="219"/>
        <v>146</v>
      </c>
      <c r="G7010" s="6">
        <v>0.9375</v>
      </c>
      <c r="H7010" s="2"/>
      <c r="I7010" s="2"/>
      <c r="J7010" s="2"/>
      <c r="K7010" s="2"/>
      <c r="L7010" s="2"/>
    </row>
    <row r="7011" spans="1:12" ht="15.6">
      <c r="A7011" s="12">
        <v>146</v>
      </c>
      <c r="B7011" s="9">
        <v>2016</v>
      </c>
      <c r="C7011" s="9">
        <v>5</v>
      </c>
      <c r="D7011" s="9">
        <v>25</v>
      </c>
      <c r="E7011" s="30">
        <f t="shared" si="218"/>
        <v>42515</v>
      </c>
      <c r="F7011" s="32">
        <f t="shared" si="219"/>
        <v>146</v>
      </c>
      <c r="G7011" s="6">
        <v>0.95833333333333337</v>
      </c>
      <c r="H7011" s="2"/>
      <c r="I7011" s="2"/>
      <c r="J7011" s="2"/>
      <c r="K7011" s="2"/>
      <c r="L7011" s="2"/>
    </row>
    <row r="7012" spans="1:12" ht="15.6">
      <c r="A7012" s="12">
        <v>146</v>
      </c>
      <c r="B7012" s="9">
        <v>2016</v>
      </c>
      <c r="C7012" s="9">
        <v>5</v>
      </c>
      <c r="D7012" s="9">
        <v>25</v>
      </c>
      <c r="E7012" s="30">
        <f t="shared" si="218"/>
        <v>42515</v>
      </c>
      <c r="F7012" s="32">
        <f t="shared" si="219"/>
        <v>146</v>
      </c>
      <c r="G7012" s="6">
        <v>0.97916666666666663</v>
      </c>
      <c r="H7012" s="2"/>
      <c r="I7012" s="2"/>
      <c r="J7012" s="2"/>
      <c r="K7012" s="2"/>
      <c r="L7012" s="2"/>
    </row>
    <row r="7013" spans="1:12" ht="15.6">
      <c r="A7013" s="12">
        <v>147</v>
      </c>
      <c r="B7013" s="9">
        <v>2016</v>
      </c>
      <c r="C7013" s="9">
        <v>5</v>
      </c>
      <c r="D7013" s="9">
        <v>25</v>
      </c>
      <c r="E7013" s="30">
        <f t="shared" si="218"/>
        <v>42515</v>
      </c>
      <c r="F7013" s="32">
        <f t="shared" si="219"/>
        <v>146</v>
      </c>
      <c r="G7013" s="6">
        <v>0</v>
      </c>
      <c r="H7013" s="2"/>
      <c r="I7013" s="2"/>
      <c r="J7013" s="2"/>
      <c r="K7013" s="2"/>
      <c r="L7013" s="2"/>
    </row>
    <row r="7014" spans="1:12" ht="15.6">
      <c r="A7014" s="12">
        <v>147</v>
      </c>
      <c r="B7014" s="9">
        <v>2016</v>
      </c>
      <c r="C7014" s="9">
        <v>5</v>
      </c>
      <c r="D7014" s="9">
        <v>26</v>
      </c>
      <c r="E7014" s="30">
        <f t="shared" si="218"/>
        <v>42516</v>
      </c>
      <c r="F7014" s="32">
        <f t="shared" si="219"/>
        <v>147</v>
      </c>
      <c r="G7014" s="6">
        <v>2.0833333333333332E-2</v>
      </c>
      <c r="H7014" s="2"/>
      <c r="I7014" s="2"/>
      <c r="J7014" s="2"/>
      <c r="K7014" s="2"/>
      <c r="L7014" s="2"/>
    </row>
    <row r="7015" spans="1:12" ht="15.6">
      <c r="A7015" s="12">
        <v>147</v>
      </c>
      <c r="B7015" s="9">
        <v>2016</v>
      </c>
      <c r="C7015" s="9">
        <v>5</v>
      </c>
      <c r="D7015" s="9">
        <v>26</v>
      </c>
      <c r="E7015" s="30">
        <f t="shared" si="218"/>
        <v>42516</v>
      </c>
      <c r="F7015" s="32">
        <f t="shared" si="219"/>
        <v>147</v>
      </c>
      <c r="G7015" s="6">
        <v>4.1666666666666664E-2</v>
      </c>
      <c r="H7015" s="2"/>
      <c r="I7015" s="2"/>
      <c r="J7015" s="2"/>
      <c r="K7015" s="2"/>
      <c r="L7015" s="2"/>
    </row>
    <row r="7016" spans="1:12" ht="15.6">
      <c r="A7016" s="12">
        <v>147</v>
      </c>
      <c r="B7016" s="9">
        <v>2016</v>
      </c>
      <c r="C7016" s="9">
        <v>5</v>
      </c>
      <c r="D7016" s="9">
        <v>26</v>
      </c>
      <c r="E7016" s="30">
        <f t="shared" si="218"/>
        <v>42516</v>
      </c>
      <c r="F7016" s="32">
        <f t="shared" si="219"/>
        <v>147</v>
      </c>
      <c r="G7016" s="6">
        <v>6.25E-2</v>
      </c>
      <c r="H7016" s="2"/>
      <c r="I7016" s="2"/>
      <c r="J7016" s="2"/>
      <c r="K7016" s="2"/>
      <c r="L7016" s="2"/>
    </row>
    <row r="7017" spans="1:12" ht="15.6">
      <c r="A7017" s="12">
        <v>147</v>
      </c>
      <c r="B7017" s="9">
        <v>2016</v>
      </c>
      <c r="C7017" s="9">
        <v>5</v>
      </c>
      <c r="D7017" s="9">
        <v>26</v>
      </c>
      <c r="E7017" s="30">
        <f t="shared" si="218"/>
        <v>42516</v>
      </c>
      <c r="F7017" s="32">
        <f t="shared" si="219"/>
        <v>147</v>
      </c>
      <c r="G7017" s="6">
        <v>8.3333333333333329E-2</v>
      </c>
      <c r="H7017" s="2"/>
      <c r="I7017" s="2"/>
      <c r="J7017" s="2"/>
      <c r="K7017" s="2"/>
      <c r="L7017" s="2"/>
    </row>
    <row r="7018" spans="1:12" ht="15.6">
      <c r="A7018" s="12">
        <v>147</v>
      </c>
      <c r="B7018" s="9">
        <v>2016</v>
      </c>
      <c r="C7018" s="9">
        <v>5</v>
      </c>
      <c r="D7018" s="9">
        <v>26</v>
      </c>
      <c r="E7018" s="30">
        <f t="shared" si="218"/>
        <v>42516</v>
      </c>
      <c r="F7018" s="32">
        <f t="shared" si="219"/>
        <v>147</v>
      </c>
      <c r="G7018" s="6">
        <v>0.10416666666666667</v>
      </c>
      <c r="H7018" s="2"/>
      <c r="I7018" s="2"/>
      <c r="J7018" s="2"/>
      <c r="K7018" s="2"/>
      <c r="L7018" s="2"/>
    </row>
    <row r="7019" spans="1:12" ht="15.6">
      <c r="A7019" s="12">
        <v>147</v>
      </c>
      <c r="B7019" s="9">
        <v>2016</v>
      </c>
      <c r="C7019" s="9">
        <v>5</v>
      </c>
      <c r="D7019" s="9">
        <v>26</v>
      </c>
      <c r="E7019" s="30">
        <f t="shared" si="218"/>
        <v>42516</v>
      </c>
      <c r="F7019" s="32">
        <f t="shared" si="219"/>
        <v>147</v>
      </c>
      <c r="G7019" s="6">
        <v>0.125</v>
      </c>
      <c r="H7019" s="2"/>
      <c r="I7019" s="2"/>
      <c r="J7019" s="2"/>
      <c r="K7019" s="2"/>
      <c r="L7019" s="2"/>
    </row>
    <row r="7020" spans="1:12" ht="15.6">
      <c r="A7020" s="12">
        <v>147</v>
      </c>
      <c r="B7020" s="9">
        <v>2016</v>
      </c>
      <c r="C7020" s="9">
        <v>5</v>
      </c>
      <c r="D7020" s="9">
        <v>26</v>
      </c>
      <c r="E7020" s="30">
        <f t="shared" si="218"/>
        <v>42516</v>
      </c>
      <c r="F7020" s="32">
        <f t="shared" si="219"/>
        <v>147</v>
      </c>
      <c r="G7020" s="6">
        <v>0.14583333333333334</v>
      </c>
      <c r="H7020" s="2"/>
      <c r="I7020" s="2"/>
      <c r="J7020" s="2"/>
      <c r="K7020" s="2"/>
      <c r="L7020" s="2"/>
    </row>
    <row r="7021" spans="1:12" ht="15.6">
      <c r="A7021" s="12">
        <v>147</v>
      </c>
      <c r="B7021" s="9">
        <v>2016</v>
      </c>
      <c r="C7021" s="9">
        <v>5</v>
      </c>
      <c r="D7021" s="9">
        <v>26</v>
      </c>
      <c r="E7021" s="30">
        <f t="shared" si="218"/>
        <v>42516</v>
      </c>
      <c r="F7021" s="32">
        <f t="shared" si="219"/>
        <v>147</v>
      </c>
      <c r="G7021" s="6">
        <v>0.16666666666666666</v>
      </c>
      <c r="H7021" s="2"/>
      <c r="I7021" s="2"/>
      <c r="J7021" s="2"/>
      <c r="K7021" s="2"/>
      <c r="L7021" s="2"/>
    </row>
    <row r="7022" spans="1:12" ht="15.6">
      <c r="A7022" s="12">
        <v>147</v>
      </c>
      <c r="B7022" s="9">
        <v>2016</v>
      </c>
      <c r="C7022" s="9">
        <v>5</v>
      </c>
      <c r="D7022" s="9">
        <v>26</v>
      </c>
      <c r="E7022" s="30">
        <f t="shared" si="218"/>
        <v>42516</v>
      </c>
      <c r="F7022" s="32">
        <f t="shared" si="219"/>
        <v>147</v>
      </c>
      <c r="G7022" s="6">
        <v>0.1875</v>
      </c>
      <c r="H7022" s="2"/>
      <c r="I7022" s="2"/>
      <c r="J7022" s="2"/>
      <c r="K7022" s="2"/>
      <c r="L7022" s="2"/>
    </row>
    <row r="7023" spans="1:12" ht="15.6">
      <c r="A7023" s="12">
        <v>147</v>
      </c>
      <c r="B7023" s="9">
        <v>2016</v>
      </c>
      <c r="C7023" s="9">
        <v>5</v>
      </c>
      <c r="D7023" s="9">
        <v>26</v>
      </c>
      <c r="E7023" s="30">
        <f t="shared" si="218"/>
        <v>42516</v>
      </c>
      <c r="F7023" s="32">
        <f t="shared" si="219"/>
        <v>147</v>
      </c>
      <c r="G7023" s="6">
        <v>0.20833333333333334</v>
      </c>
      <c r="H7023" s="2"/>
      <c r="I7023" s="2"/>
      <c r="J7023" s="2"/>
      <c r="K7023" s="2"/>
      <c r="L7023" s="2"/>
    </row>
    <row r="7024" spans="1:12" ht="15.6">
      <c r="A7024" s="12">
        <v>147</v>
      </c>
      <c r="B7024" s="9">
        <v>2016</v>
      </c>
      <c r="C7024" s="9">
        <v>5</v>
      </c>
      <c r="D7024" s="9">
        <v>26</v>
      </c>
      <c r="E7024" s="30">
        <f t="shared" si="218"/>
        <v>42516</v>
      </c>
      <c r="F7024" s="32">
        <f t="shared" si="219"/>
        <v>147</v>
      </c>
      <c r="G7024" s="6">
        <v>0.22916666666666666</v>
      </c>
      <c r="H7024" s="2"/>
      <c r="I7024" s="2"/>
      <c r="J7024" s="2"/>
      <c r="K7024" s="2"/>
      <c r="L7024" s="2"/>
    </row>
    <row r="7025" spans="1:12" ht="15.6">
      <c r="A7025" s="12">
        <v>147</v>
      </c>
      <c r="B7025" s="9">
        <v>2016</v>
      </c>
      <c r="C7025" s="9">
        <v>5</v>
      </c>
      <c r="D7025" s="9">
        <v>26</v>
      </c>
      <c r="E7025" s="30">
        <f t="shared" si="218"/>
        <v>42516</v>
      </c>
      <c r="F7025" s="32">
        <f t="shared" si="219"/>
        <v>147</v>
      </c>
      <c r="G7025" s="6">
        <v>0.25</v>
      </c>
      <c r="H7025" s="2"/>
      <c r="I7025" s="2"/>
      <c r="J7025" s="2"/>
      <c r="K7025" s="2"/>
      <c r="L7025" s="2"/>
    </row>
    <row r="7026" spans="1:12" ht="15.6">
      <c r="A7026" s="12">
        <v>147</v>
      </c>
      <c r="B7026" s="9">
        <v>2016</v>
      </c>
      <c r="C7026" s="9">
        <v>5</v>
      </c>
      <c r="D7026" s="9">
        <v>26</v>
      </c>
      <c r="E7026" s="30">
        <f t="shared" si="218"/>
        <v>42516</v>
      </c>
      <c r="F7026" s="32">
        <f t="shared" si="219"/>
        <v>147</v>
      </c>
      <c r="G7026" s="6">
        <v>0.27083333333333331</v>
      </c>
      <c r="H7026" s="2"/>
      <c r="I7026" s="2"/>
      <c r="J7026" s="2"/>
      <c r="K7026" s="2"/>
      <c r="L7026" s="2"/>
    </row>
    <row r="7027" spans="1:12" ht="15.6">
      <c r="A7027" s="12">
        <v>147</v>
      </c>
      <c r="B7027" s="9">
        <v>2016</v>
      </c>
      <c r="C7027" s="9">
        <v>5</v>
      </c>
      <c r="D7027" s="9">
        <v>26</v>
      </c>
      <c r="E7027" s="30">
        <f t="shared" si="218"/>
        <v>42516</v>
      </c>
      <c r="F7027" s="32">
        <f t="shared" si="219"/>
        <v>147</v>
      </c>
      <c r="G7027" s="6">
        <v>0.29166666666666669</v>
      </c>
      <c r="H7027" s="2"/>
      <c r="I7027" s="2"/>
      <c r="J7027" s="2"/>
      <c r="K7027" s="2"/>
      <c r="L7027" s="2"/>
    </row>
    <row r="7028" spans="1:12" ht="15.6">
      <c r="A7028" s="12">
        <v>147</v>
      </c>
      <c r="B7028" s="9">
        <v>2016</v>
      </c>
      <c r="C7028" s="9">
        <v>5</v>
      </c>
      <c r="D7028" s="9">
        <v>26</v>
      </c>
      <c r="E7028" s="30">
        <f t="shared" si="218"/>
        <v>42516</v>
      </c>
      <c r="F7028" s="32">
        <f t="shared" si="219"/>
        <v>147</v>
      </c>
      <c r="G7028" s="6">
        <v>0.3125</v>
      </c>
      <c r="H7028" s="2"/>
      <c r="I7028" s="2"/>
      <c r="J7028" s="2"/>
      <c r="K7028" s="2"/>
      <c r="L7028" s="2"/>
    </row>
    <row r="7029" spans="1:12" ht="15.6">
      <c r="A7029" s="12">
        <v>147</v>
      </c>
      <c r="B7029" s="9">
        <v>2016</v>
      </c>
      <c r="C7029" s="9">
        <v>5</v>
      </c>
      <c r="D7029" s="9">
        <v>26</v>
      </c>
      <c r="E7029" s="30">
        <f t="shared" si="218"/>
        <v>42516</v>
      </c>
      <c r="F7029" s="32">
        <f t="shared" si="219"/>
        <v>147</v>
      </c>
      <c r="G7029" s="6">
        <v>0.33333333333333331</v>
      </c>
      <c r="H7029" s="2"/>
      <c r="I7029" s="2"/>
      <c r="J7029" s="2"/>
      <c r="K7029" s="2"/>
      <c r="L7029" s="2"/>
    </row>
    <row r="7030" spans="1:12" ht="15.6">
      <c r="A7030" s="12">
        <v>147</v>
      </c>
      <c r="B7030" s="9">
        <v>2016</v>
      </c>
      <c r="C7030" s="9">
        <v>5</v>
      </c>
      <c r="D7030" s="9">
        <v>26</v>
      </c>
      <c r="E7030" s="30">
        <f t="shared" si="218"/>
        <v>42516</v>
      </c>
      <c r="F7030" s="32">
        <f t="shared" si="219"/>
        <v>147</v>
      </c>
      <c r="G7030" s="6">
        <v>0.35416666666666669</v>
      </c>
      <c r="H7030" s="2"/>
      <c r="I7030" s="2"/>
      <c r="J7030" s="2"/>
      <c r="K7030" s="2"/>
      <c r="L7030" s="2"/>
    </row>
    <row r="7031" spans="1:12" ht="15.6">
      <c r="A7031" s="12">
        <v>147</v>
      </c>
      <c r="B7031" s="9">
        <v>2016</v>
      </c>
      <c r="C7031" s="9">
        <v>5</v>
      </c>
      <c r="D7031" s="9">
        <v>26</v>
      </c>
      <c r="E7031" s="30">
        <f t="shared" si="218"/>
        <v>42516</v>
      </c>
      <c r="F7031" s="32">
        <f t="shared" si="219"/>
        <v>147</v>
      </c>
      <c r="G7031" s="6">
        <v>0.375</v>
      </c>
      <c r="H7031" s="2"/>
      <c r="I7031" s="2"/>
      <c r="J7031" s="2"/>
      <c r="K7031" s="2"/>
      <c r="L7031" s="2"/>
    </row>
    <row r="7032" spans="1:12" ht="15.6">
      <c r="A7032" s="12">
        <v>147</v>
      </c>
      <c r="B7032" s="9">
        <v>2016</v>
      </c>
      <c r="C7032" s="9">
        <v>5</v>
      </c>
      <c r="D7032" s="9">
        <v>26</v>
      </c>
      <c r="E7032" s="30">
        <f t="shared" si="218"/>
        <v>42516</v>
      </c>
      <c r="F7032" s="32">
        <f t="shared" si="219"/>
        <v>147</v>
      </c>
      <c r="G7032" s="6">
        <v>0.39583333333333331</v>
      </c>
      <c r="H7032" s="2"/>
      <c r="I7032" s="2"/>
      <c r="J7032" s="2"/>
      <c r="K7032" s="2"/>
      <c r="L7032" s="2"/>
    </row>
    <row r="7033" spans="1:12" ht="15.6">
      <c r="A7033" s="12">
        <v>147</v>
      </c>
      <c r="B7033" s="9">
        <v>2016</v>
      </c>
      <c r="C7033" s="9">
        <v>5</v>
      </c>
      <c r="D7033" s="9">
        <v>26</v>
      </c>
      <c r="E7033" s="30">
        <f t="shared" si="218"/>
        <v>42516</v>
      </c>
      <c r="F7033" s="32">
        <f t="shared" si="219"/>
        <v>147</v>
      </c>
      <c r="G7033" s="6">
        <v>0.41666666666666669</v>
      </c>
      <c r="H7033" s="2"/>
      <c r="I7033" s="2"/>
      <c r="J7033" s="2"/>
      <c r="K7033" s="2"/>
      <c r="L7033" s="2"/>
    </row>
    <row r="7034" spans="1:12" ht="15.6">
      <c r="A7034" s="12">
        <v>147</v>
      </c>
      <c r="B7034" s="9">
        <v>2016</v>
      </c>
      <c r="C7034" s="9">
        <v>5</v>
      </c>
      <c r="D7034" s="9">
        <v>26</v>
      </c>
      <c r="E7034" s="30">
        <f t="shared" si="218"/>
        <v>42516</v>
      </c>
      <c r="F7034" s="32">
        <f t="shared" si="219"/>
        <v>147</v>
      </c>
      <c r="G7034" s="6">
        <v>0.4375</v>
      </c>
      <c r="H7034" s="2"/>
      <c r="I7034" s="2"/>
      <c r="J7034" s="2"/>
      <c r="K7034" s="2"/>
      <c r="L7034" s="2"/>
    </row>
    <row r="7035" spans="1:12" ht="15.6">
      <c r="A7035" s="12">
        <v>147</v>
      </c>
      <c r="B7035" s="9">
        <v>2016</v>
      </c>
      <c r="C7035" s="9">
        <v>5</v>
      </c>
      <c r="D7035" s="9">
        <v>26</v>
      </c>
      <c r="E7035" s="30">
        <f t="shared" si="218"/>
        <v>42516</v>
      </c>
      <c r="F7035" s="32">
        <f t="shared" si="219"/>
        <v>147</v>
      </c>
      <c r="G7035" s="6">
        <v>0.45833333333333331</v>
      </c>
      <c r="H7035" s="2"/>
      <c r="I7035" s="2"/>
      <c r="J7035" s="2"/>
      <c r="K7035" s="2"/>
      <c r="L7035" s="2"/>
    </row>
    <row r="7036" spans="1:12" ht="15.6">
      <c r="A7036" s="12">
        <v>147</v>
      </c>
      <c r="B7036" s="9">
        <v>2016</v>
      </c>
      <c r="C7036" s="9">
        <v>5</v>
      </c>
      <c r="D7036" s="9">
        <v>26</v>
      </c>
      <c r="E7036" s="30">
        <f t="shared" si="218"/>
        <v>42516</v>
      </c>
      <c r="F7036" s="32">
        <f t="shared" si="219"/>
        <v>147</v>
      </c>
      <c r="G7036" s="6">
        <v>0.47916666666666669</v>
      </c>
      <c r="H7036" s="2"/>
      <c r="I7036" s="2"/>
      <c r="J7036" s="2"/>
      <c r="K7036" s="2"/>
      <c r="L7036" s="2"/>
    </row>
    <row r="7037" spans="1:12" ht="15.6">
      <c r="A7037" s="12">
        <v>147</v>
      </c>
      <c r="B7037" s="9">
        <v>2016</v>
      </c>
      <c r="C7037" s="9">
        <v>5</v>
      </c>
      <c r="D7037" s="9">
        <v>26</v>
      </c>
      <c r="E7037" s="30">
        <f t="shared" si="218"/>
        <v>42516</v>
      </c>
      <c r="F7037" s="32">
        <f t="shared" si="219"/>
        <v>147</v>
      </c>
      <c r="G7037" s="6">
        <v>0.5</v>
      </c>
      <c r="H7037" s="2"/>
      <c r="I7037" s="2"/>
      <c r="J7037" s="2"/>
      <c r="K7037" s="2"/>
      <c r="L7037" s="2"/>
    </row>
    <row r="7038" spans="1:12" ht="15.6">
      <c r="A7038" s="12">
        <v>147</v>
      </c>
      <c r="B7038" s="9">
        <v>2016</v>
      </c>
      <c r="C7038" s="9">
        <v>5</v>
      </c>
      <c r="D7038" s="9">
        <v>26</v>
      </c>
      <c r="E7038" s="30">
        <f t="shared" si="218"/>
        <v>42516</v>
      </c>
      <c r="F7038" s="32">
        <f t="shared" si="219"/>
        <v>147</v>
      </c>
      <c r="G7038" s="6">
        <v>0.52083333333333337</v>
      </c>
      <c r="H7038" s="2"/>
      <c r="I7038" s="2"/>
      <c r="J7038" s="2"/>
      <c r="K7038" s="2"/>
      <c r="L7038" s="2"/>
    </row>
    <row r="7039" spans="1:12" ht="15.6">
      <c r="A7039" s="12">
        <v>147</v>
      </c>
      <c r="B7039" s="9">
        <v>2016</v>
      </c>
      <c r="C7039" s="9">
        <v>5</v>
      </c>
      <c r="D7039" s="9">
        <v>26</v>
      </c>
      <c r="E7039" s="30">
        <f t="shared" si="218"/>
        <v>42516</v>
      </c>
      <c r="F7039" s="32">
        <f t="shared" si="219"/>
        <v>147</v>
      </c>
      <c r="G7039" s="6">
        <v>0.54166666666666663</v>
      </c>
      <c r="H7039" s="2"/>
      <c r="I7039" s="2"/>
      <c r="J7039" s="2"/>
      <c r="K7039" s="2"/>
      <c r="L7039" s="2"/>
    </row>
    <row r="7040" spans="1:12" ht="15.6">
      <c r="A7040" s="12">
        <v>147</v>
      </c>
      <c r="B7040" s="9">
        <v>2016</v>
      </c>
      <c r="C7040" s="9">
        <v>5</v>
      </c>
      <c r="D7040" s="9">
        <v>26</v>
      </c>
      <c r="E7040" s="30">
        <f t="shared" si="218"/>
        <v>42516</v>
      </c>
      <c r="F7040" s="32">
        <f t="shared" si="219"/>
        <v>147</v>
      </c>
      <c r="G7040" s="6">
        <v>0.5625</v>
      </c>
      <c r="H7040" s="2"/>
      <c r="I7040" s="2"/>
      <c r="J7040" s="2"/>
      <c r="K7040" s="2"/>
      <c r="L7040" s="2"/>
    </row>
    <row r="7041" spans="1:12" ht="15.6">
      <c r="A7041" s="12">
        <v>147</v>
      </c>
      <c r="B7041" s="9">
        <v>2016</v>
      </c>
      <c r="C7041" s="9">
        <v>5</v>
      </c>
      <c r="D7041" s="9">
        <v>26</v>
      </c>
      <c r="E7041" s="30">
        <f t="shared" si="218"/>
        <v>42516</v>
      </c>
      <c r="F7041" s="32">
        <f t="shared" si="219"/>
        <v>147</v>
      </c>
      <c r="G7041" s="6">
        <v>0.58333333333333337</v>
      </c>
      <c r="H7041" s="2"/>
      <c r="I7041" s="2"/>
      <c r="J7041" s="2"/>
      <c r="K7041" s="2"/>
      <c r="L7041" s="2"/>
    </row>
    <row r="7042" spans="1:12" ht="15.6">
      <c r="A7042" s="12">
        <v>147</v>
      </c>
      <c r="B7042" s="9">
        <v>2016</v>
      </c>
      <c r="C7042" s="9">
        <v>5</v>
      </c>
      <c r="D7042" s="9">
        <v>26</v>
      </c>
      <c r="E7042" s="30">
        <f t="shared" si="218"/>
        <v>42516</v>
      </c>
      <c r="F7042" s="32">
        <f t="shared" si="219"/>
        <v>147</v>
      </c>
      <c r="G7042" s="6">
        <v>0.60416666666666663</v>
      </c>
      <c r="H7042" s="2"/>
      <c r="I7042" s="2"/>
      <c r="J7042" s="2"/>
      <c r="K7042" s="2"/>
      <c r="L7042" s="2"/>
    </row>
    <row r="7043" spans="1:12" ht="15.6">
      <c r="A7043" s="12">
        <v>147</v>
      </c>
      <c r="B7043" s="9">
        <v>2016</v>
      </c>
      <c r="C7043" s="9">
        <v>5</v>
      </c>
      <c r="D7043" s="9">
        <v>26</v>
      </c>
      <c r="E7043" s="30">
        <f t="shared" si="218"/>
        <v>42516</v>
      </c>
      <c r="F7043" s="32">
        <f t="shared" si="219"/>
        <v>147</v>
      </c>
      <c r="G7043" s="6">
        <v>0.625</v>
      </c>
      <c r="H7043" s="2"/>
      <c r="I7043" s="2"/>
      <c r="J7043" s="2"/>
      <c r="K7043" s="2"/>
      <c r="L7043" s="2"/>
    </row>
    <row r="7044" spans="1:12" ht="15.6">
      <c r="A7044" s="12">
        <v>147</v>
      </c>
      <c r="B7044" s="9">
        <v>2016</v>
      </c>
      <c r="C7044" s="9">
        <v>5</v>
      </c>
      <c r="D7044" s="9">
        <v>26</v>
      </c>
      <c r="E7044" s="30">
        <f t="shared" si="218"/>
        <v>42516</v>
      </c>
      <c r="F7044" s="32">
        <f t="shared" si="219"/>
        <v>147</v>
      </c>
      <c r="G7044" s="6">
        <v>0.64583333333333337</v>
      </c>
      <c r="H7044" s="2"/>
      <c r="I7044" s="2"/>
      <c r="J7044" s="2"/>
      <c r="K7044" s="2"/>
      <c r="L7044" s="2"/>
    </row>
    <row r="7045" spans="1:12" ht="15.6">
      <c r="A7045" s="12">
        <v>147</v>
      </c>
      <c r="B7045" s="9">
        <v>2016</v>
      </c>
      <c r="C7045" s="9">
        <v>5</v>
      </c>
      <c r="D7045" s="9">
        <v>26</v>
      </c>
      <c r="E7045" s="30">
        <f t="shared" si="218"/>
        <v>42516</v>
      </c>
      <c r="F7045" s="32">
        <f t="shared" si="219"/>
        <v>147</v>
      </c>
      <c r="G7045" s="6">
        <v>0.66666666666666663</v>
      </c>
      <c r="H7045" s="2"/>
      <c r="I7045" s="2"/>
      <c r="J7045" s="2"/>
      <c r="K7045" s="2"/>
      <c r="L7045" s="2"/>
    </row>
    <row r="7046" spans="1:12" ht="15.6">
      <c r="A7046" s="12">
        <v>147</v>
      </c>
      <c r="B7046" s="9">
        <v>2016</v>
      </c>
      <c r="C7046" s="9">
        <v>5</v>
      </c>
      <c r="D7046" s="9">
        <v>26</v>
      </c>
      <c r="E7046" s="30">
        <f t="shared" ref="E7046:E7109" si="220">DATE(B7046,C7046,D7046)</f>
        <v>42516</v>
      </c>
      <c r="F7046" s="32">
        <f t="shared" ref="F7046:F7109" si="221">E7046-DATE(YEAR(E7046),1,0)</f>
        <v>147</v>
      </c>
      <c r="G7046" s="6">
        <v>0.6875</v>
      </c>
      <c r="H7046" s="2"/>
      <c r="I7046" s="2"/>
      <c r="J7046" s="2"/>
      <c r="K7046" s="2"/>
      <c r="L7046" s="2"/>
    </row>
    <row r="7047" spans="1:12" ht="15.6">
      <c r="A7047" s="12">
        <v>147</v>
      </c>
      <c r="B7047" s="9">
        <v>2016</v>
      </c>
      <c r="C7047" s="9">
        <v>5</v>
      </c>
      <c r="D7047" s="9">
        <v>26</v>
      </c>
      <c r="E7047" s="30">
        <f t="shared" si="220"/>
        <v>42516</v>
      </c>
      <c r="F7047" s="32">
        <f t="shared" si="221"/>
        <v>147</v>
      </c>
      <c r="G7047" s="6">
        <v>0.70833333333333337</v>
      </c>
      <c r="H7047" s="2"/>
      <c r="I7047" s="2"/>
      <c r="J7047" s="2"/>
      <c r="K7047" s="2"/>
      <c r="L7047" s="2"/>
    </row>
    <row r="7048" spans="1:12" ht="15.6">
      <c r="A7048" s="12">
        <v>147</v>
      </c>
      <c r="B7048" s="9">
        <v>2016</v>
      </c>
      <c r="C7048" s="9">
        <v>5</v>
      </c>
      <c r="D7048" s="9">
        <v>26</v>
      </c>
      <c r="E7048" s="30">
        <f t="shared" si="220"/>
        <v>42516</v>
      </c>
      <c r="F7048" s="32">
        <f t="shared" si="221"/>
        <v>147</v>
      </c>
      <c r="G7048" s="6">
        <v>0.72916666666666663</v>
      </c>
      <c r="H7048" s="2"/>
      <c r="I7048" s="2"/>
      <c r="J7048" s="2"/>
      <c r="K7048" s="2"/>
      <c r="L7048" s="2"/>
    </row>
    <row r="7049" spans="1:12" ht="15.6">
      <c r="A7049" s="12">
        <v>147</v>
      </c>
      <c r="B7049" s="9">
        <v>2016</v>
      </c>
      <c r="C7049" s="9">
        <v>5</v>
      </c>
      <c r="D7049" s="9">
        <v>26</v>
      </c>
      <c r="E7049" s="30">
        <f t="shared" si="220"/>
        <v>42516</v>
      </c>
      <c r="F7049" s="32">
        <f t="shared" si="221"/>
        <v>147</v>
      </c>
      <c r="G7049" s="6">
        <v>0.75</v>
      </c>
      <c r="H7049" s="2"/>
      <c r="I7049" s="2"/>
      <c r="J7049" s="2"/>
      <c r="K7049" s="2"/>
      <c r="L7049" s="2"/>
    </row>
    <row r="7050" spans="1:12" ht="15.6">
      <c r="A7050" s="12">
        <v>147</v>
      </c>
      <c r="B7050" s="9">
        <v>2016</v>
      </c>
      <c r="C7050" s="9">
        <v>5</v>
      </c>
      <c r="D7050" s="9">
        <v>26</v>
      </c>
      <c r="E7050" s="30">
        <f t="shared" si="220"/>
        <v>42516</v>
      </c>
      <c r="F7050" s="32">
        <f t="shared" si="221"/>
        <v>147</v>
      </c>
      <c r="G7050" s="6">
        <v>0.77083333333333337</v>
      </c>
      <c r="H7050" s="2"/>
      <c r="I7050" s="2"/>
      <c r="J7050" s="2"/>
      <c r="K7050" s="2"/>
      <c r="L7050" s="2"/>
    </row>
    <row r="7051" spans="1:12" ht="15.6">
      <c r="A7051" s="12">
        <v>147</v>
      </c>
      <c r="B7051" s="9">
        <v>2016</v>
      </c>
      <c r="C7051" s="9">
        <v>5</v>
      </c>
      <c r="D7051" s="9">
        <v>26</v>
      </c>
      <c r="E7051" s="30">
        <f t="shared" si="220"/>
        <v>42516</v>
      </c>
      <c r="F7051" s="32">
        <f t="shared" si="221"/>
        <v>147</v>
      </c>
      <c r="G7051" s="6">
        <v>0.79166666666666663</v>
      </c>
      <c r="H7051" s="2"/>
      <c r="I7051" s="2"/>
      <c r="J7051" s="2"/>
      <c r="K7051" s="2"/>
      <c r="L7051" s="2"/>
    </row>
    <row r="7052" spans="1:12" ht="15.6">
      <c r="A7052" s="12">
        <v>147</v>
      </c>
      <c r="B7052" s="9">
        <v>2016</v>
      </c>
      <c r="C7052" s="9">
        <v>5</v>
      </c>
      <c r="D7052" s="9">
        <v>26</v>
      </c>
      <c r="E7052" s="30">
        <f t="shared" si="220"/>
        <v>42516</v>
      </c>
      <c r="F7052" s="32">
        <f t="shared" si="221"/>
        <v>147</v>
      </c>
      <c r="G7052" s="6">
        <v>0.8125</v>
      </c>
      <c r="H7052" s="2"/>
      <c r="I7052" s="2"/>
      <c r="J7052" s="2"/>
      <c r="K7052" s="2"/>
      <c r="L7052" s="2"/>
    </row>
    <row r="7053" spans="1:12" ht="15.6">
      <c r="A7053" s="12">
        <v>147</v>
      </c>
      <c r="B7053" s="9">
        <v>2016</v>
      </c>
      <c r="C7053" s="9">
        <v>5</v>
      </c>
      <c r="D7053" s="9">
        <v>26</v>
      </c>
      <c r="E7053" s="30">
        <f t="shared" si="220"/>
        <v>42516</v>
      </c>
      <c r="F7053" s="32">
        <f t="shared" si="221"/>
        <v>147</v>
      </c>
      <c r="G7053" s="6">
        <v>0.83333333333333337</v>
      </c>
      <c r="H7053" s="2"/>
      <c r="I7053" s="2"/>
      <c r="J7053" s="2"/>
      <c r="K7053" s="2"/>
      <c r="L7053" s="2"/>
    </row>
    <row r="7054" spans="1:12" ht="15.6">
      <c r="A7054" s="12">
        <v>147</v>
      </c>
      <c r="B7054" s="9">
        <v>2016</v>
      </c>
      <c r="C7054" s="9">
        <v>5</v>
      </c>
      <c r="D7054" s="9">
        <v>26</v>
      </c>
      <c r="E7054" s="30">
        <f t="shared" si="220"/>
        <v>42516</v>
      </c>
      <c r="F7054" s="32">
        <f t="shared" si="221"/>
        <v>147</v>
      </c>
      <c r="G7054" s="6">
        <v>0.85416666666666663</v>
      </c>
      <c r="H7054" s="2"/>
      <c r="I7054" s="2"/>
      <c r="J7054" s="2"/>
      <c r="K7054" s="2"/>
      <c r="L7054" s="2"/>
    </row>
    <row r="7055" spans="1:12" ht="15.6">
      <c r="A7055" s="12">
        <v>147</v>
      </c>
      <c r="B7055" s="9">
        <v>2016</v>
      </c>
      <c r="C7055" s="9">
        <v>5</v>
      </c>
      <c r="D7055" s="9">
        <v>26</v>
      </c>
      <c r="E7055" s="30">
        <f t="shared" si="220"/>
        <v>42516</v>
      </c>
      <c r="F7055" s="32">
        <f t="shared" si="221"/>
        <v>147</v>
      </c>
      <c r="G7055" s="6">
        <v>0.875</v>
      </c>
      <c r="H7055" s="2"/>
      <c r="I7055" s="2"/>
      <c r="J7055" s="2"/>
      <c r="K7055" s="2"/>
      <c r="L7055" s="2"/>
    </row>
    <row r="7056" spans="1:12" ht="15.6">
      <c r="A7056" s="12">
        <v>147</v>
      </c>
      <c r="B7056" s="9">
        <v>2016</v>
      </c>
      <c r="C7056" s="9">
        <v>5</v>
      </c>
      <c r="D7056" s="9">
        <v>26</v>
      </c>
      <c r="E7056" s="30">
        <f t="shared" si="220"/>
        <v>42516</v>
      </c>
      <c r="F7056" s="32">
        <f t="shared" si="221"/>
        <v>147</v>
      </c>
      <c r="G7056" s="6">
        <v>0.89583333333333337</v>
      </c>
      <c r="H7056" s="2"/>
      <c r="I7056" s="2"/>
      <c r="J7056" s="2"/>
      <c r="K7056" s="2"/>
      <c r="L7056" s="2"/>
    </row>
    <row r="7057" spans="1:12" ht="15.6">
      <c r="A7057" s="12">
        <v>147</v>
      </c>
      <c r="B7057" s="9">
        <v>2016</v>
      </c>
      <c r="C7057" s="9">
        <v>5</v>
      </c>
      <c r="D7057" s="9">
        <v>26</v>
      </c>
      <c r="E7057" s="30">
        <f t="shared" si="220"/>
        <v>42516</v>
      </c>
      <c r="F7057" s="32">
        <f t="shared" si="221"/>
        <v>147</v>
      </c>
      <c r="G7057" s="6">
        <v>0.91666666666666663</v>
      </c>
      <c r="H7057" s="2"/>
      <c r="I7057" s="2"/>
      <c r="J7057" s="2"/>
      <c r="K7057" s="2"/>
      <c r="L7057" s="2"/>
    </row>
    <row r="7058" spans="1:12" ht="15.6">
      <c r="A7058" s="12">
        <v>147</v>
      </c>
      <c r="B7058" s="9">
        <v>2016</v>
      </c>
      <c r="C7058" s="9">
        <v>5</v>
      </c>
      <c r="D7058" s="9">
        <v>26</v>
      </c>
      <c r="E7058" s="30">
        <f t="shared" si="220"/>
        <v>42516</v>
      </c>
      <c r="F7058" s="32">
        <f t="shared" si="221"/>
        <v>147</v>
      </c>
      <c r="G7058" s="6">
        <v>0.9375</v>
      </c>
      <c r="H7058" s="2"/>
      <c r="I7058" s="2"/>
      <c r="J7058" s="2"/>
      <c r="K7058" s="2"/>
      <c r="L7058" s="2"/>
    </row>
    <row r="7059" spans="1:12" ht="15.6">
      <c r="A7059" s="12">
        <v>147</v>
      </c>
      <c r="B7059" s="9">
        <v>2016</v>
      </c>
      <c r="C7059" s="9">
        <v>5</v>
      </c>
      <c r="D7059" s="9">
        <v>26</v>
      </c>
      <c r="E7059" s="30">
        <f t="shared" si="220"/>
        <v>42516</v>
      </c>
      <c r="F7059" s="32">
        <f t="shared" si="221"/>
        <v>147</v>
      </c>
      <c r="G7059" s="6">
        <v>0.95833333333333337</v>
      </c>
      <c r="H7059" s="2"/>
      <c r="I7059" s="2"/>
      <c r="J7059" s="2"/>
      <c r="K7059" s="2"/>
      <c r="L7059" s="2"/>
    </row>
    <row r="7060" spans="1:12" ht="15.6">
      <c r="A7060" s="12">
        <v>147</v>
      </c>
      <c r="B7060" s="9">
        <v>2016</v>
      </c>
      <c r="C7060" s="9">
        <v>5</v>
      </c>
      <c r="D7060" s="9">
        <v>26</v>
      </c>
      <c r="E7060" s="30">
        <f t="shared" si="220"/>
        <v>42516</v>
      </c>
      <c r="F7060" s="32">
        <f t="shared" si="221"/>
        <v>147</v>
      </c>
      <c r="G7060" s="6">
        <v>0.97916666666666663</v>
      </c>
      <c r="H7060" s="2"/>
      <c r="I7060" s="2"/>
      <c r="J7060" s="2"/>
      <c r="K7060" s="2"/>
      <c r="L7060" s="2"/>
    </row>
    <row r="7061" spans="1:12" ht="15.6">
      <c r="A7061" s="12">
        <v>148</v>
      </c>
      <c r="B7061" s="9">
        <v>2016</v>
      </c>
      <c r="C7061" s="9">
        <v>5</v>
      </c>
      <c r="D7061" s="9">
        <v>26</v>
      </c>
      <c r="E7061" s="30">
        <f t="shared" si="220"/>
        <v>42516</v>
      </c>
      <c r="F7061" s="32">
        <f t="shared" si="221"/>
        <v>147</v>
      </c>
      <c r="G7061" s="6">
        <v>0</v>
      </c>
      <c r="H7061" s="2"/>
      <c r="I7061" s="2"/>
      <c r="J7061" s="2"/>
      <c r="K7061" s="2"/>
      <c r="L7061" s="2"/>
    </row>
    <row r="7062" spans="1:12" ht="15.6">
      <c r="A7062" s="12">
        <v>148</v>
      </c>
      <c r="B7062" s="9">
        <v>2016</v>
      </c>
      <c r="C7062" s="9">
        <v>5</v>
      </c>
      <c r="D7062" s="9">
        <v>27</v>
      </c>
      <c r="E7062" s="30">
        <f t="shared" si="220"/>
        <v>42517</v>
      </c>
      <c r="F7062" s="32">
        <f t="shared" si="221"/>
        <v>148</v>
      </c>
      <c r="G7062" s="6">
        <v>2.0833333333333332E-2</v>
      </c>
      <c r="H7062" s="2"/>
      <c r="I7062" s="2"/>
      <c r="J7062" s="2"/>
      <c r="K7062" s="2"/>
      <c r="L7062" s="2"/>
    </row>
    <row r="7063" spans="1:12" ht="15.6">
      <c r="A7063" s="12">
        <v>148</v>
      </c>
      <c r="B7063" s="9">
        <v>2016</v>
      </c>
      <c r="C7063" s="9">
        <v>5</v>
      </c>
      <c r="D7063" s="9">
        <v>27</v>
      </c>
      <c r="E7063" s="30">
        <f t="shared" si="220"/>
        <v>42517</v>
      </c>
      <c r="F7063" s="32">
        <f t="shared" si="221"/>
        <v>148</v>
      </c>
      <c r="G7063" s="6">
        <v>4.1666666666666664E-2</v>
      </c>
      <c r="H7063" s="2"/>
      <c r="I7063" s="2"/>
      <c r="J7063" s="2"/>
      <c r="K7063" s="2"/>
      <c r="L7063" s="2"/>
    </row>
    <row r="7064" spans="1:12" ht="15.6">
      <c r="A7064" s="12">
        <v>148</v>
      </c>
      <c r="B7064" s="9">
        <v>2016</v>
      </c>
      <c r="C7064" s="9">
        <v>5</v>
      </c>
      <c r="D7064" s="9">
        <v>27</v>
      </c>
      <c r="E7064" s="30">
        <f t="shared" si="220"/>
        <v>42517</v>
      </c>
      <c r="F7064" s="32">
        <f t="shared" si="221"/>
        <v>148</v>
      </c>
      <c r="G7064" s="6">
        <v>6.25E-2</v>
      </c>
      <c r="H7064" s="2"/>
      <c r="I7064" s="2"/>
      <c r="J7064" s="2"/>
      <c r="K7064" s="2"/>
      <c r="L7064" s="2"/>
    </row>
    <row r="7065" spans="1:12" ht="15.6">
      <c r="A7065" s="12">
        <v>148</v>
      </c>
      <c r="B7065" s="9">
        <v>2016</v>
      </c>
      <c r="C7065" s="9">
        <v>5</v>
      </c>
      <c r="D7065" s="9">
        <v>27</v>
      </c>
      <c r="E7065" s="30">
        <f t="shared" si="220"/>
        <v>42517</v>
      </c>
      <c r="F7065" s="32">
        <f t="shared" si="221"/>
        <v>148</v>
      </c>
      <c r="G7065" s="6">
        <v>8.3333333333333329E-2</v>
      </c>
      <c r="H7065" s="2"/>
      <c r="I7065" s="2"/>
      <c r="J7065" s="2"/>
      <c r="K7065" s="2"/>
      <c r="L7065" s="2"/>
    </row>
    <row r="7066" spans="1:12" ht="15.6">
      <c r="A7066" s="12">
        <v>148</v>
      </c>
      <c r="B7066" s="9">
        <v>2016</v>
      </c>
      <c r="C7066" s="9">
        <v>5</v>
      </c>
      <c r="D7066" s="9">
        <v>27</v>
      </c>
      <c r="E7066" s="30">
        <f t="shared" si="220"/>
        <v>42517</v>
      </c>
      <c r="F7066" s="32">
        <f t="shared" si="221"/>
        <v>148</v>
      </c>
      <c r="G7066" s="6">
        <v>0.10416666666666667</v>
      </c>
      <c r="H7066" s="2"/>
      <c r="I7066" s="2"/>
      <c r="J7066" s="2"/>
      <c r="K7066" s="2"/>
      <c r="L7066" s="2"/>
    </row>
    <row r="7067" spans="1:12" ht="15.6">
      <c r="A7067" s="12">
        <v>148</v>
      </c>
      <c r="B7067" s="9">
        <v>2016</v>
      </c>
      <c r="C7067" s="9">
        <v>5</v>
      </c>
      <c r="D7067" s="9">
        <v>27</v>
      </c>
      <c r="E7067" s="30">
        <f t="shared" si="220"/>
        <v>42517</v>
      </c>
      <c r="F7067" s="32">
        <f t="shared" si="221"/>
        <v>148</v>
      </c>
      <c r="G7067" s="6">
        <v>0.125</v>
      </c>
      <c r="H7067" s="2"/>
      <c r="I7067" s="2"/>
      <c r="J7067" s="2"/>
      <c r="K7067" s="2"/>
      <c r="L7067" s="2"/>
    </row>
    <row r="7068" spans="1:12" ht="15.6">
      <c r="A7068" s="12">
        <v>148</v>
      </c>
      <c r="B7068" s="9">
        <v>2016</v>
      </c>
      <c r="C7068" s="9">
        <v>5</v>
      </c>
      <c r="D7068" s="9">
        <v>27</v>
      </c>
      <c r="E7068" s="30">
        <f t="shared" si="220"/>
        <v>42517</v>
      </c>
      <c r="F7068" s="32">
        <f t="shared" si="221"/>
        <v>148</v>
      </c>
      <c r="G7068" s="6">
        <v>0.14583333333333334</v>
      </c>
      <c r="H7068" s="2"/>
      <c r="I7068" s="2"/>
      <c r="J7068" s="2"/>
      <c r="K7068" s="2"/>
      <c r="L7068" s="2"/>
    </row>
    <row r="7069" spans="1:12" ht="15.6">
      <c r="A7069" s="12">
        <v>148</v>
      </c>
      <c r="B7069" s="9">
        <v>2016</v>
      </c>
      <c r="C7069" s="9">
        <v>5</v>
      </c>
      <c r="D7069" s="9">
        <v>27</v>
      </c>
      <c r="E7069" s="30">
        <f t="shared" si="220"/>
        <v>42517</v>
      </c>
      <c r="F7069" s="32">
        <f t="shared" si="221"/>
        <v>148</v>
      </c>
      <c r="G7069" s="6">
        <v>0.16666666666666666</v>
      </c>
      <c r="H7069" s="2"/>
      <c r="I7069" s="2"/>
      <c r="J7069" s="2"/>
      <c r="K7069" s="2"/>
      <c r="L7069" s="2"/>
    </row>
    <row r="7070" spans="1:12" ht="15.6">
      <c r="A7070" s="12">
        <v>148</v>
      </c>
      <c r="B7070" s="9">
        <v>2016</v>
      </c>
      <c r="C7070" s="9">
        <v>5</v>
      </c>
      <c r="D7070" s="9">
        <v>27</v>
      </c>
      <c r="E7070" s="30">
        <f t="shared" si="220"/>
        <v>42517</v>
      </c>
      <c r="F7070" s="32">
        <f t="shared" si="221"/>
        <v>148</v>
      </c>
      <c r="G7070" s="6">
        <v>0.1875</v>
      </c>
      <c r="H7070" s="2"/>
      <c r="I7070" s="2"/>
      <c r="J7070" s="2"/>
      <c r="K7070" s="2"/>
      <c r="L7070" s="2"/>
    </row>
    <row r="7071" spans="1:12" ht="15.6">
      <c r="A7071" s="12">
        <v>148</v>
      </c>
      <c r="B7071" s="9">
        <v>2016</v>
      </c>
      <c r="C7071" s="9">
        <v>5</v>
      </c>
      <c r="D7071" s="9">
        <v>27</v>
      </c>
      <c r="E7071" s="30">
        <f t="shared" si="220"/>
        <v>42517</v>
      </c>
      <c r="F7071" s="32">
        <f t="shared" si="221"/>
        <v>148</v>
      </c>
      <c r="G7071" s="6">
        <v>0.20833333333333334</v>
      </c>
      <c r="H7071" s="2"/>
      <c r="I7071" s="2"/>
      <c r="J7071" s="2"/>
      <c r="K7071" s="2"/>
      <c r="L7071" s="2"/>
    </row>
    <row r="7072" spans="1:12" ht="15.6">
      <c r="A7072" s="12">
        <v>148</v>
      </c>
      <c r="B7072" s="9">
        <v>2016</v>
      </c>
      <c r="C7072" s="9">
        <v>5</v>
      </c>
      <c r="D7072" s="9">
        <v>27</v>
      </c>
      <c r="E7072" s="30">
        <f t="shared" si="220"/>
        <v>42517</v>
      </c>
      <c r="F7072" s="32">
        <f t="shared" si="221"/>
        <v>148</v>
      </c>
      <c r="G7072" s="6">
        <v>0.22916666666666666</v>
      </c>
      <c r="H7072" s="2"/>
      <c r="I7072" s="2"/>
      <c r="J7072" s="2"/>
      <c r="K7072" s="2"/>
      <c r="L7072" s="2"/>
    </row>
    <row r="7073" spans="1:12" ht="15.6">
      <c r="A7073" s="12">
        <v>148</v>
      </c>
      <c r="B7073" s="9">
        <v>2016</v>
      </c>
      <c r="C7073" s="9">
        <v>5</v>
      </c>
      <c r="D7073" s="9">
        <v>27</v>
      </c>
      <c r="E7073" s="30">
        <f t="shared" si="220"/>
        <v>42517</v>
      </c>
      <c r="F7073" s="32">
        <f t="shared" si="221"/>
        <v>148</v>
      </c>
      <c r="G7073" s="6">
        <v>0.25</v>
      </c>
      <c r="H7073" s="2"/>
      <c r="I7073" s="2"/>
      <c r="J7073" s="2"/>
      <c r="K7073" s="2"/>
      <c r="L7073" s="2"/>
    </row>
    <row r="7074" spans="1:12" ht="15.6">
      <c r="A7074" s="12">
        <v>148</v>
      </c>
      <c r="B7074" s="9">
        <v>2016</v>
      </c>
      <c r="C7074" s="9">
        <v>5</v>
      </c>
      <c r="D7074" s="9">
        <v>27</v>
      </c>
      <c r="E7074" s="30">
        <f t="shared" si="220"/>
        <v>42517</v>
      </c>
      <c r="F7074" s="32">
        <f t="shared" si="221"/>
        <v>148</v>
      </c>
      <c r="G7074" s="6">
        <v>0.27083333333333331</v>
      </c>
      <c r="H7074" s="2"/>
      <c r="I7074" s="2"/>
      <c r="J7074" s="2"/>
      <c r="K7074" s="2"/>
      <c r="L7074" s="2"/>
    </row>
    <row r="7075" spans="1:12" ht="15.6">
      <c r="A7075" s="12">
        <v>148</v>
      </c>
      <c r="B7075" s="9">
        <v>2016</v>
      </c>
      <c r="C7075" s="9">
        <v>5</v>
      </c>
      <c r="D7075" s="9">
        <v>27</v>
      </c>
      <c r="E7075" s="30">
        <f t="shared" si="220"/>
        <v>42517</v>
      </c>
      <c r="F7075" s="32">
        <f t="shared" si="221"/>
        <v>148</v>
      </c>
      <c r="G7075" s="6">
        <v>0.29166666666666669</v>
      </c>
      <c r="H7075" s="2"/>
      <c r="I7075" s="2"/>
      <c r="J7075" s="2"/>
      <c r="K7075" s="2"/>
      <c r="L7075" s="2"/>
    </row>
    <row r="7076" spans="1:12" ht="15.6">
      <c r="A7076" s="12">
        <v>148</v>
      </c>
      <c r="B7076" s="9">
        <v>2016</v>
      </c>
      <c r="C7076" s="9">
        <v>5</v>
      </c>
      <c r="D7076" s="9">
        <v>27</v>
      </c>
      <c r="E7076" s="30">
        <f t="shared" si="220"/>
        <v>42517</v>
      </c>
      <c r="F7076" s="32">
        <f t="shared" si="221"/>
        <v>148</v>
      </c>
      <c r="G7076" s="6">
        <v>0.3125</v>
      </c>
      <c r="H7076" s="2"/>
      <c r="I7076" s="2"/>
      <c r="J7076" s="2"/>
      <c r="K7076" s="2"/>
      <c r="L7076" s="2"/>
    </row>
    <row r="7077" spans="1:12" ht="15.6">
      <c r="A7077" s="12">
        <v>148</v>
      </c>
      <c r="B7077" s="9">
        <v>2016</v>
      </c>
      <c r="C7077" s="9">
        <v>5</v>
      </c>
      <c r="D7077" s="9">
        <v>27</v>
      </c>
      <c r="E7077" s="30">
        <f t="shared" si="220"/>
        <v>42517</v>
      </c>
      <c r="F7077" s="32">
        <f t="shared" si="221"/>
        <v>148</v>
      </c>
      <c r="G7077" s="6">
        <v>0.33333333333333331</v>
      </c>
      <c r="H7077" s="2"/>
      <c r="I7077" s="2"/>
      <c r="J7077" s="2"/>
      <c r="K7077" s="2"/>
      <c r="L7077" s="2"/>
    </row>
    <row r="7078" spans="1:12" ht="15.6">
      <c r="A7078" s="12">
        <v>148</v>
      </c>
      <c r="B7078" s="9">
        <v>2016</v>
      </c>
      <c r="C7078" s="9">
        <v>5</v>
      </c>
      <c r="D7078" s="9">
        <v>27</v>
      </c>
      <c r="E7078" s="30">
        <f t="shared" si="220"/>
        <v>42517</v>
      </c>
      <c r="F7078" s="32">
        <f t="shared" si="221"/>
        <v>148</v>
      </c>
      <c r="G7078" s="6">
        <v>0.35416666666666669</v>
      </c>
      <c r="H7078" s="2"/>
      <c r="I7078" s="2"/>
      <c r="J7078" s="2"/>
      <c r="K7078" s="2"/>
      <c r="L7078" s="2"/>
    </row>
    <row r="7079" spans="1:12" ht="15.6">
      <c r="A7079" s="12">
        <v>148</v>
      </c>
      <c r="B7079" s="9">
        <v>2016</v>
      </c>
      <c r="C7079" s="9">
        <v>5</v>
      </c>
      <c r="D7079" s="9">
        <v>27</v>
      </c>
      <c r="E7079" s="30">
        <f t="shared" si="220"/>
        <v>42517</v>
      </c>
      <c r="F7079" s="32">
        <f t="shared" si="221"/>
        <v>148</v>
      </c>
      <c r="G7079" s="6">
        <v>0.375</v>
      </c>
      <c r="H7079" s="2"/>
      <c r="I7079" s="2"/>
      <c r="J7079" s="2"/>
      <c r="K7079" s="2"/>
      <c r="L7079" s="2"/>
    </row>
    <row r="7080" spans="1:12" ht="15.6">
      <c r="A7080" s="12">
        <v>148</v>
      </c>
      <c r="B7080" s="9">
        <v>2016</v>
      </c>
      <c r="C7080" s="9">
        <v>5</v>
      </c>
      <c r="D7080" s="9">
        <v>27</v>
      </c>
      <c r="E7080" s="30">
        <f t="shared" si="220"/>
        <v>42517</v>
      </c>
      <c r="F7080" s="32">
        <f t="shared" si="221"/>
        <v>148</v>
      </c>
      <c r="G7080" s="6">
        <v>0.39583333333333331</v>
      </c>
      <c r="H7080" s="2"/>
      <c r="I7080" s="2"/>
      <c r="J7080" s="2"/>
      <c r="K7080" s="2"/>
      <c r="L7080" s="2"/>
    </row>
    <row r="7081" spans="1:12" ht="15.6">
      <c r="A7081" s="12">
        <v>148</v>
      </c>
      <c r="B7081" s="9">
        <v>2016</v>
      </c>
      <c r="C7081" s="9">
        <v>5</v>
      </c>
      <c r="D7081" s="9">
        <v>27</v>
      </c>
      <c r="E7081" s="30">
        <f t="shared" si="220"/>
        <v>42517</v>
      </c>
      <c r="F7081" s="32">
        <f t="shared" si="221"/>
        <v>148</v>
      </c>
      <c r="G7081" s="6">
        <v>0.41666666666666669</v>
      </c>
      <c r="H7081" s="2"/>
      <c r="I7081" s="2"/>
      <c r="J7081" s="2"/>
      <c r="K7081" s="2"/>
      <c r="L7081" s="2"/>
    </row>
    <row r="7082" spans="1:12" ht="15.6">
      <c r="A7082" s="12">
        <v>148</v>
      </c>
      <c r="B7082" s="9">
        <v>2016</v>
      </c>
      <c r="C7082" s="9">
        <v>5</v>
      </c>
      <c r="D7082" s="9">
        <v>27</v>
      </c>
      <c r="E7082" s="30">
        <f t="shared" si="220"/>
        <v>42517</v>
      </c>
      <c r="F7082" s="32">
        <f t="shared" si="221"/>
        <v>148</v>
      </c>
      <c r="G7082" s="6">
        <v>0.4375</v>
      </c>
      <c r="H7082" s="2"/>
      <c r="I7082" s="2"/>
      <c r="J7082" s="2"/>
      <c r="K7082" s="2"/>
      <c r="L7082" s="2"/>
    </row>
    <row r="7083" spans="1:12" ht="15.6">
      <c r="A7083" s="12">
        <v>148</v>
      </c>
      <c r="B7083" s="9">
        <v>2016</v>
      </c>
      <c r="C7083" s="9">
        <v>5</v>
      </c>
      <c r="D7083" s="9">
        <v>27</v>
      </c>
      <c r="E7083" s="30">
        <f t="shared" si="220"/>
        <v>42517</v>
      </c>
      <c r="F7083" s="32">
        <f t="shared" si="221"/>
        <v>148</v>
      </c>
      <c r="G7083" s="6">
        <v>0.45833333333333331</v>
      </c>
      <c r="H7083" s="2"/>
      <c r="I7083" s="2"/>
      <c r="J7083" s="2"/>
      <c r="K7083" s="2"/>
      <c r="L7083" s="2"/>
    </row>
    <row r="7084" spans="1:12" ht="15.6">
      <c r="A7084" s="12">
        <v>148</v>
      </c>
      <c r="B7084" s="9">
        <v>2016</v>
      </c>
      <c r="C7084" s="9">
        <v>5</v>
      </c>
      <c r="D7084" s="9">
        <v>27</v>
      </c>
      <c r="E7084" s="30">
        <f t="shared" si="220"/>
        <v>42517</v>
      </c>
      <c r="F7084" s="32">
        <f t="shared" si="221"/>
        <v>148</v>
      </c>
      <c r="G7084" s="6">
        <v>0.47916666666666669</v>
      </c>
      <c r="H7084" s="2"/>
      <c r="I7084" s="2"/>
      <c r="J7084" s="2"/>
      <c r="K7084" s="2"/>
      <c r="L7084" s="2"/>
    </row>
    <row r="7085" spans="1:12" ht="15.6">
      <c r="A7085" s="12">
        <v>148</v>
      </c>
      <c r="B7085" s="9">
        <v>2016</v>
      </c>
      <c r="C7085" s="9">
        <v>5</v>
      </c>
      <c r="D7085" s="9">
        <v>27</v>
      </c>
      <c r="E7085" s="30">
        <f t="shared" si="220"/>
        <v>42517</v>
      </c>
      <c r="F7085" s="32">
        <f t="shared" si="221"/>
        <v>148</v>
      </c>
      <c r="G7085" s="6">
        <v>0.5</v>
      </c>
      <c r="H7085" s="2"/>
      <c r="I7085" s="2"/>
      <c r="J7085" s="2"/>
      <c r="K7085" s="2"/>
      <c r="L7085" s="2"/>
    </row>
    <row r="7086" spans="1:12" ht="15.6">
      <c r="A7086" s="12">
        <v>148</v>
      </c>
      <c r="B7086" s="9">
        <v>2016</v>
      </c>
      <c r="C7086" s="9">
        <v>5</v>
      </c>
      <c r="D7086" s="9">
        <v>27</v>
      </c>
      <c r="E7086" s="30">
        <f t="shared" si="220"/>
        <v>42517</v>
      </c>
      <c r="F7086" s="32">
        <f t="shared" si="221"/>
        <v>148</v>
      </c>
      <c r="G7086" s="6">
        <v>0.52083333333333337</v>
      </c>
      <c r="H7086" s="2"/>
      <c r="I7086" s="2"/>
      <c r="J7086" s="2"/>
      <c r="K7086" s="2"/>
      <c r="L7086" s="2"/>
    </row>
    <row r="7087" spans="1:12" ht="15.6">
      <c r="A7087" s="12">
        <v>148</v>
      </c>
      <c r="B7087" s="9">
        <v>2016</v>
      </c>
      <c r="C7087" s="9">
        <v>5</v>
      </c>
      <c r="D7087" s="9">
        <v>27</v>
      </c>
      <c r="E7087" s="30">
        <f t="shared" si="220"/>
        <v>42517</v>
      </c>
      <c r="F7087" s="32">
        <f t="shared" si="221"/>
        <v>148</v>
      </c>
      <c r="G7087" s="6">
        <v>0.54166666666666663</v>
      </c>
      <c r="H7087" s="2"/>
      <c r="I7087" s="2"/>
      <c r="J7087" s="2"/>
      <c r="K7087" s="2"/>
      <c r="L7087" s="2"/>
    </row>
    <row r="7088" spans="1:12" ht="15.6">
      <c r="A7088" s="12">
        <v>148</v>
      </c>
      <c r="B7088" s="9">
        <v>2016</v>
      </c>
      <c r="C7088" s="9">
        <v>5</v>
      </c>
      <c r="D7088" s="9">
        <v>27</v>
      </c>
      <c r="E7088" s="30">
        <f t="shared" si="220"/>
        <v>42517</v>
      </c>
      <c r="F7088" s="32">
        <f t="shared" si="221"/>
        <v>148</v>
      </c>
      <c r="G7088" s="6">
        <v>0.5625</v>
      </c>
      <c r="H7088" s="2"/>
      <c r="I7088" s="2"/>
      <c r="J7088" s="2"/>
      <c r="K7088" s="2"/>
      <c r="L7088" s="2"/>
    </row>
    <row r="7089" spans="1:12" ht="15.6">
      <c r="A7089" s="12">
        <v>148</v>
      </c>
      <c r="B7089" s="9">
        <v>2016</v>
      </c>
      <c r="C7089" s="9">
        <v>5</v>
      </c>
      <c r="D7089" s="9">
        <v>27</v>
      </c>
      <c r="E7089" s="30">
        <f t="shared" si="220"/>
        <v>42517</v>
      </c>
      <c r="F7089" s="32">
        <f t="shared" si="221"/>
        <v>148</v>
      </c>
      <c r="G7089" s="6">
        <v>0.58333333333333337</v>
      </c>
      <c r="H7089" s="2"/>
      <c r="I7089" s="2"/>
      <c r="J7089" s="2"/>
      <c r="K7089" s="2"/>
      <c r="L7089" s="2"/>
    </row>
    <row r="7090" spans="1:12" ht="15.6">
      <c r="A7090" s="12">
        <v>148</v>
      </c>
      <c r="B7090" s="9">
        <v>2016</v>
      </c>
      <c r="C7090" s="9">
        <v>5</v>
      </c>
      <c r="D7090" s="9">
        <v>27</v>
      </c>
      <c r="E7090" s="30">
        <f t="shared" si="220"/>
        <v>42517</v>
      </c>
      <c r="F7090" s="32">
        <f t="shared" si="221"/>
        <v>148</v>
      </c>
      <c r="G7090" s="6">
        <v>0.60416666666666663</v>
      </c>
      <c r="H7090" s="2"/>
      <c r="I7090" s="2"/>
      <c r="J7090" s="2"/>
      <c r="K7090" s="2"/>
      <c r="L7090" s="2"/>
    </row>
    <row r="7091" spans="1:12" ht="15.6">
      <c r="A7091" s="12">
        <v>148</v>
      </c>
      <c r="B7091" s="9">
        <v>2016</v>
      </c>
      <c r="C7091" s="9">
        <v>5</v>
      </c>
      <c r="D7091" s="9">
        <v>27</v>
      </c>
      <c r="E7091" s="30">
        <f t="shared" si="220"/>
        <v>42517</v>
      </c>
      <c r="F7091" s="32">
        <f t="shared" si="221"/>
        <v>148</v>
      </c>
      <c r="G7091" s="6">
        <v>0.625</v>
      </c>
      <c r="H7091" s="2"/>
      <c r="I7091" s="2"/>
      <c r="J7091" s="2"/>
      <c r="K7091" s="2"/>
      <c r="L7091" s="2"/>
    </row>
    <row r="7092" spans="1:12" ht="15.6">
      <c r="A7092" s="12">
        <v>148</v>
      </c>
      <c r="B7092" s="9">
        <v>2016</v>
      </c>
      <c r="C7092" s="9">
        <v>5</v>
      </c>
      <c r="D7092" s="9">
        <v>27</v>
      </c>
      <c r="E7092" s="30">
        <f t="shared" si="220"/>
        <v>42517</v>
      </c>
      <c r="F7092" s="32">
        <f t="shared" si="221"/>
        <v>148</v>
      </c>
      <c r="G7092" s="6">
        <v>0.64583333333333337</v>
      </c>
      <c r="H7092" s="2"/>
      <c r="I7092" s="2"/>
      <c r="J7092" s="2"/>
      <c r="K7092" s="2"/>
      <c r="L7092" s="2"/>
    </row>
    <row r="7093" spans="1:12" ht="15.6">
      <c r="A7093" s="12">
        <v>148</v>
      </c>
      <c r="B7093" s="9">
        <v>2016</v>
      </c>
      <c r="C7093" s="9">
        <v>5</v>
      </c>
      <c r="D7093" s="9">
        <v>27</v>
      </c>
      <c r="E7093" s="30">
        <f t="shared" si="220"/>
        <v>42517</v>
      </c>
      <c r="F7093" s="32">
        <f t="shared" si="221"/>
        <v>148</v>
      </c>
      <c r="G7093" s="6">
        <v>0.66666666666666663</v>
      </c>
      <c r="H7093" s="2"/>
      <c r="I7093" s="2"/>
      <c r="J7093" s="2"/>
      <c r="K7093" s="2"/>
      <c r="L7093" s="2"/>
    </row>
    <row r="7094" spans="1:12" ht="15.6">
      <c r="A7094" s="12">
        <v>148</v>
      </c>
      <c r="B7094" s="9">
        <v>2016</v>
      </c>
      <c r="C7094" s="9">
        <v>5</v>
      </c>
      <c r="D7094" s="9">
        <v>27</v>
      </c>
      <c r="E7094" s="30">
        <f t="shared" si="220"/>
        <v>42517</v>
      </c>
      <c r="F7094" s="32">
        <f t="shared" si="221"/>
        <v>148</v>
      </c>
      <c r="G7094" s="6">
        <v>0.6875</v>
      </c>
      <c r="H7094" s="2"/>
      <c r="I7094" s="2"/>
      <c r="J7094" s="2"/>
      <c r="K7094" s="2"/>
      <c r="L7094" s="2"/>
    </row>
    <row r="7095" spans="1:12" ht="15.6">
      <c r="A7095" s="12">
        <v>148</v>
      </c>
      <c r="B7095" s="9">
        <v>2016</v>
      </c>
      <c r="C7095" s="9">
        <v>5</v>
      </c>
      <c r="D7095" s="9">
        <v>27</v>
      </c>
      <c r="E7095" s="30">
        <f t="shared" si="220"/>
        <v>42517</v>
      </c>
      <c r="F7095" s="32">
        <f t="shared" si="221"/>
        <v>148</v>
      </c>
      <c r="G7095" s="6">
        <v>0.70833333333333337</v>
      </c>
      <c r="H7095" s="2"/>
      <c r="I7095" s="2"/>
      <c r="J7095" s="2"/>
      <c r="K7095" s="2"/>
      <c r="L7095" s="2"/>
    </row>
    <row r="7096" spans="1:12" ht="15.6">
      <c r="A7096" s="12">
        <v>148</v>
      </c>
      <c r="B7096" s="9">
        <v>2016</v>
      </c>
      <c r="C7096" s="9">
        <v>5</v>
      </c>
      <c r="D7096" s="9">
        <v>27</v>
      </c>
      <c r="E7096" s="30">
        <f t="shared" si="220"/>
        <v>42517</v>
      </c>
      <c r="F7096" s="32">
        <f t="shared" si="221"/>
        <v>148</v>
      </c>
      <c r="G7096" s="6">
        <v>0.72916666666666663</v>
      </c>
      <c r="H7096" s="2"/>
      <c r="I7096" s="2"/>
      <c r="J7096" s="2"/>
      <c r="K7096" s="2"/>
      <c r="L7096" s="2"/>
    </row>
    <row r="7097" spans="1:12" ht="15.6">
      <c r="A7097" s="12">
        <v>148</v>
      </c>
      <c r="B7097" s="9">
        <v>2016</v>
      </c>
      <c r="C7097" s="9">
        <v>5</v>
      </c>
      <c r="D7097" s="9">
        <v>27</v>
      </c>
      <c r="E7097" s="30">
        <f t="shared" si="220"/>
        <v>42517</v>
      </c>
      <c r="F7097" s="32">
        <f t="shared" si="221"/>
        <v>148</v>
      </c>
      <c r="G7097" s="6">
        <v>0.75</v>
      </c>
      <c r="H7097" s="2"/>
      <c r="I7097" s="2"/>
      <c r="J7097" s="2"/>
      <c r="K7097" s="2"/>
      <c r="L7097" s="2"/>
    </row>
    <row r="7098" spans="1:12" ht="15.6">
      <c r="A7098" s="12">
        <v>148</v>
      </c>
      <c r="B7098" s="9">
        <v>2016</v>
      </c>
      <c r="C7098" s="9">
        <v>5</v>
      </c>
      <c r="D7098" s="9">
        <v>27</v>
      </c>
      <c r="E7098" s="30">
        <f t="shared" si="220"/>
        <v>42517</v>
      </c>
      <c r="F7098" s="32">
        <f t="shared" si="221"/>
        <v>148</v>
      </c>
      <c r="G7098" s="6">
        <v>0.77083333333333337</v>
      </c>
      <c r="H7098" s="2"/>
      <c r="I7098" s="2"/>
      <c r="J7098" s="2"/>
      <c r="K7098" s="2"/>
      <c r="L7098" s="2"/>
    </row>
    <row r="7099" spans="1:12" ht="15.6">
      <c r="A7099" s="12">
        <v>148</v>
      </c>
      <c r="B7099" s="9">
        <v>2016</v>
      </c>
      <c r="C7099" s="9">
        <v>5</v>
      </c>
      <c r="D7099" s="9">
        <v>27</v>
      </c>
      <c r="E7099" s="30">
        <f t="shared" si="220"/>
        <v>42517</v>
      </c>
      <c r="F7099" s="32">
        <f t="shared" si="221"/>
        <v>148</v>
      </c>
      <c r="G7099" s="6">
        <v>0.79166666666666663</v>
      </c>
      <c r="H7099" s="2"/>
      <c r="I7099" s="2"/>
      <c r="J7099" s="2"/>
      <c r="K7099" s="2"/>
      <c r="L7099" s="2"/>
    </row>
    <row r="7100" spans="1:12" ht="15.6">
      <c r="A7100" s="12">
        <v>148</v>
      </c>
      <c r="B7100" s="9">
        <v>2016</v>
      </c>
      <c r="C7100" s="9">
        <v>5</v>
      </c>
      <c r="D7100" s="9">
        <v>27</v>
      </c>
      <c r="E7100" s="30">
        <f t="shared" si="220"/>
        <v>42517</v>
      </c>
      <c r="F7100" s="32">
        <f t="shared" si="221"/>
        <v>148</v>
      </c>
      <c r="G7100" s="6">
        <v>0.8125</v>
      </c>
      <c r="H7100" s="2"/>
      <c r="I7100" s="2"/>
      <c r="J7100" s="2"/>
      <c r="K7100" s="2"/>
      <c r="L7100" s="2"/>
    </row>
    <row r="7101" spans="1:12" ht="15.6">
      <c r="A7101" s="12">
        <v>148</v>
      </c>
      <c r="B7101" s="9">
        <v>2016</v>
      </c>
      <c r="C7101" s="9">
        <v>5</v>
      </c>
      <c r="D7101" s="9">
        <v>27</v>
      </c>
      <c r="E7101" s="30">
        <f t="shared" si="220"/>
        <v>42517</v>
      </c>
      <c r="F7101" s="32">
        <f t="shared" si="221"/>
        <v>148</v>
      </c>
      <c r="G7101" s="6">
        <v>0.83333333333333337</v>
      </c>
      <c r="H7101" s="2"/>
      <c r="I7101" s="2"/>
      <c r="J7101" s="2"/>
      <c r="K7101" s="2"/>
      <c r="L7101" s="2"/>
    </row>
    <row r="7102" spans="1:12" ht="15.6">
      <c r="A7102" s="12">
        <v>148</v>
      </c>
      <c r="B7102" s="9">
        <v>2016</v>
      </c>
      <c r="C7102" s="9">
        <v>5</v>
      </c>
      <c r="D7102" s="9">
        <v>27</v>
      </c>
      <c r="E7102" s="30">
        <f t="shared" si="220"/>
        <v>42517</v>
      </c>
      <c r="F7102" s="32">
        <f t="shared" si="221"/>
        <v>148</v>
      </c>
      <c r="G7102" s="6">
        <v>0.85416666666666663</v>
      </c>
      <c r="H7102" s="2"/>
      <c r="I7102" s="2"/>
      <c r="J7102" s="2"/>
      <c r="K7102" s="2"/>
      <c r="L7102" s="2"/>
    </row>
    <row r="7103" spans="1:12" ht="15.6">
      <c r="A7103" s="12">
        <v>148</v>
      </c>
      <c r="B7103" s="9">
        <v>2016</v>
      </c>
      <c r="C7103" s="9">
        <v>5</v>
      </c>
      <c r="D7103" s="9">
        <v>27</v>
      </c>
      <c r="E7103" s="30">
        <f t="shared" si="220"/>
        <v>42517</v>
      </c>
      <c r="F7103" s="32">
        <f t="shared" si="221"/>
        <v>148</v>
      </c>
      <c r="G7103" s="6">
        <v>0.875</v>
      </c>
      <c r="H7103" s="2"/>
      <c r="I7103" s="2"/>
      <c r="J7103" s="2"/>
      <c r="K7103" s="2"/>
      <c r="L7103" s="2"/>
    </row>
    <row r="7104" spans="1:12" ht="15.6">
      <c r="A7104" s="12">
        <v>148</v>
      </c>
      <c r="B7104" s="9">
        <v>2016</v>
      </c>
      <c r="C7104" s="9">
        <v>5</v>
      </c>
      <c r="D7104" s="9">
        <v>27</v>
      </c>
      <c r="E7104" s="30">
        <f t="shared" si="220"/>
        <v>42517</v>
      </c>
      <c r="F7104" s="32">
        <f t="shared" si="221"/>
        <v>148</v>
      </c>
      <c r="G7104" s="6">
        <v>0.89583333333333337</v>
      </c>
      <c r="H7104" s="2"/>
      <c r="I7104" s="2"/>
      <c r="J7104" s="2"/>
      <c r="K7104" s="2"/>
      <c r="L7104" s="2"/>
    </row>
    <row r="7105" spans="1:12" ht="15.6">
      <c r="A7105" s="12">
        <v>148</v>
      </c>
      <c r="B7105" s="9">
        <v>2016</v>
      </c>
      <c r="C7105" s="9">
        <v>5</v>
      </c>
      <c r="D7105" s="9">
        <v>27</v>
      </c>
      <c r="E7105" s="30">
        <f t="shared" si="220"/>
        <v>42517</v>
      </c>
      <c r="F7105" s="32">
        <f t="shared" si="221"/>
        <v>148</v>
      </c>
      <c r="G7105" s="6">
        <v>0.91666666666666663</v>
      </c>
      <c r="H7105" s="2"/>
      <c r="I7105" s="2"/>
      <c r="J7105" s="2"/>
      <c r="K7105" s="2"/>
      <c r="L7105" s="2"/>
    </row>
    <row r="7106" spans="1:12" ht="15.6">
      <c r="A7106" s="12">
        <v>148</v>
      </c>
      <c r="B7106" s="9">
        <v>2016</v>
      </c>
      <c r="C7106" s="9">
        <v>5</v>
      </c>
      <c r="D7106" s="9">
        <v>27</v>
      </c>
      <c r="E7106" s="30">
        <f t="shared" si="220"/>
        <v>42517</v>
      </c>
      <c r="F7106" s="32">
        <f t="shared" si="221"/>
        <v>148</v>
      </c>
      <c r="G7106" s="6">
        <v>0.9375</v>
      </c>
      <c r="H7106" s="2"/>
      <c r="I7106" s="2"/>
      <c r="J7106" s="2"/>
      <c r="K7106" s="2"/>
      <c r="L7106" s="2"/>
    </row>
    <row r="7107" spans="1:12" ht="15.6">
      <c r="A7107" s="12">
        <v>148</v>
      </c>
      <c r="B7107" s="9">
        <v>2016</v>
      </c>
      <c r="C7107" s="9">
        <v>5</v>
      </c>
      <c r="D7107" s="9">
        <v>27</v>
      </c>
      <c r="E7107" s="30">
        <f t="shared" si="220"/>
        <v>42517</v>
      </c>
      <c r="F7107" s="32">
        <f t="shared" si="221"/>
        <v>148</v>
      </c>
      <c r="G7107" s="6">
        <v>0.95833333333333337</v>
      </c>
      <c r="H7107" s="2"/>
      <c r="I7107" s="2"/>
      <c r="J7107" s="2"/>
      <c r="K7107" s="2"/>
      <c r="L7107" s="2"/>
    </row>
    <row r="7108" spans="1:12" ht="15.6">
      <c r="A7108" s="12">
        <v>148</v>
      </c>
      <c r="B7108" s="9">
        <v>2016</v>
      </c>
      <c r="C7108" s="9">
        <v>5</v>
      </c>
      <c r="D7108" s="9">
        <v>27</v>
      </c>
      <c r="E7108" s="30">
        <f t="shared" si="220"/>
        <v>42517</v>
      </c>
      <c r="F7108" s="32">
        <f t="shared" si="221"/>
        <v>148</v>
      </c>
      <c r="G7108" s="6">
        <v>0.97916666666666663</v>
      </c>
      <c r="H7108" s="2"/>
      <c r="I7108" s="2"/>
      <c r="J7108" s="2"/>
      <c r="K7108" s="2"/>
      <c r="L7108" s="2"/>
    </row>
    <row r="7109" spans="1:12" ht="15.6">
      <c r="A7109" s="12">
        <v>149</v>
      </c>
      <c r="B7109" s="9">
        <v>2016</v>
      </c>
      <c r="C7109" s="9">
        <v>5</v>
      </c>
      <c r="D7109" s="9">
        <v>27</v>
      </c>
      <c r="E7109" s="30">
        <f t="shared" si="220"/>
        <v>42517</v>
      </c>
      <c r="F7109" s="32">
        <f t="shared" si="221"/>
        <v>148</v>
      </c>
      <c r="G7109" s="6">
        <v>0</v>
      </c>
      <c r="H7109" s="2"/>
      <c r="I7109" s="2"/>
      <c r="J7109" s="2"/>
      <c r="K7109" s="2"/>
      <c r="L7109" s="2"/>
    </row>
    <row r="7110" spans="1:12" ht="15.6">
      <c r="A7110" s="12">
        <v>149</v>
      </c>
      <c r="B7110" s="9">
        <v>2016</v>
      </c>
      <c r="C7110" s="9">
        <v>5</v>
      </c>
      <c r="D7110" s="9">
        <v>28</v>
      </c>
      <c r="E7110" s="30">
        <f t="shared" ref="E7110:E7173" si="222">DATE(B7110,C7110,D7110)</f>
        <v>42518</v>
      </c>
      <c r="F7110" s="32">
        <f t="shared" ref="F7110:F7173" si="223">E7110-DATE(YEAR(E7110),1,0)</f>
        <v>149</v>
      </c>
      <c r="G7110" s="6">
        <v>2.0833333333333332E-2</v>
      </c>
      <c r="H7110" s="2"/>
      <c r="I7110" s="2"/>
      <c r="J7110" s="2"/>
      <c r="K7110" s="2"/>
      <c r="L7110" s="2"/>
    </row>
    <row r="7111" spans="1:12" ht="15.6">
      <c r="A7111" s="12">
        <v>149</v>
      </c>
      <c r="B7111" s="9">
        <v>2016</v>
      </c>
      <c r="C7111" s="9">
        <v>5</v>
      </c>
      <c r="D7111" s="9">
        <v>28</v>
      </c>
      <c r="E7111" s="30">
        <f t="shared" si="222"/>
        <v>42518</v>
      </c>
      <c r="F7111" s="32">
        <f t="shared" si="223"/>
        <v>149</v>
      </c>
      <c r="G7111" s="6">
        <v>4.1666666666666664E-2</v>
      </c>
      <c r="H7111" s="2"/>
      <c r="I7111" s="2"/>
      <c r="J7111" s="2"/>
      <c r="K7111" s="2"/>
      <c r="L7111" s="2"/>
    </row>
    <row r="7112" spans="1:12" ht="15.6">
      <c r="A7112" s="12">
        <v>149</v>
      </c>
      <c r="B7112" s="9">
        <v>2016</v>
      </c>
      <c r="C7112" s="9">
        <v>5</v>
      </c>
      <c r="D7112" s="9">
        <v>28</v>
      </c>
      <c r="E7112" s="30">
        <f t="shared" si="222"/>
        <v>42518</v>
      </c>
      <c r="F7112" s="32">
        <f t="shared" si="223"/>
        <v>149</v>
      </c>
      <c r="G7112" s="6">
        <v>6.25E-2</v>
      </c>
      <c r="H7112" s="2"/>
      <c r="I7112" s="2"/>
      <c r="J7112" s="2"/>
      <c r="K7112" s="2"/>
      <c r="L7112" s="2"/>
    </row>
    <row r="7113" spans="1:12" ht="15.6">
      <c r="A7113" s="12">
        <v>149</v>
      </c>
      <c r="B7113" s="9">
        <v>2016</v>
      </c>
      <c r="C7113" s="9">
        <v>5</v>
      </c>
      <c r="D7113" s="9">
        <v>28</v>
      </c>
      <c r="E7113" s="30">
        <f t="shared" si="222"/>
        <v>42518</v>
      </c>
      <c r="F7113" s="32">
        <f t="shared" si="223"/>
        <v>149</v>
      </c>
      <c r="G7113" s="6">
        <v>8.3333333333333329E-2</v>
      </c>
      <c r="H7113" s="2"/>
      <c r="I7113" s="2"/>
      <c r="J7113" s="2"/>
      <c r="K7113" s="2"/>
      <c r="L7113" s="2"/>
    </row>
    <row r="7114" spans="1:12" ht="15.6">
      <c r="A7114" s="12">
        <v>149</v>
      </c>
      <c r="B7114" s="9">
        <v>2016</v>
      </c>
      <c r="C7114" s="9">
        <v>5</v>
      </c>
      <c r="D7114" s="9">
        <v>28</v>
      </c>
      <c r="E7114" s="30">
        <f t="shared" si="222"/>
        <v>42518</v>
      </c>
      <c r="F7114" s="32">
        <f t="shared" si="223"/>
        <v>149</v>
      </c>
      <c r="G7114" s="6">
        <v>0.10416666666666667</v>
      </c>
      <c r="H7114" s="2"/>
      <c r="I7114" s="2"/>
      <c r="J7114" s="2"/>
      <c r="K7114" s="2"/>
      <c r="L7114" s="2"/>
    </row>
    <row r="7115" spans="1:12" ht="15.6">
      <c r="A7115" s="12">
        <v>149</v>
      </c>
      <c r="B7115" s="9">
        <v>2016</v>
      </c>
      <c r="C7115" s="9">
        <v>5</v>
      </c>
      <c r="D7115" s="9">
        <v>28</v>
      </c>
      <c r="E7115" s="30">
        <f t="shared" si="222"/>
        <v>42518</v>
      </c>
      <c r="F7115" s="32">
        <f t="shared" si="223"/>
        <v>149</v>
      </c>
      <c r="G7115" s="6">
        <v>0.125</v>
      </c>
      <c r="H7115" s="2"/>
      <c r="I7115" s="2"/>
      <c r="J7115" s="2"/>
      <c r="K7115" s="2"/>
      <c r="L7115" s="2"/>
    </row>
    <row r="7116" spans="1:12" ht="15.6">
      <c r="A7116" s="12">
        <v>149</v>
      </c>
      <c r="B7116" s="9">
        <v>2016</v>
      </c>
      <c r="C7116" s="9">
        <v>5</v>
      </c>
      <c r="D7116" s="9">
        <v>28</v>
      </c>
      <c r="E7116" s="30">
        <f t="shared" si="222"/>
        <v>42518</v>
      </c>
      <c r="F7116" s="32">
        <f t="shared" si="223"/>
        <v>149</v>
      </c>
      <c r="G7116" s="6">
        <v>0.14583333333333334</v>
      </c>
      <c r="H7116" s="2"/>
      <c r="I7116" s="2"/>
      <c r="J7116" s="2"/>
      <c r="K7116" s="2"/>
      <c r="L7116" s="2"/>
    </row>
    <row r="7117" spans="1:12" ht="15.6">
      <c r="A7117" s="12">
        <v>149</v>
      </c>
      <c r="B7117" s="9">
        <v>2016</v>
      </c>
      <c r="C7117" s="9">
        <v>5</v>
      </c>
      <c r="D7117" s="9">
        <v>28</v>
      </c>
      <c r="E7117" s="30">
        <f t="shared" si="222"/>
        <v>42518</v>
      </c>
      <c r="F7117" s="32">
        <f t="shared" si="223"/>
        <v>149</v>
      </c>
      <c r="G7117" s="6">
        <v>0.16666666666666666</v>
      </c>
      <c r="H7117" s="2"/>
      <c r="I7117" s="2"/>
      <c r="J7117" s="2"/>
      <c r="K7117" s="2"/>
      <c r="L7117" s="2"/>
    </row>
    <row r="7118" spans="1:12" ht="15.6">
      <c r="A7118" s="12">
        <v>149</v>
      </c>
      <c r="B7118" s="9">
        <v>2016</v>
      </c>
      <c r="C7118" s="9">
        <v>5</v>
      </c>
      <c r="D7118" s="9">
        <v>28</v>
      </c>
      <c r="E7118" s="30">
        <f t="shared" si="222"/>
        <v>42518</v>
      </c>
      <c r="F7118" s="32">
        <f t="shared" si="223"/>
        <v>149</v>
      </c>
      <c r="G7118" s="6">
        <v>0.1875</v>
      </c>
      <c r="H7118" s="2"/>
      <c r="I7118" s="2"/>
      <c r="J7118" s="2"/>
      <c r="K7118" s="2"/>
      <c r="L7118" s="2"/>
    </row>
    <row r="7119" spans="1:12" ht="15.6">
      <c r="A7119" s="12">
        <v>149</v>
      </c>
      <c r="B7119" s="9">
        <v>2016</v>
      </c>
      <c r="C7119" s="9">
        <v>5</v>
      </c>
      <c r="D7119" s="9">
        <v>28</v>
      </c>
      <c r="E7119" s="30">
        <f t="shared" si="222"/>
        <v>42518</v>
      </c>
      <c r="F7119" s="32">
        <f t="shared" si="223"/>
        <v>149</v>
      </c>
      <c r="G7119" s="6">
        <v>0.20833333333333334</v>
      </c>
      <c r="H7119" s="2"/>
      <c r="I7119" s="2"/>
      <c r="J7119" s="2"/>
      <c r="K7119" s="2"/>
      <c r="L7119" s="2"/>
    </row>
    <row r="7120" spans="1:12" ht="15.6">
      <c r="A7120" s="12">
        <v>149</v>
      </c>
      <c r="B7120" s="9">
        <v>2016</v>
      </c>
      <c r="C7120" s="9">
        <v>5</v>
      </c>
      <c r="D7120" s="9">
        <v>28</v>
      </c>
      <c r="E7120" s="30">
        <f t="shared" si="222"/>
        <v>42518</v>
      </c>
      <c r="F7120" s="32">
        <f t="shared" si="223"/>
        <v>149</v>
      </c>
      <c r="G7120" s="6">
        <v>0.22916666666666666</v>
      </c>
      <c r="H7120" s="2"/>
      <c r="I7120" s="2"/>
      <c r="J7120" s="2"/>
      <c r="K7120" s="2"/>
      <c r="L7120" s="2"/>
    </row>
    <row r="7121" spans="1:12" ht="15.6">
      <c r="A7121" s="12">
        <v>149</v>
      </c>
      <c r="B7121" s="9">
        <v>2016</v>
      </c>
      <c r="C7121" s="9">
        <v>5</v>
      </c>
      <c r="D7121" s="9">
        <v>28</v>
      </c>
      <c r="E7121" s="30">
        <f t="shared" si="222"/>
        <v>42518</v>
      </c>
      <c r="F7121" s="32">
        <f t="shared" si="223"/>
        <v>149</v>
      </c>
      <c r="G7121" s="6">
        <v>0.25</v>
      </c>
      <c r="H7121" s="2"/>
      <c r="I7121" s="2"/>
      <c r="J7121" s="2"/>
      <c r="K7121" s="2"/>
      <c r="L7121" s="2"/>
    </row>
    <row r="7122" spans="1:12" ht="15.6">
      <c r="A7122" s="12">
        <v>149</v>
      </c>
      <c r="B7122" s="9">
        <v>2016</v>
      </c>
      <c r="C7122" s="9">
        <v>5</v>
      </c>
      <c r="D7122" s="9">
        <v>28</v>
      </c>
      <c r="E7122" s="30">
        <f t="shared" si="222"/>
        <v>42518</v>
      </c>
      <c r="F7122" s="32">
        <f t="shared" si="223"/>
        <v>149</v>
      </c>
      <c r="G7122" s="6">
        <v>0.27083333333333331</v>
      </c>
      <c r="H7122" s="2"/>
      <c r="I7122" s="2"/>
      <c r="J7122" s="2"/>
      <c r="K7122" s="2"/>
      <c r="L7122" s="2"/>
    </row>
    <row r="7123" spans="1:12" ht="15.6">
      <c r="A7123" s="12">
        <v>149</v>
      </c>
      <c r="B7123" s="9">
        <v>2016</v>
      </c>
      <c r="C7123" s="9">
        <v>5</v>
      </c>
      <c r="D7123" s="9">
        <v>28</v>
      </c>
      <c r="E7123" s="30">
        <f t="shared" si="222"/>
        <v>42518</v>
      </c>
      <c r="F7123" s="32">
        <f t="shared" si="223"/>
        <v>149</v>
      </c>
      <c r="G7123" s="6">
        <v>0.29166666666666669</v>
      </c>
      <c r="H7123" s="2"/>
      <c r="I7123" s="2"/>
      <c r="J7123" s="2"/>
      <c r="K7123" s="2"/>
      <c r="L7123" s="2"/>
    </row>
    <row r="7124" spans="1:12" ht="15.6">
      <c r="A7124" s="12">
        <v>149</v>
      </c>
      <c r="B7124" s="9">
        <v>2016</v>
      </c>
      <c r="C7124" s="9">
        <v>5</v>
      </c>
      <c r="D7124" s="9">
        <v>28</v>
      </c>
      <c r="E7124" s="30">
        <f t="shared" si="222"/>
        <v>42518</v>
      </c>
      <c r="F7124" s="32">
        <f t="shared" si="223"/>
        <v>149</v>
      </c>
      <c r="G7124" s="6">
        <v>0.3125</v>
      </c>
      <c r="H7124" s="2"/>
      <c r="I7124" s="2"/>
      <c r="J7124" s="2"/>
      <c r="K7124" s="2"/>
      <c r="L7124" s="2"/>
    </row>
    <row r="7125" spans="1:12" ht="15.6">
      <c r="A7125" s="12">
        <v>149</v>
      </c>
      <c r="B7125" s="9">
        <v>2016</v>
      </c>
      <c r="C7125" s="9">
        <v>5</v>
      </c>
      <c r="D7125" s="9">
        <v>28</v>
      </c>
      <c r="E7125" s="30">
        <f t="shared" si="222"/>
        <v>42518</v>
      </c>
      <c r="F7125" s="32">
        <f t="shared" si="223"/>
        <v>149</v>
      </c>
      <c r="G7125" s="6">
        <v>0.33333333333333331</v>
      </c>
      <c r="H7125" s="2"/>
      <c r="I7125" s="2"/>
      <c r="J7125" s="2"/>
      <c r="K7125" s="2"/>
      <c r="L7125" s="2"/>
    </row>
    <row r="7126" spans="1:12" ht="15.6">
      <c r="A7126" s="12">
        <v>149</v>
      </c>
      <c r="B7126" s="9">
        <v>2016</v>
      </c>
      <c r="C7126" s="9">
        <v>5</v>
      </c>
      <c r="D7126" s="9">
        <v>28</v>
      </c>
      <c r="E7126" s="30">
        <f t="shared" si="222"/>
        <v>42518</v>
      </c>
      <c r="F7126" s="32">
        <f t="shared" si="223"/>
        <v>149</v>
      </c>
      <c r="G7126" s="6">
        <v>0.35416666666666669</v>
      </c>
      <c r="H7126" s="2"/>
      <c r="I7126" s="2"/>
      <c r="J7126" s="2"/>
      <c r="K7126" s="2"/>
      <c r="L7126" s="2"/>
    </row>
    <row r="7127" spans="1:12" ht="15.6">
      <c r="A7127" s="12">
        <v>149</v>
      </c>
      <c r="B7127" s="9">
        <v>2016</v>
      </c>
      <c r="C7127" s="9">
        <v>5</v>
      </c>
      <c r="D7127" s="9">
        <v>28</v>
      </c>
      <c r="E7127" s="30">
        <f t="shared" si="222"/>
        <v>42518</v>
      </c>
      <c r="F7127" s="32">
        <f t="shared" si="223"/>
        <v>149</v>
      </c>
      <c r="G7127" s="6">
        <v>0.375</v>
      </c>
      <c r="H7127" s="2"/>
      <c r="I7127" s="2"/>
      <c r="J7127" s="2"/>
      <c r="K7127" s="2"/>
      <c r="L7127" s="2"/>
    </row>
    <row r="7128" spans="1:12" ht="15.6">
      <c r="A7128" s="12">
        <v>149</v>
      </c>
      <c r="B7128" s="9">
        <v>2016</v>
      </c>
      <c r="C7128" s="9">
        <v>5</v>
      </c>
      <c r="D7128" s="9">
        <v>28</v>
      </c>
      <c r="E7128" s="30">
        <f t="shared" si="222"/>
        <v>42518</v>
      </c>
      <c r="F7128" s="32">
        <f t="shared" si="223"/>
        <v>149</v>
      </c>
      <c r="G7128" s="6">
        <v>0.39583333333333331</v>
      </c>
      <c r="H7128" s="2"/>
      <c r="I7128" s="2"/>
      <c r="J7128" s="2"/>
      <c r="K7128" s="2"/>
      <c r="L7128" s="2"/>
    </row>
    <row r="7129" spans="1:12" ht="15.6">
      <c r="A7129" s="12">
        <v>149</v>
      </c>
      <c r="B7129" s="9">
        <v>2016</v>
      </c>
      <c r="C7129" s="9">
        <v>5</v>
      </c>
      <c r="D7129" s="9">
        <v>28</v>
      </c>
      <c r="E7129" s="30">
        <f t="shared" si="222"/>
        <v>42518</v>
      </c>
      <c r="F7129" s="32">
        <f t="shared" si="223"/>
        <v>149</v>
      </c>
      <c r="G7129" s="6">
        <v>0.41666666666666669</v>
      </c>
      <c r="H7129" s="2"/>
      <c r="I7129" s="2"/>
      <c r="J7129" s="2"/>
      <c r="K7129" s="2"/>
      <c r="L7129" s="2"/>
    </row>
    <row r="7130" spans="1:12" ht="15.6">
      <c r="A7130" s="12">
        <v>149</v>
      </c>
      <c r="B7130" s="9">
        <v>2016</v>
      </c>
      <c r="C7130" s="9">
        <v>5</v>
      </c>
      <c r="D7130" s="9">
        <v>28</v>
      </c>
      <c r="E7130" s="30">
        <f t="shared" si="222"/>
        <v>42518</v>
      </c>
      <c r="F7130" s="32">
        <f t="shared" si="223"/>
        <v>149</v>
      </c>
      <c r="G7130" s="6">
        <v>0.4375</v>
      </c>
      <c r="H7130" s="2"/>
      <c r="I7130" s="2"/>
      <c r="J7130" s="2"/>
      <c r="K7130" s="2"/>
      <c r="L7130" s="2"/>
    </row>
    <row r="7131" spans="1:12" ht="15.6">
      <c r="A7131" s="12">
        <v>149</v>
      </c>
      <c r="B7131" s="9">
        <v>2016</v>
      </c>
      <c r="C7131" s="9">
        <v>5</v>
      </c>
      <c r="D7131" s="9">
        <v>28</v>
      </c>
      <c r="E7131" s="30">
        <f t="shared" si="222"/>
        <v>42518</v>
      </c>
      <c r="F7131" s="32">
        <f t="shared" si="223"/>
        <v>149</v>
      </c>
      <c r="G7131" s="6">
        <v>0.45833333333333331</v>
      </c>
      <c r="H7131" s="2"/>
      <c r="I7131" s="2"/>
      <c r="J7131" s="2"/>
      <c r="K7131" s="2"/>
      <c r="L7131" s="2"/>
    </row>
    <row r="7132" spans="1:12" ht="15.6">
      <c r="A7132" s="12">
        <v>149</v>
      </c>
      <c r="B7132" s="9">
        <v>2016</v>
      </c>
      <c r="C7132" s="9">
        <v>5</v>
      </c>
      <c r="D7132" s="9">
        <v>28</v>
      </c>
      <c r="E7132" s="30">
        <f t="shared" si="222"/>
        <v>42518</v>
      </c>
      <c r="F7132" s="32">
        <f t="shared" si="223"/>
        <v>149</v>
      </c>
      <c r="G7132" s="6">
        <v>0.47916666666666669</v>
      </c>
      <c r="H7132" s="2"/>
      <c r="I7132" s="2"/>
      <c r="J7132" s="2"/>
      <c r="K7132" s="2"/>
      <c r="L7132" s="2"/>
    </row>
    <row r="7133" spans="1:12" ht="15.6">
      <c r="A7133" s="12">
        <v>149</v>
      </c>
      <c r="B7133" s="9">
        <v>2016</v>
      </c>
      <c r="C7133" s="9">
        <v>5</v>
      </c>
      <c r="D7133" s="9">
        <v>28</v>
      </c>
      <c r="E7133" s="30">
        <f t="shared" si="222"/>
        <v>42518</v>
      </c>
      <c r="F7133" s="32">
        <f t="shared" si="223"/>
        <v>149</v>
      </c>
      <c r="G7133" s="6">
        <v>0.5</v>
      </c>
      <c r="H7133" s="2"/>
      <c r="I7133" s="2"/>
      <c r="J7133" s="2"/>
      <c r="K7133" s="2"/>
      <c r="L7133" s="2"/>
    </row>
    <row r="7134" spans="1:12" ht="15.6">
      <c r="A7134" s="12">
        <v>149</v>
      </c>
      <c r="B7134" s="9">
        <v>2016</v>
      </c>
      <c r="C7134" s="9">
        <v>5</v>
      </c>
      <c r="D7134" s="9">
        <v>28</v>
      </c>
      <c r="E7134" s="30">
        <f t="shared" si="222"/>
        <v>42518</v>
      </c>
      <c r="F7134" s="32">
        <f t="shared" si="223"/>
        <v>149</v>
      </c>
      <c r="G7134" s="6">
        <v>0.52083333333333337</v>
      </c>
      <c r="H7134" s="2"/>
      <c r="I7134" s="2"/>
      <c r="J7134" s="2"/>
      <c r="K7134" s="2"/>
      <c r="L7134" s="2"/>
    </row>
    <row r="7135" spans="1:12" ht="15.6">
      <c r="A7135" s="12">
        <v>149</v>
      </c>
      <c r="B7135" s="9">
        <v>2016</v>
      </c>
      <c r="C7135" s="9">
        <v>5</v>
      </c>
      <c r="D7135" s="9">
        <v>28</v>
      </c>
      <c r="E7135" s="30">
        <f t="shared" si="222"/>
        <v>42518</v>
      </c>
      <c r="F7135" s="32">
        <f t="shared" si="223"/>
        <v>149</v>
      </c>
      <c r="G7135" s="6">
        <v>0.54166666666666663</v>
      </c>
      <c r="H7135" s="2"/>
      <c r="I7135" s="2"/>
      <c r="J7135" s="2"/>
      <c r="K7135" s="2"/>
      <c r="L7135" s="2"/>
    </row>
    <row r="7136" spans="1:12" ht="15.6">
      <c r="A7136" s="12">
        <v>149</v>
      </c>
      <c r="B7136" s="9">
        <v>2016</v>
      </c>
      <c r="C7136" s="9">
        <v>5</v>
      </c>
      <c r="D7136" s="9">
        <v>28</v>
      </c>
      <c r="E7136" s="30">
        <f t="shared" si="222"/>
        <v>42518</v>
      </c>
      <c r="F7136" s="32">
        <f t="shared" si="223"/>
        <v>149</v>
      </c>
      <c r="G7136" s="6">
        <v>0.5625</v>
      </c>
      <c r="H7136" s="2"/>
      <c r="I7136" s="2"/>
      <c r="J7136" s="2"/>
      <c r="K7136" s="2"/>
      <c r="L7136" s="2"/>
    </row>
    <row r="7137" spans="1:12" ht="15.6">
      <c r="A7137" s="12">
        <v>149</v>
      </c>
      <c r="B7137" s="9">
        <v>2016</v>
      </c>
      <c r="C7137" s="9">
        <v>5</v>
      </c>
      <c r="D7137" s="9">
        <v>28</v>
      </c>
      <c r="E7137" s="30">
        <f t="shared" si="222"/>
        <v>42518</v>
      </c>
      <c r="F7137" s="32">
        <f t="shared" si="223"/>
        <v>149</v>
      </c>
      <c r="G7137" s="6">
        <v>0.58333333333333337</v>
      </c>
      <c r="H7137" s="2"/>
      <c r="I7137" s="2"/>
      <c r="J7137" s="2"/>
      <c r="K7137" s="2"/>
      <c r="L7137" s="2"/>
    </row>
    <row r="7138" spans="1:12" ht="15.6">
      <c r="A7138" s="12">
        <v>149</v>
      </c>
      <c r="B7138" s="9">
        <v>2016</v>
      </c>
      <c r="C7138" s="9">
        <v>5</v>
      </c>
      <c r="D7138" s="9">
        <v>28</v>
      </c>
      <c r="E7138" s="30">
        <f t="shared" si="222"/>
        <v>42518</v>
      </c>
      <c r="F7138" s="32">
        <f t="shared" si="223"/>
        <v>149</v>
      </c>
      <c r="G7138" s="6">
        <v>0.60416666666666663</v>
      </c>
      <c r="H7138" s="2"/>
      <c r="I7138" s="2"/>
      <c r="J7138" s="2"/>
      <c r="K7138" s="2"/>
      <c r="L7138" s="2"/>
    </row>
    <row r="7139" spans="1:12" ht="15.6">
      <c r="A7139" s="12">
        <v>149</v>
      </c>
      <c r="B7139" s="9">
        <v>2016</v>
      </c>
      <c r="C7139" s="9">
        <v>5</v>
      </c>
      <c r="D7139" s="9">
        <v>28</v>
      </c>
      <c r="E7139" s="30">
        <f t="shared" si="222"/>
        <v>42518</v>
      </c>
      <c r="F7139" s="32">
        <f t="shared" si="223"/>
        <v>149</v>
      </c>
      <c r="G7139" s="6">
        <v>0.625</v>
      </c>
      <c r="H7139" s="2"/>
      <c r="I7139" s="2"/>
      <c r="J7139" s="2"/>
      <c r="K7139" s="2"/>
      <c r="L7139" s="2"/>
    </row>
    <row r="7140" spans="1:12" ht="15.6">
      <c r="A7140" s="12">
        <v>149</v>
      </c>
      <c r="B7140" s="9">
        <v>2016</v>
      </c>
      <c r="C7140" s="9">
        <v>5</v>
      </c>
      <c r="D7140" s="9">
        <v>28</v>
      </c>
      <c r="E7140" s="30">
        <f t="shared" si="222"/>
        <v>42518</v>
      </c>
      <c r="F7140" s="32">
        <f t="shared" si="223"/>
        <v>149</v>
      </c>
      <c r="G7140" s="6">
        <v>0.64583333333333337</v>
      </c>
      <c r="H7140" s="2"/>
      <c r="I7140" s="2"/>
      <c r="J7140" s="2"/>
      <c r="K7140" s="2"/>
      <c r="L7140" s="2"/>
    </row>
    <row r="7141" spans="1:12" ht="15.6">
      <c r="A7141" s="12">
        <v>149</v>
      </c>
      <c r="B7141" s="9">
        <v>2016</v>
      </c>
      <c r="C7141" s="9">
        <v>5</v>
      </c>
      <c r="D7141" s="9">
        <v>28</v>
      </c>
      <c r="E7141" s="30">
        <f t="shared" si="222"/>
        <v>42518</v>
      </c>
      <c r="F7141" s="32">
        <f t="shared" si="223"/>
        <v>149</v>
      </c>
      <c r="G7141" s="6">
        <v>0.66666666666666663</v>
      </c>
      <c r="H7141" s="2"/>
      <c r="I7141" s="2"/>
      <c r="J7141" s="2"/>
      <c r="K7141" s="2"/>
      <c r="L7141" s="2"/>
    </row>
    <row r="7142" spans="1:12" ht="15.6">
      <c r="A7142" s="12">
        <v>149</v>
      </c>
      <c r="B7142" s="9">
        <v>2016</v>
      </c>
      <c r="C7142" s="9">
        <v>5</v>
      </c>
      <c r="D7142" s="9">
        <v>28</v>
      </c>
      <c r="E7142" s="30">
        <f t="shared" si="222"/>
        <v>42518</v>
      </c>
      <c r="F7142" s="32">
        <f t="shared" si="223"/>
        <v>149</v>
      </c>
      <c r="G7142" s="6">
        <v>0.6875</v>
      </c>
      <c r="H7142" s="2"/>
      <c r="I7142" s="2"/>
      <c r="J7142" s="2"/>
      <c r="K7142" s="2"/>
      <c r="L7142" s="2"/>
    </row>
    <row r="7143" spans="1:12" ht="15.6">
      <c r="A7143" s="12">
        <v>149</v>
      </c>
      <c r="B7143" s="9">
        <v>2016</v>
      </c>
      <c r="C7143" s="9">
        <v>5</v>
      </c>
      <c r="D7143" s="9">
        <v>28</v>
      </c>
      <c r="E7143" s="30">
        <f t="shared" si="222"/>
        <v>42518</v>
      </c>
      <c r="F7143" s="32">
        <f t="shared" si="223"/>
        <v>149</v>
      </c>
      <c r="G7143" s="6">
        <v>0.70833333333333337</v>
      </c>
      <c r="H7143" s="2"/>
      <c r="I7143" s="2"/>
      <c r="J7143" s="2"/>
      <c r="K7143" s="2"/>
      <c r="L7143" s="2"/>
    </row>
    <row r="7144" spans="1:12" ht="15.6">
      <c r="A7144" s="12">
        <v>149</v>
      </c>
      <c r="B7144" s="9">
        <v>2016</v>
      </c>
      <c r="C7144" s="9">
        <v>5</v>
      </c>
      <c r="D7144" s="9">
        <v>28</v>
      </c>
      <c r="E7144" s="30">
        <f t="shared" si="222"/>
        <v>42518</v>
      </c>
      <c r="F7144" s="32">
        <f t="shared" si="223"/>
        <v>149</v>
      </c>
      <c r="G7144" s="6">
        <v>0.72916666666666663</v>
      </c>
      <c r="H7144" s="2"/>
      <c r="I7144" s="2"/>
      <c r="J7144" s="2"/>
      <c r="K7144" s="2"/>
      <c r="L7144" s="2"/>
    </row>
    <row r="7145" spans="1:12" ht="15.6">
      <c r="A7145" s="12">
        <v>149</v>
      </c>
      <c r="B7145" s="9">
        <v>2016</v>
      </c>
      <c r="C7145" s="9">
        <v>5</v>
      </c>
      <c r="D7145" s="9">
        <v>28</v>
      </c>
      <c r="E7145" s="30">
        <f t="shared" si="222"/>
        <v>42518</v>
      </c>
      <c r="F7145" s="32">
        <f t="shared" si="223"/>
        <v>149</v>
      </c>
      <c r="G7145" s="6">
        <v>0.75</v>
      </c>
      <c r="H7145" s="2"/>
      <c r="I7145" s="2"/>
      <c r="J7145" s="2"/>
      <c r="K7145" s="2"/>
      <c r="L7145" s="2"/>
    </row>
    <row r="7146" spans="1:12" ht="15.6">
      <c r="A7146" s="12">
        <v>149</v>
      </c>
      <c r="B7146" s="9">
        <v>2016</v>
      </c>
      <c r="C7146" s="9">
        <v>5</v>
      </c>
      <c r="D7146" s="9">
        <v>28</v>
      </c>
      <c r="E7146" s="30">
        <f t="shared" si="222"/>
        <v>42518</v>
      </c>
      <c r="F7146" s="32">
        <f t="shared" si="223"/>
        <v>149</v>
      </c>
      <c r="G7146" s="6">
        <v>0.77083333333333337</v>
      </c>
      <c r="H7146" s="2"/>
      <c r="I7146" s="2"/>
      <c r="J7146" s="2"/>
      <c r="K7146" s="2"/>
      <c r="L7146" s="2"/>
    </row>
    <row r="7147" spans="1:12" ht="15.6">
      <c r="A7147" s="12">
        <v>149</v>
      </c>
      <c r="B7147" s="9">
        <v>2016</v>
      </c>
      <c r="C7147" s="9">
        <v>5</v>
      </c>
      <c r="D7147" s="9">
        <v>28</v>
      </c>
      <c r="E7147" s="30">
        <f t="shared" si="222"/>
        <v>42518</v>
      </c>
      <c r="F7147" s="32">
        <f t="shared" si="223"/>
        <v>149</v>
      </c>
      <c r="G7147" s="6">
        <v>0.79166666666666663</v>
      </c>
      <c r="H7147" s="2"/>
      <c r="I7147" s="2"/>
      <c r="J7147" s="2"/>
      <c r="K7147" s="2"/>
      <c r="L7147" s="2"/>
    </row>
    <row r="7148" spans="1:12" ht="15.6">
      <c r="A7148" s="12">
        <v>149</v>
      </c>
      <c r="B7148" s="9">
        <v>2016</v>
      </c>
      <c r="C7148" s="9">
        <v>5</v>
      </c>
      <c r="D7148" s="9">
        <v>28</v>
      </c>
      <c r="E7148" s="30">
        <f t="shared" si="222"/>
        <v>42518</v>
      </c>
      <c r="F7148" s="32">
        <f t="shared" si="223"/>
        <v>149</v>
      </c>
      <c r="G7148" s="6">
        <v>0.8125</v>
      </c>
      <c r="H7148" s="2"/>
      <c r="I7148" s="2"/>
      <c r="J7148" s="2"/>
      <c r="K7148" s="2"/>
      <c r="L7148" s="2"/>
    </row>
    <row r="7149" spans="1:12" ht="15.6">
      <c r="A7149" s="12">
        <v>149</v>
      </c>
      <c r="B7149" s="9">
        <v>2016</v>
      </c>
      <c r="C7149" s="9">
        <v>5</v>
      </c>
      <c r="D7149" s="9">
        <v>28</v>
      </c>
      <c r="E7149" s="30">
        <f t="shared" si="222"/>
        <v>42518</v>
      </c>
      <c r="F7149" s="32">
        <f t="shared" si="223"/>
        <v>149</v>
      </c>
      <c r="G7149" s="6">
        <v>0.83333333333333337</v>
      </c>
      <c r="H7149" s="2"/>
      <c r="I7149" s="2"/>
      <c r="J7149" s="2"/>
      <c r="K7149" s="2"/>
      <c r="L7149" s="2"/>
    </row>
    <row r="7150" spans="1:12" ht="15.6">
      <c r="A7150" s="12">
        <v>149</v>
      </c>
      <c r="B7150" s="9">
        <v>2016</v>
      </c>
      <c r="C7150" s="9">
        <v>5</v>
      </c>
      <c r="D7150" s="9">
        <v>28</v>
      </c>
      <c r="E7150" s="30">
        <f t="shared" si="222"/>
        <v>42518</v>
      </c>
      <c r="F7150" s="32">
        <f t="shared" si="223"/>
        <v>149</v>
      </c>
      <c r="G7150" s="6">
        <v>0.85416666666666663</v>
      </c>
      <c r="H7150" s="2"/>
      <c r="I7150" s="2"/>
      <c r="J7150" s="2"/>
      <c r="K7150" s="2"/>
      <c r="L7150" s="2"/>
    </row>
    <row r="7151" spans="1:12" ht="15.6">
      <c r="A7151" s="12">
        <v>149</v>
      </c>
      <c r="B7151" s="9">
        <v>2016</v>
      </c>
      <c r="C7151" s="9">
        <v>5</v>
      </c>
      <c r="D7151" s="9">
        <v>28</v>
      </c>
      <c r="E7151" s="30">
        <f t="shared" si="222"/>
        <v>42518</v>
      </c>
      <c r="F7151" s="32">
        <f t="shared" si="223"/>
        <v>149</v>
      </c>
      <c r="G7151" s="6">
        <v>0.875</v>
      </c>
      <c r="H7151" s="2"/>
      <c r="I7151" s="2"/>
      <c r="J7151" s="2"/>
      <c r="K7151" s="2"/>
      <c r="L7151" s="2"/>
    </row>
    <row r="7152" spans="1:12" ht="15.6">
      <c r="A7152" s="12">
        <v>149</v>
      </c>
      <c r="B7152" s="9">
        <v>2016</v>
      </c>
      <c r="C7152" s="9">
        <v>5</v>
      </c>
      <c r="D7152" s="9">
        <v>28</v>
      </c>
      <c r="E7152" s="30">
        <f t="shared" si="222"/>
        <v>42518</v>
      </c>
      <c r="F7152" s="32">
        <f t="shared" si="223"/>
        <v>149</v>
      </c>
      <c r="G7152" s="6">
        <v>0.89583333333333337</v>
      </c>
      <c r="H7152" s="2"/>
      <c r="I7152" s="2"/>
      <c r="J7152" s="2"/>
      <c r="K7152" s="2"/>
      <c r="L7152" s="2"/>
    </row>
    <row r="7153" spans="1:12" ht="15.6">
      <c r="A7153" s="12">
        <v>149</v>
      </c>
      <c r="B7153" s="9">
        <v>2016</v>
      </c>
      <c r="C7153" s="9">
        <v>5</v>
      </c>
      <c r="D7153" s="9">
        <v>28</v>
      </c>
      <c r="E7153" s="30">
        <f t="shared" si="222"/>
        <v>42518</v>
      </c>
      <c r="F7153" s="32">
        <f t="shared" si="223"/>
        <v>149</v>
      </c>
      <c r="G7153" s="6">
        <v>0.91666666666666663</v>
      </c>
      <c r="H7153" s="2"/>
      <c r="I7153" s="2"/>
      <c r="J7153" s="2"/>
      <c r="K7153" s="2"/>
      <c r="L7153" s="2"/>
    </row>
    <row r="7154" spans="1:12" ht="15.6">
      <c r="A7154" s="12">
        <v>149</v>
      </c>
      <c r="B7154" s="9">
        <v>2016</v>
      </c>
      <c r="C7154" s="9">
        <v>5</v>
      </c>
      <c r="D7154" s="9">
        <v>28</v>
      </c>
      <c r="E7154" s="30">
        <f t="shared" si="222"/>
        <v>42518</v>
      </c>
      <c r="F7154" s="32">
        <f t="shared" si="223"/>
        <v>149</v>
      </c>
      <c r="G7154" s="6">
        <v>0.9375</v>
      </c>
      <c r="H7154" s="2"/>
      <c r="I7154" s="2"/>
      <c r="J7154" s="2"/>
      <c r="K7154" s="2"/>
      <c r="L7154" s="2"/>
    </row>
    <row r="7155" spans="1:12" ht="15.6">
      <c r="A7155" s="12">
        <v>149</v>
      </c>
      <c r="B7155" s="9">
        <v>2016</v>
      </c>
      <c r="C7155" s="9">
        <v>5</v>
      </c>
      <c r="D7155" s="9">
        <v>28</v>
      </c>
      <c r="E7155" s="30">
        <f t="shared" si="222"/>
        <v>42518</v>
      </c>
      <c r="F7155" s="32">
        <f t="shared" si="223"/>
        <v>149</v>
      </c>
      <c r="G7155" s="6">
        <v>0.95833333333333337</v>
      </c>
      <c r="H7155" s="2"/>
      <c r="I7155" s="2"/>
      <c r="J7155" s="2"/>
      <c r="K7155" s="2"/>
      <c r="L7155" s="2"/>
    </row>
    <row r="7156" spans="1:12" ht="15.6">
      <c r="A7156" s="12">
        <v>149</v>
      </c>
      <c r="B7156" s="9">
        <v>2016</v>
      </c>
      <c r="C7156" s="9">
        <v>5</v>
      </c>
      <c r="D7156" s="9">
        <v>28</v>
      </c>
      <c r="E7156" s="30">
        <f t="shared" si="222"/>
        <v>42518</v>
      </c>
      <c r="F7156" s="32">
        <f t="shared" si="223"/>
        <v>149</v>
      </c>
      <c r="G7156" s="6">
        <v>0.97916666666666663</v>
      </c>
      <c r="H7156" s="2"/>
      <c r="I7156" s="2"/>
      <c r="J7156" s="2"/>
      <c r="K7156" s="2"/>
      <c r="L7156" s="2"/>
    </row>
    <row r="7157" spans="1:12" ht="15.6">
      <c r="A7157" s="12">
        <v>150</v>
      </c>
      <c r="B7157" s="9">
        <v>2016</v>
      </c>
      <c r="C7157" s="9">
        <v>5</v>
      </c>
      <c r="D7157" s="9">
        <v>28</v>
      </c>
      <c r="E7157" s="30">
        <f t="shared" si="222"/>
        <v>42518</v>
      </c>
      <c r="F7157" s="32">
        <f t="shared" si="223"/>
        <v>149</v>
      </c>
      <c r="G7157" s="6">
        <v>0</v>
      </c>
      <c r="H7157" s="2"/>
      <c r="I7157" s="2"/>
      <c r="J7157" s="2"/>
      <c r="K7157" s="2"/>
      <c r="L7157" s="2"/>
    </row>
    <row r="7158" spans="1:12" ht="15.6">
      <c r="A7158" s="12">
        <v>150</v>
      </c>
      <c r="B7158" s="9">
        <v>2016</v>
      </c>
      <c r="C7158" s="9">
        <v>5</v>
      </c>
      <c r="D7158" s="9">
        <v>29</v>
      </c>
      <c r="E7158" s="30">
        <f t="shared" si="222"/>
        <v>42519</v>
      </c>
      <c r="F7158" s="32">
        <f t="shared" si="223"/>
        <v>150</v>
      </c>
      <c r="G7158" s="6">
        <v>2.0833333333333332E-2</v>
      </c>
      <c r="H7158" s="2"/>
      <c r="I7158" s="2"/>
      <c r="J7158" s="2"/>
      <c r="K7158" s="2"/>
      <c r="L7158" s="2"/>
    </row>
    <row r="7159" spans="1:12" ht="15.6">
      <c r="A7159" s="12">
        <v>150</v>
      </c>
      <c r="B7159" s="9">
        <v>2016</v>
      </c>
      <c r="C7159" s="9">
        <v>5</v>
      </c>
      <c r="D7159" s="9">
        <v>29</v>
      </c>
      <c r="E7159" s="30">
        <f t="shared" si="222"/>
        <v>42519</v>
      </c>
      <c r="F7159" s="32">
        <f t="shared" si="223"/>
        <v>150</v>
      </c>
      <c r="G7159" s="6">
        <v>4.1666666666666664E-2</v>
      </c>
      <c r="H7159" s="2"/>
      <c r="I7159" s="2"/>
      <c r="J7159" s="2"/>
      <c r="K7159" s="2"/>
      <c r="L7159" s="2"/>
    </row>
    <row r="7160" spans="1:12" ht="15.6">
      <c r="A7160" s="12">
        <v>150</v>
      </c>
      <c r="B7160" s="9">
        <v>2016</v>
      </c>
      <c r="C7160" s="9">
        <v>5</v>
      </c>
      <c r="D7160" s="9">
        <v>29</v>
      </c>
      <c r="E7160" s="30">
        <f t="shared" si="222"/>
        <v>42519</v>
      </c>
      <c r="F7160" s="32">
        <f t="shared" si="223"/>
        <v>150</v>
      </c>
      <c r="G7160" s="6">
        <v>6.25E-2</v>
      </c>
      <c r="H7160" s="2"/>
      <c r="I7160" s="2"/>
      <c r="J7160" s="2"/>
      <c r="K7160" s="2"/>
      <c r="L7160" s="2"/>
    </row>
    <row r="7161" spans="1:12" ht="15.6">
      <c r="A7161" s="12">
        <v>150</v>
      </c>
      <c r="B7161" s="9">
        <v>2016</v>
      </c>
      <c r="C7161" s="9">
        <v>5</v>
      </c>
      <c r="D7161" s="9">
        <v>29</v>
      </c>
      <c r="E7161" s="30">
        <f t="shared" si="222"/>
        <v>42519</v>
      </c>
      <c r="F7161" s="32">
        <f t="shared" si="223"/>
        <v>150</v>
      </c>
      <c r="G7161" s="6">
        <v>8.3333333333333329E-2</v>
      </c>
      <c r="H7161" s="2"/>
      <c r="I7161" s="2"/>
      <c r="J7161" s="2"/>
      <c r="K7161" s="2"/>
      <c r="L7161" s="2"/>
    </row>
    <row r="7162" spans="1:12" ht="15.6">
      <c r="A7162" s="12">
        <v>150</v>
      </c>
      <c r="B7162" s="9">
        <v>2016</v>
      </c>
      <c r="C7162" s="9">
        <v>5</v>
      </c>
      <c r="D7162" s="9">
        <v>29</v>
      </c>
      <c r="E7162" s="30">
        <f t="shared" si="222"/>
        <v>42519</v>
      </c>
      <c r="F7162" s="32">
        <f t="shared" si="223"/>
        <v>150</v>
      </c>
      <c r="G7162" s="6">
        <v>0.10416666666666667</v>
      </c>
      <c r="H7162" s="2"/>
      <c r="I7162" s="2"/>
      <c r="J7162" s="2"/>
      <c r="K7162" s="2"/>
      <c r="L7162" s="2"/>
    </row>
    <row r="7163" spans="1:12" ht="15.6">
      <c r="A7163" s="12">
        <v>150</v>
      </c>
      <c r="B7163" s="9">
        <v>2016</v>
      </c>
      <c r="C7163" s="9">
        <v>5</v>
      </c>
      <c r="D7163" s="9">
        <v>29</v>
      </c>
      <c r="E7163" s="30">
        <f t="shared" si="222"/>
        <v>42519</v>
      </c>
      <c r="F7163" s="32">
        <f t="shared" si="223"/>
        <v>150</v>
      </c>
      <c r="G7163" s="6">
        <v>0.125</v>
      </c>
      <c r="H7163" s="2"/>
      <c r="I7163" s="2"/>
      <c r="J7163" s="2"/>
      <c r="K7163" s="2"/>
      <c r="L7163" s="2"/>
    </row>
    <row r="7164" spans="1:12" ht="15.6">
      <c r="A7164" s="12">
        <v>150</v>
      </c>
      <c r="B7164" s="9">
        <v>2016</v>
      </c>
      <c r="C7164" s="9">
        <v>5</v>
      </c>
      <c r="D7164" s="9">
        <v>29</v>
      </c>
      <c r="E7164" s="30">
        <f t="shared" si="222"/>
        <v>42519</v>
      </c>
      <c r="F7164" s="32">
        <f t="shared" si="223"/>
        <v>150</v>
      </c>
      <c r="G7164" s="6">
        <v>0.14583333333333334</v>
      </c>
      <c r="H7164" s="2"/>
      <c r="I7164" s="2"/>
      <c r="J7164" s="2"/>
      <c r="K7164" s="2"/>
      <c r="L7164" s="2"/>
    </row>
    <row r="7165" spans="1:12" ht="15.6">
      <c r="A7165" s="12">
        <v>150</v>
      </c>
      <c r="B7165" s="9">
        <v>2016</v>
      </c>
      <c r="C7165" s="9">
        <v>5</v>
      </c>
      <c r="D7165" s="9">
        <v>29</v>
      </c>
      <c r="E7165" s="30">
        <f t="shared" si="222"/>
        <v>42519</v>
      </c>
      <c r="F7165" s="32">
        <f t="shared" si="223"/>
        <v>150</v>
      </c>
      <c r="G7165" s="6">
        <v>0.16666666666666666</v>
      </c>
      <c r="H7165" s="2"/>
      <c r="I7165" s="2"/>
      <c r="J7165" s="2"/>
      <c r="K7165" s="2"/>
      <c r="L7165" s="2"/>
    </row>
    <row r="7166" spans="1:12" ht="15.6">
      <c r="A7166" s="12">
        <v>150</v>
      </c>
      <c r="B7166" s="9">
        <v>2016</v>
      </c>
      <c r="C7166" s="9">
        <v>5</v>
      </c>
      <c r="D7166" s="9">
        <v>29</v>
      </c>
      <c r="E7166" s="30">
        <f t="shared" si="222"/>
        <v>42519</v>
      </c>
      <c r="F7166" s="32">
        <f t="shared" si="223"/>
        <v>150</v>
      </c>
      <c r="G7166" s="6">
        <v>0.1875</v>
      </c>
      <c r="H7166" s="2"/>
      <c r="I7166" s="2"/>
      <c r="J7166" s="2"/>
      <c r="K7166" s="2"/>
      <c r="L7166" s="2"/>
    </row>
    <row r="7167" spans="1:12" ht="15.6">
      <c r="A7167" s="12">
        <v>150</v>
      </c>
      <c r="B7167" s="9">
        <v>2016</v>
      </c>
      <c r="C7167" s="9">
        <v>5</v>
      </c>
      <c r="D7167" s="9">
        <v>29</v>
      </c>
      <c r="E7167" s="30">
        <f t="shared" si="222"/>
        <v>42519</v>
      </c>
      <c r="F7167" s="32">
        <f t="shared" si="223"/>
        <v>150</v>
      </c>
      <c r="G7167" s="6">
        <v>0.20833333333333334</v>
      </c>
      <c r="H7167" s="2"/>
      <c r="I7167" s="2"/>
      <c r="J7167" s="2"/>
      <c r="K7167" s="2"/>
      <c r="L7167" s="2"/>
    </row>
    <row r="7168" spans="1:12" ht="15.6">
      <c r="A7168" s="12">
        <v>150</v>
      </c>
      <c r="B7168" s="9">
        <v>2016</v>
      </c>
      <c r="C7168" s="9">
        <v>5</v>
      </c>
      <c r="D7168" s="9">
        <v>29</v>
      </c>
      <c r="E7168" s="30">
        <f t="shared" si="222"/>
        <v>42519</v>
      </c>
      <c r="F7168" s="32">
        <f t="shared" si="223"/>
        <v>150</v>
      </c>
      <c r="G7168" s="6">
        <v>0.22916666666666666</v>
      </c>
      <c r="H7168" s="2"/>
      <c r="I7168" s="2"/>
      <c r="J7168" s="2"/>
      <c r="K7168" s="2"/>
      <c r="L7168" s="2"/>
    </row>
    <row r="7169" spans="1:12" ht="15.6">
      <c r="A7169" s="12">
        <v>150</v>
      </c>
      <c r="B7169" s="9">
        <v>2016</v>
      </c>
      <c r="C7169" s="9">
        <v>5</v>
      </c>
      <c r="D7169" s="9">
        <v>29</v>
      </c>
      <c r="E7169" s="30">
        <f t="shared" si="222"/>
        <v>42519</v>
      </c>
      <c r="F7169" s="32">
        <f t="shared" si="223"/>
        <v>150</v>
      </c>
      <c r="G7169" s="6">
        <v>0.25</v>
      </c>
      <c r="H7169" s="2"/>
      <c r="I7169" s="2"/>
      <c r="J7169" s="2"/>
      <c r="K7169" s="2"/>
      <c r="L7169" s="2"/>
    </row>
    <row r="7170" spans="1:12" ht="15.6">
      <c r="A7170" s="12">
        <v>150</v>
      </c>
      <c r="B7170" s="9">
        <v>2016</v>
      </c>
      <c r="C7170" s="9">
        <v>5</v>
      </c>
      <c r="D7170" s="9">
        <v>29</v>
      </c>
      <c r="E7170" s="30">
        <f t="shared" si="222"/>
        <v>42519</v>
      </c>
      <c r="F7170" s="32">
        <f t="shared" si="223"/>
        <v>150</v>
      </c>
      <c r="G7170" s="6">
        <v>0.27083333333333331</v>
      </c>
      <c r="H7170" s="2"/>
      <c r="I7170" s="2"/>
      <c r="J7170" s="2"/>
      <c r="K7170" s="2"/>
      <c r="L7170" s="2"/>
    </row>
    <row r="7171" spans="1:12" ht="15.6">
      <c r="A7171" s="12">
        <v>150</v>
      </c>
      <c r="B7171" s="9">
        <v>2016</v>
      </c>
      <c r="C7171" s="9">
        <v>5</v>
      </c>
      <c r="D7171" s="9">
        <v>29</v>
      </c>
      <c r="E7171" s="30">
        <f t="shared" si="222"/>
        <v>42519</v>
      </c>
      <c r="F7171" s="32">
        <f t="shared" si="223"/>
        <v>150</v>
      </c>
      <c r="G7171" s="6">
        <v>0.29166666666666669</v>
      </c>
      <c r="H7171" s="2"/>
      <c r="I7171" s="2"/>
      <c r="J7171" s="2"/>
      <c r="K7171" s="2"/>
      <c r="L7171" s="2"/>
    </row>
    <row r="7172" spans="1:12" ht="15.6">
      <c r="A7172" s="12">
        <v>150</v>
      </c>
      <c r="B7172" s="9">
        <v>2016</v>
      </c>
      <c r="C7172" s="9">
        <v>5</v>
      </c>
      <c r="D7172" s="9">
        <v>29</v>
      </c>
      <c r="E7172" s="30">
        <f t="shared" si="222"/>
        <v>42519</v>
      </c>
      <c r="F7172" s="32">
        <f t="shared" si="223"/>
        <v>150</v>
      </c>
      <c r="G7172" s="6">
        <v>0.3125</v>
      </c>
      <c r="H7172" s="2"/>
      <c r="I7172" s="2"/>
      <c r="J7172" s="2"/>
      <c r="K7172" s="2"/>
      <c r="L7172" s="2"/>
    </row>
    <row r="7173" spans="1:12" ht="15.6">
      <c r="A7173" s="12">
        <v>150</v>
      </c>
      <c r="B7173" s="9">
        <v>2016</v>
      </c>
      <c r="C7173" s="9">
        <v>5</v>
      </c>
      <c r="D7173" s="9">
        <v>29</v>
      </c>
      <c r="E7173" s="30">
        <f t="shared" si="222"/>
        <v>42519</v>
      </c>
      <c r="F7173" s="32">
        <f t="shared" si="223"/>
        <v>150</v>
      </c>
      <c r="G7173" s="6">
        <v>0.33333333333333331</v>
      </c>
      <c r="H7173" s="2"/>
      <c r="I7173" s="2"/>
      <c r="J7173" s="2"/>
      <c r="K7173" s="2"/>
      <c r="L7173" s="2"/>
    </row>
    <row r="7174" spans="1:12" ht="15.6">
      <c r="A7174" s="12">
        <v>150</v>
      </c>
      <c r="B7174" s="9">
        <v>2016</v>
      </c>
      <c r="C7174" s="9">
        <v>5</v>
      </c>
      <c r="D7174" s="9">
        <v>29</v>
      </c>
      <c r="E7174" s="30">
        <f t="shared" ref="E7174:E7237" si="224">DATE(B7174,C7174,D7174)</f>
        <v>42519</v>
      </c>
      <c r="F7174" s="32">
        <f t="shared" ref="F7174:F7237" si="225">E7174-DATE(YEAR(E7174),1,0)</f>
        <v>150</v>
      </c>
      <c r="G7174" s="6">
        <v>0.35416666666666669</v>
      </c>
      <c r="H7174" s="2"/>
      <c r="I7174" s="2"/>
      <c r="J7174" s="2"/>
      <c r="K7174" s="2"/>
      <c r="L7174" s="2"/>
    </row>
    <row r="7175" spans="1:12" ht="15.6">
      <c r="A7175" s="12">
        <v>150</v>
      </c>
      <c r="B7175" s="9">
        <v>2016</v>
      </c>
      <c r="C7175" s="9">
        <v>5</v>
      </c>
      <c r="D7175" s="9">
        <v>29</v>
      </c>
      <c r="E7175" s="30">
        <f t="shared" si="224"/>
        <v>42519</v>
      </c>
      <c r="F7175" s="32">
        <f t="shared" si="225"/>
        <v>150</v>
      </c>
      <c r="G7175" s="6">
        <v>0.375</v>
      </c>
      <c r="H7175" s="2"/>
      <c r="I7175" s="2"/>
      <c r="J7175" s="2"/>
      <c r="K7175" s="2"/>
      <c r="L7175" s="2"/>
    </row>
    <row r="7176" spans="1:12" ht="15.6">
      <c r="A7176" s="12">
        <v>150</v>
      </c>
      <c r="B7176" s="9">
        <v>2016</v>
      </c>
      <c r="C7176" s="9">
        <v>5</v>
      </c>
      <c r="D7176" s="9">
        <v>29</v>
      </c>
      <c r="E7176" s="30">
        <f t="shared" si="224"/>
        <v>42519</v>
      </c>
      <c r="F7176" s="32">
        <f t="shared" si="225"/>
        <v>150</v>
      </c>
      <c r="G7176" s="6">
        <v>0.39583333333333331</v>
      </c>
      <c r="H7176" s="2"/>
      <c r="I7176" s="2"/>
      <c r="J7176" s="2"/>
      <c r="K7176" s="2"/>
      <c r="L7176" s="2"/>
    </row>
    <row r="7177" spans="1:12" ht="15.6">
      <c r="A7177" s="12">
        <v>150</v>
      </c>
      <c r="B7177" s="9">
        <v>2016</v>
      </c>
      <c r="C7177" s="9">
        <v>5</v>
      </c>
      <c r="D7177" s="9">
        <v>29</v>
      </c>
      <c r="E7177" s="30">
        <f t="shared" si="224"/>
        <v>42519</v>
      </c>
      <c r="F7177" s="32">
        <f t="shared" si="225"/>
        <v>150</v>
      </c>
      <c r="G7177" s="6">
        <v>0.41666666666666669</v>
      </c>
      <c r="H7177" s="2"/>
      <c r="I7177" s="2"/>
      <c r="J7177" s="2"/>
      <c r="K7177" s="2"/>
      <c r="L7177" s="2"/>
    </row>
    <row r="7178" spans="1:12" ht="15.6">
      <c r="A7178" s="12">
        <v>150</v>
      </c>
      <c r="B7178" s="9">
        <v>2016</v>
      </c>
      <c r="C7178" s="9">
        <v>5</v>
      </c>
      <c r="D7178" s="9">
        <v>29</v>
      </c>
      <c r="E7178" s="30">
        <f t="shared" si="224"/>
        <v>42519</v>
      </c>
      <c r="F7178" s="32">
        <f t="shared" si="225"/>
        <v>150</v>
      </c>
      <c r="G7178" s="6">
        <v>0.4375</v>
      </c>
      <c r="H7178" s="2"/>
      <c r="I7178" s="2"/>
      <c r="J7178" s="2"/>
      <c r="K7178" s="2"/>
      <c r="L7178" s="2"/>
    </row>
    <row r="7179" spans="1:12" ht="15.6">
      <c r="A7179" s="12">
        <v>150</v>
      </c>
      <c r="B7179" s="9">
        <v>2016</v>
      </c>
      <c r="C7179" s="9">
        <v>5</v>
      </c>
      <c r="D7179" s="9">
        <v>29</v>
      </c>
      <c r="E7179" s="30">
        <f t="shared" si="224"/>
        <v>42519</v>
      </c>
      <c r="F7179" s="32">
        <f t="shared" si="225"/>
        <v>150</v>
      </c>
      <c r="G7179" s="6">
        <v>0.45833333333333331</v>
      </c>
      <c r="H7179" s="2"/>
      <c r="I7179" s="2"/>
      <c r="J7179" s="2"/>
      <c r="K7179" s="2"/>
      <c r="L7179" s="2"/>
    </row>
    <row r="7180" spans="1:12" ht="15.6">
      <c r="A7180" s="12">
        <v>150</v>
      </c>
      <c r="B7180" s="9">
        <v>2016</v>
      </c>
      <c r="C7180" s="9">
        <v>5</v>
      </c>
      <c r="D7180" s="9">
        <v>29</v>
      </c>
      <c r="E7180" s="30">
        <f t="shared" si="224"/>
        <v>42519</v>
      </c>
      <c r="F7180" s="32">
        <f t="shared" si="225"/>
        <v>150</v>
      </c>
      <c r="G7180" s="6">
        <v>0.47916666666666669</v>
      </c>
      <c r="H7180" s="2"/>
      <c r="I7180" s="2"/>
      <c r="J7180" s="2"/>
      <c r="K7180" s="2"/>
      <c r="L7180" s="2"/>
    </row>
    <row r="7181" spans="1:12" ht="15.6">
      <c r="A7181" s="12">
        <v>150</v>
      </c>
      <c r="B7181" s="9">
        <v>2016</v>
      </c>
      <c r="C7181" s="9">
        <v>5</v>
      </c>
      <c r="D7181" s="9">
        <v>29</v>
      </c>
      <c r="E7181" s="30">
        <f t="shared" si="224"/>
        <v>42519</v>
      </c>
      <c r="F7181" s="32">
        <f t="shared" si="225"/>
        <v>150</v>
      </c>
      <c r="G7181" s="6">
        <v>0.5</v>
      </c>
      <c r="H7181" s="2"/>
      <c r="I7181" s="2"/>
      <c r="J7181" s="2"/>
      <c r="K7181" s="2"/>
      <c r="L7181" s="2"/>
    </row>
    <row r="7182" spans="1:12" ht="15.6">
      <c r="A7182" s="12">
        <v>150</v>
      </c>
      <c r="B7182" s="9">
        <v>2016</v>
      </c>
      <c r="C7182" s="9">
        <v>5</v>
      </c>
      <c r="D7182" s="9">
        <v>29</v>
      </c>
      <c r="E7182" s="30">
        <f t="shared" si="224"/>
        <v>42519</v>
      </c>
      <c r="F7182" s="32">
        <f t="shared" si="225"/>
        <v>150</v>
      </c>
      <c r="G7182" s="6">
        <v>0.52083333333333337</v>
      </c>
      <c r="H7182" s="2"/>
      <c r="I7182" s="2"/>
      <c r="J7182" s="2"/>
      <c r="K7182" s="2"/>
      <c r="L7182" s="2"/>
    </row>
    <row r="7183" spans="1:12" ht="15.6">
      <c r="A7183" s="12">
        <v>150</v>
      </c>
      <c r="B7183" s="9">
        <v>2016</v>
      </c>
      <c r="C7183" s="9">
        <v>5</v>
      </c>
      <c r="D7183" s="9">
        <v>29</v>
      </c>
      <c r="E7183" s="30">
        <f t="shared" si="224"/>
        <v>42519</v>
      </c>
      <c r="F7183" s="32">
        <f t="shared" si="225"/>
        <v>150</v>
      </c>
      <c r="G7183" s="6">
        <v>0.54166666666666663</v>
      </c>
      <c r="H7183" s="2"/>
      <c r="I7183" s="2"/>
      <c r="J7183" s="2"/>
      <c r="K7183" s="2"/>
      <c r="L7183" s="2"/>
    </row>
    <row r="7184" spans="1:12" ht="15.6">
      <c r="A7184" s="12">
        <v>150</v>
      </c>
      <c r="B7184" s="9">
        <v>2016</v>
      </c>
      <c r="C7184" s="9">
        <v>5</v>
      </c>
      <c r="D7184" s="9">
        <v>29</v>
      </c>
      <c r="E7184" s="30">
        <f t="shared" si="224"/>
        <v>42519</v>
      </c>
      <c r="F7184" s="32">
        <f t="shared" si="225"/>
        <v>150</v>
      </c>
      <c r="G7184" s="6">
        <v>0.5625</v>
      </c>
      <c r="H7184" s="2"/>
      <c r="I7184" s="2"/>
      <c r="J7184" s="2"/>
      <c r="K7184" s="2"/>
      <c r="L7184" s="2"/>
    </row>
    <row r="7185" spans="1:12" ht="15.6">
      <c r="A7185" s="12">
        <v>150</v>
      </c>
      <c r="B7185" s="9">
        <v>2016</v>
      </c>
      <c r="C7185" s="9">
        <v>5</v>
      </c>
      <c r="D7185" s="9">
        <v>29</v>
      </c>
      <c r="E7185" s="30">
        <f t="shared" si="224"/>
        <v>42519</v>
      </c>
      <c r="F7185" s="32">
        <f t="shared" si="225"/>
        <v>150</v>
      </c>
      <c r="G7185" s="6">
        <v>0.58333333333333337</v>
      </c>
      <c r="H7185" s="2"/>
      <c r="I7185" s="2"/>
      <c r="J7185" s="2"/>
      <c r="K7185" s="2"/>
      <c r="L7185" s="2"/>
    </row>
    <row r="7186" spans="1:12" ht="15.6">
      <c r="A7186" s="12">
        <v>150</v>
      </c>
      <c r="B7186" s="9">
        <v>2016</v>
      </c>
      <c r="C7186" s="9">
        <v>5</v>
      </c>
      <c r="D7186" s="9">
        <v>29</v>
      </c>
      <c r="E7186" s="30">
        <f t="shared" si="224"/>
        <v>42519</v>
      </c>
      <c r="F7186" s="32">
        <f t="shared" si="225"/>
        <v>150</v>
      </c>
      <c r="G7186" s="6">
        <v>0.60416666666666663</v>
      </c>
      <c r="H7186" s="2"/>
      <c r="I7186" s="2"/>
      <c r="J7186" s="2"/>
      <c r="K7186" s="2"/>
      <c r="L7186" s="2"/>
    </row>
    <row r="7187" spans="1:12" ht="15.6">
      <c r="A7187" s="12">
        <v>150</v>
      </c>
      <c r="B7187" s="9">
        <v>2016</v>
      </c>
      <c r="C7187" s="9">
        <v>5</v>
      </c>
      <c r="D7187" s="9">
        <v>29</v>
      </c>
      <c r="E7187" s="30">
        <f t="shared" si="224"/>
        <v>42519</v>
      </c>
      <c r="F7187" s="32">
        <f t="shared" si="225"/>
        <v>150</v>
      </c>
      <c r="G7187" s="6">
        <v>0.625</v>
      </c>
      <c r="H7187" s="2"/>
      <c r="I7187" s="2"/>
      <c r="J7187" s="2"/>
      <c r="K7187" s="2"/>
      <c r="L7187" s="2"/>
    </row>
    <row r="7188" spans="1:12" ht="15.6">
      <c r="A7188" s="12">
        <v>150</v>
      </c>
      <c r="B7188" s="9">
        <v>2016</v>
      </c>
      <c r="C7188" s="9">
        <v>5</v>
      </c>
      <c r="D7188" s="9">
        <v>29</v>
      </c>
      <c r="E7188" s="30">
        <f t="shared" si="224"/>
        <v>42519</v>
      </c>
      <c r="F7188" s="32">
        <f t="shared" si="225"/>
        <v>150</v>
      </c>
      <c r="G7188" s="6">
        <v>0.64583333333333337</v>
      </c>
      <c r="H7188" s="2"/>
      <c r="I7188" s="2"/>
      <c r="J7188" s="2"/>
      <c r="K7188" s="2"/>
      <c r="L7188" s="2"/>
    </row>
    <row r="7189" spans="1:12" ht="15.6">
      <c r="A7189" s="12">
        <v>150</v>
      </c>
      <c r="B7189" s="9">
        <v>2016</v>
      </c>
      <c r="C7189" s="9">
        <v>5</v>
      </c>
      <c r="D7189" s="9">
        <v>29</v>
      </c>
      <c r="E7189" s="30">
        <f t="shared" si="224"/>
        <v>42519</v>
      </c>
      <c r="F7189" s="32">
        <f t="shared" si="225"/>
        <v>150</v>
      </c>
      <c r="G7189" s="6">
        <v>0.66666666666666663</v>
      </c>
      <c r="H7189" s="2"/>
      <c r="I7189" s="2"/>
      <c r="J7189" s="2"/>
      <c r="K7189" s="2"/>
      <c r="L7189" s="2"/>
    </row>
    <row r="7190" spans="1:12" ht="15.6">
      <c r="A7190" s="12">
        <v>150</v>
      </c>
      <c r="B7190" s="9">
        <v>2016</v>
      </c>
      <c r="C7190" s="9">
        <v>5</v>
      </c>
      <c r="D7190" s="9">
        <v>29</v>
      </c>
      <c r="E7190" s="30">
        <f t="shared" si="224"/>
        <v>42519</v>
      </c>
      <c r="F7190" s="32">
        <f t="shared" si="225"/>
        <v>150</v>
      </c>
      <c r="G7190" s="6">
        <v>0.6875</v>
      </c>
      <c r="H7190" s="2"/>
      <c r="I7190" s="2"/>
      <c r="J7190" s="2"/>
      <c r="K7190" s="2"/>
      <c r="L7190" s="2"/>
    </row>
    <row r="7191" spans="1:12" ht="15.6">
      <c r="A7191" s="12">
        <v>150</v>
      </c>
      <c r="B7191" s="9">
        <v>2016</v>
      </c>
      <c r="C7191" s="9">
        <v>5</v>
      </c>
      <c r="D7191" s="9">
        <v>29</v>
      </c>
      <c r="E7191" s="30">
        <f t="shared" si="224"/>
        <v>42519</v>
      </c>
      <c r="F7191" s="32">
        <f t="shared" si="225"/>
        <v>150</v>
      </c>
      <c r="G7191" s="6">
        <v>0.70833333333333337</v>
      </c>
      <c r="H7191" s="2"/>
      <c r="I7191" s="2"/>
      <c r="J7191" s="2"/>
      <c r="K7191" s="2"/>
      <c r="L7191" s="2"/>
    </row>
    <row r="7192" spans="1:12" ht="15.6">
      <c r="A7192" s="12">
        <v>150</v>
      </c>
      <c r="B7192" s="9">
        <v>2016</v>
      </c>
      <c r="C7192" s="9">
        <v>5</v>
      </c>
      <c r="D7192" s="9">
        <v>29</v>
      </c>
      <c r="E7192" s="30">
        <f t="shared" si="224"/>
        <v>42519</v>
      </c>
      <c r="F7192" s="32">
        <f t="shared" si="225"/>
        <v>150</v>
      </c>
      <c r="G7192" s="6">
        <v>0.72916666666666663</v>
      </c>
      <c r="H7192" s="2"/>
      <c r="I7192" s="2"/>
      <c r="J7192" s="2"/>
      <c r="K7192" s="2"/>
      <c r="L7192" s="2"/>
    </row>
    <row r="7193" spans="1:12" ht="15.6">
      <c r="A7193" s="12">
        <v>150</v>
      </c>
      <c r="B7193" s="9">
        <v>2016</v>
      </c>
      <c r="C7193" s="9">
        <v>5</v>
      </c>
      <c r="D7193" s="9">
        <v>29</v>
      </c>
      <c r="E7193" s="30">
        <f t="shared" si="224"/>
        <v>42519</v>
      </c>
      <c r="F7193" s="32">
        <f t="shared" si="225"/>
        <v>150</v>
      </c>
      <c r="G7193" s="6">
        <v>0.75</v>
      </c>
      <c r="H7193" s="2"/>
      <c r="I7193" s="2"/>
      <c r="J7193" s="2"/>
      <c r="K7193" s="2"/>
      <c r="L7193" s="2"/>
    </row>
    <row r="7194" spans="1:12" ht="15.6">
      <c r="A7194" s="12">
        <v>150</v>
      </c>
      <c r="B7194" s="9">
        <v>2016</v>
      </c>
      <c r="C7194" s="9">
        <v>5</v>
      </c>
      <c r="D7194" s="9">
        <v>29</v>
      </c>
      <c r="E7194" s="30">
        <f t="shared" si="224"/>
        <v>42519</v>
      </c>
      <c r="F7194" s="32">
        <f t="shared" si="225"/>
        <v>150</v>
      </c>
      <c r="G7194" s="6">
        <v>0.77083333333333337</v>
      </c>
      <c r="H7194" s="2"/>
      <c r="I7194" s="2"/>
      <c r="J7194" s="2"/>
      <c r="K7194" s="2"/>
      <c r="L7194" s="2"/>
    </row>
    <row r="7195" spans="1:12" ht="15.6">
      <c r="A7195" s="12">
        <v>150</v>
      </c>
      <c r="B7195" s="9">
        <v>2016</v>
      </c>
      <c r="C7195" s="9">
        <v>5</v>
      </c>
      <c r="D7195" s="9">
        <v>29</v>
      </c>
      <c r="E7195" s="30">
        <f t="shared" si="224"/>
        <v>42519</v>
      </c>
      <c r="F7195" s="32">
        <f t="shared" si="225"/>
        <v>150</v>
      </c>
      <c r="G7195" s="6">
        <v>0.79166666666666663</v>
      </c>
      <c r="H7195" s="2"/>
      <c r="I7195" s="2"/>
      <c r="J7195" s="2"/>
      <c r="K7195" s="2"/>
      <c r="L7195" s="2"/>
    </row>
    <row r="7196" spans="1:12" ht="15.6">
      <c r="A7196" s="12">
        <v>150</v>
      </c>
      <c r="B7196" s="9">
        <v>2016</v>
      </c>
      <c r="C7196" s="9">
        <v>5</v>
      </c>
      <c r="D7196" s="9">
        <v>29</v>
      </c>
      <c r="E7196" s="30">
        <f t="shared" si="224"/>
        <v>42519</v>
      </c>
      <c r="F7196" s="32">
        <f t="shared" si="225"/>
        <v>150</v>
      </c>
      <c r="G7196" s="6">
        <v>0.8125</v>
      </c>
      <c r="H7196" s="2"/>
      <c r="I7196" s="2"/>
      <c r="J7196" s="2"/>
      <c r="K7196" s="2"/>
      <c r="L7196" s="2"/>
    </row>
    <row r="7197" spans="1:12" ht="15.6">
      <c r="A7197" s="12">
        <v>150</v>
      </c>
      <c r="B7197" s="9">
        <v>2016</v>
      </c>
      <c r="C7197" s="9">
        <v>5</v>
      </c>
      <c r="D7197" s="9">
        <v>29</v>
      </c>
      <c r="E7197" s="30">
        <f t="shared" si="224"/>
        <v>42519</v>
      </c>
      <c r="F7197" s="32">
        <f t="shared" si="225"/>
        <v>150</v>
      </c>
      <c r="G7197" s="6">
        <v>0.83333333333333337</v>
      </c>
      <c r="H7197" s="2"/>
      <c r="I7197" s="2"/>
      <c r="J7197" s="2"/>
      <c r="K7197" s="2"/>
      <c r="L7197" s="2"/>
    </row>
    <row r="7198" spans="1:12" ht="15.6">
      <c r="A7198" s="12">
        <v>150</v>
      </c>
      <c r="B7198" s="9">
        <v>2016</v>
      </c>
      <c r="C7198" s="9">
        <v>5</v>
      </c>
      <c r="D7198" s="9">
        <v>29</v>
      </c>
      <c r="E7198" s="30">
        <f t="shared" si="224"/>
        <v>42519</v>
      </c>
      <c r="F7198" s="32">
        <f t="shared" si="225"/>
        <v>150</v>
      </c>
      <c r="G7198" s="6">
        <v>0.85416666666666663</v>
      </c>
      <c r="H7198" s="2"/>
      <c r="I7198" s="2"/>
      <c r="J7198" s="2"/>
      <c r="K7198" s="2"/>
      <c r="L7198" s="2"/>
    </row>
    <row r="7199" spans="1:12" ht="15.6">
      <c r="A7199" s="12">
        <v>150</v>
      </c>
      <c r="B7199" s="9">
        <v>2016</v>
      </c>
      <c r="C7199" s="9">
        <v>5</v>
      </c>
      <c r="D7199" s="9">
        <v>29</v>
      </c>
      <c r="E7199" s="30">
        <f t="shared" si="224"/>
        <v>42519</v>
      </c>
      <c r="F7199" s="32">
        <f t="shared" si="225"/>
        <v>150</v>
      </c>
      <c r="G7199" s="6">
        <v>0.875</v>
      </c>
      <c r="H7199" s="2"/>
      <c r="I7199" s="2"/>
      <c r="J7199" s="2"/>
      <c r="K7199" s="2"/>
      <c r="L7199" s="2"/>
    </row>
    <row r="7200" spans="1:12" ht="15.6">
      <c r="A7200" s="12">
        <v>150</v>
      </c>
      <c r="B7200" s="9">
        <v>2016</v>
      </c>
      <c r="C7200" s="9">
        <v>5</v>
      </c>
      <c r="D7200" s="9">
        <v>29</v>
      </c>
      <c r="E7200" s="30">
        <f t="shared" si="224"/>
        <v>42519</v>
      </c>
      <c r="F7200" s="32">
        <f t="shared" si="225"/>
        <v>150</v>
      </c>
      <c r="G7200" s="6">
        <v>0.89583333333333337</v>
      </c>
      <c r="H7200" s="2"/>
      <c r="I7200" s="2"/>
      <c r="J7200" s="2"/>
      <c r="K7200" s="2"/>
      <c r="L7200" s="2"/>
    </row>
    <row r="7201" spans="1:12" ht="15.6">
      <c r="A7201" s="12">
        <v>150</v>
      </c>
      <c r="B7201" s="9">
        <v>2016</v>
      </c>
      <c r="C7201" s="9">
        <v>5</v>
      </c>
      <c r="D7201" s="9">
        <v>29</v>
      </c>
      <c r="E7201" s="30">
        <f t="shared" si="224"/>
        <v>42519</v>
      </c>
      <c r="F7201" s="32">
        <f t="shared" si="225"/>
        <v>150</v>
      </c>
      <c r="G7201" s="6">
        <v>0.91666666666666663</v>
      </c>
      <c r="H7201" s="2"/>
      <c r="I7201" s="2"/>
      <c r="J7201" s="2"/>
      <c r="K7201" s="2"/>
      <c r="L7201" s="2"/>
    </row>
    <row r="7202" spans="1:12" ht="15.6">
      <c r="A7202" s="12">
        <v>150</v>
      </c>
      <c r="B7202" s="9">
        <v>2016</v>
      </c>
      <c r="C7202" s="9">
        <v>5</v>
      </c>
      <c r="D7202" s="9">
        <v>29</v>
      </c>
      <c r="E7202" s="30">
        <f t="shared" si="224"/>
        <v>42519</v>
      </c>
      <c r="F7202" s="32">
        <f t="shared" si="225"/>
        <v>150</v>
      </c>
      <c r="G7202" s="6">
        <v>0.9375</v>
      </c>
      <c r="H7202" s="2"/>
      <c r="I7202" s="2"/>
      <c r="J7202" s="2"/>
      <c r="K7202" s="2"/>
      <c r="L7202" s="2"/>
    </row>
    <row r="7203" spans="1:12" ht="15.6">
      <c r="A7203" s="12">
        <v>150</v>
      </c>
      <c r="B7203" s="9">
        <v>2016</v>
      </c>
      <c r="C7203" s="9">
        <v>5</v>
      </c>
      <c r="D7203" s="9">
        <v>29</v>
      </c>
      <c r="E7203" s="30">
        <f t="shared" si="224"/>
        <v>42519</v>
      </c>
      <c r="F7203" s="32">
        <f t="shared" si="225"/>
        <v>150</v>
      </c>
      <c r="G7203" s="6">
        <v>0.95833333333333337</v>
      </c>
      <c r="H7203" s="2"/>
      <c r="I7203" s="2"/>
      <c r="J7203" s="2"/>
      <c r="K7203" s="2"/>
      <c r="L7203" s="2"/>
    </row>
    <row r="7204" spans="1:12" ht="15.6">
      <c r="A7204" s="12">
        <v>150</v>
      </c>
      <c r="B7204" s="9">
        <v>2016</v>
      </c>
      <c r="C7204" s="9">
        <v>5</v>
      </c>
      <c r="D7204" s="9">
        <v>29</v>
      </c>
      <c r="E7204" s="30">
        <f t="shared" si="224"/>
        <v>42519</v>
      </c>
      <c r="F7204" s="32">
        <f t="shared" si="225"/>
        <v>150</v>
      </c>
      <c r="G7204" s="6">
        <v>0.97916666666666663</v>
      </c>
      <c r="H7204" s="2"/>
      <c r="I7204" s="2"/>
      <c r="J7204" s="2"/>
      <c r="K7204" s="2"/>
      <c r="L7204" s="2"/>
    </row>
    <row r="7205" spans="1:12" ht="15.6">
      <c r="A7205" s="12">
        <v>151</v>
      </c>
      <c r="B7205" s="9">
        <v>2016</v>
      </c>
      <c r="C7205" s="9">
        <v>5</v>
      </c>
      <c r="D7205" s="9">
        <v>29</v>
      </c>
      <c r="E7205" s="30">
        <f t="shared" si="224"/>
        <v>42519</v>
      </c>
      <c r="F7205" s="32">
        <f t="shared" si="225"/>
        <v>150</v>
      </c>
      <c r="G7205" s="6">
        <v>0</v>
      </c>
      <c r="H7205" s="2"/>
      <c r="I7205" s="2"/>
      <c r="J7205" s="2"/>
      <c r="K7205" s="2"/>
      <c r="L7205" s="2"/>
    </row>
    <row r="7206" spans="1:12" ht="15.6">
      <c r="A7206" s="12">
        <v>151</v>
      </c>
      <c r="B7206" s="9">
        <v>2016</v>
      </c>
      <c r="C7206" s="9">
        <v>5</v>
      </c>
      <c r="D7206" s="9">
        <v>30</v>
      </c>
      <c r="E7206" s="30">
        <f t="shared" si="224"/>
        <v>42520</v>
      </c>
      <c r="F7206" s="32">
        <f t="shared" si="225"/>
        <v>151</v>
      </c>
      <c r="G7206" s="6">
        <v>2.0833333333333332E-2</v>
      </c>
      <c r="H7206" s="2"/>
      <c r="I7206" s="2"/>
      <c r="J7206" s="2"/>
      <c r="K7206" s="2"/>
      <c r="L7206" s="2"/>
    </row>
    <row r="7207" spans="1:12" ht="15.6">
      <c r="A7207" s="12">
        <v>151</v>
      </c>
      <c r="B7207" s="9">
        <v>2016</v>
      </c>
      <c r="C7207" s="9">
        <v>5</v>
      </c>
      <c r="D7207" s="9">
        <v>30</v>
      </c>
      <c r="E7207" s="30">
        <f t="shared" si="224"/>
        <v>42520</v>
      </c>
      <c r="F7207" s="32">
        <f t="shared" si="225"/>
        <v>151</v>
      </c>
      <c r="G7207" s="6">
        <v>4.1666666666666664E-2</v>
      </c>
      <c r="H7207" s="2"/>
      <c r="I7207" s="2"/>
      <c r="J7207" s="2"/>
      <c r="K7207" s="2"/>
      <c r="L7207" s="2"/>
    </row>
    <row r="7208" spans="1:12" ht="15.6">
      <c r="A7208" s="12">
        <v>151</v>
      </c>
      <c r="B7208" s="9">
        <v>2016</v>
      </c>
      <c r="C7208" s="9">
        <v>5</v>
      </c>
      <c r="D7208" s="9">
        <v>30</v>
      </c>
      <c r="E7208" s="30">
        <f t="shared" si="224"/>
        <v>42520</v>
      </c>
      <c r="F7208" s="32">
        <f t="shared" si="225"/>
        <v>151</v>
      </c>
      <c r="G7208" s="6">
        <v>6.25E-2</v>
      </c>
      <c r="H7208" s="2"/>
      <c r="I7208" s="2"/>
      <c r="J7208" s="2"/>
      <c r="K7208" s="2"/>
      <c r="L7208" s="2"/>
    </row>
    <row r="7209" spans="1:12" ht="15.6">
      <c r="A7209" s="12">
        <v>151</v>
      </c>
      <c r="B7209" s="9">
        <v>2016</v>
      </c>
      <c r="C7209" s="9">
        <v>5</v>
      </c>
      <c r="D7209" s="9">
        <v>30</v>
      </c>
      <c r="E7209" s="30">
        <f t="shared" si="224"/>
        <v>42520</v>
      </c>
      <c r="F7209" s="32">
        <f t="shared" si="225"/>
        <v>151</v>
      </c>
      <c r="G7209" s="6">
        <v>8.3333333333333329E-2</v>
      </c>
      <c r="H7209" s="2"/>
      <c r="I7209" s="2"/>
      <c r="J7209" s="2"/>
      <c r="K7209" s="2"/>
      <c r="L7209" s="2"/>
    </row>
    <row r="7210" spans="1:12" ht="15.6">
      <c r="A7210" s="12">
        <v>151</v>
      </c>
      <c r="B7210" s="9">
        <v>2016</v>
      </c>
      <c r="C7210" s="9">
        <v>5</v>
      </c>
      <c r="D7210" s="9">
        <v>30</v>
      </c>
      <c r="E7210" s="30">
        <f t="shared" si="224"/>
        <v>42520</v>
      </c>
      <c r="F7210" s="32">
        <f t="shared" si="225"/>
        <v>151</v>
      </c>
      <c r="G7210" s="6">
        <v>0.10416666666666667</v>
      </c>
      <c r="H7210" s="2"/>
      <c r="I7210" s="2"/>
      <c r="J7210" s="2"/>
      <c r="K7210" s="2"/>
      <c r="L7210" s="2"/>
    </row>
    <row r="7211" spans="1:12" ht="15.6">
      <c r="A7211" s="12">
        <v>151</v>
      </c>
      <c r="B7211" s="9">
        <v>2016</v>
      </c>
      <c r="C7211" s="9">
        <v>5</v>
      </c>
      <c r="D7211" s="9">
        <v>30</v>
      </c>
      <c r="E7211" s="30">
        <f t="shared" si="224"/>
        <v>42520</v>
      </c>
      <c r="F7211" s="32">
        <f t="shared" si="225"/>
        <v>151</v>
      </c>
      <c r="G7211" s="6">
        <v>0.125</v>
      </c>
      <c r="H7211" s="2"/>
      <c r="I7211" s="2"/>
      <c r="J7211" s="2"/>
      <c r="K7211" s="2"/>
      <c r="L7211" s="2"/>
    </row>
    <row r="7212" spans="1:12" ht="15.6">
      <c r="A7212" s="12">
        <v>151</v>
      </c>
      <c r="B7212" s="9">
        <v>2016</v>
      </c>
      <c r="C7212" s="9">
        <v>5</v>
      </c>
      <c r="D7212" s="9">
        <v>30</v>
      </c>
      <c r="E7212" s="30">
        <f t="shared" si="224"/>
        <v>42520</v>
      </c>
      <c r="F7212" s="32">
        <f t="shared" si="225"/>
        <v>151</v>
      </c>
      <c r="G7212" s="6">
        <v>0.14583333333333334</v>
      </c>
      <c r="H7212" s="2"/>
      <c r="I7212" s="2"/>
      <c r="J7212" s="2"/>
      <c r="K7212" s="2"/>
      <c r="L7212" s="2"/>
    </row>
    <row r="7213" spans="1:12" ht="15.6">
      <c r="A7213" s="12">
        <v>151</v>
      </c>
      <c r="B7213" s="9">
        <v>2016</v>
      </c>
      <c r="C7213" s="9">
        <v>5</v>
      </c>
      <c r="D7213" s="9">
        <v>30</v>
      </c>
      <c r="E7213" s="30">
        <f t="shared" si="224"/>
        <v>42520</v>
      </c>
      <c r="F7213" s="32">
        <f t="shared" si="225"/>
        <v>151</v>
      </c>
      <c r="G7213" s="6">
        <v>0.16666666666666666</v>
      </c>
      <c r="H7213" s="2"/>
      <c r="I7213" s="2"/>
      <c r="J7213" s="2"/>
      <c r="K7213" s="2"/>
      <c r="L7213" s="2"/>
    </row>
    <row r="7214" spans="1:12" ht="15.6">
      <c r="A7214" s="12">
        <v>151</v>
      </c>
      <c r="B7214" s="9">
        <v>2016</v>
      </c>
      <c r="C7214" s="9">
        <v>5</v>
      </c>
      <c r="D7214" s="9">
        <v>30</v>
      </c>
      <c r="E7214" s="30">
        <f t="shared" si="224"/>
        <v>42520</v>
      </c>
      <c r="F7214" s="32">
        <f t="shared" si="225"/>
        <v>151</v>
      </c>
      <c r="G7214" s="6">
        <v>0.1875</v>
      </c>
      <c r="H7214" s="2"/>
      <c r="I7214" s="2"/>
      <c r="J7214" s="2"/>
      <c r="K7214" s="2"/>
      <c r="L7214" s="2"/>
    </row>
    <row r="7215" spans="1:12" ht="15.6">
      <c r="A7215" s="12">
        <v>151</v>
      </c>
      <c r="B7215" s="9">
        <v>2016</v>
      </c>
      <c r="C7215" s="9">
        <v>5</v>
      </c>
      <c r="D7215" s="9">
        <v>30</v>
      </c>
      <c r="E7215" s="30">
        <f t="shared" si="224"/>
        <v>42520</v>
      </c>
      <c r="F7215" s="32">
        <f t="shared" si="225"/>
        <v>151</v>
      </c>
      <c r="G7215" s="6">
        <v>0.20833333333333334</v>
      </c>
      <c r="H7215" s="2"/>
      <c r="I7215" s="2"/>
      <c r="J7215" s="2"/>
      <c r="K7215" s="2"/>
      <c r="L7215" s="2"/>
    </row>
    <row r="7216" spans="1:12" ht="15.6">
      <c r="A7216" s="12">
        <v>151</v>
      </c>
      <c r="B7216" s="9">
        <v>2016</v>
      </c>
      <c r="C7216" s="9">
        <v>5</v>
      </c>
      <c r="D7216" s="9">
        <v>30</v>
      </c>
      <c r="E7216" s="30">
        <f t="shared" si="224"/>
        <v>42520</v>
      </c>
      <c r="F7216" s="32">
        <f t="shared" si="225"/>
        <v>151</v>
      </c>
      <c r="G7216" s="6">
        <v>0.22916666666666666</v>
      </c>
      <c r="H7216" s="2"/>
      <c r="I7216" s="2"/>
      <c r="J7216" s="2"/>
      <c r="K7216" s="2"/>
      <c r="L7216" s="2"/>
    </row>
    <row r="7217" spans="1:12" ht="15.6">
      <c r="A7217" s="12">
        <v>151</v>
      </c>
      <c r="B7217" s="9">
        <v>2016</v>
      </c>
      <c r="C7217" s="9">
        <v>5</v>
      </c>
      <c r="D7217" s="9">
        <v>30</v>
      </c>
      <c r="E7217" s="30">
        <f t="shared" si="224"/>
        <v>42520</v>
      </c>
      <c r="F7217" s="32">
        <f t="shared" si="225"/>
        <v>151</v>
      </c>
      <c r="G7217" s="6">
        <v>0.25</v>
      </c>
      <c r="H7217" s="2"/>
      <c r="I7217" s="2"/>
      <c r="J7217" s="2"/>
      <c r="K7217" s="2"/>
      <c r="L7217" s="2"/>
    </row>
    <row r="7218" spans="1:12" ht="15.6">
      <c r="A7218" s="12">
        <v>151</v>
      </c>
      <c r="B7218" s="9">
        <v>2016</v>
      </c>
      <c r="C7218" s="9">
        <v>5</v>
      </c>
      <c r="D7218" s="9">
        <v>30</v>
      </c>
      <c r="E7218" s="30">
        <f t="shared" si="224"/>
        <v>42520</v>
      </c>
      <c r="F7218" s="32">
        <f t="shared" si="225"/>
        <v>151</v>
      </c>
      <c r="G7218" s="6">
        <v>0.27083333333333331</v>
      </c>
      <c r="H7218" s="2"/>
      <c r="I7218" s="2"/>
      <c r="J7218" s="2"/>
      <c r="K7218" s="2"/>
      <c r="L7218" s="2"/>
    </row>
    <row r="7219" spans="1:12" ht="15.6">
      <c r="A7219" s="12">
        <v>151</v>
      </c>
      <c r="B7219" s="9">
        <v>2016</v>
      </c>
      <c r="C7219" s="9">
        <v>5</v>
      </c>
      <c r="D7219" s="9">
        <v>30</v>
      </c>
      <c r="E7219" s="30">
        <f t="shared" si="224"/>
        <v>42520</v>
      </c>
      <c r="F7219" s="32">
        <f t="shared" si="225"/>
        <v>151</v>
      </c>
      <c r="G7219" s="6">
        <v>0.29166666666666669</v>
      </c>
      <c r="H7219" s="2"/>
      <c r="I7219" s="2"/>
      <c r="J7219" s="2"/>
      <c r="K7219" s="2"/>
      <c r="L7219" s="2"/>
    </row>
    <row r="7220" spans="1:12" ht="15.6">
      <c r="A7220" s="12">
        <v>151</v>
      </c>
      <c r="B7220" s="9">
        <v>2016</v>
      </c>
      <c r="C7220" s="9">
        <v>5</v>
      </c>
      <c r="D7220" s="9">
        <v>30</v>
      </c>
      <c r="E7220" s="30">
        <f t="shared" si="224"/>
        <v>42520</v>
      </c>
      <c r="F7220" s="32">
        <f t="shared" si="225"/>
        <v>151</v>
      </c>
      <c r="G7220" s="6">
        <v>0.3125</v>
      </c>
      <c r="H7220" s="2"/>
      <c r="I7220" s="2"/>
      <c r="J7220" s="2"/>
      <c r="K7220" s="2"/>
      <c r="L7220" s="2"/>
    </row>
    <row r="7221" spans="1:12" ht="15.6">
      <c r="A7221" s="12">
        <v>151</v>
      </c>
      <c r="B7221" s="9">
        <v>2016</v>
      </c>
      <c r="C7221" s="9">
        <v>5</v>
      </c>
      <c r="D7221" s="9">
        <v>30</v>
      </c>
      <c r="E7221" s="30">
        <f t="shared" si="224"/>
        <v>42520</v>
      </c>
      <c r="F7221" s="32">
        <f t="shared" si="225"/>
        <v>151</v>
      </c>
      <c r="G7221" s="6">
        <v>0.33333333333333331</v>
      </c>
      <c r="H7221" s="2"/>
      <c r="I7221" s="2"/>
      <c r="J7221" s="2"/>
      <c r="K7221" s="2"/>
      <c r="L7221" s="2"/>
    </row>
    <row r="7222" spans="1:12" ht="15.6">
      <c r="A7222" s="12">
        <v>151</v>
      </c>
      <c r="B7222" s="9">
        <v>2016</v>
      </c>
      <c r="C7222" s="9">
        <v>5</v>
      </c>
      <c r="D7222" s="9">
        <v>30</v>
      </c>
      <c r="E7222" s="30">
        <f t="shared" si="224"/>
        <v>42520</v>
      </c>
      <c r="F7222" s="32">
        <f t="shared" si="225"/>
        <v>151</v>
      </c>
      <c r="G7222" s="6">
        <v>0.35416666666666669</v>
      </c>
      <c r="H7222" s="2"/>
      <c r="I7222" s="2"/>
      <c r="J7222" s="2"/>
      <c r="K7222" s="2"/>
      <c r="L7222" s="2"/>
    </row>
    <row r="7223" spans="1:12" ht="15.6">
      <c r="A7223" s="12">
        <v>151</v>
      </c>
      <c r="B7223" s="9">
        <v>2016</v>
      </c>
      <c r="C7223" s="9">
        <v>5</v>
      </c>
      <c r="D7223" s="9">
        <v>30</v>
      </c>
      <c r="E7223" s="30">
        <f t="shared" si="224"/>
        <v>42520</v>
      </c>
      <c r="F7223" s="32">
        <f t="shared" si="225"/>
        <v>151</v>
      </c>
      <c r="G7223" s="6">
        <v>0.375</v>
      </c>
      <c r="H7223" s="2"/>
      <c r="I7223" s="2"/>
      <c r="J7223" s="2"/>
      <c r="K7223" s="2"/>
      <c r="L7223" s="2"/>
    </row>
    <row r="7224" spans="1:12" ht="15.6">
      <c r="A7224" s="12">
        <v>151</v>
      </c>
      <c r="B7224" s="9">
        <v>2016</v>
      </c>
      <c r="C7224" s="9">
        <v>5</v>
      </c>
      <c r="D7224" s="9">
        <v>30</v>
      </c>
      <c r="E7224" s="30">
        <f t="shared" si="224"/>
        <v>42520</v>
      </c>
      <c r="F7224" s="32">
        <f t="shared" si="225"/>
        <v>151</v>
      </c>
      <c r="G7224" s="6">
        <v>0.39583333333333331</v>
      </c>
      <c r="H7224" s="2"/>
      <c r="I7224" s="2"/>
      <c r="J7224" s="2"/>
      <c r="K7224" s="2"/>
      <c r="L7224" s="2"/>
    </row>
    <row r="7225" spans="1:12" ht="15.6">
      <c r="A7225" s="12">
        <v>151</v>
      </c>
      <c r="B7225" s="9">
        <v>2016</v>
      </c>
      <c r="C7225" s="9">
        <v>5</v>
      </c>
      <c r="D7225" s="9">
        <v>30</v>
      </c>
      <c r="E7225" s="30">
        <f t="shared" si="224"/>
        <v>42520</v>
      </c>
      <c r="F7225" s="32">
        <f t="shared" si="225"/>
        <v>151</v>
      </c>
      <c r="G7225" s="6">
        <v>0.41666666666666669</v>
      </c>
      <c r="H7225" s="2"/>
      <c r="I7225" s="2"/>
      <c r="J7225" s="2"/>
      <c r="K7225" s="2"/>
      <c r="L7225" s="2"/>
    </row>
    <row r="7226" spans="1:12" ht="15.6">
      <c r="A7226" s="12">
        <v>151</v>
      </c>
      <c r="B7226" s="9">
        <v>2016</v>
      </c>
      <c r="C7226" s="9">
        <v>5</v>
      </c>
      <c r="D7226" s="9">
        <v>30</v>
      </c>
      <c r="E7226" s="30">
        <f t="shared" si="224"/>
        <v>42520</v>
      </c>
      <c r="F7226" s="32">
        <f t="shared" si="225"/>
        <v>151</v>
      </c>
      <c r="G7226" s="6">
        <v>0.4375</v>
      </c>
      <c r="H7226" s="2"/>
      <c r="I7226" s="2"/>
      <c r="J7226" s="2"/>
      <c r="K7226" s="2"/>
      <c r="L7226" s="2"/>
    </row>
    <row r="7227" spans="1:12" ht="15.6">
      <c r="A7227" s="12">
        <v>151</v>
      </c>
      <c r="B7227" s="9">
        <v>2016</v>
      </c>
      <c r="C7227" s="9">
        <v>5</v>
      </c>
      <c r="D7227" s="9">
        <v>30</v>
      </c>
      <c r="E7227" s="30">
        <f t="shared" si="224"/>
        <v>42520</v>
      </c>
      <c r="F7227" s="32">
        <f t="shared" si="225"/>
        <v>151</v>
      </c>
      <c r="G7227" s="6">
        <v>0.45833333333333331</v>
      </c>
      <c r="H7227" s="2"/>
      <c r="I7227" s="2"/>
      <c r="J7227" s="2"/>
      <c r="K7227" s="2"/>
      <c r="L7227" s="2"/>
    </row>
    <row r="7228" spans="1:12" ht="15.6">
      <c r="A7228" s="12">
        <v>151</v>
      </c>
      <c r="B7228" s="9">
        <v>2016</v>
      </c>
      <c r="C7228" s="9">
        <v>5</v>
      </c>
      <c r="D7228" s="9">
        <v>30</v>
      </c>
      <c r="E7228" s="30">
        <f t="shared" si="224"/>
        <v>42520</v>
      </c>
      <c r="F7228" s="32">
        <f t="shared" si="225"/>
        <v>151</v>
      </c>
      <c r="G7228" s="6">
        <v>0.47916666666666669</v>
      </c>
      <c r="H7228" s="2"/>
      <c r="I7228" s="2"/>
      <c r="J7228" s="2"/>
      <c r="K7228" s="2"/>
      <c r="L7228" s="2"/>
    </row>
    <row r="7229" spans="1:12" ht="15.6">
      <c r="A7229" s="12">
        <v>151</v>
      </c>
      <c r="B7229" s="9">
        <v>2016</v>
      </c>
      <c r="C7229" s="9">
        <v>5</v>
      </c>
      <c r="D7229" s="9">
        <v>30</v>
      </c>
      <c r="E7229" s="30">
        <f t="shared" si="224"/>
        <v>42520</v>
      </c>
      <c r="F7229" s="32">
        <f t="shared" si="225"/>
        <v>151</v>
      </c>
      <c r="G7229" s="6">
        <v>0.5</v>
      </c>
      <c r="H7229" s="2"/>
      <c r="I7229" s="2"/>
      <c r="J7229" s="2"/>
      <c r="K7229" s="2"/>
      <c r="L7229" s="2"/>
    </row>
    <row r="7230" spans="1:12" ht="15.6">
      <c r="A7230" s="12">
        <v>151</v>
      </c>
      <c r="B7230" s="9">
        <v>2016</v>
      </c>
      <c r="C7230" s="9">
        <v>5</v>
      </c>
      <c r="D7230" s="9">
        <v>30</v>
      </c>
      <c r="E7230" s="30">
        <f t="shared" si="224"/>
        <v>42520</v>
      </c>
      <c r="F7230" s="32">
        <f t="shared" si="225"/>
        <v>151</v>
      </c>
      <c r="G7230" s="6">
        <v>0.52083333333333337</v>
      </c>
      <c r="H7230" s="2"/>
      <c r="I7230" s="2"/>
      <c r="J7230" s="2"/>
      <c r="K7230" s="2"/>
      <c r="L7230" s="2"/>
    </row>
    <row r="7231" spans="1:12" ht="15.6">
      <c r="A7231" s="12">
        <v>151</v>
      </c>
      <c r="B7231" s="9">
        <v>2016</v>
      </c>
      <c r="C7231" s="9">
        <v>5</v>
      </c>
      <c r="D7231" s="9">
        <v>30</v>
      </c>
      <c r="E7231" s="30">
        <f t="shared" si="224"/>
        <v>42520</v>
      </c>
      <c r="F7231" s="32">
        <f t="shared" si="225"/>
        <v>151</v>
      </c>
      <c r="G7231" s="6">
        <v>0.54166666666666663</v>
      </c>
      <c r="H7231" s="2"/>
      <c r="I7231" s="2"/>
      <c r="J7231" s="2"/>
      <c r="K7231" s="2"/>
      <c r="L7231" s="2"/>
    </row>
    <row r="7232" spans="1:12" ht="15.6">
      <c r="A7232" s="12">
        <v>151</v>
      </c>
      <c r="B7232" s="9">
        <v>2016</v>
      </c>
      <c r="C7232" s="9">
        <v>5</v>
      </c>
      <c r="D7232" s="9">
        <v>30</v>
      </c>
      <c r="E7232" s="30">
        <f t="shared" si="224"/>
        <v>42520</v>
      </c>
      <c r="F7232" s="32">
        <f t="shared" si="225"/>
        <v>151</v>
      </c>
      <c r="G7232" s="6">
        <v>0.5625</v>
      </c>
      <c r="H7232" s="2"/>
      <c r="I7232" s="2"/>
      <c r="J7232" s="2"/>
      <c r="K7232" s="2"/>
      <c r="L7232" s="2"/>
    </row>
    <row r="7233" spans="1:13" ht="15.6">
      <c r="A7233" s="12">
        <v>151</v>
      </c>
      <c r="B7233" s="9">
        <v>2016</v>
      </c>
      <c r="C7233" s="9">
        <v>5</v>
      </c>
      <c r="D7233" s="9">
        <v>30</v>
      </c>
      <c r="E7233" s="30">
        <f t="shared" si="224"/>
        <v>42520</v>
      </c>
      <c r="F7233" s="32">
        <f t="shared" si="225"/>
        <v>151</v>
      </c>
      <c r="G7233" s="6">
        <v>0.58333333333333337</v>
      </c>
      <c r="H7233" s="2"/>
      <c r="I7233" s="2"/>
      <c r="J7233" s="2"/>
      <c r="K7233" s="2"/>
      <c r="L7233" s="2"/>
    </row>
    <row r="7234" spans="1:13" ht="15.6">
      <c r="A7234" s="12">
        <v>151</v>
      </c>
      <c r="B7234" s="9">
        <v>2016</v>
      </c>
      <c r="C7234" s="9">
        <v>5</v>
      </c>
      <c r="D7234" s="9">
        <v>30</v>
      </c>
      <c r="E7234" s="30">
        <f t="shared" si="224"/>
        <v>42520</v>
      </c>
      <c r="F7234" s="32">
        <f t="shared" si="225"/>
        <v>151</v>
      </c>
      <c r="G7234" s="6">
        <v>0.60416666666666663</v>
      </c>
      <c r="H7234" s="2"/>
      <c r="I7234" s="2"/>
      <c r="J7234" s="2"/>
      <c r="K7234" s="2"/>
      <c r="L7234" s="2"/>
    </row>
    <row r="7235" spans="1:13" ht="15.6">
      <c r="A7235" s="12">
        <v>151</v>
      </c>
      <c r="B7235" s="9">
        <v>2016</v>
      </c>
      <c r="C7235" s="9">
        <v>5</v>
      </c>
      <c r="D7235" s="9">
        <v>30</v>
      </c>
      <c r="E7235" s="30">
        <f t="shared" si="224"/>
        <v>42520</v>
      </c>
      <c r="F7235" s="32">
        <f t="shared" si="225"/>
        <v>151</v>
      </c>
      <c r="G7235" s="6">
        <v>0.625</v>
      </c>
      <c r="H7235" s="2"/>
      <c r="I7235" s="2"/>
      <c r="J7235" s="2"/>
      <c r="K7235" s="2"/>
      <c r="L7235" s="2"/>
    </row>
    <row r="7236" spans="1:13" ht="15.6">
      <c r="A7236" s="12">
        <v>151</v>
      </c>
      <c r="B7236" s="9">
        <v>2016</v>
      </c>
      <c r="C7236" s="9">
        <v>5</v>
      </c>
      <c r="D7236" s="9">
        <v>30</v>
      </c>
      <c r="E7236" s="30">
        <f t="shared" si="224"/>
        <v>42520</v>
      </c>
      <c r="F7236" s="32">
        <f t="shared" si="225"/>
        <v>151</v>
      </c>
      <c r="G7236" s="6">
        <v>0.64583333333333337</v>
      </c>
      <c r="H7236" s="2"/>
      <c r="I7236" s="2"/>
      <c r="J7236" s="2"/>
      <c r="K7236" s="2"/>
      <c r="L7236" s="2"/>
    </row>
    <row r="7237" spans="1:13" ht="15.6">
      <c r="A7237" s="12">
        <v>151</v>
      </c>
      <c r="B7237" s="9">
        <v>2016</v>
      </c>
      <c r="C7237" s="9">
        <v>5</v>
      </c>
      <c r="D7237" s="9">
        <v>30</v>
      </c>
      <c r="E7237" s="30">
        <f t="shared" si="224"/>
        <v>42520</v>
      </c>
      <c r="F7237" s="32">
        <f t="shared" si="225"/>
        <v>151</v>
      </c>
      <c r="G7237" s="6">
        <v>0.66666666666666663</v>
      </c>
      <c r="H7237" s="2"/>
      <c r="I7237" s="2"/>
      <c r="J7237" s="2"/>
      <c r="K7237" s="2"/>
      <c r="L7237" s="2"/>
    </row>
    <row r="7238" spans="1:13" ht="15.6">
      <c r="A7238" s="12">
        <v>151</v>
      </c>
      <c r="B7238" s="9">
        <v>2016</v>
      </c>
      <c r="C7238" s="9">
        <v>5</v>
      </c>
      <c r="D7238" s="9">
        <v>30</v>
      </c>
      <c r="E7238" s="30">
        <f t="shared" ref="E7238:E7301" si="226">DATE(B7238,C7238,D7238)</f>
        <v>42520</v>
      </c>
      <c r="F7238" s="32">
        <f t="shared" ref="F7238:F7301" si="227">E7238-DATE(YEAR(E7238),1,0)</f>
        <v>151</v>
      </c>
      <c r="G7238" s="6">
        <v>0.6875</v>
      </c>
      <c r="H7238" s="2"/>
      <c r="I7238" s="2"/>
      <c r="J7238" s="2"/>
      <c r="K7238" s="2"/>
      <c r="L7238" s="2"/>
    </row>
    <row r="7239" spans="1:13" ht="15.6">
      <c r="A7239" s="12">
        <v>151</v>
      </c>
      <c r="B7239" s="9">
        <v>2016</v>
      </c>
      <c r="C7239" s="9">
        <v>5</v>
      </c>
      <c r="D7239" s="9">
        <v>30</v>
      </c>
      <c r="E7239" s="30">
        <f t="shared" si="226"/>
        <v>42520</v>
      </c>
      <c r="F7239" s="32">
        <f t="shared" si="227"/>
        <v>151</v>
      </c>
      <c r="G7239" s="6">
        <v>0.70833333333333337</v>
      </c>
      <c r="H7239" s="2"/>
      <c r="I7239" s="2"/>
      <c r="J7239" s="2"/>
      <c r="K7239" s="2"/>
      <c r="L7239" s="2"/>
    </row>
    <row r="7240" spans="1:13" ht="15.6">
      <c r="A7240" s="12">
        <v>151</v>
      </c>
      <c r="B7240" s="9">
        <v>2016</v>
      </c>
      <c r="C7240" s="9">
        <v>5</v>
      </c>
      <c r="D7240" s="9">
        <v>30</v>
      </c>
      <c r="E7240" s="30">
        <f t="shared" si="226"/>
        <v>42520</v>
      </c>
      <c r="F7240" s="32">
        <f t="shared" si="227"/>
        <v>151</v>
      </c>
      <c r="G7240" s="6">
        <v>0.72916666666666663</v>
      </c>
      <c r="H7240" s="2"/>
      <c r="I7240" s="2"/>
      <c r="J7240" s="2"/>
      <c r="K7240" s="2"/>
      <c r="L7240" s="2"/>
    </row>
    <row r="7241" spans="1:13" ht="15.6">
      <c r="A7241" s="12">
        <v>151</v>
      </c>
      <c r="B7241" s="9">
        <v>2016</v>
      </c>
      <c r="C7241" s="9">
        <v>5</v>
      </c>
      <c r="D7241" s="9">
        <v>30</v>
      </c>
      <c r="E7241" s="30">
        <f t="shared" si="226"/>
        <v>42520</v>
      </c>
      <c r="F7241" s="32">
        <f t="shared" si="227"/>
        <v>151</v>
      </c>
      <c r="G7241" s="6">
        <v>0.75</v>
      </c>
      <c r="H7241" s="2"/>
      <c r="I7241" s="2"/>
      <c r="J7241" s="2"/>
      <c r="K7241" s="2"/>
      <c r="L7241" s="2"/>
    </row>
    <row r="7242" spans="1:13" ht="15.6">
      <c r="A7242" s="12">
        <v>151</v>
      </c>
      <c r="B7242" s="9">
        <v>2016</v>
      </c>
      <c r="C7242" s="9">
        <v>5</v>
      </c>
      <c r="D7242" s="9">
        <v>30</v>
      </c>
      <c r="E7242" s="30">
        <f t="shared" si="226"/>
        <v>42520</v>
      </c>
      <c r="F7242" s="32">
        <f t="shared" si="227"/>
        <v>151</v>
      </c>
      <c r="G7242" s="6">
        <v>0.77083333333333337</v>
      </c>
      <c r="H7242" s="2"/>
      <c r="I7242" s="2"/>
      <c r="J7242" s="2"/>
      <c r="K7242" s="2"/>
      <c r="L7242" s="2"/>
    </row>
    <row r="7243" spans="1:13" ht="15.6">
      <c r="A7243" s="12">
        <v>151</v>
      </c>
      <c r="B7243" s="9">
        <v>2016</v>
      </c>
      <c r="C7243" s="9">
        <v>5</v>
      </c>
      <c r="D7243" s="9">
        <v>30</v>
      </c>
      <c r="E7243" s="30">
        <f t="shared" si="226"/>
        <v>42520</v>
      </c>
      <c r="F7243" s="32">
        <f t="shared" si="227"/>
        <v>151</v>
      </c>
      <c r="G7243" s="6">
        <v>0.79166666666666663</v>
      </c>
      <c r="H7243" s="2">
        <v>25.508430000000001</v>
      </c>
      <c r="I7243" s="2">
        <v>100.4042</v>
      </c>
      <c r="J7243" s="2">
        <v>66.363979999999998</v>
      </c>
      <c r="K7243" s="2">
        <v>0</v>
      </c>
      <c r="L7243" s="2">
        <v>16.019860000000001</v>
      </c>
      <c r="M7243">
        <v>2.4067959999999999</v>
      </c>
    </row>
    <row r="7244" spans="1:13" ht="15.6">
      <c r="A7244" s="12">
        <v>151</v>
      </c>
      <c r="B7244" s="9">
        <v>2016</v>
      </c>
      <c r="C7244" s="9">
        <v>5</v>
      </c>
      <c r="D7244" s="9">
        <v>30</v>
      </c>
      <c r="E7244" s="30">
        <f t="shared" si="226"/>
        <v>42520</v>
      </c>
      <c r="F7244" s="32">
        <f t="shared" si="227"/>
        <v>151</v>
      </c>
      <c r="G7244" s="6">
        <v>0.8125</v>
      </c>
      <c r="H7244" s="2">
        <v>25.419609999999999</v>
      </c>
      <c r="I7244" s="2">
        <v>100.4272</v>
      </c>
      <c r="J7244" s="2">
        <v>64.469269999999995</v>
      </c>
      <c r="K7244" s="2">
        <v>0</v>
      </c>
      <c r="L7244" s="2">
        <v>-0.57302220000000004</v>
      </c>
      <c r="M7244">
        <v>-0.28340799999999999</v>
      </c>
    </row>
    <row r="7245" spans="1:13" ht="15.6">
      <c r="A7245" s="12">
        <v>151</v>
      </c>
      <c r="B7245" s="9">
        <v>2016</v>
      </c>
      <c r="C7245" s="9">
        <v>5</v>
      </c>
      <c r="D7245" s="9">
        <v>30</v>
      </c>
      <c r="E7245" s="30">
        <f t="shared" si="226"/>
        <v>42520</v>
      </c>
      <c r="F7245" s="32">
        <f t="shared" si="227"/>
        <v>151</v>
      </c>
      <c r="G7245" s="6">
        <v>0.83333333333333337</v>
      </c>
      <c r="H7245" s="2">
        <v>24.592680000000001</v>
      </c>
      <c r="I7245" s="2">
        <v>100.443</v>
      </c>
      <c r="J7245" s="2">
        <v>68.708169999999996</v>
      </c>
      <c r="K7245" s="2">
        <v>0</v>
      </c>
      <c r="L7245" s="2">
        <v>-2.4353039999999999</v>
      </c>
      <c r="M7245">
        <v>0.2920084</v>
      </c>
    </row>
    <row r="7246" spans="1:13" ht="15.6">
      <c r="A7246" s="12">
        <v>151</v>
      </c>
      <c r="B7246" s="9">
        <v>2016</v>
      </c>
      <c r="C7246" s="9">
        <v>5</v>
      </c>
      <c r="D7246" s="9">
        <v>30</v>
      </c>
      <c r="E7246" s="30">
        <f t="shared" si="226"/>
        <v>42520</v>
      </c>
      <c r="F7246" s="32">
        <f t="shared" si="227"/>
        <v>151</v>
      </c>
      <c r="G7246" s="6">
        <v>0.85416666666666663</v>
      </c>
      <c r="H7246" s="2">
        <v>23.666730000000001</v>
      </c>
      <c r="I7246" s="2">
        <v>100.4645</v>
      </c>
      <c r="J7246" s="2">
        <v>74.305030000000002</v>
      </c>
      <c r="K7246" s="2">
        <v>0</v>
      </c>
      <c r="L7246" s="2">
        <v>-1.6559120000000001</v>
      </c>
      <c r="M7246">
        <v>1.1211</v>
      </c>
    </row>
    <row r="7247" spans="1:13" ht="15.6">
      <c r="A7247" s="12">
        <v>151</v>
      </c>
      <c r="B7247" s="9">
        <v>2016</v>
      </c>
      <c r="C7247" s="9">
        <v>5</v>
      </c>
      <c r="D7247" s="9">
        <v>30</v>
      </c>
      <c r="E7247" s="30">
        <f t="shared" si="226"/>
        <v>42520</v>
      </c>
      <c r="F7247" s="32">
        <f t="shared" si="227"/>
        <v>151</v>
      </c>
      <c r="G7247" s="6">
        <v>0.875</v>
      </c>
      <c r="H7247" s="2">
        <v>23.386600000000001</v>
      </c>
      <c r="I7247" s="2">
        <v>100.477</v>
      </c>
      <c r="J7247" s="2">
        <v>75.200029999999998</v>
      </c>
      <c r="K7247" s="2">
        <v>0</v>
      </c>
      <c r="L7247" s="2">
        <v>-0.95633029999999997</v>
      </c>
      <c r="M7247">
        <v>1.832371</v>
      </c>
    </row>
    <row r="7248" spans="1:13" ht="15.6">
      <c r="A7248" s="12">
        <v>151</v>
      </c>
      <c r="B7248" s="9">
        <v>2016</v>
      </c>
      <c r="C7248" s="9">
        <v>5</v>
      </c>
      <c r="D7248" s="9">
        <v>30</v>
      </c>
      <c r="E7248" s="30">
        <f t="shared" si="226"/>
        <v>42520</v>
      </c>
      <c r="F7248" s="32">
        <f t="shared" si="227"/>
        <v>151</v>
      </c>
      <c r="G7248" s="6">
        <v>0.89583333333333337</v>
      </c>
      <c r="H7248" s="2">
        <v>22.884080000000001</v>
      </c>
      <c r="I7248" s="2">
        <v>100.495</v>
      </c>
      <c r="J7248" s="2">
        <v>78.706829999999997</v>
      </c>
      <c r="K7248" s="2">
        <v>0</v>
      </c>
      <c r="L7248" s="2">
        <v>-1.3779980000000001</v>
      </c>
      <c r="M7248">
        <v>2.0457019999999999</v>
      </c>
    </row>
    <row r="7249" spans="1:13" ht="15.6">
      <c r="A7249" s="12">
        <v>151</v>
      </c>
      <c r="B7249" s="9">
        <v>2016</v>
      </c>
      <c r="C7249" s="9">
        <v>5</v>
      </c>
      <c r="D7249" s="9">
        <v>30</v>
      </c>
      <c r="E7249" s="30">
        <f t="shared" si="226"/>
        <v>42520</v>
      </c>
      <c r="F7249" s="32">
        <f t="shared" si="227"/>
        <v>151</v>
      </c>
      <c r="G7249" s="6">
        <v>0.91666666666666663</v>
      </c>
      <c r="H7249" s="2">
        <v>22.672529999999998</v>
      </c>
      <c r="I7249" s="2">
        <v>100.5119</v>
      </c>
      <c r="J7249" s="2">
        <v>79.987750000000005</v>
      </c>
      <c r="K7249" s="2">
        <v>0</v>
      </c>
      <c r="L7249" s="2">
        <v>-5.242575E-2</v>
      </c>
      <c r="M7249">
        <v>2.7814869999999998</v>
      </c>
    </row>
    <row r="7250" spans="1:13" ht="15.6">
      <c r="A7250" s="12">
        <v>151</v>
      </c>
      <c r="B7250" s="9">
        <v>2016</v>
      </c>
      <c r="C7250" s="9">
        <v>5</v>
      </c>
      <c r="D7250" s="9">
        <v>30</v>
      </c>
      <c r="E7250" s="30">
        <f t="shared" si="226"/>
        <v>42520</v>
      </c>
      <c r="F7250" s="32">
        <f t="shared" si="227"/>
        <v>151</v>
      </c>
      <c r="G7250" s="6">
        <v>0.9375</v>
      </c>
      <c r="H7250" s="2">
        <v>22.551400000000001</v>
      </c>
      <c r="I7250" s="2">
        <v>100.5076</v>
      </c>
      <c r="J7250" s="2">
        <v>80.733019999999996</v>
      </c>
      <c r="K7250" s="2">
        <v>0</v>
      </c>
      <c r="L7250" s="2">
        <v>-0.24840200000000001</v>
      </c>
      <c r="M7250">
        <v>2.8661089999999998</v>
      </c>
    </row>
    <row r="7251" spans="1:13" ht="15.6">
      <c r="A7251" s="12">
        <v>151</v>
      </c>
      <c r="B7251" s="9">
        <v>2016</v>
      </c>
      <c r="C7251" s="9">
        <v>5</v>
      </c>
      <c r="D7251" s="9">
        <v>30</v>
      </c>
      <c r="E7251" s="30">
        <f t="shared" si="226"/>
        <v>42520</v>
      </c>
      <c r="F7251" s="32">
        <f t="shared" si="227"/>
        <v>151</v>
      </c>
      <c r="G7251" s="6">
        <v>0.95833333333333337</v>
      </c>
      <c r="H7251" s="2">
        <v>22.391120000000001</v>
      </c>
      <c r="I7251" s="2">
        <v>100.4991</v>
      </c>
      <c r="J7251" s="2">
        <v>81.619349999999997</v>
      </c>
      <c r="K7251" s="2">
        <v>0</v>
      </c>
      <c r="L7251" s="2">
        <v>-0.12437239999999999</v>
      </c>
      <c r="M7251">
        <v>2.5572219999999999</v>
      </c>
    </row>
    <row r="7252" spans="1:13" ht="15.6">
      <c r="A7252" s="12">
        <v>151</v>
      </c>
      <c r="B7252" s="9">
        <v>2016</v>
      </c>
      <c r="C7252" s="9">
        <v>5</v>
      </c>
      <c r="D7252" s="9">
        <v>30</v>
      </c>
      <c r="E7252" s="30">
        <f t="shared" si="226"/>
        <v>42520</v>
      </c>
      <c r="F7252" s="32">
        <f t="shared" si="227"/>
        <v>151</v>
      </c>
      <c r="G7252" s="6">
        <v>0.97916666666666663</v>
      </c>
      <c r="H7252" s="2">
        <v>22.338139999999999</v>
      </c>
      <c r="I7252" s="2">
        <v>100.4991</v>
      </c>
      <c r="J7252" s="2">
        <v>81.506489999999999</v>
      </c>
      <c r="K7252" s="2">
        <v>0</v>
      </c>
      <c r="L7252" s="2">
        <v>6.4986950000000002E-2</v>
      </c>
      <c r="M7252">
        <v>2.3869509999999998</v>
      </c>
    </row>
    <row r="7253" spans="1:13" ht="15.6">
      <c r="A7253" s="12">
        <v>152</v>
      </c>
      <c r="B7253" s="9">
        <v>2016</v>
      </c>
      <c r="C7253" s="9">
        <v>5</v>
      </c>
      <c r="D7253" s="9">
        <v>30</v>
      </c>
      <c r="E7253" s="30">
        <f t="shared" si="226"/>
        <v>42520</v>
      </c>
      <c r="F7253" s="32">
        <f t="shared" si="227"/>
        <v>151</v>
      </c>
      <c r="G7253" s="6">
        <v>0</v>
      </c>
      <c r="H7253" s="2">
        <v>22.020659999999999</v>
      </c>
      <c r="I7253" s="2">
        <v>100.4815</v>
      </c>
      <c r="J7253" s="2">
        <v>83.175389999999993</v>
      </c>
      <c r="K7253" s="2">
        <v>0</v>
      </c>
      <c r="L7253" s="2">
        <v>0.15118229999999999</v>
      </c>
      <c r="M7253">
        <v>1.6682360000000001</v>
      </c>
    </row>
    <row r="7254" spans="1:13" ht="15.6">
      <c r="A7254" s="12">
        <v>152</v>
      </c>
      <c r="B7254" s="9">
        <v>2016</v>
      </c>
      <c r="C7254" s="9">
        <v>5</v>
      </c>
      <c r="D7254" s="9">
        <v>31</v>
      </c>
      <c r="E7254" s="30">
        <f t="shared" si="226"/>
        <v>42521</v>
      </c>
      <c r="F7254" s="32">
        <f t="shared" si="227"/>
        <v>152</v>
      </c>
      <c r="G7254" s="6">
        <v>2.0833333333333332E-2</v>
      </c>
      <c r="H7254" s="2">
        <v>21.972809999999999</v>
      </c>
      <c r="I7254" s="2">
        <v>100.4499</v>
      </c>
      <c r="J7254" s="2">
        <v>84.347530000000006</v>
      </c>
      <c r="K7254" s="2">
        <v>0</v>
      </c>
      <c r="L7254" s="2">
        <v>0.37091649999999998</v>
      </c>
      <c r="M7254">
        <v>1.793731</v>
      </c>
    </row>
    <row r="7255" spans="1:13" ht="15.6">
      <c r="A7255" s="12">
        <v>152</v>
      </c>
      <c r="B7255" s="9">
        <v>2016</v>
      </c>
      <c r="C7255" s="9">
        <v>5</v>
      </c>
      <c r="D7255" s="9">
        <v>31</v>
      </c>
      <c r="E7255" s="30">
        <f t="shared" si="226"/>
        <v>42521</v>
      </c>
      <c r="F7255" s="32">
        <f t="shared" si="227"/>
        <v>152</v>
      </c>
      <c r="G7255" s="6">
        <v>4.1666666666666664E-2</v>
      </c>
      <c r="H7255" s="2">
        <v>22.027139999999999</v>
      </c>
      <c r="I7255" s="2">
        <v>100.44540000000001</v>
      </c>
      <c r="J7255" s="2">
        <v>85.390270000000001</v>
      </c>
      <c r="K7255" s="2">
        <v>0</v>
      </c>
      <c r="L7255" s="2">
        <v>-0.27826650000000003</v>
      </c>
      <c r="M7255">
        <v>1.460539</v>
      </c>
    </row>
    <row r="7256" spans="1:13" ht="15.6">
      <c r="A7256" s="12">
        <v>152</v>
      </c>
      <c r="B7256" s="9">
        <v>2016</v>
      </c>
      <c r="C7256" s="9">
        <v>5</v>
      </c>
      <c r="D7256" s="9">
        <v>31</v>
      </c>
      <c r="E7256" s="30">
        <f t="shared" si="226"/>
        <v>42521</v>
      </c>
      <c r="F7256" s="32">
        <f t="shared" si="227"/>
        <v>152</v>
      </c>
      <c r="G7256" s="6">
        <v>6.25E-2</v>
      </c>
      <c r="H7256" s="2">
        <v>22.3307</v>
      </c>
      <c r="I7256" s="2">
        <v>100.4238</v>
      </c>
      <c r="J7256" s="2">
        <v>84.082920000000001</v>
      </c>
      <c r="K7256" s="2">
        <v>0</v>
      </c>
      <c r="L7256" s="2">
        <v>3.359438E-2</v>
      </c>
      <c r="M7256">
        <v>1.8637649999999999</v>
      </c>
    </row>
    <row r="7257" spans="1:13" ht="15.6">
      <c r="A7257" s="12">
        <v>152</v>
      </c>
      <c r="B7257" s="9">
        <v>2016</v>
      </c>
      <c r="C7257" s="9">
        <v>5</v>
      </c>
      <c r="D7257" s="9">
        <v>31</v>
      </c>
      <c r="E7257" s="30">
        <f t="shared" si="226"/>
        <v>42521</v>
      </c>
      <c r="F7257" s="32">
        <f t="shared" si="227"/>
        <v>152</v>
      </c>
      <c r="G7257" s="6">
        <v>8.3333333333333329E-2</v>
      </c>
      <c r="H7257" s="2">
        <v>22.310690000000001</v>
      </c>
      <c r="I7257" s="2">
        <v>100.4186</v>
      </c>
      <c r="J7257" s="2">
        <v>84.671970000000002</v>
      </c>
      <c r="K7257" s="2">
        <v>0</v>
      </c>
      <c r="L7257" s="2">
        <v>-0.52870229999999996</v>
      </c>
      <c r="M7257">
        <v>1.555852</v>
      </c>
    </row>
    <row r="7258" spans="1:13" ht="15.6">
      <c r="A7258" s="12">
        <v>152</v>
      </c>
      <c r="B7258" s="9">
        <v>2016</v>
      </c>
      <c r="C7258" s="9">
        <v>5</v>
      </c>
      <c r="D7258" s="9">
        <v>31</v>
      </c>
      <c r="E7258" s="30">
        <f t="shared" si="226"/>
        <v>42521</v>
      </c>
      <c r="F7258" s="32">
        <f t="shared" si="227"/>
        <v>152</v>
      </c>
      <c r="G7258" s="6">
        <v>0.10416666666666667</v>
      </c>
      <c r="H7258" s="2"/>
      <c r="I7258" s="2"/>
      <c r="J7258" s="2"/>
      <c r="K7258" s="2"/>
      <c r="L7258" s="2"/>
    </row>
    <row r="7259" spans="1:13" ht="15.6">
      <c r="A7259" s="12">
        <v>152</v>
      </c>
      <c r="B7259" s="9">
        <v>2016</v>
      </c>
      <c r="C7259" s="9">
        <v>5</v>
      </c>
      <c r="D7259" s="9">
        <v>31</v>
      </c>
      <c r="E7259" s="30">
        <f t="shared" si="226"/>
        <v>42521</v>
      </c>
      <c r="F7259" s="32">
        <f t="shared" si="227"/>
        <v>152</v>
      </c>
      <c r="G7259" s="6">
        <v>0.125</v>
      </c>
      <c r="H7259" s="2"/>
      <c r="I7259" s="2"/>
      <c r="J7259" s="2"/>
      <c r="K7259" s="2"/>
      <c r="L7259" s="2"/>
    </row>
    <row r="7260" spans="1:13" ht="15.6">
      <c r="A7260" s="12">
        <v>152</v>
      </c>
      <c r="B7260" s="9">
        <v>2016</v>
      </c>
      <c r="C7260" s="9">
        <v>5</v>
      </c>
      <c r="D7260" s="9">
        <v>31</v>
      </c>
      <c r="E7260" s="30">
        <f t="shared" si="226"/>
        <v>42521</v>
      </c>
      <c r="F7260" s="32">
        <f t="shared" si="227"/>
        <v>152</v>
      </c>
      <c r="G7260" s="6">
        <v>0.14583333333333334</v>
      </c>
      <c r="H7260" s="2"/>
      <c r="I7260" s="2"/>
      <c r="J7260" s="2"/>
      <c r="K7260" s="2"/>
      <c r="L7260" s="2"/>
    </row>
    <row r="7261" spans="1:13" ht="15.6">
      <c r="A7261" s="12">
        <v>152</v>
      </c>
      <c r="B7261" s="9">
        <v>2016</v>
      </c>
      <c r="C7261" s="9">
        <v>5</v>
      </c>
      <c r="D7261" s="9">
        <v>31</v>
      </c>
      <c r="E7261" s="30">
        <f t="shared" si="226"/>
        <v>42521</v>
      </c>
      <c r="F7261" s="32">
        <f t="shared" si="227"/>
        <v>152</v>
      </c>
      <c r="G7261" s="6">
        <v>0.16666666666666666</v>
      </c>
      <c r="H7261" s="2"/>
      <c r="I7261" s="2"/>
      <c r="J7261" s="2"/>
      <c r="K7261" s="2"/>
      <c r="L7261" s="2"/>
    </row>
    <row r="7262" spans="1:13" ht="15.6">
      <c r="A7262" s="12">
        <v>152</v>
      </c>
      <c r="B7262" s="9">
        <v>2016</v>
      </c>
      <c r="C7262" s="9">
        <v>5</v>
      </c>
      <c r="D7262" s="9">
        <v>31</v>
      </c>
      <c r="E7262" s="30">
        <f t="shared" si="226"/>
        <v>42521</v>
      </c>
      <c r="F7262" s="32">
        <f t="shared" si="227"/>
        <v>152</v>
      </c>
      <c r="G7262" s="6">
        <v>0.1875</v>
      </c>
      <c r="H7262" s="2"/>
      <c r="I7262" s="2"/>
      <c r="J7262" s="2"/>
      <c r="K7262" s="2"/>
      <c r="L7262" s="2"/>
    </row>
    <row r="7263" spans="1:13" ht="15.6">
      <c r="A7263" s="12">
        <v>152</v>
      </c>
      <c r="B7263" s="9">
        <v>2016</v>
      </c>
      <c r="C7263" s="9">
        <v>5</v>
      </c>
      <c r="D7263" s="9">
        <v>31</v>
      </c>
      <c r="E7263" s="30">
        <f t="shared" si="226"/>
        <v>42521</v>
      </c>
      <c r="F7263" s="32">
        <f t="shared" si="227"/>
        <v>152</v>
      </c>
      <c r="G7263" s="6">
        <v>0.20833333333333334</v>
      </c>
      <c r="H7263" s="2"/>
      <c r="I7263" s="2"/>
      <c r="J7263" s="2"/>
      <c r="K7263" s="2"/>
      <c r="L7263" s="2"/>
    </row>
    <row r="7264" spans="1:13" ht="15.6">
      <c r="A7264" s="12">
        <v>152</v>
      </c>
      <c r="B7264" s="9">
        <v>2016</v>
      </c>
      <c r="C7264" s="9">
        <v>5</v>
      </c>
      <c r="D7264" s="9">
        <v>31</v>
      </c>
      <c r="E7264" s="30">
        <f t="shared" si="226"/>
        <v>42521</v>
      </c>
      <c r="F7264" s="32">
        <f t="shared" si="227"/>
        <v>152</v>
      </c>
      <c r="G7264" s="6">
        <v>0.22916666666666666</v>
      </c>
      <c r="H7264" s="2"/>
      <c r="I7264" s="2"/>
      <c r="J7264" s="2"/>
      <c r="K7264" s="2"/>
      <c r="L7264" s="2"/>
    </row>
    <row r="7265" spans="1:13" ht="15.6">
      <c r="A7265" s="12">
        <v>152</v>
      </c>
      <c r="B7265" s="9">
        <v>2016</v>
      </c>
      <c r="C7265" s="9">
        <v>5</v>
      </c>
      <c r="D7265" s="9">
        <v>31</v>
      </c>
      <c r="E7265" s="30">
        <f t="shared" si="226"/>
        <v>42521</v>
      </c>
      <c r="F7265" s="32">
        <f t="shared" si="227"/>
        <v>152</v>
      </c>
      <c r="G7265" s="6">
        <v>0.25</v>
      </c>
      <c r="H7265" s="2"/>
      <c r="I7265" s="2"/>
      <c r="J7265" s="2"/>
      <c r="K7265" s="2"/>
      <c r="L7265" s="2"/>
    </row>
    <row r="7266" spans="1:13" ht="15.6">
      <c r="A7266" s="12">
        <v>152</v>
      </c>
      <c r="B7266" s="9">
        <v>2016</v>
      </c>
      <c r="C7266" s="9">
        <v>5</v>
      </c>
      <c r="D7266" s="9">
        <v>31</v>
      </c>
      <c r="E7266" s="30">
        <f t="shared" si="226"/>
        <v>42521</v>
      </c>
      <c r="F7266" s="32">
        <f t="shared" si="227"/>
        <v>152</v>
      </c>
      <c r="G7266" s="6">
        <v>0.27083333333333331</v>
      </c>
      <c r="H7266" s="2">
        <v>22.27411</v>
      </c>
      <c r="I7266" s="2">
        <v>100.4513</v>
      </c>
      <c r="J7266" s="2">
        <v>89.686719999999994</v>
      </c>
      <c r="K7266" s="2">
        <v>0</v>
      </c>
      <c r="L7266" s="2">
        <v>133.7441</v>
      </c>
      <c r="M7266">
        <v>24.088719999999999</v>
      </c>
    </row>
    <row r="7267" spans="1:13" ht="15.6">
      <c r="A7267" s="12">
        <v>152</v>
      </c>
      <c r="B7267" s="9">
        <v>2016</v>
      </c>
      <c r="C7267" s="9">
        <v>5</v>
      </c>
      <c r="D7267" s="9">
        <v>31</v>
      </c>
      <c r="E7267" s="30">
        <f t="shared" si="226"/>
        <v>42521</v>
      </c>
      <c r="F7267" s="32">
        <f t="shared" si="227"/>
        <v>152</v>
      </c>
      <c r="G7267" s="6">
        <v>0.29166666666666669</v>
      </c>
      <c r="H7267" s="2">
        <v>23.014399999999998</v>
      </c>
      <c r="I7267" s="2">
        <v>100.4474</v>
      </c>
      <c r="J7267" s="2">
        <v>86.379059999999996</v>
      </c>
      <c r="K7267" s="2">
        <v>0</v>
      </c>
      <c r="L7267" s="2">
        <v>128.02330000000001</v>
      </c>
      <c r="M7267">
        <v>19.704409999999999</v>
      </c>
    </row>
    <row r="7268" spans="1:13" ht="15.6">
      <c r="A7268" s="12">
        <v>152</v>
      </c>
      <c r="B7268" s="9">
        <v>2016</v>
      </c>
      <c r="C7268" s="9">
        <v>5</v>
      </c>
      <c r="D7268" s="9">
        <v>31</v>
      </c>
      <c r="E7268" s="30">
        <f t="shared" si="226"/>
        <v>42521</v>
      </c>
      <c r="F7268" s="32">
        <f t="shared" si="227"/>
        <v>152</v>
      </c>
      <c r="G7268" s="6">
        <v>0.3125</v>
      </c>
      <c r="H7268" s="2">
        <v>23.784040000000001</v>
      </c>
      <c r="I7268" s="2">
        <v>100.4648</v>
      </c>
      <c r="J7268" s="2">
        <v>84.346670000000003</v>
      </c>
      <c r="K7268" s="2">
        <v>0</v>
      </c>
      <c r="L7268" s="2">
        <v>282.77960000000002</v>
      </c>
      <c r="M7268">
        <v>46.644489999999998</v>
      </c>
    </row>
    <row r="7269" spans="1:13" ht="15.6">
      <c r="A7269" s="12">
        <v>152</v>
      </c>
      <c r="B7269" s="9">
        <v>2016</v>
      </c>
      <c r="C7269" s="9">
        <v>5</v>
      </c>
      <c r="D7269" s="9">
        <v>31</v>
      </c>
      <c r="E7269" s="30">
        <f t="shared" si="226"/>
        <v>42521</v>
      </c>
      <c r="F7269" s="32">
        <f t="shared" si="227"/>
        <v>152</v>
      </c>
      <c r="G7269" s="6">
        <v>0.33333333333333331</v>
      </c>
      <c r="H7269" s="2">
        <v>24.209859999999999</v>
      </c>
      <c r="I7269" s="2">
        <v>100.473</v>
      </c>
      <c r="J7269" s="2">
        <v>82.023660000000007</v>
      </c>
      <c r="K7269" s="2">
        <v>0</v>
      </c>
      <c r="L7269" s="2">
        <v>244.31139999999999</v>
      </c>
      <c r="M7269">
        <v>34.974240000000002</v>
      </c>
    </row>
    <row r="7270" spans="1:13" ht="15.6">
      <c r="A7270" s="12">
        <v>152</v>
      </c>
      <c r="B7270" s="9">
        <v>2016</v>
      </c>
      <c r="C7270" s="9">
        <v>5</v>
      </c>
      <c r="D7270" s="9">
        <v>31</v>
      </c>
      <c r="E7270" s="30">
        <f t="shared" si="226"/>
        <v>42521</v>
      </c>
      <c r="F7270" s="32">
        <f t="shared" si="227"/>
        <v>152</v>
      </c>
      <c r="G7270" s="6">
        <v>0.35416666666666669</v>
      </c>
      <c r="H7270" s="2">
        <v>24.78163</v>
      </c>
      <c r="I7270" s="2">
        <v>100.4879</v>
      </c>
      <c r="J7270" s="2">
        <v>80.541889999999995</v>
      </c>
      <c r="K7270" s="2">
        <v>0</v>
      </c>
      <c r="L7270" s="2">
        <v>384.00110000000001</v>
      </c>
      <c r="M7270">
        <v>59.853870000000001</v>
      </c>
    </row>
    <row r="7271" spans="1:13" ht="15.6">
      <c r="A7271" s="12">
        <v>152</v>
      </c>
      <c r="B7271" s="9">
        <v>2016</v>
      </c>
      <c r="C7271" s="9">
        <v>5</v>
      </c>
      <c r="D7271" s="9">
        <v>31</v>
      </c>
      <c r="E7271" s="30">
        <f t="shared" si="226"/>
        <v>42521</v>
      </c>
      <c r="F7271" s="32">
        <f t="shared" si="227"/>
        <v>152</v>
      </c>
      <c r="G7271" s="6">
        <v>0.375</v>
      </c>
      <c r="H7271" s="2">
        <v>25.79973</v>
      </c>
      <c r="I7271" s="2">
        <v>100.4483</v>
      </c>
      <c r="J7271" s="2">
        <v>76.409040000000005</v>
      </c>
      <c r="K7271" s="2">
        <v>0</v>
      </c>
      <c r="L7271" s="2">
        <v>517.81619999999998</v>
      </c>
      <c r="M7271">
        <v>78.672439999999995</v>
      </c>
    </row>
    <row r="7272" spans="1:13" ht="15.6">
      <c r="A7272" s="12">
        <v>152</v>
      </c>
      <c r="B7272" s="9">
        <v>2016</v>
      </c>
      <c r="C7272" s="9">
        <v>5</v>
      </c>
      <c r="D7272" s="9">
        <v>31</v>
      </c>
      <c r="E7272" s="30">
        <f t="shared" si="226"/>
        <v>42521</v>
      </c>
      <c r="F7272" s="32">
        <f t="shared" si="227"/>
        <v>152</v>
      </c>
      <c r="G7272" s="6">
        <v>0.39583333333333331</v>
      </c>
      <c r="H7272" s="2">
        <v>26.434170000000002</v>
      </c>
      <c r="I7272" s="2">
        <v>100.4246</v>
      </c>
      <c r="J7272" s="2">
        <v>74.471119999999999</v>
      </c>
      <c r="K7272" s="2">
        <v>0</v>
      </c>
      <c r="L7272" s="2">
        <v>606.35</v>
      </c>
      <c r="M7272">
        <v>89.671599999999998</v>
      </c>
    </row>
    <row r="7273" spans="1:13" ht="15.6">
      <c r="A7273" s="12">
        <v>152</v>
      </c>
      <c r="B7273" s="9">
        <v>2016</v>
      </c>
      <c r="C7273" s="9">
        <v>5</v>
      </c>
      <c r="D7273" s="9">
        <v>31</v>
      </c>
      <c r="E7273" s="30">
        <f t="shared" si="226"/>
        <v>42521</v>
      </c>
      <c r="F7273" s="32">
        <f t="shared" si="227"/>
        <v>152</v>
      </c>
      <c r="G7273" s="6">
        <v>0.41666666666666669</v>
      </c>
      <c r="H7273" s="2">
        <v>26.728390000000001</v>
      </c>
      <c r="I7273" s="2">
        <v>100.3995</v>
      </c>
      <c r="J7273" s="2">
        <v>73.583730000000003</v>
      </c>
      <c r="K7273" s="2">
        <v>0</v>
      </c>
      <c r="L7273" s="2">
        <v>537.57590000000005</v>
      </c>
      <c r="M7273">
        <v>78.30292</v>
      </c>
    </row>
    <row r="7274" spans="1:13" ht="15.6">
      <c r="A7274" s="12">
        <v>152</v>
      </c>
      <c r="B7274" s="9">
        <v>2016</v>
      </c>
      <c r="C7274" s="9">
        <v>5</v>
      </c>
      <c r="D7274" s="9">
        <v>31</v>
      </c>
      <c r="E7274" s="30">
        <f t="shared" si="226"/>
        <v>42521</v>
      </c>
      <c r="F7274" s="32">
        <f t="shared" si="227"/>
        <v>152</v>
      </c>
      <c r="G7274" s="6">
        <v>0.4375</v>
      </c>
      <c r="H7274" s="2">
        <v>27.106110000000001</v>
      </c>
      <c r="I7274" s="2">
        <v>100.37869999999999</v>
      </c>
      <c r="J7274" s="2">
        <v>72.675610000000006</v>
      </c>
      <c r="K7274" s="2">
        <v>0</v>
      </c>
      <c r="L7274" s="2">
        <v>454.85340000000002</v>
      </c>
      <c r="M7274">
        <v>65.398349999999994</v>
      </c>
    </row>
    <row r="7275" spans="1:13" ht="15.6">
      <c r="A7275" s="12">
        <v>152</v>
      </c>
      <c r="B7275" s="9">
        <v>2016</v>
      </c>
      <c r="C7275" s="9">
        <v>5</v>
      </c>
      <c r="D7275" s="9">
        <v>31</v>
      </c>
      <c r="E7275" s="30">
        <f t="shared" si="226"/>
        <v>42521</v>
      </c>
      <c r="F7275" s="32">
        <f t="shared" si="227"/>
        <v>152</v>
      </c>
      <c r="G7275" s="6">
        <v>0.45833333333333331</v>
      </c>
      <c r="H7275" s="2">
        <v>27.50592</v>
      </c>
      <c r="I7275" s="2">
        <v>100.35339999999999</v>
      </c>
      <c r="J7275" s="2">
        <v>71.380439999999993</v>
      </c>
      <c r="K7275" s="2">
        <v>0</v>
      </c>
      <c r="L7275" s="2">
        <v>528.75869999999998</v>
      </c>
      <c r="M7275">
        <v>77.010729999999995</v>
      </c>
    </row>
    <row r="7276" spans="1:13" ht="15.6">
      <c r="A7276" s="12">
        <v>152</v>
      </c>
      <c r="B7276" s="9">
        <v>2016</v>
      </c>
      <c r="C7276" s="9">
        <v>5</v>
      </c>
      <c r="D7276" s="9">
        <v>31</v>
      </c>
      <c r="E7276" s="30">
        <f t="shared" si="226"/>
        <v>42521</v>
      </c>
      <c r="F7276" s="32">
        <f t="shared" si="227"/>
        <v>152</v>
      </c>
      <c r="G7276" s="6">
        <v>0.47916666666666669</v>
      </c>
      <c r="H7276" s="2">
        <v>27.974119999999999</v>
      </c>
      <c r="I7276" s="2">
        <v>100.3288</v>
      </c>
      <c r="J7276" s="2">
        <v>70.166759999999996</v>
      </c>
      <c r="K7276" s="2">
        <v>0</v>
      </c>
      <c r="L7276" s="2">
        <v>574.4692</v>
      </c>
      <c r="M7276">
        <v>83.405270000000002</v>
      </c>
    </row>
    <row r="7277" spans="1:13" ht="15.6">
      <c r="A7277" s="12">
        <v>152</v>
      </c>
      <c r="B7277" s="9">
        <v>2016</v>
      </c>
      <c r="C7277" s="9">
        <v>5</v>
      </c>
      <c r="D7277" s="9">
        <v>31</v>
      </c>
      <c r="E7277" s="30">
        <f t="shared" si="226"/>
        <v>42521</v>
      </c>
      <c r="F7277" s="32">
        <f t="shared" si="227"/>
        <v>152</v>
      </c>
      <c r="G7277" s="6">
        <v>0.5</v>
      </c>
      <c r="H7277" s="2">
        <v>28.605119999999999</v>
      </c>
      <c r="I7277" s="2">
        <v>100.2929</v>
      </c>
      <c r="J7277" s="2">
        <v>67.076279999999997</v>
      </c>
      <c r="K7277" s="2">
        <v>0</v>
      </c>
      <c r="L7277" s="2">
        <v>612.19060000000002</v>
      </c>
      <c r="M7277">
        <v>88.059820000000002</v>
      </c>
    </row>
    <row r="7278" spans="1:13" ht="15.6">
      <c r="A7278" s="12">
        <v>152</v>
      </c>
      <c r="B7278" s="9">
        <v>2016</v>
      </c>
      <c r="C7278" s="9">
        <v>5</v>
      </c>
      <c r="D7278" s="9">
        <v>31</v>
      </c>
      <c r="E7278" s="30">
        <f t="shared" si="226"/>
        <v>42521</v>
      </c>
      <c r="F7278" s="32">
        <f t="shared" si="227"/>
        <v>152</v>
      </c>
      <c r="G7278" s="6">
        <v>0.52083333333333337</v>
      </c>
      <c r="H7278" s="2">
        <v>29.030069999999998</v>
      </c>
      <c r="I7278" s="2">
        <v>100.2529</v>
      </c>
      <c r="J7278" s="2">
        <v>63.121369999999999</v>
      </c>
      <c r="K7278" s="2">
        <v>0</v>
      </c>
      <c r="L7278" s="2">
        <v>525.28610000000003</v>
      </c>
      <c r="M7278">
        <v>72.972759999999994</v>
      </c>
    </row>
    <row r="7279" spans="1:13" ht="15.6">
      <c r="A7279" s="12">
        <v>152</v>
      </c>
      <c r="B7279" s="9">
        <v>2016</v>
      </c>
      <c r="C7279" s="9">
        <v>5</v>
      </c>
      <c r="D7279" s="9">
        <v>31</v>
      </c>
      <c r="E7279" s="30">
        <f t="shared" si="226"/>
        <v>42521</v>
      </c>
      <c r="F7279" s="32">
        <f t="shared" si="227"/>
        <v>152</v>
      </c>
      <c r="G7279" s="6">
        <v>0.54166666666666663</v>
      </c>
      <c r="H7279" s="2">
        <v>29.34207</v>
      </c>
      <c r="I7279" s="2">
        <v>100.2186</v>
      </c>
      <c r="J7279" s="2">
        <v>62.471310000000003</v>
      </c>
      <c r="K7279" s="2">
        <v>0</v>
      </c>
      <c r="L7279" s="2">
        <v>380.25700000000001</v>
      </c>
      <c r="M7279">
        <v>52.162190000000002</v>
      </c>
    </row>
    <row r="7280" spans="1:13" ht="15.6">
      <c r="A7280" s="12">
        <v>152</v>
      </c>
      <c r="B7280" s="9">
        <v>2016</v>
      </c>
      <c r="C7280" s="9">
        <v>5</v>
      </c>
      <c r="D7280" s="9">
        <v>31</v>
      </c>
      <c r="E7280" s="30">
        <f t="shared" si="226"/>
        <v>42521</v>
      </c>
      <c r="F7280" s="32">
        <f t="shared" si="227"/>
        <v>152</v>
      </c>
      <c r="G7280" s="6">
        <v>0.5625</v>
      </c>
      <c r="H7280" s="2">
        <v>28.617159999999998</v>
      </c>
      <c r="I7280" s="2">
        <v>100.232</v>
      </c>
      <c r="J7280" s="2">
        <v>66.794039999999995</v>
      </c>
      <c r="K7280" s="2">
        <v>0</v>
      </c>
      <c r="L7280" s="2">
        <v>104.4218</v>
      </c>
      <c r="M7280">
        <v>11.704639999999999</v>
      </c>
    </row>
    <row r="7281" spans="1:13" ht="15.6">
      <c r="A7281" s="12">
        <v>152</v>
      </c>
      <c r="B7281" s="9">
        <v>2016</v>
      </c>
      <c r="C7281" s="9">
        <v>5</v>
      </c>
      <c r="D7281" s="9">
        <v>31</v>
      </c>
      <c r="E7281" s="30">
        <f t="shared" si="226"/>
        <v>42521</v>
      </c>
      <c r="F7281" s="32">
        <f t="shared" si="227"/>
        <v>152</v>
      </c>
      <c r="G7281" s="6">
        <v>0.58333333333333337</v>
      </c>
      <c r="H7281" s="2">
        <v>25.536249999999999</v>
      </c>
      <c r="I7281" s="2">
        <v>100.297</v>
      </c>
      <c r="J7281" s="2">
        <v>81.57978</v>
      </c>
      <c r="K7281" s="2">
        <v>0</v>
      </c>
      <c r="L7281" s="2">
        <v>43.645989999999998</v>
      </c>
      <c r="M7281">
        <v>9.2787839999999999</v>
      </c>
    </row>
    <row r="7282" spans="1:13" ht="15.6">
      <c r="A7282" s="12">
        <v>152</v>
      </c>
      <c r="B7282" s="9">
        <v>2016</v>
      </c>
      <c r="C7282" s="9">
        <v>5</v>
      </c>
      <c r="D7282" s="9">
        <v>31</v>
      </c>
      <c r="E7282" s="30">
        <f t="shared" si="226"/>
        <v>42521</v>
      </c>
      <c r="F7282" s="32">
        <f t="shared" si="227"/>
        <v>152</v>
      </c>
      <c r="G7282" s="6">
        <v>0.60416666666666663</v>
      </c>
      <c r="H7282" s="2">
        <v>24.212319999999998</v>
      </c>
      <c r="I7282" s="2">
        <v>100.2911</v>
      </c>
      <c r="J7282" s="2">
        <v>91.387479999999996</v>
      </c>
      <c r="K7282" s="2">
        <v>0</v>
      </c>
      <c r="L7282" s="2">
        <v>133.733</v>
      </c>
      <c r="M7282">
        <v>19.12725</v>
      </c>
    </row>
    <row r="7283" spans="1:13" ht="15.6">
      <c r="A7283" s="12">
        <v>152</v>
      </c>
      <c r="B7283" s="9">
        <v>2016</v>
      </c>
      <c r="C7283" s="9">
        <v>5</v>
      </c>
      <c r="D7283" s="9">
        <v>31</v>
      </c>
      <c r="E7283" s="30">
        <f t="shared" si="226"/>
        <v>42521</v>
      </c>
      <c r="F7283" s="32">
        <f t="shared" si="227"/>
        <v>152</v>
      </c>
      <c r="G7283" s="6">
        <v>0.625</v>
      </c>
      <c r="H7283" s="2">
        <v>24.96237</v>
      </c>
      <c r="I7283" s="2">
        <v>100.2264</v>
      </c>
      <c r="J7283" s="2">
        <v>91.939830000000001</v>
      </c>
      <c r="K7283" s="2">
        <v>0</v>
      </c>
      <c r="L7283" s="2">
        <v>255.18100000000001</v>
      </c>
      <c r="M7283">
        <v>37.997720000000001</v>
      </c>
    </row>
    <row r="7284" spans="1:13" ht="15.6">
      <c r="A7284" s="12">
        <v>152</v>
      </c>
      <c r="B7284" s="9">
        <v>2016</v>
      </c>
      <c r="C7284" s="9">
        <v>5</v>
      </c>
      <c r="D7284" s="9">
        <v>31</v>
      </c>
      <c r="E7284" s="30">
        <f t="shared" si="226"/>
        <v>42521</v>
      </c>
      <c r="F7284" s="32">
        <f t="shared" si="227"/>
        <v>152</v>
      </c>
      <c r="G7284" s="6">
        <v>0.64583333333333337</v>
      </c>
      <c r="H7284" s="2">
        <v>25.482530000000001</v>
      </c>
      <c r="I7284" s="2">
        <v>100.1985</v>
      </c>
      <c r="J7284" s="2">
        <v>87.116129999999998</v>
      </c>
      <c r="K7284" s="2">
        <v>0</v>
      </c>
      <c r="L7284" s="2">
        <v>159.1773</v>
      </c>
      <c r="M7284">
        <v>23.287379999999999</v>
      </c>
    </row>
    <row r="7285" spans="1:13" ht="15.6">
      <c r="A7285" s="12">
        <v>152</v>
      </c>
      <c r="B7285" s="9">
        <v>2016</v>
      </c>
      <c r="C7285" s="9">
        <v>5</v>
      </c>
      <c r="D7285" s="9">
        <v>31</v>
      </c>
      <c r="E7285" s="30">
        <f t="shared" si="226"/>
        <v>42521</v>
      </c>
      <c r="F7285" s="32">
        <f t="shared" si="227"/>
        <v>152</v>
      </c>
      <c r="G7285" s="6">
        <v>0.66666666666666663</v>
      </c>
      <c r="H7285" s="2">
        <v>25.43178</v>
      </c>
      <c r="I7285" s="2">
        <v>100.1859</v>
      </c>
      <c r="J7285" s="2">
        <v>87.256640000000004</v>
      </c>
      <c r="K7285" s="2">
        <v>0</v>
      </c>
      <c r="L7285" s="2">
        <v>83.390379999999993</v>
      </c>
      <c r="M7285">
        <v>12.148289999999999</v>
      </c>
    </row>
    <row r="7286" spans="1:13" ht="15.6">
      <c r="A7286" s="12">
        <v>152</v>
      </c>
      <c r="B7286" s="9">
        <v>2016</v>
      </c>
      <c r="C7286" s="9">
        <v>5</v>
      </c>
      <c r="D7286" s="9">
        <v>31</v>
      </c>
      <c r="E7286" s="30">
        <f t="shared" si="226"/>
        <v>42521</v>
      </c>
      <c r="F7286" s="32">
        <f t="shared" si="227"/>
        <v>152</v>
      </c>
      <c r="G7286" s="6">
        <v>0.6875</v>
      </c>
      <c r="H7286" s="2">
        <v>24.681339999999999</v>
      </c>
      <c r="I7286" s="2">
        <v>100.1649</v>
      </c>
      <c r="J7286" s="2">
        <v>93.503360000000001</v>
      </c>
      <c r="K7286" s="2">
        <v>0</v>
      </c>
      <c r="L7286" s="2">
        <v>60.479559999999999</v>
      </c>
      <c r="M7286">
        <v>9.3636890000000008</v>
      </c>
    </row>
    <row r="7287" spans="1:13" ht="15.6">
      <c r="A7287" s="12">
        <v>152</v>
      </c>
      <c r="B7287" s="9">
        <v>2016</v>
      </c>
      <c r="C7287" s="9">
        <v>5</v>
      </c>
      <c r="D7287" s="9">
        <v>31</v>
      </c>
      <c r="E7287" s="30">
        <f t="shared" si="226"/>
        <v>42521</v>
      </c>
      <c r="F7287" s="32">
        <f t="shared" si="227"/>
        <v>152</v>
      </c>
      <c r="G7287" s="6">
        <v>0.70833333333333337</v>
      </c>
      <c r="H7287" s="2">
        <v>24.231570000000001</v>
      </c>
      <c r="I7287" s="2">
        <v>100.16500000000001</v>
      </c>
      <c r="J7287" s="2">
        <v>95.153819999999996</v>
      </c>
      <c r="K7287" s="2">
        <v>0</v>
      </c>
      <c r="L7287" s="2">
        <v>49.049460000000003</v>
      </c>
      <c r="M7287">
        <v>7.4484260000000004</v>
      </c>
    </row>
    <row r="7288" spans="1:13" ht="15.6">
      <c r="A7288" s="12">
        <v>152</v>
      </c>
      <c r="B7288" s="9">
        <v>2016</v>
      </c>
      <c r="C7288" s="9">
        <v>5</v>
      </c>
      <c r="D7288" s="9">
        <v>31</v>
      </c>
      <c r="E7288" s="30">
        <f t="shared" si="226"/>
        <v>42521</v>
      </c>
      <c r="F7288" s="32">
        <f t="shared" si="227"/>
        <v>152</v>
      </c>
      <c r="G7288" s="6">
        <v>0.72916666666666663</v>
      </c>
      <c r="H7288" s="2">
        <v>23.777799999999999</v>
      </c>
      <c r="I7288" s="2">
        <v>100.16500000000001</v>
      </c>
      <c r="J7288" s="2">
        <v>96.106440000000006</v>
      </c>
      <c r="K7288" s="2">
        <v>0</v>
      </c>
      <c r="L7288" s="2">
        <v>27.852170000000001</v>
      </c>
      <c r="M7288">
        <v>4.5798180000000004</v>
      </c>
    </row>
    <row r="7289" spans="1:13" ht="15.6">
      <c r="A7289" s="12">
        <v>152</v>
      </c>
      <c r="B7289" s="9">
        <v>2016</v>
      </c>
      <c r="C7289" s="9">
        <v>5</v>
      </c>
      <c r="D7289" s="9">
        <v>31</v>
      </c>
      <c r="E7289" s="30">
        <f t="shared" si="226"/>
        <v>42521</v>
      </c>
      <c r="F7289" s="32">
        <f t="shared" si="227"/>
        <v>152</v>
      </c>
      <c r="G7289" s="6">
        <v>0.75</v>
      </c>
      <c r="H7289" s="2">
        <v>23.7179</v>
      </c>
      <c r="I7289" s="2">
        <v>100.16119999999999</v>
      </c>
      <c r="J7289" s="2">
        <v>96.256680000000003</v>
      </c>
      <c r="K7289" s="2">
        <v>0</v>
      </c>
      <c r="L7289" s="2">
        <v>21.89415</v>
      </c>
      <c r="M7289">
        <v>3.7394180000000001</v>
      </c>
    </row>
    <row r="7290" spans="1:13" ht="15.6">
      <c r="A7290" s="12">
        <v>152</v>
      </c>
      <c r="B7290" s="9">
        <v>2016</v>
      </c>
      <c r="C7290" s="9">
        <v>5</v>
      </c>
      <c r="D7290" s="9">
        <v>31</v>
      </c>
      <c r="E7290" s="30">
        <f t="shared" si="226"/>
        <v>42521</v>
      </c>
      <c r="F7290" s="32">
        <f t="shared" si="227"/>
        <v>152</v>
      </c>
      <c r="G7290" s="6">
        <v>0.77083333333333337</v>
      </c>
      <c r="H7290" s="2">
        <v>23.61355</v>
      </c>
      <c r="I7290" s="2">
        <v>100.1648</v>
      </c>
      <c r="J7290" s="2">
        <v>95.902690000000007</v>
      </c>
      <c r="K7290" s="2">
        <v>0</v>
      </c>
      <c r="L7290" s="2">
        <v>6.273962</v>
      </c>
      <c r="M7290">
        <v>1.6517900000000001</v>
      </c>
    </row>
    <row r="7291" spans="1:13" ht="15.6">
      <c r="A7291" s="12">
        <v>152</v>
      </c>
      <c r="B7291" s="9">
        <v>2016</v>
      </c>
      <c r="C7291" s="9">
        <v>5</v>
      </c>
      <c r="D7291" s="9">
        <v>31</v>
      </c>
      <c r="E7291" s="30">
        <f t="shared" si="226"/>
        <v>42521</v>
      </c>
      <c r="F7291" s="32">
        <f t="shared" si="227"/>
        <v>152</v>
      </c>
      <c r="G7291" s="6">
        <v>0.79166666666666663</v>
      </c>
      <c r="H7291" s="2">
        <v>23.38719</v>
      </c>
      <c r="I7291" s="2">
        <v>100.1588</v>
      </c>
      <c r="J7291" s="2">
        <v>95.516890000000004</v>
      </c>
      <c r="K7291" s="2">
        <v>0</v>
      </c>
      <c r="L7291" s="2">
        <v>3.9603229999999998</v>
      </c>
      <c r="M7291">
        <v>1.6619090000000001</v>
      </c>
    </row>
    <row r="7292" spans="1:13" ht="15.6">
      <c r="A7292" s="12">
        <v>152</v>
      </c>
      <c r="B7292" s="9">
        <v>2016</v>
      </c>
      <c r="C7292" s="9">
        <v>5</v>
      </c>
      <c r="D7292" s="9">
        <v>31</v>
      </c>
      <c r="E7292" s="30">
        <f t="shared" si="226"/>
        <v>42521</v>
      </c>
      <c r="F7292" s="32">
        <f t="shared" si="227"/>
        <v>152</v>
      </c>
      <c r="G7292" s="6">
        <v>0.8125</v>
      </c>
      <c r="H7292" s="2">
        <v>23.32968</v>
      </c>
      <c r="I7292" s="2">
        <v>100.1635</v>
      </c>
      <c r="J7292" s="2">
        <v>95.513270000000006</v>
      </c>
      <c r="K7292" s="2">
        <v>0</v>
      </c>
      <c r="L7292" s="2">
        <v>0.79668369999999999</v>
      </c>
      <c r="M7292">
        <v>0.96788160000000001</v>
      </c>
    </row>
    <row r="7293" spans="1:13" ht="15.6">
      <c r="A7293" s="12">
        <v>152</v>
      </c>
      <c r="B7293" s="9">
        <v>2016</v>
      </c>
      <c r="C7293" s="9">
        <v>5</v>
      </c>
      <c r="D7293" s="9">
        <v>31</v>
      </c>
      <c r="E7293" s="30">
        <f t="shared" si="226"/>
        <v>42521</v>
      </c>
      <c r="F7293" s="32">
        <f t="shared" si="227"/>
        <v>152</v>
      </c>
      <c r="G7293" s="6">
        <v>0.83333333333333337</v>
      </c>
      <c r="H7293" s="2">
        <v>23.26277</v>
      </c>
      <c r="I7293" s="2">
        <v>100.1623</v>
      </c>
      <c r="J7293" s="2">
        <v>95.194000000000003</v>
      </c>
      <c r="K7293" s="2">
        <v>0</v>
      </c>
      <c r="L7293" s="2">
        <v>0.81789259999999997</v>
      </c>
      <c r="M7293">
        <v>1.1602129999999999</v>
      </c>
    </row>
    <row r="7294" spans="1:13" ht="15.6">
      <c r="A7294" s="12">
        <v>152</v>
      </c>
      <c r="B7294" s="9">
        <v>2016</v>
      </c>
      <c r="C7294" s="9">
        <v>5</v>
      </c>
      <c r="D7294" s="9">
        <v>31</v>
      </c>
      <c r="E7294" s="30">
        <f t="shared" si="226"/>
        <v>42521</v>
      </c>
      <c r="F7294" s="32">
        <f t="shared" si="227"/>
        <v>152</v>
      </c>
      <c r="G7294" s="6">
        <v>0.85416666666666663</v>
      </c>
      <c r="H7294" s="2">
        <v>23.307269999999999</v>
      </c>
      <c r="I7294" s="2">
        <v>100.18770000000001</v>
      </c>
      <c r="J7294" s="2">
        <v>95.209919999999997</v>
      </c>
      <c r="K7294" s="2">
        <v>0</v>
      </c>
      <c r="L7294" s="2">
        <v>-0.438888</v>
      </c>
      <c r="M7294">
        <v>1.058319</v>
      </c>
    </row>
    <row r="7295" spans="1:13" ht="15.6">
      <c r="A7295" s="12">
        <v>152</v>
      </c>
      <c r="B7295" s="9">
        <v>2016</v>
      </c>
      <c r="C7295" s="9">
        <v>5</v>
      </c>
      <c r="D7295" s="9">
        <v>31</v>
      </c>
      <c r="E7295" s="30">
        <f t="shared" si="226"/>
        <v>42521</v>
      </c>
      <c r="F7295" s="32">
        <f t="shared" si="227"/>
        <v>152</v>
      </c>
      <c r="G7295" s="6">
        <v>0.875</v>
      </c>
      <c r="H7295" s="2">
        <v>23.259879999999999</v>
      </c>
      <c r="I7295" s="2">
        <v>100.1777</v>
      </c>
      <c r="J7295" s="2">
        <v>96.620230000000006</v>
      </c>
      <c r="K7295" s="2">
        <v>0</v>
      </c>
      <c r="L7295" s="2">
        <v>-0.25261240000000001</v>
      </c>
      <c r="M7295">
        <v>0.75871310000000003</v>
      </c>
    </row>
    <row r="7296" spans="1:13" ht="15.6">
      <c r="A7296" s="12">
        <v>152</v>
      </c>
      <c r="B7296" s="9">
        <v>2016</v>
      </c>
      <c r="C7296" s="9">
        <v>5</v>
      </c>
      <c r="D7296" s="9">
        <v>31</v>
      </c>
      <c r="E7296" s="30">
        <f t="shared" si="226"/>
        <v>42521</v>
      </c>
      <c r="F7296" s="32">
        <f t="shared" si="227"/>
        <v>152</v>
      </c>
      <c r="G7296" s="6">
        <v>0.89583333333333337</v>
      </c>
      <c r="H7296" s="2"/>
      <c r="I7296" s="2"/>
      <c r="J7296" s="2"/>
      <c r="K7296" s="2"/>
      <c r="L7296" s="2"/>
    </row>
    <row r="7297" spans="1:12" ht="15.6">
      <c r="A7297" s="12">
        <v>152</v>
      </c>
      <c r="B7297" s="9">
        <v>2016</v>
      </c>
      <c r="C7297" s="9">
        <v>5</v>
      </c>
      <c r="D7297" s="9">
        <v>31</v>
      </c>
      <c r="E7297" s="30">
        <f t="shared" si="226"/>
        <v>42521</v>
      </c>
      <c r="F7297" s="32">
        <f t="shared" si="227"/>
        <v>152</v>
      </c>
      <c r="G7297" s="6">
        <v>0.91666666666666663</v>
      </c>
      <c r="H7297" s="2"/>
      <c r="I7297" s="2"/>
      <c r="J7297" s="2"/>
      <c r="K7297" s="2"/>
      <c r="L7297" s="2"/>
    </row>
    <row r="7298" spans="1:12" ht="15.6">
      <c r="A7298" s="12">
        <v>152</v>
      </c>
      <c r="B7298" s="9">
        <v>2016</v>
      </c>
      <c r="C7298" s="9">
        <v>5</v>
      </c>
      <c r="D7298" s="9">
        <v>31</v>
      </c>
      <c r="E7298" s="30">
        <f t="shared" si="226"/>
        <v>42521</v>
      </c>
      <c r="F7298" s="32">
        <f t="shared" si="227"/>
        <v>152</v>
      </c>
      <c r="G7298" s="6">
        <v>0.9375</v>
      </c>
      <c r="H7298" s="2"/>
      <c r="I7298" s="2"/>
      <c r="J7298" s="2"/>
      <c r="K7298" s="2"/>
      <c r="L7298" s="2"/>
    </row>
    <row r="7299" spans="1:12" ht="15.6">
      <c r="A7299" s="12">
        <v>152</v>
      </c>
      <c r="B7299" s="9">
        <v>2016</v>
      </c>
      <c r="C7299" s="9">
        <v>5</v>
      </c>
      <c r="D7299" s="9">
        <v>31</v>
      </c>
      <c r="E7299" s="30">
        <f t="shared" si="226"/>
        <v>42521</v>
      </c>
      <c r="F7299" s="32">
        <f t="shared" si="227"/>
        <v>152</v>
      </c>
      <c r="G7299" s="6">
        <v>0.95833333333333337</v>
      </c>
      <c r="H7299" s="2"/>
      <c r="I7299" s="2"/>
      <c r="J7299" s="2"/>
      <c r="K7299" s="2"/>
      <c r="L7299" s="2"/>
    </row>
    <row r="7300" spans="1:12" ht="15.6">
      <c r="A7300" s="12">
        <v>152</v>
      </c>
      <c r="B7300" s="9">
        <v>2016</v>
      </c>
      <c r="C7300" s="9">
        <v>5</v>
      </c>
      <c r="D7300" s="9">
        <v>31</v>
      </c>
      <c r="E7300" s="30">
        <f t="shared" si="226"/>
        <v>42521</v>
      </c>
      <c r="F7300" s="32">
        <f t="shared" si="227"/>
        <v>152</v>
      </c>
      <c r="G7300" s="6">
        <v>0.97916666666666663</v>
      </c>
      <c r="H7300" s="2"/>
      <c r="I7300" s="2"/>
      <c r="J7300" s="2"/>
      <c r="K7300" s="2"/>
      <c r="L7300" s="2"/>
    </row>
    <row r="7301" spans="1:12" ht="15.6">
      <c r="A7301" s="12">
        <v>153</v>
      </c>
      <c r="B7301" s="9">
        <v>2016</v>
      </c>
      <c r="C7301" s="9">
        <v>5</v>
      </c>
      <c r="D7301" s="9">
        <v>31</v>
      </c>
      <c r="E7301" s="30">
        <f t="shared" si="226"/>
        <v>42521</v>
      </c>
      <c r="F7301" s="32">
        <f t="shared" si="227"/>
        <v>152</v>
      </c>
      <c r="G7301" s="6">
        <v>0</v>
      </c>
      <c r="H7301" s="2"/>
      <c r="I7301" s="2"/>
      <c r="J7301" s="2"/>
      <c r="K7301" s="2"/>
      <c r="L7301" s="2"/>
    </row>
    <row r="7302" spans="1:12" ht="15.6">
      <c r="A7302" s="12">
        <v>153</v>
      </c>
      <c r="B7302" s="9">
        <v>2016</v>
      </c>
      <c r="C7302" s="9">
        <v>6</v>
      </c>
      <c r="D7302" s="9">
        <v>1</v>
      </c>
      <c r="E7302" s="30">
        <f t="shared" ref="E7302:E7365" si="228">DATE(B7302,C7302,D7302)</f>
        <v>42522</v>
      </c>
      <c r="F7302" s="32">
        <f t="shared" ref="F7302:F7365" si="229">E7302-DATE(YEAR(E7302),1,0)</f>
        <v>153</v>
      </c>
      <c r="G7302" s="6">
        <v>2.0833333333333332E-2</v>
      </c>
      <c r="H7302" s="2"/>
      <c r="I7302" s="2"/>
      <c r="J7302" s="2"/>
      <c r="K7302" s="2"/>
      <c r="L7302" s="2"/>
    </row>
    <row r="7303" spans="1:12" ht="15.6">
      <c r="A7303" s="12">
        <v>153</v>
      </c>
      <c r="B7303" s="9">
        <v>2016</v>
      </c>
      <c r="C7303" s="9">
        <v>6</v>
      </c>
      <c r="D7303" s="9">
        <v>1</v>
      </c>
      <c r="E7303" s="30">
        <f t="shared" si="228"/>
        <v>42522</v>
      </c>
      <c r="F7303" s="32">
        <f t="shared" si="229"/>
        <v>153</v>
      </c>
      <c r="G7303" s="6">
        <v>4.1666666666666664E-2</v>
      </c>
      <c r="H7303" s="2"/>
      <c r="I7303" s="2"/>
      <c r="J7303" s="2"/>
      <c r="K7303" s="2"/>
      <c r="L7303" s="2"/>
    </row>
    <row r="7304" spans="1:12" ht="15.6">
      <c r="A7304" s="12">
        <v>153</v>
      </c>
      <c r="B7304" s="9">
        <v>2016</v>
      </c>
      <c r="C7304" s="9">
        <v>6</v>
      </c>
      <c r="D7304" s="9">
        <v>1</v>
      </c>
      <c r="E7304" s="30">
        <f t="shared" si="228"/>
        <v>42522</v>
      </c>
      <c r="F7304" s="32">
        <f t="shared" si="229"/>
        <v>153</v>
      </c>
      <c r="G7304" s="6">
        <v>6.25E-2</v>
      </c>
      <c r="H7304" s="2"/>
      <c r="I7304" s="2"/>
      <c r="J7304" s="2"/>
      <c r="K7304" s="2"/>
      <c r="L7304" s="2"/>
    </row>
    <row r="7305" spans="1:12" ht="15.6">
      <c r="A7305" s="12">
        <v>153</v>
      </c>
      <c r="B7305" s="9">
        <v>2016</v>
      </c>
      <c r="C7305" s="9">
        <v>6</v>
      </c>
      <c r="D7305" s="9">
        <v>1</v>
      </c>
      <c r="E7305" s="30">
        <f t="shared" si="228"/>
        <v>42522</v>
      </c>
      <c r="F7305" s="32">
        <f t="shared" si="229"/>
        <v>153</v>
      </c>
      <c r="G7305" s="6">
        <v>8.3333333333333329E-2</v>
      </c>
      <c r="H7305" s="2"/>
      <c r="I7305" s="2"/>
      <c r="J7305" s="2"/>
      <c r="K7305" s="2"/>
      <c r="L7305" s="2"/>
    </row>
    <row r="7306" spans="1:12" ht="15.6">
      <c r="A7306" s="12">
        <v>153</v>
      </c>
      <c r="B7306" s="9">
        <v>2016</v>
      </c>
      <c r="C7306" s="9">
        <v>6</v>
      </c>
      <c r="D7306" s="9">
        <v>1</v>
      </c>
      <c r="E7306" s="30">
        <f t="shared" si="228"/>
        <v>42522</v>
      </c>
      <c r="F7306" s="32">
        <f t="shared" si="229"/>
        <v>153</v>
      </c>
      <c r="G7306" s="6">
        <v>0.10416666666666667</v>
      </c>
      <c r="H7306" s="2"/>
      <c r="I7306" s="2"/>
      <c r="J7306" s="2"/>
      <c r="K7306" s="2"/>
      <c r="L7306" s="2"/>
    </row>
    <row r="7307" spans="1:12" ht="15.6">
      <c r="A7307" s="12">
        <v>153</v>
      </c>
      <c r="B7307" s="9">
        <v>2016</v>
      </c>
      <c r="C7307" s="9">
        <v>6</v>
      </c>
      <c r="D7307" s="9">
        <v>1</v>
      </c>
      <c r="E7307" s="30">
        <f t="shared" si="228"/>
        <v>42522</v>
      </c>
      <c r="F7307" s="32">
        <f t="shared" si="229"/>
        <v>153</v>
      </c>
      <c r="G7307" s="6">
        <v>0.125</v>
      </c>
      <c r="H7307" s="2"/>
      <c r="I7307" s="2"/>
      <c r="J7307" s="2"/>
      <c r="K7307" s="2"/>
      <c r="L7307" s="2"/>
    </row>
    <row r="7308" spans="1:12" ht="15.6">
      <c r="A7308" s="12">
        <v>153</v>
      </c>
      <c r="B7308" s="9">
        <v>2016</v>
      </c>
      <c r="C7308" s="9">
        <v>6</v>
      </c>
      <c r="D7308" s="9">
        <v>1</v>
      </c>
      <c r="E7308" s="30">
        <f t="shared" si="228"/>
        <v>42522</v>
      </c>
      <c r="F7308" s="32">
        <f t="shared" si="229"/>
        <v>153</v>
      </c>
      <c r="G7308" s="6">
        <v>0.14583333333333334</v>
      </c>
      <c r="H7308" s="2"/>
      <c r="I7308" s="2"/>
      <c r="J7308" s="2"/>
      <c r="K7308" s="2"/>
      <c r="L7308" s="2"/>
    </row>
    <row r="7309" spans="1:12" ht="15.6">
      <c r="A7309" s="12">
        <v>153</v>
      </c>
      <c r="B7309" s="9">
        <v>2016</v>
      </c>
      <c r="C7309" s="9">
        <v>6</v>
      </c>
      <c r="D7309" s="9">
        <v>1</v>
      </c>
      <c r="E7309" s="30">
        <f t="shared" si="228"/>
        <v>42522</v>
      </c>
      <c r="F7309" s="32">
        <f t="shared" si="229"/>
        <v>153</v>
      </c>
      <c r="G7309" s="6">
        <v>0.16666666666666666</v>
      </c>
      <c r="H7309" s="2"/>
      <c r="I7309" s="2"/>
      <c r="J7309" s="2"/>
      <c r="K7309" s="2"/>
      <c r="L7309" s="2"/>
    </row>
    <row r="7310" spans="1:12" ht="15.6">
      <c r="A7310" s="12">
        <v>153</v>
      </c>
      <c r="B7310" s="9">
        <v>2016</v>
      </c>
      <c r="C7310" s="9">
        <v>6</v>
      </c>
      <c r="D7310" s="9">
        <v>1</v>
      </c>
      <c r="E7310" s="30">
        <f t="shared" si="228"/>
        <v>42522</v>
      </c>
      <c r="F7310" s="32">
        <f t="shared" si="229"/>
        <v>153</v>
      </c>
      <c r="G7310" s="6">
        <v>0.1875</v>
      </c>
      <c r="H7310" s="2"/>
      <c r="I7310" s="2"/>
      <c r="J7310" s="2"/>
      <c r="K7310" s="2"/>
      <c r="L7310" s="2"/>
    </row>
    <row r="7311" spans="1:12" ht="15.6">
      <c r="A7311" s="12">
        <v>153</v>
      </c>
      <c r="B7311" s="9">
        <v>2016</v>
      </c>
      <c r="C7311" s="9">
        <v>6</v>
      </c>
      <c r="D7311" s="9">
        <v>1</v>
      </c>
      <c r="E7311" s="30">
        <f t="shared" si="228"/>
        <v>42522</v>
      </c>
      <c r="F7311" s="32">
        <f t="shared" si="229"/>
        <v>153</v>
      </c>
      <c r="G7311" s="6">
        <v>0.20833333333333334</v>
      </c>
      <c r="H7311" s="2"/>
      <c r="I7311" s="2"/>
      <c r="J7311" s="2"/>
      <c r="K7311" s="2"/>
      <c r="L7311" s="2"/>
    </row>
    <row r="7312" spans="1:12" ht="15.6">
      <c r="A7312" s="12">
        <v>153</v>
      </c>
      <c r="B7312" s="9">
        <v>2016</v>
      </c>
      <c r="C7312" s="9">
        <v>6</v>
      </c>
      <c r="D7312" s="9">
        <v>1</v>
      </c>
      <c r="E7312" s="30">
        <f t="shared" si="228"/>
        <v>42522</v>
      </c>
      <c r="F7312" s="32">
        <f t="shared" si="229"/>
        <v>153</v>
      </c>
      <c r="G7312" s="6">
        <v>0.22916666666666666</v>
      </c>
      <c r="H7312" s="2"/>
      <c r="I7312" s="2"/>
      <c r="J7312" s="2"/>
      <c r="K7312" s="2"/>
      <c r="L7312" s="2"/>
    </row>
    <row r="7313" spans="1:13" ht="15.6">
      <c r="A7313" s="12">
        <v>153</v>
      </c>
      <c r="B7313" s="9">
        <v>2016</v>
      </c>
      <c r="C7313" s="9">
        <v>6</v>
      </c>
      <c r="D7313" s="9">
        <v>1</v>
      </c>
      <c r="E7313" s="30">
        <f t="shared" si="228"/>
        <v>42522</v>
      </c>
      <c r="F7313" s="32">
        <f t="shared" si="229"/>
        <v>153</v>
      </c>
      <c r="G7313" s="6">
        <v>0.25</v>
      </c>
      <c r="H7313" s="2"/>
      <c r="I7313" s="2"/>
      <c r="J7313" s="2"/>
      <c r="K7313" s="2"/>
      <c r="L7313" s="2"/>
    </row>
    <row r="7314" spans="1:13" ht="15.6">
      <c r="A7314" s="12">
        <v>153</v>
      </c>
      <c r="B7314" s="9">
        <v>2016</v>
      </c>
      <c r="C7314" s="9">
        <v>6</v>
      </c>
      <c r="D7314" s="9">
        <v>1</v>
      </c>
      <c r="E7314" s="30">
        <f t="shared" si="228"/>
        <v>42522</v>
      </c>
      <c r="F7314" s="32">
        <f t="shared" si="229"/>
        <v>153</v>
      </c>
      <c r="G7314" s="6">
        <v>0.27083333333333331</v>
      </c>
      <c r="H7314" s="2"/>
      <c r="I7314" s="2"/>
      <c r="J7314" s="2"/>
      <c r="K7314" s="2"/>
      <c r="L7314" s="2"/>
    </row>
    <row r="7315" spans="1:13" ht="15.6">
      <c r="A7315" s="12">
        <v>153</v>
      </c>
      <c r="B7315" s="9">
        <v>2016</v>
      </c>
      <c r="C7315" s="9">
        <v>6</v>
      </c>
      <c r="D7315" s="9">
        <v>1</v>
      </c>
      <c r="E7315" s="30">
        <f t="shared" si="228"/>
        <v>42522</v>
      </c>
      <c r="F7315" s="32">
        <f t="shared" si="229"/>
        <v>153</v>
      </c>
      <c r="G7315" s="6">
        <v>0.29166666666666669</v>
      </c>
      <c r="H7315" s="2"/>
      <c r="I7315" s="2"/>
      <c r="J7315" s="2"/>
      <c r="K7315" s="2"/>
      <c r="L7315" s="2"/>
    </row>
    <row r="7316" spans="1:13" ht="15.6">
      <c r="A7316" s="12">
        <v>153</v>
      </c>
      <c r="B7316" s="9">
        <v>2016</v>
      </c>
      <c r="C7316" s="9">
        <v>6</v>
      </c>
      <c r="D7316" s="9">
        <v>1</v>
      </c>
      <c r="E7316" s="30">
        <f t="shared" si="228"/>
        <v>42522</v>
      </c>
      <c r="F7316" s="32">
        <f t="shared" si="229"/>
        <v>153</v>
      </c>
      <c r="G7316" s="6">
        <v>0.3125</v>
      </c>
      <c r="H7316" s="2"/>
      <c r="I7316" s="2"/>
      <c r="J7316" s="2"/>
      <c r="K7316" s="2"/>
      <c r="L7316" s="2"/>
    </row>
    <row r="7317" spans="1:13" ht="15.6">
      <c r="A7317" s="12">
        <v>153</v>
      </c>
      <c r="B7317" s="9">
        <v>2016</v>
      </c>
      <c r="C7317" s="9">
        <v>6</v>
      </c>
      <c r="D7317" s="9">
        <v>1</v>
      </c>
      <c r="E7317" s="30">
        <f t="shared" si="228"/>
        <v>42522</v>
      </c>
      <c r="F7317" s="32">
        <f t="shared" si="229"/>
        <v>153</v>
      </c>
      <c r="G7317" s="6">
        <v>0.33333333333333331</v>
      </c>
      <c r="H7317" s="2">
        <v>20.481929999999998</v>
      </c>
      <c r="I7317" s="2">
        <v>100.371</v>
      </c>
      <c r="J7317" s="2">
        <v>90.759379999999993</v>
      </c>
      <c r="K7317" s="2">
        <v>4.0326029999999999</v>
      </c>
      <c r="L7317" s="2">
        <v>55.295990000000003</v>
      </c>
      <c r="M7317">
        <v>8.1430969999999991</v>
      </c>
    </row>
    <row r="7318" spans="1:13" ht="15.6">
      <c r="A7318" s="12">
        <v>153</v>
      </c>
      <c r="B7318" s="9">
        <v>2016</v>
      </c>
      <c r="C7318" s="9">
        <v>6</v>
      </c>
      <c r="D7318" s="9">
        <v>1</v>
      </c>
      <c r="E7318" s="30">
        <f t="shared" si="228"/>
        <v>42522</v>
      </c>
      <c r="F7318" s="32">
        <f t="shared" si="229"/>
        <v>153</v>
      </c>
      <c r="G7318" s="6">
        <v>0.35416666666666669</v>
      </c>
      <c r="H7318" s="2"/>
      <c r="I7318" s="2"/>
      <c r="J7318" s="2"/>
      <c r="K7318" s="2"/>
      <c r="L7318" s="2"/>
    </row>
    <row r="7319" spans="1:13" ht="15.6">
      <c r="A7319" s="12">
        <v>153</v>
      </c>
      <c r="B7319" s="9">
        <v>2016</v>
      </c>
      <c r="C7319" s="9">
        <v>6</v>
      </c>
      <c r="D7319" s="9">
        <v>1</v>
      </c>
      <c r="E7319" s="30">
        <f t="shared" si="228"/>
        <v>42522</v>
      </c>
      <c r="F7319" s="32">
        <f t="shared" si="229"/>
        <v>153</v>
      </c>
      <c r="G7319" s="6">
        <v>0.375</v>
      </c>
      <c r="H7319" s="2"/>
      <c r="I7319" s="2"/>
      <c r="J7319" s="2"/>
      <c r="K7319" s="2"/>
      <c r="L7319" s="2"/>
    </row>
    <row r="7320" spans="1:13" ht="15.6">
      <c r="A7320" s="12">
        <v>153</v>
      </c>
      <c r="B7320" s="9">
        <v>2016</v>
      </c>
      <c r="C7320" s="9">
        <v>6</v>
      </c>
      <c r="D7320" s="9">
        <v>1</v>
      </c>
      <c r="E7320" s="30">
        <f t="shared" si="228"/>
        <v>42522</v>
      </c>
      <c r="F7320" s="32">
        <f t="shared" si="229"/>
        <v>153</v>
      </c>
      <c r="G7320" s="6">
        <v>0.39583333333333331</v>
      </c>
      <c r="H7320" s="2"/>
      <c r="I7320" s="2"/>
      <c r="J7320" s="2"/>
      <c r="K7320" s="2"/>
      <c r="L7320" s="2"/>
    </row>
    <row r="7321" spans="1:13" ht="15.6">
      <c r="A7321" s="12">
        <v>153</v>
      </c>
      <c r="B7321" s="9">
        <v>2016</v>
      </c>
      <c r="C7321" s="9">
        <v>6</v>
      </c>
      <c r="D7321" s="9">
        <v>1</v>
      </c>
      <c r="E7321" s="30">
        <f t="shared" si="228"/>
        <v>42522</v>
      </c>
      <c r="F7321" s="32">
        <f t="shared" si="229"/>
        <v>153</v>
      </c>
      <c r="G7321" s="6">
        <v>0.41666666666666669</v>
      </c>
      <c r="H7321" s="2"/>
      <c r="I7321" s="2"/>
      <c r="J7321" s="2"/>
      <c r="K7321" s="2"/>
      <c r="L7321" s="2"/>
    </row>
    <row r="7322" spans="1:13" ht="15.6">
      <c r="A7322" s="12">
        <v>153</v>
      </c>
      <c r="B7322" s="9">
        <v>2016</v>
      </c>
      <c r="C7322" s="9">
        <v>6</v>
      </c>
      <c r="D7322" s="9">
        <v>1</v>
      </c>
      <c r="E7322" s="30">
        <f t="shared" si="228"/>
        <v>42522</v>
      </c>
      <c r="F7322" s="32">
        <f t="shared" si="229"/>
        <v>153</v>
      </c>
      <c r="G7322" s="6">
        <v>0.4375</v>
      </c>
      <c r="H7322" s="2"/>
      <c r="I7322" s="2"/>
      <c r="J7322" s="2"/>
      <c r="K7322" s="2"/>
      <c r="L7322" s="2"/>
    </row>
    <row r="7323" spans="1:13" ht="15.6">
      <c r="A7323" s="12">
        <v>153</v>
      </c>
      <c r="B7323" s="9">
        <v>2016</v>
      </c>
      <c r="C7323" s="9">
        <v>6</v>
      </c>
      <c r="D7323" s="9">
        <v>1</v>
      </c>
      <c r="E7323" s="30">
        <f t="shared" si="228"/>
        <v>42522</v>
      </c>
      <c r="F7323" s="32">
        <f t="shared" si="229"/>
        <v>153</v>
      </c>
      <c r="G7323" s="6">
        <v>0.45833333333333331</v>
      </c>
      <c r="H7323" s="2"/>
      <c r="I7323" s="2"/>
      <c r="J7323" s="2"/>
      <c r="K7323" s="2"/>
      <c r="L7323" s="2"/>
    </row>
    <row r="7324" spans="1:13" ht="15.6">
      <c r="A7324" s="12">
        <v>153</v>
      </c>
      <c r="B7324" s="9">
        <v>2016</v>
      </c>
      <c r="C7324" s="9">
        <v>6</v>
      </c>
      <c r="D7324" s="9">
        <v>1</v>
      </c>
      <c r="E7324" s="30">
        <f t="shared" si="228"/>
        <v>42522</v>
      </c>
      <c r="F7324" s="32">
        <f t="shared" si="229"/>
        <v>153</v>
      </c>
      <c r="G7324" s="6">
        <v>0.47916666666666669</v>
      </c>
      <c r="H7324" s="2"/>
      <c r="I7324" s="2"/>
      <c r="J7324" s="2"/>
      <c r="K7324" s="2"/>
      <c r="L7324" s="2"/>
    </row>
    <row r="7325" spans="1:13" ht="15.6">
      <c r="A7325" s="12">
        <v>153</v>
      </c>
      <c r="B7325" s="9">
        <v>2016</v>
      </c>
      <c r="C7325" s="9">
        <v>6</v>
      </c>
      <c r="D7325" s="9">
        <v>1</v>
      </c>
      <c r="E7325" s="30">
        <f t="shared" si="228"/>
        <v>42522</v>
      </c>
      <c r="F7325" s="32">
        <f t="shared" si="229"/>
        <v>153</v>
      </c>
      <c r="G7325" s="6">
        <v>0.5</v>
      </c>
      <c r="H7325" s="2"/>
      <c r="I7325" s="2"/>
      <c r="J7325" s="2"/>
      <c r="K7325" s="2"/>
      <c r="L7325" s="2"/>
    </row>
    <row r="7326" spans="1:13" ht="15.6">
      <c r="A7326" s="12">
        <v>153</v>
      </c>
      <c r="B7326" s="9">
        <v>2016</v>
      </c>
      <c r="C7326" s="9">
        <v>6</v>
      </c>
      <c r="D7326" s="9">
        <v>1</v>
      </c>
      <c r="E7326" s="30">
        <f t="shared" si="228"/>
        <v>42522</v>
      </c>
      <c r="F7326" s="32">
        <f t="shared" si="229"/>
        <v>153</v>
      </c>
      <c r="G7326" s="6">
        <v>0.52083333333333337</v>
      </c>
      <c r="H7326" s="2"/>
      <c r="I7326" s="2"/>
      <c r="J7326" s="2"/>
      <c r="K7326" s="2"/>
      <c r="L7326" s="2"/>
    </row>
    <row r="7327" spans="1:13" ht="15.6">
      <c r="A7327" s="12">
        <v>153</v>
      </c>
      <c r="B7327" s="9">
        <v>2016</v>
      </c>
      <c r="C7327" s="9">
        <v>6</v>
      </c>
      <c r="D7327" s="9">
        <v>1</v>
      </c>
      <c r="E7327" s="30">
        <f t="shared" si="228"/>
        <v>42522</v>
      </c>
      <c r="F7327" s="32">
        <f t="shared" si="229"/>
        <v>153</v>
      </c>
      <c r="G7327" s="6">
        <v>0.54166666666666663</v>
      </c>
      <c r="H7327" s="2"/>
      <c r="I7327" s="2"/>
      <c r="J7327" s="2"/>
      <c r="K7327" s="2"/>
      <c r="L7327" s="2"/>
    </row>
    <row r="7328" spans="1:13" ht="15.6">
      <c r="A7328" s="12">
        <v>153</v>
      </c>
      <c r="B7328" s="9">
        <v>2016</v>
      </c>
      <c r="C7328" s="9">
        <v>6</v>
      </c>
      <c r="D7328" s="9">
        <v>1</v>
      </c>
      <c r="E7328" s="30">
        <f t="shared" si="228"/>
        <v>42522</v>
      </c>
      <c r="F7328" s="32">
        <f t="shared" si="229"/>
        <v>153</v>
      </c>
      <c r="G7328" s="6">
        <v>0.5625</v>
      </c>
      <c r="H7328" s="2"/>
      <c r="I7328" s="2"/>
      <c r="J7328" s="2"/>
      <c r="K7328" s="2"/>
      <c r="L7328" s="2"/>
    </row>
    <row r="7329" spans="1:12" ht="15.6">
      <c r="A7329" s="12">
        <v>153</v>
      </c>
      <c r="B7329" s="9">
        <v>2016</v>
      </c>
      <c r="C7329" s="9">
        <v>6</v>
      </c>
      <c r="D7329" s="9">
        <v>1</v>
      </c>
      <c r="E7329" s="30">
        <f t="shared" si="228"/>
        <v>42522</v>
      </c>
      <c r="F7329" s="32">
        <f t="shared" si="229"/>
        <v>153</v>
      </c>
      <c r="G7329" s="6">
        <v>0.58333333333333337</v>
      </c>
      <c r="H7329" s="2"/>
      <c r="I7329" s="2"/>
      <c r="J7329" s="2"/>
      <c r="K7329" s="2"/>
      <c r="L7329" s="2"/>
    </row>
    <row r="7330" spans="1:12" ht="15.6">
      <c r="A7330" s="12">
        <v>153</v>
      </c>
      <c r="B7330" s="9">
        <v>2016</v>
      </c>
      <c r="C7330" s="9">
        <v>6</v>
      </c>
      <c r="D7330" s="9">
        <v>1</v>
      </c>
      <c r="E7330" s="30">
        <f t="shared" si="228"/>
        <v>42522</v>
      </c>
      <c r="F7330" s="32">
        <f t="shared" si="229"/>
        <v>153</v>
      </c>
      <c r="G7330" s="6">
        <v>0.60416666666666663</v>
      </c>
      <c r="H7330" s="2"/>
      <c r="I7330" s="2"/>
      <c r="J7330" s="2"/>
      <c r="K7330" s="2"/>
      <c r="L7330" s="2"/>
    </row>
    <row r="7331" spans="1:12" ht="15.6">
      <c r="A7331" s="12">
        <v>153</v>
      </c>
      <c r="B7331" s="9">
        <v>2016</v>
      </c>
      <c r="C7331" s="9">
        <v>6</v>
      </c>
      <c r="D7331" s="9">
        <v>1</v>
      </c>
      <c r="E7331" s="30">
        <f t="shared" si="228"/>
        <v>42522</v>
      </c>
      <c r="F7331" s="32">
        <f t="shared" si="229"/>
        <v>153</v>
      </c>
      <c r="G7331" s="6">
        <v>0.625</v>
      </c>
      <c r="H7331" s="2"/>
      <c r="I7331" s="2"/>
      <c r="J7331" s="2"/>
      <c r="K7331" s="2"/>
      <c r="L7331" s="2"/>
    </row>
    <row r="7332" spans="1:12" ht="15.6">
      <c r="A7332" s="12">
        <v>153</v>
      </c>
      <c r="B7332" s="9">
        <v>2016</v>
      </c>
      <c r="C7332" s="9">
        <v>6</v>
      </c>
      <c r="D7332" s="9">
        <v>1</v>
      </c>
      <c r="E7332" s="30">
        <f t="shared" si="228"/>
        <v>42522</v>
      </c>
      <c r="F7332" s="32">
        <f t="shared" si="229"/>
        <v>153</v>
      </c>
      <c r="G7332" s="6">
        <v>0.64583333333333337</v>
      </c>
      <c r="H7332" s="2"/>
      <c r="I7332" s="2"/>
      <c r="J7332" s="2"/>
      <c r="K7332" s="2"/>
      <c r="L7332" s="2"/>
    </row>
    <row r="7333" spans="1:12" ht="15.6">
      <c r="A7333" s="12">
        <v>153</v>
      </c>
      <c r="B7333" s="9">
        <v>2016</v>
      </c>
      <c r="C7333" s="9">
        <v>6</v>
      </c>
      <c r="D7333" s="9">
        <v>1</v>
      </c>
      <c r="E7333" s="30">
        <f t="shared" si="228"/>
        <v>42522</v>
      </c>
      <c r="F7333" s="32">
        <f t="shared" si="229"/>
        <v>153</v>
      </c>
      <c r="G7333" s="6">
        <v>0.66666666666666663</v>
      </c>
      <c r="H7333" s="2"/>
      <c r="I7333" s="2"/>
      <c r="J7333" s="2"/>
      <c r="K7333" s="2"/>
      <c r="L7333" s="2"/>
    </row>
    <row r="7334" spans="1:12" ht="15.6">
      <c r="A7334" s="12">
        <v>153</v>
      </c>
      <c r="B7334" s="9">
        <v>2016</v>
      </c>
      <c r="C7334" s="9">
        <v>6</v>
      </c>
      <c r="D7334" s="9">
        <v>1</v>
      </c>
      <c r="E7334" s="30">
        <f t="shared" si="228"/>
        <v>42522</v>
      </c>
      <c r="F7334" s="32">
        <f t="shared" si="229"/>
        <v>153</v>
      </c>
      <c r="G7334" s="6">
        <v>0.6875</v>
      </c>
      <c r="H7334" s="2"/>
      <c r="I7334" s="2"/>
      <c r="J7334" s="2"/>
      <c r="K7334" s="2"/>
      <c r="L7334" s="2"/>
    </row>
    <row r="7335" spans="1:12" ht="15.6">
      <c r="A7335" s="12">
        <v>153</v>
      </c>
      <c r="B7335" s="9">
        <v>2016</v>
      </c>
      <c r="C7335" s="9">
        <v>6</v>
      </c>
      <c r="D7335" s="9">
        <v>1</v>
      </c>
      <c r="E7335" s="30">
        <f t="shared" si="228"/>
        <v>42522</v>
      </c>
      <c r="F7335" s="32">
        <f t="shared" si="229"/>
        <v>153</v>
      </c>
      <c r="G7335" s="6">
        <v>0.70833333333333337</v>
      </c>
      <c r="H7335" s="2"/>
      <c r="I7335" s="2"/>
      <c r="J7335" s="2"/>
      <c r="K7335" s="2"/>
      <c r="L7335" s="2"/>
    </row>
    <row r="7336" spans="1:12" ht="15.6">
      <c r="A7336" s="12">
        <v>153</v>
      </c>
      <c r="B7336" s="9">
        <v>2016</v>
      </c>
      <c r="C7336" s="9">
        <v>6</v>
      </c>
      <c r="D7336" s="9">
        <v>1</v>
      </c>
      <c r="E7336" s="30">
        <f t="shared" si="228"/>
        <v>42522</v>
      </c>
      <c r="F7336" s="32">
        <f t="shared" si="229"/>
        <v>153</v>
      </c>
      <c r="G7336" s="6">
        <v>0.72916666666666663</v>
      </c>
      <c r="H7336" s="2"/>
      <c r="I7336" s="2"/>
      <c r="J7336" s="2"/>
      <c r="K7336" s="2"/>
      <c r="L7336" s="2"/>
    </row>
    <row r="7337" spans="1:12" ht="15.6">
      <c r="A7337" s="12">
        <v>153</v>
      </c>
      <c r="B7337" s="9">
        <v>2016</v>
      </c>
      <c r="C7337" s="9">
        <v>6</v>
      </c>
      <c r="D7337" s="9">
        <v>1</v>
      </c>
      <c r="E7337" s="30">
        <f t="shared" si="228"/>
        <v>42522</v>
      </c>
      <c r="F7337" s="32">
        <f t="shared" si="229"/>
        <v>153</v>
      </c>
      <c r="G7337" s="6">
        <v>0.75</v>
      </c>
      <c r="H7337" s="2"/>
      <c r="I7337" s="2"/>
      <c r="J7337" s="2"/>
      <c r="K7337" s="2"/>
      <c r="L7337" s="2"/>
    </row>
    <row r="7338" spans="1:12" ht="15.6">
      <c r="A7338" s="12">
        <v>153</v>
      </c>
      <c r="B7338" s="9">
        <v>2016</v>
      </c>
      <c r="C7338" s="9">
        <v>6</v>
      </c>
      <c r="D7338" s="9">
        <v>1</v>
      </c>
      <c r="E7338" s="30">
        <f t="shared" si="228"/>
        <v>42522</v>
      </c>
      <c r="F7338" s="32">
        <f t="shared" si="229"/>
        <v>153</v>
      </c>
      <c r="G7338" s="6">
        <v>0.77083333333333337</v>
      </c>
      <c r="H7338" s="2"/>
      <c r="I7338" s="2"/>
      <c r="J7338" s="2"/>
      <c r="K7338" s="2"/>
      <c r="L7338" s="2"/>
    </row>
    <row r="7339" spans="1:12" ht="15.6">
      <c r="A7339" s="12">
        <v>153</v>
      </c>
      <c r="B7339" s="9">
        <v>2016</v>
      </c>
      <c r="C7339" s="9">
        <v>6</v>
      </c>
      <c r="D7339" s="9">
        <v>1</v>
      </c>
      <c r="E7339" s="30">
        <f t="shared" si="228"/>
        <v>42522</v>
      </c>
      <c r="F7339" s="32">
        <f t="shared" si="229"/>
        <v>153</v>
      </c>
      <c r="G7339" s="6">
        <v>0.79166666666666663</v>
      </c>
      <c r="H7339" s="2"/>
      <c r="I7339" s="2"/>
      <c r="J7339" s="2"/>
      <c r="K7339" s="2"/>
      <c r="L7339" s="2"/>
    </row>
    <row r="7340" spans="1:12" ht="15.6">
      <c r="A7340" s="12">
        <v>153</v>
      </c>
      <c r="B7340" s="9">
        <v>2016</v>
      </c>
      <c r="C7340" s="9">
        <v>6</v>
      </c>
      <c r="D7340" s="9">
        <v>1</v>
      </c>
      <c r="E7340" s="30">
        <f t="shared" si="228"/>
        <v>42522</v>
      </c>
      <c r="F7340" s="32">
        <f t="shared" si="229"/>
        <v>153</v>
      </c>
      <c r="G7340" s="6">
        <v>0.8125</v>
      </c>
      <c r="H7340" s="2"/>
      <c r="I7340" s="2"/>
      <c r="J7340" s="2"/>
      <c r="K7340" s="2"/>
      <c r="L7340" s="2"/>
    </row>
    <row r="7341" spans="1:12" ht="15.6">
      <c r="A7341" s="12">
        <v>153</v>
      </c>
      <c r="B7341" s="9">
        <v>2016</v>
      </c>
      <c r="C7341" s="9">
        <v>6</v>
      </c>
      <c r="D7341" s="9">
        <v>1</v>
      </c>
      <c r="E7341" s="30">
        <f t="shared" si="228"/>
        <v>42522</v>
      </c>
      <c r="F7341" s="32">
        <f t="shared" si="229"/>
        <v>153</v>
      </c>
      <c r="G7341" s="6">
        <v>0.83333333333333337</v>
      </c>
      <c r="H7341" s="2"/>
      <c r="I7341" s="2"/>
      <c r="J7341" s="2"/>
      <c r="K7341" s="2"/>
      <c r="L7341" s="2"/>
    </row>
    <row r="7342" spans="1:12" ht="15.6">
      <c r="A7342" s="12">
        <v>153</v>
      </c>
      <c r="B7342" s="9">
        <v>2016</v>
      </c>
      <c r="C7342" s="9">
        <v>6</v>
      </c>
      <c r="D7342" s="9">
        <v>1</v>
      </c>
      <c r="E7342" s="30">
        <f t="shared" si="228"/>
        <v>42522</v>
      </c>
      <c r="F7342" s="32">
        <f t="shared" si="229"/>
        <v>153</v>
      </c>
      <c r="G7342" s="6">
        <v>0.85416666666666663</v>
      </c>
      <c r="H7342" s="2"/>
      <c r="I7342" s="2"/>
      <c r="J7342" s="2"/>
      <c r="K7342" s="2"/>
      <c r="L7342" s="2"/>
    </row>
    <row r="7343" spans="1:12" ht="15.6">
      <c r="A7343" s="12">
        <v>153</v>
      </c>
      <c r="B7343" s="9">
        <v>2016</v>
      </c>
      <c r="C7343" s="9">
        <v>6</v>
      </c>
      <c r="D7343" s="9">
        <v>1</v>
      </c>
      <c r="E7343" s="30">
        <f t="shared" si="228"/>
        <v>42522</v>
      </c>
      <c r="F7343" s="32">
        <f t="shared" si="229"/>
        <v>153</v>
      </c>
      <c r="G7343" s="6">
        <v>0.875</v>
      </c>
      <c r="H7343" s="2"/>
      <c r="I7343" s="2"/>
      <c r="J7343" s="2"/>
      <c r="K7343" s="2"/>
      <c r="L7343" s="2"/>
    </row>
    <row r="7344" spans="1:12" ht="15.6">
      <c r="A7344" s="12">
        <v>153</v>
      </c>
      <c r="B7344" s="9">
        <v>2016</v>
      </c>
      <c r="C7344" s="9">
        <v>6</v>
      </c>
      <c r="D7344" s="9">
        <v>1</v>
      </c>
      <c r="E7344" s="30">
        <f t="shared" si="228"/>
        <v>42522</v>
      </c>
      <c r="F7344" s="32">
        <f t="shared" si="229"/>
        <v>153</v>
      </c>
      <c r="G7344" s="6">
        <v>0.89583333333333337</v>
      </c>
      <c r="H7344" s="2"/>
      <c r="I7344" s="2"/>
      <c r="J7344" s="2"/>
      <c r="K7344" s="2"/>
      <c r="L7344" s="2"/>
    </row>
    <row r="7345" spans="1:12" ht="15.6">
      <c r="A7345" s="12">
        <v>153</v>
      </c>
      <c r="B7345" s="9">
        <v>2016</v>
      </c>
      <c r="C7345" s="9">
        <v>6</v>
      </c>
      <c r="D7345" s="9">
        <v>1</v>
      </c>
      <c r="E7345" s="30">
        <f t="shared" si="228"/>
        <v>42522</v>
      </c>
      <c r="F7345" s="32">
        <f t="shared" si="229"/>
        <v>153</v>
      </c>
      <c r="G7345" s="6">
        <v>0.91666666666666663</v>
      </c>
      <c r="H7345" s="2"/>
      <c r="I7345" s="2"/>
      <c r="J7345" s="2"/>
      <c r="K7345" s="2"/>
      <c r="L7345" s="2"/>
    </row>
    <row r="7346" spans="1:12" ht="15.6">
      <c r="A7346" s="12">
        <v>153</v>
      </c>
      <c r="B7346" s="9">
        <v>2016</v>
      </c>
      <c r="C7346" s="9">
        <v>6</v>
      </c>
      <c r="D7346" s="9">
        <v>1</v>
      </c>
      <c r="E7346" s="30">
        <f t="shared" si="228"/>
        <v>42522</v>
      </c>
      <c r="F7346" s="32">
        <f t="shared" si="229"/>
        <v>153</v>
      </c>
      <c r="G7346" s="6">
        <v>0.9375</v>
      </c>
      <c r="H7346" s="2"/>
      <c r="I7346" s="2"/>
      <c r="J7346" s="2"/>
      <c r="K7346" s="2"/>
      <c r="L7346" s="2"/>
    </row>
    <row r="7347" spans="1:12" ht="15.6">
      <c r="A7347" s="12">
        <v>153</v>
      </c>
      <c r="B7347" s="9">
        <v>2016</v>
      </c>
      <c r="C7347" s="9">
        <v>6</v>
      </c>
      <c r="D7347" s="9">
        <v>1</v>
      </c>
      <c r="E7347" s="30">
        <f t="shared" si="228"/>
        <v>42522</v>
      </c>
      <c r="F7347" s="32">
        <f t="shared" si="229"/>
        <v>153</v>
      </c>
      <c r="G7347" s="6">
        <v>0.95833333333333337</v>
      </c>
      <c r="H7347" s="2"/>
      <c r="I7347" s="2"/>
      <c r="J7347" s="2"/>
      <c r="K7347" s="2"/>
      <c r="L7347" s="2"/>
    </row>
    <row r="7348" spans="1:12" ht="15.6">
      <c r="A7348" s="12">
        <v>153</v>
      </c>
      <c r="B7348" s="9">
        <v>2016</v>
      </c>
      <c r="C7348" s="9">
        <v>6</v>
      </c>
      <c r="D7348" s="9">
        <v>1</v>
      </c>
      <c r="E7348" s="30">
        <f t="shared" si="228"/>
        <v>42522</v>
      </c>
      <c r="F7348" s="32">
        <f t="shared" si="229"/>
        <v>153</v>
      </c>
      <c r="G7348" s="6">
        <v>0.97916666666666663</v>
      </c>
      <c r="H7348" s="2"/>
      <c r="I7348" s="2"/>
      <c r="J7348" s="2"/>
      <c r="K7348" s="2"/>
      <c r="L7348" s="2"/>
    </row>
    <row r="7349" spans="1:12" ht="15.6">
      <c r="A7349" s="12">
        <v>154</v>
      </c>
      <c r="B7349" s="9">
        <v>2016</v>
      </c>
      <c r="C7349" s="9">
        <v>6</v>
      </c>
      <c r="D7349" s="9">
        <v>1</v>
      </c>
      <c r="E7349" s="30">
        <f t="shared" si="228"/>
        <v>42522</v>
      </c>
      <c r="F7349" s="32">
        <f t="shared" si="229"/>
        <v>153</v>
      </c>
      <c r="G7349" s="6">
        <v>0</v>
      </c>
      <c r="H7349" s="2"/>
      <c r="I7349" s="2"/>
      <c r="J7349" s="2"/>
      <c r="K7349" s="2"/>
      <c r="L7349" s="2"/>
    </row>
    <row r="7350" spans="1:12" ht="15.6">
      <c r="A7350" s="12">
        <v>154</v>
      </c>
      <c r="B7350" s="9">
        <v>2016</v>
      </c>
      <c r="C7350" s="9">
        <v>6</v>
      </c>
      <c r="D7350" s="9">
        <v>2</v>
      </c>
      <c r="E7350" s="30">
        <f t="shared" si="228"/>
        <v>42523</v>
      </c>
      <c r="F7350" s="32">
        <f t="shared" si="229"/>
        <v>154</v>
      </c>
      <c r="G7350" s="6">
        <v>2.0833333333333332E-2</v>
      </c>
      <c r="H7350" s="2"/>
      <c r="I7350" s="2"/>
      <c r="J7350" s="2"/>
      <c r="K7350" s="2"/>
      <c r="L7350" s="2"/>
    </row>
    <row r="7351" spans="1:12" ht="15.6">
      <c r="A7351" s="12">
        <v>154</v>
      </c>
      <c r="B7351" s="9">
        <v>2016</v>
      </c>
      <c r="C7351" s="9">
        <v>6</v>
      </c>
      <c r="D7351" s="9">
        <v>2</v>
      </c>
      <c r="E7351" s="30">
        <f t="shared" si="228"/>
        <v>42523</v>
      </c>
      <c r="F7351" s="32">
        <f t="shared" si="229"/>
        <v>154</v>
      </c>
      <c r="G7351" s="6">
        <v>4.1666666666666664E-2</v>
      </c>
      <c r="H7351" s="2"/>
      <c r="I7351" s="2"/>
      <c r="J7351" s="2"/>
      <c r="K7351" s="2"/>
      <c r="L7351" s="2"/>
    </row>
    <row r="7352" spans="1:12" ht="15.6">
      <c r="A7352" s="12">
        <v>154</v>
      </c>
      <c r="B7352" s="9">
        <v>2016</v>
      </c>
      <c r="C7352" s="9">
        <v>6</v>
      </c>
      <c r="D7352" s="9">
        <v>2</v>
      </c>
      <c r="E7352" s="30">
        <f t="shared" si="228"/>
        <v>42523</v>
      </c>
      <c r="F7352" s="32">
        <f t="shared" si="229"/>
        <v>154</v>
      </c>
      <c r="G7352" s="6">
        <v>6.25E-2</v>
      </c>
      <c r="H7352" s="2"/>
      <c r="I7352" s="2"/>
      <c r="J7352" s="2"/>
      <c r="K7352" s="2"/>
      <c r="L7352" s="2"/>
    </row>
    <row r="7353" spans="1:12" ht="15.6">
      <c r="A7353" s="12">
        <v>154</v>
      </c>
      <c r="B7353" s="9">
        <v>2016</v>
      </c>
      <c r="C7353" s="9">
        <v>6</v>
      </c>
      <c r="D7353" s="9">
        <v>2</v>
      </c>
      <c r="E7353" s="30">
        <f t="shared" si="228"/>
        <v>42523</v>
      </c>
      <c r="F7353" s="32">
        <f t="shared" si="229"/>
        <v>154</v>
      </c>
      <c r="G7353" s="6">
        <v>8.3333333333333329E-2</v>
      </c>
      <c r="H7353" s="2"/>
      <c r="I7353" s="2"/>
      <c r="J7353" s="2"/>
      <c r="K7353" s="2"/>
      <c r="L7353" s="2"/>
    </row>
    <row r="7354" spans="1:12" ht="15.6">
      <c r="A7354" s="12">
        <v>154</v>
      </c>
      <c r="B7354" s="9">
        <v>2016</v>
      </c>
      <c r="C7354" s="9">
        <v>6</v>
      </c>
      <c r="D7354" s="9">
        <v>2</v>
      </c>
      <c r="E7354" s="30">
        <f t="shared" si="228"/>
        <v>42523</v>
      </c>
      <c r="F7354" s="32">
        <f t="shared" si="229"/>
        <v>154</v>
      </c>
      <c r="G7354" s="6">
        <v>0.10416666666666667</v>
      </c>
      <c r="H7354" s="2"/>
      <c r="I7354" s="2"/>
      <c r="J7354" s="2"/>
      <c r="K7354" s="2"/>
      <c r="L7354" s="2"/>
    </row>
    <row r="7355" spans="1:12" ht="15.6">
      <c r="A7355" s="12">
        <v>154</v>
      </c>
      <c r="B7355" s="9">
        <v>2016</v>
      </c>
      <c r="C7355" s="9">
        <v>6</v>
      </c>
      <c r="D7355" s="9">
        <v>2</v>
      </c>
      <c r="E7355" s="30">
        <f t="shared" si="228"/>
        <v>42523</v>
      </c>
      <c r="F7355" s="32">
        <f t="shared" si="229"/>
        <v>154</v>
      </c>
      <c r="G7355" s="6">
        <v>0.125</v>
      </c>
      <c r="H7355" s="2"/>
      <c r="I7355" s="2"/>
      <c r="J7355" s="2"/>
      <c r="K7355" s="2"/>
      <c r="L7355" s="2"/>
    </row>
    <row r="7356" spans="1:12" ht="15.6">
      <c r="A7356" s="12">
        <v>154</v>
      </c>
      <c r="B7356" s="9">
        <v>2016</v>
      </c>
      <c r="C7356" s="9">
        <v>6</v>
      </c>
      <c r="D7356" s="9">
        <v>2</v>
      </c>
      <c r="E7356" s="30">
        <f t="shared" si="228"/>
        <v>42523</v>
      </c>
      <c r="F7356" s="32">
        <f t="shared" si="229"/>
        <v>154</v>
      </c>
      <c r="G7356" s="6">
        <v>0.14583333333333334</v>
      </c>
      <c r="H7356" s="2"/>
      <c r="I7356" s="2"/>
      <c r="J7356" s="2"/>
      <c r="K7356" s="2"/>
      <c r="L7356" s="2"/>
    </row>
    <row r="7357" spans="1:12" ht="15.6">
      <c r="A7357" s="12">
        <v>154</v>
      </c>
      <c r="B7357" s="9">
        <v>2016</v>
      </c>
      <c r="C7357" s="9">
        <v>6</v>
      </c>
      <c r="D7357" s="9">
        <v>2</v>
      </c>
      <c r="E7357" s="30">
        <f t="shared" si="228"/>
        <v>42523</v>
      </c>
      <c r="F7357" s="32">
        <f t="shared" si="229"/>
        <v>154</v>
      </c>
      <c r="G7357" s="6">
        <v>0.16666666666666666</v>
      </c>
      <c r="H7357" s="2"/>
      <c r="I7357" s="2"/>
      <c r="J7357" s="2"/>
      <c r="K7357" s="2"/>
      <c r="L7357" s="2"/>
    </row>
    <row r="7358" spans="1:12" ht="15.6">
      <c r="A7358" s="12">
        <v>154</v>
      </c>
      <c r="B7358" s="9">
        <v>2016</v>
      </c>
      <c r="C7358" s="9">
        <v>6</v>
      </c>
      <c r="D7358" s="9">
        <v>2</v>
      </c>
      <c r="E7358" s="30">
        <f t="shared" si="228"/>
        <v>42523</v>
      </c>
      <c r="F7358" s="32">
        <f t="shared" si="229"/>
        <v>154</v>
      </c>
      <c r="G7358" s="6">
        <v>0.1875</v>
      </c>
      <c r="H7358" s="2"/>
      <c r="I7358" s="2"/>
      <c r="J7358" s="2"/>
      <c r="K7358" s="2"/>
      <c r="L7358" s="2"/>
    </row>
    <row r="7359" spans="1:12" ht="15.6">
      <c r="A7359" s="12">
        <v>154</v>
      </c>
      <c r="B7359" s="9">
        <v>2016</v>
      </c>
      <c r="C7359" s="9">
        <v>6</v>
      </c>
      <c r="D7359" s="9">
        <v>2</v>
      </c>
      <c r="E7359" s="30">
        <f t="shared" si="228"/>
        <v>42523</v>
      </c>
      <c r="F7359" s="32">
        <f t="shared" si="229"/>
        <v>154</v>
      </c>
      <c r="G7359" s="6">
        <v>0.20833333333333334</v>
      </c>
      <c r="H7359" s="2"/>
      <c r="I7359" s="2"/>
      <c r="J7359" s="2"/>
      <c r="K7359" s="2"/>
      <c r="L7359" s="2"/>
    </row>
    <row r="7360" spans="1:12" ht="15.6">
      <c r="A7360" s="12">
        <v>154</v>
      </c>
      <c r="B7360" s="9">
        <v>2016</v>
      </c>
      <c r="C7360" s="9">
        <v>6</v>
      </c>
      <c r="D7360" s="9">
        <v>2</v>
      </c>
      <c r="E7360" s="30">
        <f t="shared" si="228"/>
        <v>42523</v>
      </c>
      <c r="F7360" s="32">
        <f t="shared" si="229"/>
        <v>154</v>
      </c>
      <c r="G7360" s="6">
        <v>0.22916666666666666</v>
      </c>
      <c r="H7360" s="2"/>
      <c r="I7360" s="2"/>
      <c r="J7360" s="2"/>
      <c r="K7360" s="2"/>
      <c r="L7360" s="2"/>
    </row>
    <row r="7361" spans="1:12" ht="15.6">
      <c r="A7361" s="12">
        <v>154</v>
      </c>
      <c r="B7361" s="9">
        <v>2016</v>
      </c>
      <c r="C7361" s="9">
        <v>6</v>
      </c>
      <c r="D7361" s="9">
        <v>2</v>
      </c>
      <c r="E7361" s="30">
        <f t="shared" si="228"/>
        <v>42523</v>
      </c>
      <c r="F7361" s="32">
        <f t="shared" si="229"/>
        <v>154</v>
      </c>
      <c r="G7361" s="6">
        <v>0.25</v>
      </c>
      <c r="H7361" s="2"/>
      <c r="I7361" s="2"/>
      <c r="J7361" s="2"/>
      <c r="K7361" s="2"/>
      <c r="L7361" s="2"/>
    </row>
    <row r="7362" spans="1:12" ht="15.6">
      <c r="A7362" s="12">
        <v>154</v>
      </c>
      <c r="B7362" s="9">
        <v>2016</v>
      </c>
      <c r="C7362" s="9">
        <v>6</v>
      </c>
      <c r="D7362" s="9">
        <v>2</v>
      </c>
      <c r="E7362" s="30">
        <f t="shared" si="228"/>
        <v>42523</v>
      </c>
      <c r="F7362" s="32">
        <f t="shared" si="229"/>
        <v>154</v>
      </c>
      <c r="G7362" s="6">
        <v>0.27083333333333331</v>
      </c>
      <c r="H7362" s="2"/>
      <c r="I7362" s="2"/>
      <c r="J7362" s="2"/>
      <c r="K7362" s="2"/>
      <c r="L7362" s="2"/>
    </row>
    <row r="7363" spans="1:12" ht="15.6">
      <c r="A7363" s="12">
        <v>154</v>
      </c>
      <c r="B7363" s="9">
        <v>2016</v>
      </c>
      <c r="C7363" s="9">
        <v>6</v>
      </c>
      <c r="D7363" s="9">
        <v>2</v>
      </c>
      <c r="E7363" s="30">
        <f t="shared" si="228"/>
        <v>42523</v>
      </c>
      <c r="F7363" s="32">
        <f t="shared" si="229"/>
        <v>154</v>
      </c>
      <c r="G7363" s="6">
        <v>0.29166666666666669</v>
      </c>
      <c r="H7363" s="2"/>
      <c r="I7363" s="2"/>
      <c r="J7363" s="2"/>
      <c r="K7363" s="2"/>
      <c r="L7363" s="2"/>
    </row>
    <row r="7364" spans="1:12" ht="15.6">
      <c r="A7364" s="12">
        <v>154</v>
      </c>
      <c r="B7364" s="9">
        <v>2016</v>
      </c>
      <c r="C7364" s="9">
        <v>6</v>
      </c>
      <c r="D7364" s="9">
        <v>2</v>
      </c>
      <c r="E7364" s="30">
        <f t="shared" si="228"/>
        <v>42523</v>
      </c>
      <c r="F7364" s="32">
        <f t="shared" si="229"/>
        <v>154</v>
      </c>
      <c r="G7364" s="6">
        <v>0.3125</v>
      </c>
      <c r="H7364" s="2"/>
      <c r="I7364" s="2"/>
      <c r="J7364" s="2"/>
      <c r="K7364" s="2"/>
      <c r="L7364" s="2"/>
    </row>
    <row r="7365" spans="1:12" ht="15.6">
      <c r="A7365" s="12">
        <v>154</v>
      </c>
      <c r="B7365" s="9">
        <v>2016</v>
      </c>
      <c r="C7365" s="9">
        <v>6</v>
      </c>
      <c r="D7365" s="9">
        <v>2</v>
      </c>
      <c r="E7365" s="30">
        <f t="shared" si="228"/>
        <v>42523</v>
      </c>
      <c r="F7365" s="32">
        <f t="shared" si="229"/>
        <v>154</v>
      </c>
      <c r="G7365" s="6">
        <v>0.33333333333333331</v>
      </c>
      <c r="H7365" s="2"/>
      <c r="I7365" s="2"/>
      <c r="J7365" s="2"/>
      <c r="K7365" s="2"/>
      <c r="L7365" s="2"/>
    </row>
    <row r="7366" spans="1:12" ht="15.6">
      <c r="A7366" s="12">
        <v>154</v>
      </c>
      <c r="B7366" s="9">
        <v>2016</v>
      </c>
      <c r="C7366" s="9">
        <v>6</v>
      </c>
      <c r="D7366" s="9">
        <v>2</v>
      </c>
      <c r="E7366" s="30">
        <f t="shared" ref="E7366:E7429" si="230">DATE(B7366,C7366,D7366)</f>
        <v>42523</v>
      </c>
      <c r="F7366" s="32">
        <f t="shared" ref="F7366:F7429" si="231">E7366-DATE(YEAR(E7366),1,0)</f>
        <v>154</v>
      </c>
      <c r="G7366" s="6">
        <v>0.35416666666666669</v>
      </c>
      <c r="H7366" s="2"/>
      <c r="I7366" s="2"/>
      <c r="J7366" s="2"/>
      <c r="K7366" s="2"/>
      <c r="L7366" s="2"/>
    </row>
    <row r="7367" spans="1:12" ht="15.6">
      <c r="A7367" s="12">
        <v>154</v>
      </c>
      <c r="B7367" s="9">
        <v>2016</v>
      </c>
      <c r="C7367" s="9">
        <v>6</v>
      </c>
      <c r="D7367" s="9">
        <v>2</v>
      </c>
      <c r="E7367" s="30">
        <f t="shared" si="230"/>
        <v>42523</v>
      </c>
      <c r="F7367" s="32">
        <f t="shared" si="231"/>
        <v>154</v>
      </c>
      <c r="G7367" s="6">
        <v>0.375</v>
      </c>
      <c r="H7367" s="2"/>
      <c r="I7367" s="2"/>
      <c r="J7367" s="2"/>
      <c r="K7367" s="2"/>
      <c r="L7367" s="2"/>
    </row>
    <row r="7368" spans="1:12" ht="15.6">
      <c r="A7368" s="12">
        <v>154</v>
      </c>
      <c r="B7368" s="9">
        <v>2016</v>
      </c>
      <c r="C7368" s="9">
        <v>6</v>
      </c>
      <c r="D7368" s="9">
        <v>2</v>
      </c>
      <c r="E7368" s="30">
        <f t="shared" si="230"/>
        <v>42523</v>
      </c>
      <c r="F7368" s="32">
        <f t="shared" si="231"/>
        <v>154</v>
      </c>
      <c r="G7368" s="6">
        <v>0.39583333333333331</v>
      </c>
      <c r="H7368" s="2"/>
      <c r="I7368" s="2"/>
      <c r="J7368" s="2"/>
      <c r="K7368" s="2"/>
      <c r="L7368" s="2"/>
    </row>
    <row r="7369" spans="1:12" ht="15.6">
      <c r="A7369" s="12">
        <v>154</v>
      </c>
      <c r="B7369" s="9">
        <v>2016</v>
      </c>
      <c r="C7369" s="9">
        <v>6</v>
      </c>
      <c r="D7369" s="9">
        <v>2</v>
      </c>
      <c r="E7369" s="30">
        <f t="shared" si="230"/>
        <v>42523</v>
      </c>
      <c r="F7369" s="32">
        <f t="shared" si="231"/>
        <v>154</v>
      </c>
      <c r="G7369" s="6">
        <v>0.41666666666666669</v>
      </c>
      <c r="H7369" s="2"/>
      <c r="I7369" s="2"/>
      <c r="J7369" s="2"/>
      <c r="K7369" s="2"/>
      <c r="L7369" s="2"/>
    </row>
    <row r="7370" spans="1:12" ht="15.6">
      <c r="A7370" s="12">
        <v>154</v>
      </c>
      <c r="B7370" s="9">
        <v>2016</v>
      </c>
      <c r="C7370" s="9">
        <v>6</v>
      </c>
      <c r="D7370" s="9">
        <v>2</v>
      </c>
      <c r="E7370" s="30">
        <f t="shared" si="230"/>
        <v>42523</v>
      </c>
      <c r="F7370" s="32">
        <f t="shared" si="231"/>
        <v>154</v>
      </c>
      <c r="G7370" s="6">
        <v>0.4375</v>
      </c>
      <c r="H7370" s="2"/>
      <c r="I7370" s="2"/>
      <c r="J7370" s="2"/>
      <c r="K7370" s="2"/>
      <c r="L7370" s="2"/>
    </row>
    <row r="7371" spans="1:12" ht="15.6">
      <c r="A7371" s="12">
        <v>154</v>
      </c>
      <c r="B7371" s="9">
        <v>2016</v>
      </c>
      <c r="C7371" s="9">
        <v>6</v>
      </c>
      <c r="D7371" s="9">
        <v>2</v>
      </c>
      <c r="E7371" s="30">
        <f t="shared" si="230"/>
        <v>42523</v>
      </c>
      <c r="F7371" s="32">
        <f t="shared" si="231"/>
        <v>154</v>
      </c>
      <c r="G7371" s="6">
        <v>0.45833333333333331</v>
      </c>
      <c r="H7371" s="2"/>
      <c r="I7371" s="2"/>
      <c r="J7371" s="2"/>
      <c r="K7371" s="2"/>
      <c r="L7371" s="2"/>
    </row>
    <row r="7372" spans="1:12" ht="15.6">
      <c r="A7372" s="12">
        <v>154</v>
      </c>
      <c r="B7372" s="9">
        <v>2016</v>
      </c>
      <c r="C7372" s="9">
        <v>6</v>
      </c>
      <c r="D7372" s="9">
        <v>2</v>
      </c>
      <c r="E7372" s="30">
        <f t="shared" si="230"/>
        <v>42523</v>
      </c>
      <c r="F7372" s="32">
        <f t="shared" si="231"/>
        <v>154</v>
      </c>
      <c r="G7372" s="6">
        <v>0.47916666666666669</v>
      </c>
      <c r="H7372" s="2"/>
      <c r="I7372" s="2"/>
      <c r="J7372" s="2"/>
      <c r="K7372" s="2"/>
      <c r="L7372" s="2"/>
    </row>
    <row r="7373" spans="1:12" ht="15.6">
      <c r="A7373" s="12">
        <v>154</v>
      </c>
      <c r="B7373" s="9">
        <v>2016</v>
      </c>
      <c r="C7373" s="9">
        <v>6</v>
      </c>
      <c r="D7373" s="9">
        <v>2</v>
      </c>
      <c r="E7373" s="30">
        <f t="shared" si="230"/>
        <v>42523</v>
      </c>
      <c r="F7373" s="32">
        <f t="shared" si="231"/>
        <v>154</v>
      </c>
      <c r="G7373" s="6">
        <v>0.5</v>
      </c>
      <c r="H7373" s="2"/>
      <c r="I7373" s="2"/>
      <c r="J7373" s="2"/>
      <c r="K7373" s="2"/>
      <c r="L7373" s="2"/>
    </row>
    <row r="7374" spans="1:12" ht="15.6">
      <c r="A7374" s="12">
        <v>154</v>
      </c>
      <c r="B7374" s="9">
        <v>2016</v>
      </c>
      <c r="C7374" s="9">
        <v>6</v>
      </c>
      <c r="D7374" s="9">
        <v>2</v>
      </c>
      <c r="E7374" s="30">
        <f t="shared" si="230"/>
        <v>42523</v>
      </c>
      <c r="F7374" s="32">
        <f t="shared" si="231"/>
        <v>154</v>
      </c>
      <c r="G7374" s="6">
        <v>0.52083333333333337</v>
      </c>
      <c r="H7374" s="2"/>
      <c r="I7374" s="2"/>
      <c r="J7374" s="2"/>
      <c r="K7374" s="2"/>
      <c r="L7374" s="2"/>
    </row>
    <row r="7375" spans="1:12" ht="15.6">
      <c r="A7375" s="12">
        <v>154</v>
      </c>
      <c r="B7375" s="9">
        <v>2016</v>
      </c>
      <c r="C7375" s="9">
        <v>6</v>
      </c>
      <c r="D7375" s="9">
        <v>2</v>
      </c>
      <c r="E7375" s="30">
        <f t="shared" si="230"/>
        <v>42523</v>
      </c>
      <c r="F7375" s="32">
        <f t="shared" si="231"/>
        <v>154</v>
      </c>
      <c r="G7375" s="6">
        <v>0.54166666666666663</v>
      </c>
      <c r="H7375" s="2"/>
      <c r="I7375" s="2"/>
      <c r="J7375" s="2"/>
      <c r="K7375" s="2"/>
      <c r="L7375" s="2"/>
    </row>
    <row r="7376" spans="1:12" ht="15.6">
      <c r="A7376" s="12">
        <v>154</v>
      </c>
      <c r="B7376" s="9">
        <v>2016</v>
      </c>
      <c r="C7376" s="9">
        <v>6</v>
      </c>
      <c r="D7376" s="9">
        <v>2</v>
      </c>
      <c r="E7376" s="30">
        <f t="shared" si="230"/>
        <v>42523</v>
      </c>
      <c r="F7376" s="32">
        <f t="shared" si="231"/>
        <v>154</v>
      </c>
      <c r="G7376" s="6">
        <v>0.5625</v>
      </c>
      <c r="H7376" s="2"/>
      <c r="I7376" s="2"/>
      <c r="J7376" s="2"/>
      <c r="K7376" s="2"/>
      <c r="L7376" s="2"/>
    </row>
    <row r="7377" spans="1:12" ht="15.6">
      <c r="A7377" s="12">
        <v>154</v>
      </c>
      <c r="B7377" s="9">
        <v>2016</v>
      </c>
      <c r="C7377" s="9">
        <v>6</v>
      </c>
      <c r="D7377" s="9">
        <v>2</v>
      </c>
      <c r="E7377" s="30">
        <f t="shared" si="230"/>
        <v>42523</v>
      </c>
      <c r="F7377" s="32">
        <f t="shared" si="231"/>
        <v>154</v>
      </c>
      <c r="G7377" s="6">
        <v>0.58333333333333337</v>
      </c>
      <c r="H7377" s="2"/>
      <c r="I7377" s="2"/>
      <c r="J7377" s="2"/>
      <c r="K7377" s="2"/>
      <c r="L7377" s="2"/>
    </row>
    <row r="7378" spans="1:12" ht="15.6">
      <c r="A7378" s="12">
        <v>154</v>
      </c>
      <c r="B7378" s="9">
        <v>2016</v>
      </c>
      <c r="C7378" s="9">
        <v>6</v>
      </c>
      <c r="D7378" s="9">
        <v>2</v>
      </c>
      <c r="E7378" s="30">
        <f t="shared" si="230"/>
        <v>42523</v>
      </c>
      <c r="F7378" s="32">
        <f t="shared" si="231"/>
        <v>154</v>
      </c>
      <c r="G7378" s="6">
        <v>0.60416666666666663</v>
      </c>
      <c r="H7378" s="2"/>
      <c r="I7378" s="2"/>
      <c r="J7378" s="2"/>
      <c r="K7378" s="2"/>
      <c r="L7378" s="2"/>
    </row>
    <row r="7379" spans="1:12" ht="15.6">
      <c r="A7379" s="12">
        <v>154</v>
      </c>
      <c r="B7379" s="9">
        <v>2016</v>
      </c>
      <c r="C7379" s="9">
        <v>6</v>
      </c>
      <c r="D7379" s="9">
        <v>2</v>
      </c>
      <c r="E7379" s="30">
        <f t="shared" si="230"/>
        <v>42523</v>
      </c>
      <c r="F7379" s="32">
        <f t="shared" si="231"/>
        <v>154</v>
      </c>
      <c r="G7379" s="6">
        <v>0.625</v>
      </c>
      <c r="H7379" s="2"/>
      <c r="I7379" s="2"/>
      <c r="J7379" s="2"/>
      <c r="K7379" s="2"/>
      <c r="L7379" s="2"/>
    </row>
    <row r="7380" spans="1:12" ht="15.6">
      <c r="A7380" s="12">
        <v>154</v>
      </c>
      <c r="B7380" s="9">
        <v>2016</v>
      </c>
      <c r="C7380" s="9">
        <v>6</v>
      </c>
      <c r="D7380" s="9">
        <v>2</v>
      </c>
      <c r="E7380" s="30">
        <f t="shared" si="230"/>
        <v>42523</v>
      </c>
      <c r="F7380" s="32">
        <f t="shared" si="231"/>
        <v>154</v>
      </c>
      <c r="G7380" s="6">
        <v>0.64583333333333337</v>
      </c>
      <c r="H7380" s="2"/>
      <c r="I7380" s="2"/>
      <c r="J7380" s="2"/>
      <c r="K7380" s="2"/>
      <c r="L7380" s="2"/>
    </row>
    <row r="7381" spans="1:12" ht="15.6">
      <c r="A7381" s="12">
        <v>154</v>
      </c>
      <c r="B7381" s="9">
        <v>2016</v>
      </c>
      <c r="C7381" s="9">
        <v>6</v>
      </c>
      <c r="D7381" s="9">
        <v>2</v>
      </c>
      <c r="E7381" s="30">
        <f t="shared" si="230"/>
        <v>42523</v>
      </c>
      <c r="F7381" s="32">
        <f t="shared" si="231"/>
        <v>154</v>
      </c>
      <c r="G7381" s="6">
        <v>0.66666666666666663</v>
      </c>
      <c r="H7381" s="2"/>
      <c r="I7381" s="2"/>
      <c r="J7381" s="2"/>
      <c r="K7381" s="2"/>
      <c r="L7381" s="2"/>
    </row>
    <row r="7382" spans="1:12" ht="15.6">
      <c r="A7382" s="12">
        <v>154</v>
      </c>
      <c r="B7382" s="9">
        <v>2016</v>
      </c>
      <c r="C7382" s="9">
        <v>6</v>
      </c>
      <c r="D7382" s="9">
        <v>2</v>
      </c>
      <c r="E7382" s="30">
        <f t="shared" si="230"/>
        <v>42523</v>
      </c>
      <c r="F7382" s="32">
        <f t="shared" si="231"/>
        <v>154</v>
      </c>
      <c r="G7382" s="6">
        <v>0.6875</v>
      </c>
      <c r="H7382" s="2"/>
      <c r="I7382" s="2"/>
      <c r="J7382" s="2"/>
      <c r="K7382" s="2"/>
      <c r="L7382" s="2"/>
    </row>
    <row r="7383" spans="1:12" ht="15.6">
      <c r="A7383" s="12">
        <v>154</v>
      </c>
      <c r="B7383" s="9">
        <v>2016</v>
      </c>
      <c r="C7383" s="9">
        <v>6</v>
      </c>
      <c r="D7383" s="9">
        <v>2</v>
      </c>
      <c r="E7383" s="30">
        <f t="shared" si="230"/>
        <v>42523</v>
      </c>
      <c r="F7383" s="32">
        <f t="shared" si="231"/>
        <v>154</v>
      </c>
      <c r="G7383" s="6">
        <v>0.70833333333333337</v>
      </c>
      <c r="H7383" s="2"/>
      <c r="I7383" s="2"/>
      <c r="J7383" s="2"/>
      <c r="K7383" s="2"/>
      <c r="L7383" s="2"/>
    </row>
    <row r="7384" spans="1:12" ht="15.6">
      <c r="A7384" s="12">
        <v>154</v>
      </c>
      <c r="B7384" s="9">
        <v>2016</v>
      </c>
      <c r="C7384" s="9">
        <v>6</v>
      </c>
      <c r="D7384" s="9">
        <v>2</v>
      </c>
      <c r="E7384" s="30">
        <f t="shared" si="230"/>
        <v>42523</v>
      </c>
      <c r="F7384" s="32">
        <f t="shared" si="231"/>
        <v>154</v>
      </c>
      <c r="G7384" s="6">
        <v>0.72916666666666663</v>
      </c>
      <c r="H7384" s="2"/>
      <c r="I7384" s="2"/>
      <c r="J7384" s="2"/>
      <c r="K7384" s="2"/>
      <c r="L7384" s="2"/>
    </row>
    <row r="7385" spans="1:12" ht="15.6">
      <c r="A7385" s="12">
        <v>154</v>
      </c>
      <c r="B7385" s="9">
        <v>2016</v>
      </c>
      <c r="C7385" s="9">
        <v>6</v>
      </c>
      <c r="D7385" s="9">
        <v>2</v>
      </c>
      <c r="E7385" s="30">
        <f t="shared" si="230"/>
        <v>42523</v>
      </c>
      <c r="F7385" s="32">
        <f t="shared" si="231"/>
        <v>154</v>
      </c>
      <c r="G7385" s="6">
        <v>0.75</v>
      </c>
      <c r="H7385" s="2"/>
      <c r="I7385" s="2"/>
      <c r="J7385" s="2"/>
      <c r="K7385" s="2"/>
      <c r="L7385" s="2"/>
    </row>
    <row r="7386" spans="1:12" ht="15.6">
      <c r="A7386" s="12">
        <v>154</v>
      </c>
      <c r="B7386" s="9">
        <v>2016</v>
      </c>
      <c r="C7386" s="9">
        <v>6</v>
      </c>
      <c r="D7386" s="9">
        <v>2</v>
      </c>
      <c r="E7386" s="30">
        <f t="shared" si="230"/>
        <v>42523</v>
      </c>
      <c r="F7386" s="32">
        <f t="shared" si="231"/>
        <v>154</v>
      </c>
      <c r="G7386" s="6">
        <v>0.77083333333333337</v>
      </c>
      <c r="H7386" s="2"/>
      <c r="I7386" s="2"/>
      <c r="J7386" s="2"/>
      <c r="K7386" s="2"/>
      <c r="L7386" s="2"/>
    </row>
    <row r="7387" spans="1:12" ht="15.6">
      <c r="A7387" s="12">
        <v>154</v>
      </c>
      <c r="B7387" s="9">
        <v>2016</v>
      </c>
      <c r="C7387" s="9">
        <v>6</v>
      </c>
      <c r="D7387" s="9">
        <v>2</v>
      </c>
      <c r="E7387" s="30">
        <f t="shared" si="230"/>
        <v>42523</v>
      </c>
      <c r="F7387" s="32">
        <f t="shared" si="231"/>
        <v>154</v>
      </c>
      <c r="G7387" s="6">
        <v>0.79166666666666663</v>
      </c>
      <c r="H7387" s="2"/>
      <c r="I7387" s="2"/>
      <c r="J7387" s="2"/>
      <c r="K7387" s="2"/>
      <c r="L7387" s="2"/>
    </row>
    <row r="7388" spans="1:12" ht="15.6">
      <c r="A7388" s="12">
        <v>154</v>
      </c>
      <c r="B7388" s="9">
        <v>2016</v>
      </c>
      <c r="C7388" s="9">
        <v>6</v>
      </c>
      <c r="D7388" s="9">
        <v>2</v>
      </c>
      <c r="E7388" s="30">
        <f t="shared" si="230"/>
        <v>42523</v>
      </c>
      <c r="F7388" s="32">
        <f t="shared" si="231"/>
        <v>154</v>
      </c>
      <c r="G7388" s="6">
        <v>0.8125</v>
      </c>
      <c r="H7388" s="2"/>
      <c r="I7388" s="2"/>
      <c r="J7388" s="2"/>
      <c r="K7388" s="2"/>
      <c r="L7388" s="2"/>
    </row>
    <row r="7389" spans="1:12" ht="15.6">
      <c r="A7389" s="12">
        <v>154</v>
      </c>
      <c r="B7389" s="9">
        <v>2016</v>
      </c>
      <c r="C7389" s="9">
        <v>6</v>
      </c>
      <c r="D7389" s="9">
        <v>2</v>
      </c>
      <c r="E7389" s="30">
        <f t="shared" si="230"/>
        <v>42523</v>
      </c>
      <c r="F7389" s="32">
        <f t="shared" si="231"/>
        <v>154</v>
      </c>
      <c r="G7389" s="6">
        <v>0.83333333333333337</v>
      </c>
      <c r="H7389" s="2"/>
      <c r="I7389" s="2"/>
      <c r="J7389" s="2"/>
      <c r="K7389" s="2"/>
      <c r="L7389" s="2"/>
    </row>
    <row r="7390" spans="1:12" ht="15.6">
      <c r="A7390" s="12">
        <v>154</v>
      </c>
      <c r="B7390" s="9">
        <v>2016</v>
      </c>
      <c r="C7390" s="9">
        <v>6</v>
      </c>
      <c r="D7390" s="9">
        <v>2</v>
      </c>
      <c r="E7390" s="30">
        <f t="shared" si="230"/>
        <v>42523</v>
      </c>
      <c r="F7390" s="32">
        <f t="shared" si="231"/>
        <v>154</v>
      </c>
      <c r="G7390" s="6">
        <v>0.85416666666666663</v>
      </c>
      <c r="H7390" s="2"/>
      <c r="I7390" s="2"/>
      <c r="J7390" s="2"/>
      <c r="K7390" s="2"/>
      <c r="L7390" s="2"/>
    </row>
    <row r="7391" spans="1:12" ht="15.6">
      <c r="A7391" s="12">
        <v>154</v>
      </c>
      <c r="B7391" s="9">
        <v>2016</v>
      </c>
      <c r="C7391" s="9">
        <v>6</v>
      </c>
      <c r="D7391" s="9">
        <v>2</v>
      </c>
      <c r="E7391" s="30">
        <f t="shared" si="230"/>
        <v>42523</v>
      </c>
      <c r="F7391" s="32">
        <f t="shared" si="231"/>
        <v>154</v>
      </c>
      <c r="G7391" s="6">
        <v>0.875</v>
      </c>
      <c r="H7391" s="2"/>
      <c r="I7391" s="2"/>
      <c r="J7391" s="2"/>
      <c r="K7391" s="2"/>
      <c r="L7391" s="2"/>
    </row>
    <row r="7392" spans="1:12" ht="15.6">
      <c r="A7392" s="12">
        <v>154</v>
      </c>
      <c r="B7392" s="9">
        <v>2016</v>
      </c>
      <c r="C7392" s="9">
        <v>6</v>
      </c>
      <c r="D7392" s="9">
        <v>2</v>
      </c>
      <c r="E7392" s="30">
        <f t="shared" si="230"/>
        <v>42523</v>
      </c>
      <c r="F7392" s="32">
        <f t="shared" si="231"/>
        <v>154</v>
      </c>
      <c r="G7392" s="6">
        <v>0.89583333333333337</v>
      </c>
      <c r="H7392" s="2"/>
      <c r="I7392" s="2"/>
      <c r="J7392" s="2"/>
      <c r="K7392" s="2"/>
      <c r="L7392" s="2"/>
    </row>
    <row r="7393" spans="1:12" ht="15.6">
      <c r="A7393" s="12">
        <v>154</v>
      </c>
      <c r="B7393" s="9">
        <v>2016</v>
      </c>
      <c r="C7393" s="9">
        <v>6</v>
      </c>
      <c r="D7393" s="9">
        <v>2</v>
      </c>
      <c r="E7393" s="30">
        <f t="shared" si="230"/>
        <v>42523</v>
      </c>
      <c r="F7393" s="32">
        <f t="shared" si="231"/>
        <v>154</v>
      </c>
      <c r="G7393" s="6">
        <v>0.91666666666666663</v>
      </c>
      <c r="H7393" s="2"/>
      <c r="I7393" s="2"/>
      <c r="J7393" s="2"/>
      <c r="K7393" s="2"/>
      <c r="L7393" s="2"/>
    </row>
    <row r="7394" spans="1:12" ht="15.6">
      <c r="A7394" s="12">
        <v>154</v>
      </c>
      <c r="B7394" s="9">
        <v>2016</v>
      </c>
      <c r="C7394" s="9">
        <v>6</v>
      </c>
      <c r="D7394" s="9">
        <v>2</v>
      </c>
      <c r="E7394" s="30">
        <f t="shared" si="230"/>
        <v>42523</v>
      </c>
      <c r="F7394" s="32">
        <f t="shared" si="231"/>
        <v>154</v>
      </c>
      <c r="G7394" s="6">
        <v>0.9375</v>
      </c>
      <c r="H7394" s="2"/>
      <c r="I7394" s="2"/>
      <c r="J7394" s="2"/>
      <c r="K7394" s="2"/>
      <c r="L7394" s="2"/>
    </row>
    <row r="7395" spans="1:12" ht="15.6">
      <c r="A7395" s="12">
        <v>154</v>
      </c>
      <c r="B7395" s="9">
        <v>2016</v>
      </c>
      <c r="C7395" s="9">
        <v>6</v>
      </c>
      <c r="D7395" s="9">
        <v>2</v>
      </c>
      <c r="E7395" s="30">
        <f t="shared" si="230"/>
        <v>42523</v>
      </c>
      <c r="F7395" s="32">
        <f t="shared" si="231"/>
        <v>154</v>
      </c>
      <c r="G7395" s="6">
        <v>0.95833333333333337</v>
      </c>
      <c r="H7395" s="2"/>
      <c r="I7395" s="2"/>
      <c r="J7395" s="2"/>
      <c r="K7395" s="2"/>
      <c r="L7395" s="2"/>
    </row>
    <row r="7396" spans="1:12" ht="15.6">
      <c r="A7396" s="12">
        <v>154</v>
      </c>
      <c r="B7396" s="9">
        <v>2016</v>
      </c>
      <c r="C7396" s="9">
        <v>6</v>
      </c>
      <c r="D7396" s="9">
        <v>2</v>
      </c>
      <c r="E7396" s="30">
        <f t="shared" si="230"/>
        <v>42523</v>
      </c>
      <c r="F7396" s="32">
        <f t="shared" si="231"/>
        <v>154</v>
      </c>
      <c r="G7396" s="6">
        <v>0.97916666666666663</v>
      </c>
      <c r="H7396" s="2"/>
      <c r="I7396" s="2"/>
      <c r="J7396" s="2"/>
      <c r="K7396" s="2"/>
      <c r="L7396" s="2"/>
    </row>
    <row r="7397" spans="1:12" ht="15.6">
      <c r="A7397" s="12">
        <v>155</v>
      </c>
      <c r="B7397" s="9">
        <v>2016</v>
      </c>
      <c r="C7397" s="9">
        <v>6</v>
      </c>
      <c r="D7397" s="9">
        <v>2</v>
      </c>
      <c r="E7397" s="30">
        <f t="shared" si="230"/>
        <v>42523</v>
      </c>
      <c r="F7397" s="32">
        <f t="shared" si="231"/>
        <v>154</v>
      </c>
      <c r="G7397" s="6">
        <v>0</v>
      </c>
      <c r="H7397" s="2"/>
      <c r="I7397" s="2"/>
      <c r="J7397" s="2"/>
      <c r="K7397" s="2"/>
      <c r="L7397" s="2"/>
    </row>
    <row r="7398" spans="1:12" ht="15.6">
      <c r="A7398" s="12">
        <v>155</v>
      </c>
      <c r="B7398" s="9">
        <v>2016</v>
      </c>
      <c r="C7398" s="9">
        <v>6</v>
      </c>
      <c r="D7398" s="9">
        <v>3</v>
      </c>
      <c r="E7398" s="30">
        <f t="shared" si="230"/>
        <v>42524</v>
      </c>
      <c r="F7398" s="32">
        <f t="shared" si="231"/>
        <v>155</v>
      </c>
      <c r="G7398" s="6">
        <v>2.0833333333333332E-2</v>
      </c>
      <c r="H7398" s="2"/>
      <c r="I7398" s="2"/>
      <c r="J7398" s="2"/>
      <c r="K7398" s="2"/>
      <c r="L7398" s="2"/>
    </row>
    <row r="7399" spans="1:12" ht="15.6">
      <c r="A7399" s="12">
        <v>155</v>
      </c>
      <c r="B7399" s="9">
        <v>2016</v>
      </c>
      <c r="C7399" s="9">
        <v>6</v>
      </c>
      <c r="D7399" s="9">
        <v>3</v>
      </c>
      <c r="E7399" s="30">
        <f t="shared" si="230"/>
        <v>42524</v>
      </c>
      <c r="F7399" s="32">
        <f t="shared" si="231"/>
        <v>155</v>
      </c>
      <c r="G7399" s="6">
        <v>4.1666666666666664E-2</v>
      </c>
      <c r="H7399" s="2"/>
      <c r="I7399" s="2"/>
      <c r="J7399" s="2"/>
      <c r="K7399" s="2"/>
      <c r="L7399" s="2"/>
    </row>
    <row r="7400" spans="1:12" ht="15.6">
      <c r="A7400" s="12">
        <v>155</v>
      </c>
      <c r="B7400" s="9">
        <v>2016</v>
      </c>
      <c r="C7400" s="9">
        <v>6</v>
      </c>
      <c r="D7400" s="9">
        <v>3</v>
      </c>
      <c r="E7400" s="30">
        <f t="shared" si="230"/>
        <v>42524</v>
      </c>
      <c r="F7400" s="32">
        <f t="shared" si="231"/>
        <v>155</v>
      </c>
      <c r="G7400" s="6">
        <v>6.25E-2</v>
      </c>
      <c r="H7400" s="2"/>
      <c r="I7400" s="2"/>
      <c r="J7400" s="2"/>
      <c r="K7400" s="2"/>
      <c r="L7400" s="2"/>
    </row>
    <row r="7401" spans="1:12" ht="15.6">
      <c r="A7401" s="12">
        <v>155</v>
      </c>
      <c r="B7401" s="9">
        <v>2016</v>
      </c>
      <c r="C7401" s="9">
        <v>6</v>
      </c>
      <c r="D7401" s="9">
        <v>3</v>
      </c>
      <c r="E7401" s="30">
        <f t="shared" si="230"/>
        <v>42524</v>
      </c>
      <c r="F7401" s="32">
        <f t="shared" si="231"/>
        <v>155</v>
      </c>
      <c r="G7401" s="6">
        <v>8.3333333333333329E-2</v>
      </c>
      <c r="H7401" s="2"/>
      <c r="I7401" s="2"/>
      <c r="J7401" s="2"/>
      <c r="K7401" s="2"/>
      <c r="L7401" s="2"/>
    </row>
    <row r="7402" spans="1:12" ht="15.6">
      <c r="A7402" s="12">
        <v>155</v>
      </c>
      <c r="B7402" s="9">
        <v>2016</v>
      </c>
      <c r="C7402" s="9">
        <v>6</v>
      </c>
      <c r="D7402" s="9">
        <v>3</v>
      </c>
      <c r="E7402" s="30">
        <f t="shared" si="230"/>
        <v>42524</v>
      </c>
      <c r="F7402" s="32">
        <f t="shared" si="231"/>
        <v>155</v>
      </c>
      <c r="G7402" s="6">
        <v>0.10416666666666667</v>
      </c>
      <c r="H7402" s="2"/>
      <c r="I7402" s="2"/>
      <c r="J7402" s="2"/>
      <c r="K7402" s="2"/>
      <c r="L7402" s="2"/>
    </row>
    <row r="7403" spans="1:12" ht="15.6">
      <c r="A7403" s="12">
        <v>155</v>
      </c>
      <c r="B7403" s="9">
        <v>2016</v>
      </c>
      <c r="C7403" s="9">
        <v>6</v>
      </c>
      <c r="D7403" s="9">
        <v>3</v>
      </c>
      <c r="E7403" s="30">
        <f t="shared" si="230"/>
        <v>42524</v>
      </c>
      <c r="F7403" s="32">
        <f t="shared" si="231"/>
        <v>155</v>
      </c>
      <c r="G7403" s="6">
        <v>0.125</v>
      </c>
      <c r="H7403" s="2"/>
      <c r="I7403" s="2"/>
      <c r="J7403" s="2"/>
      <c r="K7403" s="2"/>
      <c r="L7403" s="2"/>
    </row>
    <row r="7404" spans="1:12" ht="15.6">
      <c r="A7404" s="12">
        <v>155</v>
      </c>
      <c r="B7404" s="9">
        <v>2016</v>
      </c>
      <c r="C7404" s="9">
        <v>6</v>
      </c>
      <c r="D7404" s="9">
        <v>3</v>
      </c>
      <c r="E7404" s="30">
        <f t="shared" si="230"/>
        <v>42524</v>
      </c>
      <c r="F7404" s="32">
        <f t="shared" si="231"/>
        <v>155</v>
      </c>
      <c r="G7404" s="6">
        <v>0.14583333333333334</v>
      </c>
      <c r="H7404" s="2"/>
      <c r="I7404" s="2"/>
      <c r="J7404" s="2"/>
      <c r="K7404" s="2"/>
      <c r="L7404" s="2"/>
    </row>
    <row r="7405" spans="1:12" ht="15.6">
      <c r="A7405" s="12">
        <v>155</v>
      </c>
      <c r="B7405" s="9">
        <v>2016</v>
      </c>
      <c r="C7405" s="9">
        <v>6</v>
      </c>
      <c r="D7405" s="9">
        <v>3</v>
      </c>
      <c r="E7405" s="30">
        <f t="shared" si="230"/>
        <v>42524</v>
      </c>
      <c r="F7405" s="32">
        <f t="shared" si="231"/>
        <v>155</v>
      </c>
      <c r="G7405" s="6">
        <v>0.16666666666666666</v>
      </c>
      <c r="H7405" s="2"/>
      <c r="I7405" s="2"/>
      <c r="J7405" s="2"/>
      <c r="K7405" s="2"/>
      <c r="L7405" s="2"/>
    </row>
    <row r="7406" spans="1:12" ht="15.6">
      <c r="A7406" s="12">
        <v>155</v>
      </c>
      <c r="B7406" s="9">
        <v>2016</v>
      </c>
      <c r="C7406" s="9">
        <v>6</v>
      </c>
      <c r="D7406" s="9">
        <v>3</v>
      </c>
      <c r="E7406" s="30">
        <f t="shared" si="230"/>
        <v>42524</v>
      </c>
      <c r="F7406" s="32">
        <f t="shared" si="231"/>
        <v>155</v>
      </c>
      <c r="G7406" s="6">
        <v>0.1875</v>
      </c>
      <c r="H7406" s="2"/>
      <c r="I7406" s="2"/>
      <c r="J7406" s="2"/>
      <c r="K7406" s="2"/>
      <c r="L7406" s="2"/>
    </row>
    <row r="7407" spans="1:12" ht="15.6">
      <c r="A7407" s="12">
        <v>155</v>
      </c>
      <c r="B7407" s="9">
        <v>2016</v>
      </c>
      <c r="C7407" s="9">
        <v>6</v>
      </c>
      <c r="D7407" s="9">
        <v>3</v>
      </c>
      <c r="E7407" s="30">
        <f t="shared" si="230"/>
        <v>42524</v>
      </c>
      <c r="F7407" s="32">
        <f t="shared" si="231"/>
        <v>155</v>
      </c>
      <c r="G7407" s="6">
        <v>0.20833333333333334</v>
      </c>
      <c r="H7407" s="2"/>
      <c r="I7407" s="2"/>
      <c r="J7407" s="2"/>
      <c r="K7407" s="2"/>
      <c r="L7407" s="2"/>
    </row>
    <row r="7408" spans="1:12" ht="15.6">
      <c r="A7408" s="12">
        <v>155</v>
      </c>
      <c r="B7408" s="9">
        <v>2016</v>
      </c>
      <c r="C7408" s="9">
        <v>6</v>
      </c>
      <c r="D7408" s="9">
        <v>3</v>
      </c>
      <c r="E7408" s="30">
        <f t="shared" si="230"/>
        <v>42524</v>
      </c>
      <c r="F7408" s="32">
        <f t="shared" si="231"/>
        <v>155</v>
      </c>
      <c r="G7408" s="6">
        <v>0.22916666666666666</v>
      </c>
      <c r="H7408" s="2"/>
      <c r="I7408" s="2"/>
      <c r="J7408" s="2"/>
      <c r="K7408" s="2"/>
      <c r="L7408" s="2"/>
    </row>
    <row r="7409" spans="1:12" ht="15.6">
      <c r="A7409" s="12">
        <v>155</v>
      </c>
      <c r="B7409" s="9">
        <v>2016</v>
      </c>
      <c r="C7409" s="9">
        <v>6</v>
      </c>
      <c r="D7409" s="9">
        <v>3</v>
      </c>
      <c r="E7409" s="30">
        <f t="shared" si="230"/>
        <v>42524</v>
      </c>
      <c r="F7409" s="32">
        <f t="shared" si="231"/>
        <v>155</v>
      </c>
      <c r="G7409" s="6">
        <v>0.25</v>
      </c>
      <c r="H7409" s="2"/>
      <c r="I7409" s="2"/>
      <c r="J7409" s="2"/>
      <c r="K7409" s="2"/>
      <c r="L7409" s="2"/>
    </row>
    <row r="7410" spans="1:12" ht="15.6">
      <c r="A7410" s="12">
        <v>155</v>
      </c>
      <c r="B7410" s="9">
        <v>2016</v>
      </c>
      <c r="C7410" s="9">
        <v>6</v>
      </c>
      <c r="D7410" s="9">
        <v>3</v>
      </c>
      <c r="E7410" s="30">
        <f t="shared" si="230"/>
        <v>42524</v>
      </c>
      <c r="F7410" s="32">
        <f t="shared" si="231"/>
        <v>155</v>
      </c>
      <c r="G7410" s="6">
        <v>0.27083333333333331</v>
      </c>
      <c r="H7410" s="2"/>
      <c r="I7410" s="2"/>
      <c r="J7410" s="2"/>
      <c r="K7410" s="2"/>
      <c r="L7410" s="2"/>
    </row>
    <row r="7411" spans="1:12" ht="15.6">
      <c r="A7411" s="12">
        <v>155</v>
      </c>
      <c r="B7411" s="9">
        <v>2016</v>
      </c>
      <c r="C7411" s="9">
        <v>6</v>
      </c>
      <c r="D7411" s="9">
        <v>3</v>
      </c>
      <c r="E7411" s="30">
        <f t="shared" si="230"/>
        <v>42524</v>
      </c>
      <c r="F7411" s="32">
        <f t="shared" si="231"/>
        <v>155</v>
      </c>
      <c r="G7411" s="6">
        <v>0.29166666666666669</v>
      </c>
      <c r="H7411" s="2"/>
      <c r="I7411" s="2"/>
      <c r="J7411" s="2"/>
      <c r="K7411" s="2"/>
      <c r="L7411" s="2"/>
    </row>
    <row r="7412" spans="1:12" ht="15.6">
      <c r="A7412" s="12">
        <v>155</v>
      </c>
      <c r="B7412" s="9">
        <v>2016</v>
      </c>
      <c r="C7412" s="9">
        <v>6</v>
      </c>
      <c r="D7412" s="9">
        <v>3</v>
      </c>
      <c r="E7412" s="30">
        <f t="shared" si="230"/>
        <v>42524</v>
      </c>
      <c r="F7412" s="32">
        <f t="shared" si="231"/>
        <v>155</v>
      </c>
      <c r="G7412" s="6">
        <v>0.3125</v>
      </c>
      <c r="H7412" s="2"/>
      <c r="I7412" s="2"/>
      <c r="J7412" s="2"/>
      <c r="K7412" s="2"/>
      <c r="L7412" s="2"/>
    </row>
    <row r="7413" spans="1:12" ht="15.6">
      <c r="A7413" s="12">
        <v>155</v>
      </c>
      <c r="B7413" s="9">
        <v>2016</v>
      </c>
      <c r="C7413" s="9">
        <v>6</v>
      </c>
      <c r="D7413" s="9">
        <v>3</v>
      </c>
      <c r="E7413" s="30">
        <f t="shared" si="230"/>
        <v>42524</v>
      </c>
      <c r="F7413" s="32">
        <f t="shared" si="231"/>
        <v>155</v>
      </c>
      <c r="G7413" s="6">
        <v>0.33333333333333331</v>
      </c>
      <c r="H7413" s="2"/>
      <c r="I7413" s="2"/>
      <c r="J7413" s="2"/>
      <c r="K7413" s="2"/>
      <c r="L7413" s="2"/>
    </row>
    <row r="7414" spans="1:12" ht="15.6">
      <c r="A7414" s="12">
        <v>155</v>
      </c>
      <c r="B7414" s="9">
        <v>2016</v>
      </c>
      <c r="C7414" s="9">
        <v>6</v>
      </c>
      <c r="D7414" s="9">
        <v>3</v>
      </c>
      <c r="E7414" s="30">
        <f t="shared" si="230"/>
        <v>42524</v>
      </c>
      <c r="F7414" s="32">
        <f t="shared" si="231"/>
        <v>155</v>
      </c>
      <c r="G7414" s="6">
        <v>0.35416666666666669</v>
      </c>
      <c r="H7414" s="2"/>
      <c r="I7414" s="2"/>
      <c r="J7414" s="2"/>
      <c r="K7414" s="2"/>
      <c r="L7414" s="2"/>
    </row>
    <row r="7415" spans="1:12" ht="15.6">
      <c r="A7415" s="12">
        <v>155</v>
      </c>
      <c r="B7415" s="9">
        <v>2016</v>
      </c>
      <c r="C7415" s="9">
        <v>6</v>
      </c>
      <c r="D7415" s="9">
        <v>3</v>
      </c>
      <c r="E7415" s="30">
        <f t="shared" si="230"/>
        <v>42524</v>
      </c>
      <c r="F7415" s="32">
        <f t="shared" si="231"/>
        <v>155</v>
      </c>
      <c r="G7415" s="6">
        <v>0.375</v>
      </c>
      <c r="H7415" s="2"/>
      <c r="I7415" s="2"/>
      <c r="J7415" s="2"/>
      <c r="K7415" s="2"/>
      <c r="L7415" s="2"/>
    </row>
    <row r="7416" spans="1:12" ht="15.6">
      <c r="A7416" s="12">
        <v>155</v>
      </c>
      <c r="B7416" s="9">
        <v>2016</v>
      </c>
      <c r="C7416" s="9">
        <v>6</v>
      </c>
      <c r="D7416" s="9">
        <v>3</v>
      </c>
      <c r="E7416" s="30">
        <f t="shared" si="230"/>
        <v>42524</v>
      </c>
      <c r="F7416" s="32">
        <f t="shared" si="231"/>
        <v>155</v>
      </c>
      <c r="G7416" s="6">
        <v>0.39583333333333331</v>
      </c>
      <c r="H7416" s="2"/>
      <c r="I7416" s="2"/>
      <c r="J7416" s="2"/>
      <c r="K7416" s="2"/>
      <c r="L7416" s="2"/>
    </row>
    <row r="7417" spans="1:12" ht="15.6">
      <c r="A7417" s="12">
        <v>155</v>
      </c>
      <c r="B7417" s="9">
        <v>2016</v>
      </c>
      <c r="C7417" s="9">
        <v>6</v>
      </c>
      <c r="D7417" s="9">
        <v>3</v>
      </c>
      <c r="E7417" s="30">
        <f t="shared" si="230"/>
        <v>42524</v>
      </c>
      <c r="F7417" s="32">
        <f t="shared" si="231"/>
        <v>155</v>
      </c>
      <c r="G7417" s="6">
        <v>0.41666666666666669</v>
      </c>
      <c r="H7417" s="2"/>
      <c r="I7417" s="2"/>
      <c r="J7417" s="2"/>
      <c r="K7417" s="2"/>
      <c r="L7417" s="2"/>
    </row>
    <row r="7418" spans="1:12" ht="15.6">
      <c r="A7418" s="12">
        <v>155</v>
      </c>
      <c r="B7418" s="9">
        <v>2016</v>
      </c>
      <c r="C7418" s="9">
        <v>6</v>
      </c>
      <c r="D7418" s="9">
        <v>3</v>
      </c>
      <c r="E7418" s="30">
        <f t="shared" si="230"/>
        <v>42524</v>
      </c>
      <c r="F7418" s="32">
        <f t="shared" si="231"/>
        <v>155</v>
      </c>
      <c r="G7418" s="6">
        <v>0.4375</v>
      </c>
      <c r="H7418" s="2"/>
      <c r="I7418" s="2"/>
      <c r="J7418" s="2"/>
      <c r="K7418" s="2"/>
      <c r="L7418" s="2"/>
    </row>
    <row r="7419" spans="1:12" ht="15.6">
      <c r="A7419" s="12">
        <v>155</v>
      </c>
      <c r="B7419" s="9">
        <v>2016</v>
      </c>
      <c r="C7419" s="9">
        <v>6</v>
      </c>
      <c r="D7419" s="9">
        <v>3</v>
      </c>
      <c r="E7419" s="30">
        <f t="shared" si="230"/>
        <v>42524</v>
      </c>
      <c r="F7419" s="32">
        <f t="shared" si="231"/>
        <v>155</v>
      </c>
      <c r="G7419" s="6">
        <v>0.45833333333333331</v>
      </c>
      <c r="H7419" s="2"/>
      <c r="I7419" s="2"/>
      <c r="J7419" s="2"/>
      <c r="K7419" s="2"/>
      <c r="L7419" s="2"/>
    </row>
    <row r="7420" spans="1:12" ht="15.6">
      <c r="A7420" s="12">
        <v>155</v>
      </c>
      <c r="B7420" s="9">
        <v>2016</v>
      </c>
      <c r="C7420" s="9">
        <v>6</v>
      </c>
      <c r="D7420" s="9">
        <v>3</v>
      </c>
      <c r="E7420" s="30">
        <f t="shared" si="230"/>
        <v>42524</v>
      </c>
      <c r="F7420" s="32">
        <f t="shared" si="231"/>
        <v>155</v>
      </c>
      <c r="G7420" s="6">
        <v>0.47916666666666669</v>
      </c>
      <c r="H7420" s="2"/>
      <c r="I7420" s="2"/>
      <c r="J7420" s="2"/>
      <c r="K7420" s="2"/>
      <c r="L7420" s="2"/>
    </row>
    <row r="7421" spans="1:12" ht="15.6">
      <c r="A7421" s="12">
        <v>155</v>
      </c>
      <c r="B7421" s="9">
        <v>2016</v>
      </c>
      <c r="C7421" s="9">
        <v>6</v>
      </c>
      <c r="D7421" s="9">
        <v>3</v>
      </c>
      <c r="E7421" s="30">
        <f t="shared" si="230"/>
        <v>42524</v>
      </c>
      <c r="F7421" s="32">
        <f t="shared" si="231"/>
        <v>155</v>
      </c>
      <c r="G7421" s="6">
        <v>0.5</v>
      </c>
      <c r="H7421" s="2"/>
      <c r="I7421" s="2"/>
      <c r="J7421" s="2"/>
      <c r="K7421" s="2"/>
      <c r="L7421" s="2"/>
    </row>
    <row r="7422" spans="1:12" ht="15.6">
      <c r="A7422" s="12">
        <v>155</v>
      </c>
      <c r="B7422" s="9">
        <v>2016</v>
      </c>
      <c r="C7422" s="9">
        <v>6</v>
      </c>
      <c r="D7422" s="9">
        <v>3</v>
      </c>
      <c r="E7422" s="30">
        <f t="shared" si="230"/>
        <v>42524</v>
      </c>
      <c r="F7422" s="32">
        <f t="shared" si="231"/>
        <v>155</v>
      </c>
      <c r="G7422" s="6">
        <v>0.52083333333333337</v>
      </c>
      <c r="H7422" s="2"/>
      <c r="I7422" s="2"/>
      <c r="J7422" s="2"/>
      <c r="K7422" s="2"/>
      <c r="L7422" s="2"/>
    </row>
    <row r="7423" spans="1:12" ht="15.6">
      <c r="A7423" s="12">
        <v>155</v>
      </c>
      <c r="B7423" s="9">
        <v>2016</v>
      </c>
      <c r="C7423" s="9">
        <v>6</v>
      </c>
      <c r="D7423" s="9">
        <v>3</v>
      </c>
      <c r="E7423" s="30">
        <f t="shared" si="230"/>
        <v>42524</v>
      </c>
      <c r="F7423" s="32">
        <f t="shared" si="231"/>
        <v>155</v>
      </c>
      <c r="G7423" s="6">
        <v>0.54166666666666663</v>
      </c>
      <c r="H7423" s="2"/>
      <c r="I7423" s="2"/>
      <c r="J7423" s="2"/>
      <c r="K7423" s="2"/>
      <c r="L7423" s="2"/>
    </row>
    <row r="7424" spans="1:12" ht="15.6">
      <c r="A7424" s="12">
        <v>155</v>
      </c>
      <c r="B7424" s="9">
        <v>2016</v>
      </c>
      <c r="C7424" s="9">
        <v>6</v>
      </c>
      <c r="D7424" s="9">
        <v>3</v>
      </c>
      <c r="E7424" s="30">
        <f t="shared" si="230"/>
        <v>42524</v>
      </c>
      <c r="F7424" s="32">
        <f t="shared" si="231"/>
        <v>155</v>
      </c>
      <c r="G7424" s="6">
        <v>0.5625</v>
      </c>
      <c r="H7424" s="2"/>
      <c r="I7424" s="2"/>
      <c r="J7424" s="2"/>
      <c r="K7424" s="2"/>
      <c r="L7424" s="2"/>
    </row>
    <row r="7425" spans="1:12" ht="15.6">
      <c r="A7425" s="12">
        <v>155</v>
      </c>
      <c r="B7425" s="9">
        <v>2016</v>
      </c>
      <c r="C7425" s="9">
        <v>6</v>
      </c>
      <c r="D7425" s="9">
        <v>3</v>
      </c>
      <c r="E7425" s="30">
        <f t="shared" si="230"/>
        <v>42524</v>
      </c>
      <c r="F7425" s="32">
        <f t="shared" si="231"/>
        <v>155</v>
      </c>
      <c r="G7425" s="6">
        <v>0.58333333333333337</v>
      </c>
      <c r="H7425" s="2"/>
      <c r="I7425" s="2"/>
      <c r="J7425" s="2"/>
      <c r="K7425" s="2"/>
      <c r="L7425" s="2"/>
    </row>
    <row r="7426" spans="1:12" ht="15.6">
      <c r="A7426" s="12">
        <v>155</v>
      </c>
      <c r="B7426" s="9">
        <v>2016</v>
      </c>
      <c r="C7426" s="9">
        <v>6</v>
      </c>
      <c r="D7426" s="9">
        <v>3</v>
      </c>
      <c r="E7426" s="30">
        <f t="shared" si="230"/>
        <v>42524</v>
      </c>
      <c r="F7426" s="32">
        <f t="shared" si="231"/>
        <v>155</v>
      </c>
      <c r="G7426" s="6">
        <v>0.60416666666666663</v>
      </c>
      <c r="H7426" s="2"/>
      <c r="I7426" s="2"/>
      <c r="J7426" s="2"/>
      <c r="K7426" s="2"/>
      <c r="L7426" s="2"/>
    </row>
    <row r="7427" spans="1:12" ht="15.6">
      <c r="A7427" s="12">
        <v>155</v>
      </c>
      <c r="B7427" s="9">
        <v>2016</v>
      </c>
      <c r="C7427" s="9">
        <v>6</v>
      </c>
      <c r="D7427" s="9">
        <v>3</v>
      </c>
      <c r="E7427" s="30">
        <f t="shared" si="230"/>
        <v>42524</v>
      </c>
      <c r="F7427" s="32">
        <f t="shared" si="231"/>
        <v>155</v>
      </c>
      <c r="G7427" s="6">
        <v>0.625</v>
      </c>
      <c r="H7427" s="2"/>
      <c r="I7427" s="2"/>
      <c r="J7427" s="2"/>
      <c r="K7427" s="2"/>
      <c r="L7427" s="2"/>
    </row>
    <row r="7428" spans="1:12" ht="15.6">
      <c r="A7428" s="12">
        <v>155</v>
      </c>
      <c r="B7428" s="9">
        <v>2016</v>
      </c>
      <c r="C7428" s="9">
        <v>6</v>
      </c>
      <c r="D7428" s="9">
        <v>3</v>
      </c>
      <c r="E7428" s="30">
        <f t="shared" si="230"/>
        <v>42524</v>
      </c>
      <c r="F7428" s="32">
        <f t="shared" si="231"/>
        <v>155</v>
      </c>
      <c r="G7428" s="6">
        <v>0.64583333333333337</v>
      </c>
      <c r="H7428" s="2"/>
      <c r="I7428" s="2"/>
      <c r="J7428" s="2"/>
      <c r="K7428" s="2"/>
      <c r="L7428" s="2"/>
    </row>
    <row r="7429" spans="1:12" ht="15.6">
      <c r="A7429" s="12">
        <v>155</v>
      </c>
      <c r="B7429" s="9">
        <v>2016</v>
      </c>
      <c r="C7429" s="9">
        <v>6</v>
      </c>
      <c r="D7429" s="9">
        <v>3</v>
      </c>
      <c r="E7429" s="30">
        <f t="shared" si="230"/>
        <v>42524</v>
      </c>
      <c r="F7429" s="32">
        <f t="shared" si="231"/>
        <v>155</v>
      </c>
      <c r="G7429" s="6">
        <v>0.66666666666666663</v>
      </c>
      <c r="H7429" s="2"/>
      <c r="I7429" s="2"/>
      <c r="J7429" s="2"/>
      <c r="K7429" s="2"/>
      <c r="L7429" s="2"/>
    </row>
    <row r="7430" spans="1:12" ht="15.6">
      <c r="A7430" s="12">
        <v>155</v>
      </c>
      <c r="B7430" s="9">
        <v>2016</v>
      </c>
      <c r="C7430" s="9">
        <v>6</v>
      </c>
      <c r="D7430" s="9">
        <v>3</v>
      </c>
      <c r="E7430" s="30">
        <f t="shared" ref="E7430:E7493" si="232">DATE(B7430,C7430,D7430)</f>
        <v>42524</v>
      </c>
      <c r="F7430" s="32">
        <f t="shared" ref="F7430:F7493" si="233">E7430-DATE(YEAR(E7430),1,0)</f>
        <v>155</v>
      </c>
      <c r="G7430" s="6">
        <v>0.6875</v>
      </c>
      <c r="H7430" s="2"/>
      <c r="I7430" s="2"/>
      <c r="J7430" s="2"/>
      <c r="K7430" s="2"/>
      <c r="L7430" s="2"/>
    </row>
    <row r="7431" spans="1:12" ht="15.6">
      <c r="A7431" s="12">
        <v>155</v>
      </c>
      <c r="B7431" s="9">
        <v>2016</v>
      </c>
      <c r="C7431" s="9">
        <v>6</v>
      </c>
      <c r="D7431" s="9">
        <v>3</v>
      </c>
      <c r="E7431" s="30">
        <f t="shared" si="232"/>
        <v>42524</v>
      </c>
      <c r="F7431" s="32">
        <f t="shared" si="233"/>
        <v>155</v>
      </c>
      <c r="G7431" s="6">
        <v>0.70833333333333337</v>
      </c>
      <c r="H7431" s="2"/>
      <c r="I7431" s="2"/>
      <c r="J7431" s="2"/>
      <c r="K7431" s="2"/>
      <c r="L7431" s="2"/>
    </row>
    <row r="7432" spans="1:12" ht="15.6">
      <c r="A7432" s="12">
        <v>155</v>
      </c>
      <c r="B7432" s="9">
        <v>2016</v>
      </c>
      <c r="C7432" s="9">
        <v>6</v>
      </c>
      <c r="D7432" s="9">
        <v>3</v>
      </c>
      <c r="E7432" s="30">
        <f t="shared" si="232"/>
        <v>42524</v>
      </c>
      <c r="F7432" s="32">
        <f t="shared" si="233"/>
        <v>155</v>
      </c>
      <c r="G7432" s="6">
        <v>0.72916666666666663</v>
      </c>
      <c r="H7432" s="2"/>
      <c r="I7432" s="2"/>
      <c r="J7432" s="2"/>
      <c r="K7432" s="2"/>
      <c r="L7432" s="2"/>
    </row>
    <row r="7433" spans="1:12" ht="15.6">
      <c r="A7433" s="12">
        <v>155</v>
      </c>
      <c r="B7433" s="9">
        <v>2016</v>
      </c>
      <c r="C7433" s="9">
        <v>6</v>
      </c>
      <c r="D7433" s="9">
        <v>3</v>
      </c>
      <c r="E7433" s="30">
        <f t="shared" si="232"/>
        <v>42524</v>
      </c>
      <c r="F7433" s="32">
        <f t="shared" si="233"/>
        <v>155</v>
      </c>
      <c r="G7433" s="6">
        <v>0.75</v>
      </c>
      <c r="H7433" s="2"/>
      <c r="I7433" s="2"/>
      <c r="J7433" s="2"/>
      <c r="K7433" s="2"/>
      <c r="L7433" s="2"/>
    </row>
    <row r="7434" spans="1:12" ht="15.6">
      <c r="A7434" s="12">
        <v>155</v>
      </c>
      <c r="B7434" s="9">
        <v>2016</v>
      </c>
      <c r="C7434" s="9">
        <v>6</v>
      </c>
      <c r="D7434" s="9">
        <v>3</v>
      </c>
      <c r="E7434" s="30">
        <f t="shared" si="232"/>
        <v>42524</v>
      </c>
      <c r="F7434" s="32">
        <f t="shared" si="233"/>
        <v>155</v>
      </c>
      <c r="G7434" s="6">
        <v>0.77083333333333337</v>
      </c>
      <c r="H7434" s="2"/>
      <c r="I7434" s="2"/>
      <c r="J7434" s="2"/>
      <c r="K7434" s="2"/>
      <c r="L7434" s="2"/>
    </row>
    <row r="7435" spans="1:12" ht="15.6">
      <c r="A7435" s="12">
        <v>155</v>
      </c>
      <c r="B7435" s="9">
        <v>2016</v>
      </c>
      <c r="C7435" s="9">
        <v>6</v>
      </c>
      <c r="D7435" s="9">
        <v>3</v>
      </c>
      <c r="E7435" s="30">
        <f t="shared" si="232"/>
        <v>42524</v>
      </c>
      <c r="F7435" s="32">
        <f t="shared" si="233"/>
        <v>155</v>
      </c>
      <c r="G7435" s="6">
        <v>0.79166666666666663</v>
      </c>
      <c r="H7435" s="2"/>
      <c r="I7435" s="2"/>
      <c r="J7435" s="2"/>
      <c r="K7435" s="2"/>
      <c r="L7435" s="2"/>
    </row>
    <row r="7436" spans="1:12" ht="15.6">
      <c r="A7436" s="12">
        <v>155</v>
      </c>
      <c r="B7436" s="9">
        <v>2016</v>
      </c>
      <c r="C7436" s="9">
        <v>6</v>
      </c>
      <c r="D7436" s="9">
        <v>3</v>
      </c>
      <c r="E7436" s="30">
        <f t="shared" si="232"/>
        <v>42524</v>
      </c>
      <c r="F7436" s="32">
        <f t="shared" si="233"/>
        <v>155</v>
      </c>
      <c r="G7436" s="6">
        <v>0.8125</v>
      </c>
      <c r="H7436" s="2"/>
      <c r="I7436" s="2"/>
      <c r="J7436" s="2"/>
      <c r="K7436" s="2"/>
      <c r="L7436" s="2"/>
    </row>
    <row r="7437" spans="1:12" ht="15.6">
      <c r="A7437" s="12">
        <v>155</v>
      </c>
      <c r="B7437" s="9">
        <v>2016</v>
      </c>
      <c r="C7437" s="9">
        <v>6</v>
      </c>
      <c r="D7437" s="9">
        <v>3</v>
      </c>
      <c r="E7437" s="30">
        <f t="shared" si="232"/>
        <v>42524</v>
      </c>
      <c r="F7437" s="32">
        <f t="shared" si="233"/>
        <v>155</v>
      </c>
      <c r="G7437" s="6">
        <v>0.83333333333333337</v>
      </c>
      <c r="H7437" s="2"/>
      <c r="I7437" s="2"/>
      <c r="J7437" s="2"/>
      <c r="K7437" s="2"/>
      <c r="L7437" s="2"/>
    </row>
    <row r="7438" spans="1:12" ht="15.6">
      <c r="A7438" s="12">
        <v>155</v>
      </c>
      <c r="B7438" s="9">
        <v>2016</v>
      </c>
      <c r="C7438" s="9">
        <v>6</v>
      </c>
      <c r="D7438" s="9">
        <v>3</v>
      </c>
      <c r="E7438" s="30">
        <f t="shared" si="232"/>
        <v>42524</v>
      </c>
      <c r="F7438" s="32">
        <f t="shared" si="233"/>
        <v>155</v>
      </c>
      <c r="G7438" s="6">
        <v>0.85416666666666663</v>
      </c>
      <c r="H7438" s="2"/>
      <c r="I7438" s="2"/>
      <c r="J7438" s="2"/>
      <c r="K7438" s="2"/>
      <c r="L7438" s="2"/>
    </row>
    <row r="7439" spans="1:12" ht="15.6">
      <c r="A7439" s="12">
        <v>155</v>
      </c>
      <c r="B7439" s="9">
        <v>2016</v>
      </c>
      <c r="C7439" s="9">
        <v>6</v>
      </c>
      <c r="D7439" s="9">
        <v>3</v>
      </c>
      <c r="E7439" s="30">
        <f t="shared" si="232"/>
        <v>42524</v>
      </c>
      <c r="F7439" s="32">
        <f t="shared" si="233"/>
        <v>155</v>
      </c>
      <c r="G7439" s="6">
        <v>0.875</v>
      </c>
      <c r="H7439" s="2"/>
      <c r="I7439" s="2"/>
      <c r="J7439" s="2"/>
      <c r="K7439" s="2"/>
      <c r="L7439" s="2"/>
    </row>
    <row r="7440" spans="1:12" ht="15.6">
      <c r="A7440" s="12">
        <v>155</v>
      </c>
      <c r="B7440" s="9">
        <v>2016</v>
      </c>
      <c r="C7440" s="9">
        <v>6</v>
      </c>
      <c r="D7440" s="9">
        <v>3</v>
      </c>
      <c r="E7440" s="30">
        <f t="shared" si="232"/>
        <v>42524</v>
      </c>
      <c r="F7440" s="32">
        <f t="shared" si="233"/>
        <v>155</v>
      </c>
      <c r="G7440" s="6">
        <v>0.89583333333333337</v>
      </c>
      <c r="H7440" s="2"/>
      <c r="I7440" s="2"/>
      <c r="J7440" s="2"/>
      <c r="K7440" s="2"/>
      <c r="L7440" s="2"/>
    </row>
    <row r="7441" spans="1:12" ht="15.6">
      <c r="A7441" s="12">
        <v>155</v>
      </c>
      <c r="B7441" s="9">
        <v>2016</v>
      </c>
      <c r="C7441" s="9">
        <v>6</v>
      </c>
      <c r="D7441" s="9">
        <v>3</v>
      </c>
      <c r="E7441" s="30">
        <f t="shared" si="232"/>
        <v>42524</v>
      </c>
      <c r="F7441" s="32">
        <f t="shared" si="233"/>
        <v>155</v>
      </c>
      <c r="G7441" s="6">
        <v>0.91666666666666663</v>
      </c>
      <c r="H7441" s="2"/>
      <c r="I7441" s="2"/>
      <c r="J7441" s="2"/>
      <c r="K7441" s="2"/>
      <c r="L7441" s="2"/>
    </row>
    <row r="7442" spans="1:12" ht="15.6">
      <c r="A7442" s="12">
        <v>155</v>
      </c>
      <c r="B7442" s="9">
        <v>2016</v>
      </c>
      <c r="C7442" s="9">
        <v>6</v>
      </c>
      <c r="D7442" s="9">
        <v>3</v>
      </c>
      <c r="E7442" s="30">
        <f t="shared" si="232"/>
        <v>42524</v>
      </c>
      <c r="F7442" s="32">
        <f t="shared" si="233"/>
        <v>155</v>
      </c>
      <c r="G7442" s="6">
        <v>0.9375</v>
      </c>
      <c r="H7442" s="2"/>
      <c r="I7442" s="2"/>
      <c r="J7442" s="2"/>
      <c r="K7442" s="2"/>
      <c r="L7442" s="2"/>
    </row>
    <row r="7443" spans="1:12" ht="15.6">
      <c r="A7443" s="12">
        <v>155</v>
      </c>
      <c r="B7443" s="9">
        <v>2016</v>
      </c>
      <c r="C7443" s="9">
        <v>6</v>
      </c>
      <c r="D7443" s="9">
        <v>3</v>
      </c>
      <c r="E7443" s="30">
        <f t="shared" si="232"/>
        <v>42524</v>
      </c>
      <c r="F7443" s="32">
        <f t="shared" si="233"/>
        <v>155</v>
      </c>
      <c r="G7443" s="6">
        <v>0.95833333333333337</v>
      </c>
      <c r="H7443" s="2"/>
      <c r="I7443" s="2"/>
      <c r="J7443" s="2"/>
      <c r="K7443" s="2"/>
      <c r="L7443" s="2"/>
    </row>
    <row r="7444" spans="1:12" ht="15.6">
      <c r="A7444" s="12">
        <v>155</v>
      </c>
      <c r="B7444" s="9">
        <v>2016</v>
      </c>
      <c r="C7444" s="9">
        <v>6</v>
      </c>
      <c r="D7444" s="9">
        <v>3</v>
      </c>
      <c r="E7444" s="30">
        <f t="shared" si="232"/>
        <v>42524</v>
      </c>
      <c r="F7444" s="32">
        <f t="shared" si="233"/>
        <v>155</v>
      </c>
      <c r="G7444" s="6">
        <v>0.97916666666666663</v>
      </c>
      <c r="H7444" s="2"/>
      <c r="I7444" s="2"/>
      <c r="J7444" s="2"/>
      <c r="K7444" s="2"/>
      <c r="L7444" s="2"/>
    </row>
    <row r="7445" spans="1:12" ht="15.6">
      <c r="A7445" s="12">
        <v>156</v>
      </c>
      <c r="B7445" s="9">
        <v>2016</v>
      </c>
      <c r="C7445" s="9">
        <v>6</v>
      </c>
      <c r="D7445" s="9">
        <v>3</v>
      </c>
      <c r="E7445" s="30">
        <f t="shared" si="232"/>
        <v>42524</v>
      </c>
      <c r="F7445" s="32">
        <f t="shared" si="233"/>
        <v>155</v>
      </c>
      <c r="G7445" s="6">
        <v>0</v>
      </c>
      <c r="H7445" s="2"/>
      <c r="I7445" s="2"/>
      <c r="J7445" s="2"/>
      <c r="K7445" s="2"/>
      <c r="L7445" s="2"/>
    </row>
    <row r="7446" spans="1:12" ht="15.6">
      <c r="A7446" s="12">
        <v>156</v>
      </c>
      <c r="B7446" s="9">
        <v>2016</v>
      </c>
      <c r="C7446" s="9">
        <v>6</v>
      </c>
      <c r="D7446" s="9">
        <v>4</v>
      </c>
      <c r="E7446" s="30">
        <f t="shared" si="232"/>
        <v>42525</v>
      </c>
      <c r="F7446" s="32">
        <f t="shared" si="233"/>
        <v>156</v>
      </c>
      <c r="G7446" s="6">
        <v>2.0833333333333332E-2</v>
      </c>
      <c r="H7446" s="2"/>
      <c r="I7446" s="2"/>
      <c r="J7446" s="2"/>
      <c r="K7446" s="2"/>
      <c r="L7446" s="2"/>
    </row>
    <row r="7447" spans="1:12" ht="15.6">
      <c r="A7447" s="12">
        <v>156</v>
      </c>
      <c r="B7447" s="9">
        <v>2016</v>
      </c>
      <c r="C7447" s="9">
        <v>6</v>
      </c>
      <c r="D7447" s="9">
        <v>4</v>
      </c>
      <c r="E7447" s="30">
        <f t="shared" si="232"/>
        <v>42525</v>
      </c>
      <c r="F7447" s="32">
        <f t="shared" si="233"/>
        <v>156</v>
      </c>
      <c r="G7447" s="6">
        <v>4.1666666666666664E-2</v>
      </c>
      <c r="H7447" s="2"/>
      <c r="I7447" s="2"/>
      <c r="J7447" s="2"/>
      <c r="K7447" s="2"/>
      <c r="L7447" s="2"/>
    </row>
    <row r="7448" spans="1:12" ht="15.6">
      <c r="A7448" s="12">
        <v>156</v>
      </c>
      <c r="B7448" s="9">
        <v>2016</v>
      </c>
      <c r="C7448" s="9">
        <v>6</v>
      </c>
      <c r="D7448" s="9">
        <v>4</v>
      </c>
      <c r="E7448" s="30">
        <f t="shared" si="232"/>
        <v>42525</v>
      </c>
      <c r="F7448" s="32">
        <f t="shared" si="233"/>
        <v>156</v>
      </c>
      <c r="G7448" s="6">
        <v>6.25E-2</v>
      </c>
      <c r="H7448" s="2"/>
      <c r="I7448" s="2"/>
      <c r="J7448" s="2"/>
      <c r="K7448" s="2"/>
      <c r="L7448" s="2"/>
    </row>
    <row r="7449" spans="1:12" ht="15.6">
      <c r="A7449" s="12">
        <v>156</v>
      </c>
      <c r="B7449" s="9">
        <v>2016</v>
      </c>
      <c r="C7449" s="9">
        <v>6</v>
      </c>
      <c r="D7449" s="9">
        <v>4</v>
      </c>
      <c r="E7449" s="30">
        <f t="shared" si="232"/>
        <v>42525</v>
      </c>
      <c r="F7449" s="32">
        <f t="shared" si="233"/>
        <v>156</v>
      </c>
      <c r="G7449" s="6">
        <v>8.3333333333333329E-2</v>
      </c>
      <c r="H7449" s="2"/>
      <c r="I7449" s="2"/>
      <c r="J7449" s="2"/>
      <c r="K7449" s="2"/>
      <c r="L7449" s="2"/>
    </row>
    <row r="7450" spans="1:12" ht="15.6">
      <c r="A7450" s="12">
        <v>156</v>
      </c>
      <c r="B7450" s="9">
        <v>2016</v>
      </c>
      <c r="C7450" s="9">
        <v>6</v>
      </c>
      <c r="D7450" s="9">
        <v>4</v>
      </c>
      <c r="E7450" s="30">
        <f t="shared" si="232"/>
        <v>42525</v>
      </c>
      <c r="F7450" s="32">
        <f t="shared" si="233"/>
        <v>156</v>
      </c>
      <c r="G7450" s="6">
        <v>0.10416666666666667</v>
      </c>
      <c r="H7450" s="2"/>
      <c r="I7450" s="2"/>
      <c r="J7450" s="2"/>
      <c r="K7450" s="2"/>
      <c r="L7450" s="2"/>
    </row>
    <row r="7451" spans="1:12" ht="15.6">
      <c r="A7451" s="12">
        <v>156</v>
      </c>
      <c r="B7451" s="9">
        <v>2016</v>
      </c>
      <c r="C7451" s="9">
        <v>6</v>
      </c>
      <c r="D7451" s="9">
        <v>4</v>
      </c>
      <c r="E7451" s="30">
        <f t="shared" si="232"/>
        <v>42525</v>
      </c>
      <c r="F7451" s="32">
        <f t="shared" si="233"/>
        <v>156</v>
      </c>
      <c r="G7451" s="6">
        <v>0.125</v>
      </c>
      <c r="H7451" s="2"/>
      <c r="I7451" s="2"/>
      <c r="J7451" s="2"/>
      <c r="K7451" s="2"/>
      <c r="L7451" s="2"/>
    </row>
    <row r="7452" spans="1:12" ht="15.6">
      <c r="A7452" s="12">
        <v>156</v>
      </c>
      <c r="B7452" s="9">
        <v>2016</v>
      </c>
      <c r="C7452" s="9">
        <v>6</v>
      </c>
      <c r="D7452" s="9">
        <v>4</v>
      </c>
      <c r="E7452" s="30">
        <f t="shared" si="232"/>
        <v>42525</v>
      </c>
      <c r="F7452" s="32">
        <f t="shared" si="233"/>
        <v>156</v>
      </c>
      <c r="G7452" s="6">
        <v>0.14583333333333334</v>
      </c>
      <c r="H7452" s="2"/>
      <c r="I7452" s="2"/>
      <c r="J7452" s="2"/>
      <c r="K7452" s="2"/>
      <c r="L7452" s="2"/>
    </row>
    <row r="7453" spans="1:12" ht="15.6">
      <c r="A7453" s="12">
        <v>156</v>
      </c>
      <c r="B7453" s="9">
        <v>2016</v>
      </c>
      <c r="C7453" s="9">
        <v>6</v>
      </c>
      <c r="D7453" s="9">
        <v>4</v>
      </c>
      <c r="E7453" s="30">
        <f t="shared" si="232"/>
        <v>42525</v>
      </c>
      <c r="F7453" s="32">
        <f t="shared" si="233"/>
        <v>156</v>
      </c>
      <c r="G7453" s="6">
        <v>0.16666666666666666</v>
      </c>
      <c r="H7453" s="2"/>
      <c r="I7453" s="2"/>
      <c r="J7453" s="2"/>
      <c r="K7453" s="2"/>
      <c r="L7453" s="2"/>
    </row>
    <row r="7454" spans="1:12" ht="15.6">
      <c r="A7454" s="12">
        <v>156</v>
      </c>
      <c r="B7454" s="9">
        <v>2016</v>
      </c>
      <c r="C7454" s="9">
        <v>6</v>
      </c>
      <c r="D7454" s="9">
        <v>4</v>
      </c>
      <c r="E7454" s="30">
        <f t="shared" si="232"/>
        <v>42525</v>
      </c>
      <c r="F7454" s="32">
        <f t="shared" si="233"/>
        <v>156</v>
      </c>
      <c r="G7454" s="6">
        <v>0.1875</v>
      </c>
      <c r="H7454" s="2"/>
      <c r="I7454" s="2"/>
      <c r="J7454" s="2"/>
      <c r="K7454" s="2"/>
      <c r="L7454" s="2"/>
    </row>
    <row r="7455" spans="1:12" ht="15.6">
      <c r="A7455" s="12">
        <v>156</v>
      </c>
      <c r="B7455" s="9">
        <v>2016</v>
      </c>
      <c r="C7455" s="9">
        <v>6</v>
      </c>
      <c r="D7455" s="9">
        <v>4</v>
      </c>
      <c r="E7455" s="30">
        <f t="shared" si="232"/>
        <v>42525</v>
      </c>
      <c r="F7455" s="32">
        <f t="shared" si="233"/>
        <v>156</v>
      </c>
      <c r="G7455" s="6">
        <v>0.20833333333333334</v>
      </c>
      <c r="H7455" s="2"/>
      <c r="I7455" s="2"/>
      <c r="J7455" s="2"/>
      <c r="K7455" s="2"/>
      <c r="L7455" s="2"/>
    </row>
    <row r="7456" spans="1:12" ht="15.6">
      <c r="A7456" s="12">
        <v>156</v>
      </c>
      <c r="B7456" s="9">
        <v>2016</v>
      </c>
      <c r="C7456" s="9">
        <v>6</v>
      </c>
      <c r="D7456" s="9">
        <v>4</v>
      </c>
      <c r="E7456" s="30">
        <f t="shared" si="232"/>
        <v>42525</v>
      </c>
      <c r="F7456" s="32">
        <f t="shared" si="233"/>
        <v>156</v>
      </c>
      <c r="G7456" s="6">
        <v>0.22916666666666666</v>
      </c>
      <c r="H7456" s="2"/>
      <c r="I7456" s="2"/>
      <c r="J7456" s="2"/>
      <c r="K7456" s="2"/>
      <c r="L7456" s="2"/>
    </row>
    <row r="7457" spans="1:12" ht="15.6">
      <c r="A7457" s="12">
        <v>156</v>
      </c>
      <c r="B7457" s="9">
        <v>2016</v>
      </c>
      <c r="C7457" s="9">
        <v>6</v>
      </c>
      <c r="D7457" s="9">
        <v>4</v>
      </c>
      <c r="E7457" s="30">
        <f t="shared" si="232"/>
        <v>42525</v>
      </c>
      <c r="F7457" s="32">
        <f t="shared" si="233"/>
        <v>156</v>
      </c>
      <c r="G7457" s="6">
        <v>0.25</v>
      </c>
      <c r="H7457" s="2"/>
      <c r="I7457" s="2"/>
      <c r="J7457" s="2"/>
      <c r="K7457" s="2"/>
      <c r="L7457" s="2"/>
    </row>
    <row r="7458" spans="1:12" ht="15.6">
      <c r="A7458" s="12">
        <v>156</v>
      </c>
      <c r="B7458" s="9">
        <v>2016</v>
      </c>
      <c r="C7458" s="9">
        <v>6</v>
      </c>
      <c r="D7458" s="9">
        <v>4</v>
      </c>
      <c r="E7458" s="30">
        <f t="shared" si="232"/>
        <v>42525</v>
      </c>
      <c r="F7458" s="32">
        <f t="shared" si="233"/>
        <v>156</v>
      </c>
      <c r="G7458" s="6">
        <v>0.27083333333333331</v>
      </c>
      <c r="H7458" s="2"/>
      <c r="I7458" s="2"/>
      <c r="J7458" s="2"/>
      <c r="K7458" s="2"/>
      <c r="L7458" s="2"/>
    </row>
    <row r="7459" spans="1:12" ht="15.6">
      <c r="A7459" s="12">
        <v>156</v>
      </c>
      <c r="B7459" s="9">
        <v>2016</v>
      </c>
      <c r="C7459" s="9">
        <v>6</v>
      </c>
      <c r="D7459" s="9">
        <v>4</v>
      </c>
      <c r="E7459" s="30">
        <f t="shared" si="232"/>
        <v>42525</v>
      </c>
      <c r="F7459" s="32">
        <f t="shared" si="233"/>
        <v>156</v>
      </c>
      <c r="G7459" s="6">
        <v>0.29166666666666669</v>
      </c>
      <c r="H7459" s="2"/>
      <c r="I7459" s="2"/>
      <c r="J7459" s="2"/>
      <c r="K7459" s="2"/>
      <c r="L7459" s="2"/>
    </row>
    <row r="7460" spans="1:12" ht="15.6">
      <c r="A7460" s="12">
        <v>156</v>
      </c>
      <c r="B7460" s="9">
        <v>2016</v>
      </c>
      <c r="C7460" s="9">
        <v>6</v>
      </c>
      <c r="D7460" s="9">
        <v>4</v>
      </c>
      <c r="E7460" s="30">
        <f t="shared" si="232"/>
        <v>42525</v>
      </c>
      <c r="F7460" s="32">
        <f t="shared" si="233"/>
        <v>156</v>
      </c>
      <c r="G7460" s="6">
        <v>0.3125</v>
      </c>
      <c r="H7460" s="2"/>
      <c r="I7460" s="2"/>
      <c r="J7460" s="2"/>
      <c r="K7460" s="2"/>
      <c r="L7460" s="2"/>
    </row>
    <row r="7461" spans="1:12" ht="15.6">
      <c r="A7461" s="12">
        <v>156</v>
      </c>
      <c r="B7461" s="9">
        <v>2016</v>
      </c>
      <c r="C7461" s="9">
        <v>6</v>
      </c>
      <c r="D7461" s="9">
        <v>4</v>
      </c>
      <c r="E7461" s="30">
        <f t="shared" si="232"/>
        <v>42525</v>
      </c>
      <c r="F7461" s="32">
        <f t="shared" si="233"/>
        <v>156</v>
      </c>
      <c r="G7461" s="6">
        <v>0.33333333333333331</v>
      </c>
      <c r="H7461" s="2"/>
      <c r="I7461" s="2"/>
      <c r="J7461" s="2"/>
      <c r="K7461" s="2"/>
      <c r="L7461" s="2"/>
    </row>
    <row r="7462" spans="1:12" ht="15.6">
      <c r="A7462" s="12">
        <v>156</v>
      </c>
      <c r="B7462" s="9">
        <v>2016</v>
      </c>
      <c r="C7462" s="9">
        <v>6</v>
      </c>
      <c r="D7462" s="9">
        <v>4</v>
      </c>
      <c r="E7462" s="30">
        <f t="shared" si="232"/>
        <v>42525</v>
      </c>
      <c r="F7462" s="32">
        <f t="shared" si="233"/>
        <v>156</v>
      </c>
      <c r="G7462" s="6">
        <v>0.35416666666666669</v>
      </c>
      <c r="H7462" s="2"/>
      <c r="I7462" s="2"/>
      <c r="J7462" s="2"/>
      <c r="K7462" s="2"/>
      <c r="L7462" s="2"/>
    </row>
    <row r="7463" spans="1:12" ht="15.6">
      <c r="A7463" s="12">
        <v>156</v>
      </c>
      <c r="B7463" s="9">
        <v>2016</v>
      </c>
      <c r="C7463" s="9">
        <v>6</v>
      </c>
      <c r="D7463" s="9">
        <v>4</v>
      </c>
      <c r="E7463" s="30">
        <f t="shared" si="232"/>
        <v>42525</v>
      </c>
      <c r="F7463" s="32">
        <f t="shared" si="233"/>
        <v>156</v>
      </c>
      <c r="G7463" s="6">
        <v>0.375</v>
      </c>
      <c r="H7463" s="2"/>
      <c r="I7463" s="2"/>
      <c r="J7463" s="2"/>
      <c r="K7463" s="2"/>
      <c r="L7463" s="2"/>
    </row>
    <row r="7464" spans="1:12" ht="15.6">
      <c r="A7464" s="12">
        <v>156</v>
      </c>
      <c r="B7464" s="9">
        <v>2016</v>
      </c>
      <c r="C7464" s="9">
        <v>6</v>
      </c>
      <c r="D7464" s="9">
        <v>4</v>
      </c>
      <c r="E7464" s="30">
        <f t="shared" si="232"/>
        <v>42525</v>
      </c>
      <c r="F7464" s="32">
        <f t="shared" si="233"/>
        <v>156</v>
      </c>
      <c r="G7464" s="6">
        <v>0.39583333333333331</v>
      </c>
      <c r="H7464" s="2"/>
      <c r="I7464" s="2"/>
      <c r="J7464" s="2"/>
      <c r="K7464" s="2"/>
      <c r="L7464" s="2"/>
    </row>
    <row r="7465" spans="1:12" ht="15.6">
      <c r="A7465" s="12">
        <v>156</v>
      </c>
      <c r="B7465" s="9">
        <v>2016</v>
      </c>
      <c r="C7465" s="9">
        <v>6</v>
      </c>
      <c r="D7465" s="9">
        <v>4</v>
      </c>
      <c r="E7465" s="30">
        <f t="shared" si="232"/>
        <v>42525</v>
      </c>
      <c r="F7465" s="32">
        <f t="shared" si="233"/>
        <v>156</v>
      </c>
      <c r="G7465" s="6">
        <v>0.41666666666666669</v>
      </c>
      <c r="H7465" s="2"/>
      <c r="I7465" s="2"/>
      <c r="J7465" s="2"/>
      <c r="K7465" s="2"/>
      <c r="L7465" s="2"/>
    </row>
    <row r="7466" spans="1:12" ht="15.6">
      <c r="A7466" s="12">
        <v>156</v>
      </c>
      <c r="B7466" s="9">
        <v>2016</v>
      </c>
      <c r="C7466" s="9">
        <v>6</v>
      </c>
      <c r="D7466" s="9">
        <v>4</v>
      </c>
      <c r="E7466" s="30">
        <f t="shared" si="232"/>
        <v>42525</v>
      </c>
      <c r="F7466" s="32">
        <f t="shared" si="233"/>
        <v>156</v>
      </c>
      <c r="G7466" s="6">
        <v>0.4375</v>
      </c>
      <c r="H7466" s="2"/>
      <c r="I7466" s="2"/>
      <c r="J7466" s="2"/>
      <c r="K7466" s="2"/>
      <c r="L7466" s="2"/>
    </row>
    <row r="7467" spans="1:12" ht="15.6">
      <c r="A7467" s="12">
        <v>156</v>
      </c>
      <c r="B7467" s="9">
        <v>2016</v>
      </c>
      <c r="C7467" s="9">
        <v>6</v>
      </c>
      <c r="D7467" s="9">
        <v>4</v>
      </c>
      <c r="E7467" s="30">
        <f t="shared" si="232"/>
        <v>42525</v>
      </c>
      <c r="F7467" s="32">
        <f t="shared" si="233"/>
        <v>156</v>
      </c>
      <c r="G7467" s="6">
        <v>0.45833333333333331</v>
      </c>
      <c r="H7467" s="2"/>
      <c r="I7467" s="2"/>
      <c r="J7467" s="2"/>
      <c r="K7467" s="2"/>
      <c r="L7467" s="2"/>
    </row>
    <row r="7468" spans="1:12" ht="15.6">
      <c r="A7468" s="12">
        <v>156</v>
      </c>
      <c r="B7468" s="9">
        <v>2016</v>
      </c>
      <c r="C7468" s="9">
        <v>6</v>
      </c>
      <c r="D7468" s="9">
        <v>4</v>
      </c>
      <c r="E7468" s="30">
        <f t="shared" si="232"/>
        <v>42525</v>
      </c>
      <c r="F7468" s="32">
        <f t="shared" si="233"/>
        <v>156</v>
      </c>
      <c r="G7468" s="6">
        <v>0.47916666666666669</v>
      </c>
      <c r="H7468" s="2"/>
      <c r="I7468" s="2"/>
      <c r="J7468" s="2"/>
      <c r="K7468" s="2"/>
      <c r="L7468" s="2"/>
    </row>
    <row r="7469" spans="1:12" ht="15.6">
      <c r="A7469" s="12">
        <v>156</v>
      </c>
      <c r="B7469" s="9">
        <v>2016</v>
      </c>
      <c r="C7469" s="9">
        <v>6</v>
      </c>
      <c r="D7469" s="9">
        <v>4</v>
      </c>
      <c r="E7469" s="30">
        <f t="shared" si="232"/>
        <v>42525</v>
      </c>
      <c r="F7469" s="32">
        <f t="shared" si="233"/>
        <v>156</v>
      </c>
      <c r="G7469" s="6">
        <v>0.5</v>
      </c>
      <c r="H7469" s="2"/>
      <c r="I7469" s="2"/>
      <c r="J7469" s="2"/>
      <c r="K7469" s="2"/>
      <c r="L7469" s="2"/>
    </row>
    <row r="7470" spans="1:12" ht="15.6">
      <c r="A7470" s="12">
        <v>156</v>
      </c>
      <c r="B7470" s="9">
        <v>2016</v>
      </c>
      <c r="C7470" s="9">
        <v>6</v>
      </c>
      <c r="D7470" s="9">
        <v>4</v>
      </c>
      <c r="E7470" s="30">
        <f t="shared" si="232"/>
        <v>42525</v>
      </c>
      <c r="F7470" s="32">
        <f t="shared" si="233"/>
        <v>156</v>
      </c>
      <c r="G7470" s="6">
        <v>0.52083333333333337</v>
      </c>
      <c r="H7470" s="2"/>
      <c r="I7470" s="2"/>
      <c r="J7470" s="2"/>
      <c r="K7470" s="2"/>
      <c r="L7470" s="2"/>
    </row>
    <row r="7471" spans="1:12" ht="15.6">
      <c r="A7471" s="12">
        <v>156</v>
      </c>
      <c r="B7471" s="9">
        <v>2016</v>
      </c>
      <c r="C7471" s="9">
        <v>6</v>
      </c>
      <c r="D7471" s="9">
        <v>4</v>
      </c>
      <c r="E7471" s="30">
        <f t="shared" si="232"/>
        <v>42525</v>
      </c>
      <c r="F7471" s="32">
        <f t="shared" si="233"/>
        <v>156</v>
      </c>
      <c r="G7471" s="6">
        <v>0.54166666666666663</v>
      </c>
      <c r="H7471" s="2"/>
      <c r="I7471" s="2"/>
      <c r="J7471" s="2"/>
      <c r="K7471" s="2"/>
      <c r="L7471" s="2"/>
    </row>
    <row r="7472" spans="1:12" ht="15.6">
      <c r="A7472" s="12">
        <v>156</v>
      </c>
      <c r="B7472" s="9">
        <v>2016</v>
      </c>
      <c r="C7472" s="9">
        <v>6</v>
      </c>
      <c r="D7472" s="9">
        <v>4</v>
      </c>
      <c r="E7472" s="30">
        <f t="shared" si="232"/>
        <v>42525</v>
      </c>
      <c r="F7472" s="32">
        <f t="shared" si="233"/>
        <v>156</v>
      </c>
      <c r="G7472" s="6">
        <v>0.5625</v>
      </c>
      <c r="H7472" s="2"/>
      <c r="I7472" s="2"/>
      <c r="J7472" s="2"/>
      <c r="K7472" s="2"/>
      <c r="L7472" s="2"/>
    </row>
    <row r="7473" spans="1:12" ht="15.6">
      <c r="A7473" s="12">
        <v>156</v>
      </c>
      <c r="B7473" s="9">
        <v>2016</v>
      </c>
      <c r="C7473" s="9">
        <v>6</v>
      </c>
      <c r="D7473" s="9">
        <v>4</v>
      </c>
      <c r="E7473" s="30">
        <f t="shared" si="232"/>
        <v>42525</v>
      </c>
      <c r="F7473" s="32">
        <f t="shared" si="233"/>
        <v>156</v>
      </c>
      <c r="G7473" s="6">
        <v>0.58333333333333337</v>
      </c>
      <c r="H7473" s="2"/>
      <c r="I7473" s="2"/>
      <c r="J7473" s="2"/>
      <c r="K7473" s="2"/>
      <c r="L7473" s="2"/>
    </row>
    <row r="7474" spans="1:12" ht="15.6">
      <c r="A7474" s="12">
        <v>156</v>
      </c>
      <c r="B7474" s="9">
        <v>2016</v>
      </c>
      <c r="C7474" s="9">
        <v>6</v>
      </c>
      <c r="D7474" s="9">
        <v>4</v>
      </c>
      <c r="E7474" s="30">
        <f t="shared" si="232"/>
        <v>42525</v>
      </c>
      <c r="F7474" s="32">
        <f t="shared" si="233"/>
        <v>156</v>
      </c>
      <c r="G7474" s="6">
        <v>0.60416666666666663</v>
      </c>
      <c r="H7474" s="2"/>
      <c r="I7474" s="2"/>
      <c r="J7474" s="2"/>
      <c r="K7474" s="2"/>
      <c r="L7474" s="2"/>
    </row>
    <row r="7475" spans="1:12" ht="15.6">
      <c r="A7475" s="12">
        <v>156</v>
      </c>
      <c r="B7475" s="9">
        <v>2016</v>
      </c>
      <c r="C7475" s="9">
        <v>6</v>
      </c>
      <c r="D7475" s="9">
        <v>4</v>
      </c>
      <c r="E7475" s="30">
        <f t="shared" si="232"/>
        <v>42525</v>
      </c>
      <c r="F7475" s="32">
        <f t="shared" si="233"/>
        <v>156</v>
      </c>
      <c r="G7475" s="6">
        <v>0.625</v>
      </c>
      <c r="H7475" s="2"/>
      <c r="I7475" s="2"/>
      <c r="J7475" s="2"/>
      <c r="K7475" s="2"/>
      <c r="L7475" s="2"/>
    </row>
    <row r="7476" spans="1:12" ht="15.6">
      <c r="A7476" s="12">
        <v>156</v>
      </c>
      <c r="B7476" s="9">
        <v>2016</v>
      </c>
      <c r="C7476" s="9">
        <v>6</v>
      </c>
      <c r="D7476" s="9">
        <v>4</v>
      </c>
      <c r="E7476" s="30">
        <f t="shared" si="232"/>
        <v>42525</v>
      </c>
      <c r="F7476" s="32">
        <f t="shared" si="233"/>
        <v>156</v>
      </c>
      <c r="G7476" s="6">
        <v>0.64583333333333337</v>
      </c>
      <c r="H7476" s="2"/>
      <c r="I7476" s="2"/>
      <c r="J7476" s="2"/>
      <c r="K7476" s="2"/>
      <c r="L7476" s="2"/>
    </row>
    <row r="7477" spans="1:12" ht="15.6">
      <c r="A7477" s="12">
        <v>156</v>
      </c>
      <c r="B7477" s="9">
        <v>2016</v>
      </c>
      <c r="C7477" s="9">
        <v>6</v>
      </c>
      <c r="D7477" s="9">
        <v>4</v>
      </c>
      <c r="E7477" s="30">
        <f t="shared" si="232"/>
        <v>42525</v>
      </c>
      <c r="F7477" s="32">
        <f t="shared" si="233"/>
        <v>156</v>
      </c>
      <c r="G7477" s="6">
        <v>0.66666666666666663</v>
      </c>
      <c r="H7477" s="2"/>
      <c r="I7477" s="2"/>
      <c r="J7477" s="2"/>
      <c r="K7477" s="2"/>
      <c r="L7477" s="2"/>
    </row>
    <row r="7478" spans="1:12" ht="15.6">
      <c r="A7478" s="12">
        <v>156</v>
      </c>
      <c r="B7478" s="9">
        <v>2016</v>
      </c>
      <c r="C7478" s="9">
        <v>6</v>
      </c>
      <c r="D7478" s="9">
        <v>4</v>
      </c>
      <c r="E7478" s="30">
        <f t="shared" si="232"/>
        <v>42525</v>
      </c>
      <c r="F7478" s="32">
        <f t="shared" si="233"/>
        <v>156</v>
      </c>
      <c r="G7478" s="6">
        <v>0.6875</v>
      </c>
      <c r="H7478" s="2"/>
      <c r="I7478" s="2"/>
      <c r="J7478" s="2"/>
      <c r="K7478" s="2"/>
      <c r="L7478" s="2"/>
    </row>
    <row r="7479" spans="1:12" ht="15.6">
      <c r="A7479" s="12">
        <v>156</v>
      </c>
      <c r="B7479" s="9">
        <v>2016</v>
      </c>
      <c r="C7479" s="9">
        <v>6</v>
      </c>
      <c r="D7479" s="9">
        <v>4</v>
      </c>
      <c r="E7479" s="30">
        <f t="shared" si="232"/>
        <v>42525</v>
      </c>
      <c r="F7479" s="32">
        <f t="shared" si="233"/>
        <v>156</v>
      </c>
      <c r="G7479" s="6">
        <v>0.70833333333333337</v>
      </c>
      <c r="H7479" s="2"/>
      <c r="I7479" s="2"/>
      <c r="J7479" s="2"/>
      <c r="K7479" s="2"/>
      <c r="L7479" s="2"/>
    </row>
    <row r="7480" spans="1:12" ht="15.6">
      <c r="A7480" s="12">
        <v>156</v>
      </c>
      <c r="B7480" s="9">
        <v>2016</v>
      </c>
      <c r="C7480" s="9">
        <v>6</v>
      </c>
      <c r="D7480" s="9">
        <v>4</v>
      </c>
      <c r="E7480" s="30">
        <f t="shared" si="232"/>
        <v>42525</v>
      </c>
      <c r="F7480" s="32">
        <f t="shared" si="233"/>
        <v>156</v>
      </c>
      <c r="G7480" s="6">
        <v>0.72916666666666663</v>
      </c>
      <c r="H7480" s="2"/>
      <c r="I7480" s="2"/>
      <c r="J7480" s="2"/>
      <c r="K7480" s="2"/>
      <c r="L7480" s="2"/>
    </row>
    <row r="7481" spans="1:12" ht="15.6">
      <c r="A7481" s="12">
        <v>156</v>
      </c>
      <c r="B7481" s="9">
        <v>2016</v>
      </c>
      <c r="C7481" s="9">
        <v>6</v>
      </c>
      <c r="D7481" s="9">
        <v>4</v>
      </c>
      <c r="E7481" s="30">
        <f t="shared" si="232"/>
        <v>42525</v>
      </c>
      <c r="F7481" s="32">
        <f t="shared" si="233"/>
        <v>156</v>
      </c>
      <c r="G7481" s="6">
        <v>0.75</v>
      </c>
      <c r="H7481" s="2"/>
      <c r="I7481" s="2"/>
      <c r="J7481" s="2"/>
      <c r="K7481" s="2"/>
      <c r="L7481" s="2"/>
    </row>
    <row r="7482" spans="1:12" ht="15.6">
      <c r="A7482" s="12">
        <v>156</v>
      </c>
      <c r="B7482" s="9">
        <v>2016</v>
      </c>
      <c r="C7482" s="9">
        <v>6</v>
      </c>
      <c r="D7482" s="9">
        <v>4</v>
      </c>
      <c r="E7482" s="30">
        <f t="shared" si="232"/>
        <v>42525</v>
      </c>
      <c r="F7482" s="32">
        <f t="shared" si="233"/>
        <v>156</v>
      </c>
      <c r="G7482" s="6">
        <v>0.77083333333333337</v>
      </c>
      <c r="H7482" s="2"/>
      <c r="I7482" s="2"/>
      <c r="J7482" s="2"/>
      <c r="K7482" s="2"/>
      <c r="L7482" s="2"/>
    </row>
    <row r="7483" spans="1:12" ht="15.6">
      <c r="A7483" s="12">
        <v>156</v>
      </c>
      <c r="B7483" s="9">
        <v>2016</v>
      </c>
      <c r="C7483" s="9">
        <v>6</v>
      </c>
      <c r="D7483" s="9">
        <v>4</v>
      </c>
      <c r="E7483" s="30">
        <f t="shared" si="232"/>
        <v>42525</v>
      </c>
      <c r="F7483" s="32">
        <f t="shared" si="233"/>
        <v>156</v>
      </c>
      <c r="G7483" s="6">
        <v>0.79166666666666663</v>
      </c>
      <c r="H7483" s="2"/>
      <c r="I7483" s="2"/>
      <c r="J7483" s="2"/>
      <c r="K7483" s="2"/>
      <c r="L7483" s="2"/>
    </row>
    <row r="7484" spans="1:12" ht="15.6">
      <c r="A7484" s="12">
        <v>156</v>
      </c>
      <c r="B7484" s="9">
        <v>2016</v>
      </c>
      <c r="C7484" s="9">
        <v>6</v>
      </c>
      <c r="D7484" s="9">
        <v>4</v>
      </c>
      <c r="E7484" s="30">
        <f t="shared" si="232"/>
        <v>42525</v>
      </c>
      <c r="F7484" s="32">
        <f t="shared" si="233"/>
        <v>156</v>
      </c>
      <c r="G7484" s="6">
        <v>0.8125</v>
      </c>
      <c r="H7484" s="2"/>
      <c r="I7484" s="2"/>
      <c r="J7484" s="2"/>
      <c r="K7484" s="2"/>
      <c r="L7484" s="2"/>
    </row>
    <row r="7485" spans="1:12" ht="15.6">
      <c r="A7485" s="12">
        <v>156</v>
      </c>
      <c r="B7485" s="9">
        <v>2016</v>
      </c>
      <c r="C7485" s="9">
        <v>6</v>
      </c>
      <c r="D7485" s="9">
        <v>4</v>
      </c>
      <c r="E7485" s="30">
        <f t="shared" si="232"/>
        <v>42525</v>
      </c>
      <c r="F7485" s="32">
        <f t="shared" si="233"/>
        <v>156</v>
      </c>
      <c r="G7485" s="6">
        <v>0.83333333333333337</v>
      </c>
      <c r="H7485" s="2"/>
      <c r="I7485" s="2"/>
      <c r="J7485" s="2"/>
      <c r="K7485" s="2"/>
      <c r="L7485" s="2"/>
    </row>
    <row r="7486" spans="1:12" ht="15.6">
      <c r="A7486" s="12">
        <v>156</v>
      </c>
      <c r="B7486" s="9">
        <v>2016</v>
      </c>
      <c r="C7486" s="9">
        <v>6</v>
      </c>
      <c r="D7486" s="9">
        <v>4</v>
      </c>
      <c r="E7486" s="30">
        <f t="shared" si="232"/>
        <v>42525</v>
      </c>
      <c r="F7486" s="32">
        <f t="shared" si="233"/>
        <v>156</v>
      </c>
      <c r="G7486" s="6">
        <v>0.85416666666666663</v>
      </c>
      <c r="H7486" s="2"/>
      <c r="I7486" s="2"/>
      <c r="J7486" s="2"/>
      <c r="K7486" s="2"/>
      <c r="L7486" s="2"/>
    </row>
    <row r="7487" spans="1:12" ht="15.6">
      <c r="A7487" s="12">
        <v>156</v>
      </c>
      <c r="B7487" s="9">
        <v>2016</v>
      </c>
      <c r="C7487" s="9">
        <v>6</v>
      </c>
      <c r="D7487" s="9">
        <v>4</v>
      </c>
      <c r="E7487" s="30">
        <f t="shared" si="232"/>
        <v>42525</v>
      </c>
      <c r="F7487" s="32">
        <f t="shared" si="233"/>
        <v>156</v>
      </c>
      <c r="G7487" s="6">
        <v>0.875</v>
      </c>
      <c r="H7487" s="2"/>
      <c r="I7487" s="2"/>
      <c r="J7487" s="2"/>
      <c r="K7487" s="2"/>
      <c r="L7487" s="2"/>
    </row>
    <row r="7488" spans="1:12" ht="15.6">
      <c r="A7488" s="12">
        <v>156</v>
      </c>
      <c r="B7488" s="9">
        <v>2016</v>
      </c>
      <c r="C7488" s="9">
        <v>6</v>
      </c>
      <c r="D7488" s="9">
        <v>4</v>
      </c>
      <c r="E7488" s="30">
        <f t="shared" si="232"/>
        <v>42525</v>
      </c>
      <c r="F7488" s="32">
        <f t="shared" si="233"/>
        <v>156</v>
      </c>
      <c r="G7488" s="6">
        <v>0.89583333333333337</v>
      </c>
      <c r="H7488" s="2"/>
      <c r="I7488" s="2"/>
      <c r="J7488" s="2"/>
      <c r="K7488" s="2"/>
      <c r="L7488" s="2"/>
    </row>
    <row r="7489" spans="1:12" ht="15.6">
      <c r="A7489" s="12">
        <v>156</v>
      </c>
      <c r="B7489" s="9">
        <v>2016</v>
      </c>
      <c r="C7489" s="9">
        <v>6</v>
      </c>
      <c r="D7489" s="9">
        <v>4</v>
      </c>
      <c r="E7489" s="30">
        <f t="shared" si="232"/>
        <v>42525</v>
      </c>
      <c r="F7489" s="32">
        <f t="shared" si="233"/>
        <v>156</v>
      </c>
      <c r="G7489" s="6">
        <v>0.91666666666666663</v>
      </c>
      <c r="H7489" s="2"/>
      <c r="I7489" s="2"/>
      <c r="J7489" s="2"/>
      <c r="K7489" s="2"/>
      <c r="L7489" s="2"/>
    </row>
    <row r="7490" spans="1:12" ht="15.6">
      <c r="A7490" s="12">
        <v>156</v>
      </c>
      <c r="B7490" s="9">
        <v>2016</v>
      </c>
      <c r="C7490" s="9">
        <v>6</v>
      </c>
      <c r="D7490" s="9">
        <v>4</v>
      </c>
      <c r="E7490" s="30">
        <f t="shared" si="232"/>
        <v>42525</v>
      </c>
      <c r="F7490" s="32">
        <f t="shared" si="233"/>
        <v>156</v>
      </c>
      <c r="G7490" s="6">
        <v>0.9375</v>
      </c>
      <c r="H7490" s="2"/>
      <c r="I7490" s="2"/>
      <c r="J7490" s="2"/>
      <c r="K7490" s="2"/>
      <c r="L7490" s="2"/>
    </row>
    <row r="7491" spans="1:12" ht="15.6">
      <c r="A7491" s="12">
        <v>156</v>
      </c>
      <c r="B7491" s="9">
        <v>2016</v>
      </c>
      <c r="C7491" s="9">
        <v>6</v>
      </c>
      <c r="D7491" s="9">
        <v>4</v>
      </c>
      <c r="E7491" s="30">
        <f t="shared" si="232"/>
        <v>42525</v>
      </c>
      <c r="F7491" s="32">
        <f t="shared" si="233"/>
        <v>156</v>
      </c>
      <c r="G7491" s="6">
        <v>0.95833333333333337</v>
      </c>
      <c r="H7491" s="2"/>
      <c r="I7491" s="2"/>
      <c r="J7491" s="2"/>
      <c r="K7491" s="2"/>
      <c r="L7491" s="2"/>
    </row>
    <row r="7492" spans="1:12" ht="15.6">
      <c r="A7492" s="12">
        <v>156</v>
      </c>
      <c r="B7492" s="9">
        <v>2016</v>
      </c>
      <c r="C7492" s="9">
        <v>6</v>
      </c>
      <c r="D7492" s="9">
        <v>4</v>
      </c>
      <c r="E7492" s="30">
        <f t="shared" si="232"/>
        <v>42525</v>
      </c>
      <c r="F7492" s="32">
        <f t="shared" si="233"/>
        <v>156</v>
      </c>
      <c r="G7492" s="6">
        <v>0.97916666666666663</v>
      </c>
      <c r="H7492" s="2"/>
      <c r="I7492" s="2"/>
      <c r="J7492" s="2"/>
      <c r="K7492" s="2"/>
      <c r="L7492" s="2"/>
    </row>
    <row r="7493" spans="1:12" ht="15.6">
      <c r="A7493" s="12">
        <v>157</v>
      </c>
      <c r="B7493" s="9">
        <v>2016</v>
      </c>
      <c r="C7493" s="9">
        <v>6</v>
      </c>
      <c r="D7493" s="9">
        <v>4</v>
      </c>
      <c r="E7493" s="30">
        <f t="shared" si="232"/>
        <v>42525</v>
      </c>
      <c r="F7493" s="32">
        <f t="shared" si="233"/>
        <v>156</v>
      </c>
      <c r="G7493" s="6">
        <v>0</v>
      </c>
      <c r="H7493" s="2"/>
      <c r="I7493" s="2"/>
      <c r="J7493" s="2"/>
      <c r="K7493" s="2"/>
      <c r="L7493" s="2"/>
    </row>
    <row r="7494" spans="1:12" ht="15.6">
      <c r="A7494" s="12">
        <v>157</v>
      </c>
      <c r="B7494" s="9">
        <v>2016</v>
      </c>
      <c r="C7494" s="9">
        <v>6</v>
      </c>
      <c r="D7494" s="9">
        <v>5</v>
      </c>
      <c r="E7494" s="30">
        <f t="shared" ref="E7494:E7557" si="234">DATE(B7494,C7494,D7494)</f>
        <v>42526</v>
      </c>
      <c r="F7494" s="32">
        <f t="shared" ref="F7494:F7557" si="235">E7494-DATE(YEAR(E7494),1,0)</f>
        <v>157</v>
      </c>
      <c r="G7494" s="6">
        <v>2.0833333333333332E-2</v>
      </c>
      <c r="H7494" s="2"/>
      <c r="I7494" s="2"/>
      <c r="J7494" s="2"/>
      <c r="K7494" s="2"/>
      <c r="L7494" s="2"/>
    </row>
    <row r="7495" spans="1:12" ht="15.6">
      <c r="A7495" s="12">
        <v>157</v>
      </c>
      <c r="B7495" s="9">
        <v>2016</v>
      </c>
      <c r="C7495" s="9">
        <v>6</v>
      </c>
      <c r="D7495" s="9">
        <v>5</v>
      </c>
      <c r="E7495" s="30">
        <f t="shared" si="234"/>
        <v>42526</v>
      </c>
      <c r="F7495" s="32">
        <f t="shared" si="235"/>
        <v>157</v>
      </c>
      <c r="G7495" s="6">
        <v>4.1666666666666664E-2</v>
      </c>
      <c r="H7495" s="2"/>
      <c r="I7495" s="2"/>
      <c r="J7495" s="2"/>
      <c r="K7495" s="2"/>
      <c r="L7495" s="2"/>
    </row>
    <row r="7496" spans="1:12" ht="15.6">
      <c r="A7496" s="12">
        <v>157</v>
      </c>
      <c r="B7496" s="9">
        <v>2016</v>
      </c>
      <c r="C7496" s="9">
        <v>6</v>
      </c>
      <c r="D7496" s="9">
        <v>5</v>
      </c>
      <c r="E7496" s="30">
        <f t="shared" si="234"/>
        <v>42526</v>
      </c>
      <c r="F7496" s="32">
        <f t="shared" si="235"/>
        <v>157</v>
      </c>
      <c r="G7496" s="6">
        <v>6.25E-2</v>
      </c>
      <c r="H7496" s="2"/>
      <c r="I7496" s="2"/>
      <c r="J7496" s="2"/>
      <c r="K7496" s="2"/>
      <c r="L7496" s="2"/>
    </row>
    <row r="7497" spans="1:12" ht="15.6">
      <c r="A7497" s="12">
        <v>157</v>
      </c>
      <c r="B7497" s="9">
        <v>2016</v>
      </c>
      <c r="C7497" s="9">
        <v>6</v>
      </c>
      <c r="D7497" s="9">
        <v>5</v>
      </c>
      <c r="E7497" s="30">
        <f t="shared" si="234"/>
        <v>42526</v>
      </c>
      <c r="F7497" s="32">
        <f t="shared" si="235"/>
        <v>157</v>
      </c>
      <c r="G7497" s="6">
        <v>8.3333333333333329E-2</v>
      </c>
      <c r="H7497" s="2"/>
      <c r="I7497" s="2"/>
      <c r="J7497" s="2"/>
      <c r="K7497" s="2"/>
      <c r="L7497" s="2"/>
    </row>
    <row r="7498" spans="1:12" ht="15.6">
      <c r="A7498" s="12">
        <v>157</v>
      </c>
      <c r="B7498" s="9">
        <v>2016</v>
      </c>
      <c r="C7498" s="9">
        <v>6</v>
      </c>
      <c r="D7498" s="9">
        <v>5</v>
      </c>
      <c r="E7498" s="30">
        <f t="shared" si="234"/>
        <v>42526</v>
      </c>
      <c r="F7498" s="32">
        <f t="shared" si="235"/>
        <v>157</v>
      </c>
      <c r="G7498" s="6">
        <v>0.10416666666666667</v>
      </c>
      <c r="H7498" s="2"/>
      <c r="I7498" s="2"/>
      <c r="J7498" s="2"/>
      <c r="K7498" s="2"/>
      <c r="L7498" s="2"/>
    </row>
    <row r="7499" spans="1:12" ht="15.6">
      <c r="A7499" s="12">
        <v>157</v>
      </c>
      <c r="B7499" s="9">
        <v>2016</v>
      </c>
      <c r="C7499" s="9">
        <v>6</v>
      </c>
      <c r="D7499" s="9">
        <v>5</v>
      </c>
      <c r="E7499" s="30">
        <f t="shared" si="234"/>
        <v>42526</v>
      </c>
      <c r="F7499" s="32">
        <f t="shared" si="235"/>
        <v>157</v>
      </c>
      <c r="G7499" s="6">
        <v>0.125</v>
      </c>
      <c r="H7499" s="2"/>
      <c r="I7499" s="2"/>
      <c r="J7499" s="2"/>
      <c r="K7499" s="2"/>
      <c r="L7499" s="2"/>
    </row>
    <row r="7500" spans="1:12" ht="15.6">
      <c r="A7500" s="12">
        <v>157</v>
      </c>
      <c r="B7500" s="9">
        <v>2016</v>
      </c>
      <c r="C7500" s="9">
        <v>6</v>
      </c>
      <c r="D7500" s="9">
        <v>5</v>
      </c>
      <c r="E7500" s="30">
        <f t="shared" si="234"/>
        <v>42526</v>
      </c>
      <c r="F7500" s="32">
        <f t="shared" si="235"/>
        <v>157</v>
      </c>
      <c r="G7500" s="6">
        <v>0.14583333333333334</v>
      </c>
      <c r="H7500" s="2"/>
      <c r="I7500" s="2"/>
      <c r="J7500" s="2"/>
      <c r="K7500" s="2"/>
      <c r="L7500" s="2"/>
    </row>
    <row r="7501" spans="1:12" ht="15.6">
      <c r="A7501" s="12">
        <v>157</v>
      </c>
      <c r="B7501" s="9">
        <v>2016</v>
      </c>
      <c r="C7501" s="9">
        <v>6</v>
      </c>
      <c r="D7501" s="9">
        <v>5</v>
      </c>
      <c r="E7501" s="30">
        <f t="shared" si="234"/>
        <v>42526</v>
      </c>
      <c r="F7501" s="32">
        <f t="shared" si="235"/>
        <v>157</v>
      </c>
      <c r="G7501" s="6">
        <v>0.16666666666666666</v>
      </c>
      <c r="H7501" s="2"/>
      <c r="I7501" s="2"/>
      <c r="J7501" s="2"/>
      <c r="K7501" s="2"/>
      <c r="L7501" s="2"/>
    </row>
    <row r="7502" spans="1:12" ht="15.6">
      <c r="A7502" s="12">
        <v>157</v>
      </c>
      <c r="B7502" s="9">
        <v>2016</v>
      </c>
      <c r="C7502" s="9">
        <v>6</v>
      </c>
      <c r="D7502" s="9">
        <v>5</v>
      </c>
      <c r="E7502" s="30">
        <f t="shared" si="234"/>
        <v>42526</v>
      </c>
      <c r="F7502" s="32">
        <f t="shared" si="235"/>
        <v>157</v>
      </c>
      <c r="G7502" s="6">
        <v>0.1875</v>
      </c>
      <c r="H7502" s="2"/>
      <c r="I7502" s="2"/>
      <c r="J7502" s="2"/>
      <c r="K7502" s="2"/>
      <c r="L7502" s="2"/>
    </row>
    <row r="7503" spans="1:12" ht="15.6">
      <c r="A7503" s="12">
        <v>157</v>
      </c>
      <c r="B7503" s="9">
        <v>2016</v>
      </c>
      <c r="C7503" s="9">
        <v>6</v>
      </c>
      <c r="D7503" s="9">
        <v>5</v>
      </c>
      <c r="E7503" s="30">
        <f t="shared" si="234"/>
        <v>42526</v>
      </c>
      <c r="F7503" s="32">
        <f t="shared" si="235"/>
        <v>157</v>
      </c>
      <c r="G7503" s="6">
        <v>0.20833333333333334</v>
      </c>
      <c r="H7503" s="2"/>
      <c r="I7503" s="2"/>
      <c r="J7503" s="2"/>
      <c r="K7503" s="2"/>
      <c r="L7503" s="2"/>
    </row>
    <row r="7504" spans="1:12" ht="15.6">
      <c r="A7504" s="12">
        <v>157</v>
      </c>
      <c r="B7504" s="9">
        <v>2016</v>
      </c>
      <c r="C7504" s="9">
        <v>6</v>
      </c>
      <c r="D7504" s="9">
        <v>5</v>
      </c>
      <c r="E7504" s="30">
        <f t="shared" si="234"/>
        <v>42526</v>
      </c>
      <c r="F7504" s="32">
        <f t="shared" si="235"/>
        <v>157</v>
      </c>
      <c r="G7504" s="6">
        <v>0.22916666666666666</v>
      </c>
      <c r="H7504" s="2"/>
      <c r="I7504" s="2"/>
      <c r="J7504" s="2"/>
      <c r="K7504" s="2"/>
      <c r="L7504" s="2"/>
    </row>
    <row r="7505" spans="1:12" ht="15.6">
      <c r="A7505" s="12">
        <v>157</v>
      </c>
      <c r="B7505" s="9">
        <v>2016</v>
      </c>
      <c r="C7505" s="9">
        <v>6</v>
      </c>
      <c r="D7505" s="9">
        <v>5</v>
      </c>
      <c r="E7505" s="30">
        <f t="shared" si="234"/>
        <v>42526</v>
      </c>
      <c r="F7505" s="32">
        <f t="shared" si="235"/>
        <v>157</v>
      </c>
      <c r="G7505" s="6">
        <v>0.25</v>
      </c>
      <c r="H7505" s="2"/>
      <c r="I7505" s="2"/>
      <c r="J7505" s="2"/>
      <c r="K7505" s="2"/>
      <c r="L7505" s="2"/>
    </row>
    <row r="7506" spans="1:12" ht="15.6">
      <c r="A7506" s="12">
        <v>157</v>
      </c>
      <c r="B7506" s="9">
        <v>2016</v>
      </c>
      <c r="C7506" s="9">
        <v>6</v>
      </c>
      <c r="D7506" s="9">
        <v>5</v>
      </c>
      <c r="E7506" s="30">
        <f t="shared" si="234"/>
        <v>42526</v>
      </c>
      <c r="F7506" s="32">
        <f t="shared" si="235"/>
        <v>157</v>
      </c>
      <c r="G7506" s="6">
        <v>0.27083333333333331</v>
      </c>
      <c r="H7506" s="2"/>
      <c r="I7506" s="2"/>
      <c r="J7506" s="2"/>
      <c r="K7506" s="2"/>
      <c r="L7506" s="2"/>
    </row>
    <row r="7507" spans="1:12" ht="15.6">
      <c r="A7507" s="12">
        <v>157</v>
      </c>
      <c r="B7507" s="9">
        <v>2016</v>
      </c>
      <c r="C7507" s="9">
        <v>6</v>
      </c>
      <c r="D7507" s="9">
        <v>5</v>
      </c>
      <c r="E7507" s="30">
        <f t="shared" si="234"/>
        <v>42526</v>
      </c>
      <c r="F7507" s="32">
        <f t="shared" si="235"/>
        <v>157</v>
      </c>
      <c r="G7507" s="6">
        <v>0.29166666666666669</v>
      </c>
      <c r="H7507" s="2"/>
      <c r="I7507" s="2"/>
      <c r="J7507" s="2"/>
      <c r="K7507" s="2"/>
      <c r="L7507" s="2"/>
    </row>
    <row r="7508" spans="1:12" ht="15.6">
      <c r="A7508" s="12">
        <v>157</v>
      </c>
      <c r="B7508" s="9">
        <v>2016</v>
      </c>
      <c r="C7508" s="9">
        <v>6</v>
      </c>
      <c r="D7508" s="9">
        <v>5</v>
      </c>
      <c r="E7508" s="30">
        <f t="shared" si="234"/>
        <v>42526</v>
      </c>
      <c r="F7508" s="32">
        <f t="shared" si="235"/>
        <v>157</v>
      </c>
      <c r="G7508" s="6">
        <v>0.3125</v>
      </c>
      <c r="H7508" s="2"/>
      <c r="I7508" s="2"/>
      <c r="J7508" s="2"/>
      <c r="K7508" s="2"/>
      <c r="L7508" s="2"/>
    </row>
    <row r="7509" spans="1:12" ht="15.6">
      <c r="A7509" s="12">
        <v>157</v>
      </c>
      <c r="B7509" s="9">
        <v>2016</v>
      </c>
      <c r="C7509" s="9">
        <v>6</v>
      </c>
      <c r="D7509" s="9">
        <v>5</v>
      </c>
      <c r="E7509" s="30">
        <f t="shared" si="234"/>
        <v>42526</v>
      </c>
      <c r="F7509" s="32">
        <f t="shared" si="235"/>
        <v>157</v>
      </c>
      <c r="G7509" s="6">
        <v>0.33333333333333331</v>
      </c>
      <c r="H7509" s="2"/>
      <c r="I7509" s="2"/>
      <c r="J7509" s="2"/>
      <c r="K7509" s="2"/>
      <c r="L7509" s="2"/>
    </row>
    <row r="7510" spans="1:12" ht="15.6">
      <c r="A7510" s="12">
        <v>157</v>
      </c>
      <c r="B7510" s="9">
        <v>2016</v>
      </c>
      <c r="C7510" s="9">
        <v>6</v>
      </c>
      <c r="D7510" s="9">
        <v>5</v>
      </c>
      <c r="E7510" s="30">
        <f t="shared" si="234"/>
        <v>42526</v>
      </c>
      <c r="F7510" s="32">
        <f t="shared" si="235"/>
        <v>157</v>
      </c>
      <c r="G7510" s="6">
        <v>0.35416666666666669</v>
      </c>
      <c r="H7510" s="2"/>
      <c r="I7510" s="2"/>
      <c r="J7510" s="2"/>
      <c r="K7510" s="2"/>
      <c r="L7510" s="2"/>
    </row>
    <row r="7511" spans="1:12" ht="15.6">
      <c r="A7511" s="12">
        <v>157</v>
      </c>
      <c r="B7511" s="9">
        <v>2016</v>
      </c>
      <c r="C7511" s="9">
        <v>6</v>
      </c>
      <c r="D7511" s="9">
        <v>5</v>
      </c>
      <c r="E7511" s="30">
        <f t="shared" si="234"/>
        <v>42526</v>
      </c>
      <c r="F7511" s="32">
        <f t="shared" si="235"/>
        <v>157</v>
      </c>
      <c r="G7511" s="6">
        <v>0.375</v>
      </c>
      <c r="H7511" s="2"/>
      <c r="I7511" s="2"/>
      <c r="J7511" s="2"/>
      <c r="K7511" s="2"/>
      <c r="L7511" s="2"/>
    </row>
    <row r="7512" spans="1:12" ht="15.6">
      <c r="A7512" s="12">
        <v>157</v>
      </c>
      <c r="B7512" s="9">
        <v>2016</v>
      </c>
      <c r="C7512" s="9">
        <v>6</v>
      </c>
      <c r="D7512" s="9">
        <v>5</v>
      </c>
      <c r="E7512" s="30">
        <f t="shared" si="234"/>
        <v>42526</v>
      </c>
      <c r="F7512" s="32">
        <f t="shared" si="235"/>
        <v>157</v>
      </c>
      <c r="G7512" s="6">
        <v>0.39583333333333331</v>
      </c>
      <c r="H7512" s="2"/>
      <c r="I7512" s="2"/>
      <c r="J7512" s="2"/>
      <c r="K7512" s="2"/>
      <c r="L7512" s="2"/>
    </row>
    <row r="7513" spans="1:12" ht="15.6">
      <c r="A7513" s="12">
        <v>157</v>
      </c>
      <c r="B7513" s="9">
        <v>2016</v>
      </c>
      <c r="C7513" s="9">
        <v>6</v>
      </c>
      <c r="D7513" s="9">
        <v>5</v>
      </c>
      <c r="E7513" s="30">
        <f t="shared" si="234"/>
        <v>42526</v>
      </c>
      <c r="F7513" s="32">
        <f t="shared" si="235"/>
        <v>157</v>
      </c>
      <c r="G7513" s="6">
        <v>0.41666666666666669</v>
      </c>
      <c r="H7513" s="2"/>
      <c r="I7513" s="2"/>
      <c r="J7513" s="2"/>
      <c r="K7513" s="2"/>
      <c r="L7513" s="2"/>
    </row>
    <row r="7514" spans="1:12" ht="15.6">
      <c r="A7514" s="12">
        <v>157</v>
      </c>
      <c r="B7514" s="9">
        <v>2016</v>
      </c>
      <c r="C7514" s="9">
        <v>6</v>
      </c>
      <c r="D7514" s="9">
        <v>5</v>
      </c>
      <c r="E7514" s="30">
        <f t="shared" si="234"/>
        <v>42526</v>
      </c>
      <c r="F7514" s="32">
        <f t="shared" si="235"/>
        <v>157</v>
      </c>
      <c r="G7514" s="6">
        <v>0.4375</v>
      </c>
      <c r="H7514" s="2"/>
      <c r="I7514" s="2"/>
      <c r="J7514" s="2"/>
      <c r="K7514" s="2"/>
      <c r="L7514" s="2"/>
    </row>
    <row r="7515" spans="1:12" ht="15.6">
      <c r="A7515" s="12">
        <v>157</v>
      </c>
      <c r="B7515" s="9">
        <v>2016</v>
      </c>
      <c r="C7515" s="9">
        <v>6</v>
      </c>
      <c r="D7515" s="9">
        <v>5</v>
      </c>
      <c r="E7515" s="30">
        <f t="shared" si="234"/>
        <v>42526</v>
      </c>
      <c r="F7515" s="32">
        <f t="shared" si="235"/>
        <v>157</v>
      </c>
      <c r="G7515" s="6">
        <v>0.45833333333333331</v>
      </c>
      <c r="H7515" s="2"/>
      <c r="I7515" s="2"/>
      <c r="J7515" s="2"/>
      <c r="K7515" s="2"/>
      <c r="L7515" s="2"/>
    </row>
    <row r="7516" spans="1:12" ht="15.6">
      <c r="A7516" s="12">
        <v>157</v>
      </c>
      <c r="B7516" s="9">
        <v>2016</v>
      </c>
      <c r="C7516" s="9">
        <v>6</v>
      </c>
      <c r="D7516" s="9">
        <v>5</v>
      </c>
      <c r="E7516" s="30">
        <f t="shared" si="234"/>
        <v>42526</v>
      </c>
      <c r="F7516" s="32">
        <f t="shared" si="235"/>
        <v>157</v>
      </c>
      <c r="G7516" s="6">
        <v>0.47916666666666669</v>
      </c>
      <c r="H7516" s="2"/>
      <c r="I7516" s="2"/>
      <c r="J7516" s="2"/>
      <c r="K7516" s="2"/>
      <c r="L7516" s="2"/>
    </row>
    <row r="7517" spans="1:12" ht="15.6">
      <c r="A7517" s="12">
        <v>157</v>
      </c>
      <c r="B7517" s="9">
        <v>2016</v>
      </c>
      <c r="C7517" s="9">
        <v>6</v>
      </c>
      <c r="D7517" s="9">
        <v>5</v>
      </c>
      <c r="E7517" s="30">
        <f t="shared" si="234"/>
        <v>42526</v>
      </c>
      <c r="F7517" s="32">
        <f t="shared" si="235"/>
        <v>157</v>
      </c>
      <c r="G7517" s="6">
        <v>0.5</v>
      </c>
      <c r="H7517" s="2"/>
      <c r="I7517" s="2"/>
      <c r="J7517" s="2"/>
      <c r="K7517" s="2"/>
      <c r="L7517" s="2"/>
    </row>
    <row r="7518" spans="1:12" ht="15.6">
      <c r="A7518" s="12">
        <v>157</v>
      </c>
      <c r="B7518" s="9">
        <v>2016</v>
      </c>
      <c r="C7518" s="9">
        <v>6</v>
      </c>
      <c r="D7518" s="9">
        <v>5</v>
      </c>
      <c r="E7518" s="30">
        <f t="shared" si="234"/>
        <v>42526</v>
      </c>
      <c r="F7518" s="32">
        <f t="shared" si="235"/>
        <v>157</v>
      </c>
      <c r="G7518" s="6">
        <v>0.52083333333333337</v>
      </c>
      <c r="H7518" s="2"/>
      <c r="I7518" s="2"/>
      <c r="J7518" s="2"/>
      <c r="K7518" s="2"/>
      <c r="L7518" s="2"/>
    </row>
    <row r="7519" spans="1:12" ht="15.6">
      <c r="A7519" s="12">
        <v>157</v>
      </c>
      <c r="B7519" s="9">
        <v>2016</v>
      </c>
      <c r="C7519" s="9">
        <v>6</v>
      </c>
      <c r="D7519" s="9">
        <v>5</v>
      </c>
      <c r="E7519" s="30">
        <f t="shared" si="234"/>
        <v>42526</v>
      </c>
      <c r="F7519" s="32">
        <f t="shared" si="235"/>
        <v>157</v>
      </c>
      <c r="G7519" s="6">
        <v>0.54166666666666663</v>
      </c>
      <c r="H7519" s="2"/>
      <c r="I7519" s="2"/>
      <c r="J7519" s="2"/>
      <c r="K7519" s="2"/>
      <c r="L7519" s="2"/>
    </row>
    <row r="7520" spans="1:12" ht="15.6">
      <c r="A7520" s="12">
        <v>157</v>
      </c>
      <c r="B7520" s="9">
        <v>2016</v>
      </c>
      <c r="C7520" s="9">
        <v>6</v>
      </c>
      <c r="D7520" s="9">
        <v>5</v>
      </c>
      <c r="E7520" s="30">
        <f t="shared" si="234"/>
        <v>42526</v>
      </c>
      <c r="F7520" s="32">
        <f t="shared" si="235"/>
        <v>157</v>
      </c>
      <c r="G7520" s="6">
        <v>0.5625</v>
      </c>
      <c r="H7520" s="2"/>
      <c r="I7520" s="2"/>
      <c r="J7520" s="2"/>
      <c r="K7520" s="2"/>
      <c r="L7520" s="2"/>
    </row>
    <row r="7521" spans="1:13" ht="15.6">
      <c r="A7521" s="12">
        <v>157</v>
      </c>
      <c r="B7521" s="9">
        <v>2016</v>
      </c>
      <c r="C7521" s="9">
        <v>6</v>
      </c>
      <c r="D7521" s="9">
        <v>5</v>
      </c>
      <c r="E7521" s="30">
        <f t="shared" si="234"/>
        <v>42526</v>
      </c>
      <c r="F7521" s="32">
        <f t="shared" si="235"/>
        <v>157</v>
      </c>
      <c r="G7521" s="6">
        <v>0.58333333333333337</v>
      </c>
      <c r="H7521" s="2"/>
      <c r="I7521" s="2"/>
      <c r="J7521" s="2"/>
      <c r="K7521" s="2"/>
      <c r="L7521" s="2"/>
    </row>
    <row r="7522" spans="1:13" ht="15.6">
      <c r="A7522" s="12">
        <v>157</v>
      </c>
      <c r="B7522" s="9">
        <v>2016</v>
      </c>
      <c r="C7522" s="9">
        <v>6</v>
      </c>
      <c r="D7522" s="9">
        <v>5</v>
      </c>
      <c r="E7522" s="30">
        <f t="shared" si="234"/>
        <v>42526</v>
      </c>
      <c r="F7522" s="32">
        <f t="shared" si="235"/>
        <v>157</v>
      </c>
      <c r="G7522" s="6">
        <v>0.60416666666666663</v>
      </c>
      <c r="H7522" s="2"/>
      <c r="I7522" s="2"/>
      <c r="J7522" s="2"/>
      <c r="K7522" s="2"/>
      <c r="L7522" s="2"/>
    </row>
    <row r="7523" spans="1:13" ht="15.6">
      <c r="A7523" s="12">
        <v>157</v>
      </c>
      <c r="B7523" s="9">
        <v>2016</v>
      </c>
      <c r="C7523" s="9">
        <v>6</v>
      </c>
      <c r="D7523" s="9">
        <v>5</v>
      </c>
      <c r="E7523" s="30">
        <f t="shared" si="234"/>
        <v>42526</v>
      </c>
      <c r="F7523" s="32">
        <f t="shared" si="235"/>
        <v>157</v>
      </c>
      <c r="G7523" s="6">
        <v>0.625</v>
      </c>
      <c r="H7523" s="2"/>
      <c r="I7523" s="2"/>
      <c r="J7523" s="2"/>
      <c r="K7523" s="2"/>
      <c r="L7523" s="2"/>
    </row>
    <row r="7524" spans="1:13" ht="15.6">
      <c r="A7524" s="12">
        <v>157</v>
      </c>
      <c r="B7524" s="9">
        <v>2016</v>
      </c>
      <c r="C7524" s="9">
        <v>6</v>
      </c>
      <c r="D7524" s="9">
        <v>5</v>
      </c>
      <c r="E7524" s="30">
        <f t="shared" si="234"/>
        <v>42526</v>
      </c>
      <c r="F7524" s="32">
        <f t="shared" si="235"/>
        <v>157</v>
      </c>
      <c r="G7524" s="6">
        <v>0.64583333333333337</v>
      </c>
      <c r="H7524" s="2"/>
      <c r="I7524" s="2"/>
      <c r="J7524" s="2"/>
      <c r="K7524" s="2"/>
      <c r="L7524" s="2"/>
    </row>
    <row r="7525" spans="1:13" ht="15.6">
      <c r="A7525" s="12">
        <v>157</v>
      </c>
      <c r="B7525" s="9">
        <v>2016</v>
      </c>
      <c r="C7525" s="9">
        <v>6</v>
      </c>
      <c r="D7525" s="9">
        <v>5</v>
      </c>
      <c r="E7525" s="30">
        <f t="shared" si="234"/>
        <v>42526</v>
      </c>
      <c r="F7525" s="32">
        <f t="shared" si="235"/>
        <v>157</v>
      </c>
      <c r="G7525" s="6">
        <v>0.66666666666666663</v>
      </c>
      <c r="H7525" s="2"/>
      <c r="I7525" s="2"/>
      <c r="J7525" s="2"/>
      <c r="K7525" s="2"/>
      <c r="L7525" s="2"/>
    </row>
    <row r="7526" spans="1:13" ht="15.6">
      <c r="A7526" s="12">
        <v>157</v>
      </c>
      <c r="B7526" s="9">
        <v>2016</v>
      </c>
      <c r="C7526" s="9">
        <v>6</v>
      </c>
      <c r="D7526" s="9">
        <v>5</v>
      </c>
      <c r="E7526" s="30">
        <f t="shared" si="234"/>
        <v>42526</v>
      </c>
      <c r="F7526" s="32">
        <f t="shared" si="235"/>
        <v>157</v>
      </c>
      <c r="G7526" s="6">
        <v>0.6875</v>
      </c>
      <c r="H7526" s="2"/>
      <c r="I7526" s="2"/>
      <c r="J7526" s="2"/>
      <c r="K7526" s="2"/>
      <c r="L7526" s="2"/>
    </row>
    <row r="7527" spans="1:13" ht="15.6">
      <c r="A7527" s="12">
        <v>157</v>
      </c>
      <c r="B7527" s="9">
        <v>2016</v>
      </c>
      <c r="C7527" s="9">
        <v>6</v>
      </c>
      <c r="D7527" s="9">
        <v>5</v>
      </c>
      <c r="E7527" s="30">
        <f t="shared" si="234"/>
        <v>42526</v>
      </c>
      <c r="F7527" s="32">
        <f t="shared" si="235"/>
        <v>157</v>
      </c>
      <c r="G7527" s="6">
        <v>0.70833333333333337</v>
      </c>
      <c r="H7527" s="2"/>
      <c r="I7527" s="2"/>
      <c r="J7527" s="2"/>
      <c r="K7527" s="2"/>
      <c r="L7527" s="2"/>
    </row>
    <row r="7528" spans="1:13" ht="15.6">
      <c r="A7528" s="12">
        <v>157</v>
      </c>
      <c r="B7528" s="9">
        <v>2016</v>
      </c>
      <c r="C7528" s="9">
        <v>6</v>
      </c>
      <c r="D7528" s="9">
        <v>5</v>
      </c>
      <c r="E7528" s="30">
        <f t="shared" si="234"/>
        <v>42526</v>
      </c>
      <c r="F7528" s="32">
        <f t="shared" si="235"/>
        <v>157</v>
      </c>
      <c r="G7528" s="6">
        <v>0.72916666666666663</v>
      </c>
      <c r="H7528" s="2">
        <v>25.109359999999999</v>
      </c>
      <c r="I7528" s="2">
        <v>100.59699999999999</v>
      </c>
      <c r="J7528" s="2">
        <v>63.416809999999998</v>
      </c>
      <c r="K7528" s="2">
        <v>0.27183669999999999</v>
      </c>
      <c r="L7528" s="2">
        <v>142.5701</v>
      </c>
      <c r="M7528">
        <v>23.4101</v>
      </c>
    </row>
    <row r="7529" spans="1:13" ht="15.6">
      <c r="A7529" s="12">
        <v>157</v>
      </c>
      <c r="B7529" s="9">
        <v>2016</v>
      </c>
      <c r="C7529" s="9">
        <v>6</v>
      </c>
      <c r="D7529" s="9">
        <v>5</v>
      </c>
      <c r="E7529" s="30">
        <f t="shared" si="234"/>
        <v>42526</v>
      </c>
      <c r="F7529" s="32">
        <f t="shared" si="235"/>
        <v>157</v>
      </c>
      <c r="G7529" s="6">
        <v>0.75</v>
      </c>
      <c r="H7529" s="2">
        <v>24.39264</v>
      </c>
      <c r="I7529" s="2">
        <v>100.6294</v>
      </c>
      <c r="J7529" s="2">
        <v>65.634929999999997</v>
      </c>
      <c r="K7529" s="2">
        <v>0.21287439999999999</v>
      </c>
      <c r="L7529" s="2">
        <v>51.815429999999999</v>
      </c>
      <c r="M7529">
        <v>7.3164550000000004</v>
      </c>
    </row>
    <row r="7530" spans="1:13" ht="15.6">
      <c r="A7530" s="12">
        <v>157</v>
      </c>
      <c r="B7530" s="9">
        <v>2016</v>
      </c>
      <c r="C7530" s="9">
        <v>6</v>
      </c>
      <c r="D7530" s="9">
        <v>5</v>
      </c>
      <c r="E7530" s="30">
        <f t="shared" si="234"/>
        <v>42526</v>
      </c>
      <c r="F7530" s="32">
        <f t="shared" si="235"/>
        <v>157</v>
      </c>
      <c r="G7530" s="6">
        <v>0.77083333333333337</v>
      </c>
      <c r="H7530" s="2">
        <v>24.272870000000001</v>
      </c>
      <c r="I7530" s="2">
        <v>100.69410000000001</v>
      </c>
      <c r="J7530" s="2">
        <v>67.814030000000002</v>
      </c>
      <c r="K7530" s="2">
        <v>0.51402990000000004</v>
      </c>
      <c r="L7530" s="2">
        <v>38.134740000000001</v>
      </c>
      <c r="M7530">
        <v>6.8318269999999997</v>
      </c>
    </row>
    <row r="7531" spans="1:13" ht="15.6">
      <c r="A7531" s="12">
        <v>157</v>
      </c>
      <c r="B7531" s="9">
        <v>2016</v>
      </c>
      <c r="C7531" s="9">
        <v>6</v>
      </c>
      <c r="D7531" s="9">
        <v>5</v>
      </c>
      <c r="E7531" s="30">
        <f t="shared" si="234"/>
        <v>42526</v>
      </c>
      <c r="F7531" s="32">
        <f t="shared" si="235"/>
        <v>157</v>
      </c>
      <c r="G7531" s="6">
        <v>0.79166666666666663</v>
      </c>
      <c r="H7531" s="2">
        <v>23.927409999999998</v>
      </c>
      <c r="I7531" s="2">
        <v>100.6836</v>
      </c>
      <c r="J7531" s="2">
        <v>70.079549999999998</v>
      </c>
      <c r="K7531" s="2">
        <v>4.2575410000000001E-2</v>
      </c>
      <c r="L7531" s="2">
        <v>22.751110000000001</v>
      </c>
      <c r="M7531">
        <v>4.7685769999999996</v>
      </c>
    </row>
    <row r="7532" spans="1:13" ht="15.6">
      <c r="A7532" s="12">
        <v>157</v>
      </c>
      <c r="B7532" s="9">
        <v>2016</v>
      </c>
      <c r="C7532" s="9">
        <v>6</v>
      </c>
      <c r="D7532" s="9">
        <v>5</v>
      </c>
      <c r="E7532" s="30">
        <f t="shared" si="234"/>
        <v>42526</v>
      </c>
      <c r="F7532" s="32">
        <f t="shared" si="235"/>
        <v>157</v>
      </c>
      <c r="G7532" s="6">
        <v>0.8125</v>
      </c>
      <c r="H7532" s="2">
        <v>23.568110000000001</v>
      </c>
      <c r="I7532" s="2">
        <v>100.6504</v>
      </c>
      <c r="J7532" s="2">
        <v>70.885840000000002</v>
      </c>
      <c r="K7532" s="2">
        <v>0.29421259999999999</v>
      </c>
      <c r="L7532" s="2">
        <v>3.0642019999999999</v>
      </c>
      <c r="M7532">
        <v>2.1435420000000001</v>
      </c>
    </row>
    <row r="7533" spans="1:13" ht="15.6">
      <c r="A7533" s="12">
        <v>157</v>
      </c>
      <c r="B7533" s="9">
        <v>2016</v>
      </c>
      <c r="C7533" s="9">
        <v>6</v>
      </c>
      <c r="D7533" s="9">
        <v>5</v>
      </c>
      <c r="E7533" s="30">
        <f t="shared" si="234"/>
        <v>42526</v>
      </c>
      <c r="F7533" s="32">
        <f t="shared" si="235"/>
        <v>157</v>
      </c>
      <c r="G7533" s="6">
        <v>0.83333333333333337</v>
      </c>
      <c r="H7533" s="2">
        <v>23.405390000000001</v>
      </c>
      <c r="I7533" s="2">
        <v>100.67749999999999</v>
      </c>
      <c r="J7533" s="2">
        <v>70.863100000000003</v>
      </c>
      <c r="K7533" s="2">
        <v>9.0322410000000006E-2</v>
      </c>
      <c r="L7533" s="2">
        <v>-2.243357</v>
      </c>
      <c r="M7533">
        <v>1.5829310000000001</v>
      </c>
    </row>
    <row r="7534" spans="1:13" ht="15.6">
      <c r="A7534" s="12">
        <v>157</v>
      </c>
      <c r="B7534" s="9">
        <v>2016</v>
      </c>
      <c r="C7534" s="9">
        <v>6</v>
      </c>
      <c r="D7534" s="9">
        <v>5</v>
      </c>
      <c r="E7534" s="30">
        <f t="shared" si="234"/>
        <v>42526</v>
      </c>
      <c r="F7534" s="32">
        <f t="shared" si="235"/>
        <v>157</v>
      </c>
      <c r="G7534" s="6">
        <v>0.85416666666666663</v>
      </c>
      <c r="H7534" s="2">
        <v>23.125769999999999</v>
      </c>
      <c r="I7534" s="2">
        <v>100.7098</v>
      </c>
      <c r="J7534" s="2">
        <v>72.08905</v>
      </c>
      <c r="K7534" s="2">
        <v>8.8362369999999996E-2</v>
      </c>
      <c r="L7534" s="2">
        <v>-1.8567579999999999</v>
      </c>
      <c r="M7534">
        <v>2.1430440000000002</v>
      </c>
    </row>
    <row r="7535" spans="1:13" ht="15.6">
      <c r="A7535" s="12">
        <v>157</v>
      </c>
      <c r="B7535" s="9">
        <v>2016</v>
      </c>
      <c r="C7535" s="9">
        <v>6</v>
      </c>
      <c r="D7535" s="9">
        <v>5</v>
      </c>
      <c r="E7535" s="30">
        <f t="shared" si="234"/>
        <v>42526</v>
      </c>
      <c r="F7535" s="32">
        <f t="shared" si="235"/>
        <v>157</v>
      </c>
      <c r="G7535" s="6">
        <v>0.875</v>
      </c>
      <c r="H7535" s="2">
        <v>22.389620000000001</v>
      </c>
      <c r="I7535" s="2">
        <v>100.70959999999999</v>
      </c>
      <c r="J7535" s="2">
        <v>75.635570000000001</v>
      </c>
      <c r="K7535" s="2">
        <v>1.524443E-2</v>
      </c>
      <c r="L7535" s="2">
        <v>-1.5997539999999999</v>
      </c>
      <c r="M7535">
        <v>2.0917460000000001</v>
      </c>
    </row>
    <row r="7536" spans="1:13" ht="15.6">
      <c r="A7536" s="12">
        <v>157</v>
      </c>
      <c r="B7536" s="9">
        <v>2016</v>
      </c>
      <c r="C7536" s="9">
        <v>6</v>
      </c>
      <c r="D7536" s="9">
        <v>5</v>
      </c>
      <c r="E7536" s="30">
        <f t="shared" si="234"/>
        <v>42526</v>
      </c>
      <c r="F7536" s="32">
        <f t="shared" si="235"/>
        <v>157</v>
      </c>
      <c r="G7536" s="6">
        <v>0.89583333333333337</v>
      </c>
      <c r="H7536" s="2">
        <v>22.130030000000001</v>
      </c>
      <c r="I7536" s="2">
        <v>100.7413</v>
      </c>
      <c r="J7536" s="2">
        <v>77.423779999999994</v>
      </c>
      <c r="K7536" s="2">
        <v>0</v>
      </c>
      <c r="L7536" s="2">
        <v>-1.0746359999999999</v>
      </c>
      <c r="M7536">
        <v>2.3185579999999999</v>
      </c>
    </row>
    <row r="7537" spans="1:13" ht="15.6">
      <c r="A7537" s="12">
        <v>157</v>
      </c>
      <c r="B7537" s="9">
        <v>2016</v>
      </c>
      <c r="C7537" s="9">
        <v>6</v>
      </c>
      <c r="D7537" s="9">
        <v>5</v>
      </c>
      <c r="E7537" s="30">
        <f t="shared" si="234"/>
        <v>42526</v>
      </c>
      <c r="F7537" s="32">
        <f t="shared" si="235"/>
        <v>157</v>
      </c>
      <c r="G7537" s="6">
        <v>0.91666666666666663</v>
      </c>
      <c r="H7537" s="2">
        <v>21.810040000000001</v>
      </c>
      <c r="I7537" s="2">
        <v>100.7659</v>
      </c>
      <c r="J7537" s="2">
        <v>80.352029999999999</v>
      </c>
      <c r="K7537" s="2">
        <v>0</v>
      </c>
      <c r="L7537" s="2">
        <v>-1.6716420000000001</v>
      </c>
      <c r="M7537">
        <v>1.9901359999999999</v>
      </c>
    </row>
    <row r="7538" spans="1:13" ht="15.6">
      <c r="A7538" s="12">
        <v>157</v>
      </c>
      <c r="B7538" s="9">
        <v>2016</v>
      </c>
      <c r="C7538" s="9">
        <v>6</v>
      </c>
      <c r="D7538" s="9">
        <v>5</v>
      </c>
      <c r="E7538" s="30">
        <f t="shared" si="234"/>
        <v>42526</v>
      </c>
      <c r="F7538" s="32">
        <f t="shared" si="235"/>
        <v>157</v>
      </c>
      <c r="G7538" s="6">
        <v>0.9375</v>
      </c>
      <c r="H7538" s="2">
        <v>21.518540000000002</v>
      </c>
      <c r="I7538" s="2">
        <v>100.7585</v>
      </c>
      <c r="J7538" s="2">
        <v>83.497690000000006</v>
      </c>
      <c r="K7538" s="2">
        <v>0.70021610000000001</v>
      </c>
      <c r="L7538" s="2">
        <v>-0.85358129999999999</v>
      </c>
      <c r="M7538">
        <v>2.289393</v>
      </c>
    </row>
    <row r="7539" spans="1:13" ht="15.6">
      <c r="A7539" s="12">
        <v>157</v>
      </c>
      <c r="B7539" s="9">
        <v>2016</v>
      </c>
      <c r="C7539" s="9">
        <v>6</v>
      </c>
      <c r="D7539" s="9">
        <v>5</v>
      </c>
      <c r="E7539" s="30">
        <f t="shared" si="234"/>
        <v>42526</v>
      </c>
      <c r="F7539" s="32">
        <f t="shared" si="235"/>
        <v>157</v>
      </c>
      <c r="G7539" s="6">
        <v>0.95833333333333337</v>
      </c>
      <c r="H7539" s="2">
        <v>21.58006</v>
      </c>
      <c r="I7539" s="2">
        <v>100.7578</v>
      </c>
      <c r="J7539" s="2">
        <v>82.552189999999996</v>
      </c>
      <c r="K7539" s="2">
        <v>1.2995300000000001</v>
      </c>
      <c r="L7539" s="2">
        <v>-0.61228170000000004</v>
      </c>
      <c r="M7539">
        <v>2.6467290000000001</v>
      </c>
    </row>
    <row r="7540" spans="1:13" ht="15.6">
      <c r="A7540" s="12">
        <v>157</v>
      </c>
      <c r="B7540" s="9">
        <v>2016</v>
      </c>
      <c r="C7540" s="9">
        <v>6</v>
      </c>
      <c r="D7540" s="9">
        <v>5</v>
      </c>
      <c r="E7540" s="30">
        <f t="shared" si="234"/>
        <v>42526</v>
      </c>
      <c r="F7540" s="32">
        <f t="shared" si="235"/>
        <v>157</v>
      </c>
      <c r="G7540" s="6">
        <v>0.97916666666666663</v>
      </c>
      <c r="H7540" s="2">
        <v>21.426570000000002</v>
      </c>
      <c r="I7540" s="2">
        <v>100.74209999999999</v>
      </c>
      <c r="J7540" s="2">
        <v>84.121769999999998</v>
      </c>
      <c r="K7540" s="2">
        <v>0.71132899999999999</v>
      </c>
      <c r="L7540" s="2">
        <v>0.44019940000000002</v>
      </c>
      <c r="M7540">
        <v>2.048527</v>
      </c>
    </row>
    <row r="7541" spans="1:13" ht="15.6">
      <c r="A7541" s="12">
        <v>158</v>
      </c>
      <c r="B7541" s="9">
        <v>2016</v>
      </c>
      <c r="C7541" s="9">
        <v>6</v>
      </c>
      <c r="D7541" s="9">
        <v>5</v>
      </c>
      <c r="E7541" s="30">
        <f t="shared" si="234"/>
        <v>42526</v>
      </c>
      <c r="F7541" s="32">
        <f t="shared" si="235"/>
        <v>157</v>
      </c>
      <c r="G7541" s="6">
        <v>0</v>
      </c>
      <c r="H7541" s="2">
        <v>21.586189999999998</v>
      </c>
      <c r="I7541" s="2">
        <v>100.7234</v>
      </c>
      <c r="J7541" s="2">
        <v>83.689099999999996</v>
      </c>
      <c r="K7541" s="2">
        <v>0.84393260000000003</v>
      </c>
      <c r="L7541" s="2">
        <v>-7.8063259999999995E-2</v>
      </c>
      <c r="M7541">
        <v>1.450607</v>
      </c>
    </row>
    <row r="7542" spans="1:13" ht="15.6">
      <c r="A7542" s="12">
        <v>158</v>
      </c>
      <c r="B7542" s="9">
        <v>2016</v>
      </c>
      <c r="C7542" s="9">
        <v>6</v>
      </c>
      <c r="D7542" s="9">
        <v>6</v>
      </c>
      <c r="E7542" s="30">
        <f t="shared" si="234"/>
        <v>42527</v>
      </c>
      <c r="F7542" s="32">
        <f t="shared" si="235"/>
        <v>158</v>
      </c>
      <c r="G7542" s="6">
        <v>2.0833333333333332E-2</v>
      </c>
      <c r="H7542" s="2">
        <v>21.73601</v>
      </c>
      <c r="I7542" s="2">
        <v>100.70820000000001</v>
      </c>
      <c r="J7542" s="2">
        <v>82.542940000000002</v>
      </c>
      <c r="K7542" s="2">
        <v>0.98236449999999997</v>
      </c>
      <c r="L7542" s="2">
        <v>-0.35872710000000002</v>
      </c>
      <c r="M7542">
        <v>1.068508</v>
      </c>
    </row>
    <row r="7543" spans="1:13" ht="15.6">
      <c r="A7543" s="12">
        <v>158</v>
      </c>
      <c r="B7543" s="9">
        <v>2016</v>
      </c>
      <c r="C7543" s="9">
        <v>6</v>
      </c>
      <c r="D7543" s="9">
        <v>6</v>
      </c>
      <c r="E7543" s="30">
        <f t="shared" si="234"/>
        <v>42527</v>
      </c>
      <c r="F7543" s="32">
        <f t="shared" si="235"/>
        <v>158</v>
      </c>
      <c r="G7543" s="6">
        <v>4.1666666666666664E-2</v>
      </c>
      <c r="H7543" s="2">
        <v>21.63007</v>
      </c>
      <c r="I7543" s="2">
        <v>100.682</v>
      </c>
      <c r="J7543" s="2">
        <v>82.952370000000002</v>
      </c>
      <c r="K7543" s="2">
        <v>1.211022</v>
      </c>
      <c r="L7543" s="2">
        <v>-1.560082</v>
      </c>
      <c r="M7543">
        <v>0.83786150000000004</v>
      </c>
    </row>
    <row r="7544" spans="1:13" ht="15.6">
      <c r="A7544" s="12">
        <v>158</v>
      </c>
      <c r="B7544" s="9">
        <v>2016</v>
      </c>
      <c r="C7544" s="9">
        <v>6</v>
      </c>
      <c r="D7544" s="9">
        <v>6</v>
      </c>
      <c r="E7544" s="30">
        <f t="shared" si="234"/>
        <v>42527</v>
      </c>
      <c r="F7544" s="32">
        <f t="shared" si="235"/>
        <v>158</v>
      </c>
      <c r="G7544" s="6">
        <v>6.25E-2</v>
      </c>
      <c r="H7544" s="2">
        <v>21.423770000000001</v>
      </c>
      <c r="I7544" s="2">
        <v>100.68819999999999</v>
      </c>
      <c r="J7544" s="2">
        <v>84.006029999999996</v>
      </c>
      <c r="K7544" s="2">
        <v>0.99974580000000002</v>
      </c>
      <c r="L7544" s="2">
        <v>-1.499835</v>
      </c>
      <c r="M7544">
        <v>1.1269100000000001</v>
      </c>
    </row>
    <row r="7545" spans="1:13" ht="15.6">
      <c r="A7545" s="12">
        <v>158</v>
      </c>
      <c r="B7545" s="9">
        <v>2016</v>
      </c>
      <c r="C7545" s="9">
        <v>6</v>
      </c>
      <c r="D7545" s="9">
        <v>6</v>
      </c>
      <c r="E7545" s="30">
        <f t="shared" si="234"/>
        <v>42527</v>
      </c>
      <c r="F7545" s="32">
        <f t="shared" si="235"/>
        <v>158</v>
      </c>
      <c r="G7545" s="6">
        <v>8.3333333333333329E-2</v>
      </c>
      <c r="H7545" s="2">
        <v>21.246559999999999</v>
      </c>
      <c r="I7545" s="2">
        <v>100.7062</v>
      </c>
      <c r="J7545" s="2">
        <v>85.540800000000004</v>
      </c>
      <c r="K7545" s="2">
        <v>0.94088400000000005</v>
      </c>
      <c r="L7545" s="2">
        <v>-0.80701849999999997</v>
      </c>
      <c r="M7545">
        <v>0.99181779999999997</v>
      </c>
    </row>
    <row r="7546" spans="1:13" ht="15.6">
      <c r="A7546" s="12">
        <v>158</v>
      </c>
      <c r="B7546" s="9">
        <v>2016</v>
      </c>
      <c r="C7546" s="9">
        <v>6</v>
      </c>
      <c r="D7546" s="9">
        <v>6</v>
      </c>
      <c r="E7546" s="30">
        <f t="shared" si="234"/>
        <v>42527</v>
      </c>
      <c r="F7546" s="32">
        <f t="shared" si="235"/>
        <v>158</v>
      </c>
      <c r="G7546" s="6">
        <v>0.10416666666666667</v>
      </c>
      <c r="H7546" s="2">
        <v>21.058879999999998</v>
      </c>
      <c r="I7546" s="2">
        <v>100.70659999999999</v>
      </c>
      <c r="J7546" s="2">
        <v>86.195369999999997</v>
      </c>
      <c r="K7546" s="2">
        <v>0.8338217</v>
      </c>
      <c r="L7546" s="2">
        <v>-1.82683</v>
      </c>
      <c r="M7546">
        <v>1.1496599999999999</v>
      </c>
    </row>
    <row r="7547" spans="1:13" ht="15.6">
      <c r="A7547" s="12">
        <v>158</v>
      </c>
      <c r="B7547" s="9">
        <v>2016</v>
      </c>
      <c r="C7547" s="9">
        <v>6</v>
      </c>
      <c r="D7547" s="9">
        <v>6</v>
      </c>
      <c r="E7547" s="30">
        <f t="shared" si="234"/>
        <v>42527</v>
      </c>
      <c r="F7547" s="32">
        <f t="shared" si="235"/>
        <v>158</v>
      </c>
      <c r="G7547" s="6">
        <v>0.125</v>
      </c>
      <c r="H7547" s="2">
        <v>20.920030000000001</v>
      </c>
      <c r="I7547" s="2">
        <v>100.7298</v>
      </c>
      <c r="J7547" s="2">
        <v>87.265529999999998</v>
      </c>
      <c r="K7547" s="2">
        <v>0.6922336</v>
      </c>
      <c r="L7547" s="2">
        <v>-1.0011540000000001</v>
      </c>
      <c r="M7547">
        <v>1.284267</v>
      </c>
    </row>
    <row r="7548" spans="1:13" ht="15.6">
      <c r="A7548" s="12">
        <v>158</v>
      </c>
      <c r="B7548" s="9">
        <v>2016</v>
      </c>
      <c r="C7548" s="9">
        <v>6</v>
      </c>
      <c r="D7548" s="9">
        <v>6</v>
      </c>
      <c r="E7548" s="30">
        <f t="shared" si="234"/>
        <v>42527</v>
      </c>
      <c r="F7548" s="32">
        <f t="shared" si="235"/>
        <v>158</v>
      </c>
      <c r="G7548" s="6">
        <v>0.14583333333333334</v>
      </c>
      <c r="H7548" s="2">
        <v>20.756710000000002</v>
      </c>
      <c r="I7548" s="2">
        <v>100.7072</v>
      </c>
      <c r="J7548" s="2">
        <v>88.287549999999996</v>
      </c>
      <c r="K7548" s="2">
        <v>0.85366359999999997</v>
      </c>
      <c r="L7548" s="2">
        <v>-0.95975860000000002</v>
      </c>
      <c r="M7548">
        <v>1.2790550000000001</v>
      </c>
    </row>
    <row r="7549" spans="1:13" ht="15.6">
      <c r="A7549" s="12">
        <v>158</v>
      </c>
      <c r="B7549" s="9">
        <v>2016</v>
      </c>
      <c r="C7549" s="9">
        <v>6</v>
      </c>
      <c r="D7549" s="9">
        <v>6</v>
      </c>
      <c r="E7549" s="30">
        <f t="shared" si="234"/>
        <v>42527</v>
      </c>
      <c r="F7549" s="32">
        <f t="shared" si="235"/>
        <v>158</v>
      </c>
      <c r="G7549" s="6">
        <v>0.16666666666666666</v>
      </c>
      <c r="H7549" s="2">
        <v>20.698530000000002</v>
      </c>
      <c r="I7549" s="2">
        <v>100.6932</v>
      </c>
      <c r="J7549" s="2">
        <v>88.300749999999994</v>
      </c>
      <c r="K7549" s="2">
        <v>0.68007609999999996</v>
      </c>
      <c r="L7549" s="2">
        <v>-1.4416789999999999</v>
      </c>
      <c r="M7549">
        <v>1.0535019999999999</v>
      </c>
    </row>
    <row r="7550" spans="1:13" ht="15.6">
      <c r="A7550" s="12">
        <v>158</v>
      </c>
      <c r="B7550" s="9">
        <v>2016</v>
      </c>
      <c r="C7550" s="9">
        <v>6</v>
      </c>
      <c r="D7550" s="9">
        <v>6</v>
      </c>
      <c r="E7550" s="30">
        <f t="shared" si="234"/>
        <v>42527</v>
      </c>
      <c r="F7550" s="32">
        <f t="shared" si="235"/>
        <v>158</v>
      </c>
      <c r="G7550" s="6">
        <v>0.1875</v>
      </c>
      <c r="H7550" s="2"/>
      <c r="I7550" s="2"/>
      <c r="J7550" s="2"/>
      <c r="K7550" s="2"/>
      <c r="L7550" s="2"/>
    </row>
    <row r="7551" spans="1:13" ht="15.6">
      <c r="A7551" s="12">
        <v>158</v>
      </c>
      <c r="B7551" s="9">
        <v>2016</v>
      </c>
      <c r="C7551" s="9">
        <v>6</v>
      </c>
      <c r="D7551" s="9">
        <v>6</v>
      </c>
      <c r="E7551" s="30">
        <f t="shared" si="234"/>
        <v>42527</v>
      </c>
      <c r="F7551" s="32">
        <f t="shared" si="235"/>
        <v>158</v>
      </c>
      <c r="G7551" s="6">
        <v>0.20833333333333334</v>
      </c>
      <c r="H7551" s="2"/>
      <c r="I7551" s="2"/>
      <c r="J7551" s="2"/>
      <c r="K7551" s="2"/>
      <c r="L7551" s="2"/>
    </row>
    <row r="7552" spans="1:13" ht="15.6">
      <c r="A7552" s="12">
        <v>158</v>
      </c>
      <c r="B7552" s="9">
        <v>2016</v>
      </c>
      <c r="C7552" s="9">
        <v>6</v>
      </c>
      <c r="D7552" s="9">
        <v>6</v>
      </c>
      <c r="E7552" s="30">
        <f t="shared" si="234"/>
        <v>42527</v>
      </c>
      <c r="F7552" s="32">
        <f t="shared" si="235"/>
        <v>158</v>
      </c>
      <c r="G7552" s="6">
        <v>0.22916666666666666</v>
      </c>
      <c r="H7552" s="2"/>
      <c r="I7552" s="2"/>
      <c r="J7552" s="2"/>
      <c r="K7552" s="2"/>
      <c r="L7552" s="2"/>
    </row>
    <row r="7553" spans="1:13" ht="15.6">
      <c r="A7553" s="12">
        <v>158</v>
      </c>
      <c r="B7553" s="9">
        <v>2016</v>
      </c>
      <c r="C7553" s="9">
        <v>6</v>
      </c>
      <c r="D7553" s="9">
        <v>6</v>
      </c>
      <c r="E7553" s="30">
        <f t="shared" si="234"/>
        <v>42527</v>
      </c>
      <c r="F7553" s="32">
        <f t="shared" si="235"/>
        <v>158</v>
      </c>
      <c r="G7553" s="6">
        <v>0.25</v>
      </c>
      <c r="H7553" s="2"/>
      <c r="I7553" s="2"/>
      <c r="J7553" s="2"/>
      <c r="K7553" s="2"/>
      <c r="L7553" s="2"/>
    </row>
    <row r="7554" spans="1:13" ht="15.6">
      <c r="A7554" s="12">
        <v>158</v>
      </c>
      <c r="B7554" s="9">
        <v>2016</v>
      </c>
      <c r="C7554" s="9">
        <v>6</v>
      </c>
      <c r="D7554" s="9">
        <v>6</v>
      </c>
      <c r="E7554" s="30">
        <f t="shared" si="234"/>
        <v>42527</v>
      </c>
      <c r="F7554" s="32">
        <f t="shared" si="235"/>
        <v>158</v>
      </c>
      <c r="G7554" s="6">
        <v>0.27083333333333331</v>
      </c>
      <c r="H7554" s="2">
        <v>20.3186</v>
      </c>
      <c r="I7554" s="2">
        <v>100.80929999999999</v>
      </c>
      <c r="J7554" s="2">
        <v>86.267200000000003</v>
      </c>
      <c r="K7554" s="2">
        <v>0.27201219999999998</v>
      </c>
      <c r="L7554" s="2">
        <v>81.209130000000002</v>
      </c>
      <c r="M7554">
        <v>13.83586</v>
      </c>
    </row>
    <row r="7555" spans="1:13" ht="15.6">
      <c r="A7555" s="12">
        <v>158</v>
      </c>
      <c r="B7555" s="9">
        <v>2016</v>
      </c>
      <c r="C7555" s="9">
        <v>6</v>
      </c>
      <c r="D7555" s="9">
        <v>6</v>
      </c>
      <c r="E7555" s="30">
        <f t="shared" si="234"/>
        <v>42527</v>
      </c>
      <c r="F7555" s="32">
        <f t="shared" si="235"/>
        <v>158</v>
      </c>
      <c r="G7555" s="6">
        <v>0.29166666666666669</v>
      </c>
      <c r="H7555" s="2">
        <v>20.782710000000002</v>
      </c>
      <c r="I7555" s="2">
        <v>100.76779999999999</v>
      </c>
      <c r="J7555" s="2">
        <v>86.794179999999997</v>
      </c>
      <c r="K7555" s="2">
        <v>0.62784830000000003</v>
      </c>
      <c r="L7555" s="2">
        <v>136.07140000000001</v>
      </c>
      <c r="M7555">
        <v>23.28106</v>
      </c>
    </row>
    <row r="7556" spans="1:13" ht="15.6">
      <c r="A7556" s="12">
        <v>158</v>
      </c>
      <c r="B7556" s="9">
        <v>2016</v>
      </c>
      <c r="C7556" s="9">
        <v>6</v>
      </c>
      <c r="D7556" s="9">
        <v>6</v>
      </c>
      <c r="E7556" s="30">
        <f t="shared" si="234"/>
        <v>42527</v>
      </c>
      <c r="F7556" s="32">
        <f t="shared" si="235"/>
        <v>158</v>
      </c>
      <c r="G7556" s="6">
        <v>0.3125</v>
      </c>
      <c r="H7556" s="2">
        <v>21.18787</v>
      </c>
      <c r="I7556" s="2">
        <v>100.736</v>
      </c>
      <c r="J7556" s="2">
        <v>84.684160000000006</v>
      </c>
      <c r="K7556" s="2">
        <v>1.0186170000000001</v>
      </c>
      <c r="L7556" s="2">
        <v>265.26339999999999</v>
      </c>
      <c r="M7556">
        <v>45.937040000000003</v>
      </c>
    </row>
    <row r="7557" spans="1:13" ht="15.6">
      <c r="A7557" s="12">
        <v>158</v>
      </c>
      <c r="B7557" s="9">
        <v>2016</v>
      </c>
      <c r="C7557" s="9">
        <v>6</v>
      </c>
      <c r="D7557" s="9">
        <v>6</v>
      </c>
      <c r="E7557" s="30">
        <f t="shared" si="234"/>
        <v>42527</v>
      </c>
      <c r="F7557" s="32">
        <f t="shared" si="235"/>
        <v>158</v>
      </c>
      <c r="G7557" s="6">
        <v>0.33333333333333331</v>
      </c>
      <c r="H7557" s="2">
        <v>21.755880000000001</v>
      </c>
      <c r="I7557" s="2">
        <v>100.7557</v>
      </c>
      <c r="J7557" s="2">
        <v>82.102879999999999</v>
      </c>
      <c r="K7557" s="2">
        <v>0.60867210000000005</v>
      </c>
      <c r="L7557" s="2">
        <v>242.72149999999999</v>
      </c>
      <c r="M7557">
        <v>38.37088</v>
      </c>
    </row>
    <row r="7558" spans="1:13" ht="15.6">
      <c r="A7558" s="12">
        <v>158</v>
      </c>
      <c r="B7558" s="9">
        <v>2016</v>
      </c>
      <c r="C7558" s="9">
        <v>6</v>
      </c>
      <c r="D7558" s="9">
        <v>6</v>
      </c>
      <c r="E7558" s="30">
        <f t="shared" ref="E7558:E7621" si="236">DATE(B7558,C7558,D7558)</f>
        <v>42527</v>
      </c>
      <c r="F7558" s="32">
        <f t="shared" ref="F7558:F7621" si="237">E7558-DATE(YEAR(E7558),1,0)</f>
        <v>158</v>
      </c>
      <c r="G7558" s="6">
        <v>0.35416666666666669</v>
      </c>
      <c r="H7558" s="2">
        <v>21.748069999999998</v>
      </c>
      <c r="I7558" s="2">
        <v>100.7809</v>
      </c>
      <c r="J7558" s="2">
        <v>82.018090000000001</v>
      </c>
      <c r="K7558" s="2">
        <v>0.6977719</v>
      </c>
      <c r="L7558" s="2">
        <v>297.67099999999999</v>
      </c>
      <c r="M7558">
        <v>46.906970000000001</v>
      </c>
    </row>
    <row r="7559" spans="1:13" ht="15.6">
      <c r="A7559" s="12">
        <v>158</v>
      </c>
      <c r="B7559" s="9">
        <v>2016</v>
      </c>
      <c r="C7559" s="9">
        <v>6</v>
      </c>
      <c r="D7559" s="9">
        <v>6</v>
      </c>
      <c r="E7559" s="30">
        <f t="shared" si="236"/>
        <v>42527</v>
      </c>
      <c r="F7559" s="32">
        <f t="shared" si="237"/>
        <v>158</v>
      </c>
      <c r="G7559" s="6">
        <v>0.375</v>
      </c>
      <c r="H7559" s="2">
        <v>22.527339999999999</v>
      </c>
      <c r="I7559" s="2">
        <v>100.74850000000001</v>
      </c>
      <c r="J7559" s="2">
        <v>79.742599999999996</v>
      </c>
      <c r="K7559" s="2">
        <v>0.83699210000000002</v>
      </c>
      <c r="L7559" s="2">
        <v>461.04660000000001</v>
      </c>
      <c r="M7559">
        <v>74.157139999999998</v>
      </c>
    </row>
    <row r="7560" spans="1:13" ht="15.6">
      <c r="A7560" s="12">
        <v>158</v>
      </c>
      <c r="B7560" s="9">
        <v>2016</v>
      </c>
      <c r="C7560" s="9">
        <v>6</v>
      </c>
      <c r="D7560" s="9">
        <v>6</v>
      </c>
      <c r="E7560" s="30">
        <f t="shared" si="236"/>
        <v>42527</v>
      </c>
      <c r="F7560" s="32">
        <f t="shared" si="237"/>
        <v>158</v>
      </c>
      <c r="G7560" s="6">
        <v>0.39583333333333331</v>
      </c>
      <c r="H7560" s="2">
        <v>22.894390000000001</v>
      </c>
      <c r="I7560" s="2">
        <v>100.7405</v>
      </c>
      <c r="J7560" s="2">
        <v>78.379670000000004</v>
      </c>
      <c r="K7560" s="2">
        <v>0.78313290000000002</v>
      </c>
      <c r="L7560" s="2">
        <v>299.88200000000001</v>
      </c>
      <c r="M7560">
        <v>44.390810000000002</v>
      </c>
    </row>
    <row r="7561" spans="1:13" ht="15.6">
      <c r="A7561" s="12">
        <v>158</v>
      </c>
      <c r="B7561" s="9">
        <v>2016</v>
      </c>
      <c r="C7561" s="9">
        <v>6</v>
      </c>
      <c r="D7561" s="9">
        <v>6</v>
      </c>
      <c r="E7561" s="30">
        <f t="shared" si="236"/>
        <v>42527</v>
      </c>
      <c r="F7561" s="32">
        <f t="shared" si="237"/>
        <v>158</v>
      </c>
      <c r="G7561" s="6">
        <v>0.41666666666666669</v>
      </c>
      <c r="H7561" s="2">
        <v>22.342680000000001</v>
      </c>
      <c r="I7561" s="2">
        <v>100.7597</v>
      </c>
      <c r="J7561" s="2">
        <v>80.843810000000005</v>
      </c>
      <c r="K7561" s="2">
        <v>0.38736589999999999</v>
      </c>
      <c r="L7561" s="2">
        <v>138.1591</v>
      </c>
      <c r="M7561">
        <v>19.019500000000001</v>
      </c>
    </row>
    <row r="7562" spans="1:13" ht="15.6">
      <c r="A7562" s="12">
        <v>158</v>
      </c>
      <c r="B7562" s="9">
        <v>2016</v>
      </c>
      <c r="C7562" s="9">
        <v>6</v>
      </c>
      <c r="D7562" s="9">
        <v>6</v>
      </c>
      <c r="E7562" s="30">
        <f t="shared" si="236"/>
        <v>42527</v>
      </c>
      <c r="F7562" s="32">
        <f t="shared" si="237"/>
        <v>158</v>
      </c>
      <c r="G7562" s="6">
        <v>0.4375</v>
      </c>
      <c r="H7562" s="2">
        <v>22.26717</v>
      </c>
      <c r="I7562" s="2">
        <v>100.7734</v>
      </c>
      <c r="J7562" s="2">
        <v>81.736130000000003</v>
      </c>
      <c r="K7562" s="2">
        <v>0.57514169999999998</v>
      </c>
      <c r="L7562" s="2">
        <v>144.3563</v>
      </c>
      <c r="M7562">
        <v>22.825430000000001</v>
      </c>
    </row>
    <row r="7563" spans="1:13" ht="15.6">
      <c r="A7563" s="12">
        <v>158</v>
      </c>
      <c r="B7563" s="9">
        <v>2016</v>
      </c>
      <c r="C7563" s="9">
        <v>6</v>
      </c>
      <c r="D7563" s="9">
        <v>6</v>
      </c>
      <c r="E7563" s="30">
        <f t="shared" si="236"/>
        <v>42527</v>
      </c>
      <c r="F7563" s="32">
        <f t="shared" si="237"/>
        <v>158</v>
      </c>
      <c r="G7563" s="6">
        <v>0.45833333333333331</v>
      </c>
      <c r="H7563" s="2">
        <v>22.667929999999998</v>
      </c>
      <c r="I7563" s="2">
        <v>100.7893</v>
      </c>
      <c r="J7563" s="2">
        <v>79.901529999999994</v>
      </c>
      <c r="K7563" s="2">
        <v>0.2275742</v>
      </c>
      <c r="L7563" s="2">
        <v>167.84540000000001</v>
      </c>
      <c r="M7563">
        <v>25.274450000000002</v>
      </c>
    </row>
    <row r="7564" spans="1:13" ht="15.6">
      <c r="A7564" s="12">
        <v>158</v>
      </c>
      <c r="B7564" s="9">
        <v>2016</v>
      </c>
      <c r="C7564" s="9">
        <v>6</v>
      </c>
      <c r="D7564" s="9">
        <v>6</v>
      </c>
      <c r="E7564" s="30">
        <f t="shared" si="236"/>
        <v>42527</v>
      </c>
      <c r="F7564" s="32">
        <f t="shared" si="237"/>
        <v>158</v>
      </c>
      <c r="G7564" s="6">
        <v>0.47916666666666669</v>
      </c>
      <c r="H7564" s="2">
        <v>22.691749999999999</v>
      </c>
      <c r="I7564" s="2">
        <v>100.76390000000001</v>
      </c>
      <c r="J7564" s="2">
        <v>80.844890000000007</v>
      </c>
      <c r="K7564" s="2">
        <v>0.13175390000000001</v>
      </c>
      <c r="L7564" s="2">
        <v>144.834</v>
      </c>
      <c r="M7564">
        <v>21.226859999999999</v>
      </c>
    </row>
    <row r="7565" spans="1:13" ht="15.6">
      <c r="A7565" s="12">
        <v>158</v>
      </c>
      <c r="B7565" s="9">
        <v>2016</v>
      </c>
      <c r="C7565" s="9">
        <v>6</v>
      </c>
      <c r="D7565" s="9">
        <v>6</v>
      </c>
      <c r="E7565" s="30">
        <f t="shared" si="236"/>
        <v>42527</v>
      </c>
      <c r="F7565" s="32">
        <f t="shared" si="237"/>
        <v>158</v>
      </c>
      <c r="G7565" s="6">
        <v>0.5</v>
      </c>
      <c r="H7565" s="2">
        <v>23.068159999999999</v>
      </c>
      <c r="I7565" s="2">
        <v>100.7398</v>
      </c>
      <c r="J7565" s="2">
        <v>79.998369999999994</v>
      </c>
      <c r="K7565" s="2">
        <v>0.38279210000000002</v>
      </c>
      <c r="L7565" s="2">
        <v>195.11949999999999</v>
      </c>
      <c r="M7565">
        <v>29.957419999999999</v>
      </c>
    </row>
    <row r="7566" spans="1:13" ht="15.6">
      <c r="A7566" s="12">
        <v>158</v>
      </c>
      <c r="B7566" s="9">
        <v>2016</v>
      </c>
      <c r="C7566" s="9">
        <v>6</v>
      </c>
      <c r="D7566" s="9">
        <v>6</v>
      </c>
      <c r="E7566" s="30">
        <f t="shared" si="236"/>
        <v>42527</v>
      </c>
      <c r="F7566" s="32">
        <f t="shared" si="237"/>
        <v>158</v>
      </c>
      <c r="G7566" s="6">
        <v>0.52083333333333337</v>
      </c>
      <c r="H7566" s="2">
        <v>23.483429999999998</v>
      </c>
      <c r="I7566" s="2">
        <v>100.7226</v>
      </c>
      <c r="J7566" s="2">
        <v>78.330579999999998</v>
      </c>
      <c r="K7566" s="2">
        <v>0.56231589999999998</v>
      </c>
      <c r="L7566" s="2">
        <v>308.71850000000001</v>
      </c>
      <c r="M7566">
        <v>49.167059999999999</v>
      </c>
    </row>
    <row r="7567" spans="1:13" ht="15.6">
      <c r="A7567" s="12">
        <v>158</v>
      </c>
      <c r="B7567" s="9">
        <v>2016</v>
      </c>
      <c r="C7567" s="9">
        <v>6</v>
      </c>
      <c r="D7567" s="9">
        <v>6</v>
      </c>
      <c r="E7567" s="30">
        <f t="shared" si="236"/>
        <v>42527</v>
      </c>
      <c r="F7567" s="32">
        <f t="shared" si="237"/>
        <v>158</v>
      </c>
      <c r="G7567" s="6">
        <v>0.54166666666666663</v>
      </c>
      <c r="H7567" s="2">
        <v>24.405449999999998</v>
      </c>
      <c r="I7567" s="2">
        <v>100.6827</v>
      </c>
      <c r="J7567" s="2">
        <v>74.900790000000001</v>
      </c>
      <c r="K7567" s="2">
        <v>0.89099450000000002</v>
      </c>
      <c r="L7567" s="2">
        <v>539.5104</v>
      </c>
      <c r="M7567">
        <v>82.955560000000006</v>
      </c>
    </row>
    <row r="7568" spans="1:13" ht="15.6">
      <c r="A7568" s="12">
        <v>158</v>
      </c>
      <c r="B7568" s="9">
        <v>2016</v>
      </c>
      <c r="C7568" s="9">
        <v>6</v>
      </c>
      <c r="D7568" s="9">
        <v>6</v>
      </c>
      <c r="E7568" s="30">
        <f t="shared" si="236"/>
        <v>42527</v>
      </c>
      <c r="F7568" s="32">
        <f t="shared" si="237"/>
        <v>158</v>
      </c>
      <c r="G7568" s="6">
        <v>0.5625</v>
      </c>
      <c r="H7568" s="2">
        <v>24.154309999999999</v>
      </c>
      <c r="I7568" s="2">
        <v>100.687</v>
      </c>
      <c r="J7568" s="2">
        <v>76.390479999999997</v>
      </c>
      <c r="K7568" s="2">
        <v>0.37419029999999998</v>
      </c>
      <c r="L7568" s="2">
        <v>141.45590000000001</v>
      </c>
      <c r="M7568">
        <v>16.915130000000001</v>
      </c>
    </row>
    <row r="7569" spans="1:13" ht="15.6">
      <c r="A7569" s="12">
        <v>158</v>
      </c>
      <c r="B7569" s="9">
        <v>2016</v>
      </c>
      <c r="C7569" s="9">
        <v>6</v>
      </c>
      <c r="D7569" s="9">
        <v>6</v>
      </c>
      <c r="E7569" s="30">
        <f t="shared" si="236"/>
        <v>42527</v>
      </c>
      <c r="F7569" s="32">
        <f t="shared" si="237"/>
        <v>158</v>
      </c>
      <c r="G7569" s="6">
        <v>0.58333333333333337</v>
      </c>
      <c r="H7569" s="2">
        <v>23.804040000000001</v>
      </c>
      <c r="I7569" s="2">
        <v>100.64409999999999</v>
      </c>
      <c r="J7569" s="2">
        <v>81.716319999999996</v>
      </c>
      <c r="K7569" s="2">
        <v>7.5350310000000004E-2</v>
      </c>
      <c r="L7569" s="2">
        <v>118.36579999999999</v>
      </c>
      <c r="M7569">
        <v>18.520589999999999</v>
      </c>
    </row>
    <row r="7570" spans="1:13" ht="15.6">
      <c r="A7570" s="12">
        <v>158</v>
      </c>
      <c r="B7570" s="9">
        <v>2016</v>
      </c>
      <c r="C7570" s="9">
        <v>6</v>
      </c>
      <c r="D7570" s="9">
        <v>6</v>
      </c>
      <c r="E7570" s="30">
        <f t="shared" si="236"/>
        <v>42527</v>
      </c>
      <c r="F7570" s="32">
        <f t="shared" si="237"/>
        <v>158</v>
      </c>
      <c r="G7570" s="6">
        <v>0.60416666666666663</v>
      </c>
      <c r="H7570" s="2">
        <v>24.041460000000001</v>
      </c>
      <c r="I7570" s="2">
        <v>100.6289</v>
      </c>
      <c r="J7570" s="2">
        <v>81.165760000000006</v>
      </c>
      <c r="K7570" s="2">
        <v>0.33983639999999998</v>
      </c>
      <c r="L7570" s="2">
        <v>209.60589999999999</v>
      </c>
      <c r="M7570">
        <v>35.196370000000002</v>
      </c>
    </row>
    <row r="7571" spans="1:13" ht="15.6">
      <c r="A7571" s="12">
        <v>158</v>
      </c>
      <c r="B7571" s="9">
        <v>2016</v>
      </c>
      <c r="C7571" s="9">
        <v>6</v>
      </c>
      <c r="D7571" s="9">
        <v>6</v>
      </c>
      <c r="E7571" s="30">
        <f t="shared" si="236"/>
        <v>42527</v>
      </c>
      <c r="F7571" s="32">
        <f t="shared" si="237"/>
        <v>158</v>
      </c>
      <c r="G7571" s="6">
        <v>0.625</v>
      </c>
      <c r="H7571" s="2">
        <v>24.97851</v>
      </c>
      <c r="I7571" s="2">
        <v>100.6127</v>
      </c>
      <c r="J7571" s="2">
        <v>76.542659999999998</v>
      </c>
      <c r="K7571" s="2">
        <v>0.75497619999999999</v>
      </c>
      <c r="L7571" s="2">
        <v>382.3537</v>
      </c>
      <c r="M7571">
        <v>61.430399999999999</v>
      </c>
    </row>
    <row r="7572" spans="1:13" ht="15.6">
      <c r="A7572" s="12">
        <v>158</v>
      </c>
      <c r="B7572" s="9">
        <v>2016</v>
      </c>
      <c r="C7572" s="9">
        <v>6</v>
      </c>
      <c r="D7572" s="9">
        <v>6</v>
      </c>
      <c r="E7572" s="30">
        <f t="shared" si="236"/>
        <v>42527</v>
      </c>
      <c r="F7572" s="32">
        <f t="shared" si="237"/>
        <v>158</v>
      </c>
      <c r="G7572" s="6">
        <v>0.64583333333333337</v>
      </c>
      <c r="H7572" s="2">
        <v>25.031680000000001</v>
      </c>
      <c r="I7572" s="2">
        <v>100.5979</v>
      </c>
      <c r="J7572" s="2">
        <v>75.941190000000006</v>
      </c>
      <c r="K7572" s="2">
        <v>0.51745890000000005</v>
      </c>
      <c r="L7572" s="2">
        <v>211.1285</v>
      </c>
      <c r="M7572">
        <v>30.501169999999998</v>
      </c>
    </row>
    <row r="7573" spans="1:13" ht="15.6">
      <c r="A7573" s="12">
        <v>158</v>
      </c>
      <c r="B7573" s="9">
        <v>2016</v>
      </c>
      <c r="C7573" s="9">
        <v>6</v>
      </c>
      <c r="D7573" s="9">
        <v>6</v>
      </c>
      <c r="E7573" s="30">
        <f t="shared" si="236"/>
        <v>42527</v>
      </c>
      <c r="F7573" s="32">
        <f t="shared" si="237"/>
        <v>158</v>
      </c>
      <c r="G7573" s="6">
        <v>0.66666666666666663</v>
      </c>
      <c r="H7573" s="2">
        <v>25.520050000000001</v>
      </c>
      <c r="I7573" s="2">
        <v>100.5848</v>
      </c>
      <c r="J7573" s="2">
        <v>74.081100000000006</v>
      </c>
      <c r="K7573" s="2">
        <v>0.13529260000000001</v>
      </c>
      <c r="L7573" s="2">
        <v>268.92899999999997</v>
      </c>
      <c r="M7573">
        <v>42.686010000000003</v>
      </c>
    </row>
    <row r="7574" spans="1:13" ht="15.6">
      <c r="A7574" s="12">
        <v>158</v>
      </c>
      <c r="B7574" s="9">
        <v>2016</v>
      </c>
      <c r="C7574" s="9">
        <v>6</v>
      </c>
      <c r="D7574" s="9">
        <v>6</v>
      </c>
      <c r="E7574" s="30">
        <f t="shared" si="236"/>
        <v>42527</v>
      </c>
      <c r="F7574" s="32">
        <f t="shared" si="237"/>
        <v>158</v>
      </c>
      <c r="G7574" s="6">
        <v>0.6875</v>
      </c>
      <c r="H7574" s="2">
        <v>25.529260000000001</v>
      </c>
      <c r="I7574" s="2">
        <v>100.55889999999999</v>
      </c>
      <c r="J7574" s="2">
        <v>72.299620000000004</v>
      </c>
      <c r="K7574" s="2">
        <v>0.60134120000000002</v>
      </c>
      <c r="L7574" s="2">
        <v>217.94980000000001</v>
      </c>
      <c r="M7574">
        <v>32.555720000000001</v>
      </c>
    </row>
    <row r="7575" spans="1:13" ht="15.6">
      <c r="A7575" s="12">
        <v>158</v>
      </c>
      <c r="B7575" s="9">
        <v>2016</v>
      </c>
      <c r="C7575" s="9">
        <v>6</v>
      </c>
      <c r="D7575" s="9">
        <v>6</v>
      </c>
      <c r="E7575" s="30">
        <f t="shared" si="236"/>
        <v>42527</v>
      </c>
      <c r="F7575" s="32">
        <f t="shared" si="237"/>
        <v>158</v>
      </c>
      <c r="G7575" s="6">
        <v>0.70833333333333337</v>
      </c>
      <c r="H7575" s="2">
        <v>25.200489999999999</v>
      </c>
      <c r="I7575" s="2">
        <v>100.5317</v>
      </c>
      <c r="J7575" s="2">
        <v>74.884889999999999</v>
      </c>
      <c r="K7575" s="2">
        <v>0.13453029999999999</v>
      </c>
      <c r="L7575" s="2">
        <v>117.80840000000001</v>
      </c>
      <c r="M7575">
        <v>17.24587</v>
      </c>
    </row>
    <row r="7576" spans="1:13" ht="15.6">
      <c r="A7576" s="12">
        <v>158</v>
      </c>
      <c r="B7576" s="9">
        <v>2016</v>
      </c>
      <c r="C7576" s="9">
        <v>6</v>
      </c>
      <c r="D7576" s="9">
        <v>6</v>
      </c>
      <c r="E7576" s="30">
        <f t="shared" si="236"/>
        <v>42527</v>
      </c>
      <c r="F7576" s="32">
        <f t="shared" si="237"/>
        <v>158</v>
      </c>
      <c r="G7576" s="6">
        <v>0.72916666666666663</v>
      </c>
      <c r="H7576" s="2">
        <v>25.0656</v>
      </c>
      <c r="I7576" s="2">
        <v>100.53149999999999</v>
      </c>
      <c r="J7576" s="2">
        <v>76.092510000000004</v>
      </c>
      <c r="K7576" s="2">
        <v>0</v>
      </c>
      <c r="L7576" s="2">
        <v>75.086939999999998</v>
      </c>
      <c r="M7576">
        <v>11.153840000000001</v>
      </c>
    </row>
    <row r="7577" spans="1:13" ht="15.6">
      <c r="A7577" s="12">
        <v>158</v>
      </c>
      <c r="B7577" s="9">
        <v>2016</v>
      </c>
      <c r="C7577" s="9">
        <v>6</v>
      </c>
      <c r="D7577" s="9">
        <v>6</v>
      </c>
      <c r="E7577" s="30">
        <f t="shared" si="236"/>
        <v>42527</v>
      </c>
      <c r="F7577" s="32">
        <f t="shared" si="237"/>
        <v>158</v>
      </c>
      <c r="G7577" s="6">
        <v>0.75</v>
      </c>
      <c r="H7577" s="2">
        <v>24.88599</v>
      </c>
      <c r="I7577" s="2">
        <v>100.5441</v>
      </c>
      <c r="J7577" s="2">
        <v>79.480170000000001</v>
      </c>
      <c r="K7577" s="2">
        <v>2.0961170000000001E-2</v>
      </c>
      <c r="L7577" s="2">
        <v>80.377369999999999</v>
      </c>
      <c r="M7577">
        <v>14.265169999999999</v>
      </c>
    </row>
    <row r="7578" spans="1:13" ht="15.6">
      <c r="A7578" s="12">
        <v>158</v>
      </c>
      <c r="B7578" s="9">
        <v>2016</v>
      </c>
      <c r="C7578" s="9">
        <v>6</v>
      </c>
      <c r="D7578" s="9">
        <v>6</v>
      </c>
      <c r="E7578" s="30">
        <f t="shared" si="236"/>
        <v>42527</v>
      </c>
      <c r="F7578" s="32">
        <f t="shared" si="237"/>
        <v>158</v>
      </c>
      <c r="G7578" s="6">
        <v>0.77083333333333337</v>
      </c>
      <c r="H7578" s="2">
        <v>24.749479999999998</v>
      </c>
      <c r="I7578" s="2">
        <v>100.56950000000001</v>
      </c>
      <c r="J7578" s="2">
        <v>79.919600000000003</v>
      </c>
      <c r="K7578" s="2">
        <v>0.13218920000000001</v>
      </c>
      <c r="L7578" s="2">
        <v>87.57047</v>
      </c>
      <c r="M7578">
        <v>16.6113</v>
      </c>
    </row>
    <row r="7579" spans="1:13" ht="15.6">
      <c r="A7579" s="12">
        <v>158</v>
      </c>
      <c r="B7579" s="9">
        <v>2016</v>
      </c>
      <c r="C7579" s="9">
        <v>6</v>
      </c>
      <c r="D7579" s="9">
        <v>6</v>
      </c>
      <c r="E7579" s="30">
        <f t="shared" si="236"/>
        <v>42527</v>
      </c>
      <c r="F7579" s="32">
        <f t="shared" si="237"/>
        <v>158</v>
      </c>
      <c r="G7579" s="6">
        <v>0.79166666666666663</v>
      </c>
      <c r="H7579" s="2"/>
      <c r="I7579" s="2"/>
      <c r="J7579" s="2"/>
      <c r="K7579" s="2"/>
      <c r="L7579" s="2"/>
    </row>
    <row r="7580" spans="1:13" ht="15.6">
      <c r="A7580" s="12">
        <v>158</v>
      </c>
      <c r="B7580" s="9">
        <v>2016</v>
      </c>
      <c r="C7580" s="9">
        <v>6</v>
      </c>
      <c r="D7580" s="9">
        <v>6</v>
      </c>
      <c r="E7580" s="30">
        <f t="shared" si="236"/>
        <v>42527</v>
      </c>
      <c r="F7580" s="32">
        <f t="shared" si="237"/>
        <v>158</v>
      </c>
      <c r="G7580" s="6">
        <v>0.8125</v>
      </c>
      <c r="H7580" s="2"/>
      <c r="I7580" s="2"/>
      <c r="J7580" s="2"/>
      <c r="K7580" s="2"/>
      <c r="L7580" s="2"/>
    </row>
    <row r="7581" spans="1:13" ht="15.6">
      <c r="A7581" s="12">
        <v>158</v>
      </c>
      <c r="B7581" s="9">
        <v>2016</v>
      </c>
      <c r="C7581" s="9">
        <v>6</v>
      </c>
      <c r="D7581" s="9">
        <v>6</v>
      </c>
      <c r="E7581" s="30">
        <f t="shared" si="236"/>
        <v>42527</v>
      </c>
      <c r="F7581" s="32">
        <f t="shared" si="237"/>
        <v>158</v>
      </c>
      <c r="G7581" s="6">
        <v>0.83333333333333337</v>
      </c>
      <c r="H7581" s="2"/>
      <c r="I7581" s="2"/>
      <c r="J7581" s="2"/>
      <c r="K7581" s="2"/>
      <c r="L7581" s="2"/>
    </row>
    <row r="7582" spans="1:13" ht="15.6">
      <c r="A7582" s="12">
        <v>158</v>
      </c>
      <c r="B7582" s="9">
        <v>2016</v>
      </c>
      <c r="C7582" s="9">
        <v>6</v>
      </c>
      <c r="D7582" s="9">
        <v>6</v>
      </c>
      <c r="E7582" s="30">
        <f t="shared" si="236"/>
        <v>42527</v>
      </c>
      <c r="F7582" s="32">
        <f t="shared" si="237"/>
        <v>158</v>
      </c>
      <c r="G7582" s="6">
        <v>0.85416666666666663</v>
      </c>
      <c r="H7582" s="2"/>
      <c r="I7582" s="2"/>
      <c r="J7582" s="2"/>
      <c r="K7582" s="2"/>
      <c r="L7582" s="2"/>
    </row>
    <row r="7583" spans="1:13" ht="15.6">
      <c r="A7583" s="12">
        <v>158</v>
      </c>
      <c r="B7583" s="9">
        <v>2016</v>
      </c>
      <c r="C7583" s="9">
        <v>6</v>
      </c>
      <c r="D7583" s="9">
        <v>6</v>
      </c>
      <c r="E7583" s="30">
        <f t="shared" si="236"/>
        <v>42527</v>
      </c>
      <c r="F7583" s="32">
        <f t="shared" si="237"/>
        <v>158</v>
      </c>
      <c r="G7583" s="6">
        <v>0.875</v>
      </c>
      <c r="H7583" s="2"/>
      <c r="I7583" s="2"/>
      <c r="J7583" s="2"/>
      <c r="K7583" s="2"/>
      <c r="L7583" s="2"/>
    </row>
    <row r="7584" spans="1:13" ht="15.6">
      <c r="A7584" s="12">
        <v>158</v>
      </c>
      <c r="B7584" s="9">
        <v>2016</v>
      </c>
      <c r="C7584" s="9">
        <v>6</v>
      </c>
      <c r="D7584" s="9">
        <v>6</v>
      </c>
      <c r="E7584" s="30">
        <f t="shared" si="236"/>
        <v>42527</v>
      </c>
      <c r="F7584" s="32">
        <f t="shared" si="237"/>
        <v>158</v>
      </c>
      <c r="G7584" s="6">
        <v>0.89583333333333337</v>
      </c>
      <c r="H7584" s="2"/>
      <c r="I7584" s="2"/>
      <c r="J7584" s="2"/>
      <c r="K7584" s="2"/>
      <c r="L7584" s="2"/>
    </row>
    <row r="7585" spans="1:12" ht="15.6">
      <c r="A7585" s="12">
        <v>158</v>
      </c>
      <c r="B7585" s="9">
        <v>2016</v>
      </c>
      <c r="C7585" s="9">
        <v>6</v>
      </c>
      <c r="D7585" s="9">
        <v>6</v>
      </c>
      <c r="E7585" s="30">
        <f t="shared" si="236"/>
        <v>42527</v>
      </c>
      <c r="F7585" s="32">
        <f t="shared" si="237"/>
        <v>158</v>
      </c>
      <c r="G7585" s="6">
        <v>0.91666666666666663</v>
      </c>
      <c r="H7585" s="2"/>
      <c r="I7585" s="2"/>
      <c r="J7585" s="2"/>
      <c r="K7585" s="2"/>
      <c r="L7585" s="2"/>
    </row>
    <row r="7586" spans="1:12" ht="15.6">
      <c r="A7586" s="12">
        <v>158</v>
      </c>
      <c r="B7586" s="9">
        <v>2016</v>
      </c>
      <c r="C7586" s="9">
        <v>6</v>
      </c>
      <c r="D7586" s="9">
        <v>6</v>
      </c>
      <c r="E7586" s="30">
        <f t="shared" si="236"/>
        <v>42527</v>
      </c>
      <c r="F7586" s="32">
        <f t="shared" si="237"/>
        <v>158</v>
      </c>
      <c r="G7586" s="6">
        <v>0.9375</v>
      </c>
      <c r="H7586" s="2"/>
      <c r="I7586" s="2"/>
      <c r="J7586" s="2"/>
      <c r="K7586" s="2"/>
      <c r="L7586" s="2"/>
    </row>
    <row r="7587" spans="1:12" ht="15.6">
      <c r="A7587" s="12">
        <v>158</v>
      </c>
      <c r="B7587" s="9">
        <v>2016</v>
      </c>
      <c r="C7587" s="9">
        <v>6</v>
      </c>
      <c r="D7587" s="9">
        <v>6</v>
      </c>
      <c r="E7587" s="30">
        <f t="shared" si="236"/>
        <v>42527</v>
      </c>
      <c r="F7587" s="32">
        <f t="shared" si="237"/>
        <v>158</v>
      </c>
      <c r="G7587" s="6">
        <v>0.95833333333333337</v>
      </c>
      <c r="H7587" s="2"/>
      <c r="I7587" s="2"/>
      <c r="J7587" s="2"/>
      <c r="K7587" s="2"/>
      <c r="L7587" s="2"/>
    </row>
    <row r="7588" spans="1:12" ht="15.6">
      <c r="A7588" s="12">
        <v>158</v>
      </c>
      <c r="B7588" s="9">
        <v>2016</v>
      </c>
      <c r="C7588" s="9">
        <v>6</v>
      </c>
      <c r="D7588" s="9">
        <v>6</v>
      </c>
      <c r="E7588" s="30">
        <f t="shared" si="236"/>
        <v>42527</v>
      </c>
      <c r="F7588" s="32">
        <f t="shared" si="237"/>
        <v>158</v>
      </c>
      <c r="G7588" s="6">
        <v>0.97916666666666663</v>
      </c>
      <c r="H7588" s="2"/>
      <c r="I7588" s="2"/>
      <c r="J7588" s="2"/>
      <c r="K7588" s="2"/>
      <c r="L7588" s="2"/>
    </row>
    <row r="7589" spans="1:12" ht="15.6">
      <c r="A7589" s="12">
        <v>159</v>
      </c>
      <c r="B7589" s="9">
        <v>2016</v>
      </c>
      <c r="C7589" s="9">
        <v>6</v>
      </c>
      <c r="D7589" s="9">
        <v>6</v>
      </c>
      <c r="E7589" s="30">
        <f t="shared" si="236"/>
        <v>42527</v>
      </c>
      <c r="F7589" s="32">
        <f t="shared" si="237"/>
        <v>158</v>
      </c>
      <c r="G7589" s="6">
        <v>0</v>
      </c>
      <c r="H7589" s="2"/>
      <c r="I7589" s="2"/>
      <c r="J7589" s="2"/>
      <c r="K7589" s="2"/>
      <c r="L7589" s="2"/>
    </row>
    <row r="7590" spans="1:12" ht="15.6">
      <c r="A7590" s="12">
        <v>159</v>
      </c>
      <c r="B7590" s="9">
        <v>2016</v>
      </c>
      <c r="C7590" s="9">
        <v>6</v>
      </c>
      <c r="D7590" s="9">
        <v>7</v>
      </c>
      <c r="E7590" s="30">
        <f t="shared" si="236"/>
        <v>42528</v>
      </c>
      <c r="F7590" s="32">
        <f t="shared" si="237"/>
        <v>159</v>
      </c>
      <c r="G7590" s="6">
        <v>2.0833333333333332E-2</v>
      </c>
      <c r="H7590" s="2"/>
      <c r="I7590" s="2"/>
      <c r="J7590" s="2"/>
      <c r="K7590" s="2"/>
      <c r="L7590" s="2"/>
    </row>
    <row r="7591" spans="1:12" ht="15.6">
      <c r="A7591" s="12">
        <v>159</v>
      </c>
      <c r="B7591" s="9">
        <v>2016</v>
      </c>
      <c r="C7591" s="9">
        <v>6</v>
      </c>
      <c r="D7591" s="9">
        <v>7</v>
      </c>
      <c r="E7591" s="30">
        <f t="shared" si="236"/>
        <v>42528</v>
      </c>
      <c r="F7591" s="32">
        <f t="shared" si="237"/>
        <v>159</v>
      </c>
      <c r="G7591" s="6">
        <v>4.1666666666666664E-2</v>
      </c>
      <c r="H7591" s="2"/>
      <c r="I7591" s="2"/>
      <c r="J7591" s="2"/>
      <c r="K7591" s="2"/>
      <c r="L7591" s="2"/>
    </row>
    <row r="7592" spans="1:12" ht="15.6">
      <c r="A7592" s="12">
        <v>159</v>
      </c>
      <c r="B7592" s="9">
        <v>2016</v>
      </c>
      <c r="C7592" s="9">
        <v>6</v>
      </c>
      <c r="D7592" s="9">
        <v>7</v>
      </c>
      <c r="E7592" s="30">
        <f t="shared" si="236"/>
        <v>42528</v>
      </c>
      <c r="F7592" s="32">
        <f t="shared" si="237"/>
        <v>159</v>
      </c>
      <c r="G7592" s="6">
        <v>6.25E-2</v>
      </c>
      <c r="H7592" s="2"/>
      <c r="I7592" s="2"/>
      <c r="J7592" s="2"/>
      <c r="K7592" s="2"/>
      <c r="L7592" s="2"/>
    </row>
    <row r="7593" spans="1:12" ht="15.6">
      <c r="A7593" s="12">
        <v>159</v>
      </c>
      <c r="B7593" s="9">
        <v>2016</v>
      </c>
      <c r="C7593" s="9">
        <v>6</v>
      </c>
      <c r="D7593" s="9">
        <v>7</v>
      </c>
      <c r="E7593" s="30">
        <f t="shared" si="236"/>
        <v>42528</v>
      </c>
      <c r="F7593" s="32">
        <f t="shared" si="237"/>
        <v>159</v>
      </c>
      <c r="G7593" s="6">
        <v>8.3333333333333329E-2</v>
      </c>
      <c r="H7593" s="2"/>
      <c r="I7593" s="2"/>
      <c r="J7593" s="2"/>
      <c r="K7593" s="2"/>
      <c r="L7593" s="2"/>
    </row>
    <row r="7594" spans="1:12" ht="15.6">
      <c r="A7594" s="12">
        <v>159</v>
      </c>
      <c r="B7594" s="9">
        <v>2016</v>
      </c>
      <c r="C7594" s="9">
        <v>6</v>
      </c>
      <c r="D7594" s="9">
        <v>7</v>
      </c>
      <c r="E7594" s="30">
        <f t="shared" si="236"/>
        <v>42528</v>
      </c>
      <c r="F7594" s="32">
        <f t="shared" si="237"/>
        <v>159</v>
      </c>
      <c r="G7594" s="6">
        <v>0.10416666666666667</v>
      </c>
      <c r="H7594" s="2"/>
      <c r="I7594" s="2"/>
      <c r="J7594" s="2"/>
      <c r="K7594" s="2"/>
      <c r="L7594" s="2"/>
    </row>
    <row r="7595" spans="1:12" ht="15.6">
      <c r="A7595" s="12">
        <v>159</v>
      </c>
      <c r="B7595" s="9">
        <v>2016</v>
      </c>
      <c r="C7595" s="9">
        <v>6</v>
      </c>
      <c r="D7595" s="9">
        <v>7</v>
      </c>
      <c r="E7595" s="30">
        <f t="shared" si="236"/>
        <v>42528</v>
      </c>
      <c r="F7595" s="32">
        <f t="shared" si="237"/>
        <v>159</v>
      </c>
      <c r="G7595" s="6">
        <v>0.125</v>
      </c>
      <c r="H7595" s="2"/>
      <c r="I7595" s="2"/>
      <c r="J7595" s="2"/>
      <c r="K7595" s="2"/>
      <c r="L7595" s="2"/>
    </row>
    <row r="7596" spans="1:12" ht="15.6">
      <c r="A7596" s="12">
        <v>159</v>
      </c>
      <c r="B7596" s="9">
        <v>2016</v>
      </c>
      <c r="C7596" s="9">
        <v>6</v>
      </c>
      <c r="D7596" s="9">
        <v>7</v>
      </c>
      <c r="E7596" s="30">
        <f t="shared" si="236"/>
        <v>42528</v>
      </c>
      <c r="F7596" s="32">
        <f t="shared" si="237"/>
        <v>159</v>
      </c>
      <c r="G7596" s="6">
        <v>0.14583333333333334</v>
      </c>
      <c r="H7596" s="2"/>
      <c r="I7596" s="2"/>
      <c r="J7596" s="2"/>
      <c r="K7596" s="2"/>
      <c r="L7596" s="2"/>
    </row>
    <row r="7597" spans="1:12" ht="15.6">
      <c r="A7597" s="12">
        <v>159</v>
      </c>
      <c r="B7597" s="9">
        <v>2016</v>
      </c>
      <c r="C7597" s="9">
        <v>6</v>
      </c>
      <c r="D7597" s="9">
        <v>7</v>
      </c>
      <c r="E7597" s="30">
        <f t="shared" si="236"/>
        <v>42528</v>
      </c>
      <c r="F7597" s="32">
        <f t="shared" si="237"/>
        <v>159</v>
      </c>
      <c r="G7597" s="6">
        <v>0.16666666666666666</v>
      </c>
      <c r="H7597" s="2"/>
      <c r="I7597" s="2"/>
      <c r="J7597" s="2"/>
      <c r="K7597" s="2"/>
      <c r="L7597" s="2"/>
    </row>
    <row r="7598" spans="1:12" ht="15.6">
      <c r="A7598" s="12">
        <v>159</v>
      </c>
      <c r="B7598" s="9">
        <v>2016</v>
      </c>
      <c r="C7598" s="9">
        <v>6</v>
      </c>
      <c r="D7598" s="9">
        <v>7</v>
      </c>
      <c r="E7598" s="30">
        <f t="shared" si="236"/>
        <v>42528</v>
      </c>
      <c r="F7598" s="32">
        <f t="shared" si="237"/>
        <v>159</v>
      </c>
      <c r="G7598" s="6">
        <v>0.1875</v>
      </c>
      <c r="H7598" s="2"/>
      <c r="I7598" s="2"/>
      <c r="J7598" s="2"/>
      <c r="K7598" s="2"/>
      <c r="L7598" s="2"/>
    </row>
    <row r="7599" spans="1:12" ht="15.6">
      <c r="A7599" s="12">
        <v>159</v>
      </c>
      <c r="B7599" s="9">
        <v>2016</v>
      </c>
      <c r="C7599" s="9">
        <v>6</v>
      </c>
      <c r="D7599" s="9">
        <v>7</v>
      </c>
      <c r="E7599" s="30">
        <f t="shared" si="236"/>
        <v>42528</v>
      </c>
      <c r="F7599" s="32">
        <f t="shared" si="237"/>
        <v>159</v>
      </c>
      <c r="G7599" s="6">
        <v>0.20833333333333334</v>
      </c>
      <c r="H7599" s="2"/>
      <c r="I7599" s="2"/>
      <c r="J7599" s="2"/>
      <c r="K7599" s="2"/>
      <c r="L7599" s="2"/>
    </row>
    <row r="7600" spans="1:12" ht="15.6">
      <c r="A7600" s="12">
        <v>159</v>
      </c>
      <c r="B7600" s="9">
        <v>2016</v>
      </c>
      <c r="C7600" s="9">
        <v>6</v>
      </c>
      <c r="D7600" s="9">
        <v>7</v>
      </c>
      <c r="E7600" s="30">
        <f t="shared" si="236"/>
        <v>42528</v>
      </c>
      <c r="F7600" s="32">
        <f t="shared" si="237"/>
        <v>159</v>
      </c>
      <c r="G7600" s="6">
        <v>0.22916666666666666</v>
      </c>
      <c r="H7600" s="2"/>
      <c r="I7600" s="2"/>
      <c r="J7600" s="2"/>
      <c r="K7600" s="2"/>
      <c r="L7600" s="2"/>
    </row>
    <row r="7601" spans="1:13" ht="15.6">
      <c r="A7601" s="12">
        <v>159</v>
      </c>
      <c r="B7601" s="9">
        <v>2016</v>
      </c>
      <c r="C7601" s="9">
        <v>6</v>
      </c>
      <c r="D7601" s="9">
        <v>7</v>
      </c>
      <c r="E7601" s="30">
        <f t="shared" si="236"/>
        <v>42528</v>
      </c>
      <c r="F7601" s="32">
        <f t="shared" si="237"/>
        <v>159</v>
      </c>
      <c r="G7601" s="6">
        <v>0.25</v>
      </c>
      <c r="H7601" s="2"/>
      <c r="I7601" s="2"/>
      <c r="J7601" s="2"/>
      <c r="K7601" s="2"/>
      <c r="L7601" s="2"/>
    </row>
    <row r="7602" spans="1:13" ht="15.6">
      <c r="A7602" s="12">
        <v>159</v>
      </c>
      <c r="B7602" s="9">
        <v>2016</v>
      </c>
      <c r="C7602" s="9">
        <v>6</v>
      </c>
      <c r="D7602" s="9">
        <v>7</v>
      </c>
      <c r="E7602" s="30">
        <f t="shared" si="236"/>
        <v>42528</v>
      </c>
      <c r="F7602" s="32">
        <f t="shared" si="237"/>
        <v>159</v>
      </c>
      <c r="G7602" s="6">
        <v>0.27083333333333331</v>
      </c>
      <c r="H7602" s="2"/>
      <c r="I7602" s="2"/>
      <c r="J7602" s="2"/>
      <c r="K7602" s="2"/>
      <c r="L7602" s="2"/>
    </row>
    <row r="7603" spans="1:13" ht="15.6">
      <c r="A7603" s="12">
        <v>159</v>
      </c>
      <c r="B7603" s="9">
        <v>2016</v>
      </c>
      <c r="C7603" s="9">
        <v>6</v>
      </c>
      <c r="D7603" s="9">
        <v>7</v>
      </c>
      <c r="E7603" s="30">
        <f t="shared" si="236"/>
        <v>42528</v>
      </c>
      <c r="F7603" s="32">
        <f t="shared" si="237"/>
        <v>159</v>
      </c>
      <c r="G7603" s="6">
        <v>0.29166666666666669</v>
      </c>
      <c r="H7603" s="2"/>
      <c r="I7603" s="2"/>
      <c r="J7603" s="2"/>
      <c r="K7603" s="2"/>
      <c r="L7603" s="2"/>
    </row>
    <row r="7604" spans="1:13" ht="15.6">
      <c r="A7604" s="12">
        <v>159</v>
      </c>
      <c r="B7604" s="9">
        <v>2016</v>
      </c>
      <c r="C7604" s="9">
        <v>6</v>
      </c>
      <c r="D7604" s="9">
        <v>7</v>
      </c>
      <c r="E7604" s="30">
        <f t="shared" si="236"/>
        <v>42528</v>
      </c>
      <c r="F7604" s="32">
        <f t="shared" si="237"/>
        <v>159</v>
      </c>
      <c r="G7604" s="6">
        <v>0.3125</v>
      </c>
      <c r="H7604" s="2">
        <v>21.07489</v>
      </c>
      <c r="I7604" s="2">
        <v>100.8053</v>
      </c>
      <c r="J7604" s="2">
        <v>98.722110000000001</v>
      </c>
      <c r="K7604" s="2">
        <v>0.12294090000000001</v>
      </c>
      <c r="L7604" s="2">
        <v>167.2946</v>
      </c>
      <c r="M7604">
        <v>28.789069999999999</v>
      </c>
    </row>
    <row r="7605" spans="1:13" ht="15.6">
      <c r="A7605" s="12">
        <v>159</v>
      </c>
      <c r="B7605" s="9">
        <v>2016</v>
      </c>
      <c r="C7605" s="9">
        <v>6</v>
      </c>
      <c r="D7605" s="9">
        <v>7</v>
      </c>
      <c r="E7605" s="30">
        <f t="shared" si="236"/>
        <v>42528</v>
      </c>
      <c r="F7605" s="32">
        <f t="shared" si="237"/>
        <v>159</v>
      </c>
      <c r="G7605" s="6">
        <v>0.33333333333333331</v>
      </c>
      <c r="H7605" s="2">
        <v>21.430599999999998</v>
      </c>
      <c r="I7605" s="2">
        <v>100.8098</v>
      </c>
      <c r="J7605" s="2">
        <v>97.832080000000005</v>
      </c>
      <c r="K7605" s="2">
        <v>0.4127362</v>
      </c>
      <c r="L7605" s="2">
        <v>211.90520000000001</v>
      </c>
      <c r="M7605">
        <v>36.802289999999999</v>
      </c>
    </row>
    <row r="7606" spans="1:13" ht="15.6">
      <c r="A7606" s="12">
        <v>159</v>
      </c>
      <c r="B7606" s="9">
        <v>2016</v>
      </c>
      <c r="C7606" s="9">
        <v>6</v>
      </c>
      <c r="D7606" s="9">
        <v>7</v>
      </c>
      <c r="E7606" s="30">
        <f t="shared" si="236"/>
        <v>42528</v>
      </c>
      <c r="F7606" s="32">
        <f t="shared" si="237"/>
        <v>159</v>
      </c>
      <c r="G7606" s="6">
        <v>0.35416666666666669</v>
      </c>
      <c r="H7606" s="2">
        <v>22.056539999999998</v>
      </c>
      <c r="I7606" s="2">
        <v>100.7764</v>
      </c>
      <c r="J7606" s="2">
        <v>93.923339999999996</v>
      </c>
      <c r="K7606" s="2">
        <v>0.74522350000000004</v>
      </c>
      <c r="L7606" s="2">
        <v>287.44170000000003</v>
      </c>
      <c r="M7606">
        <v>50.57779</v>
      </c>
    </row>
    <row r="7607" spans="1:13" ht="15.6">
      <c r="A7607" s="12">
        <v>159</v>
      </c>
      <c r="B7607" s="9">
        <v>2016</v>
      </c>
      <c r="C7607" s="9">
        <v>6</v>
      </c>
      <c r="D7607" s="9">
        <v>7</v>
      </c>
      <c r="E7607" s="30">
        <f t="shared" si="236"/>
        <v>42528</v>
      </c>
      <c r="F7607" s="32">
        <f t="shared" si="237"/>
        <v>159</v>
      </c>
      <c r="G7607" s="6">
        <v>0.375</v>
      </c>
      <c r="H7607" s="2">
        <v>22.627410000000001</v>
      </c>
      <c r="I7607" s="2">
        <v>100.7698</v>
      </c>
      <c r="J7607" s="2">
        <v>90.055080000000004</v>
      </c>
      <c r="K7607" s="2">
        <v>1.16133</v>
      </c>
      <c r="L7607" s="2">
        <v>255.78389999999999</v>
      </c>
      <c r="M7607">
        <v>41.571069999999999</v>
      </c>
    </row>
    <row r="7608" spans="1:13" ht="15.6">
      <c r="A7608" s="12">
        <v>159</v>
      </c>
      <c r="B7608" s="9">
        <v>2016</v>
      </c>
      <c r="C7608" s="9">
        <v>6</v>
      </c>
      <c r="D7608" s="9">
        <v>7</v>
      </c>
      <c r="E7608" s="30">
        <f t="shared" si="236"/>
        <v>42528</v>
      </c>
      <c r="F7608" s="32">
        <f t="shared" si="237"/>
        <v>159</v>
      </c>
      <c r="G7608" s="6">
        <v>0.39583333333333331</v>
      </c>
      <c r="H7608" s="2">
        <v>22.984960000000001</v>
      </c>
      <c r="I7608" s="2">
        <v>100.7709</v>
      </c>
      <c r="J7608" s="2">
        <v>87.210679999999996</v>
      </c>
      <c r="K7608" s="2">
        <v>1.348908</v>
      </c>
      <c r="L7608" s="2">
        <v>262.7199</v>
      </c>
      <c r="M7608">
        <v>42.46566</v>
      </c>
    </row>
    <row r="7609" spans="1:13" ht="15.6">
      <c r="A7609" s="12">
        <v>159</v>
      </c>
      <c r="B7609" s="9">
        <v>2016</v>
      </c>
      <c r="C7609" s="9">
        <v>6</v>
      </c>
      <c r="D7609" s="9">
        <v>7</v>
      </c>
      <c r="E7609" s="30">
        <f t="shared" si="236"/>
        <v>42528</v>
      </c>
      <c r="F7609" s="32">
        <f t="shared" si="237"/>
        <v>159</v>
      </c>
      <c r="G7609" s="6">
        <v>0.41666666666666669</v>
      </c>
      <c r="H7609" s="2">
        <v>23.40175</v>
      </c>
      <c r="I7609" s="2">
        <v>100.7861</v>
      </c>
      <c r="J7609" s="2">
        <v>84.67465</v>
      </c>
      <c r="K7609" s="2">
        <v>1.161295</v>
      </c>
      <c r="L7609" s="2">
        <v>251.16820000000001</v>
      </c>
      <c r="M7609">
        <v>40.823909999999998</v>
      </c>
    </row>
    <row r="7610" spans="1:13" ht="15.6">
      <c r="A7610" s="12">
        <v>159</v>
      </c>
      <c r="B7610" s="9">
        <v>2016</v>
      </c>
      <c r="C7610" s="9">
        <v>6</v>
      </c>
      <c r="D7610" s="9">
        <v>7</v>
      </c>
      <c r="E7610" s="30">
        <f t="shared" si="236"/>
        <v>42528</v>
      </c>
      <c r="F7610" s="32">
        <f t="shared" si="237"/>
        <v>159</v>
      </c>
      <c r="G7610" s="6">
        <v>0.4375</v>
      </c>
      <c r="H7610" s="2">
        <v>23.716100000000001</v>
      </c>
      <c r="I7610" s="2">
        <v>100.789</v>
      </c>
      <c r="J7610" s="2">
        <v>82.562929999999994</v>
      </c>
      <c r="K7610" s="2">
        <v>1.079043</v>
      </c>
      <c r="L7610" s="2">
        <v>357.6902</v>
      </c>
      <c r="M7610">
        <v>58.555509999999998</v>
      </c>
    </row>
    <row r="7611" spans="1:13" ht="15.6">
      <c r="A7611" s="12">
        <v>159</v>
      </c>
      <c r="B7611" s="9">
        <v>2016</v>
      </c>
      <c r="C7611" s="9">
        <v>6</v>
      </c>
      <c r="D7611" s="9">
        <v>7</v>
      </c>
      <c r="E7611" s="30">
        <f t="shared" si="236"/>
        <v>42528</v>
      </c>
      <c r="F7611" s="32">
        <f t="shared" si="237"/>
        <v>159</v>
      </c>
      <c r="G7611" s="6">
        <v>0.45833333333333331</v>
      </c>
      <c r="H7611" s="2">
        <v>24.46106</v>
      </c>
      <c r="I7611" s="2">
        <v>100.76779999999999</v>
      </c>
      <c r="J7611" s="2">
        <v>77.991110000000006</v>
      </c>
      <c r="K7611" s="2">
        <v>1.063339</v>
      </c>
      <c r="L7611" s="2">
        <v>553.07410000000004</v>
      </c>
      <c r="M7611">
        <v>89.471969999999999</v>
      </c>
    </row>
    <row r="7612" spans="1:13" ht="15.6">
      <c r="A7612" s="12">
        <v>159</v>
      </c>
      <c r="B7612" s="9">
        <v>2016</v>
      </c>
      <c r="C7612" s="9">
        <v>6</v>
      </c>
      <c r="D7612" s="9">
        <v>7</v>
      </c>
      <c r="E7612" s="30">
        <f t="shared" si="236"/>
        <v>42528</v>
      </c>
      <c r="F7612" s="32">
        <f t="shared" si="237"/>
        <v>159</v>
      </c>
      <c r="G7612" s="6">
        <v>0.47916666666666669</v>
      </c>
      <c r="H7612" s="2">
        <v>24.936140000000002</v>
      </c>
      <c r="I7612" s="2">
        <v>100.73739999999999</v>
      </c>
      <c r="J7612" s="2">
        <v>75.867260000000002</v>
      </c>
      <c r="K7612" s="2">
        <v>1.2608269999999999</v>
      </c>
      <c r="L7612" s="2">
        <v>566.85829999999999</v>
      </c>
      <c r="M7612">
        <v>89.425690000000003</v>
      </c>
    </row>
    <row r="7613" spans="1:13" ht="15.6">
      <c r="A7613" s="12">
        <v>159</v>
      </c>
      <c r="B7613" s="9">
        <v>2016</v>
      </c>
      <c r="C7613" s="9">
        <v>6</v>
      </c>
      <c r="D7613" s="9">
        <v>7</v>
      </c>
      <c r="E7613" s="30">
        <f t="shared" si="236"/>
        <v>42528</v>
      </c>
      <c r="F7613" s="32">
        <f t="shared" si="237"/>
        <v>159</v>
      </c>
      <c r="G7613" s="6">
        <v>0.5</v>
      </c>
      <c r="H7613" s="2">
        <v>25.560569999999998</v>
      </c>
      <c r="I7613" s="2">
        <v>100.717</v>
      </c>
      <c r="J7613" s="2">
        <v>72.62285</v>
      </c>
      <c r="K7613" s="2">
        <v>0.98294590000000004</v>
      </c>
      <c r="L7613" s="2">
        <v>575.7296</v>
      </c>
      <c r="M7613">
        <v>89.155779999999993</v>
      </c>
    </row>
    <row r="7614" spans="1:13" ht="15.6">
      <c r="A7614" s="12">
        <v>159</v>
      </c>
      <c r="B7614" s="9">
        <v>2016</v>
      </c>
      <c r="C7614" s="9">
        <v>6</v>
      </c>
      <c r="D7614" s="9">
        <v>7</v>
      </c>
      <c r="E7614" s="30">
        <f t="shared" si="236"/>
        <v>42528</v>
      </c>
      <c r="F7614" s="32">
        <f t="shared" si="237"/>
        <v>159</v>
      </c>
      <c r="G7614" s="6">
        <v>0.52083333333333337</v>
      </c>
      <c r="H7614" s="2">
        <v>25.69275</v>
      </c>
      <c r="I7614" s="2">
        <v>100.69540000000001</v>
      </c>
      <c r="J7614" s="2">
        <v>73.034779999999998</v>
      </c>
      <c r="K7614" s="2">
        <v>1.8153360000000001</v>
      </c>
      <c r="L7614" s="2">
        <v>618.97</v>
      </c>
      <c r="M7614">
        <v>94.402010000000004</v>
      </c>
    </row>
    <row r="7615" spans="1:13" ht="15.6">
      <c r="A7615" s="12">
        <v>159</v>
      </c>
      <c r="B7615" s="9">
        <v>2016</v>
      </c>
      <c r="C7615" s="9">
        <v>6</v>
      </c>
      <c r="D7615" s="9">
        <v>7</v>
      </c>
      <c r="E7615" s="30">
        <f t="shared" si="236"/>
        <v>42528</v>
      </c>
      <c r="F7615" s="32">
        <f t="shared" si="237"/>
        <v>159</v>
      </c>
      <c r="G7615" s="6">
        <v>0.54166666666666663</v>
      </c>
      <c r="H7615" s="2">
        <v>25.515889999999999</v>
      </c>
      <c r="I7615" s="2">
        <v>100.6628</v>
      </c>
      <c r="J7615" s="2">
        <v>74.315299999999993</v>
      </c>
      <c r="K7615" s="2">
        <v>1.222218</v>
      </c>
      <c r="L7615" s="2">
        <v>318.06659999999999</v>
      </c>
      <c r="M7615">
        <v>48.484659999999998</v>
      </c>
    </row>
    <row r="7616" spans="1:13" ht="15.6">
      <c r="A7616" s="12">
        <v>159</v>
      </c>
      <c r="B7616" s="9">
        <v>2016</v>
      </c>
      <c r="C7616" s="9">
        <v>6</v>
      </c>
      <c r="D7616" s="9">
        <v>7</v>
      </c>
      <c r="E7616" s="30">
        <f t="shared" si="236"/>
        <v>42528</v>
      </c>
      <c r="F7616" s="32">
        <f t="shared" si="237"/>
        <v>159</v>
      </c>
      <c r="G7616" s="6">
        <v>0.5625</v>
      </c>
      <c r="H7616" s="2">
        <v>25.23068</v>
      </c>
      <c r="I7616" s="2">
        <v>100.6379</v>
      </c>
      <c r="J7616" s="2">
        <v>78.214740000000006</v>
      </c>
      <c r="K7616" s="2">
        <v>2.189435</v>
      </c>
      <c r="L7616" s="2">
        <v>342.59379999999999</v>
      </c>
      <c r="M7616">
        <v>54.19453</v>
      </c>
    </row>
    <row r="7617" spans="1:13" ht="15.6">
      <c r="A7617" s="12">
        <v>159</v>
      </c>
      <c r="B7617" s="9">
        <v>2016</v>
      </c>
      <c r="C7617" s="9">
        <v>6</v>
      </c>
      <c r="D7617" s="9">
        <v>7</v>
      </c>
      <c r="E7617" s="30">
        <f t="shared" si="236"/>
        <v>42528</v>
      </c>
      <c r="F7617" s="32">
        <f t="shared" si="237"/>
        <v>159</v>
      </c>
      <c r="G7617" s="6">
        <v>0.58333333333333337</v>
      </c>
      <c r="H7617" s="2">
        <v>25.22307</v>
      </c>
      <c r="I7617" s="2">
        <v>100.6084</v>
      </c>
      <c r="J7617" s="2">
        <v>77.711489999999998</v>
      </c>
      <c r="K7617" s="2">
        <v>2.4683229999999998</v>
      </c>
      <c r="L7617" s="2">
        <v>338.29570000000001</v>
      </c>
      <c r="M7617">
        <v>55.147599999999997</v>
      </c>
    </row>
    <row r="7618" spans="1:13" ht="15.6">
      <c r="A7618" s="12">
        <v>159</v>
      </c>
      <c r="B7618" s="9">
        <v>2016</v>
      </c>
      <c r="C7618" s="9">
        <v>6</v>
      </c>
      <c r="D7618" s="9">
        <v>7</v>
      </c>
      <c r="E7618" s="30">
        <f t="shared" si="236"/>
        <v>42528</v>
      </c>
      <c r="F7618" s="32">
        <f t="shared" si="237"/>
        <v>159</v>
      </c>
      <c r="G7618" s="6">
        <v>0.60416666666666663</v>
      </c>
      <c r="H7618" s="2">
        <v>25.8108</v>
      </c>
      <c r="I7618" s="2">
        <v>100.58459999999999</v>
      </c>
      <c r="J7618" s="2">
        <v>75.242490000000004</v>
      </c>
      <c r="K7618" s="2">
        <v>1.972539</v>
      </c>
      <c r="L7618" s="2">
        <v>418.8544</v>
      </c>
      <c r="M7618">
        <v>69.035250000000005</v>
      </c>
    </row>
    <row r="7619" spans="1:13" ht="15.6">
      <c r="A7619" s="12">
        <v>159</v>
      </c>
      <c r="B7619" s="9">
        <v>2016</v>
      </c>
      <c r="C7619" s="9">
        <v>6</v>
      </c>
      <c r="D7619" s="9">
        <v>7</v>
      </c>
      <c r="E7619" s="30">
        <f t="shared" si="236"/>
        <v>42528</v>
      </c>
      <c r="F7619" s="32">
        <f t="shared" si="237"/>
        <v>159</v>
      </c>
      <c r="G7619" s="6">
        <v>0.625</v>
      </c>
      <c r="H7619" s="2">
        <v>25.166550000000001</v>
      </c>
      <c r="I7619" s="2">
        <v>100.586</v>
      </c>
      <c r="J7619" s="2">
        <v>79.714780000000005</v>
      </c>
      <c r="K7619" s="2">
        <v>3.6432199999999999</v>
      </c>
      <c r="L7619" s="2">
        <v>336.47669999999999</v>
      </c>
      <c r="M7619">
        <v>55.595509999999997</v>
      </c>
    </row>
    <row r="7620" spans="1:13" ht="15.6">
      <c r="A7620" s="12">
        <v>159</v>
      </c>
      <c r="B7620" s="9">
        <v>2016</v>
      </c>
      <c r="C7620" s="9">
        <v>6</v>
      </c>
      <c r="D7620" s="9">
        <v>7</v>
      </c>
      <c r="E7620" s="30">
        <f t="shared" si="236"/>
        <v>42528</v>
      </c>
      <c r="F7620" s="32">
        <f t="shared" si="237"/>
        <v>159</v>
      </c>
      <c r="G7620" s="6">
        <v>0.64583333333333337</v>
      </c>
      <c r="H7620" s="2">
        <v>24.382110000000001</v>
      </c>
      <c r="I7620" s="2">
        <v>100.6069</v>
      </c>
      <c r="J7620" s="2">
        <v>83.226609999999994</v>
      </c>
      <c r="K7620" s="2">
        <v>3.5387900000000001</v>
      </c>
      <c r="L7620" s="2">
        <v>277.959</v>
      </c>
      <c r="M7620">
        <v>45.782229999999998</v>
      </c>
    </row>
    <row r="7621" spans="1:13" ht="15.6">
      <c r="A7621" s="12">
        <v>159</v>
      </c>
      <c r="B7621" s="9">
        <v>2016</v>
      </c>
      <c r="C7621" s="9">
        <v>6</v>
      </c>
      <c r="D7621" s="9">
        <v>7</v>
      </c>
      <c r="E7621" s="30">
        <f t="shared" si="236"/>
        <v>42528</v>
      </c>
      <c r="F7621" s="32">
        <f t="shared" si="237"/>
        <v>159</v>
      </c>
      <c r="G7621" s="6">
        <v>0.66666666666666663</v>
      </c>
      <c r="H7621" s="2">
        <v>24.125419999999998</v>
      </c>
      <c r="I7621" s="2">
        <v>100.6087</v>
      </c>
      <c r="J7621" s="2">
        <v>84.172719999999998</v>
      </c>
      <c r="K7621" s="2">
        <v>3.154325</v>
      </c>
      <c r="L7621" s="2">
        <v>227.20480000000001</v>
      </c>
      <c r="M7621">
        <v>38.845619999999997</v>
      </c>
    </row>
    <row r="7622" spans="1:13" ht="15.6">
      <c r="A7622" s="12">
        <v>159</v>
      </c>
      <c r="B7622" s="9">
        <v>2016</v>
      </c>
      <c r="C7622" s="9">
        <v>6</v>
      </c>
      <c r="D7622" s="9">
        <v>7</v>
      </c>
      <c r="E7622" s="30">
        <f t="shared" ref="E7622:E7685" si="238">DATE(B7622,C7622,D7622)</f>
        <v>42528</v>
      </c>
      <c r="F7622" s="32">
        <f t="shared" ref="F7622:F7685" si="239">E7622-DATE(YEAR(E7622),1,0)</f>
        <v>159</v>
      </c>
      <c r="G7622" s="6">
        <v>0.6875</v>
      </c>
      <c r="H7622" s="2">
        <v>23.881789999999999</v>
      </c>
      <c r="I7622" s="2">
        <v>100.5844</v>
      </c>
      <c r="J7622" s="2">
        <v>84.546449999999993</v>
      </c>
      <c r="K7622" s="2">
        <v>2.9916520000000002</v>
      </c>
      <c r="L7622" s="2">
        <v>137.82409999999999</v>
      </c>
      <c r="M7622">
        <v>22.803789999999999</v>
      </c>
    </row>
    <row r="7623" spans="1:13" ht="15.6">
      <c r="A7623" s="12">
        <v>159</v>
      </c>
      <c r="B7623" s="9">
        <v>2016</v>
      </c>
      <c r="C7623" s="9">
        <v>6</v>
      </c>
      <c r="D7623" s="9">
        <v>7</v>
      </c>
      <c r="E7623" s="30">
        <f t="shared" si="238"/>
        <v>42528</v>
      </c>
      <c r="F7623" s="32">
        <f t="shared" si="239"/>
        <v>159</v>
      </c>
      <c r="G7623" s="6">
        <v>0.70833333333333337</v>
      </c>
      <c r="H7623" s="2">
        <v>23.844989999999999</v>
      </c>
      <c r="I7623" s="2">
        <v>100.58669999999999</v>
      </c>
      <c r="J7623" s="2">
        <v>84.798940000000002</v>
      </c>
      <c r="K7623" s="2">
        <v>2.2664080000000002</v>
      </c>
      <c r="L7623" s="2">
        <v>115.39570000000001</v>
      </c>
      <c r="M7623">
        <v>19.73856</v>
      </c>
    </row>
    <row r="7624" spans="1:13" ht="15.6">
      <c r="A7624" s="12">
        <v>159</v>
      </c>
      <c r="B7624" s="9">
        <v>2016</v>
      </c>
      <c r="C7624" s="9">
        <v>6</v>
      </c>
      <c r="D7624" s="9">
        <v>7</v>
      </c>
      <c r="E7624" s="30">
        <f t="shared" si="238"/>
        <v>42528</v>
      </c>
      <c r="F7624" s="32">
        <f t="shared" si="239"/>
        <v>159</v>
      </c>
      <c r="G7624" s="6">
        <v>0.72916666666666663</v>
      </c>
      <c r="H7624" s="2">
        <v>23.741379999999999</v>
      </c>
      <c r="I7624" s="2">
        <v>100.6063</v>
      </c>
      <c r="J7624" s="2">
        <v>85.195080000000004</v>
      </c>
      <c r="K7624" s="2">
        <v>2.7197249999999999</v>
      </c>
      <c r="L7624" s="2">
        <v>116.16119999999999</v>
      </c>
      <c r="M7624">
        <v>20.141999999999999</v>
      </c>
    </row>
    <row r="7625" spans="1:13" ht="15.6">
      <c r="A7625" s="12">
        <v>159</v>
      </c>
      <c r="B7625" s="9">
        <v>2016</v>
      </c>
      <c r="C7625" s="9">
        <v>6</v>
      </c>
      <c r="D7625" s="9">
        <v>7</v>
      </c>
      <c r="E7625" s="30">
        <f t="shared" si="238"/>
        <v>42528</v>
      </c>
      <c r="F7625" s="32">
        <f t="shared" si="239"/>
        <v>159</v>
      </c>
      <c r="G7625" s="6">
        <v>0.75</v>
      </c>
      <c r="H7625" s="2">
        <v>23.593540000000001</v>
      </c>
      <c r="I7625" s="2">
        <v>100.6053</v>
      </c>
      <c r="J7625" s="2">
        <v>85.222610000000003</v>
      </c>
      <c r="K7625" s="2">
        <v>2.9406330000000001</v>
      </c>
      <c r="L7625" s="2">
        <v>82.18629</v>
      </c>
      <c r="M7625">
        <v>14.25154</v>
      </c>
    </row>
    <row r="7626" spans="1:13" ht="15.6">
      <c r="A7626" s="12">
        <v>159</v>
      </c>
      <c r="B7626" s="9">
        <v>2016</v>
      </c>
      <c r="C7626" s="9">
        <v>6</v>
      </c>
      <c r="D7626" s="9">
        <v>7</v>
      </c>
      <c r="E7626" s="30">
        <f t="shared" si="238"/>
        <v>42528</v>
      </c>
      <c r="F7626" s="32">
        <f t="shared" si="239"/>
        <v>159</v>
      </c>
      <c r="G7626" s="6">
        <v>0.77083333333333337</v>
      </c>
      <c r="H7626" s="2">
        <v>23.30049</v>
      </c>
      <c r="I7626" s="2">
        <v>100.62609999999999</v>
      </c>
      <c r="J7626" s="2">
        <v>86.299379999999999</v>
      </c>
      <c r="K7626" s="2">
        <v>2.5076830000000001</v>
      </c>
      <c r="L7626" s="2">
        <v>30.823820000000001</v>
      </c>
      <c r="M7626">
        <v>5.4945529999999998</v>
      </c>
    </row>
    <row r="7627" spans="1:13" ht="15.6">
      <c r="A7627" s="12">
        <v>159</v>
      </c>
      <c r="B7627" s="9">
        <v>2016</v>
      </c>
      <c r="C7627" s="9">
        <v>6</v>
      </c>
      <c r="D7627" s="9">
        <v>7</v>
      </c>
      <c r="E7627" s="30">
        <f t="shared" si="238"/>
        <v>42528</v>
      </c>
      <c r="F7627" s="32">
        <f t="shared" si="239"/>
        <v>159</v>
      </c>
      <c r="G7627" s="6">
        <v>0.79166666666666663</v>
      </c>
      <c r="H7627" s="2">
        <v>23.179040000000001</v>
      </c>
      <c r="I7627" s="2">
        <v>100.66840000000001</v>
      </c>
      <c r="J7627" s="2">
        <v>87.32047</v>
      </c>
      <c r="K7627" s="2">
        <v>1.9522569999999999</v>
      </c>
      <c r="L7627" s="2">
        <v>6.3198800000000004</v>
      </c>
      <c r="M7627">
        <v>1.453338</v>
      </c>
    </row>
    <row r="7628" spans="1:13" ht="15.6">
      <c r="A7628" s="12">
        <v>159</v>
      </c>
      <c r="B7628" s="9">
        <v>2016</v>
      </c>
      <c r="C7628" s="9">
        <v>6</v>
      </c>
      <c r="D7628" s="9">
        <v>7</v>
      </c>
      <c r="E7628" s="30">
        <f t="shared" si="238"/>
        <v>42528</v>
      </c>
      <c r="F7628" s="32">
        <f t="shared" si="239"/>
        <v>159</v>
      </c>
      <c r="G7628" s="6">
        <v>0.8125</v>
      </c>
      <c r="H7628" s="2">
        <v>23.011230000000001</v>
      </c>
      <c r="I7628" s="2">
        <v>100.7064</v>
      </c>
      <c r="J7628" s="2">
        <v>88.423910000000006</v>
      </c>
      <c r="K7628" s="2">
        <v>1.7434339999999999</v>
      </c>
      <c r="L7628" s="2">
        <v>-0.43841799999999997</v>
      </c>
      <c r="M7628">
        <v>0.57316389999999995</v>
      </c>
    </row>
    <row r="7629" spans="1:13" ht="15.6">
      <c r="A7629" s="12">
        <v>159</v>
      </c>
      <c r="B7629" s="9">
        <v>2016</v>
      </c>
      <c r="C7629" s="9">
        <v>6</v>
      </c>
      <c r="D7629" s="9">
        <v>7</v>
      </c>
      <c r="E7629" s="30">
        <f t="shared" si="238"/>
        <v>42528</v>
      </c>
      <c r="F7629" s="32">
        <f t="shared" si="239"/>
        <v>159</v>
      </c>
      <c r="G7629" s="6">
        <v>0.83333333333333337</v>
      </c>
      <c r="H7629" s="2">
        <v>22.868510000000001</v>
      </c>
      <c r="I7629" s="2">
        <v>100.7311</v>
      </c>
      <c r="J7629" s="2">
        <v>89.395769999999999</v>
      </c>
      <c r="K7629" s="2">
        <v>1.5221469999999999</v>
      </c>
      <c r="L7629" s="2">
        <v>-1.0215669999999999</v>
      </c>
      <c r="M7629">
        <v>0.73654739999999996</v>
      </c>
    </row>
    <row r="7630" spans="1:13" ht="15.6">
      <c r="A7630" s="12">
        <v>159</v>
      </c>
      <c r="B7630" s="9">
        <v>2016</v>
      </c>
      <c r="C7630" s="9">
        <v>6</v>
      </c>
      <c r="D7630" s="9">
        <v>7</v>
      </c>
      <c r="E7630" s="30">
        <f t="shared" si="238"/>
        <v>42528</v>
      </c>
      <c r="F7630" s="32">
        <f t="shared" si="239"/>
        <v>159</v>
      </c>
      <c r="G7630" s="6">
        <v>0.85416666666666663</v>
      </c>
      <c r="H7630" s="2">
        <v>22.70673</v>
      </c>
      <c r="I7630" s="2">
        <v>100.68989999999999</v>
      </c>
      <c r="J7630" s="2">
        <v>90.568169999999995</v>
      </c>
      <c r="K7630" s="2">
        <v>1.317245</v>
      </c>
      <c r="L7630" s="2">
        <v>-1.4199619999999999</v>
      </c>
      <c r="M7630">
        <v>0.83458359999999998</v>
      </c>
    </row>
    <row r="7631" spans="1:13" ht="15.6">
      <c r="A7631" s="12">
        <v>159</v>
      </c>
      <c r="B7631" s="9">
        <v>2016</v>
      </c>
      <c r="C7631" s="9">
        <v>6</v>
      </c>
      <c r="D7631" s="9">
        <v>7</v>
      </c>
      <c r="E7631" s="30">
        <f t="shared" si="238"/>
        <v>42528</v>
      </c>
      <c r="F7631" s="32">
        <f t="shared" si="239"/>
        <v>159</v>
      </c>
      <c r="G7631" s="6">
        <v>0.875</v>
      </c>
      <c r="H7631" s="2"/>
      <c r="I7631" s="2"/>
      <c r="J7631" s="2"/>
      <c r="K7631" s="2"/>
      <c r="L7631" s="2"/>
    </row>
    <row r="7632" spans="1:13" ht="15.6">
      <c r="A7632" s="12">
        <v>159</v>
      </c>
      <c r="B7632" s="9">
        <v>2016</v>
      </c>
      <c r="C7632" s="9">
        <v>6</v>
      </c>
      <c r="D7632" s="9">
        <v>7</v>
      </c>
      <c r="E7632" s="30">
        <f t="shared" si="238"/>
        <v>42528</v>
      </c>
      <c r="F7632" s="32">
        <f t="shared" si="239"/>
        <v>159</v>
      </c>
      <c r="G7632" s="6">
        <v>0.89583333333333337</v>
      </c>
      <c r="H7632" s="2"/>
      <c r="I7632" s="2"/>
      <c r="J7632" s="2"/>
      <c r="K7632" s="2"/>
      <c r="L7632" s="2"/>
    </row>
    <row r="7633" spans="1:12" ht="15.6">
      <c r="A7633" s="12">
        <v>159</v>
      </c>
      <c r="B7633" s="9">
        <v>2016</v>
      </c>
      <c r="C7633" s="9">
        <v>6</v>
      </c>
      <c r="D7633" s="9">
        <v>7</v>
      </c>
      <c r="E7633" s="30">
        <f t="shared" si="238"/>
        <v>42528</v>
      </c>
      <c r="F7633" s="32">
        <f t="shared" si="239"/>
        <v>159</v>
      </c>
      <c r="G7633" s="6">
        <v>0.91666666666666663</v>
      </c>
      <c r="H7633" s="2"/>
      <c r="I7633" s="2"/>
      <c r="J7633" s="2"/>
      <c r="K7633" s="2"/>
      <c r="L7633" s="2"/>
    </row>
    <row r="7634" spans="1:12" ht="15.6">
      <c r="A7634" s="12">
        <v>159</v>
      </c>
      <c r="B7634" s="9">
        <v>2016</v>
      </c>
      <c r="C7634" s="9">
        <v>6</v>
      </c>
      <c r="D7634" s="9">
        <v>7</v>
      </c>
      <c r="E7634" s="30">
        <f t="shared" si="238"/>
        <v>42528</v>
      </c>
      <c r="F7634" s="32">
        <f t="shared" si="239"/>
        <v>159</v>
      </c>
      <c r="G7634" s="6">
        <v>0.9375</v>
      </c>
      <c r="H7634" s="2"/>
      <c r="I7634" s="2"/>
      <c r="J7634" s="2"/>
      <c r="K7634" s="2"/>
      <c r="L7634" s="2"/>
    </row>
    <row r="7635" spans="1:12" ht="15.6">
      <c r="A7635" s="12">
        <v>159</v>
      </c>
      <c r="B7635" s="9">
        <v>2016</v>
      </c>
      <c r="C7635" s="9">
        <v>6</v>
      </c>
      <c r="D7635" s="9">
        <v>7</v>
      </c>
      <c r="E7635" s="30">
        <f t="shared" si="238"/>
        <v>42528</v>
      </c>
      <c r="F7635" s="32">
        <f t="shared" si="239"/>
        <v>159</v>
      </c>
      <c r="G7635" s="6">
        <v>0.95833333333333337</v>
      </c>
      <c r="H7635" s="2"/>
      <c r="I7635" s="2"/>
      <c r="J7635" s="2"/>
      <c r="K7635" s="2"/>
      <c r="L7635" s="2"/>
    </row>
    <row r="7636" spans="1:12" ht="15.6">
      <c r="A7636" s="12">
        <v>159</v>
      </c>
      <c r="B7636" s="9">
        <v>2016</v>
      </c>
      <c r="C7636" s="9">
        <v>6</v>
      </c>
      <c r="D7636" s="9">
        <v>7</v>
      </c>
      <c r="E7636" s="30">
        <f t="shared" si="238"/>
        <v>42528</v>
      </c>
      <c r="F7636" s="32">
        <f t="shared" si="239"/>
        <v>159</v>
      </c>
      <c r="G7636" s="6">
        <v>0.97916666666666663</v>
      </c>
      <c r="H7636" s="2"/>
      <c r="I7636" s="2"/>
      <c r="J7636" s="2"/>
      <c r="K7636" s="2"/>
      <c r="L7636" s="2"/>
    </row>
    <row r="7637" spans="1:12" ht="15.6">
      <c r="A7637" s="12">
        <v>160</v>
      </c>
      <c r="B7637" s="9">
        <v>2016</v>
      </c>
      <c r="C7637" s="9">
        <v>6</v>
      </c>
      <c r="D7637" s="9">
        <v>7</v>
      </c>
      <c r="E7637" s="30">
        <f t="shared" si="238"/>
        <v>42528</v>
      </c>
      <c r="F7637" s="32">
        <f t="shared" si="239"/>
        <v>159</v>
      </c>
      <c r="G7637" s="6">
        <v>0</v>
      </c>
      <c r="H7637" s="2"/>
      <c r="I7637" s="2"/>
      <c r="J7637" s="2"/>
      <c r="K7637" s="2"/>
      <c r="L7637" s="2"/>
    </row>
    <row r="7638" spans="1:12" ht="15.6">
      <c r="A7638" s="12">
        <v>160</v>
      </c>
      <c r="B7638" s="9">
        <v>2016</v>
      </c>
      <c r="C7638" s="9">
        <v>6</v>
      </c>
      <c r="D7638" s="9">
        <v>8</v>
      </c>
      <c r="E7638" s="30">
        <f t="shared" si="238"/>
        <v>42529</v>
      </c>
      <c r="F7638" s="32">
        <f t="shared" si="239"/>
        <v>160</v>
      </c>
      <c r="G7638" s="6">
        <v>2.0833333333333332E-2</v>
      </c>
      <c r="H7638" s="2"/>
      <c r="I7638" s="2"/>
      <c r="J7638" s="2"/>
      <c r="K7638" s="2"/>
      <c r="L7638" s="2"/>
    </row>
    <row r="7639" spans="1:12" ht="15.6">
      <c r="A7639" s="12">
        <v>160</v>
      </c>
      <c r="B7639" s="9">
        <v>2016</v>
      </c>
      <c r="C7639" s="9">
        <v>6</v>
      </c>
      <c r="D7639" s="9">
        <v>8</v>
      </c>
      <c r="E7639" s="30">
        <f t="shared" si="238"/>
        <v>42529</v>
      </c>
      <c r="F7639" s="32">
        <f t="shared" si="239"/>
        <v>160</v>
      </c>
      <c r="G7639" s="6">
        <v>4.1666666666666664E-2</v>
      </c>
      <c r="H7639" s="2"/>
      <c r="I7639" s="2"/>
      <c r="J7639" s="2"/>
      <c r="K7639" s="2"/>
      <c r="L7639" s="2"/>
    </row>
    <row r="7640" spans="1:12" ht="15.6">
      <c r="A7640" s="12">
        <v>160</v>
      </c>
      <c r="B7640" s="9">
        <v>2016</v>
      </c>
      <c r="C7640" s="9">
        <v>6</v>
      </c>
      <c r="D7640" s="9">
        <v>8</v>
      </c>
      <c r="E7640" s="30">
        <f t="shared" si="238"/>
        <v>42529</v>
      </c>
      <c r="F7640" s="32">
        <f t="shared" si="239"/>
        <v>160</v>
      </c>
      <c r="G7640" s="6">
        <v>6.25E-2</v>
      </c>
      <c r="H7640" s="2"/>
      <c r="I7640" s="2"/>
      <c r="J7640" s="2"/>
      <c r="K7640" s="2"/>
      <c r="L7640" s="2"/>
    </row>
    <row r="7641" spans="1:12" ht="15.6">
      <c r="A7641" s="12">
        <v>160</v>
      </c>
      <c r="B7641" s="9">
        <v>2016</v>
      </c>
      <c r="C7641" s="9">
        <v>6</v>
      </c>
      <c r="D7641" s="9">
        <v>8</v>
      </c>
      <c r="E7641" s="30">
        <f t="shared" si="238"/>
        <v>42529</v>
      </c>
      <c r="F7641" s="32">
        <f t="shared" si="239"/>
        <v>160</v>
      </c>
      <c r="G7641" s="6">
        <v>8.3333333333333329E-2</v>
      </c>
      <c r="H7641" s="2"/>
      <c r="I7641" s="2"/>
      <c r="J7641" s="2"/>
      <c r="K7641" s="2"/>
      <c r="L7641" s="2"/>
    </row>
    <row r="7642" spans="1:12" ht="15.6">
      <c r="A7642" s="12">
        <v>160</v>
      </c>
      <c r="B7642" s="9">
        <v>2016</v>
      </c>
      <c r="C7642" s="9">
        <v>6</v>
      </c>
      <c r="D7642" s="9">
        <v>8</v>
      </c>
      <c r="E7642" s="30">
        <f t="shared" si="238"/>
        <v>42529</v>
      </c>
      <c r="F7642" s="32">
        <f t="shared" si="239"/>
        <v>160</v>
      </c>
      <c r="G7642" s="6">
        <v>0.10416666666666667</v>
      </c>
      <c r="H7642" s="2"/>
      <c r="I7642" s="2"/>
      <c r="J7642" s="2"/>
      <c r="K7642" s="2"/>
      <c r="L7642" s="2"/>
    </row>
    <row r="7643" spans="1:12" ht="15.6">
      <c r="A7643" s="12">
        <v>160</v>
      </c>
      <c r="B7643" s="9">
        <v>2016</v>
      </c>
      <c r="C7643" s="9">
        <v>6</v>
      </c>
      <c r="D7643" s="9">
        <v>8</v>
      </c>
      <c r="E7643" s="30">
        <f t="shared" si="238"/>
        <v>42529</v>
      </c>
      <c r="F7643" s="32">
        <f t="shared" si="239"/>
        <v>160</v>
      </c>
      <c r="G7643" s="6">
        <v>0.125</v>
      </c>
      <c r="H7643" s="2"/>
      <c r="I7643" s="2"/>
      <c r="J7643" s="2"/>
      <c r="K7643" s="2"/>
      <c r="L7643" s="2"/>
    </row>
    <row r="7644" spans="1:12" ht="15.6">
      <c r="A7644" s="12">
        <v>160</v>
      </c>
      <c r="B7644" s="9">
        <v>2016</v>
      </c>
      <c r="C7644" s="9">
        <v>6</v>
      </c>
      <c r="D7644" s="9">
        <v>8</v>
      </c>
      <c r="E7644" s="30">
        <f t="shared" si="238"/>
        <v>42529</v>
      </c>
      <c r="F7644" s="32">
        <f t="shared" si="239"/>
        <v>160</v>
      </c>
      <c r="G7644" s="6">
        <v>0.14583333333333334</v>
      </c>
      <c r="H7644" s="2"/>
      <c r="I7644" s="2"/>
      <c r="J7644" s="2"/>
      <c r="K7644" s="2"/>
      <c r="L7644" s="2"/>
    </row>
    <row r="7645" spans="1:12" ht="15.6">
      <c r="A7645" s="12">
        <v>160</v>
      </c>
      <c r="B7645" s="9">
        <v>2016</v>
      </c>
      <c r="C7645" s="9">
        <v>6</v>
      </c>
      <c r="D7645" s="9">
        <v>8</v>
      </c>
      <c r="E7645" s="30">
        <f t="shared" si="238"/>
        <v>42529</v>
      </c>
      <c r="F7645" s="32">
        <f t="shared" si="239"/>
        <v>160</v>
      </c>
      <c r="G7645" s="6">
        <v>0.16666666666666666</v>
      </c>
      <c r="H7645" s="2"/>
      <c r="I7645" s="2"/>
      <c r="J7645" s="2"/>
      <c r="K7645" s="2"/>
      <c r="L7645" s="2"/>
    </row>
    <row r="7646" spans="1:12" ht="15.6">
      <c r="A7646" s="12">
        <v>160</v>
      </c>
      <c r="B7646" s="9">
        <v>2016</v>
      </c>
      <c r="C7646" s="9">
        <v>6</v>
      </c>
      <c r="D7646" s="9">
        <v>8</v>
      </c>
      <c r="E7646" s="30">
        <f t="shared" si="238"/>
        <v>42529</v>
      </c>
      <c r="F7646" s="32">
        <f t="shared" si="239"/>
        <v>160</v>
      </c>
      <c r="G7646" s="6">
        <v>0.1875</v>
      </c>
      <c r="H7646" s="2"/>
      <c r="I7646" s="2"/>
      <c r="J7646" s="2"/>
      <c r="K7646" s="2"/>
      <c r="L7646" s="2"/>
    </row>
    <row r="7647" spans="1:12" ht="15.6">
      <c r="A7647" s="12">
        <v>160</v>
      </c>
      <c r="B7647" s="9">
        <v>2016</v>
      </c>
      <c r="C7647" s="9">
        <v>6</v>
      </c>
      <c r="D7647" s="9">
        <v>8</v>
      </c>
      <c r="E7647" s="30">
        <f t="shared" si="238"/>
        <v>42529</v>
      </c>
      <c r="F7647" s="32">
        <f t="shared" si="239"/>
        <v>160</v>
      </c>
      <c r="G7647" s="6">
        <v>0.20833333333333334</v>
      </c>
      <c r="H7647" s="2"/>
      <c r="I7647" s="2"/>
      <c r="J7647" s="2"/>
      <c r="K7647" s="2"/>
      <c r="L7647" s="2"/>
    </row>
    <row r="7648" spans="1:12" ht="15.6">
      <c r="A7648" s="12">
        <v>160</v>
      </c>
      <c r="B7648" s="9">
        <v>2016</v>
      </c>
      <c r="C7648" s="9">
        <v>6</v>
      </c>
      <c r="D7648" s="9">
        <v>8</v>
      </c>
      <c r="E7648" s="30">
        <f t="shared" si="238"/>
        <v>42529</v>
      </c>
      <c r="F7648" s="32">
        <f t="shared" si="239"/>
        <v>160</v>
      </c>
      <c r="G7648" s="6">
        <v>0.22916666666666666</v>
      </c>
      <c r="H7648" s="2"/>
      <c r="I7648" s="2"/>
      <c r="J7648" s="2"/>
      <c r="K7648" s="2"/>
      <c r="L7648" s="2"/>
    </row>
    <row r="7649" spans="1:13" ht="15.6">
      <c r="A7649" s="12">
        <v>160</v>
      </c>
      <c r="B7649" s="9">
        <v>2016</v>
      </c>
      <c r="C7649" s="9">
        <v>6</v>
      </c>
      <c r="D7649" s="9">
        <v>8</v>
      </c>
      <c r="E7649" s="30">
        <f t="shared" si="238"/>
        <v>42529</v>
      </c>
      <c r="F7649" s="32">
        <f t="shared" si="239"/>
        <v>160</v>
      </c>
      <c r="G7649" s="6">
        <v>0.25</v>
      </c>
      <c r="H7649" s="2"/>
      <c r="I7649" s="2"/>
      <c r="J7649" s="2"/>
      <c r="K7649" s="2"/>
      <c r="L7649" s="2"/>
    </row>
    <row r="7650" spans="1:13" ht="15.6">
      <c r="A7650" s="12">
        <v>160</v>
      </c>
      <c r="B7650" s="9">
        <v>2016</v>
      </c>
      <c r="C7650" s="9">
        <v>6</v>
      </c>
      <c r="D7650" s="9">
        <v>8</v>
      </c>
      <c r="E7650" s="30">
        <f t="shared" si="238"/>
        <v>42529</v>
      </c>
      <c r="F7650" s="32">
        <f t="shared" si="239"/>
        <v>160</v>
      </c>
      <c r="G7650" s="6">
        <v>0.27083333333333331</v>
      </c>
      <c r="H7650" s="2"/>
      <c r="I7650" s="2"/>
      <c r="J7650" s="2"/>
      <c r="K7650" s="2"/>
      <c r="L7650" s="2"/>
    </row>
    <row r="7651" spans="1:13" ht="15.6">
      <c r="A7651" s="12">
        <v>160</v>
      </c>
      <c r="B7651" s="9">
        <v>2016</v>
      </c>
      <c r="C7651" s="9">
        <v>6</v>
      </c>
      <c r="D7651" s="9">
        <v>8</v>
      </c>
      <c r="E7651" s="30">
        <f t="shared" si="238"/>
        <v>42529</v>
      </c>
      <c r="F7651" s="32">
        <f t="shared" si="239"/>
        <v>160</v>
      </c>
      <c r="G7651" s="6">
        <v>0.29166666666666669</v>
      </c>
      <c r="H7651" s="2"/>
      <c r="I7651" s="2"/>
      <c r="J7651" s="2"/>
      <c r="K7651" s="2"/>
      <c r="L7651" s="2"/>
    </row>
    <row r="7652" spans="1:13" ht="15.6">
      <c r="A7652" s="12">
        <v>160</v>
      </c>
      <c r="B7652" s="9">
        <v>2016</v>
      </c>
      <c r="C7652" s="9">
        <v>6</v>
      </c>
      <c r="D7652" s="9">
        <v>8</v>
      </c>
      <c r="E7652" s="30">
        <f t="shared" si="238"/>
        <v>42529</v>
      </c>
      <c r="F7652" s="32">
        <f t="shared" si="239"/>
        <v>160</v>
      </c>
      <c r="G7652" s="6">
        <v>0.3125</v>
      </c>
      <c r="H7652" s="2"/>
      <c r="I7652" s="2"/>
      <c r="J7652" s="2"/>
      <c r="K7652" s="2"/>
      <c r="L7652" s="2"/>
    </row>
    <row r="7653" spans="1:13" ht="15.6">
      <c r="A7653" s="12">
        <v>160</v>
      </c>
      <c r="B7653" s="9">
        <v>2016</v>
      </c>
      <c r="C7653" s="9">
        <v>6</v>
      </c>
      <c r="D7653" s="9">
        <v>8</v>
      </c>
      <c r="E7653" s="30">
        <f t="shared" si="238"/>
        <v>42529</v>
      </c>
      <c r="F7653" s="32">
        <f t="shared" si="239"/>
        <v>160</v>
      </c>
      <c r="G7653" s="6">
        <v>0.33333333333333331</v>
      </c>
      <c r="H7653" s="2">
        <v>20.853059999999999</v>
      </c>
      <c r="I7653" s="2">
        <v>100.68689999999999</v>
      </c>
      <c r="J7653" s="2">
        <v>96.836110000000005</v>
      </c>
      <c r="K7653" s="2">
        <v>2.6269010000000002</v>
      </c>
      <c r="L7653" s="2">
        <v>79.140870000000007</v>
      </c>
      <c r="M7653">
        <v>13.819140000000001</v>
      </c>
    </row>
    <row r="7654" spans="1:13" ht="15.6">
      <c r="A7654" s="12">
        <v>160</v>
      </c>
      <c r="B7654" s="9">
        <v>2016</v>
      </c>
      <c r="C7654" s="9">
        <v>6</v>
      </c>
      <c r="D7654" s="9">
        <v>8</v>
      </c>
      <c r="E7654" s="30">
        <f t="shared" si="238"/>
        <v>42529</v>
      </c>
      <c r="F7654" s="32">
        <f t="shared" si="239"/>
        <v>160</v>
      </c>
      <c r="G7654" s="6">
        <v>0.35416666666666669</v>
      </c>
      <c r="H7654" s="2" t="s">
        <v>15</v>
      </c>
      <c r="I7654" s="2" t="s">
        <v>15</v>
      </c>
      <c r="J7654" s="2" t="s">
        <v>15</v>
      </c>
      <c r="K7654" s="2" t="s">
        <v>15</v>
      </c>
      <c r="L7654" s="2" t="s">
        <v>15</v>
      </c>
      <c r="M7654" t="s">
        <v>28</v>
      </c>
    </row>
    <row r="7655" spans="1:13" ht="15.6">
      <c r="A7655" s="12">
        <v>160</v>
      </c>
      <c r="B7655" s="9">
        <v>2016</v>
      </c>
      <c r="C7655" s="9">
        <v>6</v>
      </c>
      <c r="D7655" s="9">
        <v>8</v>
      </c>
      <c r="E7655" s="30">
        <f t="shared" si="238"/>
        <v>42529</v>
      </c>
      <c r="F7655" s="32">
        <f t="shared" si="239"/>
        <v>160</v>
      </c>
      <c r="G7655" s="6">
        <v>0.375</v>
      </c>
      <c r="H7655" s="2" t="s">
        <v>15</v>
      </c>
      <c r="I7655" s="2" t="s">
        <v>15</v>
      </c>
      <c r="J7655" s="2" t="s">
        <v>15</v>
      </c>
      <c r="K7655" s="2" t="s">
        <v>15</v>
      </c>
      <c r="L7655" s="2" t="s">
        <v>15</v>
      </c>
      <c r="M7655" t="s">
        <v>28</v>
      </c>
    </row>
    <row r="7656" spans="1:13" ht="15.6">
      <c r="A7656" s="12">
        <v>160</v>
      </c>
      <c r="B7656" s="9">
        <v>2016</v>
      </c>
      <c r="C7656" s="9">
        <v>6</v>
      </c>
      <c r="D7656" s="9">
        <v>8</v>
      </c>
      <c r="E7656" s="30">
        <f t="shared" si="238"/>
        <v>42529</v>
      </c>
      <c r="F7656" s="32">
        <f t="shared" si="239"/>
        <v>160</v>
      </c>
      <c r="G7656" s="6">
        <v>0.39583333333333331</v>
      </c>
      <c r="H7656" s="2" t="s">
        <v>16</v>
      </c>
      <c r="I7656" s="2" t="s">
        <v>15</v>
      </c>
      <c r="J7656" s="2" t="s">
        <v>15</v>
      </c>
      <c r="K7656" s="2" t="s">
        <v>15</v>
      </c>
      <c r="L7656" s="2" t="s">
        <v>15</v>
      </c>
      <c r="M7656" t="s">
        <v>28</v>
      </c>
    </row>
    <row r="7657" spans="1:13" ht="15.6">
      <c r="A7657" s="12">
        <v>160</v>
      </c>
      <c r="B7657" s="9">
        <v>2016</v>
      </c>
      <c r="C7657" s="9">
        <v>6</v>
      </c>
      <c r="D7657" s="9">
        <v>8</v>
      </c>
      <c r="E7657" s="30">
        <f t="shared" si="238"/>
        <v>42529</v>
      </c>
      <c r="F7657" s="32">
        <f t="shared" si="239"/>
        <v>160</v>
      </c>
      <c r="G7657" s="6">
        <v>0.41666666666666669</v>
      </c>
      <c r="H7657" s="2">
        <v>21.149039999999999</v>
      </c>
      <c r="I7657" s="2">
        <v>100.7766</v>
      </c>
      <c r="J7657" s="2">
        <v>95.730040000000002</v>
      </c>
      <c r="K7657" s="2">
        <v>1.265827</v>
      </c>
      <c r="L7657" s="2">
        <v>110.28189999999999</v>
      </c>
      <c r="M7657">
        <v>18.183499999999999</v>
      </c>
    </row>
    <row r="7658" spans="1:13" ht="15.6">
      <c r="A7658" s="12">
        <v>160</v>
      </c>
      <c r="B7658" s="9">
        <v>2016</v>
      </c>
      <c r="C7658" s="9">
        <v>6</v>
      </c>
      <c r="D7658" s="9">
        <v>8</v>
      </c>
      <c r="E7658" s="30">
        <f t="shared" si="238"/>
        <v>42529</v>
      </c>
      <c r="F7658" s="32">
        <f t="shared" si="239"/>
        <v>160</v>
      </c>
      <c r="G7658" s="6">
        <v>0.4375</v>
      </c>
      <c r="H7658" s="2" t="s">
        <v>15</v>
      </c>
      <c r="I7658" s="2" t="s">
        <v>15</v>
      </c>
      <c r="J7658" s="2" t="s">
        <v>16</v>
      </c>
      <c r="K7658" s="2" t="s">
        <v>15</v>
      </c>
      <c r="L7658" s="2" t="s">
        <v>15</v>
      </c>
      <c r="M7658" t="s">
        <v>28</v>
      </c>
    </row>
    <row r="7659" spans="1:13" ht="15.6">
      <c r="A7659" s="12">
        <v>160</v>
      </c>
      <c r="B7659" s="9">
        <v>2016</v>
      </c>
      <c r="C7659" s="9">
        <v>6</v>
      </c>
      <c r="D7659" s="9">
        <v>8</v>
      </c>
      <c r="E7659" s="30">
        <f t="shared" si="238"/>
        <v>42529</v>
      </c>
      <c r="F7659" s="32">
        <f t="shared" si="239"/>
        <v>160</v>
      </c>
      <c r="G7659" s="6">
        <v>0.45833333333333331</v>
      </c>
      <c r="H7659" s="2" t="s">
        <v>15</v>
      </c>
      <c r="I7659" s="2" t="s">
        <v>15</v>
      </c>
      <c r="J7659" s="2" t="s">
        <v>15</v>
      </c>
      <c r="K7659" s="2" t="s">
        <v>15</v>
      </c>
      <c r="L7659" s="2" t="s">
        <v>15</v>
      </c>
      <c r="M7659" t="s">
        <v>28</v>
      </c>
    </row>
    <row r="7660" spans="1:13" ht="15.6">
      <c r="A7660" s="12">
        <v>160</v>
      </c>
      <c r="B7660" s="9">
        <v>2016</v>
      </c>
      <c r="C7660" s="9">
        <v>6</v>
      </c>
      <c r="D7660" s="9">
        <v>8</v>
      </c>
      <c r="E7660" s="30">
        <f t="shared" si="238"/>
        <v>42529</v>
      </c>
      <c r="F7660" s="32">
        <f t="shared" si="239"/>
        <v>160</v>
      </c>
      <c r="G7660" s="6">
        <v>0.47916666666666669</v>
      </c>
      <c r="H7660" s="2" t="s">
        <v>15</v>
      </c>
      <c r="I7660" s="2" t="s">
        <v>15</v>
      </c>
      <c r="J7660" s="2" t="s">
        <v>15</v>
      </c>
      <c r="K7660" s="2" t="s">
        <v>15</v>
      </c>
      <c r="L7660" s="2" t="s">
        <v>15</v>
      </c>
      <c r="M7660" t="s">
        <v>28</v>
      </c>
    </row>
    <row r="7661" spans="1:13" ht="15.6">
      <c r="A7661" s="12">
        <v>160</v>
      </c>
      <c r="B7661" s="9">
        <v>2016</v>
      </c>
      <c r="C7661" s="9">
        <v>6</v>
      </c>
      <c r="D7661" s="9">
        <v>8</v>
      </c>
      <c r="E7661" s="30">
        <f t="shared" si="238"/>
        <v>42529</v>
      </c>
      <c r="F7661" s="32">
        <f t="shared" si="239"/>
        <v>160</v>
      </c>
      <c r="G7661" s="6">
        <v>0.5</v>
      </c>
      <c r="H7661" s="2" t="s">
        <v>15</v>
      </c>
      <c r="I7661" s="2" t="s">
        <v>15</v>
      </c>
      <c r="J7661" s="2" t="s">
        <v>15</v>
      </c>
      <c r="K7661" s="2" t="s">
        <v>15</v>
      </c>
      <c r="L7661" s="2" t="s">
        <v>16</v>
      </c>
      <c r="M7661" t="s">
        <v>28</v>
      </c>
    </row>
    <row r="7662" spans="1:13" ht="15.6">
      <c r="A7662" s="12">
        <v>160</v>
      </c>
      <c r="B7662" s="9">
        <v>2016</v>
      </c>
      <c r="C7662" s="9">
        <v>6</v>
      </c>
      <c r="D7662" s="9">
        <v>8</v>
      </c>
      <c r="E7662" s="30">
        <f t="shared" si="238"/>
        <v>42529</v>
      </c>
      <c r="F7662" s="32">
        <f t="shared" si="239"/>
        <v>160</v>
      </c>
      <c r="G7662" s="6">
        <v>0.52083333333333337</v>
      </c>
      <c r="H7662" s="2" t="s">
        <v>15</v>
      </c>
      <c r="I7662" s="2" t="s">
        <v>15</v>
      </c>
      <c r="J7662" s="2" t="s">
        <v>15</v>
      </c>
      <c r="K7662" s="2" t="s">
        <v>15</v>
      </c>
      <c r="L7662" s="2" t="s">
        <v>15</v>
      </c>
      <c r="M7662" t="s">
        <v>28</v>
      </c>
    </row>
    <row r="7663" spans="1:13" ht="15.6">
      <c r="A7663" s="12">
        <v>160</v>
      </c>
      <c r="B7663" s="9">
        <v>2016</v>
      </c>
      <c r="C7663" s="9">
        <v>6</v>
      </c>
      <c r="D7663" s="9">
        <v>8</v>
      </c>
      <c r="E7663" s="30">
        <f t="shared" si="238"/>
        <v>42529</v>
      </c>
      <c r="F7663" s="32">
        <f t="shared" si="239"/>
        <v>160</v>
      </c>
      <c r="G7663" s="6">
        <v>0.54166666666666663</v>
      </c>
      <c r="H7663" s="2">
        <v>20.88541</v>
      </c>
      <c r="I7663" s="2">
        <v>100.7353</v>
      </c>
      <c r="J7663" s="2">
        <v>98.614260000000002</v>
      </c>
      <c r="K7663" s="2">
        <v>0.66086719999999999</v>
      </c>
      <c r="L7663" s="2">
        <v>110.64149999999999</v>
      </c>
      <c r="M7663">
        <v>15.43052</v>
      </c>
    </row>
    <row r="7664" spans="1:13" ht="15.6">
      <c r="A7664" s="12">
        <v>160</v>
      </c>
      <c r="B7664" s="9">
        <v>2016</v>
      </c>
      <c r="C7664" s="9">
        <v>6</v>
      </c>
      <c r="D7664" s="9">
        <v>8</v>
      </c>
      <c r="E7664" s="30">
        <f t="shared" si="238"/>
        <v>42529</v>
      </c>
      <c r="F7664" s="32">
        <f t="shared" si="239"/>
        <v>160</v>
      </c>
      <c r="G7664" s="6">
        <v>0.5625</v>
      </c>
      <c r="H7664" s="2">
        <v>21.066479999999999</v>
      </c>
      <c r="I7664" s="2">
        <v>100.71210000000001</v>
      </c>
      <c r="J7664" s="2">
        <v>98.748689999999996</v>
      </c>
      <c r="K7664" s="2">
        <v>1.7681089999999999</v>
      </c>
      <c r="L7664" s="2">
        <v>98.204689999999999</v>
      </c>
      <c r="M7664">
        <v>14.539720000000001</v>
      </c>
    </row>
    <row r="7665" spans="1:13" ht="15.6">
      <c r="A7665" s="12">
        <v>160</v>
      </c>
      <c r="B7665" s="9">
        <v>2016</v>
      </c>
      <c r="C7665" s="9">
        <v>6</v>
      </c>
      <c r="D7665" s="9">
        <v>8</v>
      </c>
      <c r="E7665" s="30">
        <f t="shared" si="238"/>
        <v>42529</v>
      </c>
      <c r="F7665" s="32">
        <f t="shared" si="239"/>
        <v>160</v>
      </c>
      <c r="G7665" s="6">
        <v>0.58333333333333337</v>
      </c>
      <c r="H7665" s="2">
        <v>21.26662</v>
      </c>
      <c r="I7665" s="2">
        <v>100.7021</v>
      </c>
      <c r="J7665" s="2">
        <v>98.264690000000002</v>
      </c>
      <c r="K7665" s="2">
        <v>2.2282709999999999</v>
      </c>
      <c r="L7665" s="2">
        <v>130.3537</v>
      </c>
      <c r="M7665">
        <v>20.12668</v>
      </c>
    </row>
    <row r="7666" spans="1:13" ht="15.6">
      <c r="A7666" s="12">
        <v>160</v>
      </c>
      <c r="B7666" s="9">
        <v>2016</v>
      </c>
      <c r="C7666" s="9">
        <v>6</v>
      </c>
      <c r="D7666" s="9">
        <v>8</v>
      </c>
      <c r="E7666" s="30">
        <f t="shared" si="238"/>
        <v>42529</v>
      </c>
      <c r="F7666" s="32">
        <f t="shared" si="239"/>
        <v>160</v>
      </c>
      <c r="G7666" s="6">
        <v>0.60416666666666663</v>
      </c>
      <c r="H7666" s="2">
        <v>21.64423</v>
      </c>
      <c r="I7666" s="2">
        <v>100.6904</v>
      </c>
      <c r="J7666" s="2">
        <v>96.015110000000007</v>
      </c>
      <c r="K7666" s="2">
        <v>2.509827</v>
      </c>
      <c r="L7666" s="2">
        <v>296.14780000000002</v>
      </c>
      <c r="M7666">
        <v>47.014879999999998</v>
      </c>
    </row>
    <row r="7667" spans="1:13" ht="15.6">
      <c r="A7667" s="12">
        <v>160</v>
      </c>
      <c r="B7667" s="9">
        <v>2016</v>
      </c>
      <c r="C7667" s="9">
        <v>6</v>
      </c>
      <c r="D7667" s="9">
        <v>8</v>
      </c>
      <c r="E7667" s="30">
        <f t="shared" si="238"/>
        <v>42529</v>
      </c>
      <c r="F7667" s="32">
        <f t="shared" si="239"/>
        <v>160</v>
      </c>
      <c r="G7667" s="6">
        <v>0.625</v>
      </c>
      <c r="H7667" s="2">
        <v>22.1326</v>
      </c>
      <c r="I7667" s="2">
        <v>100.6699</v>
      </c>
      <c r="J7667" s="2">
        <v>92.732830000000007</v>
      </c>
      <c r="K7667" s="2">
        <v>2.34707</v>
      </c>
      <c r="L7667" s="2">
        <v>203.71250000000001</v>
      </c>
      <c r="M7667">
        <v>32.439480000000003</v>
      </c>
    </row>
    <row r="7668" spans="1:13" ht="15.6">
      <c r="A7668" s="12">
        <v>160</v>
      </c>
      <c r="B7668" s="9">
        <v>2016</v>
      </c>
      <c r="C7668" s="9">
        <v>6</v>
      </c>
      <c r="D7668" s="9">
        <v>8</v>
      </c>
      <c r="E7668" s="30">
        <f t="shared" si="238"/>
        <v>42529</v>
      </c>
      <c r="F7668" s="32">
        <f t="shared" si="239"/>
        <v>160</v>
      </c>
      <c r="G7668" s="6">
        <v>0.64583333333333337</v>
      </c>
      <c r="H7668" s="2">
        <v>22.49858</v>
      </c>
      <c r="I7668" s="2">
        <v>100.639</v>
      </c>
      <c r="J7668" s="2">
        <v>89.265100000000004</v>
      </c>
      <c r="K7668" s="2">
        <v>3.03918</v>
      </c>
      <c r="L7668" s="2">
        <v>259.79419999999999</v>
      </c>
      <c r="M7668">
        <v>42.563870000000001</v>
      </c>
    </row>
    <row r="7669" spans="1:13" ht="15.6">
      <c r="A7669" s="12">
        <v>160</v>
      </c>
      <c r="B7669" s="9">
        <v>2016</v>
      </c>
      <c r="C7669" s="9">
        <v>6</v>
      </c>
      <c r="D7669" s="9">
        <v>8</v>
      </c>
      <c r="E7669" s="30">
        <f t="shared" si="238"/>
        <v>42529</v>
      </c>
      <c r="F7669" s="32">
        <f t="shared" si="239"/>
        <v>160</v>
      </c>
      <c r="G7669" s="6">
        <v>0.66666666666666663</v>
      </c>
      <c r="H7669" s="2">
        <v>22.545290000000001</v>
      </c>
      <c r="I7669" s="2">
        <v>100.6065</v>
      </c>
      <c r="J7669" s="2">
        <v>88.364270000000005</v>
      </c>
      <c r="K7669" s="2">
        <v>2.948979</v>
      </c>
      <c r="L7669" s="2">
        <v>211.3546</v>
      </c>
      <c r="M7669">
        <v>32.707470000000001</v>
      </c>
    </row>
    <row r="7670" spans="1:13" ht="15.6">
      <c r="A7670" s="12">
        <v>160</v>
      </c>
      <c r="B7670" s="9">
        <v>2016</v>
      </c>
      <c r="C7670" s="9">
        <v>6</v>
      </c>
      <c r="D7670" s="9">
        <v>8</v>
      </c>
      <c r="E7670" s="30">
        <f t="shared" si="238"/>
        <v>42529</v>
      </c>
      <c r="F7670" s="32">
        <f t="shared" si="239"/>
        <v>160</v>
      </c>
      <c r="G7670" s="6">
        <v>0.6875</v>
      </c>
      <c r="H7670" s="2">
        <v>22.402370000000001</v>
      </c>
      <c r="I7670" s="2">
        <v>100.598</v>
      </c>
      <c r="J7670" s="2">
        <v>88.405609999999996</v>
      </c>
      <c r="K7670" s="2">
        <v>2.5494059999999998</v>
      </c>
      <c r="L7670" s="2">
        <v>199.12880000000001</v>
      </c>
      <c r="M7670">
        <v>30.576799999999999</v>
      </c>
    </row>
    <row r="7671" spans="1:13" ht="15.6">
      <c r="A7671" s="12">
        <v>160</v>
      </c>
      <c r="B7671" s="9">
        <v>2016</v>
      </c>
      <c r="C7671" s="9">
        <v>6</v>
      </c>
      <c r="D7671" s="9">
        <v>8</v>
      </c>
      <c r="E7671" s="30">
        <f t="shared" si="238"/>
        <v>42529</v>
      </c>
      <c r="F7671" s="32">
        <f t="shared" si="239"/>
        <v>160</v>
      </c>
      <c r="G7671" s="6">
        <v>0.70833333333333337</v>
      </c>
      <c r="H7671" s="2">
        <v>22.511800000000001</v>
      </c>
      <c r="I7671" s="2">
        <v>100.5825</v>
      </c>
      <c r="J7671" s="2">
        <v>87.596299999999999</v>
      </c>
      <c r="K7671" s="2">
        <v>2.5914769999999998</v>
      </c>
      <c r="L7671" s="2">
        <v>191.14490000000001</v>
      </c>
      <c r="M7671">
        <v>28.0806</v>
      </c>
    </row>
    <row r="7672" spans="1:13" ht="15.6">
      <c r="A7672" s="12">
        <v>160</v>
      </c>
      <c r="B7672" s="9">
        <v>2016</v>
      </c>
      <c r="C7672" s="9">
        <v>6</v>
      </c>
      <c r="D7672" s="9">
        <v>8</v>
      </c>
      <c r="E7672" s="30">
        <f t="shared" si="238"/>
        <v>42529</v>
      </c>
      <c r="F7672" s="32">
        <f t="shared" si="239"/>
        <v>160</v>
      </c>
      <c r="G7672" s="6">
        <v>0.72916666666666663</v>
      </c>
      <c r="H7672" s="2" t="s">
        <v>15</v>
      </c>
      <c r="I7672" s="2" t="s">
        <v>15</v>
      </c>
      <c r="J7672" s="2" t="s">
        <v>15</v>
      </c>
      <c r="K7672" s="2" t="s">
        <v>15</v>
      </c>
      <c r="L7672" s="2" t="s">
        <v>15</v>
      </c>
      <c r="M7672" t="s">
        <v>28</v>
      </c>
    </row>
    <row r="7673" spans="1:13" ht="15.6">
      <c r="A7673" s="12">
        <v>160</v>
      </c>
      <c r="B7673" s="9">
        <v>2016</v>
      </c>
      <c r="C7673" s="9">
        <v>6</v>
      </c>
      <c r="D7673" s="9">
        <v>8</v>
      </c>
      <c r="E7673" s="30">
        <f t="shared" si="238"/>
        <v>42529</v>
      </c>
      <c r="F7673" s="32">
        <f t="shared" si="239"/>
        <v>160</v>
      </c>
      <c r="G7673" s="6">
        <v>0.75</v>
      </c>
      <c r="H7673" s="2" t="s">
        <v>15</v>
      </c>
      <c r="I7673" s="2" t="s">
        <v>15</v>
      </c>
      <c r="J7673" s="2" t="s">
        <v>15</v>
      </c>
      <c r="K7673" s="2" t="s">
        <v>15</v>
      </c>
      <c r="L7673" s="2" t="s">
        <v>17</v>
      </c>
      <c r="M7673" t="s">
        <v>28</v>
      </c>
    </row>
    <row r="7674" spans="1:13" ht="15.6">
      <c r="A7674" s="12">
        <v>160</v>
      </c>
      <c r="B7674" s="9">
        <v>2016</v>
      </c>
      <c r="C7674" s="9">
        <v>6</v>
      </c>
      <c r="D7674" s="9">
        <v>8</v>
      </c>
      <c r="E7674" s="30">
        <f t="shared" si="238"/>
        <v>42529</v>
      </c>
      <c r="F7674" s="32">
        <f t="shared" si="239"/>
        <v>160</v>
      </c>
      <c r="G7674" s="6">
        <v>0.77083333333333337</v>
      </c>
      <c r="H7674" s="2" t="s">
        <v>15</v>
      </c>
      <c r="I7674" s="2" t="s">
        <v>15</v>
      </c>
      <c r="J7674" s="2" t="s">
        <v>15</v>
      </c>
      <c r="K7674" s="2" t="s">
        <v>15</v>
      </c>
      <c r="L7674" s="2" t="s">
        <v>15</v>
      </c>
      <c r="M7674" t="s">
        <v>28</v>
      </c>
    </row>
    <row r="7675" spans="1:13" ht="15.6">
      <c r="A7675" s="12">
        <v>160</v>
      </c>
      <c r="B7675" s="9">
        <v>2016</v>
      </c>
      <c r="C7675" s="9">
        <v>6</v>
      </c>
      <c r="D7675" s="9">
        <v>8</v>
      </c>
      <c r="E7675" s="30">
        <f t="shared" si="238"/>
        <v>42529</v>
      </c>
      <c r="F7675" s="32">
        <f t="shared" si="239"/>
        <v>160</v>
      </c>
      <c r="G7675" s="6">
        <v>0.79166666666666663</v>
      </c>
      <c r="H7675" s="2" t="s">
        <v>15</v>
      </c>
      <c r="I7675" s="2" t="s">
        <v>15</v>
      </c>
      <c r="J7675" s="2" t="s">
        <v>15</v>
      </c>
      <c r="K7675" s="2" t="s">
        <v>15</v>
      </c>
      <c r="L7675" s="2" t="s">
        <v>15</v>
      </c>
      <c r="M7675" t="s">
        <v>28</v>
      </c>
    </row>
    <row r="7676" spans="1:13" ht="15.6">
      <c r="A7676" s="12">
        <v>160</v>
      </c>
      <c r="B7676" s="9">
        <v>2016</v>
      </c>
      <c r="C7676" s="9">
        <v>6</v>
      </c>
      <c r="D7676" s="9">
        <v>8</v>
      </c>
      <c r="E7676" s="30">
        <f t="shared" si="238"/>
        <v>42529</v>
      </c>
      <c r="F7676" s="32">
        <f t="shared" si="239"/>
        <v>160</v>
      </c>
      <c r="G7676" s="6">
        <v>0.8125</v>
      </c>
      <c r="H7676" s="2" t="s">
        <v>15</v>
      </c>
      <c r="I7676" s="2" t="s">
        <v>15</v>
      </c>
      <c r="J7676" s="2" t="s">
        <v>15</v>
      </c>
      <c r="K7676" s="2" t="s">
        <v>15</v>
      </c>
      <c r="L7676" s="2" t="s">
        <v>15</v>
      </c>
      <c r="M7676" t="s">
        <v>28</v>
      </c>
    </row>
    <row r="7677" spans="1:13" ht="15.6">
      <c r="A7677" s="12">
        <v>160</v>
      </c>
      <c r="B7677" s="9">
        <v>2016</v>
      </c>
      <c r="C7677" s="9">
        <v>6</v>
      </c>
      <c r="D7677" s="9">
        <v>8</v>
      </c>
      <c r="E7677" s="30">
        <f t="shared" si="238"/>
        <v>42529</v>
      </c>
      <c r="F7677" s="32">
        <f t="shared" si="239"/>
        <v>160</v>
      </c>
      <c r="G7677" s="6">
        <v>0.83333333333333337</v>
      </c>
      <c r="H7677" s="2" t="s">
        <v>15</v>
      </c>
      <c r="I7677" s="2" t="s">
        <v>15</v>
      </c>
      <c r="J7677" s="2" t="s">
        <v>15</v>
      </c>
      <c r="K7677" s="2" t="s">
        <v>15</v>
      </c>
      <c r="L7677" s="2" t="s">
        <v>15</v>
      </c>
      <c r="M7677" t="s">
        <v>28</v>
      </c>
    </row>
    <row r="7678" spans="1:13" ht="15.6">
      <c r="A7678" s="12">
        <v>160</v>
      </c>
      <c r="B7678" s="9">
        <v>2016</v>
      </c>
      <c r="C7678" s="9">
        <v>6</v>
      </c>
      <c r="D7678" s="9">
        <v>8</v>
      </c>
      <c r="E7678" s="30">
        <f t="shared" si="238"/>
        <v>42529</v>
      </c>
      <c r="F7678" s="32">
        <f t="shared" si="239"/>
        <v>160</v>
      </c>
      <c r="G7678" s="6">
        <v>0.85416666666666663</v>
      </c>
      <c r="H7678" s="2" t="s">
        <v>15</v>
      </c>
      <c r="I7678" s="2" t="s">
        <v>15</v>
      </c>
      <c r="J7678" s="2" t="s">
        <v>15</v>
      </c>
      <c r="K7678" s="2" t="s">
        <v>15</v>
      </c>
      <c r="L7678" s="2" t="s">
        <v>15</v>
      </c>
      <c r="M7678" t="s">
        <v>28</v>
      </c>
    </row>
    <row r="7679" spans="1:13" ht="15.6">
      <c r="A7679" s="12">
        <v>160</v>
      </c>
      <c r="B7679" s="9">
        <v>2016</v>
      </c>
      <c r="C7679" s="9">
        <v>6</v>
      </c>
      <c r="D7679" s="9">
        <v>8</v>
      </c>
      <c r="E7679" s="30">
        <f t="shared" si="238"/>
        <v>42529</v>
      </c>
      <c r="F7679" s="32">
        <f t="shared" si="239"/>
        <v>160</v>
      </c>
      <c r="G7679" s="6">
        <v>0.875</v>
      </c>
      <c r="H7679" s="2" t="s">
        <v>15</v>
      </c>
      <c r="I7679" s="2" t="s">
        <v>15</v>
      </c>
      <c r="J7679" s="2" t="s">
        <v>15</v>
      </c>
      <c r="K7679" s="2" t="s">
        <v>15</v>
      </c>
      <c r="L7679" s="2" t="s">
        <v>15</v>
      </c>
      <c r="M7679" t="s">
        <v>28</v>
      </c>
    </row>
    <row r="7680" spans="1:13" ht="15.6">
      <c r="A7680" s="12">
        <v>160</v>
      </c>
      <c r="B7680" s="9">
        <v>2016</v>
      </c>
      <c r="C7680" s="9">
        <v>6</v>
      </c>
      <c r="D7680" s="9">
        <v>8</v>
      </c>
      <c r="E7680" s="30">
        <f t="shared" si="238"/>
        <v>42529</v>
      </c>
      <c r="F7680" s="32">
        <f t="shared" si="239"/>
        <v>160</v>
      </c>
      <c r="G7680" s="6">
        <v>0.89583333333333337</v>
      </c>
      <c r="H7680" s="2" t="s">
        <v>15</v>
      </c>
      <c r="I7680" s="2" t="s">
        <v>15</v>
      </c>
      <c r="J7680" s="2" t="s">
        <v>15</v>
      </c>
      <c r="K7680" s="2" t="s">
        <v>15</v>
      </c>
      <c r="L7680" s="2" t="s">
        <v>15</v>
      </c>
      <c r="M7680" t="s">
        <v>28</v>
      </c>
    </row>
    <row r="7681" spans="1:13" ht="15.6">
      <c r="A7681" s="12">
        <v>160</v>
      </c>
      <c r="B7681" s="9">
        <v>2016</v>
      </c>
      <c r="C7681" s="9">
        <v>6</v>
      </c>
      <c r="D7681" s="9">
        <v>8</v>
      </c>
      <c r="E7681" s="30">
        <f t="shared" si="238"/>
        <v>42529</v>
      </c>
      <c r="F7681" s="32">
        <f t="shared" si="239"/>
        <v>160</v>
      </c>
      <c r="G7681" s="6">
        <v>0.91666666666666663</v>
      </c>
      <c r="H7681" s="2" t="s">
        <v>15</v>
      </c>
      <c r="I7681" s="2" t="s">
        <v>17</v>
      </c>
      <c r="J7681" s="2" t="s">
        <v>17</v>
      </c>
      <c r="K7681" s="2" t="s">
        <v>15</v>
      </c>
      <c r="L7681" s="2" t="s">
        <v>15</v>
      </c>
      <c r="M7681" t="s">
        <v>28</v>
      </c>
    </row>
    <row r="7682" spans="1:13" ht="15.6">
      <c r="A7682" s="12">
        <v>160</v>
      </c>
      <c r="B7682" s="9">
        <v>2016</v>
      </c>
      <c r="C7682" s="9">
        <v>6</v>
      </c>
      <c r="D7682" s="9">
        <v>8</v>
      </c>
      <c r="E7682" s="30">
        <f t="shared" si="238"/>
        <v>42529</v>
      </c>
      <c r="F7682" s="32">
        <f t="shared" si="239"/>
        <v>160</v>
      </c>
      <c r="G7682" s="6">
        <v>0.9375</v>
      </c>
      <c r="H7682" s="2" t="s">
        <v>15</v>
      </c>
      <c r="I7682" s="2" t="s">
        <v>17</v>
      </c>
      <c r="J7682" s="2" t="s">
        <v>15</v>
      </c>
      <c r="K7682" s="2" t="s">
        <v>15</v>
      </c>
      <c r="L7682" s="2" t="s">
        <v>15</v>
      </c>
      <c r="M7682" t="s">
        <v>28</v>
      </c>
    </row>
    <row r="7683" spans="1:13" ht="15.6">
      <c r="A7683" s="12">
        <v>160</v>
      </c>
      <c r="B7683" s="9">
        <v>2016</v>
      </c>
      <c r="C7683" s="9">
        <v>6</v>
      </c>
      <c r="D7683" s="9">
        <v>8</v>
      </c>
      <c r="E7683" s="30">
        <f t="shared" si="238"/>
        <v>42529</v>
      </c>
      <c r="F7683" s="32">
        <f t="shared" si="239"/>
        <v>160</v>
      </c>
      <c r="G7683" s="6">
        <v>0.95833333333333337</v>
      </c>
      <c r="H7683" s="2" t="s">
        <v>15</v>
      </c>
      <c r="I7683" s="2" t="s">
        <v>15</v>
      </c>
      <c r="J7683" s="2" t="s">
        <v>15</v>
      </c>
      <c r="K7683" s="2" t="s">
        <v>15</v>
      </c>
      <c r="L7683" s="2" t="s">
        <v>15</v>
      </c>
      <c r="M7683" t="s">
        <v>28</v>
      </c>
    </row>
    <row r="7684" spans="1:13" ht="15.6">
      <c r="A7684" s="12">
        <v>160</v>
      </c>
      <c r="B7684" s="9">
        <v>2016</v>
      </c>
      <c r="C7684" s="9">
        <v>6</v>
      </c>
      <c r="D7684" s="9">
        <v>8</v>
      </c>
      <c r="E7684" s="30">
        <f t="shared" si="238"/>
        <v>42529</v>
      </c>
      <c r="F7684" s="32">
        <f t="shared" si="239"/>
        <v>160</v>
      </c>
      <c r="G7684" s="6">
        <v>0.97916666666666663</v>
      </c>
      <c r="H7684" s="2" t="s">
        <v>17</v>
      </c>
      <c r="I7684" s="2" t="s">
        <v>15</v>
      </c>
      <c r="J7684" s="2" t="s">
        <v>15</v>
      </c>
      <c r="K7684" s="2" t="s">
        <v>15</v>
      </c>
      <c r="L7684" s="2" t="s">
        <v>15</v>
      </c>
      <c r="M7684" t="s">
        <v>28</v>
      </c>
    </row>
    <row r="7685" spans="1:13" ht="15.6">
      <c r="A7685" s="12">
        <v>161</v>
      </c>
      <c r="B7685" s="9">
        <v>2016</v>
      </c>
      <c r="C7685" s="9">
        <v>6</v>
      </c>
      <c r="D7685" s="9">
        <v>8</v>
      </c>
      <c r="E7685" s="30">
        <f t="shared" si="238"/>
        <v>42529</v>
      </c>
      <c r="F7685" s="32">
        <f t="shared" si="239"/>
        <v>160</v>
      </c>
      <c r="G7685" s="6">
        <v>0</v>
      </c>
      <c r="H7685" s="2" t="s">
        <v>15</v>
      </c>
      <c r="I7685" s="2" t="s">
        <v>15</v>
      </c>
      <c r="J7685" s="2" t="s">
        <v>15</v>
      </c>
      <c r="K7685" s="2" t="s">
        <v>15</v>
      </c>
      <c r="L7685" s="2" t="s">
        <v>15</v>
      </c>
      <c r="M7685" t="s">
        <v>28</v>
      </c>
    </row>
    <row r="7686" spans="1:13" ht="15.6">
      <c r="A7686" s="12">
        <v>161</v>
      </c>
      <c r="B7686" s="9">
        <v>2016</v>
      </c>
      <c r="C7686" s="9">
        <v>6</v>
      </c>
      <c r="D7686" s="9">
        <v>9</v>
      </c>
      <c r="E7686" s="30">
        <f t="shared" ref="E7686:E7749" si="240">DATE(B7686,C7686,D7686)</f>
        <v>42530</v>
      </c>
      <c r="F7686" s="32">
        <f t="shared" ref="F7686:F7749" si="241">E7686-DATE(YEAR(E7686),1,0)</f>
        <v>161</v>
      </c>
      <c r="G7686" s="6">
        <v>2.0833333333333332E-2</v>
      </c>
      <c r="H7686" s="2" t="s">
        <v>15</v>
      </c>
      <c r="I7686" s="2" t="s">
        <v>15</v>
      </c>
      <c r="J7686" s="2" t="s">
        <v>15</v>
      </c>
      <c r="K7686" s="2" t="s">
        <v>15</v>
      </c>
      <c r="L7686" s="2" t="s">
        <v>17</v>
      </c>
      <c r="M7686" t="s">
        <v>28</v>
      </c>
    </row>
    <row r="7687" spans="1:13" ht="15.6">
      <c r="A7687" s="12">
        <v>161</v>
      </c>
      <c r="B7687" s="9">
        <v>2016</v>
      </c>
      <c r="C7687" s="9">
        <v>6</v>
      </c>
      <c r="D7687" s="9">
        <v>9</v>
      </c>
      <c r="E7687" s="30">
        <f t="shared" si="240"/>
        <v>42530</v>
      </c>
      <c r="F7687" s="32">
        <f t="shared" si="241"/>
        <v>161</v>
      </c>
      <c r="G7687" s="6">
        <v>4.1666666666666664E-2</v>
      </c>
      <c r="H7687" s="2" t="s">
        <v>15</v>
      </c>
      <c r="I7687" s="2" t="s">
        <v>15</v>
      </c>
      <c r="J7687" s="2" t="s">
        <v>15</v>
      </c>
      <c r="K7687" s="2" t="s">
        <v>15</v>
      </c>
      <c r="L7687" s="2" t="s">
        <v>15</v>
      </c>
      <c r="M7687" t="s">
        <v>28</v>
      </c>
    </row>
    <row r="7688" spans="1:13" ht="15.6">
      <c r="A7688" s="12">
        <v>161</v>
      </c>
      <c r="B7688" s="9">
        <v>2016</v>
      </c>
      <c r="C7688" s="9">
        <v>6</v>
      </c>
      <c r="D7688" s="9">
        <v>9</v>
      </c>
      <c r="E7688" s="30">
        <f t="shared" si="240"/>
        <v>42530</v>
      </c>
      <c r="F7688" s="32">
        <f t="shared" si="241"/>
        <v>161</v>
      </c>
      <c r="G7688" s="6">
        <v>6.25E-2</v>
      </c>
      <c r="H7688" s="2" t="s">
        <v>15</v>
      </c>
      <c r="I7688" s="2" t="s">
        <v>15</v>
      </c>
      <c r="J7688" s="2" t="s">
        <v>15</v>
      </c>
      <c r="K7688" s="2" t="s">
        <v>15</v>
      </c>
      <c r="L7688" s="2" t="s">
        <v>15</v>
      </c>
      <c r="M7688" t="s">
        <v>28</v>
      </c>
    </row>
    <row r="7689" spans="1:13" ht="15.6">
      <c r="A7689" s="12">
        <v>161</v>
      </c>
      <c r="B7689" s="9">
        <v>2016</v>
      </c>
      <c r="C7689" s="9">
        <v>6</v>
      </c>
      <c r="D7689" s="9">
        <v>9</v>
      </c>
      <c r="E7689" s="30">
        <f t="shared" si="240"/>
        <v>42530</v>
      </c>
      <c r="F7689" s="32">
        <f t="shared" si="241"/>
        <v>161</v>
      </c>
      <c r="G7689" s="6">
        <v>8.3333333333333329E-2</v>
      </c>
      <c r="H7689" s="2" t="s">
        <v>17</v>
      </c>
      <c r="I7689" s="2" t="s">
        <v>15</v>
      </c>
      <c r="J7689" s="2" t="s">
        <v>15</v>
      </c>
      <c r="K7689" s="2" t="s">
        <v>15</v>
      </c>
      <c r="L7689" s="2" t="s">
        <v>15</v>
      </c>
      <c r="M7689" t="s">
        <v>28</v>
      </c>
    </row>
    <row r="7690" spans="1:13" ht="15.6">
      <c r="A7690" s="12">
        <v>161</v>
      </c>
      <c r="B7690" s="9">
        <v>2016</v>
      </c>
      <c r="C7690" s="9">
        <v>6</v>
      </c>
      <c r="D7690" s="9">
        <v>9</v>
      </c>
      <c r="E7690" s="30">
        <f t="shared" si="240"/>
        <v>42530</v>
      </c>
      <c r="F7690" s="32">
        <f t="shared" si="241"/>
        <v>161</v>
      </c>
      <c r="G7690" s="6">
        <v>0.10416666666666667</v>
      </c>
      <c r="H7690" s="2" t="s">
        <v>15</v>
      </c>
      <c r="I7690" s="2" t="s">
        <v>15</v>
      </c>
      <c r="J7690" s="2" t="s">
        <v>15</v>
      </c>
      <c r="K7690" s="2" t="s">
        <v>15</v>
      </c>
      <c r="L7690" s="2" t="s">
        <v>15</v>
      </c>
      <c r="M7690" t="s">
        <v>28</v>
      </c>
    </row>
    <row r="7691" spans="1:13" ht="15.6">
      <c r="A7691" s="12">
        <v>161</v>
      </c>
      <c r="B7691" s="9">
        <v>2016</v>
      </c>
      <c r="C7691" s="9">
        <v>6</v>
      </c>
      <c r="D7691" s="9">
        <v>9</v>
      </c>
      <c r="E7691" s="30">
        <f t="shared" si="240"/>
        <v>42530</v>
      </c>
      <c r="F7691" s="32">
        <f t="shared" si="241"/>
        <v>161</v>
      </c>
      <c r="G7691" s="6">
        <v>0.125</v>
      </c>
      <c r="H7691" s="2" t="s">
        <v>15</v>
      </c>
      <c r="I7691" s="2" t="s">
        <v>15</v>
      </c>
      <c r="J7691" s="2" t="s">
        <v>15</v>
      </c>
      <c r="K7691" s="2" t="s">
        <v>15</v>
      </c>
      <c r="L7691" s="2" t="s">
        <v>15</v>
      </c>
      <c r="M7691" t="s">
        <v>28</v>
      </c>
    </row>
    <row r="7692" spans="1:13" ht="15.6">
      <c r="A7692" s="12">
        <v>161</v>
      </c>
      <c r="B7692" s="9">
        <v>2016</v>
      </c>
      <c r="C7692" s="9">
        <v>6</v>
      </c>
      <c r="D7692" s="9">
        <v>9</v>
      </c>
      <c r="E7692" s="30">
        <f t="shared" si="240"/>
        <v>42530</v>
      </c>
      <c r="F7692" s="32">
        <f t="shared" si="241"/>
        <v>161</v>
      </c>
      <c r="G7692" s="6">
        <v>0.14583333333333334</v>
      </c>
      <c r="H7692" s="2" t="s">
        <v>16</v>
      </c>
      <c r="I7692" s="2" t="s">
        <v>15</v>
      </c>
      <c r="J7692" s="2" t="s">
        <v>15</v>
      </c>
      <c r="K7692" s="2" t="s">
        <v>15</v>
      </c>
      <c r="L7692" s="2" t="s">
        <v>16</v>
      </c>
      <c r="M7692" t="s">
        <v>28</v>
      </c>
    </row>
    <row r="7693" spans="1:13" ht="15.6">
      <c r="A7693" s="12">
        <v>161</v>
      </c>
      <c r="B7693" s="9">
        <v>2016</v>
      </c>
      <c r="C7693" s="9">
        <v>6</v>
      </c>
      <c r="D7693" s="9">
        <v>9</v>
      </c>
      <c r="E7693" s="30">
        <f t="shared" si="240"/>
        <v>42530</v>
      </c>
      <c r="F7693" s="32">
        <f t="shared" si="241"/>
        <v>161</v>
      </c>
      <c r="G7693" s="6">
        <v>0.16666666666666666</v>
      </c>
      <c r="H7693" s="2" t="s">
        <v>15</v>
      </c>
      <c r="I7693" s="2" t="s">
        <v>15</v>
      </c>
      <c r="J7693" s="2" t="s">
        <v>15</v>
      </c>
      <c r="K7693" s="2" t="s">
        <v>15</v>
      </c>
      <c r="L7693" s="2" t="s">
        <v>15</v>
      </c>
      <c r="M7693" t="s">
        <v>28</v>
      </c>
    </row>
    <row r="7694" spans="1:13" ht="15.6">
      <c r="A7694" s="12">
        <v>161</v>
      </c>
      <c r="B7694" s="9">
        <v>2016</v>
      </c>
      <c r="C7694" s="9">
        <v>6</v>
      </c>
      <c r="D7694" s="9">
        <v>9</v>
      </c>
      <c r="E7694" s="30">
        <f t="shared" si="240"/>
        <v>42530</v>
      </c>
      <c r="F7694" s="32">
        <f t="shared" si="241"/>
        <v>161</v>
      </c>
      <c r="G7694" s="6">
        <v>0.1875</v>
      </c>
      <c r="H7694" s="2" t="s">
        <v>15</v>
      </c>
      <c r="I7694" s="2" t="s">
        <v>15</v>
      </c>
      <c r="J7694" s="2" t="s">
        <v>15</v>
      </c>
      <c r="K7694" s="2" t="s">
        <v>15</v>
      </c>
      <c r="L7694" s="2" t="s">
        <v>15</v>
      </c>
      <c r="M7694" t="s">
        <v>28</v>
      </c>
    </row>
    <row r="7695" spans="1:13" ht="15.6">
      <c r="A7695" s="12">
        <v>161</v>
      </c>
      <c r="B7695" s="9">
        <v>2016</v>
      </c>
      <c r="C7695" s="9">
        <v>6</v>
      </c>
      <c r="D7695" s="9">
        <v>9</v>
      </c>
      <c r="E7695" s="30">
        <f t="shared" si="240"/>
        <v>42530</v>
      </c>
      <c r="F7695" s="32">
        <f t="shared" si="241"/>
        <v>161</v>
      </c>
      <c r="G7695" s="6">
        <v>0.20833333333333334</v>
      </c>
      <c r="H7695" s="2" t="s">
        <v>15</v>
      </c>
      <c r="I7695" s="2" t="s">
        <v>15</v>
      </c>
      <c r="J7695" s="2" t="s">
        <v>15</v>
      </c>
      <c r="K7695" s="2" t="s">
        <v>15</v>
      </c>
      <c r="L7695" s="2" t="s">
        <v>15</v>
      </c>
      <c r="M7695" t="s">
        <v>28</v>
      </c>
    </row>
    <row r="7696" spans="1:13" ht="15.6">
      <c r="A7696" s="12">
        <v>161</v>
      </c>
      <c r="B7696" s="9">
        <v>2016</v>
      </c>
      <c r="C7696" s="9">
        <v>6</v>
      </c>
      <c r="D7696" s="9">
        <v>9</v>
      </c>
      <c r="E7696" s="30">
        <f t="shared" si="240"/>
        <v>42530</v>
      </c>
      <c r="F7696" s="32">
        <f t="shared" si="241"/>
        <v>161</v>
      </c>
      <c r="G7696" s="6">
        <v>0.22916666666666666</v>
      </c>
      <c r="H7696" s="2" t="s">
        <v>15</v>
      </c>
      <c r="I7696" s="2" t="s">
        <v>15</v>
      </c>
      <c r="J7696" s="2" t="s">
        <v>15</v>
      </c>
      <c r="K7696" s="2" t="s">
        <v>15</v>
      </c>
      <c r="L7696" s="2" t="s">
        <v>15</v>
      </c>
      <c r="M7696" t="s">
        <v>28</v>
      </c>
    </row>
    <row r="7697" spans="1:13" ht="15.6">
      <c r="A7697" s="12">
        <v>161</v>
      </c>
      <c r="B7697" s="9">
        <v>2016</v>
      </c>
      <c r="C7697" s="9">
        <v>6</v>
      </c>
      <c r="D7697" s="9">
        <v>9</v>
      </c>
      <c r="E7697" s="30">
        <f t="shared" si="240"/>
        <v>42530</v>
      </c>
      <c r="F7697" s="32">
        <f t="shared" si="241"/>
        <v>161</v>
      </c>
      <c r="G7697" s="6">
        <v>0.25</v>
      </c>
      <c r="H7697" s="2" t="s">
        <v>15</v>
      </c>
      <c r="I7697" s="2" t="s">
        <v>15</v>
      </c>
      <c r="J7697" s="2" t="s">
        <v>15</v>
      </c>
      <c r="K7697" s="2" t="s">
        <v>15</v>
      </c>
      <c r="L7697" s="2" t="s">
        <v>15</v>
      </c>
      <c r="M7697" t="s">
        <v>28</v>
      </c>
    </row>
    <row r="7698" spans="1:13" ht="15.6">
      <c r="A7698" s="12">
        <v>161</v>
      </c>
      <c r="B7698" s="9">
        <v>2016</v>
      </c>
      <c r="C7698" s="9">
        <v>6</v>
      </c>
      <c r="D7698" s="9">
        <v>9</v>
      </c>
      <c r="E7698" s="30">
        <f t="shared" si="240"/>
        <v>42530</v>
      </c>
      <c r="F7698" s="32">
        <f t="shared" si="241"/>
        <v>161</v>
      </c>
      <c r="G7698" s="6">
        <v>0.27083333333333331</v>
      </c>
      <c r="H7698" s="2" t="s">
        <v>15</v>
      </c>
      <c r="I7698" s="2" t="s">
        <v>15</v>
      </c>
      <c r="J7698" s="2" t="s">
        <v>15</v>
      </c>
      <c r="K7698" s="2" t="s">
        <v>15</v>
      </c>
      <c r="L7698" s="2" t="s">
        <v>15</v>
      </c>
      <c r="M7698" t="s">
        <v>28</v>
      </c>
    </row>
    <row r="7699" spans="1:13" ht="15.6">
      <c r="A7699" s="12">
        <v>161</v>
      </c>
      <c r="B7699" s="9">
        <v>2016</v>
      </c>
      <c r="C7699" s="9">
        <v>6</v>
      </c>
      <c r="D7699" s="9">
        <v>9</v>
      </c>
      <c r="E7699" s="30">
        <f t="shared" si="240"/>
        <v>42530</v>
      </c>
      <c r="F7699" s="32">
        <f t="shared" si="241"/>
        <v>161</v>
      </c>
      <c r="G7699" s="6">
        <v>0.29166666666666669</v>
      </c>
      <c r="H7699" s="2">
        <v>20.099460000000001</v>
      </c>
      <c r="I7699" s="2">
        <v>100.8746</v>
      </c>
      <c r="J7699" s="2">
        <v>94.686189999999996</v>
      </c>
      <c r="K7699" s="2">
        <v>2.8929390000000001</v>
      </c>
      <c r="L7699" s="2">
        <v>93.734679999999997</v>
      </c>
      <c r="M7699">
        <v>14.85802</v>
      </c>
    </row>
    <row r="7700" spans="1:13" ht="15.6">
      <c r="A7700" s="12">
        <v>161</v>
      </c>
      <c r="B7700" s="9">
        <v>2016</v>
      </c>
      <c r="C7700" s="9">
        <v>6</v>
      </c>
      <c r="D7700" s="9">
        <v>9</v>
      </c>
      <c r="E7700" s="30">
        <f t="shared" si="240"/>
        <v>42530</v>
      </c>
      <c r="F7700" s="32">
        <f t="shared" si="241"/>
        <v>161</v>
      </c>
      <c r="G7700" s="6">
        <v>0.3125</v>
      </c>
      <c r="H7700" s="2" t="s">
        <v>15</v>
      </c>
      <c r="I7700" s="2" t="s">
        <v>15</v>
      </c>
      <c r="J7700" s="2" t="s">
        <v>15</v>
      </c>
      <c r="K7700" s="2" t="s">
        <v>15</v>
      </c>
      <c r="L7700" s="2" t="s">
        <v>15</v>
      </c>
      <c r="M7700" t="s">
        <v>28</v>
      </c>
    </row>
    <row r="7701" spans="1:13" ht="15.6">
      <c r="A7701" s="12">
        <v>161</v>
      </c>
      <c r="B7701" s="9">
        <v>2016</v>
      </c>
      <c r="C7701" s="9">
        <v>6</v>
      </c>
      <c r="D7701" s="9">
        <v>9</v>
      </c>
      <c r="E7701" s="30">
        <f t="shared" si="240"/>
        <v>42530</v>
      </c>
      <c r="F7701" s="32">
        <f t="shared" si="241"/>
        <v>161</v>
      </c>
      <c r="G7701" s="6">
        <v>0.33333333333333331</v>
      </c>
      <c r="H7701" s="2" t="s">
        <v>15</v>
      </c>
      <c r="I7701" s="2" t="s">
        <v>15</v>
      </c>
      <c r="J7701" s="2" t="s">
        <v>15</v>
      </c>
      <c r="K7701" s="2" t="s">
        <v>16</v>
      </c>
      <c r="L7701" s="2" t="s">
        <v>15</v>
      </c>
      <c r="M7701" t="s">
        <v>28</v>
      </c>
    </row>
    <row r="7702" spans="1:13" ht="15.6">
      <c r="A7702" s="12">
        <v>161</v>
      </c>
      <c r="B7702" s="9">
        <v>2016</v>
      </c>
      <c r="C7702" s="9">
        <v>6</v>
      </c>
      <c r="D7702" s="9">
        <v>9</v>
      </c>
      <c r="E7702" s="30">
        <f t="shared" si="240"/>
        <v>42530</v>
      </c>
      <c r="F7702" s="32">
        <f t="shared" si="241"/>
        <v>161</v>
      </c>
      <c r="G7702" s="6">
        <v>0.35416666666666669</v>
      </c>
      <c r="H7702" s="2" t="s">
        <v>15</v>
      </c>
      <c r="I7702" s="2" t="s">
        <v>15</v>
      </c>
      <c r="J7702" s="2" t="s">
        <v>17</v>
      </c>
      <c r="K7702" s="2" t="s">
        <v>15</v>
      </c>
      <c r="L7702" s="2" t="s">
        <v>15</v>
      </c>
      <c r="M7702" t="s">
        <v>28</v>
      </c>
    </row>
    <row r="7703" spans="1:13" ht="15.6">
      <c r="A7703" s="12">
        <v>161</v>
      </c>
      <c r="B7703" s="9">
        <v>2016</v>
      </c>
      <c r="C7703" s="9">
        <v>6</v>
      </c>
      <c r="D7703" s="9">
        <v>9</v>
      </c>
      <c r="E7703" s="30">
        <f t="shared" si="240"/>
        <v>42530</v>
      </c>
      <c r="F7703" s="32">
        <f t="shared" si="241"/>
        <v>161</v>
      </c>
      <c r="G7703" s="6">
        <v>0.375</v>
      </c>
      <c r="H7703" s="2">
        <v>20.685079999999999</v>
      </c>
      <c r="I7703" s="2">
        <v>100.953</v>
      </c>
      <c r="J7703" s="2">
        <v>92.540989999999994</v>
      </c>
      <c r="K7703" s="2">
        <v>1.7274849999999999</v>
      </c>
      <c r="L7703" s="2">
        <v>90.421549999999996</v>
      </c>
      <c r="M7703">
        <v>14.17404</v>
      </c>
    </row>
    <row r="7704" spans="1:13" ht="15.6">
      <c r="A7704" s="12">
        <v>161</v>
      </c>
      <c r="B7704" s="9">
        <v>2016</v>
      </c>
      <c r="C7704" s="9">
        <v>6</v>
      </c>
      <c r="D7704" s="9">
        <v>9</v>
      </c>
      <c r="E7704" s="30">
        <f t="shared" si="240"/>
        <v>42530</v>
      </c>
      <c r="F7704" s="32">
        <f t="shared" si="241"/>
        <v>161</v>
      </c>
      <c r="G7704" s="6">
        <v>0.39583333333333331</v>
      </c>
      <c r="H7704" s="2">
        <v>20.894760000000002</v>
      </c>
      <c r="I7704" s="2">
        <v>100.928</v>
      </c>
      <c r="J7704" s="2">
        <v>91.294139999999999</v>
      </c>
      <c r="K7704" s="2">
        <v>2.4050769999999999</v>
      </c>
      <c r="L7704" s="2">
        <v>165.85310000000001</v>
      </c>
      <c r="M7704">
        <v>25.860969999999998</v>
      </c>
    </row>
    <row r="7705" spans="1:13" ht="15.6">
      <c r="A7705" s="12">
        <v>161</v>
      </c>
      <c r="B7705" s="9">
        <v>2016</v>
      </c>
      <c r="C7705" s="9">
        <v>6</v>
      </c>
      <c r="D7705" s="9">
        <v>9</v>
      </c>
      <c r="E7705" s="30">
        <f t="shared" si="240"/>
        <v>42530</v>
      </c>
      <c r="F7705" s="32">
        <f t="shared" si="241"/>
        <v>161</v>
      </c>
      <c r="G7705" s="6">
        <v>0.41666666666666669</v>
      </c>
      <c r="H7705" s="2">
        <v>21.106780000000001</v>
      </c>
      <c r="I7705" s="2">
        <v>100.9188</v>
      </c>
      <c r="J7705" s="2">
        <v>89.865160000000003</v>
      </c>
      <c r="K7705" s="2">
        <v>2.690283</v>
      </c>
      <c r="L7705" s="2">
        <v>233.81</v>
      </c>
      <c r="M7705">
        <v>36.871180000000003</v>
      </c>
    </row>
    <row r="7706" spans="1:13" ht="15.6">
      <c r="A7706" s="12">
        <v>161</v>
      </c>
      <c r="B7706" s="9">
        <v>2016</v>
      </c>
      <c r="C7706" s="9">
        <v>6</v>
      </c>
      <c r="D7706" s="9">
        <v>9</v>
      </c>
      <c r="E7706" s="30">
        <f t="shared" si="240"/>
        <v>42530</v>
      </c>
      <c r="F7706" s="32">
        <f t="shared" si="241"/>
        <v>161</v>
      </c>
      <c r="G7706" s="6">
        <v>0.4375</v>
      </c>
      <c r="H7706" s="2">
        <v>21.417960000000001</v>
      </c>
      <c r="I7706" s="2">
        <v>100.8951</v>
      </c>
      <c r="J7706" s="2">
        <v>88.210589999999996</v>
      </c>
      <c r="K7706" s="2">
        <v>2.6387969999999998</v>
      </c>
      <c r="L7706" s="2">
        <v>287.85570000000001</v>
      </c>
      <c r="M7706">
        <v>45.721119999999999</v>
      </c>
    </row>
    <row r="7707" spans="1:13" ht="15.6">
      <c r="A7707" s="12">
        <v>161</v>
      </c>
      <c r="B7707" s="9">
        <v>2016</v>
      </c>
      <c r="C7707" s="9">
        <v>6</v>
      </c>
      <c r="D7707" s="9">
        <v>9</v>
      </c>
      <c r="E7707" s="30">
        <f t="shared" si="240"/>
        <v>42530</v>
      </c>
      <c r="F7707" s="32">
        <f t="shared" si="241"/>
        <v>161</v>
      </c>
      <c r="G7707" s="6">
        <v>0.45833333333333331</v>
      </c>
      <c r="H7707" s="2">
        <v>21.69209</v>
      </c>
      <c r="I7707" s="2">
        <v>100.8943</v>
      </c>
      <c r="J7707" s="2">
        <v>86.415509999999998</v>
      </c>
      <c r="K7707" s="2">
        <v>1.6549609999999999</v>
      </c>
      <c r="L7707" s="2">
        <v>180.64330000000001</v>
      </c>
      <c r="M7707">
        <v>27.970220000000001</v>
      </c>
    </row>
    <row r="7708" spans="1:13" ht="15.6">
      <c r="A7708" s="12">
        <v>161</v>
      </c>
      <c r="B7708" s="9">
        <v>2016</v>
      </c>
      <c r="C7708" s="9">
        <v>6</v>
      </c>
      <c r="D7708" s="9">
        <v>9</v>
      </c>
      <c r="E7708" s="30">
        <f t="shared" si="240"/>
        <v>42530</v>
      </c>
      <c r="F7708" s="32">
        <f t="shared" si="241"/>
        <v>161</v>
      </c>
      <c r="G7708" s="6">
        <v>0.47916666666666669</v>
      </c>
      <c r="H7708" s="2">
        <v>22.044219999999999</v>
      </c>
      <c r="I7708" s="2">
        <v>100.88209999999999</v>
      </c>
      <c r="J7708" s="2">
        <v>83.683139999999995</v>
      </c>
      <c r="K7708" s="2">
        <v>2.0026220000000001</v>
      </c>
      <c r="L7708" s="2">
        <v>209.87979999999999</v>
      </c>
      <c r="M7708">
        <v>33.914499999999997</v>
      </c>
    </row>
    <row r="7709" spans="1:13" ht="15.6">
      <c r="A7709" s="12">
        <v>161</v>
      </c>
      <c r="B7709" s="9">
        <v>2016</v>
      </c>
      <c r="C7709" s="9">
        <v>6</v>
      </c>
      <c r="D7709" s="9">
        <v>9</v>
      </c>
      <c r="E7709" s="30">
        <f t="shared" si="240"/>
        <v>42530</v>
      </c>
      <c r="F7709" s="32">
        <f t="shared" si="241"/>
        <v>161</v>
      </c>
      <c r="G7709" s="6">
        <v>0.5</v>
      </c>
      <c r="H7709" s="2">
        <v>22.519120000000001</v>
      </c>
      <c r="I7709" s="2">
        <v>100.85339999999999</v>
      </c>
      <c r="J7709" s="2">
        <v>83.129440000000002</v>
      </c>
      <c r="K7709" s="2">
        <v>2.1997460000000002</v>
      </c>
      <c r="L7709" s="2">
        <v>309.17599999999999</v>
      </c>
      <c r="M7709">
        <v>49.192709999999998</v>
      </c>
    </row>
    <row r="7710" spans="1:13" ht="15.6">
      <c r="A7710" s="12">
        <v>161</v>
      </c>
      <c r="B7710" s="9">
        <v>2016</v>
      </c>
      <c r="C7710" s="9">
        <v>6</v>
      </c>
      <c r="D7710" s="9">
        <v>9</v>
      </c>
      <c r="E7710" s="30">
        <f t="shared" si="240"/>
        <v>42530</v>
      </c>
      <c r="F7710" s="32">
        <f t="shared" si="241"/>
        <v>161</v>
      </c>
      <c r="G7710" s="6">
        <v>0.52083333333333337</v>
      </c>
      <c r="H7710" s="2">
        <v>22.751830000000002</v>
      </c>
      <c r="I7710" s="2">
        <v>100.84269999999999</v>
      </c>
      <c r="J7710" s="2">
        <v>82.952669999999998</v>
      </c>
      <c r="K7710" s="2">
        <v>2.591628</v>
      </c>
      <c r="L7710" s="2">
        <v>364.00630000000001</v>
      </c>
      <c r="M7710">
        <v>56.126370000000001</v>
      </c>
    </row>
    <row r="7711" spans="1:13" ht="15.6">
      <c r="A7711" s="12">
        <v>161</v>
      </c>
      <c r="B7711" s="9">
        <v>2016</v>
      </c>
      <c r="C7711" s="9">
        <v>6</v>
      </c>
      <c r="D7711" s="9">
        <v>9</v>
      </c>
      <c r="E7711" s="30">
        <f t="shared" si="240"/>
        <v>42530</v>
      </c>
      <c r="F7711" s="32">
        <f t="shared" si="241"/>
        <v>161</v>
      </c>
      <c r="G7711" s="6">
        <v>0.54166666666666663</v>
      </c>
      <c r="H7711" s="2">
        <v>23.322790000000001</v>
      </c>
      <c r="I7711" s="2">
        <v>100.8342</v>
      </c>
      <c r="J7711" s="2">
        <v>81.400570000000002</v>
      </c>
      <c r="K7711" s="2">
        <v>1.9998640000000001</v>
      </c>
      <c r="L7711" s="2">
        <v>491.1232</v>
      </c>
      <c r="M7711">
        <v>75.434020000000004</v>
      </c>
    </row>
    <row r="7712" spans="1:13" ht="15.6">
      <c r="A7712" s="12">
        <v>161</v>
      </c>
      <c r="B7712" s="9">
        <v>2016</v>
      </c>
      <c r="C7712" s="9">
        <v>6</v>
      </c>
      <c r="D7712" s="9">
        <v>9</v>
      </c>
      <c r="E7712" s="30">
        <f t="shared" si="240"/>
        <v>42530</v>
      </c>
      <c r="F7712" s="32">
        <f t="shared" si="241"/>
        <v>161</v>
      </c>
      <c r="G7712" s="6">
        <v>0.5625</v>
      </c>
      <c r="H7712" s="2">
        <v>23.82075</v>
      </c>
      <c r="I7712" s="2">
        <v>100.80500000000001</v>
      </c>
      <c r="J7712" s="2">
        <v>79.655749999999998</v>
      </c>
      <c r="K7712" s="2">
        <v>1.3168169999999999</v>
      </c>
      <c r="L7712" s="2">
        <v>332.02789999999999</v>
      </c>
      <c r="M7712">
        <v>50.978610000000003</v>
      </c>
    </row>
    <row r="7713" spans="1:13" ht="15.6">
      <c r="A7713" s="12">
        <v>161</v>
      </c>
      <c r="B7713" s="9">
        <v>2016</v>
      </c>
      <c r="C7713" s="9">
        <v>6</v>
      </c>
      <c r="D7713" s="9">
        <v>9</v>
      </c>
      <c r="E7713" s="30">
        <f t="shared" si="240"/>
        <v>42530</v>
      </c>
      <c r="F7713" s="32">
        <f t="shared" si="241"/>
        <v>161</v>
      </c>
      <c r="G7713" s="6">
        <v>0.58333333333333337</v>
      </c>
      <c r="H7713" s="2">
        <v>24.609749999999998</v>
      </c>
      <c r="I7713" s="2">
        <v>100.7787</v>
      </c>
      <c r="J7713" s="2">
        <v>76.18038</v>
      </c>
      <c r="K7713" s="2">
        <v>1.0433950000000001</v>
      </c>
      <c r="L7713" s="2">
        <v>472.86689999999999</v>
      </c>
      <c r="M7713">
        <v>73.235479999999995</v>
      </c>
    </row>
    <row r="7714" spans="1:13" ht="15.6">
      <c r="A7714" s="12">
        <v>161</v>
      </c>
      <c r="B7714" s="9">
        <v>2016</v>
      </c>
      <c r="C7714" s="9">
        <v>6</v>
      </c>
      <c r="D7714" s="9">
        <v>9</v>
      </c>
      <c r="E7714" s="30">
        <f t="shared" si="240"/>
        <v>42530</v>
      </c>
      <c r="F7714" s="32">
        <f t="shared" si="241"/>
        <v>161</v>
      </c>
      <c r="G7714" s="6">
        <v>0.60416666666666663</v>
      </c>
      <c r="H7714" s="2">
        <v>24.655010000000001</v>
      </c>
      <c r="I7714" s="2">
        <v>100.75530000000001</v>
      </c>
      <c r="J7714" s="2">
        <v>75.188159999999996</v>
      </c>
      <c r="K7714" s="2">
        <v>1.558821</v>
      </c>
      <c r="L7714" s="2">
        <v>423.8888</v>
      </c>
      <c r="M7714">
        <v>67.886960000000002</v>
      </c>
    </row>
    <row r="7715" spans="1:13" ht="15.6">
      <c r="A7715" s="12">
        <v>161</v>
      </c>
      <c r="B7715" s="9">
        <v>2016</v>
      </c>
      <c r="C7715" s="9">
        <v>6</v>
      </c>
      <c r="D7715" s="9">
        <v>9</v>
      </c>
      <c r="E7715" s="30">
        <f t="shared" si="240"/>
        <v>42530</v>
      </c>
      <c r="F7715" s="32">
        <f t="shared" si="241"/>
        <v>161</v>
      </c>
      <c r="G7715" s="6">
        <v>0.625</v>
      </c>
      <c r="H7715" s="2">
        <v>24.785789999999999</v>
      </c>
      <c r="I7715" s="2">
        <v>100.7213</v>
      </c>
      <c r="J7715" s="2">
        <v>75.608149999999995</v>
      </c>
      <c r="K7715" s="2">
        <v>1.6453230000000001</v>
      </c>
      <c r="L7715" s="2">
        <v>423.4239</v>
      </c>
      <c r="M7715">
        <v>68.966459999999998</v>
      </c>
    </row>
    <row r="7716" spans="1:13" ht="15.6">
      <c r="A7716" s="12">
        <v>161</v>
      </c>
      <c r="B7716" s="9">
        <v>2016</v>
      </c>
      <c r="C7716" s="9">
        <v>6</v>
      </c>
      <c r="D7716" s="9">
        <v>9</v>
      </c>
      <c r="E7716" s="30">
        <f t="shared" si="240"/>
        <v>42530</v>
      </c>
      <c r="F7716" s="32">
        <f t="shared" si="241"/>
        <v>161</v>
      </c>
      <c r="G7716" s="6">
        <v>0.64583333333333337</v>
      </c>
      <c r="H7716" s="2">
        <v>25.3841</v>
      </c>
      <c r="I7716" s="2">
        <v>100.68980000000001</v>
      </c>
      <c r="J7716" s="2">
        <v>73.248339999999999</v>
      </c>
      <c r="K7716" s="2">
        <v>1.3693029999999999</v>
      </c>
      <c r="L7716" s="2">
        <v>612.44510000000002</v>
      </c>
      <c r="M7716">
        <v>105.6848</v>
      </c>
    </row>
    <row r="7717" spans="1:13" ht="15.6">
      <c r="A7717" s="12">
        <v>161</v>
      </c>
      <c r="B7717" s="9">
        <v>2016</v>
      </c>
      <c r="C7717" s="9">
        <v>6</v>
      </c>
      <c r="D7717" s="9">
        <v>9</v>
      </c>
      <c r="E7717" s="30">
        <f t="shared" si="240"/>
        <v>42530</v>
      </c>
      <c r="F7717" s="32">
        <f t="shared" si="241"/>
        <v>161</v>
      </c>
      <c r="G7717" s="6">
        <v>0.66666666666666663</v>
      </c>
      <c r="H7717" s="2">
        <v>25.31522</v>
      </c>
      <c r="I7717" s="2">
        <v>100.6687</v>
      </c>
      <c r="J7717" s="2">
        <v>73.287729999999996</v>
      </c>
      <c r="K7717" s="2">
        <v>1.5745020000000001</v>
      </c>
      <c r="L7717" s="2">
        <v>353.16269999999997</v>
      </c>
      <c r="M7717">
        <v>58.309310000000004</v>
      </c>
    </row>
    <row r="7718" spans="1:13" ht="15.6">
      <c r="A7718" s="12">
        <v>161</v>
      </c>
      <c r="B7718" s="9">
        <v>2016</v>
      </c>
      <c r="C7718" s="9">
        <v>6</v>
      </c>
      <c r="D7718" s="9">
        <v>9</v>
      </c>
      <c r="E7718" s="30">
        <f t="shared" si="240"/>
        <v>42530</v>
      </c>
      <c r="F7718" s="32">
        <f t="shared" si="241"/>
        <v>161</v>
      </c>
      <c r="G7718" s="6">
        <v>0.6875</v>
      </c>
      <c r="H7718" s="2">
        <v>25.257359999999998</v>
      </c>
      <c r="I7718" s="2">
        <v>100.6585</v>
      </c>
      <c r="J7718" s="2">
        <v>74.398690000000002</v>
      </c>
      <c r="K7718" s="2">
        <v>1.7252810000000001</v>
      </c>
      <c r="L7718" s="2">
        <v>399.46089999999998</v>
      </c>
      <c r="M7718">
        <v>72.3977</v>
      </c>
    </row>
    <row r="7719" spans="1:13" ht="15.6">
      <c r="A7719" s="12">
        <v>161</v>
      </c>
      <c r="B7719" s="9">
        <v>2016</v>
      </c>
      <c r="C7719" s="9">
        <v>6</v>
      </c>
      <c r="D7719" s="9">
        <v>9</v>
      </c>
      <c r="E7719" s="30">
        <f t="shared" si="240"/>
        <v>42530</v>
      </c>
      <c r="F7719" s="32">
        <f t="shared" si="241"/>
        <v>161</v>
      </c>
      <c r="G7719" s="6">
        <v>0.70833333333333337</v>
      </c>
      <c r="H7719" s="2">
        <v>25.200140000000001</v>
      </c>
      <c r="I7719" s="2">
        <v>100.6386</v>
      </c>
      <c r="J7719" s="2">
        <v>74.015910000000005</v>
      </c>
      <c r="K7719" s="2">
        <v>1.1829069999999999</v>
      </c>
      <c r="L7719" s="2">
        <v>259.6721</v>
      </c>
      <c r="M7719">
        <v>46.277239999999999</v>
      </c>
    </row>
    <row r="7720" spans="1:13" ht="15.6">
      <c r="A7720" s="12">
        <v>161</v>
      </c>
      <c r="B7720" s="9">
        <v>2016</v>
      </c>
      <c r="C7720" s="9">
        <v>6</v>
      </c>
      <c r="D7720" s="9">
        <v>9</v>
      </c>
      <c r="E7720" s="30">
        <f t="shared" si="240"/>
        <v>42530</v>
      </c>
      <c r="F7720" s="32">
        <f t="shared" si="241"/>
        <v>161</v>
      </c>
      <c r="G7720" s="6">
        <v>0.72916666666666663</v>
      </c>
      <c r="H7720" s="2">
        <v>25.252870000000001</v>
      </c>
      <c r="I7720" s="2">
        <v>100.61060000000001</v>
      </c>
      <c r="J7720" s="2">
        <v>73.173689999999993</v>
      </c>
      <c r="K7720" s="2">
        <v>1.5738259999999999</v>
      </c>
      <c r="L7720" s="2">
        <v>252.44</v>
      </c>
      <c r="M7720">
        <v>49.484029999999997</v>
      </c>
    </row>
    <row r="7721" spans="1:13" ht="15.6">
      <c r="A7721" s="12">
        <v>161</v>
      </c>
      <c r="B7721" s="9">
        <v>2016</v>
      </c>
      <c r="C7721" s="9">
        <v>6</v>
      </c>
      <c r="D7721" s="9">
        <v>9</v>
      </c>
      <c r="E7721" s="30">
        <f t="shared" si="240"/>
        <v>42530</v>
      </c>
      <c r="F7721" s="32">
        <f t="shared" si="241"/>
        <v>161</v>
      </c>
      <c r="G7721" s="6">
        <v>0.75</v>
      </c>
      <c r="H7721" s="2">
        <v>25.103359999999999</v>
      </c>
      <c r="I7721" s="2">
        <v>100.6367</v>
      </c>
      <c r="J7721" s="2">
        <v>74.199389999999994</v>
      </c>
      <c r="K7721" s="2">
        <v>1.0230269999999999</v>
      </c>
      <c r="L7721" s="2">
        <v>124.39709999999999</v>
      </c>
      <c r="M7721">
        <v>22.91864</v>
      </c>
    </row>
    <row r="7722" spans="1:13" ht="15.6">
      <c r="A7722" s="12">
        <v>161</v>
      </c>
      <c r="B7722" s="9">
        <v>2016</v>
      </c>
      <c r="C7722" s="9">
        <v>6</v>
      </c>
      <c r="D7722" s="9">
        <v>9</v>
      </c>
      <c r="E7722" s="30">
        <f t="shared" si="240"/>
        <v>42530</v>
      </c>
      <c r="F7722" s="32">
        <f t="shared" si="241"/>
        <v>161</v>
      </c>
      <c r="G7722" s="6">
        <v>0.77083333333333337</v>
      </c>
      <c r="H7722" s="2">
        <v>24.675409999999999</v>
      </c>
      <c r="I7722" s="2">
        <v>100.65349999999999</v>
      </c>
      <c r="J7722" s="2">
        <v>76.613780000000006</v>
      </c>
      <c r="K7722" s="2">
        <v>1.0469850000000001</v>
      </c>
      <c r="L7722" s="2">
        <v>57.825839999999999</v>
      </c>
      <c r="M7722">
        <v>10.20391</v>
      </c>
    </row>
    <row r="7723" spans="1:13" ht="15.6">
      <c r="A7723" s="12">
        <v>161</v>
      </c>
      <c r="B7723" s="9">
        <v>2016</v>
      </c>
      <c r="C7723" s="9">
        <v>6</v>
      </c>
      <c r="D7723" s="9">
        <v>9</v>
      </c>
      <c r="E7723" s="30">
        <f t="shared" si="240"/>
        <v>42530</v>
      </c>
      <c r="F7723" s="32">
        <f t="shared" si="241"/>
        <v>161</v>
      </c>
      <c r="G7723" s="6">
        <v>0.79166666666666663</v>
      </c>
      <c r="H7723" s="2">
        <v>24.329460000000001</v>
      </c>
      <c r="I7723" s="2">
        <v>100.6841</v>
      </c>
      <c r="J7723" s="2">
        <v>77.719369999999998</v>
      </c>
      <c r="K7723" s="2">
        <v>0.85443749999999996</v>
      </c>
      <c r="L7723" s="2">
        <v>21.317319999999999</v>
      </c>
      <c r="M7723">
        <v>4.760993</v>
      </c>
    </row>
    <row r="7724" spans="1:13" ht="15.6">
      <c r="A7724" s="12">
        <v>161</v>
      </c>
      <c r="B7724" s="9">
        <v>2016</v>
      </c>
      <c r="C7724" s="9">
        <v>6</v>
      </c>
      <c r="D7724" s="9">
        <v>9</v>
      </c>
      <c r="E7724" s="30">
        <f t="shared" si="240"/>
        <v>42530</v>
      </c>
      <c r="F7724" s="32">
        <f t="shared" si="241"/>
        <v>161</v>
      </c>
      <c r="G7724" s="6">
        <v>0.8125</v>
      </c>
      <c r="H7724" s="2">
        <v>23.88683</v>
      </c>
      <c r="I7724" s="2">
        <v>100.6846</v>
      </c>
      <c r="J7724" s="2">
        <v>79.596369999999993</v>
      </c>
      <c r="K7724" s="2">
        <v>0.88171940000000004</v>
      </c>
      <c r="L7724" s="2">
        <v>0.73053290000000004</v>
      </c>
      <c r="M7724">
        <v>1.515144</v>
      </c>
    </row>
    <row r="7725" spans="1:13" ht="15.6">
      <c r="A7725" s="12">
        <v>161</v>
      </c>
      <c r="B7725" s="9">
        <v>2016</v>
      </c>
      <c r="C7725" s="9">
        <v>6</v>
      </c>
      <c r="D7725" s="9">
        <v>9</v>
      </c>
      <c r="E7725" s="30">
        <f t="shared" si="240"/>
        <v>42530</v>
      </c>
      <c r="F7725" s="32">
        <f t="shared" si="241"/>
        <v>161</v>
      </c>
      <c r="G7725" s="6">
        <v>0.83333333333333337</v>
      </c>
      <c r="H7725" s="2" t="s">
        <v>15</v>
      </c>
      <c r="I7725" s="2" t="s">
        <v>15</v>
      </c>
      <c r="J7725" s="2" t="s">
        <v>15</v>
      </c>
      <c r="K7725" s="2" t="s">
        <v>15</v>
      </c>
      <c r="L7725" s="2" t="s">
        <v>15</v>
      </c>
      <c r="M7725" t="s">
        <v>28</v>
      </c>
    </row>
    <row r="7726" spans="1:13" ht="15.6">
      <c r="A7726" s="12">
        <v>161</v>
      </c>
      <c r="B7726" s="9">
        <v>2016</v>
      </c>
      <c r="C7726" s="9">
        <v>6</v>
      </c>
      <c r="D7726" s="9">
        <v>9</v>
      </c>
      <c r="E7726" s="30">
        <f t="shared" si="240"/>
        <v>42530</v>
      </c>
      <c r="F7726" s="32">
        <f t="shared" si="241"/>
        <v>161</v>
      </c>
      <c r="G7726" s="6">
        <v>0.85416666666666663</v>
      </c>
      <c r="H7726" s="2" t="s">
        <v>15</v>
      </c>
      <c r="I7726" s="2" t="s">
        <v>15</v>
      </c>
      <c r="J7726" s="2" t="s">
        <v>15</v>
      </c>
      <c r="K7726" s="2" t="s">
        <v>15</v>
      </c>
      <c r="L7726" s="2" t="s">
        <v>17</v>
      </c>
      <c r="M7726" t="s">
        <v>28</v>
      </c>
    </row>
    <row r="7727" spans="1:13" ht="15.6">
      <c r="A7727" s="12">
        <v>161</v>
      </c>
      <c r="B7727" s="9">
        <v>2016</v>
      </c>
      <c r="C7727" s="9">
        <v>6</v>
      </c>
      <c r="D7727" s="9">
        <v>9</v>
      </c>
      <c r="E7727" s="30">
        <f t="shared" si="240"/>
        <v>42530</v>
      </c>
      <c r="F7727" s="32">
        <f t="shared" si="241"/>
        <v>161</v>
      </c>
      <c r="G7727" s="6">
        <v>0.875</v>
      </c>
      <c r="H7727" s="2" t="s">
        <v>17</v>
      </c>
      <c r="I7727" s="2" t="s">
        <v>15</v>
      </c>
      <c r="J7727" s="2" t="s">
        <v>15</v>
      </c>
      <c r="K7727" s="2" t="s">
        <v>15</v>
      </c>
      <c r="L7727" s="2" t="s">
        <v>15</v>
      </c>
      <c r="M7727" t="s">
        <v>28</v>
      </c>
    </row>
    <row r="7728" spans="1:13" ht="15.6">
      <c r="A7728" s="12">
        <v>161</v>
      </c>
      <c r="B7728" s="9">
        <v>2016</v>
      </c>
      <c r="C7728" s="9">
        <v>6</v>
      </c>
      <c r="D7728" s="9">
        <v>9</v>
      </c>
      <c r="E7728" s="30">
        <f t="shared" si="240"/>
        <v>42530</v>
      </c>
      <c r="F7728" s="32">
        <f t="shared" si="241"/>
        <v>161</v>
      </c>
      <c r="G7728" s="6">
        <v>0.89583333333333337</v>
      </c>
      <c r="H7728" s="2" t="s">
        <v>15</v>
      </c>
      <c r="I7728" s="2" t="s">
        <v>15</v>
      </c>
      <c r="J7728" s="2" t="s">
        <v>15</v>
      </c>
      <c r="K7728" s="2" t="s">
        <v>15</v>
      </c>
      <c r="L7728" s="2" t="s">
        <v>15</v>
      </c>
      <c r="M7728" t="s">
        <v>28</v>
      </c>
    </row>
    <row r="7729" spans="1:13" ht="15.6">
      <c r="A7729" s="12">
        <v>161</v>
      </c>
      <c r="B7729" s="9">
        <v>2016</v>
      </c>
      <c r="C7729" s="9">
        <v>6</v>
      </c>
      <c r="D7729" s="9">
        <v>9</v>
      </c>
      <c r="E7729" s="30">
        <f t="shared" si="240"/>
        <v>42530</v>
      </c>
      <c r="F7729" s="32">
        <f t="shared" si="241"/>
        <v>161</v>
      </c>
      <c r="G7729" s="6">
        <v>0.91666666666666663</v>
      </c>
      <c r="H7729" s="2" t="s">
        <v>15</v>
      </c>
      <c r="I7729" s="2" t="s">
        <v>15</v>
      </c>
      <c r="J7729" s="2" t="s">
        <v>15</v>
      </c>
      <c r="K7729" s="2" t="s">
        <v>15</v>
      </c>
      <c r="L7729" s="2" t="s">
        <v>15</v>
      </c>
      <c r="M7729" t="s">
        <v>28</v>
      </c>
    </row>
    <row r="7730" spans="1:13" ht="15.6">
      <c r="A7730" s="12">
        <v>161</v>
      </c>
      <c r="B7730" s="9">
        <v>2016</v>
      </c>
      <c r="C7730" s="9">
        <v>6</v>
      </c>
      <c r="D7730" s="9">
        <v>9</v>
      </c>
      <c r="E7730" s="30">
        <f t="shared" si="240"/>
        <v>42530</v>
      </c>
      <c r="F7730" s="32">
        <f t="shared" si="241"/>
        <v>161</v>
      </c>
      <c r="G7730" s="6">
        <v>0.9375</v>
      </c>
      <c r="H7730" s="2" t="s">
        <v>15</v>
      </c>
      <c r="I7730" s="2" t="s">
        <v>15</v>
      </c>
      <c r="J7730" s="2" t="s">
        <v>15</v>
      </c>
      <c r="K7730" s="2" t="s">
        <v>15</v>
      </c>
      <c r="L7730" s="2" t="s">
        <v>15</v>
      </c>
      <c r="M7730" t="s">
        <v>28</v>
      </c>
    </row>
    <row r="7731" spans="1:13" ht="15.6">
      <c r="A7731" s="12">
        <v>161</v>
      </c>
      <c r="B7731" s="9">
        <v>2016</v>
      </c>
      <c r="C7731" s="9">
        <v>6</v>
      </c>
      <c r="D7731" s="9">
        <v>9</v>
      </c>
      <c r="E7731" s="30">
        <f t="shared" si="240"/>
        <v>42530</v>
      </c>
      <c r="F7731" s="32">
        <f t="shared" si="241"/>
        <v>161</v>
      </c>
      <c r="G7731" s="6">
        <v>0.95833333333333337</v>
      </c>
      <c r="H7731" s="2" t="s">
        <v>16</v>
      </c>
      <c r="I7731" s="2" t="s">
        <v>15</v>
      </c>
      <c r="J7731" s="2" t="s">
        <v>15</v>
      </c>
      <c r="K7731" s="2" t="s">
        <v>15</v>
      </c>
      <c r="L7731" s="2" t="s">
        <v>15</v>
      </c>
      <c r="M7731" t="s">
        <v>28</v>
      </c>
    </row>
    <row r="7732" spans="1:13" ht="15.6">
      <c r="A7732" s="12">
        <v>161</v>
      </c>
      <c r="B7732" s="9">
        <v>2016</v>
      </c>
      <c r="C7732" s="9">
        <v>6</v>
      </c>
      <c r="D7732" s="9">
        <v>9</v>
      </c>
      <c r="E7732" s="30">
        <f t="shared" si="240"/>
        <v>42530</v>
      </c>
      <c r="F7732" s="32">
        <f t="shared" si="241"/>
        <v>161</v>
      </c>
      <c r="G7732" s="6">
        <v>0.97916666666666663</v>
      </c>
      <c r="H7732" s="2" t="s">
        <v>15</v>
      </c>
      <c r="I7732" s="2" t="s">
        <v>15</v>
      </c>
      <c r="J7732" s="2" t="s">
        <v>15</v>
      </c>
      <c r="K7732" s="2" t="s">
        <v>15</v>
      </c>
      <c r="L7732" s="2" t="s">
        <v>17</v>
      </c>
      <c r="M7732" t="s">
        <v>28</v>
      </c>
    </row>
    <row r="7733" spans="1:13" ht="15.6">
      <c r="A7733" s="12">
        <v>162</v>
      </c>
      <c r="B7733" s="9">
        <v>2016</v>
      </c>
      <c r="C7733" s="9">
        <v>6</v>
      </c>
      <c r="D7733" s="9">
        <v>9</v>
      </c>
      <c r="E7733" s="30">
        <f t="shared" si="240"/>
        <v>42530</v>
      </c>
      <c r="F7733" s="32">
        <f t="shared" si="241"/>
        <v>161</v>
      </c>
      <c r="G7733" s="6">
        <v>0</v>
      </c>
      <c r="H7733" s="2" t="s">
        <v>15</v>
      </c>
      <c r="I7733" s="2" t="s">
        <v>15</v>
      </c>
      <c r="J7733" s="2" t="s">
        <v>15</v>
      </c>
      <c r="K7733" s="2" t="s">
        <v>15</v>
      </c>
      <c r="L7733" s="2" t="s">
        <v>15</v>
      </c>
      <c r="M7733" t="s">
        <v>28</v>
      </c>
    </row>
    <row r="7734" spans="1:13" ht="15.6">
      <c r="A7734" s="12">
        <v>162</v>
      </c>
      <c r="B7734" s="9">
        <v>2016</v>
      </c>
      <c r="C7734" s="9">
        <v>6</v>
      </c>
      <c r="D7734" s="9">
        <v>10</v>
      </c>
      <c r="E7734" s="30">
        <f t="shared" si="240"/>
        <v>42531</v>
      </c>
      <c r="F7734" s="32">
        <f t="shared" si="241"/>
        <v>162</v>
      </c>
      <c r="G7734" s="6">
        <v>2.0833333333333332E-2</v>
      </c>
      <c r="H7734" s="2" t="s">
        <v>15</v>
      </c>
      <c r="I7734" s="2" t="s">
        <v>15</v>
      </c>
      <c r="J7734" s="2" t="s">
        <v>15</v>
      </c>
      <c r="K7734" s="2" t="s">
        <v>15</v>
      </c>
      <c r="L7734" s="2" t="s">
        <v>15</v>
      </c>
      <c r="M7734" t="s">
        <v>28</v>
      </c>
    </row>
    <row r="7735" spans="1:13" ht="15.6">
      <c r="A7735" s="12">
        <v>162</v>
      </c>
      <c r="B7735" s="9">
        <v>2016</v>
      </c>
      <c r="C7735" s="9">
        <v>6</v>
      </c>
      <c r="D7735" s="9">
        <v>10</v>
      </c>
      <c r="E7735" s="30">
        <f t="shared" si="240"/>
        <v>42531</v>
      </c>
      <c r="F7735" s="32">
        <f t="shared" si="241"/>
        <v>162</v>
      </c>
      <c r="G7735" s="6">
        <v>4.1666666666666664E-2</v>
      </c>
      <c r="H7735" s="2" t="s">
        <v>15</v>
      </c>
      <c r="I7735" s="2" t="s">
        <v>15</v>
      </c>
      <c r="J7735" s="2" t="s">
        <v>15</v>
      </c>
      <c r="K7735" s="2" t="s">
        <v>17</v>
      </c>
      <c r="L7735" s="2" t="s">
        <v>15</v>
      </c>
      <c r="M7735" t="s">
        <v>28</v>
      </c>
    </row>
    <row r="7736" spans="1:13" ht="15.6">
      <c r="A7736" s="12">
        <v>162</v>
      </c>
      <c r="B7736" s="9">
        <v>2016</v>
      </c>
      <c r="C7736" s="9">
        <v>6</v>
      </c>
      <c r="D7736" s="9">
        <v>10</v>
      </c>
      <c r="E7736" s="30">
        <f t="shared" si="240"/>
        <v>42531</v>
      </c>
      <c r="F7736" s="32">
        <f t="shared" si="241"/>
        <v>162</v>
      </c>
      <c r="G7736" s="6">
        <v>6.25E-2</v>
      </c>
      <c r="H7736" s="2" t="s">
        <v>15</v>
      </c>
      <c r="I7736" s="2" t="s">
        <v>15</v>
      </c>
      <c r="J7736" s="2" t="s">
        <v>15</v>
      </c>
      <c r="K7736" s="2" t="s">
        <v>15</v>
      </c>
      <c r="L7736" s="2" t="s">
        <v>15</v>
      </c>
      <c r="M7736" t="s">
        <v>28</v>
      </c>
    </row>
    <row r="7737" spans="1:13" ht="15.6">
      <c r="A7737" s="12">
        <v>162</v>
      </c>
      <c r="B7737" s="9">
        <v>2016</v>
      </c>
      <c r="C7737" s="9">
        <v>6</v>
      </c>
      <c r="D7737" s="9">
        <v>10</v>
      </c>
      <c r="E7737" s="30">
        <f t="shared" si="240"/>
        <v>42531</v>
      </c>
      <c r="F7737" s="32">
        <f t="shared" si="241"/>
        <v>162</v>
      </c>
      <c r="G7737" s="6">
        <v>8.3333333333333329E-2</v>
      </c>
      <c r="H7737" s="2" t="s">
        <v>15</v>
      </c>
      <c r="I7737" s="2" t="s">
        <v>15</v>
      </c>
      <c r="J7737" s="2" t="s">
        <v>17</v>
      </c>
      <c r="K7737" s="2" t="s">
        <v>17</v>
      </c>
      <c r="L7737" s="2" t="s">
        <v>15</v>
      </c>
      <c r="M7737" t="s">
        <v>28</v>
      </c>
    </row>
    <row r="7738" spans="1:13" ht="15.6">
      <c r="A7738" s="12">
        <v>162</v>
      </c>
      <c r="B7738" s="9">
        <v>2016</v>
      </c>
      <c r="C7738" s="9">
        <v>6</v>
      </c>
      <c r="D7738" s="9">
        <v>10</v>
      </c>
      <c r="E7738" s="30">
        <f t="shared" si="240"/>
        <v>42531</v>
      </c>
      <c r="F7738" s="32">
        <f t="shared" si="241"/>
        <v>162</v>
      </c>
      <c r="G7738" s="6">
        <v>0.10416666666666667</v>
      </c>
      <c r="H7738" s="2" t="s">
        <v>15</v>
      </c>
      <c r="I7738" s="2" t="s">
        <v>15</v>
      </c>
      <c r="J7738" s="2" t="s">
        <v>17</v>
      </c>
      <c r="K7738" s="2" t="s">
        <v>15</v>
      </c>
      <c r="L7738" s="2" t="s">
        <v>15</v>
      </c>
      <c r="M7738" t="s">
        <v>28</v>
      </c>
    </row>
    <row r="7739" spans="1:13" ht="15.6">
      <c r="A7739" s="12">
        <v>162</v>
      </c>
      <c r="B7739" s="9">
        <v>2016</v>
      </c>
      <c r="C7739" s="9">
        <v>6</v>
      </c>
      <c r="D7739" s="9">
        <v>10</v>
      </c>
      <c r="E7739" s="30">
        <f t="shared" si="240"/>
        <v>42531</v>
      </c>
      <c r="F7739" s="32">
        <f t="shared" si="241"/>
        <v>162</v>
      </c>
      <c r="G7739" s="6">
        <v>0.125</v>
      </c>
      <c r="H7739" s="2" t="s">
        <v>15</v>
      </c>
      <c r="I7739" s="2" t="s">
        <v>15</v>
      </c>
      <c r="J7739" s="2" t="s">
        <v>15</v>
      </c>
      <c r="K7739" s="2" t="s">
        <v>15</v>
      </c>
      <c r="L7739" s="2" t="s">
        <v>15</v>
      </c>
      <c r="M7739" t="s">
        <v>28</v>
      </c>
    </row>
    <row r="7740" spans="1:13" ht="15.6">
      <c r="A7740" s="12">
        <v>162</v>
      </c>
      <c r="B7740" s="9">
        <v>2016</v>
      </c>
      <c r="C7740" s="9">
        <v>6</v>
      </c>
      <c r="D7740" s="9">
        <v>10</v>
      </c>
      <c r="E7740" s="30">
        <f t="shared" si="240"/>
        <v>42531</v>
      </c>
      <c r="F7740" s="32">
        <f t="shared" si="241"/>
        <v>162</v>
      </c>
      <c r="G7740" s="6">
        <v>0.14583333333333334</v>
      </c>
      <c r="H7740" s="2" t="s">
        <v>15</v>
      </c>
      <c r="I7740" s="2" t="s">
        <v>17</v>
      </c>
      <c r="J7740" s="2" t="s">
        <v>15</v>
      </c>
      <c r="K7740" s="2" t="s">
        <v>15</v>
      </c>
      <c r="L7740" s="2" t="s">
        <v>15</v>
      </c>
      <c r="M7740" t="s">
        <v>28</v>
      </c>
    </row>
    <row r="7741" spans="1:13" ht="15.6">
      <c r="A7741" s="12">
        <v>162</v>
      </c>
      <c r="B7741" s="9">
        <v>2016</v>
      </c>
      <c r="C7741" s="9">
        <v>6</v>
      </c>
      <c r="D7741" s="9">
        <v>10</v>
      </c>
      <c r="E7741" s="30">
        <f t="shared" si="240"/>
        <v>42531</v>
      </c>
      <c r="F7741" s="32">
        <f t="shared" si="241"/>
        <v>162</v>
      </c>
      <c r="G7741" s="6">
        <v>0.16666666666666666</v>
      </c>
      <c r="H7741" s="2" t="s">
        <v>15</v>
      </c>
      <c r="I7741" s="2" t="s">
        <v>15</v>
      </c>
      <c r="J7741" s="2" t="s">
        <v>15</v>
      </c>
      <c r="K7741" s="2" t="s">
        <v>15</v>
      </c>
      <c r="L7741" s="2" t="s">
        <v>15</v>
      </c>
      <c r="M7741" t="s">
        <v>28</v>
      </c>
    </row>
    <row r="7742" spans="1:13" ht="15.6">
      <c r="A7742" s="12">
        <v>162</v>
      </c>
      <c r="B7742" s="9">
        <v>2016</v>
      </c>
      <c r="C7742" s="9">
        <v>6</v>
      </c>
      <c r="D7742" s="9">
        <v>10</v>
      </c>
      <c r="E7742" s="30">
        <f t="shared" si="240"/>
        <v>42531</v>
      </c>
      <c r="F7742" s="32">
        <f t="shared" si="241"/>
        <v>162</v>
      </c>
      <c r="G7742" s="6">
        <v>0.1875</v>
      </c>
      <c r="H7742" s="2" t="s">
        <v>15</v>
      </c>
      <c r="I7742" s="2" t="s">
        <v>15</v>
      </c>
      <c r="J7742" s="2" t="s">
        <v>15</v>
      </c>
      <c r="K7742" s="2" t="s">
        <v>17</v>
      </c>
      <c r="L7742" s="2" t="s">
        <v>15</v>
      </c>
      <c r="M7742" t="s">
        <v>28</v>
      </c>
    </row>
    <row r="7743" spans="1:13" ht="15.6">
      <c r="A7743" s="12">
        <v>162</v>
      </c>
      <c r="B7743" s="9">
        <v>2016</v>
      </c>
      <c r="C7743" s="9">
        <v>6</v>
      </c>
      <c r="D7743" s="9">
        <v>10</v>
      </c>
      <c r="E7743" s="30">
        <f t="shared" si="240"/>
        <v>42531</v>
      </c>
      <c r="F7743" s="32">
        <f t="shared" si="241"/>
        <v>162</v>
      </c>
      <c r="G7743" s="6">
        <v>0.20833333333333334</v>
      </c>
      <c r="H7743" s="2" t="s">
        <v>15</v>
      </c>
      <c r="I7743" s="2" t="s">
        <v>15</v>
      </c>
      <c r="J7743" s="2" t="s">
        <v>15</v>
      </c>
      <c r="K7743" s="2" t="s">
        <v>15</v>
      </c>
      <c r="L7743" s="2" t="s">
        <v>15</v>
      </c>
      <c r="M7743" t="s">
        <v>28</v>
      </c>
    </row>
    <row r="7744" spans="1:13" ht="15.6">
      <c r="A7744" s="12">
        <v>162</v>
      </c>
      <c r="B7744" s="9">
        <v>2016</v>
      </c>
      <c r="C7744" s="9">
        <v>6</v>
      </c>
      <c r="D7744" s="9">
        <v>10</v>
      </c>
      <c r="E7744" s="30">
        <f t="shared" si="240"/>
        <v>42531</v>
      </c>
      <c r="F7744" s="32">
        <f t="shared" si="241"/>
        <v>162</v>
      </c>
      <c r="G7744" s="6">
        <v>0.22916666666666666</v>
      </c>
      <c r="H7744" s="2" t="s">
        <v>15</v>
      </c>
      <c r="I7744" s="2" t="s">
        <v>15</v>
      </c>
      <c r="J7744" s="2" t="s">
        <v>15</v>
      </c>
      <c r="K7744" s="2" t="s">
        <v>15</v>
      </c>
      <c r="L7744" s="2" t="s">
        <v>15</v>
      </c>
      <c r="M7744" t="s">
        <v>28</v>
      </c>
    </row>
    <row r="7745" spans="1:13" ht="15.6">
      <c r="A7745" s="12">
        <v>162</v>
      </c>
      <c r="B7745" s="9">
        <v>2016</v>
      </c>
      <c r="C7745" s="9">
        <v>6</v>
      </c>
      <c r="D7745" s="9">
        <v>10</v>
      </c>
      <c r="E7745" s="30">
        <f t="shared" si="240"/>
        <v>42531</v>
      </c>
      <c r="F7745" s="32">
        <f t="shared" si="241"/>
        <v>162</v>
      </c>
      <c r="G7745" s="6">
        <v>0.25</v>
      </c>
      <c r="H7745" s="2">
        <v>21.887969999999999</v>
      </c>
      <c r="I7745" s="2">
        <v>100.6568</v>
      </c>
      <c r="J7745" s="2">
        <v>91.122330000000005</v>
      </c>
      <c r="K7745" s="2">
        <v>8.5878819999999995E-2</v>
      </c>
      <c r="L7745" s="2">
        <v>88.76088</v>
      </c>
      <c r="M7745">
        <v>16.654789999999998</v>
      </c>
    </row>
    <row r="7746" spans="1:13" ht="15.6">
      <c r="A7746" s="12">
        <v>162</v>
      </c>
      <c r="B7746" s="9">
        <v>2016</v>
      </c>
      <c r="C7746" s="9">
        <v>6</v>
      </c>
      <c r="D7746" s="9">
        <v>10</v>
      </c>
      <c r="E7746" s="30">
        <f t="shared" si="240"/>
        <v>42531</v>
      </c>
      <c r="F7746" s="32">
        <f t="shared" si="241"/>
        <v>162</v>
      </c>
      <c r="G7746" s="6">
        <v>0.27083333333333331</v>
      </c>
      <c r="H7746" s="2">
        <v>22.1496</v>
      </c>
      <c r="I7746" s="2">
        <v>100.6631</v>
      </c>
      <c r="J7746" s="2">
        <v>90.81165</v>
      </c>
      <c r="K7746" s="2">
        <v>0.33874789999999999</v>
      </c>
      <c r="L7746" s="2">
        <v>75.077010000000001</v>
      </c>
      <c r="M7746">
        <v>13.151960000000001</v>
      </c>
    </row>
    <row r="7747" spans="1:13" ht="15.6">
      <c r="A7747" s="12">
        <v>162</v>
      </c>
      <c r="B7747" s="9">
        <v>2016</v>
      </c>
      <c r="C7747" s="9">
        <v>6</v>
      </c>
      <c r="D7747" s="9">
        <v>10</v>
      </c>
      <c r="E7747" s="30">
        <f t="shared" si="240"/>
        <v>42531</v>
      </c>
      <c r="F7747" s="32">
        <f t="shared" si="241"/>
        <v>162</v>
      </c>
      <c r="G7747" s="6">
        <v>0.29166666666666669</v>
      </c>
      <c r="H7747" s="2">
        <v>21.87238</v>
      </c>
      <c r="I7747" s="2">
        <v>100.67</v>
      </c>
      <c r="J7747" s="2">
        <v>87.116140000000001</v>
      </c>
      <c r="K7747" s="2">
        <v>0.8603229</v>
      </c>
      <c r="L7747" s="2">
        <v>158.18729999999999</v>
      </c>
      <c r="M7747">
        <v>26.46829</v>
      </c>
    </row>
    <row r="7748" spans="1:13" ht="15.6">
      <c r="A7748" s="12">
        <v>162</v>
      </c>
      <c r="B7748" s="9">
        <v>2016</v>
      </c>
      <c r="C7748" s="9">
        <v>6</v>
      </c>
      <c r="D7748" s="9">
        <v>10</v>
      </c>
      <c r="E7748" s="30">
        <f t="shared" si="240"/>
        <v>42531</v>
      </c>
      <c r="F7748" s="32">
        <f t="shared" si="241"/>
        <v>162</v>
      </c>
      <c r="G7748" s="6">
        <v>0.3125</v>
      </c>
      <c r="H7748" s="2">
        <v>22.797080000000001</v>
      </c>
      <c r="I7748" s="2">
        <v>100.68340000000001</v>
      </c>
      <c r="J7748" s="2">
        <v>88.269990000000007</v>
      </c>
      <c r="K7748" s="2">
        <v>0.32366679999999998</v>
      </c>
      <c r="L7748" s="2">
        <v>183.62880000000001</v>
      </c>
      <c r="M7748">
        <v>29.83362</v>
      </c>
    </row>
    <row r="7749" spans="1:13" ht="15.6">
      <c r="A7749" s="12">
        <v>162</v>
      </c>
      <c r="B7749" s="9">
        <v>2016</v>
      </c>
      <c r="C7749" s="9">
        <v>6</v>
      </c>
      <c r="D7749" s="9">
        <v>10</v>
      </c>
      <c r="E7749" s="30">
        <f t="shared" si="240"/>
        <v>42531</v>
      </c>
      <c r="F7749" s="32">
        <f t="shared" si="241"/>
        <v>162</v>
      </c>
      <c r="G7749" s="6">
        <v>0.33333333333333331</v>
      </c>
      <c r="H7749" s="2">
        <v>23.190760000000001</v>
      </c>
      <c r="I7749" s="2">
        <v>100.67700000000001</v>
      </c>
      <c r="J7749" s="2">
        <v>86.54092</v>
      </c>
      <c r="K7749" s="2">
        <v>0.33684190000000003</v>
      </c>
      <c r="L7749" s="2">
        <v>201.4742</v>
      </c>
      <c r="M7749">
        <v>31.676410000000001</v>
      </c>
    </row>
    <row r="7750" spans="1:13" ht="15.6">
      <c r="A7750" s="12">
        <v>162</v>
      </c>
      <c r="B7750" s="9">
        <v>2016</v>
      </c>
      <c r="C7750" s="9">
        <v>6</v>
      </c>
      <c r="D7750" s="9">
        <v>10</v>
      </c>
      <c r="E7750" s="30">
        <f t="shared" ref="E7750:E7813" si="242">DATE(B7750,C7750,D7750)</f>
        <v>42531</v>
      </c>
      <c r="F7750" s="32">
        <f t="shared" ref="F7750:F7813" si="243">E7750-DATE(YEAR(E7750),1,0)</f>
        <v>162</v>
      </c>
      <c r="G7750" s="6">
        <v>0.35416666666666669</v>
      </c>
      <c r="H7750" s="2">
        <v>23.417560000000002</v>
      </c>
      <c r="I7750" s="2">
        <v>100.6391</v>
      </c>
      <c r="J7750" s="2">
        <v>85.48997</v>
      </c>
      <c r="K7750" s="2">
        <v>0.40827150000000001</v>
      </c>
      <c r="L7750" s="2">
        <v>215.30770000000001</v>
      </c>
      <c r="M7750">
        <v>33.49615</v>
      </c>
    </row>
    <row r="7751" spans="1:13" ht="15.6">
      <c r="A7751" s="12">
        <v>162</v>
      </c>
      <c r="B7751" s="9">
        <v>2016</v>
      </c>
      <c r="C7751" s="9">
        <v>6</v>
      </c>
      <c r="D7751" s="9">
        <v>10</v>
      </c>
      <c r="E7751" s="30">
        <f t="shared" si="242"/>
        <v>42531</v>
      </c>
      <c r="F7751" s="32">
        <f t="shared" si="243"/>
        <v>162</v>
      </c>
      <c r="G7751" s="6">
        <v>0.375</v>
      </c>
      <c r="H7751" s="2">
        <v>24.017160000000001</v>
      </c>
      <c r="I7751" s="2">
        <v>100.63800000000001</v>
      </c>
      <c r="J7751" s="2">
        <v>83.049130000000005</v>
      </c>
      <c r="K7751" s="2">
        <v>0.58308170000000004</v>
      </c>
      <c r="L7751" s="2">
        <v>385.32249999999999</v>
      </c>
      <c r="M7751">
        <v>62.270049999999998</v>
      </c>
    </row>
    <row r="7752" spans="1:13" ht="15.6">
      <c r="A7752" s="12">
        <v>162</v>
      </c>
      <c r="B7752" s="9">
        <v>2016</v>
      </c>
      <c r="C7752" s="9">
        <v>6</v>
      </c>
      <c r="D7752" s="9">
        <v>10</v>
      </c>
      <c r="E7752" s="30">
        <f t="shared" si="242"/>
        <v>42531</v>
      </c>
      <c r="F7752" s="32">
        <f t="shared" si="243"/>
        <v>162</v>
      </c>
      <c r="G7752" s="6">
        <v>0.39583333333333331</v>
      </c>
      <c r="H7752" s="2">
        <v>24.32396</v>
      </c>
      <c r="I7752" s="2">
        <v>100.62860000000001</v>
      </c>
      <c r="J7752" s="2">
        <v>81.619770000000003</v>
      </c>
      <c r="K7752" s="2">
        <v>0.63888710000000004</v>
      </c>
      <c r="L7752" s="2">
        <v>328.3811</v>
      </c>
      <c r="M7752">
        <v>50.723660000000002</v>
      </c>
    </row>
    <row r="7753" spans="1:13" ht="15.6">
      <c r="A7753" s="12">
        <v>162</v>
      </c>
      <c r="B7753" s="9">
        <v>2016</v>
      </c>
      <c r="C7753" s="9">
        <v>6</v>
      </c>
      <c r="D7753" s="9">
        <v>10</v>
      </c>
      <c r="E7753" s="30">
        <f t="shared" si="242"/>
        <v>42531</v>
      </c>
      <c r="F7753" s="32">
        <f t="shared" si="243"/>
        <v>162</v>
      </c>
      <c r="G7753" s="6">
        <v>0.41666666666666669</v>
      </c>
      <c r="H7753" s="2">
        <v>24.706050000000001</v>
      </c>
      <c r="I7753" s="2">
        <v>100.611</v>
      </c>
      <c r="J7753" s="2">
        <v>81.263239999999996</v>
      </c>
      <c r="K7753" s="2">
        <v>0.55781950000000002</v>
      </c>
      <c r="L7753" s="2">
        <v>401.21289999999999</v>
      </c>
      <c r="M7753">
        <v>62.87641</v>
      </c>
    </row>
    <row r="7754" spans="1:13" ht="15.6">
      <c r="A7754" s="12">
        <v>162</v>
      </c>
      <c r="B7754" s="9">
        <v>2016</v>
      </c>
      <c r="C7754" s="9">
        <v>6</v>
      </c>
      <c r="D7754" s="9">
        <v>10</v>
      </c>
      <c r="E7754" s="30">
        <f t="shared" si="242"/>
        <v>42531</v>
      </c>
      <c r="F7754" s="32">
        <f t="shared" si="243"/>
        <v>162</v>
      </c>
      <c r="G7754" s="6">
        <v>0.4375</v>
      </c>
      <c r="H7754" s="2">
        <v>25.237629999999999</v>
      </c>
      <c r="I7754" s="2">
        <v>100.58459999999999</v>
      </c>
      <c r="J7754" s="2">
        <v>78.818730000000002</v>
      </c>
      <c r="K7754" s="2">
        <v>1.0947039999999999</v>
      </c>
      <c r="L7754" s="2">
        <v>546.83590000000004</v>
      </c>
      <c r="M7754">
        <v>85.603409999999997</v>
      </c>
    </row>
    <row r="7755" spans="1:13" ht="15.6">
      <c r="A7755" s="12">
        <v>162</v>
      </c>
      <c r="B7755" s="9">
        <v>2016</v>
      </c>
      <c r="C7755" s="9">
        <v>6</v>
      </c>
      <c r="D7755" s="9">
        <v>10</v>
      </c>
      <c r="E7755" s="30">
        <f t="shared" si="242"/>
        <v>42531</v>
      </c>
      <c r="F7755" s="32">
        <f t="shared" si="243"/>
        <v>162</v>
      </c>
      <c r="G7755" s="6">
        <v>0.45833333333333331</v>
      </c>
      <c r="H7755" s="2">
        <v>25.74972</v>
      </c>
      <c r="I7755" s="2">
        <v>100.5643</v>
      </c>
      <c r="J7755" s="2">
        <v>77.255740000000003</v>
      </c>
      <c r="K7755" s="2">
        <v>0.66611089999999995</v>
      </c>
      <c r="L7755" s="2">
        <v>525.29089999999997</v>
      </c>
      <c r="M7755">
        <v>82.138630000000006</v>
      </c>
    </row>
    <row r="7756" spans="1:13" ht="15.6">
      <c r="A7756" s="12">
        <v>162</v>
      </c>
      <c r="B7756" s="9">
        <v>2016</v>
      </c>
      <c r="C7756" s="9">
        <v>6</v>
      </c>
      <c r="D7756" s="9">
        <v>10</v>
      </c>
      <c r="E7756" s="30">
        <f t="shared" si="242"/>
        <v>42531</v>
      </c>
      <c r="F7756" s="32">
        <f t="shared" si="243"/>
        <v>162</v>
      </c>
      <c r="G7756" s="6">
        <v>0.47916666666666669</v>
      </c>
      <c r="H7756" s="2">
        <v>26.413620000000002</v>
      </c>
      <c r="I7756" s="2">
        <v>100.5342</v>
      </c>
      <c r="J7756" s="2">
        <v>75.102860000000007</v>
      </c>
      <c r="K7756" s="2">
        <v>0.72666430000000004</v>
      </c>
      <c r="L7756" s="2">
        <v>595.70590000000004</v>
      </c>
      <c r="M7756">
        <v>91.118870000000001</v>
      </c>
    </row>
    <row r="7757" spans="1:13" ht="15.6">
      <c r="A7757" s="12">
        <v>162</v>
      </c>
      <c r="B7757" s="9">
        <v>2016</v>
      </c>
      <c r="C7757" s="9">
        <v>6</v>
      </c>
      <c r="D7757" s="9">
        <v>10</v>
      </c>
      <c r="E7757" s="30">
        <f t="shared" si="242"/>
        <v>42531</v>
      </c>
      <c r="F7757" s="32">
        <f t="shared" si="243"/>
        <v>162</v>
      </c>
      <c r="G7757" s="6">
        <v>0.5</v>
      </c>
      <c r="H7757" s="2">
        <v>26.644169999999999</v>
      </c>
      <c r="I7757" s="2">
        <v>100.50920000000001</v>
      </c>
      <c r="J7757" s="2">
        <v>74.675280000000001</v>
      </c>
      <c r="K7757" s="2">
        <v>0.67696160000000005</v>
      </c>
      <c r="L7757" s="2">
        <v>476.4504</v>
      </c>
      <c r="M7757">
        <v>72.948490000000007</v>
      </c>
    </row>
    <row r="7758" spans="1:13" ht="15.6">
      <c r="A7758" s="12">
        <v>162</v>
      </c>
      <c r="B7758" s="9">
        <v>2016</v>
      </c>
      <c r="C7758" s="9">
        <v>6</v>
      </c>
      <c r="D7758" s="9">
        <v>10</v>
      </c>
      <c r="E7758" s="30">
        <f t="shared" si="242"/>
        <v>42531</v>
      </c>
      <c r="F7758" s="32">
        <f t="shared" si="243"/>
        <v>162</v>
      </c>
      <c r="G7758" s="6">
        <v>0.52083333333333337</v>
      </c>
      <c r="H7758" s="2">
        <v>27.090009999999999</v>
      </c>
      <c r="I7758" s="2">
        <v>100.4704</v>
      </c>
      <c r="J7758" s="2">
        <v>72.853809999999996</v>
      </c>
      <c r="K7758" s="2">
        <v>0.66156150000000002</v>
      </c>
      <c r="L7758" s="2">
        <v>578.27509999999995</v>
      </c>
      <c r="M7758">
        <v>91.480059999999995</v>
      </c>
    </row>
    <row r="7759" spans="1:13" ht="15.6">
      <c r="A7759" s="12">
        <v>162</v>
      </c>
      <c r="B7759" s="9">
        <v>2016</v>
      </c>
      <c r="C7759" s="9">
        <v>6</v>
      </c>
      <c r="D7759" s="9">
        <v>10</v>
      </c>
      <c r="E7759" s="30">
        <f t="shared" si="242"/>
        <v>42531</v>
      </c>
      <c r="F7759" s="32">
        <f t="shared" si="243"/>
        <v>162</v>
      </c>
      <c r="G7759" s="6">
        <v>0.54166666666666663</v>
      </c>
      <c r="H7759" s="2">
        <v>27.48516</v>
      </c>
      <c r="I7759" s="2">
        <v>100.4452</v>
      </c>
      <c r="J7759" s="2">
        <v>71.874480000000005</v>
      </c>
      <c r="K7759" s="2">
        <v>0.67626620000000004</v>
      </c>
      <c r="L7759" s="2">
        <v>483.41989999999998</v>
      </c>
      <c r="M7759">
        <v>73.310659999999999</v>
      </c>
    </row>
    <row r="7760" spans="1:13" ht="15.6">
      <c r="A7760" s="12">
        <v>162</v>
      </c>
      <c r="B7760" s="9">
        <v>2016</v>
      </c>
      <c r="C7760" s="9">
        <v>6</v>
      </c>
      <c r="D7760" s="9">
        <v>10</v>
      </c>
      <c r="E7760" s="30">
        <f t="shared" si="242"/>
        <v>42531</v>
      </c>
      <c r="F7760" s="32">
        <f t="shared" si="243"/>
        <v>162</v>
      </c>
      <c r="G7760" s="6">
        <v>0.5625</v>
      </c>
      <c r="H7760" s="2">
        <v>27.60445</v>
      </c>
      <c r="I7760" s="2">
        <v>100.4327</v>
      </c>
      <c r="J7760" s="2">
        <v>71.713229999999996</v>
      </c>
      <c r="K7760" s="2">
        <v>0.86172040000000005</v>
      </c>
      <c r="L7760" s="2">
        <v>452.97089999999997</v>
      </c>
      <c r="M7760">
        <v>70.379369999999994</v>
      </c>
    </row>
    <row r="7761" spans="1:13" ht="15.6">
      <c r="A7761" s="12">
        <v>162</v>
      </c>
      <c r="B7761" s="9">
        <v>2016</v>
      </c>
      <c r="C7761" s="9">
        <v>6</v>
      </c>
      <c r="D7761" s="9">
        <v>10</v>
      </c>
      <c r="E7761" s="30">
        <f t="shared" si="242"/>
        <v>42531</v>
      </c>
      <c r="F7761" s="32">
        <f t="shared" si="243"/>
        <v>162</v>
      </c>
      <c r="G7761" s="6">
        <v>0.58333333333333337</v>
      </c>
      <c r="H7761" s="2">
        <v>28.045960000000001</v>
      </c>
      <c r="I7761" s="2">
        <v>100.405</v>
      </c>
      <c r="J7761" s="2">
        <v>70.043009999999995</v>
      </c>
      <c r="K7761" s="2">
        <v>0.96698589999999995</v>
      </c>
      <c r="L7761" s="2">
        <v>577.07780000000002</v>
      </c>
      <c r="M7761">
        <v>92.436239999999998</v>
      </c>
    </row>
    <row r="7762" spans="1:13" ht="15.6">
      <c r="A7762" s="12">
        <v>162</v>
      </c>
      <c r="B7762" s="9">
        <v>2016</v>
      </c>
      <c r="C7762" s="9">
        <v>6</v>
      </c>
      <c r="D7762" s="9">
        <v>10</v>
      </c>
      <c r="E7762" s="30">
        <f t="shared" si="242"/>
        <v>42531</v>
      </c>
      <c r="F7762" s="32">
        <f t="shared" si="243"/>
        <v>162</v>
      </c>
      <c r="G7762" s="6">
        <v>0.60416666666666663</v>
      </c>
      <c r="H7762" s="2">
        <v>28.268170000000001</v>
      </c>
      <c r="I7762" s="2">
        <v>100.3725</v>
      </c>
      <c r="J7762" s="2">
        <v>70.742739999999998</v>
      </c>
      <c r="K7762" s="2">
        <v>1.1981250000000001</v>
      </c>
      <c r="L7762" s="2">
        <v>407.6311</v>
      </c>
      <c r="M7762">
        <v>63.229700000000001</v>
      </c>
    </row>
    <row r="7763" spans="1:13" ht="15.6">
      <c r="A7763" s="12">
        <v>162</v>
      </c>
      <c r="B7763" s="9">
        <v>2016</v>
      </c>
      <c r="C7763" s="9">
        <v>6</v>
      </c>
      <c r="D7763" s="9">
        <v>10</v>
      </c>
      <c r="E7763" s="30">
        <f t="shared" si="242"/>
        <v>42531</v>
      </c>
      <c r="F7763" s="32">
        <f t="shared" si="243"/>
        <v>162</v>
      </c>
      <c r="G7763" s="6">
        <v>0.625</v>
      </c>
      <c r="H7763" s="2">
        <v>28.34102</v>
      </c>
      <c r="I7763" s="2">
        <v>100.37050000000001</v>
      </c>
      <c r="J7763" s="2">
        <v>71.817890000000006</v>
      </c>
      <c r="K7763" s="2">
        <v>1.151904</v>
      </c>
      <c r="L7763" s="2">
        <v>528.92759999999998</v>
      </c>
      <c r="M7763">
        <v>88.597260000000006</v>
      </c>
    </row>
    <row r="7764" spans="1:13" ht="15.6">
      <c r="A7764" s="12">
        <v>162</v>
      </c>
      <c r="B7764" s="9">
        <v>2016</v>
      </c>
      <c r="C7764" s="9">
        <v>6</v>
      </c>
      <c r="D7764" s="9">
        <v>10</v>
      </c>
      <c r="E7764" s="30">
        <f t="shared" si="242"/>
        <v>42531</v>
      </c>
      <c r="F7764" s="32">
        <f t="shared" si="243"/>
        <v>162</v>
      </c>
      <c r="G7764" s="6">
        <v>0.64583333333333337</v>
      </c>
      <c r="H7764" s="2">
        <v>28.644469999999998</v>
      </c>
      <c r="I7764" s="2">
        <v>100.3404</v>
      </c>
      <c r="J7764" s="2">
        <v>70.590770000000006</v>
      </c>
      <c r="K7764" s="2">
        <v>0.87705849999999996</v>
      </c>
      <c r="L7764" s="2">
        <v>395.18130000000002</v>
      </c>
      <c r="M7764">
        <v>65.801079999999999</v>
      </c>
    </row>
    <row r="7765" spans="1:13" ht="15.6">
      <c r="A7765" s="12">
        <v>162</v>
      </c>
      <c r="B7765" s="9">
        <v>2016</v>
      </c>
      <c r="C7765" s="9">
        <v>6</v>
      </c>
      <c r="D7765" s="9">
        <v>10</v>
      </c>
      <c r="E7765" s="30">
        <f t="shared" si="242"/>
        <v>42531</v>
      </c>
      <c r="F7765" s="32">
        <f t="shared" si="243"/>
        <v>162</v>
      </c>
      <c r="G7765" s="6">
        <v>0.66666666666666663</v>
      </c>
      <c r="H7765" s="2">
        <v>28.621009999999998</v>
      </c>
      <c r="I7765" s="2">
        <v>100.3171</v>
      </c>
      <c r="J7765" s="2">
        <v>71.895619999999994</v>
      </c>
      <c r="K7765" s="2">
        <v>0.73568389999999995</v>
      </c>
      <c r="L7765" s="2">
        <v>294.37630000000001</v>
      </c>
      <c r="M7765">
        <v>47.859319999999997</v>
      </c>
    </row>
    <row r="7766" spans="1:13" ht="15.6">
      <c r="A7766" s="12">
        <v>162</v>
      </c>
      <c r="B7766" s="9">
        <v>2016</v>
      </c>
      <c r="C7766" s="9">
        <v>6</v>
      </c>
      <c r="D7766" s="9">
        <v>10</v>
      </c>
      <c r="E7766" s="30">
        <f t="shared" si="242"/>
        <v>42531</v>
      </c>
      <c r="F7766" s="32">
        <f t="shared" si="243"/>
        <v>162</v>
      </c>
      <c r="G7766" s="6">
        <v>0.6875</v>
      </c>
      <c r="H7766" s="2">
        <v>28.67313</v>
      </c>
      <c r="I7766" s="2">
        <v>100.3066</v>
      </c>
      <c r="J7766" s="2">
        <v>71.71942</v>
      </c>
      <c r="K7766" s="2">
        <v>0.6710372</v>
      </c>
      <c r="L7766" s="2">
        <v>245.52860000000001</v>
      </c>
      <c r="M7766">
        <v>41.185760000000002</v>
      </c>
    </row>
    <row r="7767" spans="1:13" ht="15.6">
      <c r="A7767" s="12">
        <v>162</v>
      </c>
      <c r="B7767" s="9">
        <v>2016</v>
      </c>
      <c r="C7767" s="9">
        <v>6</v>
      </c>
      <c r="D7767" s="9">
        <v>10</v>
      </c>
      <c r="E7767" s="30">
        <f t="shared" si="242"/>
        <v>42531</v>
      </c>
      <c r="F7767" s="32">
        <f t="shared" si="243"/>
        <v>162</v>
      </c>
      <c r="G7767" s="6">
        <v>0.70833333333333337</v>
      </c>
      <c r="H7767" s="2">
        <v>28.410550000000001</v>
      </c>
      <c r="I7767" s="2">
        <v>100.30370000000001</v>
      </c>
      <c r="J7767" s="2">
        <v>73.463130000000007</v>
      </c>
      <c r="K7767" s="2">
        <v>1.017987</v>
      </c>
      <c r="L7767" s="2">
        <v>168.8314</v>
      </c>
      <c r="M7767">
        <v>27.569109999999998</v>
      </c>
    </row>
    <row r="7768" spans="1:13" ht="15.6">
      <c r="A7768" s="12">
        <v>162</v>
      </c>
      <c r="B7768" s="9">
        <v>2016</v>
      </c>
      <c r="C7768" s="9">
        <v>6</v>
      </c>
      <c r="D7768" s="9">
        <v>10</v>
      </c>
      <c r="E7768" s="30">
        <f t="shared" si="242"/>
        <v>42531</v>
      </c>
      <c r="F7768" s="32">
        <f t="shared" si="243"/>
        <v>162</v>
      </c>
      <c r="G7768" s="6">
        <v>0.72916666666666663</v>
      </c>
      <c r="H7768" s="2">
        <v>28.01022</v>
      </c>
      <c r="I7768" s="2">
        <v>100.2998</v>
      </c>
      <c r="J7768" s="2">
        <v>75.318470000000005</v>
      </c>
      <c r="K7768" s="2">
        <v>0.58935459999999995</v>
      </c>
      <c r="L7768" s="2">
        <v>88.485870000000006</v>
      </c>
      <c r="M7768">
        <v>14.5169</v>
      </c>
    </row>
    <row r="7769" spans="1:13" ht="15.6">
      <c r="A7769" s="12">
        <v>162</v>
      </c>
      <c r="B7769" s="9">
        <v>2016</v>
      </c>
      <c r="C7769" s="9">
        <v>6</v>
      </c>
      <c r="D7769" s="9">
        <v>10</v>
      </c>
      <c r="E7769" s="30">
        <f t="shared" si="242"/>
        <v>42531</v>
      </c>
      <c r="F7769" s="32">
        <f t="shared" si="243"/>
        <v>162</v>
      </c>
      <c r="G7769" s="6">
        <v>0.75</v>
      </c>
      <c r="H7769" s="2">
        <v>27.66282</v>
      </c>
      <c r="I7769" s="2">
        <v>100.3199</v>
      </c>
      <c r="J7769" s="2">
        <v>76.996110000000002</v>
      </c>
      <c r="K7769" s="2">
        <v>0.81255540000000004</v>
      </c>
      <c r="L7769" s="2">
        <v>59.02373</v>
      </c>
      <c r="M7769">
        <v>10.06573</v>
      </c>
    </row>
    <row r="7770" spans="1:13" ht="15.6">
      <c r="A7770" s="12">
        <v>162</v>
      </c>
      <c r="B7770" s="9">
        <v>2016</v>
      </c>
      <c r="C7770" s="9">
        <v>6</v>
      </c>
      <c r="D7770" s="9">
        <v>10</v>
      </c>
      <c r="E7770" s="30">
        <f t="shared" si="242"/>
        <v>42531</v>
      </c>
      <c r="F7770" s="32">
        <f t="shared" si="243"/>
        <v>162</v>
      </c>
      <c r="G7770" s="6">
        <v>0.77083333333333337</v>
      </c>
      <c r="H7770" s="2">
        <v>27.182279999999999</v>
      </c>
      <c r="I7770" s="2">
        <v>100.3258</v>
      </c>
      <c r="J7770" s="2">
        <v>78.570719999999994</v>
      </c>
      <c r="K7770" s="2">
        <v>0.92144380000000004</v>
      </c>
      <c r="L7770" s="2">
        <v>31.933019999999999</v>
      </c>
      <c r="M7770">
        <v>5.7848300000000004</v>
      </c>
    </row>
    <row r="7771" spans="1:13" ht="15.6">
      <c r="A7771" s="12">
        <v>162</v>
      </c>
      <c r="B7771" s="9">
        <v>2016</v>
      </c>
      <c r="C7771" s="9">
        <v>6</v>
      </c>
      <c r="D7771" s="9">
        <v>10</v>
      </c>
      <c r="E7771" s="30">
        <f t="shared" si="242"/>
        <v>42531</v>
      </c>
      <c r="F7771" s="32">
        <f t="shared" si="243"/>
        <v>162</v>
      </c>
      <c r="G7771" s="6">
        <v>0.79166666666666663</v>
      </c>
      <c r="H7771" s="2">
        <v>26.762239999999998</v>
      </c>
      <c r="I7771" s="2">
        <v>100.3253</v>
      </c>
      <c r="J7771" s="2">
        <v>80.104159999999993</v>
      </c>
      <c r="K7771" s="2">
        <v>0.3512149</v>
      </c>
      <c r="L7771" s="2">
        <v>11.1694</v>
      </c>
      <c r="M7771">
        <v>2.6816870000000002</v>
      </c>
    </row>
    <row r="7772" spans="1:13" ht="15.6">
      <c r="A7772" s="12">
        <v>162</v>
      </c>
      <c r="B7772" s="9">
        <v>2016</v>
      </c>
      <c r="C7772" s="9">
        <v>6</v>
      </c>
      <c r="D7772" s="9">
        <v>10</v>
      </c>
      <c r="E7772" s="30">
        <f t="shared" si="242"/>
        <v>42531</v>
      </c>
      <c r="F7772" s="32">
        <f t="shared" si="243"/>
        <v>162</v>
      </c>
      <c r="G7772" s="6">
        <v>0.8125</v>
      </c>
      <c r="H7772" s="2">
        <v>26.198340000000002</v>
      </c>
      <c r="I7772" s="2">
        <v>100.3419</v>
      </c>
      <c r="J7772" s="2">
        <v>82.976990000000001</v>
      </c>
      <c r="K7772" s="2">
        <v>4.2030949999999997E-2</v>
      </c>
      <c r="L7772" s="2">
        <v>-0.53119300000000003</v>
      </c>
      <c r="M7772">
        <v>0.87863899999999995</v>
      </c>
    </row>
    <row r="7773" spans="1:13" ht="15.6">
      <c r="A7773" s="12">
        <v>162</v>
      </c>
      <c r="B7773" s="9">
        <v>2016</v>
      </c>
      <c r="C7773" s="9">
        <v>6</v>
      </c>
      <c r="D7773" s="9">
        <v>10</v>
      </c>
      <c r="E7773" s="30">
        <f t="shared" si="242"/>
        <v>42531</v>
      </c>
      <c r="F7773" s="32">
        <f t="shared" si="243"/>
        <v>162</v>
      </c>
      <c r="G7773" s="6">
        <v>0.83333333333333337</v>
      </c>
      <c r="H7773" s="2">
        <v>25.78903</v>
      </c>
      <c r="I7773" s="2">
        <v>100.3798</v>
      </c>
      <c r="J7773" s="2">
        <v>85.494709999999998</v>
      </c>
      <c r="K7773" s="2">
        <v>0.41083049999999999</v>
      </c>
      <c r="L7773" s="2">
        <v>-1.7859959999999999</v>
      </c>
      <c r="M7773">
        <v>1.188388</v>
      </c>
    </row>
    <row r="7774" spans="1:13" ht="15.6">
      <c r="A7774" s="12">
        <v>162</v>
      </c>
      <c r="B7774" s="9">
        <v>2016</v>
      </c>
      <c r="C7774" s="9">
        <v>6</v>
      </c>
      <c r="D7774" s="9">
        <v>10</v>
      </c>
      <c r="E7774" s="30">
        <f t="shared" si="242"/>
        <v>42531</v>
      </c>
      <c r="F7774" s="32">
        <f t="shared" si="243"/>
        <v>162</v>
      </c>
      <c r="G7774" s="6">
        <v>0.85416666666666663</v>
      </c>
      <c r="H7774" s="2">
        <v>25.273309999999999</v>
      </c>
      <c r="I7774" s="2">
        <v>100.419</v>
      </c>
      <c r="J7774" s="2">
        <v>87.983490000000003</v>
      </c>
      <c r="K7774" s="2">
        <v>5.5696259999999997E-2</v>
      </c>
      <c r="L7774" s="2">
        <v>-1.589569</v>
      </c>
      <c r="M7774">
        <v>1.6640520000000001</v>
      </c>
    </row>
    <row r="7775" spans="1:13" ht="15.6">
      <c r="A7775" s="12">
        <v>162</v>
      </c>
      <c r="B7775" s="9">
        <v>2016</v>
      </c>
      <c r="C7775" s="9">
        <v>6</v>
      </c>
      <c r="D7775" s="9">
        <v>10</v>
      </c>
      <c r="E7775" s="30">
        <f t="shared" si="242"/>
        <v>42531</v>
      </c>
      <c r="F7775" s="32">
        <f t="shared" si="243"/>
        <v>162</v>
      </c>
      <c r="G7775" s="6">
        <v>0.875</v>
      </c>
      <c r="H7775" s="2">
        <v>24.91583</v>
      </c>
      <c r="I7775" s="2">
        <v>100.43729999999999</v>
      </c>
      <c r="J7775" s="2">
        <v>87.486930000000001</v>
      </c>
      <c r="K7775" s="2">
        <v>3.9472159999999999E-2</v>
      </c>
      <c r="L7775" s="2">
        <v>-1.143893</v>
      </c>
      <c r="M7775">
        <v>2.0838130000000001</v>
      </c>
    </row>
    <row r="7776" spans="1:13" ht="15.6">
      <c r="A7776" s="12">
        <v>162</v>
      </c>
      <c r="B7776" s="9">
        <v>2016</v>
      </c>
      <c r="C7776" s="9">
        <v>6</v>
      </c>
      <c r="D7776" s="9">
        <v>10</v>
      </c>
      <c r="E7776" s="30">
        <f t="shared" si="242"/>
        <v>42531</v>
      </c>
      <c r="F7776" s="32">
        <f t="shared" si="243"/>
        <v>162</v>
      </c>
      <c r="G7776" s="6">
        <v>0.89583333333333337</v>
      </c>
      <c r="H7776" s="2">
        <v>24.801030000000001</v>
      </c>
      <c r="I7776" s="2">
        <v>100.4787</v>
      </c>
      <c r="J7776" s="2">
        <v>87.64667</v>
      </c>
      <c r="K7776" s="2">
        <v>0.59453299999999998</v>
      </c>
      <c r="L7776" s="2">
        <v>-1.2837229999999999</v>
      </c>
      <c r="M7776">
        <v>1.686528</v>
      </c>
    </row>
    <row r="7777" spans="1:13" ht="15.6">
      <c r="A7777" s="12">
        <v>162</v>
      </c>
      <c r="B7777" s="9">
        <v>2016</v>
      </c>
      <c r="C7777" s="9">
        <v>6</v>
      </c>
      <c r="D7777" s="9">
        <v>10</v>
      </c>
      <c r="E7777" s="30">
        <f t="shared" si="242"/>
        <v>42531</v>
      </c>
      <c r="F7777" s="32">
        <f t="shared" si="243"/>
        <v>162</v>
      </c>
      <c r="G7777" s="6">
        <v>0.91666666666666663</v>
      </c>
      <c r="H7777" s="2" t="s">
        <v>16</v>
      </c>
      <c r="I7777" s="2" t="s">
        <v>15</v>
      </c>
      <c r="J7777" s="2" t="s">
        <v>15</v>
      </c>
      <c r="K7777" s="2" t="s">
        <v>15</v>
      </c>
      <c r="L7777" s="2" t="s">
        <v>15</v>
      </c>
      <c r="M7777" t="s">
        <v>28</v>
      </c>
    </row>
    <row r="7778" spans="1:13" ht="15.6">
      <c r="A7778" s="12">
        <v>162</v>
      </c>
      <c r="B7778" s="9">
        <v>2016</v>
      </c>
      <c r="C7778" s="9">
        <v>6</v>
      </c>
      <c r="D7778" s="9">
        <v>10</v>
      </c>
      <c r="E7778" s="30">
        <f t="shared" si="242"/>
        <v>42531</v>
      </c>
      <c r="F7778" s="32">
        <f t="shared" si="243"/>
        <v>162</v>
      </c>
      <c r="G7778" s="6">
        <v>0.9375</v>
      </c>
      <c r="H7778" s="2" t="s">
        <v>15</v>
      </c>
      <c r="I7778" s="2" t="s">
        <v>16</v>
      </c>
      <c r="J7778" s="2" t="s">
        <v>15</v>
      </c>
      <c r="K7778" s="2" t="s">
        <v>15</v>
      </c>
      <c r="L7778" s="2" t="s">
        <v>15</v>
      </c>
      <c r="M7778" t="s">
        <v>28</v>
      </c>
    </row>
    <row r="7779" spans="1:13" ht="15.6">
      <c r="A7779" s="12">
        <v>162</v>
      </c>
      <c r="B7779" s="9">
        <v>2016</v>
      </c>
      <c r="C7779" s="9">
        <v>6</v>
      </c>
      <c r="D7779" s="9">
        <v>10</v>
      </c>
      <c r="E7779" s="30">
        <f t="shared" si="242"/>
        <v>42531</v>
      </c>
      <c r="F7779" s="32">
        <f t="shared" si="243"/>
        <v>162</v>
      </c>
      <c r="G7779" s="6">
        <v>0.95833333333333337</v>
      </c>
      <c r="H7779" s="2" t="s">
        <v>15</v>
      </c>
      <c r="I7779" s="2" t="s">
        <v>15</v>
      </c>
      <c r="J7779" s="2" t="s">
        <v>15</v>
      </c>
      <c r="K7779" s="2" t="s">
        <v>15</v>
      </c>
      <c r="L7779" s="2" t="s">
        <v>17</v>
      </c>
      <c r="M7779" t="s">
        <v>28</v>
      </c>
    </row>
    <row r="7780" spans="1:13" ht="15.6">
      <c r="A7780" s="12">
        <v>162</v>
      </c>
      <c r="B7780" s="9">
        <v>2016</v>
      </c>
      <c r="C7780" s="9">
        <v>6</v>
      </c>
      <c r="D7780" s="9">
        <v>10</v>
      </c>
      <c r="E7780" s="30">
        <f t="shared" si="242"/>
        <v>42531</v>
      </c>
      <c r="F7780" s="32">
        <f t="shared" si="243"/>
        <v>162</v>
      </c>
      <c r="G7780" s="6">
        <v>0.97916666666666663</v>
      </c>
      <c r="H7780" s="2" t="s">
        <v>15</v>
      </c>
      <c r="I7780" s="2" t="s">
        <v>15</v>
      </c>
      <c r="J7780" s="2" t="s">
        <v>15</v>
      </c>
      <c r="K7780" s="2" t="s">
        <v>15</v>
      </c>
      <c r="L7780" s="2" t="s">
        <v>15</v>
      </c>
      <c r="M7780" t="s">
        <v>28</v>
      </c>
    </row>
    <row r="7781" spans="1:13" ht="15.6">
      <c r="A7781" s="12">
        <v>163</v>
      </c>
      <c r="B7781" s="9">
        <v>2016</v>
      </c>
      <c r="C7781" s="9">
        <v>6</v>
      </c>
      <c r="D7781" s="9">
        <v>10</v>
      </c>
      <c r="E7781" s="30">
        <f t="shared" si="242"/>
        <v>42531</v>
      </c>
      <c r="F7781" s="32">
        <f t="shared" si="243"/>
        <v>162</v>
      </c>
      <c r="G7781" s="6">
        <v>0</v>
      </c>
      <c r="H7781" s="2" t="s">
        <v>15</v>
      </c>
      <c r="I7781" s="2" t="s">
        <v>15</v>
      </c>
      <c r="J7781" s="2" t="s">
        <v>15</v>
      </c>
      <c r="K7781" s="2" t="s">
        <v>15</v>
      </c>
      <c r="L7781" s="2" t="s">
        <v>15</v>
      </c>
      <c r="M7781" t="s">
        <v>28</v>
      </c>
    </row>
    <row r="7782" spans="1:13" ht="15.6">
      <c r="A7782" s="12">
        <v>163</v>
      </c>
      <c r="B7782" s="9">
        <v>2016</v>
      </c>
      <c r="C7782" s="9">
        <v>6</v>
      </c>
      <c r="D7782" s="9">
        <v>11</v>
      </c>
      <c r="E7782" s="30">
        <f t="shared" si="242"/>
        <v>42532</v>
      </c>
      <c r="F7782" s="32">
        <f t="shared" si="243"/>
        <v>163</v>
      </c>
      <c r="G7782" s="6">
        <v>2.0833333333333332E-2</v>
      </c>
      <c r="H7782" s="2" t="s">
        <v>17</v>
      </c>
      <c r="I7782" s="2" t="s">
        <v>15</v>
      </c>
      <c r="J7782" s="2" t="s">
        <v>15</v>
      </c>
      <c r="K7782" s="2" t="s">
        <v>17</v>
      </c>
      <c r="L7782" s="2" t="s">
        <v>15</v>
      </c>
      <c r="M7782" t="s">
        <v>28</v>
      </c>
    </row>
    <row r="7783" spans="1:13" ht="15.6">
      <c r="A7783" s="12">
        <v>163</v>
      </c>
      <c r="B7783" s="9">
        <v>2016</v>
      </c>
      <c r="C7783" s="9">
        <v>6</v>
      </c>
      <c r="D7783" s="9">
        <v>11</v>
      </c>
      <c r="E7783" s="30">
        <f t="shared" si="242"/>
        <v>42532</v>
      </c>
      <c r="F7783" s="32">
        <f t="shared" si="243"/>
        <v>163</v>
      </c>
      <c r="G7783" s="6">
        <v>4.1666666666666664E-2</v>
      </c>
      <c r="H7783" s="2" t="s">
        <v>15</v>
      </c>
      <c r="I7783" s="2" t="s">
        <v>15</v>
      </c>
      <c r="J7783" s="2" t="s">
        <v>15</v>
      </c>
      <c r="K7783" s="2" t="s">
        <v>15</v>
      </c>
      <c r="L7783" s="2" t="s">
        <v>15</v>
      </c>
      <c r="M7783" t="s">
        <v>28</v>
      </c>
    </row>
    <row r="7784" spans="1:13" ht="15.6">
      <c r="A7784" s="12">
        <v>163</v>
      </c>
      <c r="B7784" s="9">
        <v>2016</v>
      </c>
      <c r="C7784" s="9">
        <v>6</v>
      </c>
      <c r="D7784" s="9">
        <v>11</v>
      </c>
      <c r="E7784" s="30">
        <f t="shared" si="242"/>
        <v>42532</v>
      </c>
      <c r="F7784" s="32">
        <f t="shared" si="243"/>
        <v>163</v>
      </c>
      <c r="G7784" s="6">
        <v>6.25E-2</v>
      </c>
      <c r="H7784" s="2" t="s">
        <v>15</v>
      </c>
      <c r="I7784" s="2" t="s">
        <v>15</v>
      </c>
      <c r="J7784" s="2" t="s">
        <v>15</v>
      </c>
      <c r="K7784" s="2" t="s">
        <v>15</v>
      </c>
      <c r="L7784" s="2" t="s">
        <v>15</v>
      </c>
      <c r="M7784" t="s">
        <v>28</v>
      </c>
    </row>
    <row r="7785" spans="1:13" ht="15.6">
      <c r="A7785" s="12">
        <v>163</v>
      </c>
      <c r="B7785" s="9">
        <v>2016</v>
      </c>
      <c r="C7785" s="9">
        <v>6</v>
      </c>
      <c r="D7785" s="9">
        <v>11</v>
      </c>
      <c r="E7785" s="30">
        <f t="shared" si="242"/>
        <v>42532</v>
      </c>
      <c r="F7785" s="32">
        <f t="shared" si="243"/>
        <v>163</v>
      </c>
      <c r="G7785" s="6">
        <v>8.3333333333333329E-2</v>
      </c>
      <c r="H7785" s="2" t="s">
        <v>15</v>
      </c>
      <c r="I7785" s="2" t="s">
        <v>15</v>
      </c>
      <c r="J7785" s="2" t="s">
        <v>15</v>
      </c>
      <c r="K7785" s="2" t="s">
        <v>15</v>
      </c>
      <c r="L7785" s="2" t="s">
        <v>15</v>
      </c>
      <c r="M7785" t="s">
        <v>28</v>
      </c>
    </row>
    <row r="7786" spans="1:13" ht="15.6">
      <c r="A7786" s="12">
        <v>163</v>
      </c>
      <c r="B7786" s="9">
        <v>2016</v>
      </c>
      <c r="C7786" s="9">
        <v>6</v>
      </c>
      <c r="D7786" s="9">
        <v>11</v>
      </c>
      <c r="E7786" s="30">
        <f t="shared" si="242"/>
        <v>42532</v>
      </c>
      <c r="F7786" s="32">
        <f t="shared" si="243"/>
        <v>163</v>
      </c>
      <c r="G7786" s="6">
        <v>0.10416666666666667</v>
      </c>
      <c r="H7786" s="2" t="s">
        <v>15</v>
      </c>
      <c r="I7786" s="2" t="s">
        <v>15</v>
      </c>
      <c r="J7786" s="2" t="s">
        <v>15</v>
      </c>
      <c r="K7786" s="2" t="s">
        <v>16</v>
      </c>
      <c r="L7786" s="2" t="s">
        <v>15</v>
      </c>
      <c r="M7786" t="s">
        <v>28</v>
      </c>
    </row>
    <row r="7787" spans="1:13" ht="15.6">
      <c r="A7787" s="12">
        <v>163</v>
      </c>
      <c r="B7787" s="9">
        <v>2016</v>
      </c>
      <c r="C7787" s="9">
        <v>6</v>
      </c>
      <c r="D7787" s="9">
        <v>11</v>
      </c>
      <c r="E7787" s="30">
        <f t="shared" si="242"/>
        <v>42532</v>
      </c>
      <c r="F7787" s="32">
        <f t="shared" si="243"/>
        <v>163</v>
      </c>
      <c r="G7787" s="6">
        <v>0.125</v>
      </c>
      <c r="H7787" s="2" t="s">
        <v>15</v>
      </c>
      <c r="I7787" s="2" t="s">
        <v>15</v>
      </c>
      <c r="J7787" s="2" t="s">
        <v>15</v>
      </c>
      <c r="K7787" s="2" t="s">
        <v>15</v>
      </c>
      <c r="L7787" s="2" t="s">
        <v>17</v>
      </c>
      <c r="M7787" t="s">
        <v>28</v>
      </c>
    </row>
    <row r="7788" spans="1:13" ht="15.6">
      <c r="A7788" s="12">
        <v>163</v>
      </c>
      <c r="B7788" s="9">
        <v>2016</v>
      </c>
      <c r="C7788" s="9">
        <v>6</v>
      </c>
      <c r="D7788" s="9">
        <v>11</v>
      </c>
      <c r="E7788" s="30">
        <f t="shared" si="242"/>
        <v>42532</v>
      </c>
      <c r="F7788" s="32">
        <f t="shared" si="243"/>
        <v>163</v>
      </c>
      <c r="G7788" s="6">
        <v>0.14583333333333334</v>
      </c>
      <c r="H7788" s="2" t="s">
        <v>15</v>
      </c>
      <c r="I7788" s="2" t="s">
        <v>15</v>
      </c>
      <c r="J7788" s="2" t="s">
        <v>17</v>
      </c>
      <c r="K7788" s="2" t="s">
        <v>15</v>
      </c>
      <c r="L7788" s="2" t="s">
        <v>15</v>
      </c>
      <c r="M7788" t="s">
        <v>28</v>
      </c>
    </row>
    <row r="7789" spans="1:13" ht="15.6">
      <c r="A7789" s="12">
        <v>163</v>
      </c>
      <c r="B7789" s="9">
        <v>2016</v>
      </c>
      <c r="C7789" s="9">
        <v>6</v>
      </c>
      <c r="D7789" s="9">
        <v>11</v>
      </c>
      <c r="E7789" s="30">
        <f t="shared" si="242"/>
        <v>42532</v>
      </c>
      <c r="F7789" s="32">
        <f t="shared" si="243"/>
        <v>163</v>
      </c>
      <c r="G7789" s="6">
        <v>0.16666666666666666</v>
      </c>
      <c r="H7789" s="2" t="s">
        <v>15</v>
      </c>
      <c r="I7789" s="2" t="s">
        <v>15</v>
      </c>
      <c r="J7789" s="2" t="s">
        <v>15</v>
      </c>
      <c r="K7789" s="2" t="s">
        <v>15</v>
      </c>
      <c r="L7789" s="2" t="s">
        <v>15</v>
      </c>
      <c r="M7789" t="s">
        <v>28</v>
      </c>
    </row>
    <row r="7790" spans="1:13" ht="15.6">
      <c r="A7790" s="12">
        <v>163</v>
      </c>
      <c r="B7790" s="9">
        <v>2016</v>
      </c>
      <c r="C7790" s="9">
        <v>6</v>
      </c>
      <c r="D7790" s="9">
        <v>11</v>
      </c>
      <c r="E7790" s="30">
        <f t="shared" si="242"/>
        <v>42532</v>
      </c>
      <c r="F7790" s="32">
        <f t="shared" si="243"/>
        <v>163</v>
      </c>
      <c r="G7790" s="6">
        <v>0.1875</v>
      </c>
      <c r="H7790" s="2" t="s">
        <v>15</v>
      </c>
      <c r="I7790" s="2" t="s">
        <v>15</v>
      </c>
      <c r="J7790" s="2" t="s">
        <v>15</v>
      </c>
      <c r="K7790" s="2" t="s">
        <v>16</v>
      </c>
      <c r="L7790" s="2" t="s">
        <v>15</v>
      </c>
      <c r="M7790" t="s">
        <v>28</v>
      </c>
    </row>
    <row r="7791" spans="1:13" ht="15.6">
      <c r="A7791" s="12">
        <v>163</v>
      </c>
      <c r="B7791" s="9">
        <v>2016</v>
      </c>
      <c r="C7791" s="9">
        <v>6</v>
      </c>
      <c r="D7791" s="9">
        <v>11</v>
      </c>
      <c r="E7791" s="30">
        <f t="shared" si="242"/>
        <v>42532</v>
      </c>
      <c r="F7791" s="32">
        <f t="shared" si="243"/>
        <v>163</v>
      </c>
      <c r="G7791" s="6">
        <v>0.20833333333333334</v>
      </c>
      <c r="H7791" s="2" t="s">
        <v>15</v>
      </c>
      <c r="I7791" s="2" t="s">
        <v>15</v>
      </c>
      <c r="J7791" s="2" t="s">
        <v>15</v>
      </c>
      <c r="K7791" s="2" t="s">
        <v>15</v>
      </c>
      <c r="L7791" s="2" t="s">
        <v>15</v>
      </c>
      <c r="M7791" t="s">
        <v>28</v>
      </c>
    </row>
    <row r="7792" spans="1:13" ht="15.6">
      <c r="A7792" s="12">
        <v>163</v>
      </c>
      <c r="B7792" s="9">
        <v>2016</v>
      </c>
      <c r="C7792" s="9">
        <v>6</v>
      </c>
      <c r="D7792" s="9">
        <v>11</v>
      </c>
      <c r="E7792" s="30">
        <f t="shared" si="242"/>
        <v>42532</v>
      </c>
      <c r="F7792" s="32">
        <f t="shared" si="243"/>
        <v>163</v>
      </c>
      <c r="G7792" s="6">
        <v>0.22916666666666666</v>
      </c>
      <c r="H7792" s="2" t="s">
        <v>15</v>
      </c>
      <c r="I7792" s="2" t="s">
        <v>15</v>
      </c>
      <c r="J7792" s="2" t="s">
        <v>15</v>
      </c>
      <c r="K7792" s="2" t="s">
        <v>15</v>
      </c>
      <c r="L7792" s="2" t="s">
        <v>15</v>
      </c>
      <c r="M7792" t="s">
        <v>28</v>
      </c>
    </row>
    <row r="7793" spans="1:13" ht="15.6">
      <c r="A7793" s="12">
        <v>163</v>
      </c>
      <c r="B7793" s="9">
        <v>2016</v>
      </c>
      <c r="C7793" s="9">
        <v>6</v>
      </c>
      <c r="D7793" s="9">
        <v>11</v>
      </c>
      <c r="E7793" s="30">
        <f t="shared" si="242"/>
        <v>42532</v>
      </c>
      <c r="F7793" s="32">
        <f t="shared" si="243"/>
        <v>163</v>
      </c>
      <c r="G7793" s="6">
        <v>0.25</v>
      </c>
      <c r="H7793" s="2" t="s">
        <v>15</v>
      </c>
      <c r="I7793" s="2" t="s">
        <v>15</v>
      </c>
      <c r="J7793" s="2" t="s">
        <v>15</v>
      </c>
      <c r="K7793" s="2" t="s">
        <v>15</v>
      </c>
      <c r="L7793" s="2" t="s">
        <v>15</v>
      </c>
      <c r="M7793" t="s">
        <v>28</v>
      </c>
    </row>
    <row r="7794" spans="1:13" ht="15.6">
      <c r="A7794" s="12">
        <v>163</v>
      </c>
      <c r="B7794" s="9">
        <v>2016</v>
      </c>
      <c r="C7794" s="9">
        <v>6</v>
      </c>
      <c r="D7794" s="9">
        <v>11</v>
      </c>
      <c r="E7794" s="30">
        <f t="shared" si="242"/>
        <v>42532</v>
      </c>
      <c r="F7794" s="32">
        <f t="shared" si="243"/>
        <v>163</v>
      </c>
      <c r="G7794" s="6">
        <v>0.27083333333333331</v>
      </c>
      <c r="H7794" s="2">
        <v>22.49586</v>
      </c>
      <c r="I7794" s="2">
        <v>100.5419</v>
      </c>
      <c r="J7794" s="2">
        <v>98.654020000000003</v>
      </c>
      <c r="K7794" s="2">
        <v>0</v>
      </c>
      <c r="L7794" s="2">
        <v>141.4769</v>
      </c>
      <c r="M7794">
        <v>25.767050000000001</v>
      </c>
    </row>
    <row r="7795" spans="1:13" ht="15.6">
      <c r="A7795" s="12">
        <v>163</v>
      </c>
      <c r="B7795" s="9">
        <v>2016</v>
      </c>
      <c r="C7795" s="9">
        <v>6</v>
      </c>
      <c r="D7795" s="9">
        <v>11</v>
      </c>
      <c r="E7795" s="30">
        <f t="shared" si="242"/>
        <v>42532</v>
      </c>
      <c r="F7795" s="32">
        <f t="shared" si="243"/>
        <v>163</v>
      </c>
      <c r="G7795" s="6">
        <v>0.29166666666666669</v>
      </c>
      <c r="H7795" s="2">
        <v>23.002490000000002</v>
      </c>
      <c r="I7795" s="2">
        <v>100.5335</v>
      </c>
      <c r="J7795" s="2">
        <v>99.137569999999997</v>
      </c>
      <c r="K7795" s="2">
        <v>4.8019720000000002E-2</v>
      </c>
      <c r="L7795" s="2">
        <v>158.65989999999999</v>
      </c>
      <c r="M7795">
        <v>27.7502</v>
      </c>
    </row>
    <row r="7796" spans="1:13" ht="15.6">
      <c r="A7796" s="12">
        <v>163</v>
      </c>
      <c r="B7796" s="9">
        <v>2016</v>
      </c>
      <c r="C7796" s="9">
        <v>6</v>
      </c>
      <c r="D7796" s="9">
        <v>11</v>
      </c>
      <c r="E7796" s="30">
        <f t="shared" si="242"/>
        <v>42532</v>
      </c>
      <c r="F7796" s="32">
        <f t="shared" si="243"/>
        <v>163</v>
      </c>
      <c r="G7796" s="6">
        <v>0.3125</v>
      </c>
      <c r="H7796" s="2">
        <v>23.61984</v>
      </c>
      <c r="I7796" s="2">
        <v>100.5313</v>
      </c>
      <c r="J7796" s="2">
        <v>98.619860000000003</v>
      </c>
      <c r="K7796" s="2">
        <v>1.167114</v>
      </c>
      <c r="L7796" s="2">
        <v>265.67790000000002</v>
      </c>
      <c r="M7796">
        <v>47.915050000000001</v>
      </c>
    </row>
    <row r="7797" spans="1:13" ht="15.6">
      <c r="A7797" s="12">
        <v>163</v>
      </c>
      <c r="B7797" s="9">
        <v>2016</v>
      </c>
      <c r="C7797" s="9">
        <v>6</v>
      </c>
      <c r="D7797" s="9">
        <v>11</v>
      </c>
      <c r="E7797" s="30">
        <f t="shared" si="242"/>
        <v>42532</v>
      </c>
      <c r="F7797" s="32">
        <f t="shared" si="243"/>
        <v>163</v>
      </c>
      <c r="G7797" s="6">
        <v>0.33333333333333331</v>
      </c>
      <c r="H7797" s="2">
        <v>24.48115</v>
      </c>
      <c r="I7797" s="2">
        <v>100.5321</v>
      </c>
      <c r="J7797" s="2">
        <v>95.554950000000005</v>
      </c>
      <c r="K7797" s="2">
        <v>1.627189</v>
      </c>
      <c r="L7797" s="2">
        <v>381.89600000000002</v>
      </c>
      <c r="M7797">
        <v>69.760080000000002</v>
      </c>
    </row>
    <row r="7798" spans="1:13" ht="15.6">
      <c r="A7798" s="12">
        <v>163</v>
      </c>
      <c r="B7798" s="9">
        <v>2016</v>
      </c>
      <c r="C7798" s="9">
        <v>6</v>
      </c>
      <c r="D7798" s="9">
        <v>11</v>
      </c>
      <c r="E7798" s="30">
        <f t="shared" si="242"/>
        <v>42532</v>
      </c>
      <c r="F7798" s="32">
        <f t="shared" si="243"/>
        <v>163</v>
      </c>
      <c r="G7798" s="6">
        <v>0.35416666666666669</v>
      </c>
      <c r="H7798" s="2">
        <v>25.457789999999999</v>
      </c>
      <c r="I7798" s="2">
        <v>100.53489999999999</v>
      </c>
      <c r="J7798" s="2">
        <v>90.290790000000001</v>
      </c>
      <c r="K7798" s="2">
        <v>1.254891</v>
      </c>
      <c r="L7798" s="2">
        <v>328.09840000000003</v>
      </c>
      <c r="M7798">
        <v>55.764150000000001</v>
      </c>
    </row>
    <row r="7799" spans="1:13" ht="15.6">
      <c r="A7799" s="12">
        <v>163</v>
      </c>
      <c r="B7799" s="9">
        <v>2016</v>
      </c>
      <c r="C7799" s="9">
        <v>6</v>
      </c>
      <c r="D7799" s="9">
        <v>11</v>
      </c>
      <c r="E7799" s="30">
        <f t="shared" si="242"/>
        <v>42532</v>
      </c>
      <c r="F7799" s="32">
        <f t="shared" si="243"/>
        <v>163</v>
      </c>
      <c r="G7799" s="6">
        <v>0.375</v>
      </c>
      <c r="H7799" s="2">
        <v>26.000219999999999</v>
      </c>
      <c r="I7799" s="2">
        <v>100.53060000000001</v>
      </c>
      <c r="J7799" s="2">
        <v>88.234800000000007</v>
      </c>
      <c r="K7799" s="2">
        <v>1.647022</v>
      </c>
      <c r="L7799" s="2">
        <v>349.60270000000003</v>
      </c>
      <c r="M7799">
        <v>58.777340000000002</v>
      </c>
    </row>
    <row r="7800" spans="1:13" ht="15.6">
      <c r="A7800" s="12">
        <v>163</v>
      </c>
      <c r="B7800" s="9">
        <v>2016</v>
      </c>
      <c r="C7800" s="9">
        <v>6</v>
      </c>
      <c r="D7800" s="9">
        <v>11</v>
      </c>
      <c r="E7800" s="30">
        <f t="shared" si="242"/>
        <v>42532</v>
      </c>
      <c r="F7800" s="32">
        <f t="shared" si="243"/>
        <v>163</v>
      </c>
      <c r="G7800" s="6">
        <v>0.39583333333333331</v>
      </c>
      <c r="H7800" s="2">
        <v>26.16159</v>
      </c>
      <c r="I7800" s="2">
        <v>100.5078</v>
      </c>
      <c r="J7800" s="2">
        <v>88.305949999999996</v>
      </c>
      <c r="K7800" s="2">
        <v>1.802384</v>
      </c>
      <c r="L7800" s="2">
        <v>361.3895</v>
      </c>
      <c r="M7800">
        <v>58.929650000000002</v>
      </c>
    </row>
    <row r="7801" spans="1:13" ht="15.6">
      <c r="A7801" s="12">
        <v>163</v>
      </c>
      <c r="B7801" s="9">
        <v>2016</v>
      </c>
      <c r="C7801" s="9">
        <v>6</v>
      </c>
      <c r="D7801" s="9">
        <v>11</v>
      </c>
      <c r="E7801" s="30">
        <f t="shared" si="242"/>
        <v>42532</v>
      </c>
      <c r="F7801" s="32">
        <f t="shared" si="243"/>
        <v>163</v>
      </c>
      <c r="G7801" s="6">
        <v>0.41666666666666669</v>
      </c>
      <c r="H7801" s="2">
        <v>26.99455</v>
      </c>
      <c r="I7801" s="2">
        <v>100.50960000000001</v>
      </c>
      <c r="J7801" s="2">
        <v>85.160679999999999</v>
      </c>
      <c r="K7801" s="2">
        <v>1.515477</v>
      </c>
      <c r="L7801" s="2">
        <v>650.14509999999996</v>
      </c>
      <c r="M7801">
        <v>107.864</v>
      </c>
    </row>
    <row r="7802" spans="1:13" ht="15.6">
      <c r="A7802" s="12">
        <v>163</v>
      </c>
      <c r="B7802" s="9">
        <v>2016</v>
      </c>
      <c r="C7802" s="9">
        <v>6</v>
      </c>
      <c r="D7802" s="9">
        <v>11</v>
      </c>
      <c r="E7802" s="30">
        <f t="shared" si="242"/>
        <v>42532</v>
      </c>
      <c r="F7802" s="32">
        <f t="shared" si="243"/>
        <v>163</v>
      </c>
      <c r="G7802" s="6">
        <v>0.4375</v>
      </c>
      <c r="H7802" s="2">
        <v>27.79701</v>
      </c>
      <c r="I7802" s="2">
        <v>100.4932</v>
      </c>
      <c r="J7802" s="2">
        <v>81.512910000000005</v>
      </c>
      <c r="K7802" s="2">
        <v>1.4261729999999999</v>
      </c>
      <c r="L7802" s="2">
        <v>730.54300000000001</v>
      </c>
      <c r="M7802">
        <v>115.57250000000001</v>
      </c>
    </row>
    <row r="7803" spans="1:13" ht="15.6">
      <c r="A7803" s="12">
        <v>163</v>
      </c>
      <c r="B7803" s="9">
        <v>2016</v>
      </c>
      <c r="C7803" s="9">
        <v>6</v>
      </c>
      <c r="D7803" s="9">
        <v>11</v>
      </c>
      <c r="E7803" s="30">
        <f t="shared" si="242"/>
        <v>42532</v>
      </c>
      <c r="F7803" s="32">
        <f t="shared" si="243"/>
        <v>163</v>
      </c>
      <c r="G7803" s="6">
        <v>0.45833333333333331</v>
      </c>
      <c r="H7803" s="2">
        <v>28.671119999999998</v>
      </c>
      <c r="I7803" s="2">
        <v>100.4648</v>
      </c>
      <c r="J7803" s="2">
        <v>75.875169999999997</v>
      </c>
      <c r="K7803" s="2">
        <v>0.75767189999999995</v>
      </c>
      <c r="L7803" s="2">
        <v>725.13670000000002</v>
      </c>
      <c r="M7803">
        <v>109.7116</v>
      </c>
    </row>
    <row r="7804" spans="1:13" ht="15.6">
      <c r="A7804" s="12">
        <v>163</v>
      </c>
      <c r="B7804" s="9">
        <v>2016</v>
      </c>
      <c r="C7804" s="9">
        <v>6</v>
      </c>
      <c r="D7804" s="9">
        <v>11</v>
      </c>
      <c r="E7804" s="30">
        <f t="shared" si="242"/>
        <v>42532</v>
      </c>
      <c r="F7804" s="32">
        <f t="shared" si="243"/>
        <v>163</v>
      </c>
      <c r="G7804" s="6">
        <v>0.47916666666666669</v>
      </c>
      <c r="H7804" s="2">
        <v>29.142140000000001</v>
      </c>
      <c r="I7804" s="2">
        <v>100.4427</v>
      </c>
      <c r="J7804" s="2">
        <v>73.108699999999999</v>
      </c>
      <c r="K7804" s="2">
        <v>1.039444</v>
      </c>
      <c r="L7804" s="2">
        <v>695.54920000000004</v>
      </c>
      <c r="M7804">
        <v>105.4706</v>
      </c>
    </row>
    <row r="7805" spans="1:13" ht="15.6">
      <c r="A7805" s="12">
        <v>163</v>
      </c>
      <c r="B7805" s="9">
        <v>2016</v>
      </c>
      <c r="C7805" s="9">
        <v>6</v>
      </c>
      <c r="D7805" s="9">
        <v>11</v>
      </c>
      <c r="E7805" s="30">
        <f t="shared" si="242"/>
        <v>42532</v>
      </c>
      <c r="F7805" s="32">
        <f t="shared" si="243"/>
        <v>163</v>
      </c>
      <c r="G7805" s="6">
        <v>0.5</v>
      </c>
      <c r="H7805" s="2">
        <v>29.411169999999998</v>
      </c>
      <c r="I7805" s="2">
        <v>100.4102</v>
      </c>
      <c r="J7805" s="2">
        <v>71.176940000000002</v>
      </c>
      <c r="K7805" s="2">
        <v>1.1863239999999999</v>
      </c>
      <c r="L7805" s="2">
        <v>669.28610000000003</v>
      </c>
      <c r="M7805">
        <v>101.604</v>
      </c>
    </row>
    <row r="7806" spans="1:13" ht="15.6">
      <c r="A7806" s="12">
        <v>163</v>
      </c>
      <c r="B7806" s="9">
        <v>2016</v>
      </c>
      <c r="C7806" s="9">
        <v>6</v>
      </c>
      <c r="D7806" s="9">
        <v>11</v>
      </c>
      <c r="E7806" s="30">
        <f t="shared" si="242"/>
        <v>42532</v>
      </c>
      <c r="F7806" s="32">
        <f t="shared" si="243"/>
        <v>163</v>
      </c>
      <c r="G7806" s="6">
        <v>0.52083333333333337</v>
      </c>
      <c r="H7806" s="2">
        <v>29.882909999999999</v>
      </c>
      <c r="I7806" s="2">
        <v>100.3733</v>
      </c>
      <c r="J7806" s="2">
        <v>66.207629999999995</v>
      </c>
      <c r="K7806" s="2">
        <v>0.99892130000000001</v>
      </c>
      <c r="L7806" s="2">
        <v>630.55200000000002</v>
      </c>
      <c r="M7806">
        <v>96.431259999999995</v>
      </c>
    </row>
    <row r="7807" spans="1:13" ht="15.6">
      <c r="A7807" s="12">
        <v>163</v>
      </c>
      <c r="B7807" s="9">
        <v>2016</v>
      </c>
      <c r="C7807" s="9">
        <v>6</v>
      </c>
      <c r="D7807" s="9">
        <v>11</v>
      </c>
      <c r="E7807" s="30">
        <f t="shared" si="242"/>
        <v>42532</v>
      </c>
      <c r="F7807" s="32">
        <f t="shared" si="243"/>
        <v>163</v>
      </c>
      <c r="G7807" s="6">
        <v>0.54166666666666663</v>
      </c>
      <c r="H7807" s="2">
        <v>29.981909999999999</v>
      </c>
      <c r="I7807" s="2">
        <v>100.3373</v>
      </c>
      <c r="J7807" s="2">
        <v>64.610789999999994</v>
      </c>
      <c r="K7807" s="2">
        <v>0.6113672</v>
      </c>
      <c r="L7807" s="2">
        <v>538.7473</v>
      </c>
      <c r="M7807">
        <v>84.446039999999996</v>
      </c>
    </row>
    <row r="7808" spans="1:13" ht="15.6">
      <c r="A7808" s="12">
        <v>163</v>
      </c>
      <c r="B7808" s="9">
        <v>2016</v>
      </c>
      <c r="C7808" s="9">
        <v>6</v>
      </c>
      <c r="D7808" s="9">
        <v>11</v>
      </c>
      <c r="E7808" s="30">
        <f t="shared" si="242"/>
        <v>42532</v>
      </c>
      <c r="F7808" s="32">
        <f t="shared" si="243"/>
        <v>163</v>
      </c>
      <c r="G7808" s="6">
        <v>0.5625</v>
      </c>
      <c r="H7808" s="2">
        <v>30.207899999999999</v>
      </c>
      <c r="I7808" s="2">
        <v>100.2893</v>
      </c>
      <c r="J7808" s="2">
        <v>65.577659999999995</v>
      </c>
      <c r="K7808" s="2">
        <v>0.95389849999999998</v>
      </c>
      <c r="L7808" s="2">
        <v>533.02290000000005</v>
      </c>
      <c r="M7808">
        <v>85.274370000000005</v>
      </c>
    </row>
    <row r="7809" spans="1:13" ht="15.6">
      <c r="A7809" s="12">
        <v>163</v>
      </c>
      <c r="B7809" s="9">
        <v>2016</v>
      </c>
      <c r="C7809" s="9">
        <v>6</v>
      </c>
      <c r="D7809" s="9">
        <v>11</v>
      </c>
      <c r="E7809" s="30">
        <f t="shared" si="242"/>
        <v>42532</v>
      </c>
      <c r="F7809" s="32">
        <f t="shared" si="243"/>
        <v>163</v>
      </c>
      <c r="G7809" s="6">
        <v>0.58333333333333337</v>
      </c>
      <c r="H7809" s="2">
        <v>30.691240000000001</v>
      </c>
      <c r="I7809" s="2">
        <v>100.2504</v>
      </c>
      <c r="J7809" s="2">
        <v>64.763440000000003</v>
      </c>
      <c r="K7809" s="2">
        <v>1.5113460000000001</v>
      </c>
      <c r="L7809" s="2">
        <v>714.64250000000004</v>
      </c>
      <c r="M7809">
        <v>115.185</v>
      </c>
    </row>
    <row r="7810" spans="1:13" ht="15.6">
      <c r="A7810" s="12">
        <v>163</v>
      </c>
      <c r="B7810" s="9">
        <v>2016</v>
      </c>
      <c r="C7810" s="9">
        <v>6</v>
      </c>
      <c r="D7810" s="9">
        <v>11</v>
      </c>
      <c r="E7810" s="30">
        <f t="shared" si="242"/>
        <v>42532</v>
      </c>
      <c r="F7810" s="32">
        <f t="shared" si="243"/>
        <v>163</v>
      </c>
      <c r="G7810" s="6">
        <v>0.60416666666666663</v>
      </c>
      <c r="H7810" s="2">
        <v>31.031569999999999</v>
      </c>
      <c r="I7810" s="2">
        <v>100.23399999999999</v>
      </c>
      <c r="J7810" s="2">
        <v>63.024450000000002</v>
      </c>
      <c r="K7810" s="2">
        <v>1.5697449999999999</v>
      </c>
      <c r="L7810" s="2">
        <v>634.06269999999995</v>
      </c>
      <c r="M7810">
        <v>103.6726</v>
      </c>
    </row>
    <row r="7811" spans="1:13" ht="15.6">
      <c r="A7811" s="12">
        <v>163</v>
      </c>
      <c r="B7811" s="9">
        <v>2016</v>
      </c>
      <c r="C7811" s="9">
        <v>6</v>
      </c>
      <c r="D7811" s="9">
        <v>11</v>
      </c>
      <c r="E7811" s="30">
        <f t="shared" si="242"/>
        <v>42532</v>
      </c>
      <c r="F7811" s="32">
        <f t="shared" si="243"/>
        <v>163</v>
      </c>
      <c r="G7811" s="6">
        <v>0.625</v>
      </c>
      <c r="H7811" s="2">
        <v>31.448229999999999</v>
      </c>
      <c r="I7811" s="2">
        <v>100.2183</v>
      </c>
      <c r="J7811" s="2">
        <v>61.81915</v>
      </c>
      <c r="K7811" s="2">
        <v>1.2209570000000001</v>
      </c>
      <c r="L7811" s="2">
        <v>611.02440000000001</v>
      </c>
      <c r="M7811">
        <v>99.095160000000007</v>
      </c>
    </row>
    <row r="7812" spans="1:13" ht="15.6">
      <c r="A7812" s="12">
        <v>163</v>
      </c>
      <c r="B7812" s="9">
        <v>2016</v>
      </c>
      <c r="C7812" s="9">
        <v>6</v>
      </c>
      <c r="D7812" s="9">
        <v>11</v>
      </c>
      <c r="E7812" s="30">
        <f t="shared" si="242"/>
        <v>42532</v>
      </c>
      <c r="F7812" s="32">
        <f t="shared" si="243"/>
        <v>163</v>
      </c>
      <c r="G7812" s="6">
        <v>0.64583333333333337</v>
      </c>
      <c r="H7812" s="2">
        <v>31.100909999999999</v>
      </c>
      <c r="I7812" s="2">
        <v>100.21380000000001</v>
      </c>
      <c r="J7812" s="2">
        <v>63.025979999999997</v>
      </c>
      <c r="K7812" s="2">
        <v>1.919924</v>
      </c>
      <c r="L7812" s="2">
        <v>415.39980000000003</v>
      </c>
      <c r="M7812">
        <v>64.621989999999997</v>
      </c>
    </row>
    <row r="7813" spans="1:13" ht="15.6">
      <c r="A7813" s="12">
        <v>163</v>
      </c>
      <c r="B7813" s="9">
        <v>2016</v>
      </c>
      <c r="C7813" s="9">
        <v>6</v>
      </c>
      <c r="D7813" s="9">
        <v>11</v>
      </c>
      <c r="E7813" s="30">
        <f t="shared" si="242"/>
        <v>42532</v>
      </c>
      <c r="F7813" s="32">
        <f t="shared" si="243"/>
        <v>163</v>
      </c>
      <c r="G7813" s="6">
        <v>0.66666666666666663</v>
      </c>
      <c r="H7813" s="2">
        <v>30.686699999999998</v>
      </c>
      <c r="I7813" s="2">
        <v>100.2261</v>
      </c>
      <c r="J7813" s="2">
        <v>65.454710000000006</v>
      </c>
      <c r="K7813" s="2">
        <v>1.923556</v>
      </c>
      <c r="L7813" s="2">
        <v>256.56479999999999</v>
      </c>
      <c r="M7813">
        <v>40.19952</v>
      </c>
    </row>
    <row r="7814" spans="1:13" ht="15.6">
      <c r="A7814" s="12">
        <v>163</v>
      </c>
      <c r="B7814" s="9">
        <v>2016</v>
      </c>
      <c r="C7814" s="9">
        <v>6</v>
      </c>
      <c r="D7814" s="9">
        <v>11</v>
      </c>
      <c r="E7814" s="30">
        <f t="shared" ref="E7814:E7877" si="244">DATE(B7814,C7814,D7814)</f>
        <v>42532</v>
      </c>
      <c r="F7814" s="32">
        <f t="shared" ref="F7814:F7877" si="245">E7814-DATE(YEAR(E7814),1,0)</f>
        <v>163</v>
      </c>
      <c r="G7814" s="6">
        <v>0.6875</v>
      </c>
      <c r="H7814" s="2">
        <v>30.52007</v>
      </c>
      <c r="I7814" s="2">
        <v>100.2212</v>
      </c>
      <c r="J7814" s="2">
        <v>65.684920000000005</v>
      </c>
      <c r="K7814" s="2">
        <v>1.807882</v>
      </c>
      <c r="L7814" s="2">
        <v>195.6782</v>
      </c>
      <c r="M7814">
        <v>30.938669999999998</v>
      </c>
    </row>
    <row r="7815" spans="1:13" ht="15.6">
      <c r="A7815" s="12">
        <v>163</v>
      </c>
      <c r="B7815" s="9">
        <v>2016</v>
      </c>
      <c r="C7815" s="9">
        <v>6</v>
      </c>
      <c r="D7815" s="9">
        <v>11</v>
      </c>
      <c r="E7815" s="30">
        <f t="shared" si="244"/>
        <v>42532</v>
      </c>
      <c r="F7815" s="32">
        <f t="shared" si="245"/>
        <v>163</v>
      </c>
      <c r="G7815" s="6">
        <v>0.70833333333333337</v>
      </c>
      <c r="H7815" s="2">
        <v>29.917020000000001</v>
      </c>
      <c r="I7815" s="2">
        <v>100.2218</v>
      </c>
      <c r="J7815" s="2">
        <v>68.599019999999996</v>
      </c>
      <c r="K7815" s="2">
        <v>1.891319</v>
      </c>
      <c r="L7815" s="2">
        <v>104.33159999999999</v>
      </c>
      <c r="M7815">
        <v>16.154240000000001</v>
      </c>
    </row>
    <row r="7816" spans="1:13" ht="15.6">
      <c r="A7816" s="12">
        <v>163</v>
      </c>
      <c r="B7816" s="9">
        <v>2016</v>
      </c>
      <c r="C7816" s="9">
        <v>6</v>
      </c>
      <c r="D7816" s="9">
        <v>11</v>
      </c>
      <c r="E7816" s="30">
        <f t="shared" si="244"/>
        <v>42532</v>
      </c>
      <c r="F7816" s="32">
        <f t="shared" si="245"/>
        <v>163</v>
      </c>
      <c r="G7816" s="6">
        <v>0.72916666666666663</v>
      </c>
      <c r="H7816" s="2">
        <v>29.507950000000001</v>
      </c>
      <c r="I7816" s="2">
        <v>100.2052</v>
      </c>
      <c r="J7816" s="2">
        <v>68.840789999999998</v>
      </c>
      <c r="K7816" s="2">
        <v>1.9732890000000001</v>
      </c>
      <c r="L7816" s="2">
        <v>54.433239999999998</v>
      </c>
      <c r="M7816">
        <v>8.6690459999999998</v>
      </c>
    </row>
    <row r="7817" spans="1:13" ht="15.6">
      <c r="A7817" s="12">
        <v>163</v>
      </c>
      <c r="B7817" s="9">
        <v>2016</v>
      </c>
      <c r="C7817" s="9">
        <v>6</v>
      </c>
      <c r="D7817" s="9">
        <v>11</v>
      </c>
      <c r="E7817" s="30">
        <f t="shared" si="244"/>
        <v>42532</v>
      </c>
      <c r="F7817" s="32">
        <f t="shared" si="245"/>
        <v>163</v>
      </c>
      <c r="G7817" s="6">
        <v>0.75</v>
      </c>
      <c r="H7817" s="2">
        <v>29.21264</v>
      </c>
      <c r="I7817" s="2">
        <v>100.2325</v>
      </c>
      <c r="J7817" s="2">
        <v>68.181569999999994</v>
      </c>
      <c r="K7817" s="2">
        <v>1.9266030000000001</v>
      </c>
      <c r="L7817" s="2">
        <v>28.192609999999998</v>
      </c>
      <c r="M7817">
        <v>4.5540370000000001</v>
      </c>
    </row>
    <row r="7818" spans="1:13" ht="15.6">
      <c r="A7818" s="12">
        <v>163</v>
      </c>
      <c r="B7818" s="9">
        <v>2016</v>
      </c>
      <c r="C7818" s="9">
        <v>6</v>
      </c>
      <c r="D7818" s="9">
        <v>11</v>
      </c>
      <c r="E7818" s="30">
        <f t="shared" si="244"/>
        <v>42532</v>
      </c>
      <c r="F7818" s="32">
        <f t="shared" si="245"/>
        <v>163</v>
      </c>
      <c r="G7818" s="6">
        <v>0.77083333333333337</v>
      </c>
      <c r="H7818" s="2">
        <v>28.76764</v>
      </c>
      <c r="I7818" s="2">
        <v>100.2893</v>
      </c>
      <c r="J7818" s="2">
        <v>72.132230000000007</v>
      </c>
      <c r="K7818" s="2">
        <v>1.783703</v>
      </c>
      <c r="L7818" s="2">
        <v>20.31579</v>
      </c>
      <c r="M7818">
        <v>3.3897499999999998</v>
      </c>
    </row>
    <row r="7819" spans="1:13" ht="15.6">
      <c r="A7819" s="12">
        <v>163</v>
      </c>
      <c r="B7819" s="9">
        <v>2016</v>
      </c>
      <c r="C7819" s="9">
        <v>6</v>
      </c>
      <c r="D7819" s="9">
        <v>11</v>
      </c>
      <c r="E7819" s="30">
        <f t="shared" si="244"/>
        <v>42532</v>
      </c>
      <c r="F7819" s="32">
        <f t="shared" si="245"/>
        <v>163</v>
      </c>
      <c r="G7819" s="6">
        <v>0.79166666666666663</v>
      </c>
      <c r="H7819" s="2">
        <v>26.738669999999999</v>
      </c>
      <c r="I7819" s="2">
        <v>100.327</v>
      </c>
      <c r="J7819" s="2">
        <v>78.926839999999999</v>
      </c>
      <c r="K7819" s="2">
        <v>1.0887720000000001</v>
      </c>
      <c r="L7819" s="2">
        <v>2.9245049999999999</v>
      </c>
      <c r="M7819">
        <v>-0.29355239999999999</v>
      </c>
    </row>
    <row r="7820" spans="1:13" ht="15.6">
      <c r="A7820" s="12">
        <v>163</v>
      </c>
      <c r="B7820" s="9">
        <v>2016</v>
      </c>
      <c r="C7820" s="9">
        <v>6</v>
      </c>
      <c r="D7820" s="9">
        <v>11</v>
      </c>
      <c r="E7820" s="30">
        <f t="shared" si="244"/>
        <v>42532</v>
      </c>
      <c r="F7820" s="32">
        <f t="shared" si="245"/>
        <v>163</v>
      </c>
      <c r="G7820" s="6">
        <v>0.8125</v>
      </c>
      <c r="H7820" s="2">
        <v>26.593419999999998</v>
      </c>
      <c r="I7820" s="2">
        <v>100.35</v>
      </c>
      <c r="J7820" s="2">
        <v>80.726830000000007</v>
      </c>
      <c r="K7820" s="2">
        <v>0.42182789999999998</v>
      </c>
      <c r="L7820" s="2">
        <v>-0.3929243</v>
      </c>
      <c r="M7820">
        <v>0.2379773</v>
      </c>
    </row>
    <row r="7821" spans="1:13" ht="15.6">
      <c r="A7821" s="12">
        <v>163</v>
      </c>
      <c r="B7821" s="9">
        <v>2016</v>
      </c>
      <c r="C7821" s="9">
        <v>6</v>
      </c>
      <c r="D7821" s="9">
        <v>11</v>
      </c>
      <c r="E7821" s="30">
        <f t="shared" si="244"/>
        <v>42532</v>
      </c>
      <c r="F7821" s="32">
        <f t="shared" si="245"/>
        <v>163</v>
      </c>
      <c r="G7821" s="6">
        <v>0.83333333333333337</v>
      </c>
      <c r="H7821" s="2">
        <v>26.102409999999999</v>
      </c>
      <c r="I7821" s="2">
        <v>100.3806</v>
      </c>
      <c r="J7821" s="2">
        <v>83.423249999999996</v>
      </c>
      <c r="K7821" s="2">
        <v>0.46653159999999999</v>
      </c>
      <c r="L7821" s="2">
        <v>-0.83623990000000004</v>
      </c>
      <c r="M7821">
        <v>0.28833599999999998</v>
      </c>
    </row>
    <row r="7822" spans="1:13" ht="15.6">
      <c r="A7822" s="12">
        <v>163</v>
      </c>
      <c r="B7822" s="9">
        <v>2016</v>
      </c>
      <c r="C7822" s="9">
        <v>6</v>
      </c>
      <c r="D7822" s="9">
        <v>11</v>
      </c>
      <c r="E7822" s="30">
        <f t="shared" si="244"/>
        <v>42532</v>
      </c>
      <c r="F7822" s="32">
        <f t="shared" si="245"/>
        <v>163</v>
      </c>
      <c r="G7822" s="6">
        <v>0.85416666666666663</v>
      </c>
      <c r="H7822" s="2">
        <v>25.85238</v>
      </c>
      <c r="I7822" s="2">
        <v>100.4014</v>
      </c>
      <c r="J7822" s="2">
        <v>81.863590000000002</v>
      </c>
      <c r="K7822" s="2">
        <v>0.83258989999999999</v>
      </c>
      <c r="L7822" s="2">
        <v>-0.41804010000000003</v>
      </c>
      <c r="M7822">
        <v>0.35233979999999998</v>
      </c>
    </row>
    <row r="7823" spans="1:13" ht="15.6">
      <c r="A7823" s="12">
        <v>163</v>
      </c>
      <c r="B7823" s="9">
        <v>2016</v>
      </c>
      <c r="C7823" s="9">
        <v>6</v>
      </c>
      <c r="D7823" s="9">
        <v>11</v>
      </c>
      <c r="E7823" s="30">
        <f t="shared" si="244"/>
        <v>42532</v>
      </c>
      <c r="F7823" s="32">
        <f t="shared" si="245"/>
        <v>163</v>
      </c>
      <c r="G7823" s="6">
        <v>0.875</v>
      </c>
      <c r="H7823" s="2">
        <v>25.69661</v>
      </c>
      <c r="I7823" s="2">
        <v>100.4164</v>
      </c>
      <c r="J7823" s="2">
        <v>83.828069999999997</v>
      </c>
      <c r="K7823" s="2">
        <v>0.2528358</v>
      </c>
      <c r="L7823" s="2">
        <v>-2.9279860000000002</v>
      </c>
      <c r="M7823">
        <v>1.279679</v>
      </c>
    </row>
    <row r="7824" spans="1:13" ht="15.6">
      <c r="A7824" s="12">
        <v>163</v>
      </c>
      <c r="B7824" s="9">
        <v>2016</v>
      </c>
      <c r="C7824" s="9">
        <v>6</v>
      </c>
      <c r="D7824" s="9">
        <v>11</v>
      </c>
      <c r="E7824" s="30">
        <f t="shared" si="244"/>
        <v>42532</v>
      </c>
      <c r="F7824" s="32">
        <f t="shared" si="245"/>
        <v>163</v>
      </c>
      <c r="G7824" s="6">
        <v>0.89583333333333337</v>
      </c>
      <c r="H7824" s="2">
        <v>25.30095</v>
      </c>
      <c r="I7824" s="2">
        <v>100.4439</v>
      </c>
      <c r="J7824" s="2">
        <v>87.565780000000004</v>
      </c>
      <c r="K7824" s="2">
        <v>0.81341390000000002</v>
      </c>
      <c r="L7824" s="2">
        <v>-1.046475</v>
      </c>
      <c r="M7824">
        <v>1.51718</v>
      </c>
    </row>
    <row r="7825" spans="1:13" ht="15.6">
      <c r="A7825" s="12">
        <v>163</v>
      </c>
      <c r="B7825" s="9">
        <v>2016</v>
      </c>
      <c r="C7825" s="9">
        <v>6</v>
      </c>
      <c r="D7825" s="9">
        <v>11</v>
      </c>
      <c r="E7825" s="30">
        <f t="shared" si="244"/>
        <v>42532</v>
      </c>
      <c r="F7825" s="32">
        <f t="shared" si="245"/>
        <v>163</v>
      </c>
      <c r="G7825" s="6">
        <v>0.91666666666666663</v>
      </c>
      <c r="H7825" s="2">
        <v>25.273679999999999</v>
      </c>
      <c r="I7825" s="2">
        <v>100.47669999999999</v>
      </c>
      <c r="J7825" s="2">
        <v>88.548259999999999</v>
      </c>
      <c r="K7825" s="2">
        <v>0.24875269999999999</v>
      </c>
      <c r="L7825" s="2">
        <v>-0.2326078</v>
      </c>
      <c r="M7825">
        <v>0.9450402</v>
      </c>
    </row>
    <row r="7826" spans="1:13" ht="15.6">
      <c r="A7826" s="12">
        <v>163</v>
      </c>
      <c r="B7826" s="9">
        <v>2016</v>
      </c>
      <c r="C7826" s="9">
        <v>6</v>
      </c>
      <c r="D7826" s="9">
        <v>11</v>
      </c>
      <c r="E7826" s="30">
        <f t="shared" si="244"/>
        <v>42532</v>
      </c>
      <c r="F7826" s="32">
        <f t="shared" si="245"/>
        <v>163</v>
      </c>
      <c r="G7826" s="6">
        <v>0.9375</v>
      </c>
      <c r="H7826" s="2">
        <v>25.257930000000002</v>
      </c>
      <c r="I7826" s="2">
        <v>100.455</v>
      </c>
      <c r="J7826" s="2">
        <v>89.468339999999998</v>
      </c>
      <c r="K7826" s="2">
        <v>0.40647480000000002</v>
      </c>
      <c r="L7826" s="2">
        <v>-0.40396579999999999</v>
      </c>
      <c r="M7826">
        <v>0.57466839999999997</v>
      </c>
    </row>
    <row r="7827" spans="1:13" ht="15.6">
      <c r="A7827" s="12">
        <v>163</v>
      </c>
      <c r="B7827" s="9">
        <v>2016</v>
      </c>
      <c r="C7827" s="9">
        <v>6</v>
      </c>
      <c r="D7827" s="9">
        <v>11</v>
      </c>
      <c r="E7827" s="30">
        <f t="shared" si="244"/>
        <v>42532</v>
      </c>
      <c r="F7827" s="32">
        <f t="shared" si="245"/>
        <v>163</v>
      </c>
      <c r="G7827" s="6">
        <v>0.95833333333333337</v>
      </c>
      <c r="H7827" s="2">
        <v>25.12013</v>
      </c>
      <c r="I7827" s="2">
        <v>100.4299</v>
      </c>
      <c r="J7827" s="2">
        <v>90.981139999999996</v>
      </c>
      <c r="K7827" s="2">
        <v>0.38241130000000001</v>
      </c>
      <c r="L7827" s="2">
        <v>-0.9611364</v>
      </c>
      <c r="M7827">
        <v>0.85358089999999998</v>
      </c>
    </row>
    <row r="7828" spans="1:13" ht="15.6">
      <c r="A7828" s="12">
        <v>163</v>
      </c>
      <c r="B7828" s="9">
        <v>2016</v>
      </c>
      <c r="C7828" s="9">
        <v>6</v>
      </c>
      <c r="D7828" s="9">
        <v>11</v>
      </c>
      <c r="E7828" s="30">
        <f t="shared" si="244"/>
        <v>42532</v>
      </c>
      <c r="F7828" s="32">
        <f t="shared" si="245"/>
        <v>163</v>
      </c>
      <c r="G7828" s="6">
        <v>0.97916666666666663</v>
      </c>
      <c r="H7828" s="2">
        <v>24.926120000000001</v>
      </c>
      <c r="I7828" s="2">
        <v>100.3809</v>
      </c>
      <c r="J7828" s="2">
        <v>92.04307</v>
      </c>
      <c r="K7828" s="2">
        <v>0.26748090000000002</v>
      </c>
      <c r="L7828" s="2">
        <v>-0.81879349999999995</v>
      </c>
      <c r="M7828">
        <v>0.80490989999999996</v>
      </c>
    </row>
    <row r="7829" spans="1:13" ht="15.6">
      <c r="A7829" s="12">
        <v>164</v>
      </c>
      <c r="B7829" s="9">
        <v>2016</v>
      </c>
      <c r="C7829" s="9">
        <v>6</v>
      </c>
      <c r="D7829" s="9">
        <v>11</v>
      </c>
      <c r="E7829" s="30">
        <f t="shared" si="244"/>
        <v>42532</v>
      </c>
      <c r="F7829" s="32">
        <f t="shared" si="245"/>
        <v>163</v>
      </c>
      <c r="G7829" s="6">
        <v>0</v>
      </c>
      <c r="H7829" s="2">
        <v>24.885390000000001</v>
      </c>
      <c r="I7829" s="2">
        <v>100.3755</v>
      </c>
      <c r="J7829" s="2">
        <v>93.272049999999993</v>
      </c>
      <c r="K7829" s="2">
        <v>7.5840299999999999E-2</v>
      </c>
      <c r="L7829" s="2">
        <v>-0.59178770000000003</v>
      </c>
      <c r="M7829">
        <v>0.9693022</v>
      </c>
    </row>
    <row r="7830" spans="1:13" ht="15.6">
      <c r="A7830" s="12">
        <v>164</v>
      </c>
      <c r="B7830" s="9">
        <v>2016</v>
      </c>
      <c r="C7830" s="9">
        <v>6</v>
      </c>
      <c r="D7830" s="9">
        <v>12</v>
      </c>
      <c r="E7830" s="30">
        <f t="shared" si="244"/>
        <v>42533</v>
      </c>
      <c r="F7830" s="32">
        <f t="shared" si="245"/>
        <v>164</v>
      </c>
      <c r="G7830" s="6">
        <v>2.0833333333333332E-2</v>
      </c>
      <c r="H7830" s="2">
        <v>24.971109999999999</v>
      </c>
      <c r="I7830" s="2">
        <v>100.34529999999999</v>
      </c>
      <c r="J7830" s="2">
        <v>94.251739999999998</v>
      </c>
      <c r="K7830" s="2">
        <v>1.026349</v>
      </c>
      <c r="L7830" s="2">
        <v>-0.62097639999999998</v>
      </c>
      <c r="M7830">
        <v>1.611192</v>
      </c>
    </row>
    <row r="7831" spans="1:13" ht="15.6">
      <c r="A7831" s="12">
        <v>164</v>
      </c>
      <c r="B7831" s="9">
        <v>2016</v>
      </c>
      <c r="C7831" s="9">
        <v>6</v>
      </c>
      <c r="D7831" s="9">
        <v>12</v>
      </c>
      <c r="E7831" s="30">
        <f t="shared" si="244"/>
        <v>42533</v>
      </c>
      <c r="F7831" s="32">
        <f t="shared" si="245"/>
        <v>164</v>
      </c>
      <c r="G7831" s="6">
        <v>4.1666666666666664E-2</v>
      </c>
      <c r="H7831" s="2">
        <v>24.84235</v>
      </c>
      <c r="I7831" s="2">
        <v>100.33450000000001</v>
      </c>
      <c r="J7831" s="2">
        <v>95.503969999999995</v>
      </c>
      <c r="K7831" s="2">
        <v>9.6746559999999995E-2</v>
      </c>
      <c r="L7831" s="2">
        <v>-0.56549579999999999</v>
      </c>
      <c r="M7831">
        <v>0.9945735</v>
      </c>
    </row>
    <row r="7832" spans="1:13" ht="15.6">
      <c r="A7832" s="12">
        <v>164</v>
      </c>
      <c r="B7832" s="9">
        <v>2016</v>
      </c>
      <c r="C7832" s="9">
        <v>6</v>
      </c>
      <c r="D7832" s="9">
        <v>12</v>
      </c>
      <c r="E7832" s="30">
        <f t="shared" si="244"/>
        <v>42533</v>
      </c>
      <c r="F7832" s="32">
        <f t="shared" si="245"/>
        <v>164</v>
      </c>
      <c r="G7832" s="6">
        <v>6.25E-2</v>
      </c>
      <c r="H7832" s="2" t="s">
        <v>15</v>
      </c>
      <c r="I7832" s="2" t="s">
        <v>15</v>
      </c>
      <c r="J7832" s="2" t="s">
        <v>16</v>
      </c>
      <c r="K7832" s="2" t="s">
        <v>16</v>
      </c>
      <c r="L7832" s="2" t="s">
        <v>15</v>
      </c>
      <c r="M7832" t="s">
        <v>28</v>
      </c>
    </row>
    <row r="7833" spans="1:13" ht="15.6">
      <c r="A7833" s="12">
        <v>164</v>
      </c>
      <c r="B7833" s="9">
        <v>2016</v>
      </c>
      <c r="C7833" s="9">
        <v>6</v>
      </c>
      <c r="D7833" s="9">
        <v>12</v>
      </c>
      <c r="E7833" s="30">
        <f t="shared" si="244"/>
        <v>42533</v>
      </c>
      <c r="F7833" s="32">
        <f t="shared" si="245"/>
        <v>164</v>
      </c>
      <c r="G7833" s="6">
        <v>8.3333333333333329E-2</v>
      </c>
      <c r="H7833" s="2" t="s">
        <v>15</v>
      </c>
      <c r="I7833" s="2" t="s">
        <v>17</v>
      </c>
      <c r="J7833" s="2" t="s">
        <v>15</v>
      </c>
      <c r="K7833" s="2" t="s">
        <v>16</v>
      </c>
      <c r="L7833" s="2" t="s">
        <v>15</v>
      </c>
      <c r="M7833" t="s">
        <v>28</v>
      </c>
    </row>
    <row r="7834" spans="1:13" ht="15.6">
      <c r="A7834" s="12">
        <v>164</v>
      </c>
      <c r="B7834" s="9">
        <v>2016</v>
      </c>
      <c r="C7834" s="9">
        <v>6</v>
      </c>
      <c r="D7834" s="9">
        <v>12</v>
      </c>
      <c r="E7834" s="30">
        <f t="shared" si="244"/>
        <v>42533</v>
      </c>
      <c r="F7834" s="32">
        <f t="shared" si="245"/>
        <v>164</v>
      </c>
      <c r="G7834" s="6">
        <v>0.10416666666666667</v>
      </c>
      <c r="H7834" s="2" t="s">
        <v>15</v>
      </c>
      <c r="I7834" s="2" t="s">
        <v>15</v>
      </c>
      <c r="J7834" s="2" t="s">
        <v>15</v>
      </c>
      <c r="K7834" s="2" t="s">
        <v>15</v>
      </c>
      <c r="L7834" s="2" t="s">
        <v>15</v>
      </c>
      <c r="M7834" t="s">
        <v>28</v>
      </c>
    </row>
    <row r="7835" spans="1:13" ht="15.6">
      <c r="A7835" s="12">
        <v>164</v>
      </c>
      <c r="B7835" s="9">
        <v>2016</v>
      </c>
      <c r="C7835" s="9">
        <v>6</v>
      </c>
      <c r="D7835" s="9">
        <v>12</v>
      </c>
      <c r="E7835" s="30">
        <f t="shared" si="244"/>
        <v>42533</v>
      </c>
      <c r="F7835" s="32">
        <f t="shared" si="245"/>
        <v>164</v>
      </c>
      <c r="G7835" s="6">
        <v>0.125</v>
      </c>
      <c r="H7835" s="2" t="s">
        <v>15</v>
      </c>
      <c r="I7835" s="2" t="s">
        <v>15</v>
      </c>
      <c r="J7835" s="2" t="s">
        <v>17</v>
      </c>
      <c r="K7835" s="2" t="s">
        <v>15</v>
      </c>
      <c r="L7835" s="2" t="s">
        <v>15</v>
      </c>
      <c r="M7835" t="s">
        <v>28</v>
      </c>
    </row>
    <row r="7836" spans="1:13" ht="15.6">
      <c r="A7836" s="12">
        <v>164</v>
      </c>
      <c r="B7836" s="9">
        <v>2016</v>
      </c>
      <c r="C7836" s="9">
        <v>6</v>
      </c>
      <c r="D7836" s="9">
        <v>12</v>
      </c>
      <c r="E7836" s="30">
        <f t="shared" si="244"/>
        <v>42533</v>
      </c>
      <c r="F7836" s="32">
        <f t="shared" si="245"/>
        <v>164</v>
      </c>
      <c r="G7836" s="6">
        <v>0.14583333333333334</v>
      </c>
      <c r="H7836" s="2" t="s">
        <v>15</v>
      </c>
      <c r="I7836" s="2" t="s">
        <v>15</v>
      </c>
      <c r="J7836" s="2" t="s">
        <v>15</v>
      </c>
      <c r="K7836" s="2" t="s">
        <v>15</v>
      </c>
      <c r="L7836" s="2" t="s">
        <v>15</v>
      </c>
      <c r="M7836" t="s">
        <v>28</v>
      </c>
    </row>
    <row r="7837" spans="1:13" ht="15.6">
      <c r="A7837" s="12">
        <v>164</v>
      </c>
      <c r="B7837" s="9">
        <v>2016</v>
      </c>
      <c r="C7837" s="9">
        <v>6</v>
      </c>
      <c r="D7837" s="9">
        <v>12</v>
      </c>
      <c r="E7837" s="30">
        <f t="shared" si="244"/>
        <v>42533</v>
      </c>
      <c r="F7837" s="32">
        <f t="shared" si="245"/>
        <v>164</v>
      </c>
      <c r="G7837" s="6">
        <v>0.16666666666666666</v>
      </c>
      <c r="H7837" s="2" t="s">
        <v>15</v>
      </c>
      <c r="I7837" s="2" t="s">
        <v>15</v>
      </c>
      <c r="J7837" s="2" t="s">
        <v>15</v>
      </c>
      <c r="K7837" s="2" t="s">
        <v>15</v>
      </c>
      <c r="L7837" s="2" t="s">
        <v>15</v>
      </c>
      <c r="M7837" t="s">
        <v>28</v>
      </c>
    </row>
    <row r="7838" spans="1:13" ht="15.6">
      <c r="A7838" s="12">
        <v>164</v>
      </c>
      <c r="B7838" s="9">
        <v>2016</v>
      </c>
      <c r="C7838" s="9">
        <v>6</v>
      </c>
      <c r="D7838" s="9">
        <v>12</v>
      </c>
      <c r="E7838" s="30">
        <f t="shared" si="244"/>
        <v>42533</v>
      </c>
      <c r="F7838" s="32">
        <f t="shared" si="245"/>
        <v>164</v>
      </c>
      <c r="G7838" s="6">
        <v>0.1875</v>
      </c>
      <c r="H7838" s="2" t="s">
        <v>15</v>
      </c>
      <c r="I7838" s="2" t="s">
        <v>15</v>
      </c>
      <c r="J7838" s="2" t="s">
        <v>15</v>
      </c>
      <c r="K7838" s="2" t="s">
        <v>15</v>
      </c>
      <c r="L7838" s="2" t="s">
        <v>15</v>
      </c>
      <c r="M7838" t="s">
        <v>28</v>
      </c>
    </row>
    <row r="7839" spans="1:13" ht="15.6">
      <c r="A7839" s="12">
        <v>164</v>
      </c>
      <c r="B7839" s="9">
        <v>2016</v>
      </c>
      <c r="C7839" s="9">
        <v>6</v>
      </c>
      <c r="D7839" s="9">
        <v>12</v>
      </c>
      <c r="E7839" s="30">
        <f t="shared" si="244"/>
        <v>42533</v>
      </c>
      <c r="F7839" s="32">
        <f t="shared" si="245"/>
        <v>164</v>
      </c>
      <c r="G7839" s="6">
        <v>0.20833333333333334</v>
      </c>
      <c r="H7839" s="2" t="s">
        <v>15</v>
      </c>
      <c r="I7839" s="2" t="s">
        <v>15</v>
      </c>
      <c r="J7839" s="2" t="s">
        <v>15</v>
      </c>
      <c r="K7839" s="2" t="s">
        <v>15</v>
      </c>
      <c r="L7839" s="2" t="s">
        <v>15</v>
      </c>
      <c r="M7839" t="s">
        <v>28</v>
      </c>
    </row>
    <row r="7840" spans="1:13" ht="15.6">
      <c r="A7840" s="12">
        <v>164</v>
      </c>
      <c r="B7840" s="9">
        <v>2016</v>
      </c>
      <c r="C7840" s="9">
        <v>6</v>
      </c>
      <c r="D7840" s="9">
        <v>12</v>
      </c>
      <c r="E7840" s="30">
        <f t="shared" si="244"/>
        <v>42533</v>
      </c>
      <c r="F7840" s="32">
        <f t="shared" si="245"/>
        <v>164</v>
      </c>
      <c r="G7840" s="6">
        <v>0.22916666666666666</v>
      </c>
      <c r="H7840" s="2" t="s">
        <v>17</v>
      </c>
      <c r="I7840" s="2" t="s">
        <v>16</v>
      </c>
      <c r="J7840" s="2" t="s">
        <v>15</v>
      </c>
      <c r="K7840" s="2" t="s">
        <v>15</v>
      </c>
      <c r="L7840" s="2" t="s">
        <v>15</v>
      </c>
      <c r="M7840" t="s">
        <v>28</v>
      </c>
    </row>
    <row r="7841" spans="1:13" ht="15.6">
      <c r="A7841" s="12">
        <v>164</v>
      </c>
      <c r="B7841" s="9">
        <v>2016</v>
      </c>
      <c r="C7841" s="9">
        <v>6</v>
      </c>
      <c r="D7841" s="9">
        <v>12</v>
      </c>
      <c r="E7841" s="30">
        <f t="shared" si="244"/>
        <v>42533</v>
      </c>
      <c r="F7841" s="32">
        <f t="shared" si="245"/>
        <v>164</v>
      </c>
      <c r="G7841" s="6">
        <v>0.25</v>
      </c>
      <c r="H7841" s="2" t="s">
        <v>17</v>
      </c>
      <c r="I7841" s="2" t="s">
        <v>15</v>
      </c>
      <c r="J7841" s="2" t="s">
        <v>15</v>
      </c>
      <c r="K7841" s="2" t="s">
        <v>15</v>
      </c>
      <c r="L7841" s="2" t="s">
        <v>15</v>
      </c>
      <c r="M7841" t="s">
        <v>28</v>
      </c>
    </row>
    <row r="7842" spans="1:13" ht="15.6">
      <c r="A7842" s="12">
        <v>164</v>
      </c>
      <c r="B7842" s="9">
        <v>2016</v>
      </c>
      <c r="C7842" s="9">
        <v>6</v>
      </c>
      <c r="D7842" s="9">
        <v>12</v>
      </c>
      <c r="E7842" s="30">
        <f t="shared" si="244"/>
        <v>42533</v>
      </c>
      <c r="F7842" s="32">
        <f t="shared" si="245"/>
        <v>164</v>
      </c>
      <c r="G7842" s="6">
        <v>0.27083333333333331</v>
      </c>
      <c r="H7842" s="2" t="s">
        <v>15</v>
      </c>
      <c r="I7842" s="2" t="s">
        <v>15</v>
      </c>
      <c r="J7842" s="2" t="s">
        <v>15</v>
      </c>
      <c r="K7842" s="2" t="s">
        <v>15</v>
      </c>
      <c r="L7842" s="2" t="s">
        <v>15</v>
      </c>
      <c r="M7842" t="s">
        <v>28</v>
      </c>
    </row>
    <row r="7843" spans="1:13" ht="15.6">
      <c r="A7843" s="12">
        <v>164</v>
      </c>
      <c r="B7843" s="9">
        <v>2016</v>
      </c>
      <c r="C7843" s="9">
        <v>6</v>
      </c>
      <c r="D7843" s="9">
        <v>12</v>
      </c>
      <c r="E7843" s="30">
        <f t="shared" si="244"/>
        <v>42533</v>
      </c>
      <c r="F7843" s="32">
        <f t="shared" si="245"/>
        <v>164</v>
      </c>
      <c r="G7843" s="6">
        <v>0.29166666666666669</v>
      </c>
      <c r="H7843" s="2" t="s">
        <v>15</v>
      </c>
      <c r="I7843" s="2" t="s">
        <v>17</v>
      </c>
      <c r="J7843" s="2" t="s">
        <v>15</v>
      </c>
      <c r="K7843" s="2" t="s">
        <v>15</v>
      </c>
      <c r="L7843" s="2" t="s">
        <v>15</v>
      </c>
      <c r="M7843" t="s">
        <v>28</v>
      </c>
    </row>
    <row r="7844" spans="1:13" ht="15.6">
      <c r="A7844" s="12">
        <v>164</v>
      </c>
      <c r="B7844" s="9">
        <v>2016</v>
      </c>
      <c r="C7844" s="9">
        <v>6</v>
      </c>
      <c r="D7844" s="9">
        <v>12</v>
      </c>
      <c r="E7844" s="30">
        <f t="shared" si="244"/>
        <v>42533</v>
      </c>
      <c r="F7844" s="32">
        <f t="shared" si="245"/>
        <v>164</v>
      </c>
      <c r="G7844" s="6">
        <v>0.3125</v>
      </c>
      <c r="H7844" s="2" t="s">
        <v>15</v>
      </c>
      <c r="I7844" s="2" t="s">
        <v>15</v>
      </c>
      <c r="J7844" s="2" t="s">
        <v>15</v>
      </c>
      <c r="K7844" s="2" t="s">
        <v>15</v>
      </c>
      <c r="L7844" s="2" t="s">
        <v>17</v>
      </c>
      <c r="M7844" t="s">
        <v>28</v>
      </c>
    </row>
    <row r="7845" spans="1:13" ht="15.6">
      <c r="A7845" s="12">
        <v>164</v>
      </c>
      <c r="B7845" s="9">
        <v>2016</v>
      </c>
      <c r="C7845" s="9">
        <v>6</v>
      </c>
      <c r="D7845" s="9">
        <v>12</v>
      </c>
      <c r="E7845" s="30">
        <f t="shared" si="244"/>
        <v>42533</v>
      </c>
      <c r="F7845" s="32">
        <f t="shared" si="245"/>
        <v>164</v>
      </c>
      <c r="G7845" s="6">
        <v>0.33333333333333331</v>
      </c>
      <c r="H7845" s="2" t="s">
        <v>15</v>
      </c>
      <c r="I7845" s="2" t="s">
        <v>15</v>
      </c>
      <c r="J7845" s="2" t="s">
        <v>15</v>
      </c>
      <c r="K7845" s="2" t="s">
        <v>15</v>
      </c>
      <c r="L7845" s="2" t="s">
        <v>15</v>
      </c>
      <c r="M7845" t="s">
        <v>28</v>
      </c>
    </row>
    <row r="7846" spans="1:13" ht="15.6">
      <c r="A7846" s="12">
        <v>164</v>
      </c>
      <c r="B7846" s="9">
        <v>2016</v>
      </c>
      <c r="C7846" s="9">
        <v>6</v>
      </c>
      <c r="D7846" s="9">
        <v>12</v>
      </c>
      <c r="E7846" s="30">
        <f t="shared" si="244"/>
        <v>42533</v>
      </c>
      <c r="F7846" s="32">
        <f t="shared" si="245"/>
        <v>164</v>
      </c>
      <c r="G7846" s="6">
        <v>0.35416666666666669</v>
      </c>
      <c r="H7846" s="2">
        <v>21.584409999999998</v>
      </c>
      <c r="I7846" s="2">
        <v>100.396</v>
      </c>
      <c r="J7846" s="2">
        <v>94.036869999999993</v>
      </c>
      <c r="K7846" s="2">
        <v>0.85593300000000005</v>
      </c>
      <c r="L7846" s="2">
        <v>56.608339999999998</v>
      </c>
      <c r="M7846">
        <v>9.0364400000000007</v>
      </c>
    </row>
    <row r="7847" spans="1:13" ht="15.6">
      <c r="A7847" s="12">
        <v>164</v>
      </c>
      <c r="B7847" s="9">
        <v>2016</v>
      </c>
      <c r="C7847" s="9">
        <v>6</v>
      </c>
      <c r="D7847" s="9">
        <v>12</v>
      </c>
      <c r="E7847" s="30">
        <f t="shared" si="244"/>
        <v>42533</v>
      </c>
      <c r="F7847" s="32">
        <f t="shared" si="245"/>
        <v>164</v>
      </c>
      <c r="G7847" s="6">
        <v>0.375</v>
      </c>
      <c r="H7847" s="2">
        <v>22.633520000000001</v>
      </c>
      <c r="I7847" s="2">
        <v>100.37739999999999</v>
      </c>
      <c r="J7847" s="2">
        <v>97.235849999999999</v>
      </c>
      <c r="K7847" s="2">
        <v>0.27189089999999999</v>
      </c>
      <c r="L7847" s="2">
        <v>171.56970000000001</v>
      </c>
      <c r="M7847">
        <v>26.403390000000002</v>
      </c>
    </row>
    <row r="7848" spans="1:13" ht="15.6">
      <c r="A7848" s="12">
        <v>164</v>
      </c>
      <c r="B7848" s="9">
        <v>2016</v>
      </c>
      <c r="C7848" s="9">
        <v>6</v>
      </c>
      <c r="D7848" s="9">
        <v>12</v>
      </c>
      <c r="E7848" s="30">
        <f t="shared" si="244"/>
        <v>42533</v>
      </c>
      <c r="F7848" s="32">
        <f t="shared" si="245"/>
        <v>164</v>
      </c>
      <c r="G7848" s="6">
        <v>0.39583333333333331</v>
      </c>
      <c r="H7848" s="2">
        <v>23.063009999999998</v>
      </c>
      <c r="I7848" s="2">
        <v>100.3768</v>
      </c>
      <c r="J7848" s="2">
        <v>95.581519999999998</v>
      </c>
      <c r="K7848" s="2">
        <v>0.2482627</v>
      </c>
      <c r="L7848" s="2">
        <v>234.48759999999999</v>
      </c>
      <c r="M7848">
        <v>36.016100000000002</v>
      </c>
    </row>
    <row r="7849" spans="1:13" ht="15.6">
      <c r="A7849" s="12">
        <v>164</v>
      </c>
      <c r="B7849" s="9">
        <v>2016</v>
      </c>
      <c r="C7849" s="9">
        <v>6</v>
      </c>
      <c r="D7849" s="9">
        <v>12</v>
      </c>
      <c r="E7849" s="30">
        <f t="shared" si="244"/>
        <v>42533</v>
      </c>
      <c r="F7849" s="32">
        <f t="shared" si="245"/>
        <v>164</v>
      </c>
      <c r="G7849" s="6">
        <v>0.41666666666666669</v>
      </c>
      <c r="H7849" s="2">
        <v>23.34647</v>
      </c>
      <c r="I7849" s="2">
        <v>100.4003</v>
      </c>
      <c r="J7849" s="2">
        <v>92.950199999999995</v>
      </c>
      <c r="K7849" s="2">
        <v>0.44463960000000002</v>
      </c>
      <c r="L7849" s="2">
        <v>141.79560000000001</v>
      </c>
      <c r="M7849">
        <v>21.072970000000002</v>
      </c>
    </row>
    <row r="7850" spans="1:13" ht="15.6">
      <c r="A7850" s="12">
        <v>164</v>
      </c>
      <c r="B7850" s="9">
        <v>2016</v>
      </c>
      <c r="C7850" s="9">
        <v>6</v>
      </c>
      <c r="D7850" s="9">
        <v>12</v>
      </c>
      <c r="E7850" s="30">
        <f t="shared" si="244"/>
        <v>42533</v>
      </c>
      <c r="F7850" s="32">
        <f t="shared" si="245"/>
        <v>164</v>
      </c>
      <c r="G7850" s="6">
        <v>0.4375</v>
      </c>
      <c r="H7850" s="2">
        <v>23.38729</v>
      </c>
      <c r="I7850" s="2">
        <v>100.4372</v>
      </c>
      <c r="J7850" s="2">
        <v>89.64143</v>
      </c>
      <c r="K7850" s="2">
        <v>0.56626449999999995</v>
      </c>
      <c r="L7850" s="2">
        <v>92.05659</v>
      </c>
      <c r="M7850">
        <v>14.42418</v>
      </c>
    </row>
    <row r="7851" spans="1:13" ht="15.6">
      <c r="A7851" s="12">
        <v>164</v>
      </c>
      <c r="B7851" s="9">
        <v>2016</v>
      </c>
      <c r="C7851" s="9">
        <v>6</v>
      </c>
      <c r="D7851" s="9">
        <v>12</v>
      </c>
      <c r="E7851" s="30">
        <f t="shared" si="244"/>
        <v>42533</v>
      </c>
      <c r="F7851" s="32">
        <f t="shared" si="245"/>
        <v>164</v>
      </c>
      <c r="G7851" s="6">
        <v>0.45833333333333331</v>
      </c>
      <c r="H7851" s="2">
        <v>23.464510000000001</v>
      </c>
      <c r="I7851" s="2">
        <v>100.4491</v>
      </c>
      <c r="J7851" s="2">
        <v>86.904859999999999</v>
      </c>
      <c r="K7851" s="2">
        <v>0.5468693</v>
      </c>
      <c r="L7851" s="2">
        <v>103.57559999999999</v>
      </c>
      <c r="M7851">
        <v>17.67408</v>
      </c>
    </row>
    <row r="7852" spans="1:13" ht="15.6">
      <c r="A7852" s="12">
        <v>164</v>
      </c>
      <c r="B7852" s="9">
        <v>2016</v>
      </c>
      <c r="C7852" s="9">
        <v>6</v>
      </c>
      <c r="D7852" s="9">
        <v>12</v>
      </c>
      <c r="E7852" s="30">
        <f t="shared" si="244"/>
        <v>42533</v>
      </c>
      <c r="F7852" s="32">
        <f t="shared" si="245"/>
        <v>164</v>
      </c>
      <c r="G7852" s="6">
        <v>0.47916666666666669</v>
      </c>
      <c r="H7852" s="2">
        <v>24.249459999999999</v>
      </c>
      <c r="I7852" s="2">
        <v>100.4153</v>
      </c>
      <c r="J7852" s="2">
        <v>84.592449999999999</v>
      </c>
      <c r="K7852" s="2">
        <v>0.42612889999999998</v>
      </c>
      <c r="L7852" s="2">
        <v>343.4049</v>
      </c>
      <c r="M7852">
        <v>54.001660000000001</v>
      </c>
    </row>
    <row r="7853" spans="1:13" ht="15.6">
      <c r="A7853" s="12">
        <v>164</v>
      </c>
      <c r="B7853" s="9">
        <v>2016</v>
      </c>
      <c r="C7853" s="9">
        <v>6</v>
      </c>
      <c r="D7853" s="9">
        <v>12</v>
      </c>
      <c r="E7853" s="30">
        <f t="shared" si="244"/>
        <v>42533</v>
      </c>
      <c r="F7853" s="32">
        <f t="shared" si="245"/>
        <v>164</v>
      </c>
      <c r="G7853" s="6">
        <v>0.5</v>
      </c>
      <c r="H7853" s="2">
        <v>25.340350000000001</v>
      </c>
      <c r="I7853" s="2">
        <v>100.3634</v>
      </c>
      <c r="J7853" s="2">
        <v>79.63449</v>
      </c>
      <c r="K7853" s="2">
        <v>1.0485279999999999</v>
      </c>
      <c r="L7853" s="2">
        <v>919.91099999999994</v>
      </c>
      <c r="M7853">
        <v>137.06729999999999</v>
      </c>
    </row>
    <row r="7854" spans="1:13" ht="15.6">
      <c r="A7854" s="12">
        <v>164</v>
      </c>
      <c r="B7854" s="9">
        <v>2016</v>
      </c>
      <c r="C7854" s="9">
        <v>6</v>
      </c>
      <c r="D7854" s="9">
        <v>12</v>
      </c>
      <c r="E7854" s="30">
        <f t="shared" si="244"/>
        <v>42533</v>
      </c>
      <c r="F7854" s="32">
        <f t="shared" si="245"/>
        <v>164</v>
      </c>
      <c r="G7854" s="6">
        <v>0.52083333333333337</v>
      </c>
      <c r="H7854" s="2">
        <v>25.502859999999998</v>
      </c>
      <c r="I7854" s="2">
        <v>100.3386</v>
      </c>
      <c r="J7854" s="2">
        <v>78.215609999999998</v>
      </c>
      <c r="K7854" s="2">
        <v>0.89055890000000004</v>
      </c>
      <c r="L7854" s="2">
        <v>564.67150000000004</v>
      </c>
      <c r="M7854">
        <v>82.594210000000004</v>
      </c>
    </row>
    <row r="7855" spans="1:13" ht="15.6">
      <c r="A7855" s="12">
        <v>164</v>
      </c>
      <c r="B7855" s="9">
        <v>2016</v>
      </c>
      <c r="C7855" s="9">
        <v>6</v>
      </c>
      <c r="D7855" s="9">
        <v>12</v>
      </c>
      <c r="E7855" s="30">
        <f t="shared" si="244"/>
        <v>42533</v>
      </c>
      <c r="F7855" s="32">
        <f t="shared" si="245"/>
        <v>164</v>
      </c>
      <c r="G7855" s="6">
        <v>0.54166666666666663</v>
      </c>
      <c r="H7855" s="2">
        <v>26.165479999999999</v>
      </c>
      <c r="I7855" s="2">
        <v>100.29819999999999</v>
      </c>
      <c r="J7855" s="2">
        <v>71.93526</v>
      </c>
      <c r="K7855" s="2">
        <v>1.492469</v>
      </c>
      <c r="L7855" s="2">
        <v>902.02840000000003</v>
      </c>
      <c r="M7855">
        <v>129.48490000000001</v>
      </c>
    </row>
    <row r="7856" spans="1:13" ht="15.6">
      <c r="A7856" s="12">
        <v>164</v>
      </c>
      <c r="B7856" s="9">
        <v>2016</v>
      </c>
      <c r="C7856" s="9">
        <v>6</v>
      </c>
      <c r="D7856" s="9">
        <v>12</v>
      </c>
      <c r="E7856" s="30">
        <f t="shared" si="244"/>
        <v>42533</v>
      </c>
      <c r="F7856" s="32">
        <f t="shared" si="245"/>
        <v>164</v>
      </c>
      <c r="G7856" s="6">
        <v>0.5625</v>
      </c>
      <c r="H7856" s="2">
        <v>26.853760000000001</v>
      </c>
      <c r="I7856" s="2">
        <v>100.2727</v>
      </c>
      <c r="J7856" s="2">
        <v>67.780739999999994</v>
      </c>
      <c r="K7856" s="2">
        <v>1.17984</v>
      </c>
      <c r="L7856" s="2">
        <v>870.43849999999998</v>
      </c>
      <c r="M7856">
        <v>125.455</v>
      </c>
    </row>
    <row r="7857" spans="1:13" ht="15.6">
      <c r="A7857" s="12">
        <v>164</v>
      </c>
      <c r="B7857" s="9">
        <v>2016</v>
      </c>
      <c r="C7857" s="9">
        <v>6</v>
      </c>
      <c r="D7857" s="9">
        <v>12</v>
      </c>
      <c r="E7857" s="30">
        <f t="shared" si="244"/>
        <v>42533</v>
      </c>
      <c r="F7857" s="32">
        <f t="shared" si="245"/>
        <v>164</v>
      </c>
      <c r="G7857" s="6">
        <v>0.58333333333333337</v>
      </c>
      <c r="H7857" s="2">
        <v>27.12293</v>
      </c>
      <c r="I7857" s="2">
        <v>100.25060000000001</v>
      </c>
      <c r="J7857" s="2">
        <v>66.112399999999994</v>
      </c>
      <c r="K7857" s="2">
        <v>1.1302680000000001</v>
      </c>
      <c r="L7857" s="2">
        <v>801.9846</v>
      </c>
      <c r="M7857">
        <v>117.06019999999999</v>
      </c>
    </row>
    <row r="7858" spans="1:13" ht="15.6">
      <c r="A7858" s="12">
        <v>164</v>
      </c>
      <c r="B7858" s="9">
        <v>2016</v>
      </c>
      <c r="C7858" s="9">
        <v>6</v>
      </c>
      <c r="D7858" s="9">
        <v>12</v>
      </c>
      <c r="E7858" s="30">
        <f t="shared" si="244"/>
        <v>42533</v>
      </c>
      <c r="F7858" s="32">
        <f t="shared" si="245"/>
        <v>164</v>
      </c>
      <c r="G7858" s="6">
        <v>0.60416666666666663</v>
      </c>
      <c r="H7858" s="2">
        <v>27.426469999999998</v>
      </c>
      <c r="I7858" s="2">
        <v>100.2167</v>
      </c>
      <c r="J7858" s="2">
        <v>61.136969999999998</v>
      </c>
      <c r="K7858" s="2">
        <v>1.6272390000000001</v>
      </c>
      <c r="L7858" s="2">
        <v>813.18370000000004</v>
      </c>
      <c r="M7858">
        <v>121.03919999999999</v>
      </c>
    </row>
    <row r="7859" spans="1:13" ht="15.6">
      <c r="A7859" s="12">
        <v>164</v>
      </c>
      <c r="B7859" s="9">
        <v>2016</v>
      </c>
      <c r="C7859" s="9">
        <v>6</v>
      </c>
      <c r="D7859" s="9">
        <v>12</v>
      </c>
      <c r="E7859" s="30">
        <f t="shared" si="244"/>
        <v>42533</v>
      </c>
      <c r="F7859" s="32">
        <f t="shared" si="245"/>
        <v>164</v>
      </c>
      <c r="G7859" s="6">
        <v>0.625</v>
      </c>
      <c r="H7859" s="2">
        <v>27.668399999999998</v>
      </c>
      <c r="I7859" s="2">
        <v>100.1752</v>
      </c>
      <c r="J7859" s="2">
        <v>60.604219999999998</v>
      </c>
      <c r="K7859" s="2">
        <v>1.5555129999999999</v>
      </c>
      <c r="L7859" s="2">
        <v>730.27739999999994</v>
      </c>
      <c r="M7859">
        <v>114.0532</v>
      </c>
    </row>
    <row r="7860" spans="1:13" ht="15.6">
      <c r="A7860" s="12">
        <v>164</v>
      </c>
      <c r="B7860" s="9">
        <v>2016</v>
      </c>
      <c r="C7860" s="9">
        <v>6</v>
      </c>
      <c r="D7860" s="9">
        <v>12</v>
      </c>
      <c r="E7860" s="30">
        <f t="shared" si="244"/>
        <v>42533</v>
      </c>
      <c r="F7860" s="32">
        <f t="shared" si="245"/>
        <v>164</v>
      </c>
      <c r="G7860" s="6">
        <v>0.64583333333333337</v>
      </c>
      <c r="H7860" s="2">
        <v>28.031770000000002</v>
      </c>
      <c r="I7860" s="2">
        <v>100.1497</v>
      </c>
      <c r="J7860" s="2">
        <v>57.304470000000002</v>
      </c>
      <c r="K7860" s="2">
        <v>1.5582769999999999</v>
      </c>
      <c r="L7860" s="2">
        <v>714.99770000000001</v>
      </c>
      <c r="M7860">
        <v>117.45699999999999</v>
      </c>
    </row>
    <row r="7861" spans="1:13" ht="15.6">
      <c r="A7861" s="12">
        <v>164</v>
      </c>
      <c r="B7861" s="9">
        <v>2016</v>
      </c>
      <c r="C7861" s="9">
        <v>6</v>
      </c>
      <c r="D7861" s="9">
        <v>12</v>
      </c>
      <c r="E7861" s="30">
        <f t="shared" si="244"/>
        <v>42533</v>
      </c>
      <c r="F7861" s="32">
        <f t="shared" si="245"/>
        <v>164</v>
      </c>
      <c r="G7861" s="6">
        <v>0.66666666666666663</v>
      </c>
      <c r="H7861" s="2">
        <v>28.03209</v>
      </c>
      <c r="I7861" s="2">
        <v>100.12990000000001</v>
      </c>
      <c r="J7861" s="2">
        <v>58.594439999999999</v>
      </c>
      <c r="K7861" s="2">
        <v>0.93324339999999995</v>
      </c>
      <c r="L7861" s="2">
        <v>482.96969999999999</v>
      </c>
      <c r="M7861">
        <v>78.260170000000002</v>
      </c>
    </row>
    <row r="7862" spans="1:13" ht="15.6">
      <c r="A7862" s="12">
        <v>164</v>
      </c>
      <c r="B7862" s="9">
        <v>2016</v>
      </c>
      <c r="C7862" s="9">
        <v>6</v>
      </c>
      <c r="D7862" s="9">
        <v>12</v>
      </c>
      <c r="E7862" s="30">
        <f t="shared" si="244"/>
        <v>42533</v>
      </c>
      <c r="F7862" s="32">
        <f t="shared" si="245"/>
        <v>164</v>
      </c>
      <c r="G7862" s="6">
        <v>0.6875</v>
      </c>
      <c r="H7862" s="2">
        <v>27.758610000000001</v>
      </c>
      <c r="I7862" s="2">
        <v>100.1397</v>
      </c>
      <c r="J7862" s="2">
        <v>59.184040000000003</v>
      </c>
      <c r="K7862" s="2">
        <v>1.0460739999999999</v>
      </c>
      <c r="L7862" s="2">
        <v>371.19650000000001</v>
      </c>
      <c r="M7862">
        <v>62.63203</v>
      </c>
    </row>
    <row r="7863" spans="1:13" ht="15.6">
      <c r="A7863" s="12">
        <v>164</v>
      </c>
      <c r="B7863" s="9">
        <v>2016</v>
      </c>
      <c r="C7863" s="9">
        <v>6</v>
      </c>
      <c r="D7863" s="9">
        <v>12</v>
      </c>
      <c r="E7863" s="30">
        <f t="shared" si="244"/>
        <v>42533</v>
      </c>
      <c r="F7863" s="32">
        <f t="shared" si="245"/>
        <v>164</v>
      </c>
      <c r="G7863" s="6">
        <v>0.70833333333333337</v>
      </c>
      <c r="H7863" s="2">
        <v>28.12839</v>
      </c>
      <c r="I7863" s="2">
        <v>100.1412</v>
      </c>
      <c r="J7863" s="2">
        <v>58.411079999999998</v>
      </c>
      <c r="K7863" s="2">
        <v>0.5414698</v>
      </c>
      <c r="L7863" s="2">
        <v>350.6841</v>
      </c>
      <c r="M7863">
        <v>62.331470000000003</v>
      </c>
    </row>
    <row r="7864" spans="1:13" ht="15.6">
      <c r="A7864" s="12">
        <v>164</v>
      </c>
      <c r="B7864" s="9">
        <v>2016</v>
      </c>
      <c r="C7864" s="9">
        <v>6</v>
      </c>
      <c r="D7864" s="9">
        <v>12</v>
      </c>
      <c r="E7864" s="30">
        <f t="shared" si="244"/>
        <v>42533</v>
      </c>
      <c r="F7864" s="32">
        <f t="shared" si="245"/>
        <v>164</v>
      </c>
      <c r="G7864" s="6">
        <v>0.72916666666666663</v>
      </c>
      <c r="H7864" s="2">
        <v>27.861799999999999</v>
      </c>
      <c r="I7864" s="2">
        <v>100.1413</v>
      </c>
      <c r="J7864" s="2">
        <v>59.4589</v>
      </c>
      <c r="K7864" s="2">
        <v>0.68773569999999995</v>
      </c>
      <c r="L7864" s="2">
        <v>265.52870000000001</v>
      </c>
      <c r="M7864">
        <v>49.878169999999997</v>
      </c>
    </row>
    <row r="7865" spans="1:13" ht="15.6">
      <c r="A7865" s="12">
        <v>164</v>
      </c>
      <c r="B7865" s="9">
        <v>2016</v>
      </c>
      <c r="C7865" s="9">
        <v>6</v>
      </c>
      <c r="D7865" s="9">
        <v>12</v>
      </c>
      <c r="E7865" s="30">
        <f t="shared" si="244"/>
        <v>42533</v>
      </c>
      <c r="F7865" s="32">
        <f t="shared" si="245"/>
        <v>164</v>
      </c>
      <c r="G7865" s="6">
        <v>0.75</v>
      </c>
      <c r="H7865" s="2">
        <v>27.695</v>
      </c>
      <c r="I7865" s="2">
        <v>100.157</v>
      </c>
      <c r="J7865" s="2">
        <v>59.94014</v>
      </c>
      <c r="K7865" s="2">
        <v>0.2926338</v>
      </c>
      <c r="L7865" s="2">
        <v>175.55619999999999</v>
      </c>
      <c r="M7865">
        <v>34.115380000000002</v>
      </c>
    </row>
    <row r="7866" spans="1:13" ht="15.6">
      <c r="A7866" s="12">
        <v>164</v>
      </c>
      <c r="B7866" s="9">
        <v>2016</v>
      </c>
      <c r="C7866" s="9">
        <v>6</v>
      </c>
      <c r="D7866" s="9">
        <v>12</v>
      </c>
      <c r="E7866" s="30">
        <f t="shared" si="244"/>
        <v>42533</v>
      </c>
      <c r="F7866" s="32">
        <f t="shared" si="245"/>
        <v>164</v>
      </c>
      <c r="G7866" s="6">
        <v>0.77083333333333337</v>
      </c>
      <c r="H7866" s="2">
        <v>27.19182</v>
      </c>
      <c r="I7866" s="2">
        <v>100.1648</v>
      </c>
      <c r="J7866" s="2">
        <v>62.677579999999999</v>
      </c>
      <c r="K7866" s="2">
        <v>0.21085979999999999</v>
      </c>
      <c r="L7866" s="2">
        <v>83.348010000000002</v>
      </c>
      <c r="M7866">
        <v>15.420249999999999</v>
      </c>
    </row>
    <row r="7867" spans="1:13" ht="15.6">
      <c r="A7867" s="12">
        <v>164</v>
      </c>
      <c r="B7867" s="9">
        <v>2016</v>
      </c>
      <c r="C7867" s="9">
        <v>6</v>
      </c>
      <c r="D7867" s="9">
        <v>12</v>
      </c>
      <c r="E7867" s="30">
        <f t="shared" si="244"/>
        <v>42533</v>
      </c>
      <c r="F7867" s="32">
        <f t="shared" si="245"/>
        <v>164</v>
      </c>
      <c r="G7867" s="6">
        <v>0.79166666666666663</v>
      </c>
      <c r="H7867" s="2">
        <v>26.231619999999999</v>
      </c>
      <c r="I7867" s="2">
        <v>100.17100000000001</v>
      </c>
      <c r="J7867" s="2">
        <v>68.277280000000005</v>
      </c>
      <c r="K7867" s="3">
        <v>5.4444439999999999E-5</v>
      </c>
      <c r="L7867" s="2">
        <v>22.182089999999999</v>
      </c>
      <c r="M7867">
        <v>3.415896</v>
      </c>
    </row>
    <row r="7868" spans="1:13" ht="15.6">
      <c r="A7868" s="12">
        <v>164</v>
      </c>
      <c r="B7868" s="9">
        <v>2016</v>
      </c>
      <c r="C7868" s="9">
        <v>6</v>
      </c>
      <c r="D7868" s="9">
        <v>12</v>
      </c>
      <c r="E7868" s="30">
        <f t="shared" si="244"/>
        <v>42533</v>
      </c>
      <c r="F7868" s="32">
        <f t="shared" si="245"/>
        <v>164</v>
      </c>
      <c r="G7868" s="6">
        <v>0.8125</v>
      </c>
      <c r="H7868" s="2">
        <v>25.331420000000001</v>
      </c>
      <c r="I7868" s="2">
        <v>100.1952</v>
      </c>
      <c r="J7868" s="2">
        <v>71.251940000000005</v>
      </c>
      <c r="K7868" s="2">
        <v>0</v>
      </c>
      <c r="L7868" s="2">
        <v>0.32741880000000001</v>
      </c>
      <c r="M7868">
        <v>0.91453620000000002</v>
      </c>
    </row>
    <row r="7869" spans="1:13" ht="15.6">
      <c r="A7869" s="12">
        <v>164</v>
      </c>
      <c r="B7869" s="9">
        <v>2016</v>
      </c>
      <c r="C7869" s="9">
        <v>6</v>
      </c>
      <c r="D7869" s="9">
        <v>12</v>
      </c>
      <c r="E7869" s="30">
        <f t="shared" si="244"/>
        <v>42533</v>
      </c>
      <c r="F7869" s="32">
        <f t="shared" si="245"/>
        <v>164</v>
      </c>
      <c r="G7869" s="6">
        <v>0.83333333333333337</v>
      </c>
      <c r="H7869" s="2">
        <v>24.598140000000001</v>
      </c>
      <c r="I7869" s="2">
        <v>100.2191</v>
      </c>
      <c r="J7869" s="2">
        <v>75.422229999999999</v>
      </c>
      <c r="K7869" s="2">
        <v>0</v>
      </c>
      <c r="L7869" s="2">
        <v>-2.0930170000000001</v>
      </c>
      <c r="M7869">
        <v>1.538789</v>
      </c>
    </row>
    <row r="7870" spans="1:13" ht="15.6">
      <c r="A7870" s="12">
        <v>164</v>
      </c>
      <c r="B7870" s="9">
        <v>2016</v>
      </c>
      <c r="C7870" s="9">
        <v>6</v>
      </c>
      <c r="D7870" s="9">
        <v>12</v>
      </c>
      <c r="E7870" s="30">
        <f t="shared" si="244"/>
        <v>42533</v>
      </c>
      <c r="F7870" s="32">
        <f t="shared" si="245"/>
        <v>164</v>
      </c>
      <c r="G7870" s="6">
        <v>0.85416666666666663</v>
      </c>
      <c r="H7870" s="2">
        <v>24.192810000000001</v>
      </c>
      <c r="I7870" s="2">
        <v>100.2426</v>
      </c>
      <c r="J7870" s="2">
        <v>78.16189</v>
      </c>
      <c r="K7870" s="2">
        <v>0</v>
      </c>
      <c r="L7870" s="2">
        <v>-0.94798559999999998</v>
      </c>
      <c r="M7870">
        <v>2.2990490000000001</v>
      </c>
    </row>
    <row r="7871" spans="1:13" ht="15.6">
      <c r="A7871" s="12">
        <v>164</v>
      </c>
      <c r="B7871" s="9">
        <v>2016</v>
      </c>
      <c r="C7871" s="9">
        <v>6</v>
      </c>
      <c r="D7871" s="9">
        <v>12</v>
      </c>
      <c r="E7871" s="30">
        <f t="shared" si="244"/>
        <v>42533</v>
      </c>
      <c r="F7871" s="32">
        <f t="shared" si="245"/>
        <v>164</v>
      </c>
      <c r="G7871" s="6">
        <v>0.875</v>
      </c>
      <c r="H7871" s="2">
        <v>23.786619999999999</v>
      </c>
      <c r="I7871" s="2">
        <v>100.2492</v>
      </c>
      <c r="J7871" s="2">
        <v>81.743629999999996</v>
      </c>
      <c r="K7871" s="2">
        <v>0</v>
      </c>
      <c r="L7871" s="2">
        <v>-1.397864</v>
      </c>
      <c r="M7871">
        <v>2.1675930000000001</v>
      </c>
    </row>
    <row r="7872" spans="1:13" ht="15.6">
      <c r="A7872" s="12">
        <v>164</v>
      </c>
      <c r="B7872" s="9">
        <v>2016</v>
      </c>
      <c r="C7872" s="9">
        <v>6</v>
      </c>
      <c r="D7872" s="9">
        <v>12</v>
      </c>
      <c r="E7872" s="30">
        <f t="shared" si="244"/>
        <v>42533</v>
      </c>
      <c r="F7872" s="32">
        <f t="shared" si="245"/>
        <v>164</v>
      </c>
      <c r="G7872" s="6">
        <v>0.89583333333333337</v>
      </c>
      <c r="H7872" s="2">
        <v>23.502030000000001</v>
      </c>
      <c r="I7872" s="2">
        <v>100.2687</v>
      </c>
      <c r="J7872" s="2">
        <v>87.781229999999994</v>
      </c>
      <c r="K7872" s="2">
        <v>0</v>
      </c>
      <c r="L7872" s="2">
        <v>-0.81672089999999997</v>
      </c>
      <c r="M7872">
        <v>2.0773679999999999</v>
      </c>
    </row>
    <row r="7873" spans="1:13" ht="15.6">
      <c r="A7873" s="12">
        <v>164</v>
      </c>
      <c r="B7873" s="9">
        <v>2016</v>
      </c>
      <c r="C7873" s="9">
        <v>6</v>
      </c>
      <c r="D7873" s="9">
        <v>12</v>
      </c>
      <c r="E7873" s="30">
        <f t="shared" si="244"/>
        <v>42533</v>
      </c>
      <c r="F7873" s="32">
        <f t="shared" si="245"/>
        <v>164</v>
      </c>
      <c r="G7873" s="6">
        <v>0.91666666666666663</v>
      </c>
      <c r="H7873" s="2">
        <v>23.158989999999999</v>
      </c>
      <c r="I7873" s="2">
        <v>100.2945</v>
      </c>
      <c r="J7873" s="2">
        <v>90.171449999999993</v>
      </c>
      <c r="K7873" s="2">
        <v>0</v>
      </c>
      <c r="L7873" s="2">
        <v>-0.8369337</v>
      </c>
      <c r="M7873">
        <v>1.9002019999999999</v>
      </c>
    </row>
    <row r="7874" spans="1:13" ht="15.6">
      <c r="A7874" s="12">
        <v>164</v>
      </c>
      <c r="B7874" s="9">
        <v>2016</v>
      </c>
      <c r="C7874" s="9">
        <v>6</v>
      </c>
      <c r="D7874" s="9">
        <v>12</v>
      </c>
      <c r="E7874" s="30">
        <f t="shared" si="244"/>
        <v>42533</v>
      </c>
      <c r="F7874" s="32">
        <f t="shared" si="245"/>
        <v>164</v>
      </c>
      <c r="G7874" s="6">
        <v>0.9375</v>
      </c>
      <c r="H7874" s="2">
        <v>22.899979999999999</v>
      </c>
      <c r="I7874" s="2">
        <v>100.265</v>
      </c>
      <c r="J7874" s="2">
        <v>91.446169999999995</v>
      </c>
      <c r="K7874" s="2">
        <v>0</v>
      </c>
      <c r="L7874" s="2">
        <v>-1.479913</v>
      </c>
      <c r="M7874">
        <v>1.543585</v>
      </c>
    </row>
    <row r="7875" spans="1:13" ht="15.6">
      <c r="A7875" s="12">
        <v>164</v>
      </c>
      <c r="B7875" s="9">
        <v>2016</v>
      </c>
      <c r="C7875" s="9">
        <v>6</v>
      </c>
      <c r="D7875" s="9">
        <v>12</v>
      </c>
      <c r="E7875" s="30">
        <f t="shared" si="244"/>
        <v>42533</v>
      </c>
      <c r="F7875" s="32">
        <f t="shared" si="245"/>
        <v>164</v>
      </c>
      <c r="G7875" s="6">
        <v>0.95833333333333337</v>
      </c>
      <c r="H7875" s="2">
        <v>22.775480000000002</v>
      </c>
      <c r="I7875" s="2">
        <v>100.23779999999999</v>
      </c>
      <c r="J7875" s="2">
        <v>89.80001</v>
      </c>
      <c r="K7875" s="2">
        <v>8.4387939999999995E-2</v>
      </c>
      <c r="L7875" s="2">
        <v>-1.703247</v>
      </c>
      <c r="M7875">
        <v>2.048136</v>
      </c>
    </row>
    <row r="7876" spans="1:13" ht="15.6">
      <c r="A7876" s="12">
        <v>164</v>
      </c>
      <c r="B7876" s="9">
        <v>2016</v>
      </c>
      <c r="C7876" s="9">
        <v>6</v>
      </c>
      <c r="D7876" s="9">
        <v>12</v>
      </c>
      <c r="E7876" s="30">
        <f t="shared" si="244"/>
        <v>42533</v>
      </c>
      <c r="F7876" s="32">
        <f t="shared" si="245"/>
        <v>164</v>
      </c>
      <c r="G7876" s="6">
        <v>0.97916666666666663</v>
      </c>
      <c r="H7876" s="2">
        <v>22.486789999999999</v>
      </c>
      <c r="I7876" s="2">
        <v>100.2315</v>
      </c>
      <c r="J7876" s="2">
        <v>90.868979999999993</v>
      </c>
      <c r="K7876" s="2">
        <v>0.119395</v>
      </c>
      <c r="L7876" s="2">
        <v>-1.0248060000000001</v>
      </c>
      <c r="M7876">
        <v>2.3323450000000001</v>
      </c>
    </row>
    <row r="7877" spans="1:13" ht="15.6">
      <c r="A7877" s="12">
        <v>165</v>
      </c>
      <c r="B7877" s="9">
        <v>2016</v>
      </c>
      <c r="C7877" s="9">
        <v>6</v>
      </c>
      <c r="D7877" s="9">
        <v>12</v>
      </c>
      <c r="E7877" s="30">
        <f t="shared" si="244"/>
        <v>42533</v>
      </c>
      <c r="F7877" s="32">
        <f t="shared" si="245"/>
        <v>164</v>
      </c>
      <c r="G7877" s="6">
        <v>0</v>
      </c>
      <c r="H7877" s="2">
        <v>23.09722</v>
      </c>
      <c r="I7877" s="2">
        <v>100.23520000000001</v>
      </c>
      <c r="J7877" s="2">
        <v>88.003720000000001</v>
      </c>
      <c r="K7877" s="2">
        <v>0.70521990000000001</v>
      </c>
      <c r="L7877" s="2">
        <v>-1.1956979999999999</v>
      </c>
      <c r="M7877">
        <v>3.6800549999999999</v>
      </c>
    </row>
    <row r="7878" spans="1:13" ht="15.6">
      <c r="A7878" s="12">
        <v>165</v>
      </c>
      <c r="B7878" s="9">
        <v>2016</v>
      </c>
      <c r="C7878" s="9">
        <v>6</v>
      </c>
      <c r="D7878" s="9">
        <v>13</v>
      </c>
      <c r="E7878" s="30">
        <f t="shared" ref="E7878:E7941" si="246">DATE(B7878,C7878,D7878)</f>
        <v>42534</v>
      </c>
      <c r="F7878" s="32">
        <f t="shared" ref="F7878:F7941" si="247">E7878-DATE(YEAR(E7878),1,0)</f>
        <v>165</v>
      </c>
      <c r="G7878" s="6">
        <v>2.0833333333333332E-2</v>
      </c>
      <c r="H7878" s="2">
        <v>22.657920000000001</v>
      </c>
      <c r="I7878" s="2">
        <v>100.2565</v>
      </c>
      <c r="J7878" s="2">
        <v>89.875420000000005</v>
      </c>
      <c r="K7878" s="2">
        <v>0.11264399999999999</v>
      </c>
      <c r="L7878" s="2">
        <v>-2.0930599999999999</v>
      </c>
      <c r="M7878">
        <v>2.049334</v>
      </c>
    </row>
    <row r="7879" spans="1:13" ht="15.6">
      <c r="A7879" s="12">
        <v>165</v>
      </c>
      <c r="B7879" s="9">
        <v>2016</v>
      </c>
      <c r="C7879" s="9">
        <v>6</v>
      </c>
      <c r="D7879" s="9">
        <v>13</v>
      </c>
      <c r="E7879" s="30">
        <f t="shared" si="246"/>
        <v>42534</v>
      </c>
      <c r="F7879" s="32">
        <f t="shared" si="247"/>
        <v>165</v>
      </c>
      <c r="G7879" s="6">
        <v>4.1666666666666664E-2</v>
      </c>
      <c r="H7879" s="2">
        <v>22.14884</v>
      </c>
      <c r="I7879" s="2">
        <v>100.2654</v>
      </c>
      <c r="J7879" s="2">
        <v>93.142600000000002</v>
      </c>
      <c r="K7879" s="2">
        <v>0</v>
      </c>
      <c r="L7879" s="2">
        <v>-0.8581647</v>
      </c>
      <c r="M7879">
        <v>2.0213709999999998</v>
      </c>
    </row>
    <row r="7880" spans="1:13" ht="15.6">
      <c r="A7880" s="12">
        <v>165</v>
      </c>
      <c r="B7880" s="9">
        <v>2016</v>
      </c>
      <c r="C7880" s="9">
        <v>6</v>
      </c>
      <c r="D7880" s="9">
        <v>13</v>
      </c>
      <c r="E7880" s="30">
        <f t="shared" si="246"/>
        <v>42534</v>
      </c>
      <c r="F7880" s="32">
        <f t="shared" si="247"/>
        <v>165</v>
      </c>
      <c r="G7880" s="6">
        <v>6.25E-2</v>
      </c>
      <c r="H7880" s="2">
        <v>22.140509999999999</v>
      </c>
      <c r="I7880" s="2">
        <v>100.2694</v>
      </c>
      <c r="J7880" s="2">
        <v>94.42595</v>
      </c>
      <c r="K7880" s="2">
        <v>0.11356960000000001</v>
      </c>
      <c r="L7880" s="2">
        <v>0.46582390000000001</v>
      </c>
      <c r="M7880">
        <v>1.2065269999999999</v>
      </c>
    </row>
    <row r="7881" spans="1:13" ht="15.6">
      <c r="A7881" s="12">
        <v>165</v>
      </c>
      <c r="B7881" s="9">
        <v>2016</v>
      </c>
      <c r="C7881" s="9">
        <v>6</v>
      </c>
      <c r="D7881" s="9">
        <v>13</v>
      </c>
      <c r="E7881" s="30">
        <f t="shared" si="246"/>
        <v>42534</v>
      </c>
      <c r="F7881" s="32">
        <f t="shared" si="247"/>
        <v>165</v>
      </c>
      <c r="G7881" s="6">
        <v>8.3333333333333329E-2</v>
      </c>
      <c r="H7881" s="2">
        <v>22.1904</v>
      </c>
      <c r="I7881" s="2">
        <v>100.2677</v>
      </c>
      <c r="J7881" s="2">
        <v>94.517319999999998</v>
      </c>
      <c r="K7881" s="2">
        <v>0</v>
      </c>
      <c r="L7881" s="2">
        <v>-1.2863059999999999</v>
      </c>
      <c r="M7881">
        <v>1.08674</v>
      </c>
    </row>
    <row r="7882" spans="1:13" ht="15.6">
      <c r="A7882" s="12">
        <v>165</v>
      </c>
      <c r="B7882" s="9">
        <v>2016</v>
      </c>
      <c r="C7882" s="9">
        <v>6</v>
      </c>
      <c r="D7882" s="9">
        <v>13</v>
      </c>
      <c r="E7882" s="30">
        <f t="shared" si="246"/>
        <v>42534</v>
      </c>
      <c r="F7882" s="32">
        <f t="shared" si="247"/>
        <v>165</v>
      </c>
      <c r="G7882" s="6">
        <v>0.10416666666666667</v>
      </c>
      <c r="H7882" s="2">
        <v>21.984639999999999</v>
      </c>
      <c r="I7882" s="2">
        <v>100.2547</v>
      </c>
      <c r="J7882" s="2">
        <v>95.354230000000001</v>
      </c>
      <c r="K7882" s="2">
        <v>0</v>
      </c>
      <c r="L7882" s="2">
        <v>-1.2842629999999999</v>
      </c>
      <c r="M7882">
        <v>1.628665</v>
      </c>
    </row>
    <row r="7883" spans="1:13" ht="15.6">
      <c r="A7883" s="12">
        <v>165</v>
      </c>
      <c r="B7883" s="9">
        <v>2016</v>
      </c>
      <c r="C7883" s="9">
        <v>6</v>
      </c>
      <c r="D7883" s="9">
        <v>13</v>
      </c>
      <c r="E7883" s="30">
        <f t="shared" si="246"/>
        <v>42534</v>
      </c>
      <c r="F7883" s="32">
        <f t="shared" si="247"/>
        <v>165</v>
      </c>
      <c r="G7883" s="6">
        <v>0.125</v>
      </c>
      <c r="H7883" s="2">
        <v>21.72626</v>
      </c>
      <c r="I7883" s="2">
        <v>100.23609999999999</v>
      </c>
      <c r="J7883" s="2">
        <v>96.038399999999996</v>
      </c>
      <c r="K7883" s="2">
        <v>0.68760339999999998</v>
      </c>
      <c r="L7883" s="2">
        <v>-1.0969340000000001</v>
      </c>
      <c r="M7883">
        <v>1.424007</v>
      </c>
    </row>
    <row r="7884" spans="1:13" ht="15.6">
      <c r="A7884" s="12">
        <v>165</v>
      </c>
      <c r="B7884" s="9">
        <v>2016</v>
      </c>
      <c r="C7884" s="9">
        <v>6</v>
      </c>
      <c r="D7884" s="9">
        <v>13</v>
      </c>
      <c r="E7884" s="30">
        <f t="shared" si="246"/>
        <v>42534</v>
      </c>
      <c r="F7884" s="32">
        <f t="shared" si="247"/>
        <v>165</v>
      </c>
      <c r="G7884" s="6">
        <v>0.14583333333333334</v>
      </c>
      <c r="H7884" s="2">
        <v>21.61036</v>
      </c>
      <c r="I7884" s="2">
        <v>100.21299999999999</v>
      </c>
      <c r="J7884" s="2">
        <v>95.705799999999996</v>
      </c>
      <c r="K7884" s="2">
        <v>0.84488870000000005</v>
      </c>
      <c r="L7884" s="2">
        <v>-1.3565849999999999</v>
      </c>
      <c r="M7884">
        <v>1.4097029999999999</v>
      </c>
    </row>
    <row r="7885" spans="1:13" ht="15.6">
      <c r="A7885" s="12">
        <v>165</v>
      </c>
      <c r="B7885" s="9">
        <v>2016</v>
      </c>
      <c r="C7885" s="9">
        <v>6</v>
      </c>
      <c r="D7885" s="9">
        <v>13</v>
      </c>
      <c r="E7885" s="30">
        <f t="shared" si="246"/>
        <v>42534</v>
      </c>
      <c r="F7885" s="32">
        <f t="shared" si="247"/>
        <v>165</v>
      </c>
      <c r="G7885" s="6">
        <v>0.16666666666666666</v>
      </c>
      <c r="H7885" s="2">
        <v>21.748909999999999</v>
      </c>
      <c r="I7885" s="2">
        <v>100.2364</v>
      </c>
      <c r="J7885" s="2">
        <v>94.711960000000005</v>
      </c>
      <c r="K7885" s="2">
        <v>0.12685370000000001</v>
      </c>
      <c r="L7885" s="2">
        <v>-1.705158</v>
      </c>
      <c r="M7885">
        <v>1.5203899999999999</v>
      </c>
    </row>
    <row r="7886" spans="1:13" ht="15.6">
      <c r="A7886" s="12">
        <v>165</v>
      </c>
      <c r="B7886" s="9">
        <v>2016</v>
      </c>
      <c r="C7886" s="9">
        <v>6</v>
      </c>
      <c r="D7886" s="9">
        <v>13</v>
      </c>
      <c r="E7886" s="30">
        <f t="shared" si="246"/>
        <v>42534</v>
      </c>
      <c r="F7886" s="32">
        <f t="shared" si="247"/>
        <v>165</v>
      </c>
      <c r="G7886" s="6">
        <v>0.1875</v>
      </c>
      <c r="H7886" s="2">
        <v>21.47569</v>
      </c>
      <c r="I7886" s="2">
        <v>100.26179999999999</v>
      </c>
      <c r="J7886" s="2">
        <v>95.898690000000002</v>
      </c>
      <c r="K7886" s="2">
        <v>0.28844160000000002</v>
      </c>
      <c r="L7886" s="2">
        <v>-0.92607059999999997</v>
      </c>
      <c r="M7886">
        <v>1.7539009999999999</v>
      </c>
    </row>
    <row r="7887" spans="1:13" ht="15.6">
      <c r="A7887" s="12">
        <v>165</v>
      </c>
      <c r="B7887" s="9">
        <v>2016</v>
      </c>
      <c r="C7887" s="9">
        <v>6</v>
      </c>
      <c r="D7887" s="9">
        <v>13</v>
      </c>
      <c r="E7887" s="30">
        <f t="shared" si="246"/>
        <v>42534</v>
      </c>
      <c r="F7887" s="32">
        <f t="shared" si="247"/>
        <v>165</v>
      </c>
      <c r="G7887" s="6">
        <v>0.20833333333333334</v>
      </c>
      <c r="H7887" s="2">
        <v>21.156590000000001</v>
      </c>
      <c r="I7887" s="2">
        <v>100.26609999999999</v>
      </c>
      <c r="J7887" s="2">
        <v>96.921819999999997</v>
      </c>
      <c r="K7887" s="2">
        <v>0</v>
      </c>
      <c r="L7887" s="2">
        <v>-6.6687979999999994E-2</v>
      </c>
      <c r="M7887">
        <v>1.828033</v>
      </c>
    </row>
    <row r="7888" spans="1:13" ht="15.6">
      <c r="A7888" s="12">
        <v>165</v>
      </c>
      <c r="B7888" s="9">
        <v>2016</v>
      </c>
      <c r="C7888" s="9">
        <v>6</v>
      </c>
      <c r="D7888" s="9">
        <v>13</v>
      </c>
      <c r="E7888" s="30">
        <f t="shared" si="246"/>
        <v>42534</v>
      </c>
      <c r="F7888" s="32">
        <f t="shared" si="247"/>
        <v>165</v>
      </c>
      <c r="G7888" s="6">
        <v>0.22916666666666666</v>
      </c>
      <c r="H7888" s="2">
        <v>21.194749999999999</v>
      </c>
      <c r="I7888" s="2">
        <v>100.28959999999999</v>
      </c>
      <c r="J7888" s="2">
        <v>97.522059999999996</v>
      </c>
      <c r="K7888" s="2">
        <v>0</v>
      </c>
      <c r="L7888" s="2">
        <v>13.59111</v>
      </c>
      <c r="M7888">
        <v>3.9015360000000001</v>
      </c>
    </row>
    <row r="7889" spans="1:13" ht="15.6">
      <c r="A7889" s="12">
        <v>165</v>
      </c>
      <c r="B7889" s="9">
        <v>2016</v>
      </c>
      <c r="C7889" s="9">
        <v>6</v>
      </c>
      <c r="D7889" s="9">
        <v>13</v>
      </c>
      <c r="E7889" s="30">
        <f t="shared" si="246"/>
        <v>42534</v>
      </c>
      <c r="F7889" s="32">
        <f t="shared" si="247"/>
        <v>165</v>
      </c>
      <c r="G7889" s="6">
        <v>0.25</v>
      </c>
      <c r="H7889" s="2">
        <v>21.09882</v>
      </c>
      <c r="I7889" s="2">
        <v>100.2948</v>
      </c>
      <c r="J7889" s="2">
        <v>97.785560000000004</v>
      </c>
      <c r="K7889" s="2">
        <v>8.1774630000000001E-2</v>
      </c>
      <c r="L7889" s="2">
        <v>49.013800000000003</v>
      </c>
      <c r="M7889">
        <v>9.3828499999999995</v>
      </c>
    </row>
    <row r="7890" spans="1:13" ht="15.6">
      <c r="A7890" s="12">
        <v>165</v>
      </c>
      <c r="B7890" s="9">
        <v>2016</v>
      </c>
      <c r="C7890" s="9">
        <v>6</v>
      </c>
      <c r="D7890" s="9">
        <v>13</v>
      </c>
      <c r="E7890" s="30">
        <f t="shared" si="246"/>
        <v>42534</v>
      </c>
      <c r="F7890" s="32">
        <f t="shared" si="247"/>
        <v>165</v>
      </c>
      <c r="G7890" s="6">
        <v>0.27083333333333331</v>
      </c>
      <c r="H7890" s="2">
        <v>21.538450000000001</v>
      </c>
      <c r="I7890" s="2">
        <v>100.3368</v>
      </c>
      <c r="J7890" s="2">
        <v>97.729870000000005</v>
      </c>
      <c r="K7890" s="2">
        <v>0.40603929999999999</v>
      </c>
      <c r="L7890" s="2">
        <v>104.1947</v>
      </c>
      <c r="M7890">
        <v>18.172190000000001</v>
      </c>
    </row>
    <row r="7891" spans="1:13" ht="15.6">
      <c r="A7891" s="12">
        <v>165</v>
      </c>
      <c r="B7891" s="9">
        <v>2016</v>
      </c>
      <c r="C7891" s="9">
        <v>6</v>
      </c>
      <c r="D7891" s="9">
        <v>13</v>
      </c>
      <c r="E7891" s="30">
        <f t="shared" si="246"/>
        <v>42534</v>
      </c>
      <c r="F7891" s="32">
        <f t="shared" si="247"/>
        <v>165</v>
      </c>
      <c r="G7891" s="6">
        <v>0.29166666666666669</v>
      </c>
      <c r="H7891" s="2">
        <v>21.896080000000001</v>
      </c>
      <c r="I7891" s="2">
        <v>100.3429</v>
      </c>
      <c r="J7891" s="2">
        <v>96.364930000000001</v>
      </c>
      <c r="K7891" s="2">
        <v>0.4170913</v>
      </c>
      <c r="L7891" s="2">
        <v>173.2183</v>
      </c>
      <c r="M7891">
        <v>30.629660000000001</v>
      </c>
    </row>
    <row r="7892" spans="1:13" ht="15.6">
      <c r="A7892" s="12">
        <v>165</v>
      </c>
      <c r="B7892" s="9">
        <v>2016</v>
      </c>
      <c r="C7892" s="9">
        <v>6</v>
      </c>
      <c r="D7892" s="9">
        <v>13</v>
      </c>
      <c r="E7892" s="30">
        <f t="shared" si="246"/>
        <v>42534</v>
      </c>
      <c r="F7892" s="32">
        <f t="shared" si="247"/>
        <v>165</v>
      </c>
      <c r="G7892" s="6">
        <v>0.3125</v>
      </c>
      <c r="H7892" s="2">
        <v>22.668949999999999</v>
      </c>
      <c r="I7892" s="2">
        <v>100.2989</v>
      </c>
      <c r="J7892" s="2">
        <v>91.935119999999998</v>
      </c>
      <c r="K7892" s="2">
        <v>0.98717889999999997</v>
      </c>
      <c r="L7892" s="2">
        <v>269.59300000000002</v>
      </c>
      <c r="M7892">
        <v>49.641030000000001</v>
      </c>
    </row>
    <row r="7893" spans="1:13" ht="15.6">
      <c r="A7893" s="12">
        <v>165</v>
      </c>
      <c r="B7893" s="9">
        <v>2016</v>
      </c>
      <c r="C7893" s="9">
        <v>6</v>
      </c>
      <c r="D7893" s="9">
        <v>13</v>
      </c>
      <c r="E7893" s="30">
        <f t="shared" si="246"/>
        <v>42534</v>
      </c>
      <c r="F7893" s="32">
        <f t="shared" si="247"/>
        <v>165</v>
      </c>
      <c r="G7893" s="6">
        <v>0.33333333333333331</v>
      </c>
      <c r="H7893" s="2">
        <v>23.655899999999999</v>
      </c>
      <c r="I7893" s="2">
        <v>100.29900000000001</v>
      </c>
      <c r="J7893" s="2">
        <v>86.408159999999995</v>
      </c>
      <c r="K7893" s="2">
        <v>1.1373180000000001</v>
      </c>
      <c r="L7893" s="2">
        <v>359.15890000000002</v>
      </c>
      <c r="M7893">
        <v>62.083019999999998</v>
      </c>
    </row>
    <row r="7894" spans="1:13" ht="15.6">
      <c r="A7894" s="12">
        <v>165</v>
      </c>
      <c r="B7894" s="9">
        <v>2016</v>
      </c>
      <c r="C7894" s="9">
        <v>6</v>
      </c>
      <c r="D7894" s="9">
        <v>13</v>
      </c>
      <c r="E7894" s="30">
        <f t="shared" si="246"/>
        <v>42534</v>
      </c>
      <c r="F7894" s="32">
        <f t="shared" si="247"/>
        <v>165</v>
      </c>
      <c r="G7894" s="6">
        <v>0.35416666666666669</v>
      </c>
      <c r="H7894" s="2">
        <v>24.523569999999999</v>
      </c>
      <c r="I7894" s="2">
        <v>100.2971</v>
      </c>
      <c r="J7894" s="2">
        <v>83.433400000000006</v>
      </c>
      <c r="K7894" s="2">
        <v>0.82137059999999995</v>
      </c>
      <c r="L7894" s="2">
        <v>470.202</v>
      </c>
      <c r="M7894">
        <v>78.136049999999997</v>
      </c>
    </row>
    <row r="7895" spans="1:13" ht="15.6">
      <c r="A7895" s="12">
        <v>165</v>
      </c>
      <c r="B7895" s="9">
        <v>2016</v>
      </c>
      <c r="C7895" s="9">
        <v>6</v>
      </c>
      <c r="D7895" s="9">
        <v>13</v>
      </c>
      <c r="E7895" s="30">
        <f t="shared" si="246"/>
        <v>42534</v>
      </c>
      <c r="F7895" s="32">
        <f t="shared" si="247"/>
        <v>165</v>
      </c>
      <c r="G7895" s="6">
        <v>0.375</v>
      </c>
      <c r="H7895" s="2">
        <v>25.00217</v>
      </c>
      <c r="I7895" s="2">
        <v>100.29040000000001</v>
      </c>
      <c r="J7895" s="2">
        <v>81.738320000000002</v>
      </c>
      <c r="K7895" s="2">
        <v>0.81423319999999999</v>
      </c>
      <c r="L7895" s="2">
        <v>527.57920000000001</v>
      </c>
      <c r="M7895">
        <v>84.958309999999997</v>
      </c>
    </row>
    <row r="7896" spans="1:13" ht="15.6">
      <c r="A7896" s="12">
        <v>165</v>
      </c>
      <c r="B7896" s="9">
        <v>2016</v>
      </c>
      <c r="C7896" s="9">
        <v>6</v>
      </c>
      <c r="D7896" s="9">
        <v>13</v>
      </c>
      <c r="E7896" s="30">
        <f t="shared" si="246"/>
        <v>42534</v>
      </c>
      <c r="F7896" s="32">
        <f t="shared" si="247"/>
        <v>165</v>
      </c>
      <c r="G7896" s="6">
        <v>0.39583333333333331</v>
      </c>
      <c r="H7896" s="2">
        <v>25.66452</v>
      </c>
      <c r="I7896" s="2">
        <v>100.2799</v>
      </c>
      <c r="J7896" s="2">
        <v>77.951679999999996</v>
      </c>
      <c r="K7896" s="2">
        <v>1.0812520000000001</v>
      </c>
      <c r="L7896" s="2">
        <v>604.50750000000005</v>
      </c>
      <c r="M7896">
        <v>94.492930000000001</v>
      </c>
    </row>
    <row r="7897" spans="1:13" ht="15.6">
      <c r="A7897" s="12">
        <v>165</v>
      </c>
      <c r="B7897" s="9">
        <v>2016</v>
      </c>
      <c r="C7897" s="9">
        <v>6</v>
      </c>
      <c r="D7897" s="9">
        <v>13</v>
      </c>
      <c r="E7897" s="30">
        <f t="shared" si="246"/>
        <v>42534</v>
      </c>
      <c r="F7897" s="32">
        <f t="shared" si="247"/>
        <v>165</v>
      </c>
      <c r="G7897" s="6">
        <v>0.41666666666666669</v>
      </c>
      <c r="H7897" s="2">
        <v>26.321110000000001</v>
      </c>
      <c r="I7897" s="2">
        <v>100.2734</v>
      </c>
      <c r="J7897" s="2">
        <v>74.348029999999994</v>
      </c>
      <c r="K7897" s="2">
        <v>1.00441</v>
      </c>
      <c r="L7897" s="2">
        <v>696.17089999999996</v>
      </c>
      <c r="M7897">
        <v>109.0669</v>
      </c>
    </row>
    <row r="7898" spans="1:13" ht="15.6">
      <c r="A7898" s="12">
        <v>165</v>
      </c>
      <c r="B7898" s="9">
        <v>2016</v>
      </c>
      <c r="C7898" s="9">
        <v>6</v>
      </c>
      <c r="D7898" s="9">
        <v>13</v>
      </c>
      <c r="E7898" s="30">
        <f t="shared" si="246"/>
        <v>42534</v>
      </c>
      <c r="F7898" s="32">
        <f t="shared" si="247"/>
        <v>165</v>
      </c>
      <c r="G7898" s="6">
        <v>0.4375</v>
      </c>
      <c r="H7898" s="2">
        <v>26.818200000000001</v>
      </c>
      <c r="I7898" s="2">
        <v>100.2343</v>
      </c>
      <c r="J7898" s="2">
        <v>71.263229999999993</v>
      </c>
      <c r="K7898" s="2">
        <v>1.0237270000000001</v>
      </c>
      <c r="L7898" s="2">
        <v>778.47080000000005</v>
      </c>
      <c r="M7898">
        <v>119.1146</v>
      </c>
    </row>
    <row r="7899" spans="1:13" ht="15.6">
      <c r="A7899" s="12">
        <v>165</v>
      </c>
      <c r="B7899" s="9">
        <v>2016</v>
      </c>
      <c r="C7899" s="9">
        <v>6</v>
      </c>
      <c r="D7899" s="9">
        <v>13</v>
      </c>
      <c r="E7899" s="30">
        <f t="shared" si="246"/>
        <v>42534</v>
      </c>
      <c r="F7899" s="32">
        <f t="shared" si="247"/>
        <v>165</v>
      </c>
      <c r="G7899" s="6">
        <v>0.45833333333333331</v>
      </c>
      <c r="H7899" s="2">
        <v>27.496839999999999</v>
      </c>
      <c r="I7899" s="2">
        <v>100.2106</v>
      </c>
      <c r="J7899" s="2">
        <v>69.493579999999994</v>
      </c>
      <c r="K7899" s="2">
        <v>1.0884069999999999</v>
      </c>
      <c r="L7899" s="2">
        <v>734.99810000000002</v>
      </c>
      <c r="M7899">
        <v>110.76260000000001</v>
      </c>
    </row>
    <row r="7900" spans="1:13" ht="15.6">
      <c r="A7900" s="12">
        <v>165</v>
      </c>
      <c r="B7900" s="9">
        <v>2016</v>
      </c>
      <c r="C7900" s="9">
        <v>6</v>
      </c>
      <c r="D7900" s="9">
        <v>13</v>
      </c>
      <c r="E7900" s="30">
        <f t="shared" si="246"/>
        <v>42534</v>
      </c>
      <c r="F7900" s="32">
        <f t="shared" si="247"/>
        <v>165</v>
      </c>
      <c r="G7900" s="6">
        <v>0.47916666666666669</v>
      </c>
      <c r="H7900" s="2">
        <v>28.046510000000001</v>
      </c>
      <c r="I7900" s="2">
        <v>100.1846</v>
      </c>
      <c r="J7900" s="2">
        <v>65.181839999999994</v>
      </c>
      <c r="K7900" s="2">
        <v>1.0953980000000001</v>
      </c>
      <c r="L7900" s="2">
        <v>805.98500000000001</v>
      </c>
      <c r="M7900">
        <v>123.19710000000001</v>
      </c>
    </row>
    <row r="7901" spans="1:13" ht="15.6">
      <c r="A7901" s="12">
        <v>165</v>
      </c>
      <c r="B7901" s="9">
        <v>2016</v>
      </c>
      <c r="C7901" s="9">
        <v>6</v>
      </c>
      <c r="D7901" s="9">
        <v>13</v>
      </c>
      <c r="E7901" s="30">
        <f t="shared" si="246"/>
        <v>42534</v>
      </c>
      <c r="F7901" s="32">
        <f t="shared" si="247"/>
        <v>165</v>
      </c>
      <c r="G7901" s="6">
        <v>0.5</v>
      </c>
      <c r="H7901" s="2">
        <v>28.515470000000001</v>
      </c>
      <c r="I7901" s="2">
        <v>100.15089999999999</v>
      </c>
      <c r="J7901" s="2">
        <v>60.523519999999998</v>
      </c>
      <c r="K7901" s="2">
        <v>1.4752190000000001</v>
      </c>
      <c r="L7901" s="2">
        <v>760.45920000000001</v>
      </c>
      <c r="M7901">
        <v>113.614</v>
      </c>
    </row>
    <row r="7902" spans="1:13" ht="15.6">
      <c r="A7902" s="12">
        <v>165</v>
      </c>
      <c r="B7902" s="9">
        <v>2016</v>
      </c>
      <c r="C7902" s="9">
        <v>6</v>
      </c>
      <c r="D7902" s="9">
        <v>13</v>
      </c>
      <c r="E7902" s="30">
        <f t="shared" si="246"/>
        <v>42534</v>
      </c>
      <c r="F7902" s="32">
        <f t="shared" si="247"/>
        <v>165</v>
      </c>
      <c r="G7902" s="6">
        <v>0.52083333333333337</v>
      </c>
      <c r="H7902" s="2">
        <v>28.588249999999999</v>
      </c>
      <c r="I7902" s="2">
        <v>100.11969999999999</v>
      </c>
      <c r="J7902" s="2">
        <v>60.434809999999999</v>
      </c>
      <c r="K7902" s="2">
        <v>1.6362509999999999</v>
      </c>
      <c r="L7902" s="2">
        <v>751.78700000000003</v>
      </c>
      <c r="M7902">
        <v>114.5408</v>
      </c>
    </row>
    <row r="7903" spans="1:13" ht="15.6">
      <c r="A7903" s="12">
        <v>165</v>
      </c>
      <c r="B7903" s="9">
        <v>2016</v>
      </c>
      <c r="C7903" s="9">
        <v>6</v>
      </c>
      <c r="D7903" s="9">
        <v>13</v>
      </c>
      <c r="E7903" s="30">
        <f t="shared" si="246"/>
        <v>42534</v>
      </c>
      <c r="F7903" s="32">
        <f t="shared" si="247"/>
        <v>165</v>
      </c>
      <c r="G7903" s="6">
        <v>0.54166666666666663</v>
      </c>
      <c r="H7903" s="2">
        <v>28.728339999999999</v>
      </c>
      <c r="I7903" s="2">
        <v>100.10080000000001</v>
      </c>
      <c r="J7903" s="2">
        <v>60.746209999999998</v>
      </c>
      <c r="K7903" s="2">
        <v>1.2990870000000001</v>
      </c>
      <c r="L7903" s="2">
        <v>523.81129999999996</v>
      </c>
      <c r="M7903">
        <v>79.913129999999995</v>
      </c>
    </row>
    <row r="7904" spans="1:13" ht="15.6">
      <c r="A7904" s="12">
        <v>165</v>
      </c>
      <c r="B7904" s="9">
        <v>2016</v>
      </c>
      <c r="C7904" s="9">
        <v>6</v>
      </c>
      <c r="D7904" s="9">
        <v>13</v>
      </c>
      <c r="E7904" s="30">
        <f t="shared" si="246"/>
        <v>42534</v>
      </c>
      <c r="F7904" s="32">
        <f t="shared" si="247"/>
        <v>165</v>
      </c>
      <c r="G7904" s="6">
        <v>0.5625</v>
      </c>
      <c r="H7904" s="2">
        <v>29.020009999999999</v>
      </c>
      <c r="I7904" s="2">
        <v>100.0904</v>
      </c>
      <c r="J7904" s="2">
        <v>59.477290000000004</v>
      </c>
      <c r="K7904" s="2">
        <v>1.9913350000000001</v>
      </c>
      <c r="L7904" s="2">
        <v>626.79629999999997</v>
      </c>
      <c r="M7904">
        <v>99.485870000000006</v>
      </c>
    </row>
    <row r="7905" spans="1:13" ht="15.6">
      <c r="A7905" s="12">
        <v>165</v>
      </c>
      <c r="B7905" s="9">
        <v>2016</v>
      </c>
      <c r="C7905" s="9">
        <v>6</v>
      </c>
      <c r="D7905" s="9">
        <v>13</v>
      </c>
      <c r="E7905" s="30">
        <f t="shared" si="246"/>
        <v>42534</v>
      </c>
      <c r="F7905" s="32">
        <f t="shared" si="247"/>
        <v>165</v>
      </c>
      <c r="G7905" s="6">
        <v>0.58333333333333337</v>
      </c>
      <c r="H7905" s="2">
        <v>29.334019999999999</v>
      </c>
      <c r="I7905" s="2">
        <v>100.0365</v>
      </c>
      <c r="J7905" s="2">
        <v>58.433619999999998</v>
      </c>
      <c r="K7905" s="2">
        <v>1.4813700000000001</v>
      </c>
      <c r="L7905" s="2">
        <v>707.52809999999999</v>
      </c>
      <c r="M7905">
        <v>112.5821</v>
      </c>
    </row>
    <row r="7906" spans="1:13" ht="15.6">
      <c r="A7906" s="12">
        <v>165</v>
      </c>
      <c r="B7906" s="9">
        <v>2016</v>
      </c>
      <c r="C7906" s="9">
        <v>6</v>
      </c>
      <c r="D7906" s="9">
        <v>13</v>
      </c>
      <c r="E7906" s="30">
        <f t="shared" si="246"/>
        <v>42534</v>
      </c>
      <c r="F7906" s="32">
        <f t="shared" si="247"/>
        <v>165</v>
      </c>
      <c r="G7906" s="6">
        <v>0.60416666666666663</v>
      </c>
      <c r="H7906" s="2">
        <v>29.543430000000001</v>
      </c>
      <c r="I7906" s="2">
        <v>99.996539999999996</v>
      </c>
      <c r="J7906" s="2">
        <v>56.98809</v>
      </c>
      <c r="K7906" s="2">
        <v>2.0191050000000001</v>
      </c>
      <c r="L7906" s="2">
        <v>680.61599999999999</v>
      </c>
      <c r="M7906">
        <v>109.5303</v>
      </c>
    </row>
    <row r="7907" spans="1:13" ht="15.6">
      <c r="A7907" s="12">
        <v>165</v>
      </c>
      <c r="B7907" s="9">
        <v>2016</v>
      </c>
      <c r="C7907" s="9">
        <v>6</v>
      </c>
      <c r="D7907" s="9">
        <v>13</v>
      </c>
      <c r="E7907" s="30">
        <f t="shared" si="246"/>
        <v>42534</v>
      </c>
      <c r="F7907" s="32">
        <f t="shared" si="247"/>
        <v>165</v>
      </c>
      <c r="G7907" s="6">
        <v>0.625</v>
      </c>
      <c r="H7907" s="2">
        <v>29.563790000000001</v>
      </c>
      <c r="I7907" s="2">
        <v>99.983199999999997</v>
      </c>
      <c r="J7907" s="2">
        <v>57.441220000000001</v>
      </c>
      <c r="K7907" s="2">
        <v>2.3001839999999998</v>
      </c>
      <c r="L7907" s="2">
        <v>555.19730000000004</v>
      </c>
      <c r="M7907">
        <v>90.866730000000004</v>
      </c>
    </row>
    <row r="7908" spans="1:13" ht="15.6">
      <c r="A7908" s="12">
        <v>165</v>
      </c>
      <c r="B7908" s="9">
        <v>2016</v>
      </c>
      <c r="C7908" s="9">
        <v>6</v>
      </c>
      <c r="D7908" s="9">
        <v>13</v>
      </c>
      <c r="E7908" s="30">
        <f t="shared" si="246"/>
        <v>42534</v>
      </c>
      <c r="F7908" s="32">
        <f t="shared" si="247"/>
        <v>165</v>
      </c>
      <c r="G7908" s="6">
        <v>0.64583333333333337</v>
      </c>
      <c r="H7908" s="2">
        <v>29.515450000000001</v>
      </c>
      <c r="I7908" s="2">
        <v>99.968770000000006</v>
      </c>
      <c r="J7908" s="2">
        <v>56.834110000000003</v>
      </c>
      <c r="K7908" s="2">
        <v>2.1055700000000002</v>
      </c>
      <c r="L7908" s="2">
        <v>394.62670000000003</v>
      </c>
      <c r="M7908">
        <v>63.809669999999997</v>
      </c>
    </row>
    <row r="7909" spans="1:13" ht="15.6">
      <c r="A7909" s="12">
        <v>165</v>
      </c>
      <c r="B7909" s="9">
        <v>2016</v>
      </c>
      <c r="C7909" s="9">
        <v>6</v>
      </c>
      <c r="D7909" s="9">
        <v>13</v>
      </c>
      <c r="E7909" s="30">
        <f t="shared" si="246"/>
        <v>42534</v>
      </c>
      <c r="F7909" s="32">
        <f t="shared" si="247"/>
        <v>165</v>
      </c>
      <c r="G7909" s="6">
        <v>0.66666666666666663</v>
      </c>
      <c r="H7909" s="2">
        <v>29.461379999999998</v>
      </c>
      <c r="I7909" s="2">
        <v>99.927139999999994</v>
      </c>
      <c r="J7909" s="2">
        <v>56.897599999999997</v>
      </c>
      <c r="K7909" s="2">
        <v>2.1103770000000002</v>
      </c>
      <c r="L7909" s="2">
        <v>398.67469999999997</v>
      </c>
      <c r="M7909">
        <v>68.534319999999994</v>
      </c>
    </row>
    <row r="7910" spans="1:13" ht="15.6">
      <c r="A7910" s="12">
        <v>165</v>
      </c>
      <c r="B7910" s="9">
        <v>2016</v>
      </c>
      <c r="C7910" s="9">
        <v>6</v>
      </c>
      <c r="D7910" s="9">
        <v>13</v>
      </c>
      <c r="E7910" s="30">
        <f t="shared" si="246"/>
        <v>42534</v>
      </c>
      <c r="F7910" s="32">
        <f t="shared" si="247"/>
        <v>165</v>
      </c>
      <c r="G7910" s="6">
        <v>0.6875</v>
      </c>
      <c r="H7910" s="2">
        <v>29.679459999999999</v>
      </c>
      <c r="I7910" s="2">
        <v>99.898200000000003</v>
      </c>
      <c r="J7910" s="2">
        <v>57.242019999999997</v>
      </c>
      <c r="K7910" s="2">
        <v>1.766691</v>
      </c>
      <c r="L7910" s="2">
        <v>379.00049999999999</v>
      </c>
      <c r="M7910">
        <v>66.225920000000002</v>
      </c>
    </row>
    <row r="7911" spans="1:13" ht="15.6">
      <c r="A7911" s="12">
        <v>165</v>
      </c>
      <c r="B7911" s="9">
        <v>2016</v>
      </c>
      <c r="C7911" s="9">
        <v>6</v>
      </c>
      <c r="D7911" s="9">
        <v>13</v>
      </c>
      <c r="E7911" s="30">
        <f t="shared" si="246"/>
        <v>42534</v>
      </c>
      <c r="F7911" s="32">
        <f t="shared" si="247"/>
        <v>165</v>
      </c>
      <c r="G7911" s="6">
        <v>0.70833333333333337</v>
      </c>
      <c r="H7911" s="2">
        <v>29.210339999999999</v>
      </c>
      <c r="I7911" s="2">
        <v>99.878579999999999</v>
      </c>
      <c r="J7911" s="2">
        <v>59.697600000000001</v>
      </c>
      <c r="K7911" s="2">
        <v>1.882252</v>
      </c>
      <c r="L7911" s="2">
        <v>211.08600000000001</v>
      </c>
      <c r="M7911">
        <v>35.489640000000001</v>
      </c>
    </row>
    <row r="7912" spans="1:13" ht="15.6">
      <c r="A7912" s="12">
        <v>165</v>
      </c>
      <c r="B7912" s="9">
        <v>2016</v>
      </c>
      <c r="C7912" s="9">
        <v>6</v>
      </c>
      <c r="D7912" s="9">
        <v>13</v>
      </c>
      <c r="E7912" s="30">
        <f t="shared" si="246"/>
        <v>42534</v>
      </c>
      <c r="F7912" s="32">
        <f t="shared" si="247"/>
        <v>165</v>
      </c>
      <c r="G7912" s="6">
        <v>0.72916666666666663</v>
      </c>
      <c r="H7912" s="2">
        <v>28.858260000000001</v>
      </c>
      <c r="I7912" s="2">
        <v>99.869839999999996</v>
      </c>
      <c r="J7912" s="2">
        <v>61.516289999999998</v>
      </c>
      <c r="K7912" s="2">
        <v>1.978172</v>
      </c>
      <c r="L7912" s="2">
        <v>128.48500000000001</v>
      </c>
      <c r="M7912">
        <v>21.186959999999999</v>
      </c>
    </row>
    <row r="7913" spans="1:13" ht="15.6">
      <c r="A7913" s="12">
        <v>165</v>
      </c>
      <c r="B7913" s="9">
        <v>2016</v>
      </c>
      <c r="C7913" s="9">
        <v>6</v>
      </c>
      <c r="D7913" s="9">
        <v>13</v>
      </c>
      <c r="E7913" s="30">
        <f t="shared" si="246"/>
        <v>42534</v>
      </c>
      <c r="F7913" s="32">
        <f t="shared" si="247"/>
        <v>165</v>
      </c>
      <c r="G7913" s="6">
        <v>0.75</v>
      </c>
      <c r="H7913" s="2">
        <v>28.396830000000001</v>
      </c>
      <c r="I7913" s="2">
        <v>99.864339999999999</v>
      </c>
      <c r="J7913" s="2">
        <v>65.42944</v>
      </c>
      <c r="K7913" s="2">
        <v>1.7308619999999999</v>
      </c>
      <c r="L7913" s="2">
        <v>110.5455</v>
      </c>
      <c r="M7913">
        <v>19.978429999999999</v>
      </c>
    </row>
    <row r="7914" spans="1:13" ht="15.6">
      <c r="A7914" s="12">
        <v>165</v>
      </c>
      <c r="B7914" s="9">
        <v>2016</v>
      </c>
      <c r="C7914" s="9">
        <v>6</v>
      </c>
      <c r="D7914" s="9">
        <v>13</v>
      </c>
      <c r="E7914" s="30">
        <f t="shared" si="246"/>
        <v>42534</v>
      </c>
      <c r="F7914" s="32">
        <f t="shared" si="247"/>
        <v>165</v>
      </c>
      <c r="G7914" s="6">
        <v>0.77083333333333337</v>
      </c>
      <c r="H7914" s="2">
        <v>28.20806</v>
      </c>
      <c r="I7914" s="2">
        <v>99.872699999999995</v>
      </c>
      <c r="J7914" s="2">
        <v>65.793450000000007</v>
      </c>
      <c r="K7914" s="2">
        <v>1.4376880000000001</v>
      </c>
      <c r="L7914" s="2">
        <v>89.403379999999999</v>
      </c>
      <c r="M7914">
        <v>18.033570000000001</v>
      </c>
    </row>
    <row r="7915" spans="1:13" ht="15.6">
      <c r="A7915" s="12">
        <v>165</v>
      </c>
      <c r="B7915" s="9">
        <v>2016</v>
      </c>
      <c r="C7915" s="9">
        <v>6</v>
      </c>
      <c r="D7915" s="9">
        <v>13</v>
      </c>
      <c r="E7915" s="30">
        <f t="shared" si="246"/>
        <v>42534</v>
      </c>
      <c r="F7915" s="32">
        <f t="shared" si="247"/>
        <v>165</v>
      </c>
      <c r="G7915" s="6">
        <v>0.79166666666666663</v>
      </c>
      <c r="H7915" s="2">
        <v>27.872920000000001</v>
      </c>
      <c r="I7915" s="2">
        <v>99.899929999999998</v>
      </c>
      <c r="J7915" s="2">
        <v>67.338669999999993</v>
      </c>
      <c r="K7915" s="2">
        <v>1.010759</v>
      </c>
      <c r="L7915" s="2">
        <v>33.776820000000001</v>
      </c>
      <c r="M7915">
        <v>7.124517</v>
      </c>
    </row>
    <row r="7916" spans="1:13" ht="15.6">
      <c r="A7916" s="12">
        <v>165</v>
      </c>
      <c r="B7916" s="9">
        <v>2016</v>
      </c>
      <c r="C7916" s="9">
        <v>6</v>
      </c>
      <c r="D7916" s="9">
        <v>13</v>
      </c>
      <c r="E7916" s="30">
        <f t="shared" si="246"/>
        <v>42534</v>
      </c>
      <c r="F7916" s="32">
        <f t="shared" si="247"/>
        <v>165</v>
      </c>
      <c r="G7916" s="6">
        <v>0.8125</v>
      </c>
      <c r="H7916" s="2">
        <v>27.417960000000001</v>
      </c>
      <c r="I7916" s="2">
        <v>99.945430000000002</v>
      </c>
      <c r="J7916" s="2">
        <v>68.681430000000006</v>
      </c>
      <c r="K7916" s="2">
        <v>0.70451779999999997</v>
      </c>
      <c r="L7916" s="2">
        <v>3.7579449999999999</v>
      </c>
      <c r="M7916">
        <v>2.3338299999999998</v>
      </c>
    </row>
    <row r="7917" spans="1:13" ht="15.6">
      <c r="A7917" s="12">
        <v>165</v>
      </c>
      <c r="B7917" s="9">
        <v>2016</v>
      </c>
      <c r="C7917" s="9">
        <v>6</v>
      </c>
      <c r="D7917" s="9">
        <v>13</v>
      </c>
      <c r="E7917" s="30">
        <f t="shared" si="246"/>
        <v>42534</v>
      </c>
      <c r="F7917" s="32">
        <f t="shared" si="247"/>
        <v>165</v>
      </c>
      <c r="G7917" s="6">
        <v>0.83333333333333337</v>
      </c>
      <c r="H7917" s="2">
        <v>27.06073</v>
      </c>
      <c r="I7917" s="2">
        <v>99.978350000000006</v>
      </c>
      <c r="J7917" s="2">
        <v>68.365530000000007</v>
      </c>
      <c r="K7917" s="2">
        <v>1.0677680000000001</v>
      </c>
      <c r="L7917" s="2">
        <v>-1.9297470000000001</v>
      </c>
      <c r="M7917">
        <v>1.8060350000000001</v>
      </c>
    </row>
    <row r="7918" spans="1:13" ht="15.6">
      <c r="A7918" s="12">
        <v>165</v>
      </c>
      <c r="B7918" s="9">
        <v>2016</v>
      </c>
      <c r="C7918" s="9">
        <v>6</v>
      </c>
      <c r="D7918" s="9">
        <v>13</v>
      </c>
      <c r="E7918" s="30">
        <f t="shared" si="246"/>
        <v>42534</v>
      </c>
      <c r="F7918" s="32">
        <f t="shared" si="247"/>
        <v>165</v>
      </c>
      <c r="G7918" s="6">
        <v>0.85416666666666663</v>
      </c>
      <c r="H7918" s="2">
        <v>26.331759999999999</v>
      </c>
      <c r="I7918" s="2">
        <v>99.990920000000003</v>
      </c>
      <c r="J7918" s="2">
        <v>70.774640000000005</v>
      </c>
      <c r="K7918" s="2">
        <v>6.3263899999999998E-2</v>
      </c>
      <c r="L7918" s="2">
        <v>-2.6761460000000001</v>
      </c>
      <c r="M7918">
        <v>0.77325960000000005</v>
      </c>
    </row>
    <row r="7919" spans="1:13" ht="15.6">
      <c r="A7919" s="12">
        <v>165</v>
      </c>
      <c r="B7919" s="9">
        <v>2016</v>
      </c>
      <c r="C7919" s="9">
        <v>6</v>
      </c>
      <c r="D7919" s="9">
        <v>13</v>
      </c>
      <c r="E7919" s="30">
        <f t="shared" si="246"/>
        <v>42534</v>
      </c>
      <c r="F7919" s="32">
        <f t="shared" si="247"/>
        <v>165</v>
      </c>
      <c r="G7919" s="6">
        <v>0.875</v>
      </c>
      <c r="H7919" s="2">
        <v>25.177849999999999</v>
      </c>
      <c r="I7919" s="2">
        <v>100.0099</v>
      </c>
      <c r="J7919" s="2">
        <v>79.72157</v>
      </c>
      <c r="K7919" s="2">
        <v>5.5315160000000002E-2</v>
      </c>
      <c r="L7919" s="2">
        <v>-2.620571</v>
      </c>
      <c r="M7919">
        <v>1.3405750000000001</v>
      </c>
    </row>
    <row r="7920" spans="1:13" ht="15.6">
      <c r="A7920" s="12">
        <v>165</v>
      </c>
      <c r="B7920" s="9">
        <v>2016</v>
      </c>
      <c r="C7920" s="9">
        <v>6</v>
      </c>
      <c r="D7920" s="9">
        <v>13</v>
      </c>
      <c r="E7920" s="30">
        <f t="shared" si="246"/>
        <v>42534</v>
      </c>
      <c r="F7920" s="32">
        <f t="shared" si="247"/>
        <v>165</v>
      </c>
      <c r="G7920" s="6">
        <v>0.89583333333333337</v>
      </c>
      <c r="H7920" s="2">
        <v>24.928660000000001</v>
      </c>
      <c r="I7920" s="2">
        <v>100.0149</v>
      </c>
      <c r="J7920" s="2">
        <v>83.344809999999995</v>
      </c>
      <c r="K7920" s="2">
        <v>0.51669569999999998</v>
      </c>
      <c r="L7920" s="2">
        <v>-0.9208461</v>
      </c>
      <c r="M7920">
        <v>2.3049550000000001</v>
      </c>
    </row>
    <row r="7921" spans="1:13" ht="15.6">
      <c r="A7921" s="12">
        <v>165</v>
      </c>
      <c r="B7921" s="9">
        <v>2016</v>
      </c>
      <c r="C7921" s="9">
        <v>6</v>
      </c>
      <c r="D7921" s="9">
        <v>13</v>
      </c>
      <c r="E7921" s="30">
        <f t="shared" si="246"/>
        <v>42534</v>
      </c>
      <c r="F7921" s="32">
        <f t="shared" si="247"/>
        <v>165</v>
      </c>
      <c r="G7921" s="6">
        <v>0.91666666666666663</v>
      </c>
      <c r="H7921" s="2">
        <v>24.352779999999999</v>
      </c>
      <c r="I7921" s="2">
        <v>100.0115</v>
      </c>
      <c r="J7921" s="2">
        <v>83.993769999999998</v>
      </c>
      <c r="K7921" s="2">
        <v>0.13747019999999999</v>
      </c>
      <c r="L7921" s="2">
        <v>-1.8568309999999999</v>
      </c>
      <c r="M7921">
        <v>1.9652540000000001</v>
      </c>
    </row>
    <row r="7922" spans="1:13" ht="15.6">
      <c r="A7922" s="12">
        <v>165</v>
      </c>
      <c r="B7922" s="9">
        <v>2016</v>
      </c>
      <c r="C7922" s="9">
        <v>6</v>
      </c>
      <c r="D7922" s="9">
        <v>13</v>
      </c>
      <c r="E7922" s="30">
        <f t="shared" si="246"/>
        <v>42534</v>
      </c>
      <c r="F7922" s="32">
        <f t="shared" si="247"/>
        <v>165</v>
      </c>
      <c r="G7922" s="6">
        <v>0.9375</v>
      </c>
      <c r="H7922" s="2">
        <v>24.271090000000001</v>
      </c>
      <c r="I7922" s="2">
        <v>100.01560000000001</v>
      </c>
      <c r="J7922" s="2">
        <v>82.58511</v>
      </c>
      <c r="K7922" s="2">
        <v>0.41774470000000002</v>
      </c>
      <c r="L7922" s="2">
        <v>-1.494434</v>
      </c>
      <c r="M7922">
        <v>2.1110169999999999</v>
      </c>
    </row>
    <row r="7923" spans="1:13" ht="15.6">
      <c r="A7923" s="12">
        <v>165</v>
      </c>
      <c r="B7923" s="9">
        <v>2016</v>
      </c>
      <c r="C7923" s="9">
        <v>6</v>
      </c>
      <c r="D7923" s="9">
        <v>13</v>
      </c>
      <c r="E7923" s="30">
        <f t="shared" si="246"/>
        <v>42534</v>
      </c>
      <c r="F7923" s="32">
        <f t="shared" si="247"/>
        <v>165</v>
      </c>
      <c r="G7923" s="6">
        <v>0.95833333333333337</v>
      </c>
      <c r="H7923" s="2">
        <v>23.868289999999998</v>
      </c>
      <c r="I7923" s="2">
        <v>99.985420000000005</v>
      </c>
      <c r="J7923" s="2">
        <v>85.206680000000006</v>
      </c>
      <c r="K7923" s="2">
        <v>0.31811329999999999</v>
      </c>
      <c r="L7923" s="2">
        <v>-1.2036020000000001</v>
      </c>
      <c r="M7923">
        <v>2.0930140000000002</v>
      </c>
    </row>
    <row r="7924" spans="1:13" ht="15.6">
      <c r="A7924" s="12">
        <v>165</v>
      </c>
      <c r="B7924" s="9">
        <v>2016</v>
      </c>
      <c r="C7924" s="9">
        <v>6</v>
      </c>
      <c r="D7924" s="9">
        <v>13</v>
      </c>
      <c r="E7924" s="30">
        <f t="shared" si="246"/>
        <v>42534</v>
      </c>
      <c r="F7924" s="32">
        <f t="shared" si="247"/>
        <v>165</v>
      </c>
      <c r="G7924" s="6">
        <v>0.97916666666666663</v>
      </c>
      <c r="H7924" s="2">
        <v>24.079239999999999</v>
      </c>
      <c r="I7924" s="2">
        <v>99.957599999999999</v>
      </c>
      <c r="J7924" s="2">
        <v>82.850040000000007</v>
      </c>
      <c r="K7924" s="2">
        <v>0.24848029999999999</v>
      </c>
      <c r="L7924" s="2">
        <v>-0.52128699999999994</v>
      </c>
      <c r="M7924">
        <v>2.1113879999999998</v>
      </c>
    </row>
    <row r="7925" spans="1:13" ht="15.6">
      <c r="A7925" s="12">
        <v>166</v>
      </c>
      <c r="B7925" s="9">
        <v>2016</v>
      </c>
      <c r="C7925" s="9">
        <v>6</v>
      </c>
      <c r="D7925" s="9">
        <v>13</v>
      </c>
      <c r="E7925" s="30">
        <f t="shared" si="246"/>
        <v>42534</v>
      </c>
      <c r="F7925" s="32">
        <f t="shared" si="247"/>
        <v>165</v>
      </c>
      <c r="G7925" s="6">
        <v>0</v>
      </c>
      <c r="H7925" s="2">
        <v>24.112290000000002</v>
      </c>
      <c r="I7925" s="2">
        <v>99.934939999999997</v>
      </c>
      <c r="J7925" s="2">
        <v>82.973339999999993</v>
      </c>
      <c r="K7925" s="2">
        <v>0.1152029</v>
      </c>
      <c r="L7925" s="2">
        <v>0.1981977</v>
      </c>
      <c r="M7925">
        <v>2.3056239999999999</v>
      </c>
    </row>
    <row r="7926" spans="1:13" ht="15.6">
      <c r="A7926" s="12">
        <v>166</v>
      </c>
      <c r="B7926" s="9">
        <v>2016</v>
      </c>
      <c r="C7926" s="9">
        <v>6</v>
      </c>
      <c r="D7926" s="9">
        <v>14</v>
      </c>
      <c r="E7926" s="30">
        <f t="shared" si="246"/>
        <v>42535</v>
      </c>
      <c r="F7926" s="32">
        <f t="shared" si="247"/>
        <v>166</v>
      </c>
      <c r="G7926" s="6">
        <v>2.0833333333333332E-2</v>
      </c>
      <c r="H7926" s="2">
        <v>24.34769</v>
      </c>
      <c r="I7926" s="2">
        <v>99.92577</v>
      </c>
      <c r="J7926" s="2">
        <v>79.64931</v>
      </c>
      <c r="K7926" s="2">
        <v>0.13561909999999999</v>
      </c>
      <c r="L7926" s="2">
        <v>1.1993689999999999</v>
      </c>
      <c r="M7926">
        <v>3.108803</v>
      </c>
    </row>
    <row r="7927" spans="1:13" ht="15.6">
      <c r="A7927" s="12">
        <v>166</v>
      </c>
      <c r="B7927" s="9">
        <v>2016</v>
      </c>
      <c r="C7927" s="9">
        <v>6</v>
      </c>
      <c r="D7927" s="9">
        <v>14</v>
      </c>
      <c r="E7927" s="30">
        <f t="shared" si="246"/>
        <v>42535</v>
      </c>
      <c r="F7927" s="32">
        <f t="shared" si="247"/>
        <v>166</v>
      </c>
      <c r="G7927" s="6">
        <v>4.1666666666666664E-2</v>
      </c>
      <c r="H7927" s="2">
        <v>24.05396</v>
      </c>
      <c r="I7927" s="2">
        <v>99.880330000000001</v>
      </c>
      <c r="J7927" s="2">
        <v>81.354550000000003</v>
      </c>
      <c r="K7927" s="2">
        <v>0.27129199999999998</v>
      </c>
      <c r="L7927" s="2">
        <v>-8.6712709999999998E-2</v>
      </c>
      <c r="M7927">
        <v>2.6982469999999998</v>
      </c>
    </row>
    <row r="7928" spans="1:13" ht="15.6">
      <c r="A7928" s="12">
        <v>166</v>
      </c>
      <c r="B7928" s="9">
        <v>2016</v>
      </c>
      <c r="C7928" s="9">
        <v>6</v>
      </c>
      <c r="D7928" s="9">
        <v>14</v>
      </c>
      <c r="E7928" s="30">
        <f t="shared" si="246"/>
        <v>42535</v>
      </c>
      <c r="F7928" s="32">
        <f t="shared" si="247"/>
        <v>166</v>
      </c>
      <c r="G7928" s="6">
        <v>6.25E-2</v>
      </c>
      <c r="H7928" s="2">
        <v>24.878579999999999</v>
      </c>
      <c r="I7928" s="2">
        <v>99.856539999999995</v>
      </c>
      <c r="J7928" s="2">
        <v>76.229159999999993</v>
      </c>
      <c r="K7928" s="2">
        <v>0.57770250000000001</v>
      </c>
      <c r="L7928" s="2">
        <v>0.19141</v>
      </c>
      <c r="M7928">
        <v>3.5089730000000001</v>
      </c>
    </row>
    <row r="7929" spans="1:13" ht="15.6">
      <c r="A7929" s="12">
        <v>166</v>
      </c>
      <c r="B7929" s="9">
        <v>2016</v>
      </c>
      <c r="C7929" s="9">
        <v>6</v>
      </c>
      <c r="D7929" s="9">
        <v>14</v>
      </c>
      <c r="E7929" s="30">
        <f t="shared" si="246"/>
        <v>42535</v>
      </c>
      <c r="F7929" s="32">
        <f t="shared" si="247"/>
        <v>166</v>
      </c>
      <c r="G7929" s="6">
        <v>8.3333333333333329E-2</v>
      </c>
      <c r="H7929" s="2">
        <v>24.67972</v>
      </c>
      <c r="I7929" s="2">
        <v>99.863600000000005</v>
      </c>
      <c r="J7929" s="2">
        <v>76.778109999999998</v>
      </c>
      <c r="K7929" s="2">
        <v>0.1723684</v>
      </c>
      <c r="L7929" s="2">
        <v>-1.041512</v>
      </c>
      <c r="M7929">
        <v>1.9762040000000001</v>
      </c>
    </row>
    <row r="7930" spans="1:13" ht="15.6">
      <c r="A7930" s="12">
        <v>166</v>
      </c>
      <c r="B7930" s="9">
        <v>2016</v>
      </c>
      <c r="C7930" s="9">
        <v>6</v>
      </c>
      <c r="D7930" s="9">
        <v>14</v>
      </c>
      <c r="E7930" s="30">
        <f t="shared" si="246"/>
        <v>42535</v>
      </c>
      <c r="F7930" s="32">
        <f t="shared" si="247"/>
        <v>166</v>
      </c>
      <c r="G7930" s="6">
        <v>0.10416666666666667</v>
      </c>
      <c r="H7930" s="2">
        <v>24.12416</v>
      </c>
      <c r="I7930" s="2">
        <v>99.849220000000003</v>
      </c>
      <c r="J7930" s="2">
        <v>80.461370000000002</v>
      </c>
      <c r="K7930" s="2">
        <v>0.1051853</v>
      </c>
      <c r="L7930" s="2">
        <v>-1.4738579999999999</v>
      </c>
      <c r="M7930">
        <v>1.3121879999999999</v>
      </c>
    </row>
    <row r="7931" spans="1:13" ht="15.6">
      <c r="A7931" s="12">
        <v>166</v>
      </c>
      <c r="B7931" s="9">
        <v>2016</v>
      </c>
      <c r="C7931" s="9">
        <v>6</v>
      </c>
      <c r="D7931" s="9">
        <v>14</v>
      </c>
      <c r="E7931" s="30">
        <f t="shared" si="246"/>
        <v>42535</v>
      </c>
      <c r="F7931" s="32">
        <f t="shared" si="247"/>
        <v>166</v>
      </c>
      <c r="G7931" s="6">
        <v>0.125</v>
      </c>
      <c r="H7931" s="2">
        <v>23.696899999999999</v>
      </c>
      <c r="I7931" s="2">
        <v>99.815860000000001</v>
      </c>
      <c r="J7931" s="2">
        <v>82.478489999999994</v>
      </c>
      <c r="K7931" s="2">
        <v>0.16229640000000001</v>
      </c>
      <c r="L7931" s="2">
        <v>-0.97432609999999997</v>
      </c>
      <c r="M7931">
        <v>1.7272620000000001</v>
      </c>
    </row>
    <row r="7932" spans="1:13" ht="15.6">
      <c r="A7932" s="12">
        <v>166</v>
      </c>
      <c r="B7932" s="9">
        <v>2016</v>
      </c>
      <c r="C7932" s="9">
        <v>6</v>
      </c>
      <c r="D7932" s="9">
        <v>14</v>
      </c>
      <c r="E7932" s="30">
        <f t="shared" si="246"/>
        <v>42535</v>
      </c>
      <c r="F7932" s="32">
        <f t="shared" si="247"/>
        <v>166</v>
      </c>
      <c r="G7932" s="6">
        <v>0.14583333333333334</v>
      </c>
      <c r="H7932" s="2">
        <v>23.728100000000001</v>
      </c>
      <c r="I7932" s="2">
        <v>99.824020000000004</v>
      </c>
      <c r="J7932" s="2">
        <v>81.402180000000001</v>
      </c>
      <c r="K7932" s="2">
        <v>3.2231170000000003E-2</v>
      </c>
      <c r="L7932" s="2">
        <v>-1.2964039999999999</v>
      </c>
      <c r="M7932">
        <v>1.7608010000000001</v>
      </c>
    </row>
    <row r="7933" spans="1:13" ht="15.6">
      <c r="A7933" s="12">
        <v>166</v>
      </c>
      <c r="B7933" s="9">
        <v>2016</v>
      </c>
      <c r="C7933" s="9">
        <v>6</v>
      </c>
      <c r="D7933" s="9">
        <v>14</v>
      </c>
      <c r="E7933" s="30">
        <f t="shared" si="246"/>
        <v>42535</v>
      </c>
      <c r="F7933" s="32">
        <f t="shared" si="247"/>
        <v>166</v>
      </c>
      <c r="G7933" s="6">
        <v>0.16666666666666666</v>
      </c>
      <c r="H7933" s="2">
        <v>23.611640000000001</v>
      </c>
      <c r="I7933" s="2">
        <v>99.873699999999999</v>
      </c>
      <c r="J7933" s="2">
        <v>82.231250000000003</v>
      </c>
      <c r="K7933" s="2">
        <v>5.4661840000000003E-2</v>
      </c>
      <c r="L7933" s="2">
        <v>-0.74714480000000005</v>
      </c>
      <c r="M7933">
        <v>2.2421069999999999</v>
      </c>
    </row>
    <row r="7934" spans="1:13" ht="15.6">
      <c r="A7934" s="12">
        <v>166</v>
      </c>
      <c r="B7934" s="9">
        <v>2016</v>
      </c>
      <c r="C7934" s="9">
        <v>6</v>
      </c>
      <c r="D7934" s="9">
        <v>14</v>
      </c>
      <c r="E7934" s="30">
        <f t="shared" si="246"/>
        <v>42535</v>
      </c>
      <c r="F7934" s="32">
        <f t="shared" si="247"/>
        <v>166</v>
      </c>
      <c r="G7934" s="6">
        <v>0.1875</v>
      </c>
      <c r="H7934" s="2">
        <v>22.76003</v>
      </c>
      <c r="I7934" s="2">
        <v>99.933440000000004</v>
      </c>
      <c r="J7934" s="2">
        <v>88.033379999999994</v>
      </c>
      <c r="K7934" s="2">
        <v>0.18636030000000001</v>
      </c>
      <c r="L7934" s="2">
        <v>-1.2849109999999999</v>
      </c>
      <c r="M7934">
        <v>1.538503</v>
      </c>
    </row>
    <row r="7935" spans="1:13" ht="15.6">
      <c r="A7935" s="12">
        <v>166</v>
      </c>
      <c r="B7935" s="9">
        <v>2016</v>
      </c>
      <c r="C7935" s="9">
        <v>6</v>
      </c>
      <c r="D7935" s="9">
        <v>14</v>
      </c>
      <c r="E7935" s="30">
        <f t="shared" si="246"/>
        <v>42535</v>
      </c>
      <c r="F7935" s="32">
        <f t="shared" si="247"/>
        <v>166</v>
      </c>
      <c r="G7935" s="6">
        <v>0.20833333333333334</v>
      </c>
      <c r="H7935" s="2">
        <v>22.49399</v>
      </c>
      <c r="I7935" s="2">
        <v>99.973370000000003</v>
      </c>
      <c r="J7935" s="2">
        <v>91.454160000000002</v>
      </c>
      <c r="K7935" s="2">
        <v>0</v>
      </c>
      <c r="L7935" s="2">
        <v>0.61582440000000005</v>
      </c>
      <c r="M7935">
        <v>1.6898040000000001</v>
      </c>
    </row>
    <row r="7936" spans="1:13" ht="15.6">
      <c r="A7936" s="12">
        <v>166</v>
      </c>
      <c r="B7936" s="9">
        <v>2016</v>
      </c>
      <c r="C7936" s="9">
        <v>6</v>
      </c>
      <c r="D7936" s="9">
        <v>14</v>
      </c>
      <c r="E7936" s="30">
        <f t="shared" si="246"/>
        <v>42535</v>
      </c>
      <c r="F7936" s="32">
        <f t="shared" si="247"/>
        <v>166</v>
      </c>
      <c r="G7936" s="6">
        <v>0.22916666666666666</v>
      </c>
      <c r="H7936" s="2">
        <v>21.990110000000001</v>
      </c>
      <c r="I7936" s="2">
        <v>99.953800000000001</v>
      </c>
      <c r="J7936" s="2">
        <v>91.920230000000004</v>
      </c>
      <c r="K7936" s="2">
        <v>0</v>
      </c>
      <c r="L7936" s="2">
        <v>16.192640000000001</v>
      </c>
      <c r="M7936">
        <v>4.2902110000000002</v>
      </c>
    </row>
    <row r="7937" spans="1:13" ht="15.6">
      <c r="A7937" s="12">
        <v>166</v>
      </c>
      <c r="B7937" s="9">
        <v>2016</v>
      </c>
      <c r="C7937" s="9">
        <v>6</v>
      </c>
      <c r="D7937" s="9">
        <v>14</v>
      </c>
      <c r="E7937" s="30">
        <f t="shared" si="246"/>
        <v>42535</v>
      </c>
      <c r="F7937" s="32">
        <f t="shared" si="247"/>
        <v>166</v>
      </c>
      <c r="G7937" s="6">
        <v>0.25</v>
      </c>
      <c r="H7937" s="2">
        <v>22.894559999999998</v>
      </c>
      <c r="I7937" s="2">
        <v>99.95008</v>
      </c>
      <c r="J7937" s="2">
        <v>87.751720000000006</v>
      </c>
      <c r="K7937" s="2">
        <v>0</v>
      </c>
      <c r="L7937" s="2">
        <v>71.369900000000001</v>
      </c>
      <c r="M7937">
        <v>14.717840000000001</v>
      </c>
    </row>
    <row r="7938" spans="1:13" ht="15.6">
      <c r="A7938" s="12">
        <v>166</v>
      </c>
      <c r="B7938" s="9">
        <v>2016</v>
      </c>
      <c r="C7938" s="9">
        <v>6</v>
      </c>
      <c r="D7938" s="9">
        <v>14</v>
      </c>
      <c r="E7938" s="30">
        <f t="shared" si="246"/>
        <v>42535</v>
      </c>
      <c r="F7938" s="32">
        <f t="shared" si="247"/>
        <v>166</v>
      </c>
      <c r="G7938" s="6">
        <v>0.27083333333333331</v>
      </c>
      <c r="H7938" s="2">
        <v>24.16911</v>
      </c>
      <c r="I7938" s="2">
        <v>99.907070000000004</v>
      </c>
      <c r="J7938" s="2">
        <v>81.329610000000002</v>
      </c>
      <c r="K7938" s="2">
        <v>1.02678</v>
      </c>
      <c r="L7938" s="2">
        <v>152.5752</v>
      </c>
      <c r="M7938">
        <v>29.201460000000001</v>
      </c>
    </row>
    <row r="7939" spans="1:13" ht="15.6">
      <c r="A7939" s="12">
        <v>166</v>
      </c>
      <c r="B7939" s="9">
        <v>2016</v>
      </c>
      <c r="C7939" s="9">
        <v>6</v>
      </c>
      <c r="D7939" s="9">
        <v>14</v>
      </c>
      <c r="E7939" s="30">
        <f t="shared" si="246"/>
        <v>42535</v>
      </c>
      <c r="F7939" s="32">
        <f t="shared" si="247"/>
        <v>166</v>
      </c>
      <c r="G7939" s="6">
        <v>0.29166666666666669</v>
      </c>
      <c r="H7939" s="2">
        <v>25.14199</v>
      </c>
      <c r="I7939" s="2">
        <v>99.924049999999994</v>
      </c>
      <c r="J7939" s="2">
        <v>77.305279999999996</v>
      </c>
      <c r="K7939" s="2">
        <v>1.2841899999999999</v>
      </c>
      <c r="L7939" s="2">
        <v>247.1788</v>
      </c>
      <c r="M7939">
        <v>41.624490000000002</v>
      </c>
    </row>
    <row r="7940" spans="1:13" ht="15.6">
      <c r="A7940" s="12">
        <v>166</v>
      </c>
      <c r="B7940" s="9">
        <v>2016</v>
      </c>
      <c r="C7940" s="9">
        <v>6</v>
      </c>
      <c r="D7940" s="9">
        <v>14</v>
      </c>
      <c r="E7940" s="30">
        <f t="shared" si="246"/>
        <v>42535</v>
      </c>
      <c r="F7940" s="32">
        <f t="shared" si="247"/>
        <v>166</v>
      </c>
      <c r="G7940" s="6">
        <v>0.3125</v>
      </c>
      <c r="H7940" s="2">
        <v>25.83145</v>
      </c>
      <c r="I7940" s="2">
        <v>99.969980000000007</v>
      </c>
      <c r="J7940" s="2">
        <v>75.055570000000003</v>
      </c>
      <c r="K7940" s="2">
        <v>1.255379</v>
      </c>
      <c r="L7940" s="2">
        <v>341.6875</v>
      </c>
      <c r="M7940">
        <v>55.667749999999998</v>
      </c>
    </row>
    <row r="7941" spans="1:13" ht="15.6">
      <c r="A7941" s="12">
        <v>166</v>
      </c>
      <c r="B7941" s="9">
        <v>2016</v>
      </c>
      <c r="C7941" s="9">
        <v>6</v>
      </c>
      <c r="D7941" s="9">
        <v>14</v>
      </c>
      <c r="E7941" s="30">
        <f t="shared" si="246"/>
        <v>42535</v>
      </c>
      <c r="F7941" s="32">
        <f t="shared" si="247"/>
        <v>166</v>
      </c>
      <c r="G7941" s="6">
        <v>0.33333333333333331</v>
      </c>
      <c r="H7941" s="2">
        <v>26.395520000000001</v>
      </c>
      <c r="I7941" s="2">
        <v>99.985550000000003</v>
      </c>
      <c r="J7941" s="2">
        <v>73.696520000000007</v>
      </c>
      <c r="K7941" s="2">
        <v>1.028813</v>
      </c>
      <c r="L7941" s="2">
        <v>430.4212</v>
      </c>
      <c r="M7941">
        <v>69.732529999999997</v>
      </c>
    </row>
    <row r="7942" spans="1:13" ht="15.6">
      <c r="A7942" s="12">
        <v>166</v>
      </c>
      <c r="B7942" s="9">
        <v>2016</v>
      </c>
      <c r="C7942" s="9">
        <v>6</v>
      </c>
      <c r="D7942" s="9">
        <v>14</v>
      </c>
      <c r="E7942" s="30">
        <f t="shared" ref="E7942:E8005" si="248">DATE(B7942,C7942,D7942)</f>
        <v>42535</v>
      </c>
      <c r="F7942" s="32">
        <f t="shared" ref="F7942:F8005" si="249">E7942-DATE(YEAR(E7942),1,0)</f>
        <v>166</v>
      </c>
      <c r="G7942" s="6">
        <v>0.35416666666666669</v>
      </c>
      <c r="H7942" s="2">
        <v>26.888069999999999</v>
      </c>
      <c r="I7942" s="2">
        <v>99.995890000000003</v>
      </c>
      <c r="J7942" s="2">
        <v>72.999319999999997</v>
      </c>
      <c r="K7942" s="2">
        <v>1.601334</v>
      </c>
      <c r="L7942" s="2">
        <v>423.61869999999999</v>
      </c>
      <c r="M7942">
        <v>65.910929999999993</v>
      </c>
    </row>
    <row r="7943" spans="1:13" ht="15.6">
      <c r="A7943" s="12">
        <v>166</v>
      </c>
      <c r="B7943" s="9">
        <v>2016</v>
      </c>
      <c r="C7943" s="9">
        <v>6</v>
      </c>
      <c r="D7943" s="9">
        <v>14</v>
      </c>
      <c r="E7943" s="30">
        <f t="shared" si="248"/>
        <v>42535</v>
      </c>
      <c r="F7943" s="32">
        <f t="shared" si="249"/>
        <v>166</v>
      </c>
      <c r="G7943" s="6">
        <v>0.375</v>
      </c>
      <c r="H7943" s="2">
        <v>26.11476</v>
      </c>
      <c r="I7943" s="2">
        <v>99.993620000000007</v>
      </c>
      <c r="J7943" s="2">
        <v>77.753</v>
      </c>
      <c r="K7943" s="2">
        <v>3.7423890000000002</v>
      </c>
      <c r="L7943" s="2">
        <v>466.11020000000002</v>
      </c>
      <c r="M7943">
        <v>76.906599999999997</v>
      </c>
    </row>
    <row r="7944" spans="1:13" ht="15.6">
      <c r="A7944" s="12">
        <v>166</v>
      </c>
      <c r="B7944" s="9">
        <v>2016</v>
      </c>
      <c r="C7944" s="9">
        <v>6</v>
      </c>
      <c r="D7944" s="9">
        <v>14</v>
      </c>
      <c r="E7944" s="30">
        <f t="shared" si="248"/>
        <v>42535</v>
      </c>
      <c r="F7944" s="32">
        <f t="shared" si="249"/>
        <v>166</v>
      </c>
      <c r="G7944" s="6">
        <v>0.39583333333333331</v>
      </c>
      <c r="H7944" s="2">
        <v>26.36552</v>
      </c>
      <c r="I7944" s="2">
        <v>99.986159999999998</v>
      </c>
      <c r="J7944" s="2">
        <v>76.495859999999993</v>
      </c>
      <c r="K7944" s="2">
        <v>3.0091960000000002</v>
      </c>
      <c r="L7944" s="2">
        <v>573.29459999999995</v>
      </c>
      <c r="M7944">
        <v>94.956509999999994</v>
      </c>
    </row>
    <row r="7945" spans="1:13" ht="15.6">
      <c r="A7945" s="12">
        <v>166</v>
      </c>
      <c r="B7945" s="9">
        <v>2016</v>
      </c>
      <c r="C7945" s="9">
        <v>6</v>
      </c>
      <c r="D7945" s="9">
        <v>14</v>
      </c>
      <c r="E7945" s="30">
        <f t="shared" si="248"/>
        <v>42535</v>
      </c>
      <c r="F7945" s="32">
        <f t="shared" si="249"/>
        <v>166</v>
      </c>
      <c r="G7945" s="6">
        <v>0.41666666666666669</v>
      </c>
      <c r="H7945" s="2">
        <v>27.044180000000001</v>
      </c>
      <c r="I7945" s="2">
        <v>99.963089999999994</v>
      </c>
      <c r="J7945" s="2">
        <v>73.708219999999997</v>
      </c>
      <c r="K7945" s="2">
        <v>2.7077230000000001</v>
      </c>
      <c r="L7945" s="2">
        <v>699.65359999999998</v>
      </c>
      <c r="M7945">
        <v>114.46980000000001</v>
      </c>
    </row>
    <row r="7946" spans="1:13" ht="15.6">
      <c r="A7946" s="12">
        <v>166</v>
      </c>
      <c r="B7946" s="9">
        <v>2016</v>
      </c>
      <c r="C7946" s="9">
        <v>6</v>
      </c>
      <c r="D7946" s="9">
        <v>14</v>
      </c>
      <c r="E7946" s="30">
        <f t="shared" si="248"/>
        <v>42535</v>
      </c>
      <c r="F7946" s="32">
        <f t="shared" si="249"/>
        <v>166</v>
      </c>
      <c r="G7946" s="6">
        <v>0.4375</v>
      </c>
      <c r="H7946" s="2">
        <v>27.712489999999999</v>
      </c>
      <c r="I7946" s="2">
        <v>99.945130000000006</v>
      </c>
      <c r="J7946" s="2">
        <v>71.591859999999997</v>
      </c>
      <c r="K7946" s="2">
        <v>2.3239839999999998</v>
      </c>
      <c r="L7946" s="2">
        <v>671.09839999999997</v>
      </c>
      <c r="M7946">
        <v>108.3335</v>
      </c>
    </row>
    <row r="7947" spans="1:13" ht="15.6">
      <c r="A7947" s="12">
        <v>166</v>
      </c>
      <c r="B7947" s="9">
        <v>2016</v>
      </c>
      <c r="C7947" s="9">
        <v>6</v>
      </c>
      <c r="D7947" s="9">
        <v>14</v>
      </c>
      <c r="E7947" s="30">
        <f t="shared" si="248"/>
        <v>42535</v>
      </c>
      <c r="F7947" s="32">
        <f t="shared" si="249"/>
        <v>166</v>
      </c>
      <c r="G7947" s="6">
        <v>0.45833333333333331</v>
      </c>
      <c r="H7947" s="2">
        <v>28.241679999999999</v>
      </c>
      <c r="I7947" s="2">
        <v>99.934600000000003</v>
      </c>
      <c r="J7947" s="2">
        <v>70.709440000000001</v>
      </c>
      <c r="K7947" s="2">
        <v>1.659664</v>
      </c>
      <c r="L7947" s="2">
        <v>577.67520000000002</v>
      </c>
      <c r="M7947">
        <v>94.350740000000002</v>
      </c>
    </row>
    <row r="7948" spans="1:13" ht="15.6">
      <c r="A7948" s="12">
        <v>166</v>
      </c>
      <c r="B7948" s="9">
        <v>2016</v>
      </c>
      <c r="C7948" s="9">
        <v>6</v>
      </c>
      <c r="D7948" s="9">
        <v>14</v>
      </c>
      <c r="E7948" s="30">
        <f t="shared" si="248"/>
        <v>42535</v>
      </c>
      <c r="F7948" s="32">
        <f t="shared" si="249"/>
        <v>166</v>
      </c>
      <c r="G7948" s="6">
        <v>0.47916666666666669</v>
      </c>
      <c r="H7948" s="2">
        <v>29.364709999999999</v>
      </c>
      <c r="I7948" s="2">
        <v>99.897319999999993</v>
      </c>
      <c r="J7948" s="2">
        <v>66.220050000000001</v>
      </c>
      <c r="K7948" s="2">
        <v>1.001296</v>
      </c>
      <c r="L7948" s="2">
        <v>782.89160000000004</v>
      </c>
      <c r="M7948">
        <v>121.3314</v>
      </c>
    </row>
    <row r="7949" spans="1:13" ht="15.6">
      <c r="A7949" s="12">
        <v>166</v>
      </c>
      <c r="B7949" s="9">
        <v>2016</v>
      </c>
      <c r="C7949" s="9">
        <v>6</v>
      </c>
      <c r="D7949" s="9">
        <v>14</v>
      </c>
      <c r="E7949" s="30">
        <f t="shared" si="248"/>
        <v>42535</v>
      </c>
      <c r="F7949" s="32">
        <f t="shared" si="249"/>
        <v>166</v>
      </c>
      <c r="G7949" s="6">
        <v>0.5</v>
      </c>
      <c r="H7949" s="2">
        <v>30.23124</v>
      </c>
      <c r="I7949" s="2">
        <v>99.86918</v>
      </c>
      <c r="J7949" s="2">
        <v>62.36947</v>
      </c>
      <c r="K7949" s="2">
        <v>1.092411</v>
      </c>
      <c r="L7949" s="2">
        <v>803.98620000000005</v>
      </c>
      <c r="M7949">
        <v>118.6921</v>
      </c>
    </row>
    <row r="7950" spans="1:13" ht="15.6">
      <c r="A7950" s="12">
        <v>166</v>
      </c>
      <c r="B7950" s="9">
        <v>2016</v>
      </c>
      <c r="C7950" s="9">
        <v>6</v>
      </c>
      <c r="D7950" s="9">
        <v>14</v>
      </c>
      <c r="E7950" s="30">
        <f t="shared" si="248"/>
        <v>42535</v>
      </c>
      <c r="F7950" s="32">
        <f t="shared" si="249"/>
        <v>166</v>
      </c>
      <c r="G7950" s="6">
        <v>0.52083333333333337</v>
      </c>
      <c r="H7950" s="2">
        <v>30.718730000000001</v>
      </c>
      <c r="I7950" s="2">
        <v>99.785619999999994</v>
      </c>
      <c r="J7950" s="2">
        <v>60.777560000000001</v>
      </c>
      <c r="K7950" s="2">
        <v>1.4480599999999999</v>
      </c>
      <c r="L7950" s="2">
        <v>893.33259999999996</v>
      </c>
      <c r="M7950">
        <v>131.13759999999999</v>
      </c>
    </row>
    <row r="7951" spans="1:13" ht="15.6">
      <c r="A7951" s="12">
        <v>166</v>
      </c>
      <c r="B7951" s="9">
        <v>2016</v>
      </c>
      <c r="C7951" s="9">
        <v>6</v>
      </c>
      <c r="D7951" s="9">
        <v>14</v>
      </c>
      <c r="E7951" s="30">
        <f t="shared" si="248"/>
        <v>42535</v>
      </c>
      <c r="F7951" s="32">
        <f t="shared" si="249"/>
        <v>166</v>
      </c>
      <c r="G7951" s="6">
        <v>0.54166666666666663</v>
      </c>
      <c r="H7951" s="2">
        <v>30.85952</v>
      </c>
      <c r="I7951" s="2">
        <v>99.745410000000007</v>
      </c>
      <c r="J7951" s="2">
        <v>57.982509999999998</v>
      </c>
      <c r="K7951" s="2">
        <v>2.5924130000000001</v>
      </c>
      <c r="L7951" s="2">
        <v>893.10019999999997</v>
      </c>
      <c r="M7951">
        <v>132.6404</v>
      </c>
    </row>
    <row r="7952" spans="1:13" ht="15.6">
      <c r="A7952" s="12">
        <v>166</v>
      </c>
      <c r="B7952" s="9">
        <v>2016</v>
      </c>
      <c r="C7952" s="9">
        <v>6</v>
      </c>
      <c r="D7952" s="9">
        <v>14</v>
      </c>
      <c r="E7952" s="30">
        <f t="shared" si="248"/>
        <v>42535</v>
      </c>
      <c r="F7952" s="32">
        <f t="shared" si="249"/>
        <v>166</v>
      </c>
      <c r="G7952" s="6">
        <v>0.5625</v>
      </c>
      <c r="H7952" s="2">
        <v>31.34037</v>
      </c>
      <c r="I7952" s="2">
        <v>99.704120000000003</v>
      </c>
      <c r="J7952" s="2">
        <v>57.14864</v>
      </c>
      <c r="K7952" s="2">
        <v>2.443352</v>
      </c>
      <c r="L7952" s="2">
        <v>857.34069999999997</v>
      </c>
      <c r="M7952">
        <v>129.52070000000001</v>
      </c>
    </row>
    <row r="7953" spans="1:13" ht="15.6">
      <c r="A7953" s="12">
        <v>166</v>
      </c>
      <c r="B7953" s="9">
        <v>2016</v>
      </c>
      <c r="C7953" s="9">
        <v>6</v>
      </c>
      <c r="D7953" s="9">
        <v>14</v>
      </c>
      <c r="E7953" s="30">
        <f t="shared" si="248"/>
        <v>42535</v>
      </c>
      <c r="F7953" s="32">
        <f t="shared" si="249"/>
        <v>166</v>
      </c>
      <c r="G7953" s="6">
        <v>0.58333333333333337</v>
      </c>
      <c r="H7953" s="2">
        <v>31.476880000000001</v>
      </c>
      <c r="I7953" s="2">
        <v>99.647409999999994</v>
      </c>
      <c r="J7953" s="2">
        <v>57.815730000000002</v>
      </c>
      <c r="K7953" s="2">
        <v>3.1514820000000001</v>
      </c>
      <c r="L7953" s="2">
        <v>842.89589999999998</v>
      </c>
      <c r="M7953">
        <v>130.3117</v>
      </c>
    </row>
    <row r="7954" spans="1:13" ht="15.6">
      <c r="A7954" s="12">
        <v>166</v>
      </c>
      <c r="B7954" s="9">
        <v>2016</v>
      </c>
      <c r="C7954" s="9">
        <v>6</v>
      </c>
      <c r="D7954" s="9">
        <v>14</v>
      </c>
      <c r="E7954" s="30">
        <f t="shared" si="248"/>
        <v>42535</v>
      </c>
      <c r="F7954" s="32">
        <f t="shared" si="249"/>
        <v>166</v>
      </c>
      <c r="G7954" s="6">
        <v>0.60416666666666663</v>
      </c>
      <c r="H7954" s="2">
        <v>31.677980000000002</v>
      </c>
      <c r="I7954" s="2">
        <v>99.585459999999998</v>
      </c>
      <c r="J7954" s="2">
        <v>57.478520000000003</v>
      </c>
      <c r="K7954" s="2">
        <v>3.8259840000000001</v>
      </c>
      <c r="L7954" s="2">
        <v>801.39779999999996</v>
      </c>
      <c r="M7954">
        <v>128.36429999999999</v>
      </c>
    </row>
    <row r="7955" spans="1:13" ht="15.6">
      <c r="A7955" s="12">
        <v>166</v>
      </c>
      <c r="B7955" s="9">
        <v>2016</v>
      </c>
      <c r="C7955" s="9">
        <v>6</v>
      </c>
      <c r="D7955" s="9">
        <v>14</v>
      </c>
      <c r="E7955" s="30">
        <f t="shared" si="248"/>
        <v>42535</v>
      </c>
      <c r="F7955" s="32">
        <f t="shared" si="249"/>
        <v>166</v>
      </c>
      <c r="G7955" s="6">
        <v>0.625</v>
      </c>
      <c r="H7955" s="2">
        <v>32.06241</v>
      </c>
      <c r="I7955" s="2">
        <v>99.532669999999996</v>
      </c>
      <c r="J7955" s="2">
        <v>55.859569999999998</v>
      </c>
      <c r="K7955" s="2">
        <v>3.7311999999999999</v>
      </c>
      <c r="L7955" s="2">
        <v>740.89790000000005</v>
      </c>
      <c r="M7955">
        <v>122.2441</v>
      </c>
    </row>
    <row r="7956" spans="1:13" ht="15.6">
      <c r="A7956" s="12">
        <v>166</v>
      </c>
      <c r="B7956" s="9">
        <v>2016</v>
      </c>
      <c r="C7956" s="9">
        <v>6</v>
      </c>
      <c r="D7956" s="9">
        <v>14</v>
      </c>
      <c r="E7956" s="30">
        <f t="shared" si="248"/>
        <v>42535</v>
      </c>
      <c r="F7956" s="32">
        <f t="shared" si="249"/>
        <v>166</v>
      </c>
      <c r="G7956" s="6">
        <v>0.64583333333333337</v>
      </c>
      <c r="H7956" s="2">
        <v>32.03546</v>
      </c>
      <c r="I7956" s="2">
        <v>99.513199999999998</v>
      </c>
      <c r="J7956" s="2">
        <v>57.214750000000002</v>
      </c>
      <c r="K7956" s="2">
        <v>4.0726599999999999</v>
      </c>
      <c r="L7956" s="2">
        <v>661.49329999999998</v>
      </c>
      <c r="M7956">
        <v>112.9563</v>
      </c>
    </row>
    <row r="7957" spans="1:13" ht="15.6">
      <c r="A7957" s="12">
        <v>166</v>
      </c>
      <c r="B7957" s="9">
        <v>2016</v>
      </c>
      <c r="C7957" s="9">
        <v>6</v>
      </c>
      <c r="D7957" s="9">
        <v>14</v>
      </c>
      <c r="E7957" s="30">
        <f t="shared" si="248"/>
        <v>42535</v>
      </c>
      <c r="F7957" s="32">
        <f t="shared" si="249"/>
        <v>166</v>
      </c>
      <c r="G7957" s="6">
        <v>0.66666666666666663</v>
      </c>
      <c r="H7957" s="2">
        <v>31.961819999999999</v>
      </c>
      <c r="I7957" s="2">
        <v>99.526340000000005</v>
      </c>
      <c r="J7957" s="2">
        <v>57.709420000000001</v>
      </c>
      <c r="K7957" s="2">
        <v>3.5120390000000001</v>
      </c>
      <c r="L7957" s="2">
        <v>565.79060000000004</v>
      </c>
      <c r="M7957">
        <v>100.2962</v>
      </c>
    </row>
    <row r="7958" spans="1:13" ht="15.6">
      <c r="A7958" s="12">
        <v>166</v>
      </c>
      <c r="B7958" s="9">
        <v>2016</v>
      </c>
      <c r="C7958" s="9">
        <v>6</v>
      </c>
      <c r="D7958" s="9">
        <v>14</v>
      </c>
      <c r="E7958" s="30">
        <f t="shared" si="248"/>
        <v>42535</v>
      </c>
      <c r="F7958" s="32">
        <f t="shared" si="249"/>
        <v>166</v>
      </c>
      <c r="G7958" s="6">
        <v>0.6875</v>
      </c>
      <c r="H7958" s="2">
        <v>31.954660000000001</v>
      </c>
      <c r="I7958" s="2">
        <v>99.549220000000005</v>
      </c>
      <c r="J7958" s="2">
        <v>57.03436</v>
      </c>
      <c r="K7958" s="2">
        <v>3.463454</v>
      </c>
      <c r="L7958" s="2">
        <v>469.9504</v>
      </c>
      <c r="M7958">
        <v>87.453500000000005</v>
      </c>
    </row>
    <row r="7959" spans="1:13" ht="15.6">
      <c r="A7959" s="12">
        <v>166</v>
      </c>
      <c r="B7959" s="9">
        <v>2016</v>
      </c>
      <c r="C7959" s="9">
        <v>6</v>
      </c>
      <c r="D7959" s="9">
        <v>14</v>
      </c>
      <c r="E7959" s="30">
        <f t="shared" si="248"/>
        <v>42535</v>
      </c>
      <c r="F7959" s="32">
        <f t="shared" si="249"/>
        <v>166</v>
      </c>
      <c r="G7959" s="6">
        <v>0.70833333333333337</v>
      </c>
      <c r="H7959" s="2">
        <v>31.9817</v>
      </c>
      <c r="I7959" s="2">
        <v>99.555509999999998</v>
      </c>
      <c r="J7959" s="2">
        <v>56.371189999999999</v>
      </c>
      <c r="K7959" s="2">
        <v>2.6900369999999998</v>
      </c>
      <c r="L7959" s="2">
        <v>368.79169999999999</v>
      </c>
      <c r="M7959">
        <v>70.734369999999998</v>
      </c>
    </row>
    <row r="7960" spans="1:13" ht="15.6">
      <c r="A7960" s="12">
        <v>166</v>
      </c>
      <c r="B7960" s="9">
        <v>2016</v>
      </c>
      <c r="C7960" s="9">
        <v>6</v>
      </c>
      <c r="D7960" s="9">
        <v>14</v>
      </c>
      <c r="E7960" s="30">
        <f t="shared" si="248"/>
        <v>42535</v>
      </c>
      <c r="F7960" s="32">
        <f t="shared" si="249"/>
        <v>166</v>
      </c>
      <c r="G7960" s="6">
        <v>0.72916666666666663</v>
      </c>
      <c r="H7960" s="2">
        <v>31.854649999999999</v>
      </c>
      <c r="I7960" s="2">
        <v>99.550539999999998</v>
      </c>
      <c r="J7960" s="2">
        <v>57.05979</v>
      </c>
      <c r="K7960" s="2">
        <v>2.474783</v>
      </c>
      <c r="L7960" s="2">
        <v>274.15449999999998</v>
      </c>
      <c r="M7960">
        <v>55.295180000000002</v>
      </c>
    </row>
    <row r="7961" spans="1:13" ht="15.6">
      <c r="A7961" s="12">
        <v>166</v>
      </c>
      <c r="B7961" s="9">
        <v>2016</v>
      </c>
      <c r="C7961" s="9">
        <v>6</v>
      </c>
      <c r="D7961" s="9">
        <v>14</v>
      </c>
      <c r="E7961" s="30">
        <f t="shared" si="248"/>
        <v>42535</v>
      </c>
      <c r="F7961" s="32">
        <f t="shared" si="249"/>
        <v>166</v>
      </c>
      <c r="G7961" s="6">
        <v>0.75</v>
      </c>
      <c r="H7961" s="2">
        <v>31.783899999999999</v>
      </c>
      <c r="I7961" s="2">
        <v>99.536580000000001</v>
      </c>
      <c r="J7961" s="2">
        <v>56.172969999999999</v>
      </c>
      <c r="K7961" s="2">
        <v>2.1822010000000001</v>
      </c>
      <c r="L7961" s="2">
        <v>159.08250000000001</v>
      </c>
      <c r="M7961">
        <v>32.320180000000001</v>
      </c>
    </row>
    <row r="7962" spans="1:13" ht="15.6">
      <c r="A7962" s="12">
        <v>166</v>
      </c>
      <c r="B7962" s="9">
        <v>2016</v>
      </c>
      <c r="C7962" s="9">
        <v>6</v>
      </c>
      <c r="D7962" s="9">
        <v>14</v>
      </c>
      <c r="E7962" s="30">
        <f t="shared" si="248"/>
        <v>42535</v>
      </c>
      <c r="F7962" s="32">
        <f t="shared" si="249"/>
        <v>166</v>
      </c>
      <c r="G7962" s="6">
        <v>0.77083333333333337</v>
      </c>
      <c r="H7962" s="2">
        <v>31.471219999999999</v>
      </c>
      <c r="I7962" s="2">
        <v>99.563550000000006</v>
      </c>
      <c r="J7962" s="2">
        <v>56.688870000000001</v>
      </c>
      <c r="K7962" s="2">
        <v>2.0673439999999998</v>
      </c>
      <c r="L7962" s="2">
        <v>90.791539999999998</v>
      </c>
      <c r="M7962">
        <v>18.871549999999999</v>
      </c>
    </row>
    <row r="7963" spans="1:13" ht="15.6">
      <c r="A7963" s="12">
        <v>166</v>
      </c>
      <c r="B7963" s="9">
        <v>2016</v>
      </c>
      <c r="C7963" s="9">
        <v>6</v>
      </c>
      <c r="D7963" s="9">
        <v>14</v>
      </c>
      <c r="E7963" s="30">
        <f t="shared" si="248"/>
        <v>42535</v>
      </c>
      <c r="F7963" s="32">
        <f t="shared" si="249"/>
        <v>166</v>
      </c>
      <c r="G7963" s="6">
        <v>0.79166666666666663</v>
      </c>
      <c r="H7963" s="2">
        <v>30.807639999999999</v>
      </c>
      <c r="I7963" s="2">
        <v>99.584919999999997</v>
      </c>
      <c r="J7963" s="2">
        <v>60.204050000000002</v>
      </c>
      <c r="K7963" s="2">
        <v>0.9115065</v>
      </c>
      <c r="L7963" s="2">
        <v>15.592930000000001</v>
      </c>
      <c r="M7963">
        <v>2.5760879999999999</v>
      </c>
    </row>
    <row r="7964" spans="1:13" ht="15.6">
      <c r="A7964" s="12">
        <v>166</v>
      </c>
      <c r="B7964" s="9">
        <v>2016</v>
      </c>
      <c r="C7964" s="9">
        <v>6</v>
      </c>
      <c r="D7964" s="9">
        <v>14</v>
      </c>
      <c r="E7964" s="30">
        <f t="shared" si="248"/>
        <v>42535</v>
      </c>
      <c r="F7964" s="32">
        <f t="shared" si="249"/>
        <v>166</v>
      </c>
      <c r="G7964" s="6">
        <v>0.8125</v>
      </c>
      <c r="H7964" s="2">
        <v>30.104009999999999</v>
      </c>
      <c r="I7964" s="2">
        <v>99.59863</v>
      </c>
      <c r="J7964" s="2">
        <v>63.472790000000003</v>
      </c>
      <c r="K7964" s="2">
        <v>0.94059000000000004</v>
      </c>
      <c r="L7964" s="2">
        <v>0.79774769999999995</v>
      </c>
      <c r="M7964">
        <v>1.434974</v>
      </c>
    </row>
    <row r="7965" spans="1:13" ht="15.6">
      <c r="A7965" s="12">
        <v>166</v>
      </c>
      <c r="B7965" s="9">
        <v>2016</v>
      </c>
      <c r="C7965" s="9">
        <v>6</v>
      </c>
      <c r="D7965" s="9">
        <v>14</v>
      </c>
      <c r="E7965" s="30">
        <f t="shared" si="248"/>
        <v>42535</v>
      </c>
      <c r="F7965" s="32">
        <f t="shared" si="249"/>
        <v>166</v>
      </c>
      <c r="G7965" s="6">
        <v>0.83333333333333337</v>
      </c>
      <c r="H7965" s="2">
        <v>29.696290000000001</v>
      </c>
      <c r="I7965" s="2">
        <v>99.600359999999995</v>
      </c>
      <c r="J7965" s="2">
        <v>65.067409999999995</v>
      </c>
      <c r="K7965" s="2">
        <v>0.98980020000000002</v>
      </c>
      <c r="L7965" s="2">
        <v>-1.1158520000000001</v>
      </c>
      <c r="M7965">
        <v>1.9200219999999999</v>
      </c>
    </row>
    <row r="7966" spans="1:13" ht="15.6">
      <c r="A7966" s="12">
        <v>166</v>
      </c>
      <c r="B7966" s="9">
        <v>2016</v>
      </c>
      <c r="C7966" s="9">
        <v>6</v>
      </c>
      <c r="D7966" s="9">
        <v>14</v>
      </c>
      <c r="E7966" s="30">
        <f t="shared" si="248"/>
        <v>42535</v>
      </c>
      <c r="F7966" s="32">
        <f t="shared" si="249"/>
        <v>166</v>
      </c>
      <c r="G7966" s="6">
        <v>0.85416666666666663</v>
      </c>
      <c r="H7966" s="2">
        <v>29.367660000000001</v>
      </c>
      <c r="I7966" s="2">
        <v>99.614599999999996</v>
      </c>
      <c r="J7966" s="2">
        <v>66.433589999999995</v>
      </c>
      <c r="K7966" s="2">
        <v>0.64788990000000002</v>
      </c>
      <c r="L7966" s="2">
        <v>-1.117545</v>
      </c>
      <c r="M7966">
        <v>1.2274670000000001</v>
      </c>
    </row>
    <row r="7967" spans="1:13" ht="15.6">
      <c r="A7967" s="12">
        <v>166</v>
      </c>
      <c r="B7967" s="9">
        <v>2016</v>
      </c>
      <c r="C7967" s="9">
        <v>6</v>
      </c>
      <c r="D7967" s="9">
        <v>14</v>
      </c>
      <c r="E7967" s="30">
        <f t="shared" si="248"/>
        <v>42535</v>
      </c>
      <c r="F7967" s="32">
        <f t="shared" si="249"/>
        <v>166</v>
      </c>
      <c r="G7967" s="6">
        <v>0.875</v>
      </c>
      <c r="H7967" s="2">
        <v>29.201270000000001</v>
      </c>
      <c r="I7967" s="2">
        <v>99.627560000000003</v>
      </c>
      <c r="J7967" s="2">
        <v>67.790099999999995</v>
      </c>
      <c r="K7967" s="2">
        <v>1.277261</v>
      </c>
      <c r="L7967" s="2">
        <v>-0.32286490000000001</v>
      </c>
      <c r="M7967">
        <v>2.487117</v>
      </c>
    </row>
    <row r="7968" spans="1:13" ht="15.6">
      <c r="A7968" s="12">
        <v>166</v>
      </c>
      <c r="B7968" s="9">
        <v>2016</v>
      </c>
      <c r="C7968" s="9">
        <v>6</v>
      </c>
      <c r="D7968" s="9">
        <v>14</v>
      </c>
      <c r="E7968" s="30">
        <f t="shared" si="248"/>
        <v>42535</v>
      </c>
      <c r="F7968" s="32">
        <f t="shared" si="249"/>
        <v>166</v>
      </c>
      <c r="G7968" s="6">
        <v>0.89583333333333337</v>
      </c>
      <c r="H7968" s="2">
        <v>29.183910000000001</v>
      </c>
      <c r="I7968" s="2">
        <v>99.68383</v>
      </c>
      <c r="J7968" s="2">
        <v>68.244079999999997</v>
      </c>
      <c r="K7968" s="2">
        <v>1.6843300000000001</v>
      </c>
      <c r="L7968" s="2">
        <v>-0.73327109999999995</v>
      </c>
      <c r="M7968">
        <v>2.1893379999999998</v>
      </c>
    </row>
    <row r="7969" spans="1:13" ht="15.6">
      <c r="A7969" s="12">
        <v>166</v>
      </c>
      <c r="B7969" s="9">
        <v>2016</v>
      </c>
      <c r="C7969" s="9">
        <v>6</v>
      </c>
      <c r="D7969" s="9">
        <v>14</v>
      </c>
      <c r="E7969" s="30">
        <f t="shared" si="248"/>
        <v>42535</v>
      </c>
      <c r="F7969" s="32">
        <f t="shared" si="249"/>
        <v>166</v>
      </c>
      <c r="G7969" s="6">
        <v>0.91666666666666663</v>
      </c>
      <c r="H7969" s="2">
        <v>29.0199</v>
      </c>
      <c r="I7969" s="2">
        <v>99.699010000000001</v>
      </c>
      <c r="J7969" s="2">
        <v>69.343050000000005</v>
      </c>
      <c r="K7969" s="2">
        <v>1.3885110000000001</v>
      </c>
      <c r="L7969" s="2">
        <v>-0.97875650000000003</v>
      </c>
      <c r="M7969">
        <v>1.4485920000000001</v>
      </c>
    </row>
    <row r="7970" spans="1:13" ht="15.6">
      <c r="A7970" s="12">
        <v>166</v>
      </c>
      <c r="B7970" s="9">
        <v>2016</v>
      </c>
      <c r="C7970" s="9">
        <v>6</v>
      </c>
      <c r="D7970" s="9">
        <v>14</v>
      </c>
      <c r="E7970" s="30">
        <f t="shared" si="248"/>
        <v>42535</v>
      </c>
      <c r="F7970" s="32">
        <f t="shared" si="249"/>
        <v>166</v>
      </c>
      <c r="G7970" s="6">
        <v>0.9375</v>
      </c>
      <c r="H7970" s="2">
        <v>28.87706</v>
      </c>
      <c r="I7970" s="2">
        <v>99.69032</v>
      </c>
      <c r="J7970" s="2">
        <v>69.231809999999996</v>
      </c>
      <c r="K7970" s="2">
        <v>0.85671810000000004</v>
      </c>
      <c r="L7970" s="2">
        <v>-0.90409550000000005</v>
      </c>
      <c r="M7970">
        <v>1.115777</v>
      </c>
    </row>
    <row r="7971" spans="1:13" ht="15.6">
      <c r="A7971" s="12">
        <v>166</v>
      </c>
      <c r="B7971" s="9">
        <v>2016</v>
      </c>
      <c r="C7971" s="9">
        <v>6</v>
      </c>
      <c r="D7971" s="9">
        <v>14</v>
      </c>
      <c r="E7971" s="30">
        <f t="shared" si="248"/>
        <v>42535</v>
      </c>
      <c r="F7971" s="32">
        <f t="shared" si="249"/>
        <v>166</v>
      </c>
      <c r="G7971" s="6">
        <v>0.95833333333333337</v>
      </c>
      <c r="H7971" s="2">
        <v>28.508289999999999</v>
      </c>
      <c r="I7971" s="2">
        <v>99.687690000000003</v>
      </c>
      <c r="J7971" s="2">
        <v>69.557749999999999</v>
      </c>
      <c r="K7971" s="2">
        <v>0.71996009999999999</v>
      </c>
      <c r="L7971" s="2">
        <v>-0.57479729999999996</v>
      </c>
      <c r="M7971">
        <v>1.066608</v>
      </c>
    </row>
    <row r="7972" spans="1:13" ht="15.6">
      <c r="A7972" s="12">
        <v>166</v>
      </c>
      <c r="B7972" s="9">
        <v>2016</v>
      </c>
      <c r="C7972" s="9">
        <v>6</v>
      </c>
      <c r="D7972" s="9">
        <v>14</v>
      </c>
      <c r="E7972" s="30">
        <f t="shared" si="248"/>
        <v>42535</v>
      </c>
      <c r="F7972" s="32">
        <f t="shared" si="249"/>
        <v>166</v>
      </c>
      <c r="G7972" s="6">
        <v>0.97916666666666663</v>
      </c>
      <c r="H7972" s="2">
        <v>28.451650000000001</v>
      </c>
      <c r="I7972" s="2">
        <v>99.700609999999998</v>
      </c>
      <c r="J7972" s="2">
        <v>67.999020000000002</v>
      </c>
      <c r="K7972" s="2">
        <v>1.196213</v>
      </c>
      <c r="L7972" s="2">
        <v>0.1055268</v>
      </c>
      <c r="M7972">
        <v>1.8753679999999999</v>
      </c>
    </row>
    <row r="7973" spans="1:13" ht="15.6">
      <c r="A7973" s="12">
        <v>167</v>
      </c>
      <c r="B7973" s="9">
        <v>2016</v>
      </c>
      <c r="C7973" s="9">
        <v>6</v>
      </c>
      <c r="D7973" s="9">
        <v>14</v>
      </c>
      <c r="E7973" s="30">
        <f t="shared" si="248"/>
        <v>42535</v>
      </c>
      <c r="F7973" s="32">
        <f t="shared" si="249"/>
        <v>166</v>
      </c>
      <c r="G7973" s="6">
        <v>0</v>
      </c>
      <c r="H7973" s="2">
        <v>28.470500000000001</v>
      </c>
      <c r="I7973" s="2">
        <v>99.701769999999996</v>
      </c>
      <c r="J7973" s="2">
        <v>67.049279999999996</v>
      </c>
      <c r="K7973" s="2">
        <v>1.3944589999999999</v>
      </c>
      <c r="L7973" s="2">
        <v>9.0427270000000004E-2</v>
      </c>
      <c r="M7973">
        <v>1.3125039999999999</v>
      </c>
    </row>
    <row r="7974" spans="1:13" ht="15.6">
      <c r="A7974" s="12">
        <v>167</v>
      </c>
      <c r="B7974" s="9">
        <v>2016</v>
      </c>
      <c r="C7974" s="9">
        <v>6</v>
      </c>
      <c r="D7974" s="9">
        <v>15</v>
      </c>
      <c r="E7974" s="30">
        <f t="shared" si="248"/>
        <v>42536</v>
      </c>
      <c r="F7974" s="32">
        <f t="shared" si="249"/>
        <v>167</v>
      </c>
      <c r="G7974" s="6">
        <v>2.0833333333333332E-2</v>
      </c>
      <c r="H7974" s="2">
        <v>28.463760000000001</v>
      </c>
      <c r="I7974" s="2">
        <v>99.659729999999996</v>
      </c>
      <c r="J7974" s="2">
        <v>66.999529999999993</v>
      </c>
      <c r="K7974" s="2">
        <v>2.2310080000000001</v>
      </c>
      <c r="L7974" s="2">
        <v>-0.74987820000000005</v>
      </c>
      <c r="M7974">
        <v>1.279482</v>
      </c>
    </row>
    <row r="7975" spans="1:13" ht="15.6">
      <c r="A7975" s="12">
        <v>167</v>
      </c>
      <c r="B7975" s="9">
        <v>2016</v>
      </c>
      <c r="C7975" s="9">
        <v>6</v>
      </c>
      <c r="D7975" s="9">
        <v>15</v>
      </c>
      <c r="E7975" s="30">
        <f t="shared" si="248"/>
        <v>42536</v>
      </c>
      <c r="F7975" s="32">
        <f t="shared" si="249"/>
        <v>167</v>
      </c>
      <c r="G7975" s="6">
        <v>4.1666666666666664E-2</v>
      </c>
      <c r="H7975" s="2">
        <v>28.38645</v>
      </c>
      <c r="I7975" s="2">
        <v>99.635660000000001</v>
      </c>
      <c r="J7975" s="2">
        <v>68.018190000000004</v>
      </c>
      <c r="K7975" s="2">
        <v>2.3696549999999998</v>
      </c>
      <c r="L7975" s="2">
        <v>-1.471249</v>
      </c>
      <c r="M7975">
        <v>1.2656670000000001</v>
      </c>
    </row>
    <row r="7976" spans="1:13" ht="15.6">
      <c r="A7976" s="12">
        <v>167</v>
      </c>
      <c r="B7976" s="9">
        <v>2016</v>
      </c>
      <c r="C7976" s="9">
        <v>6</v>
      </c>
      <c r="D7976" s="9">
        <v>15</v>
      </c>
      <c r="E7976" s="30">
        <f t="shared" si="248"/>
        <v>42536</v>
      </c>
      <c r="F7976" s="32">
        <f t="shared" si="249"/>
        <v>167</v>
      </c>
      <c r="G7976" s="6">
        <v>6.25E-2</v>
      </c>
      <c r="H7976" s="2">
        <v>28.261759999999999</v>
      </c>
      <c r="I7976" s="2">
        <v>99.618930000000006</v>
      </c>
      <c r="J7976" s="2">
        <v>71.137</v>
      </c>
      <c r="K7976" s="2">
        <v>2.3564690000000001</v>
      </c>
      <c r="L7976" s="2">
        <v>-1.2956510000000001</v>
      </c>
      <c r="M7976">
        <v>1.2764390000000001</v>
      </c>
    </row>
    <row r="7977" spans="1:13" ht="15.6">
      <c r="A7977" s="12">
        <v>167</v>
      </c>
      <c r="B7977" s="9">
        <v>2016</v>
      </c>
      <c r="C7977" s="9">
        <v>6</v>
      </c>
      <c r="D7977" s="9">
        <v>15</v>
      </c>
      <c r="E7977" s="30">
        <f t="shared" si="248"/>
        <v>42536</v>
      </c>
      <c r="F7977" s="32">
        <f t="shared" si="249"/>
        <v>167</v>
      </c>
      <c r="G7977" s="6">
        <v>8.3333333333333329E-2</v>
      </c>
      <c r="H7977" s="2">
        <v>27.99371</v>
      </c>
      <c r="I7977" s="2">
        <v>99.601609999999994</v>
      </c>
      <c r="J7977" s="2">
        <v>74.671329999999998</v>
      </c>
      <c r="K7977" s="2">
        <v>2.1949269999999999</v>
      </c>
      <c r="L7977" s="2">
        <v>-1.8580559999999999</v>
      </c>
      <c r="M7977">
        <v>1.0108440000000001</v>
      </c>
    </row>
    <row r="7978" spans="1:13" ht="15.6">
      <c r="A7978" s="12">
        <v>167</v>
      </c>
      <c r="B7978" s="9">
        <v>2016</v>
      </c>
      <c r="C7978" s="9">
        <v>6</v>
      </c>
      <c r="D7978" s="9">
        <v>15</v>
      </c>
      <c r="E7978" s="30">
        <f t="shared" si="248"/>
        <v>42536</v>
      </c>
      <c r="F7978" s="32">
        <f t="shared" si="249"/>
        <v>167</v>
      </c>
      <c r="G7978" s="6">
        <v>0.10416666666666667</v>
      </c>
      <c r="H7978" s="2">
        <v>27.657250000000001</v>
      </c>
      <c r="I7978" s="2">
        <v>99.573620000000005</v>
      </c>
      <c r="J7978" s="2">
        <v>77.333330000000004</v>
      </c>
      <c r="K7978" s="2">
        <v>2.3104499999999999</v>
      </c>
      <c r="L7978" s="2">
        <v>-1.6225780000000001</v>
      </c>
      <c r="M7978">
        <v>1.3246089999999999</v>
      </c>
    </row>
    <row r="7979" spans="1:13" ht="15.6">
      <c r="A7979" s="12">
        <v>167</v>
      </c>
      <c r="B7979" s="9">
        <v>2016</v>
      </c>
      <c r="C7979" s="9">
        <v>6</v>
      </c>
      <c r="D7979" s="9">
        <v>15</v>
      </c>
      <c r="E7979" s="30">
        <f t="shared" si="248"/>
        <v>42536</v>
      </c>
      <c r="F7979" s="32">
        <f t="shared" si="249"/>
        <v>167</v>
      </c>
      <c r="G7979" s="6">
        <v>0.125</v>
      </c>
      <c r="H7979" s="2">
        <v>27.621289999999998</v>
      </c>
      <c r="I7979" s="2">
        <v>99.587670000000003</v>
      </c>
      <c r="J7979" s="2">
        <v>78.367750000000001</v>
      </c>
      <c r="K7979" s="2">
        <v>2.0027020000000002</v>
      </c>
      <c r="L7979" s="2">
        <v>-1.7186090000000001</v>
      </c>
      <c r="M7979">
        <v>1.1806160000000001</v>
      </c>
    </row>
    <row r="7980" spans="1:13" ht="15.6">
      <c r="A7980" s="12">
        <v>167</v>
      </c>
      <c r="B7980" s="9">
        <v>2016</v>
      </c>
      <c r="C7980" s="9">
        <v>6</v>
      </c>
      <c r="D7980" s="9">
        <v>15</v>
      </c>
      <c r="E7980" s="30">
        <f t="shared" si="248"/>
        <v>42536</v>
      </c>
      <c r="F7980" s="32">
        <f t="shared" si="249"/>
        <v>167</v>
      </c>
      <c r="G7980" s="6">
        <v>0.14583333333333334</v>
      </c>
      <c r="H7980" s="2">
        <v>27.30574</v>
      </c>
      <c r="I7980" s="2">
        <v>99.616069999999993</v>
      </c>
      <c r="J7980" s="2">
        <v>80.018600000000006</v>
      </c>
      <c r="K7980" s="2">
        <v>1.551032</v>
      </c>
      <c r="L7980" s="2">
        <v>-1.580344</v>
      </c>
      <c r="M7980">
        <v>1.1444080000000001</v>
      </c>
    </row>
    <row r="7981" spans="1:13" ht="15.6">
      <c r="A7981" s="12">
        <v>167</v>
      </c>
      <c r="B7981" s="9">
        <v>2016</v>
      </c>
      <c r="C7981" s="9">
        <v>6</v>
      </c>
      <c r="D7981" s="9">
        <v>15</v>
      </c>
      <c r="E7981" s="30">
        <f t="shared" si="248"/>
        <v>42536</v>
      </c>
      <c r="F7981" s="32">
        <f t="shared" si="249"/>
        <v>167</v>
      </c>
      <c r="G7981" s="6">
        <v>0.16666666666666666</v>
      </c>
      <c r="H7981" s="2">
        <v>26.88692</v>
      </c>
      <c r="I7981" s="2">
        <v>99.655640000000005</v>
      </c>
      <c r="J7981" s="2">
        <v>82.963980000000006</v>
      </c>
      <c r="K7981" s="2">
        <v>0.64560569999999995</v>
      </c>
      <c r="L7981" s="2">
        <v>-0.51931890000000003</v>
      </c>
      <c r="M7981">
        <v>0.49599840000000001</v>
      </c>
    </row>
    <row r="7982" spans="1:13" ht="15.6">
      <c r="A7982" s="12">
        <v>167</v>
      </c>
      <c r="B7982" s="9">
        <v>2016</v>
      </c>
      <c r="C7982" s="9">
        <v>6</v>
      </c>
      <c r="D7982" s="9">
        <v>15</v>
      </c>
      <c r="E7982" s="30">
        <f t="shared" si="248"/>
        <v>42536</v>
      </c>
      <c r="F7982" s="32">
        <f t="shared" si="249"/>
        <v>167</v>
      </c>
      <c r="G7982" s="6">
        <v>0.1875</v>
      </c>
      <c r="H7982" s="2">
        <v>26.763310000000001</v>
      </c>
      <c r="I7982" s="2">
        <v>99.721220000000002</v>
      </c>
      <c r="J7982" s="2">
        <v>84.840699999999998</v>
      </c>
      <c r="K7982" s="2">
        <v>1.472469</v>
      </c>
      <c r="L7982" s="2">
        <v>-6.7015459999999999E-2</v>
      </c>
      <c r="M7982">
        <v>0.79696710000000004</v>
      </c>
    </row>
    <row r="7983" spans="1:13" ht="15.6">
      <c r="A7983" s="12">
        <v>167</v>
      </c>
      <c r="B7983" s="9">
        <v>2016</v>
      </c>
      <c r="C7983" s="9">
        <v>6</v>
      </c>
      <c r="D7983" s="9">
        <v>15</v>
      </c>
      <c r="E7983" s="30">
        <f t="shared" si="248"/>
        <v>42536</v>
      </c>
      <c r="F7983" s="32">
        <f t="shared" si="249"/>
        <v>167</v>
      </c>
      <c r="G7983" s="6">
        <v>0.20833333333333334</v>
      </c>
      <c r="H7983" s="2">
        <v>26.62086</v>
      </c>
      <c r="I7983" s="2">
        <v>99.738169999999997</v>
      </c>
      <c r="J7983" s="2">
        <v>83.436610000000002</v>
      </c>
      <c r="K7983" s="2">
        <v>1.5407729999999999</v>
      </c>
      <c r="L7983" s="2">
        <v>-0.79246839999999996</v>
      </c>
      <c r="M7983">
        <v>0.60462950000000004</v>
      </c>
    </row>
    <row r="7984" spans="1:13" ht="15.6">
      <c r="A7984" s="12">
        <v>167</v>
      </c>
      <c r="B7984" s="9">
        <v>2016</v>
      </c>
      <c r="C7984" s="9">
        <v>6</v>
      </c>
      <c r="D7984" s="9">
        <v>15</v>
      </c>
      <c r="E7984" s="30">
        <f t="shared" si="248"/>
        <v>42536</v>
      </c>
      <c r="F7984" s="32">
        <f t="shared" si="249"/>
        <v>167</v>
      </c>
      <c r="G7984" s="6">
        <v>0.22916666666666666</v>
      </c>
      <c r="H7984" s="2">
        <v>26.18411</v>
      </c>
      <c r="I7984" s="2">
        <v>99.765630000000002</v>
      </c>
      <c r="J7984" s="2">
        <v>85.357659999999996</v>
      </c>
      <c r="K7984" s="2">
        <v>0.2937226</v>
      </c>
      <c r="L7984" s="2">
        <v>3.2129720000000002</v>
      </c>
      <c r="M7984">
        <v>0.9446715</v>
      </c>
    </row>
    <row r="7985" spans="1:13" ht="15.6">
      <c r="A7985" s="12">
        <v>167</v>
      </c>
      <c r="B7985" s="9">
        <v>2016</v>
      </c>
      <c r="C7985" s="9">
        <v>6</v>
      </c>
      <c r="D7985" s="9">
        <v>15</v>
      </c>
      <c r="E7985" s="30">
        <f t="shared" si="248"/>
        <v>42536</v>
      </c>
      <c r="F7985" s="32">
        <f t="shared" si="249"/>
        <v>167</v>
      </c>
      <c r="G7985" s="6">
        <v>0.25</v>
      </c>
      <c r="H7985" s="2">
        <v>25.83154</v>
      </c>
      <c r="I7985" s="2">
        <v>99.814160000000001</v>
      </c>
      <c r="J7985" s="2">
        <v>81.513589999999994</v>
      </c>
      <c r="K7985" s="2">
        <v>1.8415010000000001</v>
      </c>
      <c r="L7985" s="2">
        <v>6.4872030000000001</v>
      </c>
      <c r="M7985">
        <v>1.7192430000000001</v>
      </c>
    </row>
    <row r="7986" spans="1:13" ht="15.6">
      <c r="A7986" s="12">
        <v>167</v>
      </c>
      <c r="B7986" s="9">
        <v>2016</v>
      </c>
      <c r="C7986" s="9">
        <v>6</v>
      </c>
      <c r="D7986" s="9">
        <v>15</v>
      </c>
      <c r="E7986" s="30">
        <f t="shared" si="248"/>
        <v>42536</v>
      </c>
      <c r="F7986" s="32">
        <f t="shared" si="249"/>
        <v>167</v>
      </c>
      <c r="G7986" s="6">
        <v>0.27083333333333331</v>
      </c>
      <c r="H7986" s="2">
        <v>24.167100000000001</v>
      </c>
      <c r="I7986" s="2">
        <v>99.791929999999994</v>
      </c>
      <c r="J7986" s="2">
        <v>85.323790000000002</v>
      </c>
      <c r="K7986" s="2">
        <v>1.1238630000000001</v>
      </c>
      <c r="L7986" s="2">
        <v>51.575220000000002</v>
      </c>
      <c r="M7986">
        <v>11.796390000000001</v>
      </c>
    </row>
    <row r="7987" spans="1:13" ht="15.6">
      <c r="A7987" s="12">
        <v>167</v>
      </c>
      <c r="B7987" s="9">
        <v>2016</v>
      </c>
      <c r="C7987" s="9">
        <v>6</v>
      </c>
      <c r="D7987" s="9">
        <v>15</v>
      </c>
      <c r="E7987" s="30">
        <f t="shared" si="248"/>
        <v>42536</v>
      </c>
      <c r="F7987" s="32">
        <f t="shared" si="249"/>
        <v>167</v>
      </c>
      <c r="G7987" s="6">
        <v>0.29166666666666669</v>
      </c>
      <c r="H7987" s="2">
        <v>24.03623</v>
      </c>
      <c r="I7987" s="2">
        <v>99.810959999999994</v>
      </c>
      <c r="J7987" s="2">
        <v>89.040729999999996</v>
      </c>
      <c r="K7987" s="2">
        <v>0.67970189999999997</v>
      </c>
      <c r="L7987" s="2">
        <v>83.109200000000001</v>
      </c>
      <c r="M7987">
        <v>16.462859999999999</v>
      </c>
    </row>
    <row r="7988" spans="1:13" ht="15.6">
      <c r="A7988" s="12">
        <v>167</v>
      </c>
      <c r="B7988" s="9">
        <v>2016</v>
      </c>
      <c r="C7988" s="9">
        <v>6</v>
      </c>
      <c r="D7988" s="9">
        <v>15</v>
      </c>
      <c r="E7988" s="30">
        <f t="shared" si="248"/>
        <v>42536</v>
      </c>
      <c r="F7988" s="32">
        <f t="shared" si="249"/>
        <v>167</v>
      </c>
      <c r="G7988" s="6">
        <v>0.3125</v>
      </c>
      <c r="H7988" s="2">
        <v>24.49324</v>
      </c>
      <c r="I7988" s="2">
        <v>99.790049999999994</v>
      </c>
      <c r="J7988" s="2">
        <v>87.744870000000006</v>
      </c>
      <c r="K7988" s="2">
        <v>1.2528269999999999</v>
      </c>
      <c r="L7988" s="2">
        <v>88.903310000000005</v>
      </c>
      <c r="M7988">
        <v>18.122810000000001</v>
      </c>
    </row>
    <row r="7989" spans="1:13" ht="15.6">
      <c r="A7989" s="12">
        <v>167</v>
      </c>
      <c r="B7989" s="9">
        <v>2016</v>
      </c>
      <c r="C7989" s="9">
        <v>6</v>
      </c>
      <c r="D7989" s="9">
        <v>15</v>
      </c>
      <c r="E7989" s="30">
        <f t="shared" si="248"/>
        <v>42536</v>
      </c>
      <c r="F7989" s="32">
        <f t="shared" si="249"/>
        <v>167</v>
      </c>
      <c r="G7989" s="6">
        <v>0.33333333333333331</v>
      </c>
      <c r="H7989" s="2">
        <v>25.098320000000001</v>
      </c>
      <c r="I7989" s="2">
        <v>99.811819999999997</v>
      </c>
      <c r="J7989" s="2">
        <v>84.214010000000002</v>
      </c>
      <c r="K7989" s="2">
        <v>1.4451000000000001</v>
      </c>
      <c r="L7989" s="2">
        <v>144.5951</v>
      </c>
      <c r="M7989">
        <v>27.08428</v>
      </c>
    </row>
    <row r="7990" spans="1:13" ht="15.6">
      <c r="A7990" s="12">
        <v>167</v>
      </c>
      <c r="B7990" s="9">
        <v>2016</v>
      </c>
      <c r="C7990" s="9">
        <v>6</v>
      </c>
      <c r="D7990" s="9">
        <v>15</v>
      </c>
      <c r="E7990" s="30">
        <f t="shared" si="248"/>
        <v>42536</v>
      </c>
      <c r="F7990" s="32">
        <f t="shared" si="249"/>
        <v>167</v>
      </c>
      <c r="G7990" s="6">
        <v>0.35416666666666669</v>
      </c>
    </row>
    <row r="7991" spans="1:13" ht="15.6">
      <c r="A7991" s="12">
        <v>167</v>
      </c>
      <c r="B7991" s="9">
        <v>2016</v>
      </c>
      <c r="C7991" s="9">
        <v>6</v>
      </c>
      <c r="D7991" s="9">
        <v>15</v>
      </c>
      <c r="E7991" s="30">
        <f t="shared" si="248"/>
        <v>42536</v>
      </c>
      <c r="F7991" s="32">
        <f t="shared" si="249"/>
        <v>167</v>
      </c>
      <c r="G7991" s="6">
        <v>0.375</v>
      </c>
    </row>
    <row r="7992" spans="1:13" ht="15.6">
      <c r="A7992" s="12">
        <v>167</v>
      </c>
      <c r="B7992" s="9">
        <v>2016</v>
      </c>
      <c r="C7992" s="9">
        <v>6</v>
      </c>
      <c r="D7992" s="9">
        <v>15</v>
      </c>
      <c r="E7992" s="30">
        <f t="shared" si="248"/>
        <v>42536</v>
      </c>
      <c r="F7992" s="32">
        <f t="shared" si="249"/>
        <v>167</v>
      </c>
      <c r="G7992" s="6">
        <v>0.39583333333333331</v>
      </c>
    </row>
    <row r="7993" spans="1:13" ht="15.6">
      <c r="A7993" s="12">
        <v>167</v>
      </c>
      <c r="B7993" s="9">
        <v>2016</v>
      </c>
      <c r="C7993" s="9">
        <v>6</v>
      </c>
      <c r="D7993" s="9">
        <v>15</v>
      </c>
      <c r="E7993" s="30">
        <f t="shared" si="248"/>
        <v>42536</v>
      </c>
      <c r="F7993" s="32">
        <f t="shared" si="249"/>
        <v>167</v>
      </c>
      <c r="G7993" s="6">
        <v>0.41666666666666669</v>
      </c>
    </row>
    <row r="7994" spans="1:13" ht="15.6">
      <c r="A7994" s="12">
        <v>167</v>
      </c>
      <c r="B7994" s="9">
        <v>2016</v>
      </c>
      <c r="C7994" s="9">
        <v>6</v>
      </c>
      <c r="D7994" s="9">
        <v>15</v>
      </c>
      <c r="E7994" s="30">
        <f t="shared" si="248"/>
        <v>42536</v>
      </c>
      <c r="F7994" s="32">
        <f t="shared" si="249"/>
        <v>167</v>
      </c>
      <c r="G7994" s="6">
        <v>0.4375</v>
      </c>
    </row>
    <row r="7995" spans="1:13" ht="15.6">
      <c r="A7995" s="12">
        <v>167</v>
      </c>
      <c r="B7995" s="9">
        <v>2016</v>
      </c>
      <c r="C7995" s="9">
        <v>6</v>
      </c>
      <c r="D7995" s="9">
        <v>15</v>
      </c>
      <c r="E7995" s="30">
        <f t="shared" si="248"/>
        <v>42536</v>
      </c>
      <c r="F7995" s="32">
        <f t="shared" si="249"/>
        <v>167</v>
      </c>
      <c r="G7995" s="6">
        <v>0.45833333333333331</v>
      </c>
    </row>
    <row r="7996" spans="1:13" ht="15.6">
      <c r="A7996" s="12">
        <v>167</v>
      </c>
      <c r="B7996" s="9">
        <v>2016</v>
      </c>
      <c r="C7996" s="9">
        <v>6</v>
      </c>
      <c r="D7996" s="9">
        <v>15</v>
      </c>
      <c r="E7996" s="30">
        <f t="shared" si="248"/>
        <v>42536</v>
      </c>
      <c r="F7996" s="32">
        <f t="shared" si="249"/>
        <v>167</v>
      </c>
      <c r="G7996" s="6">
        <v>0.47916666666666669</v>
      </c>
    </row>
    <row r="7997" spans="1:13" ht="15.6">
      <c r="A7997" s="12">
        <v>167</v>
      </c>
      <c r="B7997" s="9">
        <v>2016</v>
      </c>
      <c r="C7997" s="9">
        <v>6</v>
      </c>
      <c r="D7997" s="9">
        <v>15</v>
      </c>
      <c r="E7997" s="30">
        <f t="shared" si="248"/>
        <v>42536</v>
      </c>
      <c r="F7997" s="32">
        <f t="shared" si="249"/>
        <v>167</v>
      </c>
      <c r="G7997" s="6">
        <v>0.5</v>
      </c>
    </row>
    <row r="7998" spans="1:13" ht="15.6">
      <c r="A7998" s="12">
        <v>167</v>
      </c>
      <c r="B7998" s="9">
        <v>2016</v>
      </c>
      <c r="C7998" s="9">
        <v>6</v>
      </c>
      <c r="D7998" s="9">
        <v>15</v>
      </c>
      <c r="E7998" s="30">
        <f t="shared" si="248"/>
        <v>42536</v>
      </c>
      <c r="F7998" s="32">
        <f t="shared" si="249"/>
        <v>167</v>
      </c>
      <c r="G7998" s="6">
        <v>0.52083333333333337</v>
      </c>
    </row>
    <row r="7999" spans="1:13" ht="15.6">
      <c r="A7999" s="12">
        <v>167</v>
      </c>
      <c r="B7999" s="9">
        <v>2016</v>
      </c>
      <c r="C7999" s="9">
        <v>6</v>
      </c>
      <c r="D7999" s="9">
        <v>15</v>
      </c>
      <c r="E7999" s="30">
        <f t="shared" si="248"/>
        <v>42536</v>
      </c>
      <c r="F7999" s="32">
        <f t="shared" si="249"/>
        <v>167</v>
      </c>
      <c r="G7999" s="6">
        <v>0.54166666666666663</v>
      </c>
    </row>
    <row r="8000" spans="1:13" ht="15.6">
      <c r="A8000" s="12">
        <v>167</v>
      </c>
      <c r="B8000" s="9">
        <v>2016</v>
      </c>
      <c r="C8000" s="9">
        <v>6</v>
      </c>
      <c r="D8000" s="9">
        <v>15</v>
      </c>
      <c r="E8000" s="30">
        <f t="shared" si="248"/>
        <v>42536</v>
      </c>
      <c r="F8000" s="32">
        <f t="shared" si="249"/>
        <v>167</v>
      </c>
      <c r="G8000" s="6">
        <v>0.5625</v>
      </c>
    </row>
    <row r="8001" spans="1:7" ht="15.6">
      <c r="A8001" s="12">
        <v>167</v>
      </c>
      <c r="B8001" s="9">
        <v>2016</v>
      </c>
      <c r="C8001" s="9">
        <v>6</v>
      </c>
      <c r="D8001" s="9">
        <v>15</v>
      </c>
      <c r="E8001" s="30">
        <f t="shared" si="248"/>
        <v>42536</v>
      </c>
      <c r="F8001" s="32">
        <f t="shared" si="249"/>
        <v>167</v>
      </c>
      <c r="G8001" s="6">
        <v>0.58333333333333337</v>
      </c>
    </row>
    <row r="8002" spans="1:7" ht="15.6">
      <c r="A8002" s="12">
        <v>167</v>
      </c>
      <c r="B8002" s="9">
        <v>2016</v>
      </c>
      <c r="C8002" s="9">
        <v>6</v>
      </c>
      <c r="D8002" s="9">
        <v>15</v>
      </c>
      <c r="E8002" s="30">
        <f t="shared" si="248"/>
        <v>42536</v>
      </c>
      <c r="F8002" s="32">
        <f t="shared" si="249"/>
        <v>167</v>
      </c>
      <c r="G8002" s="6">
        <v>0.60416666666666663</v>
      </c>
    </row>
    <row r="8003" spans="1:7" ht="15.6">
      <c r="A8003" s="12">
        <v>167</v>
      </c>
      <c r="B8003" s="9">
        <v>2016</v>
      </c>
      <c r="C8003" s="9">
        <v>6</v>
      </c>
      <c r="D8003" s="9">
        <v>15</v>
      </c>
      <c r="E8003" s="30">
        <f t="shared" si="248"/>
        <v>42536</v>
      </c>
      <c r="F8003" s="32">
        <f t="shared" si="249"/>
        <v>167</v>
      </c>
      <c r="G8003" s="6">
        <v>0.625</v>
      </c>
    </row>
    <row r="8004" spans="1:7" ht="15.6">
      <c r="A8004" s="12">
        <v>167</v>
      </c>
      <c r="B8004" s="9">
        <v>2016</v>
      </c>
      <c r="C8004" s="9">
        <v>6</v>
      </c>
      <c r="D8004" s="9">
        <v>15</v>
      </c>
      <c r="E8004" s="30">
        <f t="shared" si="248"/>
        <v>42536</v>
      </c>
      <c r="F8004" s="32">
        <f t="shared" si="249"/>
        <v>167</v>
      </c>
      <c r="G8004" s="6">
        <v>0.64583333333333337</v>
      </c>
    </row>
    <row r="8005" spans="1:7" ht="15.6">
      <c r="A8005" s="12">
        <v>167</v>
      </c>
      <c r="B8005" s="9">
        <v>2016</v>
      </c>
      <c r="C8005" s="9">
        <v>6</v>
      </c>
      <c r="D8005" s="9">
        <v>15</v>
      </c>
      <c r="E8005" s="30">
        <f t="shared" si="248"/>
        <v>42536</v>
      </c>
      <c r="F8005" s="32">
        <f t="shared" si="249"/>
        <v>167</v>
      </c>
      <c r="G8005" s="6">
        <v>0.66666666666666663</v>
      </c>
    </row>
    <row r="8006" spans="1:7" ht="15.6">
      <c r="A8006" s="12">
        <v>167</v>
      </c>
      <c r="B8006" s="9">
        <v>2016</v>
      </c>
      <c r="C8006" s="9">
        <v>6</v>
      </c>
      <c r="D8006" s="9">
        <v>15</v>
      </c>
      <c r="E8006" s="30">
        <f t="shared" ref="E8006:E8069" si="250">DATE(B8006,C8006,D8006)</f>
        <v>42536</v>
      </c>
      <c r="F8006" s="32">
        <f t="shared" ref="F8006:F8069" si="251">E8006-DATE(YEAR(E8006),1,0)</f>
        <v>167</v>
      </c>
      <c r="G8006" s="6">
        <v>0.6875</v>
      </c>
    </row>
    <row r="8007" spans="1:7" ht="15.6">
      <c r="A8007" s="12">
        <v>167</v>
      </c>
      <c r="B8007" s="9">
        <v>2016</v>
      </c>
      <c r="C8007" s="9">
        <v>6</v>
      </c>
      <c r="D8007" s="9">
        <v>15</v>
      </c>
      <c r="E8007" s="30">
        <f t="shared" si="250"/>
        <v>42536</v>
      </c>
      <c r="F8007" s="32">
        <f t="shared" si="251"/>
        <v>167</v>
      </c>
      <c r="G8007" s="6">
        <v>0.70833333333333337</v>
      </c>
    </row>
    <row r="8008" spans="1:7" ht="15.6">
      <c r="A8008" s="12">
        <v>167</v>
      </c>
      <c r="B8008" s="9">
        <v>2016</v>
      </c>
      <c r="C8008" s="9">
        <v>6</v>
      </c>
      <c r="D8008" s="9">
        <v>15</v>
      </c>
      <c r="E8008" s="30">
        <f t="shared" si="250"/>
        <v>42536</v>
      </c>
      <c r="F8008" s="32">
        <f t="shared" si="251"/>
        <v>167</v>
      </c>
      <c r="G8008" s="6">
        <v>0.72916666666666663</v>
      </c>
    </row>
    <row r="8009" spans="1:7" ht="15.6">
      <c r="A8009" s="12">
        <v>167</v>
      </c>
      <c r="B8009" s="9">
        <v>2016</v>
      </c>
      <c r="C8009" s="9">
        <v>6</v>
      </c>
      <c r="D8009" s="9">
        <v>15</v>
      </c>
      <c r="E8009" s="30">
        <f t="shared" si="250"/>
        <v>42536</v>
      </c>
      <c r="F8009" s="32">
        <f t="shared" si="251"/>
        <v>167</v>
      </c>
      <c r="G8009" s="6">
        <v>0.75</v>
      </c>
    </row>
    <row r="8010" spans="1:7" ht="15.6">
      <c r="A8010" s="12">
        <v>167</v>
      </c>
      <c r="B8010" s="9">
        <v>2016</v>
      </c>
      <c r="C8010" s="9">
        <v>6</v>
      </c>
      <c r="D8010" s="9">
        <v>15</v>
      </c>
      <c r="E8010" s="30">
        <f t="shared" si="250"/>
        <v>42536</v>
      </c>
      <c r="F8010" s="32">
        <f t="shared" si="251"/>
        <v>167</v>
      </c>
      <c r="G8010" s="6">
        <v>0.77083333333333337</v>
      </c>
    </row>
    <row r="8011" spans="1:7" ht="15.6">
      <c r="A8011" s="12">
        <v>167</v>
      </c>
      <c r="B8011" s="9">
        <v>2016</v>
      </c>
      <c r="C8011" s="9">
        <v>6</v>
      </c>
      <c r="D8011" s="9">
        <v>15</v>
      </c>
      <c r="E8011" s="30">
        <f t="shared" si="250"/>
        <v>42536</v>
      </c>
      <c r="F8011" s="32">
        <f t="shared" si="251"/>
        <v>167</v>
      </c>
      <c r="G8011" s="6">
        <v>0.79166666666666663</v>
      </c>
    </row>
    <row r="8012" spans="1:7" ht="15.6">
      <c r="A8012" s="12">
        <v>167</v>
      </c>
      <c r="B8012" s="9">
        <v>2016</v>
      </c>
      <c r="C8012" s="9">
        <v>6</v>
      </c>
      <c r="D8012" s="9">
        <v>15</v>
      </c>
      <c r="E8012" s="30">
        <f t="shared" si="250"/>
        <v>42536</v>
      </c>
      <c r="F8012" s="32">
        <f t="shared" si="251"/>
        <v>167</v>
      </c>
      <c r="G8012" s="6">
        <v>0.8125</v>
      </c>
    </row>
    <row r="8013" spans="1:7" ht="15.6">
      <c r="A8013" s="12">
        <v>167</v>
      </c>
      <c r="B8013" s="9">
        <v>2016</v>
      </c>
      <c r="C8013" s="9">
        <v>6</v>
      </c>
      <c r="D8013" s="9">
        <v>15</v>
      </c>
      <c r="E8013" s="30">
        <f t="shared" si="250"/>
        <v>42536</v>
      </c>
      <c r="F8013" s="32">
        <f t="shared" si="251"/>
        <v>167</v>
      </c>
      <c r="G8013" s="6">
        <v>0.83333333333333337</v>
      </c>
    </row>
    <row r="8014" spans="1:7" ht="15.6">
      <c r="A8014" s="12">
        <v>167</v>
      </c>
      <c r="B8014" s="9">
        <v>2016</v>
      </c>
      <c r="C8014" s="9">
        <v>6</v>
      </c>
      <c r="D8014" s="9">
        <v>15</v>
      </c>
      <c r="E8014" s="30">
        <f t="shared" si="250"/>
        <v>42536</v>
      </c>
      <c r="F8014" s="32">
        <f t="shared" si="251"/>
        <v>167</v>
      </c>
      <c r="G8014" s="6">
        <v>0.85416666666666663</v>
      </c>
    </row>
    <row r="8015" spans="1:7" ht="15.6">
      <c r="A8015" s="12">
        <v>167</v>
      </c>
      <c r="B8015" s="9">
        <v>2016</v>
      </c>
      <c r="C8015" s="9">
        <v>6</v>
      </c>
      <c r="D8015" s="9">
        <v>15</v>
      </c>
      <c r="E8015" s="30">
        <f t="shared" si="250"/>
        <v>42536</v>
      </c>
      <c r="F8015" s="32">
        <f t="shared" si="251"/>
        <v>167</v>
      </c>
      <c r="G8015" s="6">
        <v>0.875</v>
      </c>
    </row>
    <row r="8016" spans="1:7" ht="15.6">
      <c r="A8016" s="12">
        <v>167</v>
      </c>
      <c r="B8016" s="9">
        <v>2016</v>
      </c>
      <c r="C8016" s="9">
        <v>6</v>
      </c>
      <c r="D8016" s="9">
        <v>15</v>
      </c>
      <c r="E8016" s="30">
        <f t="shared" si="250"/>
        <v>42536</v>
      </c>
      <c r="F8016" s="32">
        <f t="shared" si="251"/>
        <v>167</v>
      </c>
      <c r="G8016" s="6">
        <v>0.89583333333333337</v>
      </c>
    </row>
    <row r="8017" spans="1:7" ht="15.6">
      <c r="A8017" s="12">
        <v>167</v>
      </c>
      <c r="B8017" s="9">
        <v>2016</v>
      </c>
      <c r="C8017" s="9">
        <v>6</v>
      </c>
      <c r="D8017" s="9">
        <v>15</v>
      </c>
      <c r="E8017" s="30">
        <f t="shared" si="250"/>
        <v>42536</v>
      </c>
      <c r="F8017" s="32">
        <f t="shared" si="251"/>
        <v>167</v>
      </c>
      <c r="G8017" s="6">
        <v>0.91666666666666663</v>
      </c>
    </row>
    <row r="8018" spans="1:7" ht="15.6">
      <c r="A8018" s="12">
        <v>167</v>
      </c>
      <c r="B8018" s="9">
        <v>2016</v>
      </c>
      <c r="C8018" s="9">
        <v>6</v>
      </c>
      <c r="D8018" s="9">
        <v>15</v>
      </c>
      <c r="E8018" s="30">
        <f t="shared" si="250"/>
        <v>42536</v>
      </c>
      <c r="F8018" s="32">
        <f t="shared" si="251"/>
        <v>167</v>
      </c>
      <c r="G8018" s="6">
        <v>0.9375</v>
      </c>
    </row>
    <row r="8019" spans="1:7" ht="15.6">
      <c r="A8019" s="12">
        <v>167</v>
      </c>
      <c r="B8019" s="9">
        <v>2016</v>
      </c>
      <c r="C8019" s="9">
        <v>6</v>
      </c>
      <c r="D8019" s="9">
        <v>15</v>
      </c>
      <c r="E8019" s="30">
        <f t="shared" si="250"/>
        <v>42536</v>
      </c>
      <c r="F8019" s="32">
        <f t="shared" si="251"/>
        <v>167</v>
      </c>
      <c r="G8019" s="6">
        <v>0.95833333333333337</v>
      </c>
    </row>
    <row r="8020" spans="1:7" ht="15.6">
      <c r="A8020" s="12">
        <v>167</v>
      </c>
      <c r="B8020" s="9">
        <v>2016</v>
      </c>
      <c r="C8020" s="9">
        <v>6</v>
      </c>
      <c r="D8020" s="9">
        <v>15</v>
      </c>
      <c r="E8020" s="30">
        <f t="shared" si="250"/>
        <v>42536</v>
      </c>
      <c r="F8020" s="32">
        <f t="shared" si="251"/>
        <v>167</v>
      </c>
      <c r="G8020" s="6">
        <v>0.97916666666666663</v>
      </c>
    </row>
    <row r="8021" spans="1:7" ht="15.6">
      <c r="A8021" s="12">
        <v>168</v>
      </c>
      <c r="B8021" s="9">
        <v>2016</v>
      </c>
      <c r="C8021" s="9">
        <v>6</v>
      </c>
      <c r="D8021" s="9">
        <v>15</v>
      </c>
      <c r="E8021" s="30">
        <f t="shared" si="250"/>
        <v>42536</v>
      </c>
      <c r="F8021" s="32">
        <f t="shared" si="251"/>
        <v>167</v>
      </c>
      <c r="G8021" s="6">
        <v>0</v>
      </c>
    </row>
    <row r="8022" spans="1:7" ht="15.6">
      <c r="A8022" s="12">
        <v>168</v>
      </c>
      <c r="B8022" s="9">
        <v>2016</v>
      </c>
      <c r="C8022" s="9">
        <v>6</v>
      </c>
      <c r="D8022" s="9">
        <v>16</v>
      </c>
      <c r="E8022" s="30">
        <f t="shared" si="250"/>
        <v>42537</v>
      </c>
      <c r="F8022" s="32">
        <f t="shared" si="251"/>
        <v>168</v>
      </c>
      <c r="G8022" s="6">
        <v>2.0833333333333332E-2</v>
      </c>
    </row>
    <row r="8023" spans="1:7" ht="15.6">
      <c r="A8023" s="12">
        <v>168</v>
      </c>
      <c r="B8023" s="9">
        <v>2016</v>
      </c>
      <c r="C8023" s="9">
        <v>6</v>
      </c>
      <c r="D8023" s="9">
        <v>16</v>
      </c>
      <c r="E8023" s="30">
        <f t="shared" si="250"/>
        <v>42537</v>
      </c>
      <c r="F8023" s="32">
        <f t="shared" si="251"/>
        <v>168</v>
      </c>
      <c r="G8023" s="6">
        <v>4.1666666666666664E-2</v>
      </c>
    </row>
    <row r="8024" spans="1:7" ht="15.6">
      <c r="A8024" s="12">
        <v>168</v>
      </c>
      <c r="B8024" s="9">
        <v>2016</v>
      </c>
      <c r="C8024" s="9">
        <v>6</v>
      </c>
      <c r="D8024" s="9">
        <v>16</v>
      </c>
      <c r="E8024" s="30">
        <f t="shared" si="250"/>
        <v>42537</v>
      </c>
      <c r="F8024" s="32">
        <f t="shared" si="251"/>
        <v>168</v>
      </c>
      <c r="G8024" s="6">
        <v>6.25E-2</v>
      </c>
    </row>
    <row r="8025" spans="1:7" ht="15.6">
      <c r="A8025" s="12">
        <v>168</v>
      </c>
      <c r="B8025" s="9">
        <v>2016</v>
      </c>
      <c r="C8025" s="9">
        <v>6</v>
      </c>
      <c r="D8025" s="9">
        <v>16</v>
      </c>
      <c r="E8025" s="30">
        <f t="shared" si="250"/>
        <v>42537</v>
      </c>
      <c r="F8025" s="32">
        <f t="shared" si="251"/>
        <v>168</v>
      </c>
      <c r="G8025" s="6">
        <v>8.3333333333333329E-2</v>
      </c>
    </row>
    <row r="8026" spans="1:7" ht="15.6">
      <c r="A8026" s="12">
        <v>168</v>
      </c>
      <c r="B8026" s="9">
        <v>2016</v>
      </c>
      <c r="C8026" s="9">
        <v>6</v>
      </c>
      <c r="D8026" s="9">
        <v>16</v>
      </c>
      <c r="E8026" s="30">
        <f t="shared" si="250"/>
        <v>42537</v>
      </c>
      <c r="F8026" s="32">
        <f t="shared" si="251"/>
        <v>168</v>
      </c>
      <c r="G8026" s="6">
        <v>0.10416666666666667</v>
      </c>
    </row>
    <row r="8027" spans="1:7" ht="15.6">
      <c r="A8027" s="12">
        <v>168</v>
      </c>
      <c r="B8027" s="9">
        <v>2016</v>
      </c>
      <c r="C8027" s="9">
        <v>6</v>
      </c>
      <c r="D8027" s="9">
        <v>16</v>
      </c>
      <c r="E8027" s="30">
        <f t="shared" si="250"/>
        <v>42537</v>
      </c>
      <c r="F8027" s="32">
        <f t="shared" si="251"/>
        <v>168</v>
      </c>
      <c r="G8027" s="6">
        <v>0.125</v>
      </c>
    </row>
    <row r="8028" spans="1:7" ht="15.6">
      <c r="A8028" s="12">
        <v>168</v>
      </c>
      <c r="B8028" s="9">
        <v>2016</v>
      </c>
      <c r="C8028" s="9">
        <v>6</v>
      </c>
      <c r="D8028" s="9">
        <v>16</v>
      </c>
      <c r="E8028" s="30">
        <f t="shared" si="250"/>
        <v>42537</v>
      </c>
      <c r="F8028" s="32">
        <f t="shared" si="251"/>
        <v>168</v>
      </c>
      <c r="G8028" s="6">
        <v>0.14583333333333334</v>
      </c>
    </row>
    <row r="8029" spans="1:7" ht="15.6">
      <c r="A8029" s="12">
        <v>168</v>
      </c>
      <c r="B8029" s="9">
        <v>2016</v>
      </c>
      <c r="C8029" s="9">
        <v>6</v>
      </c>
      <c r="D8029" s="9">
        <v>16</v>
      </c>
      <c r="E8029" s="30">
        <f t="shared" si="250"/>
        <v>42537</v>
      </c>
      <c r="F8029" s="32">
        <f t="shared" si="251"/>
        <v>168</v>
      </c>
      <c r="G8029" s="6">
        <v>0.16666666666666666</v>
      </c>
    </row>
    <row r="8030" spans="1:7" ht="15.6">
      <c r="A8030" s="12">
        <v>168</v>
      </c>
      <c r="B8030" s="9">
        <v>2016</v>
      </c>
      <c r="C8030" s="9">
        <v>6</v>
      </c>
      <c r="D8030" s="9">
        <v>16</v>
      </c>
      <c r="E8030" s="30">
        <f t="shared" si="250"/>
        <v>42537</v>
      </c>
      <c r="F8030" s="32">
        <f t="shared" si="251"/>
        <v>168</v>
      </c>
      <c r="G8030" s="6">
        <v>0.1875</v>
      </c>
    </row>
    <row r="8031" spans="1:7" ht="15.6">
      <c r="A8031" s="12">
        <v>168</v>
      </c>
      <c r="B8031" s="9">
        <v>2016</v>
      </c>
      <c r="C8031" s="9">
        <v>6</v>
      </c>
      <c r="D8031" s="9">
        <v>16</v>
      </c>
      <c r="E8031" s="30">
        <f t="shared" si="250"/>
        <v>42537</v>
      </c>
      <c r="F8031" s="32">
        <f t="shared" si="251"/>
        <v>168</v>
      </c>
      <c r="G8031" s="6">
        <v>0.20833333333333334</v>
      </c>
    </row>
    <row r="8032" spans="1:7" ht="15.6">
      <c r="A8032" s="12">
        <v>168</v>
      </c>
      <c r="B8032" s="9">
        <v>2016</v>
      </c>
      <c r="C8032" s="9">
        <v>6</v>
      </c>
      <c r="D8032" s="9">
        <v>16</v>
      </c>
      <c r="E8032" s="30">
        <f t="shared" si="250"/>
        <v>42537</v>
      </c>
      <c r="F8032" s="32">
        <f t="shared" si="251"/>
        <v>168</v>
      </c>
      <c r="G8032" s="6">
        <v>0.22916666666666666</v>
      </c>
    </row>
    <row r="8033" spans="1:7" ht="15.6">
      <c r="A8033" s="12">
        <v>168</v>
      </c>
      <c r="B8033" s="9">
        <v>2016</v>
      </c>
      <c r="C8033" s="9">
        <v>6</v>
      </c>
      <c r="D8033" s="9">
        <v>16</v>
      </c>
      <c r="E8033" s="30">
        <f t="shared" si="250"/>
        <v>42537</v>
      </c>
      <c r="F8033" s="32">
        <f t="shared" si="251"/>
        <v>168</v>
      </c>
      <c r="G8033" s="6">
        <v>0.25</v>
      </c>
    </row>
    <row r="8034" spans="1:7" ht="15.6">
      <c r="A8034" s="12">
        <v>168</v>
      </c>
      <c r="B8034" s="9">
        <v>2016</v>
      </c>
      <c r="C8034" s="9">
        <v>6</v>
      </c>
      <c r="D8034" s="9">
        <v>16</v>
      </c>
      <c r="E8034" s="30">
        <f t="shared" si="250"/>
        <v>42537</v>
      </c>
      <c r="F8034" s="32">
        <f t="shared" si="251"/>
        <v>168</v>
      </c>
      <c r="G8034" s="6">
        <v>0.27083333333333331</v>
      </c>
    </row>
    <row r="8035" spans="1:7" ht="15.6">
      <c r="A8035" s="12">
        <v>168</v>
      </c>
      <c r="B8035" s="9">
        <v>2016</v>
      </c>
      <c r="C8035" s="9">
        <v>6</v>
      </c>
      <c r="D8035" s="9">
        <v>16</v>
      </c>
      <c r="E8035" s="30">
        <f t="shared" si="250"/>
        <v>42537</v>
      </c>
      <c r="F8035" s="32">
        <f t="shared" si="251"/>
        <v>168</v>
      </c>
      <c r="G8035" s="6">
        <v>0.29166666666666669</v>
      </c>
    </row>
    <row r="8036" spans="1:7" ht="15.6">
      <c r="A8036" s="12">
        <v>168</v>
      </c>
      <c r="B8036" s="9">
        <v>2016</v>
      </c>
      <c r="C8036" s="9">
        <v>6</v>
      </c>
      <c r="D8036" s="9">
        <v>16</v>
      </c>
      <c r="E8036" s="30">
        <f t="shared" si="250"/>
        <v>42537</v>
      </c>
      <c r="F8036" s="32">
        <f t="shared" si="251"/>
        <v>168</v>
      </c>
      <c r="G8036" s="6">
        <v>0.3125</v>
      </c>
    </row>
    <row r="8037" spans="1:7" ht="15.6">
      <c r="A8037" s="12">
        <v>168</v>
      </c>
      <c r="B8037" s="9">
        <v>2016</v>
      </c>
      <c r="C8037" s="9">
        <v>6</v>
      </c>
      <c r="D8037" s="9">
        <v>16</v>
      </c>
      <c r="E8037" s="30">
        <f t="shared" si="250"/>
        <v>42537</v>
      </c>
      <c r="F8037" s="32">
        <f t="shared" si="251"/>
        <v>168</v>
      </c>
      <c r="G8037" s="6">
        <v>0.33333333333333331</v>
      </c>
    </row>
    <row r="8038" spans="1:7" ht="15.6">
      <c r="A8038" s="12">
        <v>168</v>
      </c>
      <c r="B8038" s="9">
        <v>2016</v>
      </c>
      <c r="C8038" s="9">
        <v>6</v>
      </c>
      <c r="D8038" s="9">
        <v>16</v>
      </c>
      <c r="E8038" s="30">
        <f t="shared" si="250"/>
        <v>42537</v>
      </c>
      <c r="F8038" s="32">
        <f t="shared" si="251"/>
        <v>168</v>
      </c>
      <c r="G8038" s="6">
        <v>0.35416666666666669</v>
      </c>
    </row>
    <row r="8039" spans="1:7" ht="15.6">
      <c r="A8039" s="12">
        <v>168</v>
      </c>
      <c r="B8039" s="9">
        <v>2016</v>
      </c>
      <c r="C8039" s="9">
        <v>6</v>
      </c>
      <c r="D8039" s="9">
        <v>16</v>
      </c>
      <c r="E8039" s="30">
        <f t="shared" si="250"/>
        <v>42537</v>
      </c>
      <c r="F8039" s="32">
        <f t="shared" si="251"/>
        <v>168</v>
      </c>
      <c r="G8039" s="6">
        <v>0.375</v>
      </c>
    </row>
    <row r="8040" spans="1:7" ht="15.6">
      <c r="A8040" s="12">
        <v>168</v>
      </c>
      <c r="B8040" s="9">
        <v>2016</v>
      </c>
      <c r="C8040" s="9">
        <v>6</v>
      </c>
      <c r="D8040" s="9">
        <v>16</v>
      </c>
      <c r="E8040" s="30">
        <f t="shared" si="250"/>
        <v>42537</v>
      </c>
      <c r="F8040" s="32">
        <f t="shared" si="251"/>
        <v>168</v>
      </c>
      <c r="G8040" s="6">
        <v>0.39583333333333331</v>
      </c>
    </row>
    <row r="8041" spans="1:7" ht="15.6">
      <c r="A8041" s="12">
        <v>168</v>
      </c>
      <c r="B8041" s="9">
        <v>2016</v>
      </c>
      <c r="C8041" s="9">
        <v>6</v>
      </c>
      <c r="D8041" s="9">
        <v>16</v>
      </c>
      <c r="E8041" s="30">
        <f t="shared" si="250"/>
        <v>42537</v>
      </c>
      <c r="F8041" s="32">
        <f t="shared" si="251"/>
        <v>168</v>
      </c>
      <c r="G8041" s="6">
        <v>0.41666666666666669</v>
      </c>
    </row>
    <row r="8042" spans="1:7" ht="15.6">
      <c r="A8042" s="12">
        <v>168</v>
      </c>
      <c r="B8042" s="9">
        <v>2016</v>
      </c>
      <c r="C8042" s="9">
        <v>6</v>
      </c>
      <c r="D8042" s="9">
        <v>16</v>
      </c>
      <c r="E8042" s="30">
        <f t="shared" si="250"/>
        <v>42537</v>
      </c>
      <c r="F8042" s="32">
        <f t="shared" si="251"/>
        <v>168</v>
      </c>
      <c r="G8042" s="6">
        <v>0.4375</v>
      </c>
    </row>
    <row r="8043" spans="1:7" ht="15.6">
      <c r="A8043" s="12">
        <v>168</v>
      </c>
      <c r="B8043" s="9">
        <v>2016</v>
      </c>
      <c r="C8043" s="9">
        <v>6</v>
      </c>
      <c r="D8043" s="9">
        <v>16</v>
      </c>
      <c r="E8043" s="30">
        <f t="shared" si="250"/>
        <v>42537</v>
      </c>
      <c r="F8043" s="32">
        <f t="shared" si="251"/>
        <v>168</v>
      </c>
      <c r="G8043" s="6">
        <v>0.45833333333333331</v>
      </c>
    </row>
    <row r="8044" spans="1:7" ht="15.6">
      <c r="A8044" s="12">
        <v>168</v>
      </c>
      <c r="B8044" s="9">
        <v>2016</v>
      </c>
      <c r="C8044" s="9">
        <v>6</v>
      </c>
      <c r="D8044" s="9">
        <v>16</v>
      </c>
      <c r="E8044" s="30">
        <f t="shared" si="250"/>
        <v>42537</v>
      </c>
      <c r="F8044" s="32">
        <f t="shared" si="251"/>
        <v>168</v>
      </c>
      <c r="G8044" s="6">
        <v>0.47916666666666669</v>
      </c>
    </row>
    <row r="8045" spans="1:7" ht="15.6">
      <c r="A8045" s="12">
        <v>168</v>
      </c>
      <c r="B8045" s="9">
        <v>2016</v>
      </c>
      <c r="C8045" s="9">
        <v>6</v>
      </c>
      <c r="D8045" s="9">
        <v>16</v>
      </c>
      <c r="E8045" s="30">
        <f t="shared" si="250"/>
        <v>42537</v>
      </c>
      <c r="F8045" s="32">
        <f t="shared" si="251"/>
        <v>168</v>
      </c>
      <c r="G8045" s="6">
        <v>0.5</v>
      </c>
    </row>
    <row r="8046" spans="1:7" ht="15.6">
      <c r="A8046" s="12">
        <v>168</v>
      </c>
      <c r="B8046" s="9">
        <v>2016</v>
      </c>
      <c r="C8046" s="9">
        <v>6</v>
      </c>
      <c r="D8046" s="9">
        <v>16</v>
      </c>
      <c r="E8046" s="30">
        <f t="shared" si="250"/>
        <v>42537</v>
      </c>
      <c r="F8046" s="32">
        <f t="shared" si="251"/>
        <v>168</v>
      </c>
      <c r="G8046" s="6">
        <v>0.52083333333333337</v>
      </c>
    </row>
    <row r="8047" spans="1:7" ht="15.6">
      <c r="A8047" s="12">
        <v>168</v>
      </c>
      <c r="B8047" s="9">
        <v>2016</v>
      </c>
      <c r="C8047" s="9">
        <v>6</v>
      </c>
      <c r="D8047" s="9">
        <v>16</v>
      </c>
      <c r="E8047" s="30">
        <f t="shared" si="250"/>
        <v>42537</v>
      </c>
      <c r="F8047" s="32">
        <f t="shared" si="251"/>
        <v>168</v>
      </c>
      <c r="G8047" s="6">
        <v>0.54166666666666663</v>
      </c>
    </row>
    <row r="8048" spans="1:7" ht="15.6">
      <c r="A8048" s="12">
        <v>168</v>
      </c>
      <c r="B8048" s="9">
        <v>2016</v>
      </c>
      <c r="C8048" s="9">
        <v>6</v>
      </c>
      <c r="D8048" s="9">
        <v>16</v>
      </c>
      <c r="E8048" s="30">
        <f t="shared" si="250"/>
        <v>42537</v>
      </c>
      <c r="F8048" s="32">
        <f t="shared" si="251"/>
        <v>168</v>
      </c>
      <c r="G8048" s="6">
        <v>0.5625</v>
      </c>
    </row>
    <row r="8049" spans="1:7" ht="15.6">
      <c r="A8049" s="12">
        <v>168</v>
      </c>
      <c r="B8049" s="9">
        <v>2016</v>
      </c>
      <c r="C8049" s="9">
        <v>6</v>
      </c>
      <c r="D8049" s="9">
        <v>16</v>
      </c>
      <c r="E8049" s="30">
        <f t="shared" si="250"/>
        <v>42537</v>
      </c>
      <c r="F8049" s="32">
        <f t="shared" si="251"/>
        <v>168</v>
      </c>
      <c r="G8049" s="6">
        <v>0.58333333333333337</v>
      </c>
    </row>
    <row r="8050" spans="1:7" ht="15.6">
      <c r="A8050" s="12">
        <v>168</v>
      </c>
      <c r="B8050" s="9">
        <v>2016</v>
      </c>
      <c r="C8050" s="9">
        <v>6</v>
      </c>
      <c r="D8050" s="9">
        <v>16</v>
      </c>
      <c r="E8050" s="30">
        <f t="shared" si="250"/>
        <v>42537</v>
      </c>
      <c r="F8050" s="32">
        <f t="shared" si="251"/>
        <v>168</v>
      </c>
      <c r="G8050" s="6">
        <v>0.60416666666666663</v>
      </c>
    </row>
    <row r="8051" spans="1:7" ht="15.6">
      <c r="A8051" s="12">
        <v>168</v>
      </c>
      <c r="B8051" s="9">
        <v>2016</v>
      </c>
      <c r="C8051" s="9">
        <v>6</v>
      </c>
      <c r="D8051" s="9">
        <v>16</v>
      </c>
      <c r="E8051" s="30">
        <f t="shared" si="250"/>
        <v>42537</v>
      </c>
      <c r="F8051" s="32">
        <f t="shared" si="251"/>
        <v>168</v>
      </c>
      <c r="G8051" s="6">
        <v>0.625</v>
      </c>
    </row>
    <row r="8052" spans="1:7" ht="15.6">
      <c r="A8052" s="12">
        <v>168</v>
      </c>
      <c r="B8052" s="9">
        <v>2016</v>
      </c>
      <c r="C8052" s="9">
        <v>6</v>
      </c>
      <c r="D8052" s="9">
        <v>16</v>
      </c>
      <c r="E8052" s="30">
        <f t="shared" si="250"/>
        <v>42537</v>
      </c>
      <c r="F8052" s="32">
        <f t="shared" si="251"/>
        <v>168</v>
      </c>
      <c r="G8052" s="6">
        <v>0.64583333333333337</v>
      </c>
    </row>
    <row r="8053" spans="1:7" ht="15.6">
      <c r="A8053" s="12">
        <v>168</v>
      </c>
      <c r="B8053" s="9">
        <v>2016</v>
      </c>
      <c r="C8053" s="9">
        <v>6</v>
      </c>
      <c r="D8053" s="9">
        <v>16</v>
      </c>
      <c r="E8053" s="30">
        <f t="shared" si="250"/>
        <v>42537</v>
      </c>
      <c r="F8053" s="32">
        <f t="shared" si="251"/>
        <v>168</v>
      </c>
      <c r="G8053" s="6">
        <v>0.66666666666666663</v>
      </c>
    </row>
    <row r="8054" spans="1:7" ht="15.6">
      <c r="A8054" s="12">
        <v>168</v>
      </c>
      <c r="B8054" s="9">
        <v>2016</v>
      </c>
      <c r="C8054" s="9">
        <v>6</v>
      </c>
      <c r="D8054" s="9">
        <v>16</v>
      </c>
      <c r="E8054" s="30">
        <f t="shared" si="250"/>
        <v>42537</v>
      </c>
      <c r="F8054" s="32">
        <f t="shared" si="251"/>
        <v>168</v>
      </c>
      <c r="G8054" s="6">
        <v>0.6875</v>
      </c>
    </row>
    <row r="8055" spans="1:7" ht="15.6">
      <c r="A8055" s="12">
        <v>168</v>
      </c>
      <c r="B8055" s="9">
        <v>2016</v>
      </c>
      <c r="C8055" s="9">
        <v>6</v>
      </c>
      <c r="D8055" s="9">
        <v>16</v>
      </c>
      <c r="E8055" s="30">
        <f t="shared" si="250"/>
        <v>42537</v>
      </c>
      <c r="F8055" s="32">
        <f t="shared" si="251"/>
        <v>168</v>
      </c>
      <c r="G8055" s="6">
        <v>0.70833333333333337</v>
      </c>
    </row>
    <row r="8056" spans="1:7" ht="15.6">
      <c r="A8056" s="12">
        <v>168</v>
      </c>
      <c r="B8056" s="9">
        <v>2016</v>
      </c>
      <c r="C8056" s="9">
        <v>6</v>
      </c>
      <c r="D8056" s="9">
        <v>16</v>
      </c>
      <c r="E8056" s="30">
        <f t="shared" si="250"/>
        <v>42537</v>
      </c>
      <c r="F8056" s="32">
        <f t="shared" si="251"/>
        <v>168</v>
      </c>
      <c r="G8056" s="6">
        <v>0.72916666666666663</v>
      </c>
    </row>
    <row r="8057" spans="1:7" ht="15.6">
      <c r="A8057" s="12">
        <v>168</v>
      </c>
      <c r="B8057" s="9">
        <v>2016</v>
      </c>
      <c r="C8057" s="9">
        <v>6</v>
      </c>
      <c r="D8057" s="9">
        <v>16</v>
      </c>
      <c r="E8057" s="30">
        <f t="shared" si="250"/>
        <v>42537</v>
      </c>
      <c r="F8057" s="32">
        <f t="shared" si="251"/>
        <v>168</v>
      </c>
      <c r="G8057" s="6">
        <v>0.75</v>
      </c>
    </row>
    <row r="8058" spans="1:7" ht="15.6">
      <c r="A8058" s="12">
        <v>168</v>
      </c>
      <c r="B8058" s="9">
        <v>2016</v>
      </c>
      <c r="C8058" s="9">
        <v>6</v>
      </c>
      <c r="D8058" s="9">
        <v>16</v>
      </c>
      <c r="E8058" s="30">
        <f t="shared" si="250"/>
        <v>42537</v>
      </c>
      <c r="F8058" s="32">
        <f t="shared" si="251"/>
        <v>168</v>
      </c>
      <c r="G8058" s="6">
        <v>0.77083333333333337</v>
      </c>
    </row>
    <row r="8059" spans="1:7" ht="15.6">
      <c r="A8059" s="12">
        <v>168</v>
      </c>
      <c r="B8059" s="9">
        <v>2016</v>
      </c>
      <c r="C8059" s="9">
        <v>6</v>
      </c>
      <c r="D8059" s="9">
        <v>16</v>
      </c>
      <c r="E8059" s="30">
        <f t="shared" si="250"/>
        <v>42537</v>
      </c>
      <c r="F8059" s="32">
        <f t="shared" si="251"/>
        <v>168</v>
      </c>
      <c r="G8059" s="6">
        <v>0.79166666666666663</v>
      </c>
    </row>
    <row r="8060" spans="1:7" ht="15.6">
      <c r="A8060" s="12">
        <v>168</v>
      </c>
      <c r="B8060" s="9">
        <v>2016</v>
      </c>
      <c r="C8060" s="9">
        <v>6</v>
      </c>
      <c r="D8060" s="9">
        <v>16</v>
      </c>
      <c r="E8060" s="30">
        <f t="shared" si="250"/>
        <v>42537</v>
      </c>
      <c r="F8060" s="32">
        <f t="shared" si="251"/>
        <v>168</v>
      </c>
      <c r="G8060" s="6">
        <v>0.8125</v>
      </c>
    </row>
    <row r="8061" spans="1:7" ht="15.6">
      <c r="A8061" s="12">
        <v>168</v>
      </c>
      <c r="B8061" s="9">
        <v>2016</v>
      </c>
      <c r="C8061" s="9">
        <v>6</v>
      </c>
      <c r="D8061" s="9">
        <v>16</v>
      </c>
      <c r="E8061" s="30">
        <f t="shared" si="250"/>
        <v>42537</v>
      </c>
      <c r="F8061" s="32">
        <f t="shared" si="251"/>
        <v>168</v>
      </c>
      <c r="G8061" s="6">
        <v>0.83333333333333337</v>
      </c>
    </row>
    <row r="8062" spans="1:7" ht="15.6">
      <c r="A8062" s="12">
        <v>168</v>
      </c>
      <c r="B8062" s="9">
        <v>2016</v>
      </c>
      <c r="C8062" s="9">
        <v>6</v>
      </c>
      <c r="D8062" s="9">
        <v>16</v>
      </c>
      <c r="E8062" s="30">
        <f t="shared" si="250"/>
        <v>42537</v>
      </c>
      <c r="F8062" s="32">
        <f t="shared" si="251"/>
        <v>168</v>
      </c>
      <c r="G8062" s="6">
        <v>0.85416666666666663</v>
      </c>
    </row>
    <row r="8063" spans="1:7" ht="15.6">
      <c r="A8063" s="12">
        <v>168</v>
      </c>
      <c r="B8063" s="9">
        <v>2016</v>
      </c>
      <c r="C8063" s="9">
        <v>6</v>
      </c>
      <c r="D8063" s="9">
        <v>16</v>
      </c>
      <c r="E8063" s="30">
        <f t="shared" si="250"/>
        <v>42537</v>
      </c>
      <c r="F8063" s="32">
        <f t="shared" si="251"/>
        <v>168</v>
      </c>
      <c r="G8063" s="6">
        <v>0.875</v>
      </c>
    </row>
    <row r="8064" spans="1:7" ht="15.6">
      <c r="A8064" s="12">
        <v>168</v>
      </c>
      <c r="B8064" s="9">
        <v>2016</v>
      </c>
      <c r="C8064" s="9">
        <v>6</v>
      </c>
      <c r="D8064" s="9">
        <v>16</v>
      </c>
      <c r="E8064" s="30">
        <f t="shared" si="250"/>
        <v>42537</v>
      </c>
      <c r="F8064" s="32">
        <f t="shared" si="251"/>
        <v>168</v>
      </c>
      <c r="G8064" s="6">
        <v>0.89583333333333337</v>
      </c>
    </row>
    <row r="8065" spans="1:7" ht="15.6">
      <c r="A8065" s="12">
        <v>168</v>
      </c>
      <c r="B8065" s="9">
        <v>2016</v>
      </c>
      <c r="C8065" s="9">
        <v>6</v>
      </c>
      <c r="D8065" s="9">
        <v>16</v>
      </c>
      <c r="E8065" s="30">
        <f t="shared" si="250"/>
        <v>42537</v>
      </c>
      <c r="F8065" s="32">
        <f t="shared" si="251"/>
        <v>168</v>
      </c>
      <c r="G8065" s="6">
        <v>0.91666666666666663</v>
      </c>
    </row>
    <row r="8066" spans="1:7" ht="15.6">
      <c r="A8066" s="12">
        <v>168</v>
      </c>
      <c r="B8066" s="9">
        <v>2016</v>
      </c>
      <c r="C8066" s="9">
        <v>6</v>
      </c>
      <c r="D8066" s="9">
        <v>16</v>
      </c>
      <c r="E8066" s="30">
        <f t="shared" si="250"/>
        <v>42537</v>
      </c>
      <c r="F8066" s="32">
        <f t="shared" si="251"/>
        <v>168</v>
      </c>
      <c r="G8066" s="6">
        <v>0.9375</v>
      </c>
    </row>
    <row r="8067" spans="1:7" ht="15.6">
      <c r="A8067" s="12">
        <v>168</v>
      </c>
      <c r="B8067" s="9">
        <v>2016</v>
      </c>
      <c r="C8067" s="9">
        <v>6</v>
      </c>
      <c r="D8067" s="9">
        <v>16</v>
      </c>
      <c r="E8067" s="30">
        <f t="shared" si="250"/>
        <v>42537</v>
      </c>
      <c r="F8067" s="32">
        <f t="shared" si="251"/>
        <v>168</v>
      </c>
      <c r="G8067" s="6">
        <v>0.95833333333333337</v>
      </c>
    </row>
    <row r="8068" spans="1:7" ht="15.6">
      <c r="A8068" s="12">
        <v>168</v>
      </c>
      <c r="B8068" s="9">
        <v>2016</v>
      </c>
      <c r="C8068" s="9">
        <v>6</v>
      </c>
      <c r="D8068" s="9">
        <v>16</v>
      </c>
      <c r="E8068" s="30">
        <f t="shared" si="250"/>
        <v>42537</v>
      </c>
      <c r="F8068" s="32">
        <f t="shared" si="251"/>
        <v>168</v>
      </c>
      <c r="G8068" s="6">
        <v>0.97916666666666663</v>
      </c>
    </row>
    <row r="8069" spans="1:7" ht="15.6">
      <c r="A8069" s="12">
        <v>169</v>
      </c>
      <c r="B8069" s="9">
        <v>2016</v>
      </c>
      <c r="C8069" s="9">
        <v>6</v>
      </c>
      <c r="D8069" s="9">
        <v>16</v>
      </c>
      <c r="E8069" s="30">
        <f t="shared" si="250"/>
        <v>42537</v>
      </c>
      <c r="F8069" s="32">
        <f t="shared" si="251"/>
        <v>168</v>
      </c>
      <c r="G8069" s="6">
        <v>0</v>
      </c>
    </row>
    <row r="8070" spans="1:7" ht="15.6">
      <c r="A8070" s="12">
        <v>169</v>
      </c>
      <c r="B8070" s="9">
        <v>2016</v>
      </c>
      <c r="C8070" s="9">
        <v>6</v>
      </c>
      <c r="D8070" s="9">
        <v>17</v>
      </c>
      <c r="E8070" s="30">
        <f t="shared" ref="E8070:E8133" si="252">DATE(B8070,C8070,D8070)</f>
        <v>42538</v>
      </c>
      <c r="F8070" s="32">
        <f t="shared" ref="F8070:F8133" si="253">E8070-DATE(YEAR(E8070),1,0)</f>
        <v>169</v>
      </c>
      <c r="G8070" s="6">
        <v>2.0833333333333332E-2</v>
      </c>
    </row>
    <row r="8071" spans="1:7" ht="15.6">
      <c r="A8071" s="12">
        <v>169</v>
      </c>
      <c r="B8071" s="9">
        <v>2016</v>
      </c>
      <c r="C8071" s="9">
        <v>6</v>
      </c>
      <c r="D8071" s="9">
        <v>17</v>
      </c>
      <c r="E8071" s="30">
        <f t="shared" si="252"/>
        <v>42538</v>
      </c>
      <c r="F8071" s="32">
        <f t="shared" si="253"/>
        <v>169</v>
      </c>
      <c r="G8071" s="6">
        <v>4.1666666666666664E-2</v>
      </c>
    </row>
    <row r="8072" spans="1:7" ht="15.6">
      <c r="A8072" s="12">
        <v>169</v>
      </c>
      <c r="B8072" s="9">
        <v>2016</v>
      </c>
      <c r="C8072" s="9">
        <v>6</v>
      </c>
      <c r="D8072" s="9">
        <v>17</v>
      </c>
      <c r="E8072" s="30">
        <f t="shared" si="252"/>
        <v>42538</v>
      </c>
      <c r="F8072" s="32">
        <f t="shared" si="253"/>
        <v>169</v>
      </c>
      <c r="G8072" s="6">
        <v>6.25E-2</v>
      </c>
    </row>
    <row r="8073" spans="1:7" ht="15.6">
      <c r="A8073" s="12">
        <v>169</v>
      </c>
      <c r="B8073" s="9">
        <v>2016</v>
      </c>
      <c r="C8073" s="9">
        <v>6</v>
      </c>
      <c r="D8073" s="9">
        <v>17</v>
      </c>
      <c r="E8073" s="30">
        <f t="shared" si="252"/>
        <v>42538</v>
      </c>
      <c r="F8073" s="32">
        <f t="shared" si="253"/>
        <v>169</v>
      </c>
      <c r="G8073" s="6">
        <v>8.3333333333333329E-2</v>
      </c>
    </row>
    <row r="8074" spans="1:7" ht="15.6">
      <c r="A8074" s="12">
        <v>169</v>
      </c>
      <c r="B8074" s="9">
        <v>2016</v>
      </c>
      <c r="C8074" s="9">
        <v>6</v>
      </c>
      <c r="D8074" s="9">
        <v>17</v>
      </c>
      <c r="E8074" s="30">
        <f t="shared" si="252"/>
        <v>42538</v>
      </c>
      <c r="F8074" s="32">
        <f t="shared" si="253"/>
        <v>169</v>
      </c>
      <c r="G8074" s="6">
        <v>0.10416666666666667</v>
      </c>
    </row>
    <row r="8075" spans="1:7" ht="15.6">
      <c r="A8075" s="12">
        <v>169</v>
      </c>
      <c r="B8075" s="9">
        <v>2016</v>
      </c>
      <c r="C8075" s="9">
        <v>6</v>
      </c>
      <c r="D8075" s="9">
        <v>17</v>
      </c>
      <c r="E8075" s="30">
        <f t="shared" si="252"/>
        <v>42538</v>
      </c>
      <c r="F8075" s="32">
        <f t="shared" si="253"/>
        <v>169</v>
      </c>
      <c r="G8075" s="6">
        <v>0.125</v>
      </c>
    </row>
    <row r="8076" spans="1:7" ht="15.6">
      <c r="A8076" s="12">
        <v>169</v>
      </c>
      <c r="B8076" s="9">
        <v>2016</v>
      </c>
      <c r="C8076" s="9">
        <v>6</v>
      </c>
      <c r="D8076" s="9">
        <v>17</v>
      </c>
      <c r="E8076" s="30">
        <f t="shared" si="252"/>
        <v>42538</v>
      </c>
      <c r="F8076" s="32">
        <f t="shared" si="253"/>
        <v>169</v>
      </c>
      <c r="G8076" s="6">
        <v>0.14583333333333334</v>
      </c>
    </row>
    <row r="8077" spans="1:7" ht="15.6">
      <c r="A8077" s="12">
        <v>169</v>
      </c>
      <c r="B8077" s="9">
        <v>2016</v>
      </c>
      <c r="C8077" s="9">
        <v>6</v>
      </c>
      <c r="D8077" s="9">
        <v>17</v>
      </c>
      <c r="E8077" s="30">
        <f t="shared" si="252"/>
        <v>42538</v>
      </c>
      <c r="F8077" s="32">
        <f t="shared" si="253"/>
        <v>169</v>
      </c>
      <c r="G8077" s="6">
        <v>0.16666666666666666</v>
      </c>
    </row>
    <row r="8078" spans="1:7" ht="15.6">
      <c r="A8078" s="12">
        <v>169</v>
      </c>
      <c r="B8078" s="9">
        <v>2016</v>
      </c>
      <c r="C8078" s="9">
        <v>6</v>
      </c>
      <c r="D8078" s="9">
        <v>17</v>
      </c>
      <c r="E8078" s="30">
        <f t="shared" si="252"/>
        <v>42538</v>
      </c>
      <c r="F8078" s="32">
        <f t="shared" si="253"/>
        <v>169</v>
      </c>
      <c r="G8078" s="6">
        <v>0.1875</v>
      </c>
    </row>
    <row r="8079" spans="1:7" ht="15.6">
      <c r="A8079" s="12">
        <v>169</v>
      </c>
      <c r="B8079" s="9">
        <v>2016</v>
      </c>
      <c r="C8079" s="9">
        <v>6</v>
      </c>
      <c r="D8079" s="9">
        <v>17</v>
      </c>
      <c r="E8079" s="30">
        <f t="shared" si="252"/>
        <v>42538</v>
      </c>
      <c r="F8079" s="32">
        <f t="shared" si="253"/>
        <v>169</v>
      </c>
      <c r="G8079" s="6">
        <v>0.20833333333333334</v>
      </c>
    </row>
    <row r="8080" spans="1:7" ht="15.6">
      <c r="A8080" s="12">
        <v>169</v>
      </c>
      <c r="B8080" s="9">
        <v>2016</v>
      </c>
      <c r="C8080" s="9">
        <v>6</v>
      </c>
      <c r="D8080" s="9">
        <v>17</v>
      </c>
      <c r="E8080" s="30">
        <f t="shared" si="252"/>
        <v>42538</v>
      </c>
      <c r="F8080" s="32">
        <f t="shared" si="253"/>
        <v>169</v>
      </c>
      <c r="G8080" s="6">
        <v>0.22916666666666666</v>
      </c>
    </row>
    <row r="8081" spans="1:7" ht="15.6">
      <c r="A8081" s="12">
        <v>169</v>
      </c>
      <c r="B8081" s="9">
        <v>2016</v>
      </c>
      <c r="C8081" s="9">
        <v>6</v>
      </c>
      <c r="D8081" s="9">
        <v>17</v>
      </c>
      <c r="E8081" s="30">
        <f t="shared" si="252"/>
        <v>42538</v>
      </c>
      <c r="F8081" s="32">
        <f t="shared" si="253"/>
        <v>169</v>
      </c>
      <c r="G8081" s="6">
        <v>0.25</v>
      </c>
    </row>
    <row r="8082" spans="1:7" ht="15.6">
      <c r="A8082" s="12">
        <v>169</v>
      </c>
      <c r="B8082" s="9">
        <v>2016</v>
      </c>
      <c r="C8082" s="9">
        <v>6</v>
      </c>
      <c r="D8082" s="9">
        <v>17</v>
      </c>
      <c r="E8082" s="30">
        <f t="shared" si="252"/>
        <v>42538</v>
      </c>
      <c r="F8082" s="32">
        <f t="shared" si="253"/>
        <v>169</v>
      </c>
      <c r="G8082" s="6">
        <v>0.27083333333333331</v>
      </c>
    </row>
    <row r="8083" spans="1:7" ht="15.6">
      <c r="A8083" s="12">
        <v>169</v>
      </c>
      <c r="B8083" s="9">
        <v>2016</v>
      </c>
      <c r="C8083" s="9">
        <v>6</v>
      </c>
      <c r="D8083" s="9">
        <v>17</v>
      </c>
      <c r="E8083" s="30">
        <f t="shared" si="252"/>
        <v>42538</v>
      </c>
      <c r="F8083" s="32">
        <f t="shared" si="253"/>
        <v>169</v>
      </c>
      <c r="G8083" s="6">
        <v>0.29166666666666669</v>
      </c>
    </row>
    <row r="8084" spans="1:7" ht="15.6">
      <c r="A8084" s="12">
        <v>169</v>
      </c>
      <c r="B8084" s="9">
        <v>2016</v>
      </c>
      <c r="C8084" s="9">
        <v>6</v>
      </c>
      <c r="D8084" s="9">
        <v>17</v>
      </c>
      <c r="E8084" s="30">
        <f t="shared" si="252"/>
        <v>42538</v>
      </c>
      <c r="F8084" s="32">
        <f t="shared" si="253"/>
        <v>169</v>
      </c>
      <c r="G8084" s="6">
        <v>0.3125</v>
      </c>
    </row>
    <row r="8085" spans="1:7" ht="15.6">
      <c r="A8085" s="12">
        <v>169</v>
      </c>
      <c r="B8085" s="9">
        <v>2016</v>
      </c>
      <c r="C8085" s="9">
        <v>6</v>
      </c>
      <c r="D8085" s="9">
        <v>17</v>
      </c>
      <c r="E8085" s="30">
        <f t="shared" si="252"/>
        <v>42538</v>
      </c>
      <c r="F8085" s="32">
        <f t="shared" si="253"/>
        <v>169</v>
      </c>
      <c r="G8085" s="6">
        <v>0.33333333333333331</v>
      </c>
    </row>
    <row r="8086" spans="1:7" ht="15.6">
      <c r="A8086" s="12">
        <v>169</v>
      </c>
      <c r="B8086" s="9">
        <v>2016</v>
      </c>
      <c r="C8086" s="9">
        <v>6</v>
      </c>
      <c r="D8086" s="9">
        <v>17</v>
      </c>
      <c r="E8086" s="30">
        <f t="shared" si="252"/>
        <v>42538</v>
      </c>
      <c r="F8086" s="32">
        <f t="shared" si="253"/>
        <v>169</v>
      </c>
      <c r="G8086" s="6">
        <v>0.35416666666666669</v>
      </c>
    </row>
    <row r="8087" spans="1:7" ht="15.6">
      <c r="A8087" s="12">
        <v>169</v>
      </c>
      <c r="B8087" s="9">
        <v>2016</v>
      </c>
      <c r="C8087" s="9">
        <v>6</v>
      </c>
      <c r="D8087" s="9">
        <v>17</v>
      </c>
      <c r="E8087" s="30">
        <f t="shared" si="252"/>
        <v>42538</v>
      </c>
      <c r="F8087" s="32">
        <f t="shared" si="253"/>
        <v>169</v>
      </c>
      <c r="G8087" s="6">
        <v>0.375</v>
      </c>
    </row>
    <row r="8088" spans="1:7" ht="15.6">
      <c r="A8088" s="12">
        <v>169</v>
      </c>
      <c r="B8088" s="9">
        <v>2016</v>
      </c>
      <c r="C8088" s="9">
        <v>6</v>
      </c>
      <c r="D8088" s="9">
        <v>17</v>
      </c>
      <c r="E8088" s="30">
        <f t="shared" si="252"/>
        <v>42538</v>
      </c>
      <c r="F8088" s="32">
        <f t="shared" si="253"/>
        <v>169</v>
      </c>
      <c r="G8088" s="6">
        <v>0.39583333333333331</v>
      </c>
    </row>
    <row r="8089" spans="1:7" ht="15.6">
      <c r="A8089" s="12">
        <v>169</v>
      </c>
      <c r="B8089" s="9">
        <v>2016</v>
      </c>
      <c r="C8089" s="9">
        <v>6</v>
      </c>
      <c r="D8089" s="9">
        <v>17</v>
      </c>
      <c r="E8089" s="30">
        <f t="shared" si="252"/>
        <v>42538</v>
      </c>
      <c r="F8089" s="32">
        <f t="shared" si="253"/>
        <v>169</v>
      </c>
      <c r="G8089" s="6">
        <v>0.41666666666666669</v>
      </c>
    </row>
    <row r="8090" spans="1:7" ht="15.6">
      <c r="A8090" s="12">
        <v>169</v>
      </c>
      <c r="B8090" s="9">
        <v>2016</v>
      </c>
      <c r="C8090" s="9">
        <v>6</v>
      </c>
      <c r="D8090" s="9">
        <v>17</v>
      </c>
      <c r="E8090" s="30">
        <f t="shared" si="252"/>
        <v>42538</v>
      </c>
      <c r="F8090" s="32">
        <f t="shared" si="253"/>
        <v>169</v>
      </c>
      <c r="G8090" s="6">
        <v>0.4375</v>
      </c>
    </row>
    <row r="8091" spans="1:7" ht="15.6">
      <c r="A8091" s="12">
        <v>169</v>
      </c>
      <c r="B8091" s="9">
        <v>2016</v>
      </c>
      <c r="C8091" s="9">
        <v>6</v>
      </c>
      <c r="D8091" s="9">
        <v>17</v>
      </c>
      <c r="E8091" s="30">
        <f t="shared" si="252"/>
        <v>42538</v>
      </c>
      <c r="F8091" s="32">
        <f t="shared" si="253"/>
        <v>169</v>
      </c>
      <c r="G8091" s="6">
        <v>0.45833333333333331</v>
      </c>
    </row>
    <row r="8092" spans="1:7" ht="15.6">
      <c r="A8092" s="12">
        <v>169</v>
      </c>
      <c r="B8092" s="9">
        <v>2016</v>
      </c>
      <c r="C8092" s="9">
        <v>6</v>
      </c>
      <c r="D8092" s="9">
        <v>17</v>
      </c>
      <c r="E8092" s="30">
        <f t="shared" si="252"/>
        <v>42538</v>
      </c>
      <c r="F8092" s="32">
        <f t="shared" si="253"/>
        <v>169</v>
      </c>
      <c r="G8092" s="6">
        <v>0.47916666666666669</v>
      </c>
    </row>
    <row r="8093" spans="1:7" ht="15.6">
      <c r="A8093" s="12">
        <v>169</v>
      </c>
      <c r="B8093" s="9">
        <v>2016</v>
      </c>
      <c r="C8093" s="9">
        <v>6</v>
      </c>
      <c r="D8093" s="9">
        <v>17</v>
      </c>
      <c r="E8093" s="30">
        <f t="shared" si="252"/>
        <v>42538</v>
      </c>
      <c r="F8093" s="32">
        <f t="shared" si="253"/>
        <v>169</v>
      </c>
      <c r="G8093" s="6">
        <v>0.5</v>
      </c>
    </row>
    <row r="8094" spans="1:7" ht="15.6">
      <c r="A8094" s="12">
        <v>169</v>
      </c>
      <c r="B8094" s="9">
        <v>2016</v>
      </c>
      <c r="C8094" s="9">
        <v>6</v>
      </c>
      <c r="D8094" s="9">
        <v>17</v>
      </c>
      <c r="E8094" s="30">
        <f t="shared" si="252"/>
        <v>42538</v>
      </c>
      <c r="F8094" s="32">
        <f t="shared" si="253"/>
        <v>169</v>
      </c>
      <c r="G8094" s="6">
        <v>0.52083333333333337</v>
      </c>
    </row>
    <row r="8095" spans="1:7" ht="15.6">
      <c r="A8095" s="12">
        <v>169</v>
      </c>
      <c r="B8095" s="9">
        <v>2016</v>
      </c>
      <c r="C8095" s="9">
        <v>6</v>
      </c>
      <c r="D8095" s="9">
        <v>17</v>
      </c>
      <c r="E8095" s="30">
        <f t="shared" si="252"/>
        <v>42538</v>
      </c>
      <c r="F8095" s="32">
        <f t="shared" si="253"/>
        <v>169</v>
      </c>
      <c r="G8095" s="6">
        <v>0.54166666666666663</v>
      </c>
    </row>
    <row r="8096" spans="1:7" ht="15.6">
      <c r="A8096" s="12">
        <v>169</v>
      </c>
      <c r="B8096" s="9">
        <v>2016</v>
      </c>
      <c r="C8096" s="9">
        <v>6</v>
      </c>
      <c r="D8096" s="9">
        <v>17</v>
      </c>
      <c r="E8096" s="30">
        <f t="shared" si="252"/>
        <v>42538</v>
      </c>
      <c r="F8096" s="32">
        <f t="shared" si="253"/>
        <v>169</v>
      </c>
      <c r="G8096" s="6">
        <v>0.5625</v>
      </c>
    </row>
    <row r="8097" spans="1:7" ht="15.6">
      <c r="A8097" s="12">
        <v>169</v>
      </c>
      <c r="B8097" s="9">
        <v>2016</v>
      </c>
      <c r="C8097" s="9">
        <v>6</v>
      </c>
      <c r="D8097" s="9">
        <v>17</v>
      </c>
      <c r="E8097" s="30">
        <f t="shared" si="252"/>
        <v>42538</v>
      </c>
      <c r="F8097" s="32">
        <f t="shared" si="253"/>
        <v>169</v>
      </c>
      <c r="G8097" s="6">
        <v>0.58333333333333337</v>
      </c>
    </row>
    <row r="8098" spans="1:7" ht="15.6">
      <c r="A8098" s="12">
        <v>169</v>
      </c>
      <c r="B8098" s="9">
        <v>2016</v>
      </c>
      <c r="C8098" s="9">
        <v>6</v>
      </c>
      <c r="D8098" s="9">
        <v>17</v>
      </c>
      <c r="E8098" s="30">
        <f t="shared" si="252"/>
        <v>42538</v>
      </c>
      <c r="F8098" s="32">
        <f t="shared" si="253"/>
        <v>169</v>
      </c>
      <c r="G8098" s="6">
        <v>0.60416666666666663</v>
      </c>
    </row>
    <row r="8099" spans="1:7" ht="15.6">
      <c r="A8099" s="12">
        <v>169</v>
      </c>
      <c r="B8099" s="9">
        <v>2016</v>
      </c>
      <c r="C8099" s="9">
        <v>6</v>
      </c>
      <c r="D8099" s="9">
        <v>17</v>
      </c>
      <c r="E8099" s="30">
        <f t="shared" si="252"/>
        <v>42538</v>
      </c>
      <c r="F8099" s="32">
        <f t="shared" si="253"/>
        <v>169</v>
      </c>
      <c r="G8099" s="6">
        <v>0.625</v>
      </c>
    </row>
    <row r="8100" spans="1:7" ht="15.6">
      <c r="A8100" s="12">
        <v>169</v>
      </c>
      <c r="B8100" s="9">
        <v>2016</v>
      </c>
      <c r="C8100" s="9">
        <v>6</v>
      </c>
      <c r="D8100" s="9">
        <v>17</v>
      </c>
      <c r="E8100" s="30">
        <f t="shared" si="252"/>
        <v>42538</v>
      </c>
      <c r="F8100" s="32">
        <f t="shared" si="253"/>
        <v>169</v>
      </c>
      <c r="G8100" s="6">
        <v>0.64583333333333337</v>
      </c>
    </row>
    <row r="8101" spans="1:7" ht="15.6">
      <c r="A8101" s="12">
        <v>169</v>
      </c>
      <c r="B8101" s="9">
        <v>2016</v>
      </c>
      <c r="C8101" s="9">
        <v>6</v>
      </c>
      <c r="D8101" s="9">
        <v>17</v>
      </c>
      <c r="E8101" s="30">
        <f t="shared" si="252"/>
        <v>42538</v>
      </c>
      <c r="F8101" s="32">
        <f t="shared" si="253"/>
        <v>169</v>
      </c>
      <c r="G8101" s="6">
        <v>0.66666666666666663</v>
      </c>
    </row>
    <row r="8102" spans="1:7" ht="15.6">
      <c r="A8102" s="12">
        <v>169</v>
      </c>
      <c r="B8102" s="9">
        <v>2016</v>
      </c>
      <c r="C8102" s="9">
        <v>6</v>
      </c>
      <c r="D8102" s="9">
        <v>17</v>
      </c>
      <c r="E8102" s="30">
        <f t="shared" si="252"/>
        <v>42538</v>
      </c>
      <c r="F8102" s="32">
        <f t="shared" si="253"/>
        <v>169</v>
      </c>
      <c r="G8102" s="6">
        <v>0.6875</v>
      </c>
    </row>
    <row r="8103" spans="1:7" ht="15.6">
      <c r="A8103" s="12">
        <v>169</v>
      </c>
      <c r="B8103" s="9">
        <v>2016</v>
      </c>
      <c r="C8103" s="9">
        <v>6</v>
      </c>
      <c r="D8103" s="9">
        <v>17</v>
      </c>
      <c r="E8103" s="30">
        <f t="shared" si="252"/>
        <v>42538</v>
      </c>
      <c r="F8103" s="32">
        <f t="shared" si="253"/>
        <v>169</v>
      </c>
      <c r="G8103" s="6">
        <v>0.70833333333333337</v>
      </c>
    </row>
    <row r="8104" spans="1:7" ht="15.6">
      <c r="A8104" s="12">
        <v>169</v>
      </c>
      <c r="B8104" s="9">
        <v>2016</v>
      </c>
      <c r="C8104" s="9">
        <v>6</v>
      </c>
      <c r="D8104" s="9">
        <v>17</v>
      </c>
      <c r="E8104" s="30">
        <f t="shared" si="252"/>
        <v>42538</v>
      </c>
      <c r="F8104" s="32">
        <f t="shared" si="253"/>
        <v>169</v>
      </c>
      <c r="G8104" s="6">
        <v>0.72916666666666663</v>
      </c>
    </row>
    <row r="8105" spans="1:7" ht="15.6">
      <c r="A8105" s="12">
        <v>169</v>
      </c>
      <c r="B8105" s="9">
        <v>2016</v>
      </c>
      <c r="C8105" s="9">
        <v>6</v>
      </c>
      <c r="D8105" s="9">
        <v>17</v>
      </c>
      <c r="E8105" s="30">
        <f t="shared" si="252"/>
        <v>42538</v>
      </c>
      <c r="F8105" s="32">
        <f t="shared" si="253"/>
        <v>169</v>
      </c>
      <c r="G8105" s="6">
        <v>0.75</v>
      </c>
    </row>
    <row r="8106" spans="1:7" ht="15.6">
      <c r="A8106" s="12">
        <v>169</v>
      </c>
      <c r="B8106" s="9">
        <v>2016</v>
      </c>
      <c r="C8106" s="9">
        <v>6</v>
      </c>
      <c r="D8106" s="9">
        <v>17</v>
      </c>
      <c r="E8106" s="30">
        <f t="shared" si="252"/>
        <v>42538</v>
      </c>
      <c r="F8106" s="32">
        <f t="shared" si="253"/>
        <v>169</v>
      </c>
      <c r="G8106" s="6">
        <v>0.77083333333333337</v>
      </c>
    </row>
    <row r="8107" spans="1:7" ht="15.6">
      <c r="A8107" s="12">
        <v>169</v>
      </c>
      <c r="B8107" s="9">
        <v>2016</v>
      </c>
      <c r="C8107" s="9">
        <v>6</v>
      </c>
      <c r="D8107" s="9">
        <v>17</v>
      </c>
      <c r="E8107" s="30">
        <f t="shared" si="252"/>
        <v>42538</v>
      </c>
      <c r="F8107" s="32">
        <f t="shared" si="253"/>
        <v>169</v>
      </c>
      <c r="G8107" s="6">
        <v>0.79166666666666663</v>
      </c>
    </row>
    <row r="8108" spans="1:7" ht="15.6">
      <c r="A8108" s="12">
        <v>169</v>
      </c>
      <c r="B8108" s="9">
        <v>2016</v>
      </c>
      <c r="C8108" s="9">
        <v>6</v>
      </c>
      <c r="D8108" s="9">
        <v>17</v>
      </c>
      <c r="E8108" s="30">
        <f t="shared" si="252"/>
        <v>42538</v>
      </c>
      <c r="F8108" s="32">
        <f t="shared" si="253"/>
        <v>169</v>
      </c>
      <c r="G8108" s="6">
        <v>0.8125</v>
      </c>
    </row>
    <row r="8109" spans="1:7" ht="15.6">
      <c r="A8109" s="12">
        <v>169</v>
      </c>
      <c r="B8109" s="9">
        <v>2016</v>
      </c>
      <c r="C8109" s="9">
        <v>6</v>
      </c>
      <c r="D8109" s="9">
        <v>17</v>
      </c>
      <c r="E8109" s="30">
        <f t="shared" si="252"/>
        <v>42538</v>
      </c>
      <c r="F8109" s="32">
        <f t="shared" si="253"/>
        <v>169</v>
      </c>
      <c r="G8109" s="6">
        <v>0.83333333333333337</v>
      </c>
    </row>
    <row r="8110" spans="1:7" ht="15.6">
      <c r="A8110" s="12">
        <v>169</v>
      </c>
      <c r="B8110" s="9">
        <v>2016</v>
      </c>
      <c r="C8110" s="9">
        <v>6</v>
      </c>
      <c r="D8110" s="9">
        <v>17</v>
      </c>
      <c r="E8110" s="30">
        <f t="shared" si="252"/>
        <v>42538</v>
      </c>
      <c r="F8110" s="32">
        <f t="shared" si="253"/>
        <v>169</v>
      </c>
      <c r="G8110" s="6">
        <v>0.85416666666666663</v>
      </c>
    </row>
    <row r="8111" spans="1:7" ht="15.6">
      <c r="A8111" s="12">
        <v>169</v>
      </c>
      <c r="B8111" s="9">
        <v>2016</v>
      </c>
      <c r="C8111" s="9">
        <v>6</v>
      </c>
      <c r="D8111" s="9">
        <v>17</v>
      </c>
      <c r="E8111" s="30">
        <f t="shared" si="252"/>
        <v>42538</v>
      </c>
      <c r="F8111" s="32">
        <f t="shared" si="253"/>
        <v>169</v>
      </c>
      <c r="G8111" s="6">
        <v>0.875</v>
      </c>
    </row>
    <row r="8112" spans="1:7" ht="15.6">
      <c r="A8112" s="12">
        <v>169</v>
      </c>
      <c r="B8112" s="9">
        <v>2016</v>
      </c>
      <c r="C8112" s="9">
        <v>6</v>
      </c>
      <c r="D8112" s="9">
        <v>17</v>
      </c>
      <c r="E8112" s="30">
        <f t="shared" si="252"/>
        <v>42538</v>
      </c>
      <c r="F8112" s="32">
        <f t="shared" si="253"/>
        <v>169</v>
      </c>
      <c r="G8112" s="6">
        <v>0.89583333333333337</v>
      </c>
    </row>
    <row r="8113" spans="1:7" ht="15.6">
      <c r="A8113" s="12">
        <v>169</v>
      </c>
      <c r="B8113" s="9">
        <v>2016</v>
      </c>
      <c r="C8113" s="9">
        <v>6</v>
      </c>
      <c r="D8113" s="9">
        <v>17</v>
      </c>
      <c r="E8113" s="30">
        <f t="shared" si="252"/>
        <v>42538</v>
      </c>
      <c r="F8113" s="32">
        <f t="shared" si="253"/>
        <v>169</v>
      </c>
      <c r="G8113" s="6">
        <v>0.91666666666666663</v>
      </c>
    </row>
    <row r="8114" spans="1:7" ht="15.6">
      <c r="A8114" s="12">
        <v>169</v>
      </c>
      <c r="B8114" s="9">
        <v>2016</v>
      </c>
      <c r="C8114" s="9">
        <v>6</v>
      </c>
      <c r="D8114" s="9">
        <v>17</v>
      </c>
      <c r="E8114" s="30">
        <f t="shared" si="252"/>
        <v>42538</v>
      </c>
      <c r="F8114" s="32">
        <f t="shared" si="253"/>
        <v>169</v>
      </c>
      <c r="G8114" s="6">
        <v>0.9375</v>
      </c>
    </row>
    <row r="8115" spans="1:7" ht="15.6">
      <c r="A8115" s="12">
        <v>169</v>
      </c>
      <c r="B8115" s="9">
        <v>2016</v>
      </c>
      <c r="C8115" s="9">
        <v>6</v>
      </c>
      <c r="D8115" s="9">
        <v>17</v>
      </c>
      <c r="E8115" s="30">
        <f t="shared" si="252"/>
        <v>42538</v>
      </c>
      <c r="F8115" s="32">
        <f t="shared" si="253"/>
        <v>169</v>
      </c>
      <c r="G8115" s="6">
        <v>0.95833333333333337</v>
      </c>
    </row>
    <row r="8116" spans="1:7" ht="15.6">
      <c r="A8116" s="12">
        <v>169</v>
      </c>
      <c r="B8116" s="9">
        <v>2016</v>
      </c>
      <c r="C8116" s="9">
        <v>6</v>
      </c>
      <c r="D8116" s="9">
        <v>17</v>
      </c>
      <c r="E8116" s="30">
        <f t="shared" si="252"/>
        <v>42538</v>
      </c>
      <c r="F8116" s="32">
        <f t="shared" si="253"/>
        <v>169</v>
      </c>
      <c r="G8116" s="6">
        <v>0.97916666666666663</v>
      </c>
    </row>
    <row r="8117" spans="1:7" ht="15.6">
      <c r="A8117" s="12">
        <v>170</v>
      </c>
      <c r="B8117" s="9">
        <v>2016</v>
      </c>
      <c r="C8117" s="9">
        <v>6</v>
      </c>
      <c r="D8117" s="9">
        <v>17</v>
      </c>
      <c r="E8117" s="30">
        <f t="shared" si="252"/>
        <v>42538</v>
      </c>
      <c r="F8117" s="32">
        <f t="shared" si="253"/>
        <v>169</v>
      </c>
      <c r="G8117" s="6">
        <v>0</v>
      </c>
    </row>
    <row r="8118" spans="1:7" ht="15.6">
      <c r="A8118" s="12">
        <v>170</v>
      </c>
      <c r="B8118" s="9">
        <v>2016</v>
      </c>
      <c r="C8118" s="9">
        <v>6</v>
      </c>
      <c r="D8118" s="9">
        <v>18</v>
      </c>
      <c r="E8118" s="30">
        <f t="shared" si="252"/>
        <v>42539</v>
      </c>
      <c r="F8118" s="32">
        <f t="shared" si="253"/>
        <v>170</v>
      </c>
      <c r="G8118" s="6">
        <v>2.0833333333333332E-2</v>
      </c>
    </row>
    <row r="8119" spans="1:7" ht="15.6">
      <c r="A8119" s="12">
        <v>170</v>
      </c>
      <c r="B8119" s="9">
        <v>2016</v>
      </c>
      <c r="C8119" s="9">
        <v>6</v>
      </c>
      <c r="D8119" s="9">
        <v>18</v>
      </c>
      <c r="E8119" s="30">
        <f t="shared" si="252"/>
        <v>42539</v>
      </c>
      <c r="F8119" s="32">
        <f t="shared" si="253"/>
        <v>170</v>
      </c>
      <c r="G8119" s="6">
        <v>4.1666666666666664E-2</v>
      </c>
    </row>
    <row r="8120" spans="1:7" ht="15.6">
      <c r="A8120" s="12">
        <v>170</v>
      </c>
      <c r="B8120" s="9">
        <v>2016</v>
      </c>
      <c r="C8120" s="9">
        <v>6</v>
      </c>
      <c r="D8120" s="9">
        <v>18</v>
      </c>
      <c r="E8120" s="30">
        <f t="shared" si="252"/>
        <v>42539</v>
      </c>
      <c r="F8120" s="32">
        <f t="shared" si="253"/>
        <v>170</v>
      </c>
      <c r="G8120" s="6">
        <v>6.25E-2</v>
      </c>
    </row>
    <row r="8121" spans="1:7" ht="15.6">
      <c r="A8121" s="12">
        <v>170</v>
      </c>
      <c r="B8121" s="9">
        <v>2016</v>
      </c>
      <c r="C8121" s="9">
        <v>6</v>
      </c>
      <c r="D8121" s="9">
        <v>18</v>
      </c>
      <c r="E8121" s="30">
        <f t="shared" si="252"/>
        <v>42539</v>
      </c>
      <c r="F8121" s="32">
        <f t="shared" si="253"/>
        <v>170</v>
      </c>
      <c r="G8121" s="6">
        <v>8.3333333333333329E-2</v>
      </c>
    </row>
    <row r="8122" spans="1:7" ht="15.6">
      <c r="A8122" s="12">
        <v>170</v>
      </c>
      <c r="B8122" s="9">
        <v>2016</v>
      </c>
      <c r="C8122" s="9">
        <v>6</v>
      </c>
      <c r="D8122" s="9">
        <v>18</v>
      </c>
      <c r="E8122" s="30">
        <f t="shared" si="252"/>
        <v>42539</v>
      </c>
      <c r="F8122" s="32">
        <f t="shared" si="253"/>
        <v>170</v>
      </c>
      <c r="G8122" s="6">
        <v>0.10416666666666667</v>
      </c>
    </row>
    <row r="8123" spans="1:7" ht="15.6">
      <c r="A8123" s="12">
        <v>170</v>
      </c>
      <c r="B8123" s="9">
        <v>2016</v>
      </c>
      <c r="C8123" s="9">
        <v>6</v>
      </c>
      <c r="D8123" s="9">
        <v>18</v>
      </c>
      <c r="E8123" s="30">
        <f t="shared" si="252"/>
        <v>42539</v>
      </c>
      <c r="F8123" s="32">
        <f t="shared" si="253"/>
        <v>170</v>
      </c>
      <c r="G8123" s="6">
        <v>0.125</v>
      </c>
    </row>
    <row r="8124" spans="1:7" ht="15.6">
      <c r="A8124" s="12">
        <v>170</v>
      </c>
      <c r="B8124" s="9">
        <v>2016</v>
      </c>
      <c r="C8124" s="9">
        <v>6</v>
      </c>
      <c r="D8124" s="9">
        <v>18</v>
      </c>
      <c r="E8124" s="30">
        <f t="shared" si="252"/>
        <v>42539</v>
      </c>
      <c r="F8124" s="32">
        <f t="shared" si="253"/>
        <v>170</v>
      </c>
      <c r="G8124" s="6">
        <v>0.14583333333333334</v>
      </c>
    </row>
    <row r="8125" spans="1:7" ht="15.6">
      <c r="A8125" s="12">
        <v>170</v>
      </c>
      <c r="B8125" s="9">
        <v>2016</v>
      </c>
      <c r="C8125" s="9">
        <v>6</v>
      </c>
      <c r="D8125" s="9">
        <v>18</v>
      </c>
      <c r="E8125" s="30">
        <f t="shared" si="252"/>
        <v>42539</v>
      </c>
      <c r="F8125" s="32">
        <f t="shared" si="253"/>
        <v>170</v>
      </c>
      <c r="G8125" s="6">
        <v>0.16666666666666666</v>
      </c>
    </row>
    <row r="8126" spans="1:7" ht="15.6">
      <c r="A8126" s="12">
        <v>170</v>
      </c>
      <c r="B8126" s="9">
        <v>2016</v>
      </c>
      <c r="C8126" s="9">
        <v>6</v>
      </c>
      <c r="D8126" s="9">
        <v>18</v>
      </c>
      <c r="E8126" s="30">
        <f t="shared" si="252"/>
        <v>42539</v>
      </c>
      <c r="F8126" s="32">
        <f t="shared" si="253"/>
        <v>170</v>
      </c>
      <c r="G8126" s="6">
        <v>0.1875</v>
      </c>
    </row>
    <row r="8127" spans="1:7" ht="15.6">
      <c r="A8127" s="12">
        <v>170</v>
      </c>
      <c r="B8127" s="9">
        <v>2016</v>
      </c>
      <c r="C8127" s="9">
        <v>6</v>
      </c>
      <c r="D8127" s="9">
        <v>18</v>
      </c>
      <c r="E8127" s="30">
        <f t="shared" si="252"/>
        <v>42539</v>
      </c>
      <c r="F8127" s="32">
        <f t="shared" si="253"/>
        <v>170</v>
      </c>
      <c r="G8127" s="6">
        <v>0.20833333333333334</v>
      </c>
    </row>
    <row r="8128" spans="1:7" ht="15.6">
      <c r="A8128" s="12">
        <v>170</v>
      </c>
      <c r="B8128" s="9">
        <v>2016</v>
      </c>
      <c r="C8128" s="9">
        <v>6</v>
      </c>
      <c r="D8128" s="9">
        <v>18</v>
      </c>
      <c r="E8128" s="30">
        <f t="shared" si="252"/>
        <v>42539</v>
      </c>
      <c r="F8128" s="32">
        <f t="shared" si="253"/>
        <v>170</v>
      </c>
      <c r="G8128" s="6">
        <v>0.22916666666666666</v>
      </c>
    </row>
    <row r="8129" spans="1:7" ht="15.6">
      <c r="A8129" s="12">
        <v>170</v>
      </c>
      <c r="B8129" s="9">
        <v>2016</v>
      </c>
      <c r="C8129" s="9">
        <v>6</v>
      </c>
      <c r="D8129" s="9">
        <v>18</v>
      </c>
      <c r="E8129" s="30">
        <f t="shared" si="252"/>
        <v>42539</v>
      </c>
      <c r="F8129" s="32">
        <f t="shared" si="253"/>
        <v>170</v>
      </c>
      <c r="G8129" s="6">
        <v>0.25</v>
      </c>
    </row>
    <row r="8130" spans="1:7" ht="15.6">
      <c r="A8130" s="12">
        <v>170</v>
      </c>
      <c r="B8130" s="9">
        <v>2016</v>
      </c>
      <c r="C8130" s="9">
        <v>6</v>
      </c>
      <c r="D8130" s="9">
        <v>18</v>
      </c>
      <c r="E8130" s="30">
        <f t="shared" si="252"/>
        <v>42539</v>
      </c>
      <c r="F8130" s="32">
        <f t="shared" si="253"/>
        <v>170</v>
      </c>
      <c r="G8130" s="6">
        <v>0.27083333333333331</v>
      </c>
    </row>
    <row r="8131" spans="1:7" ht="15.6">
      <c r="A8131" s="12">
        <v>170</v>
      </c>
      <c r="B8131" s="9">
        <v>2016</v>
      </c>
      <c r="C8131" s="9">
        <v>6</v>
      </c>
      <c r="D8131" s="9">
        <v>18</v>
      </c>
      <c r="E8131" s="30">
        <f t="shared" si="252"/>
        <v>42539</v>
      </c>
      <c r="F8131" s="32">
        <f t="shared" si="253"/>
        <v>170</v>
      </c>
      <c r="G8131" s="6">
        <v>0.29166666666666669</v>
      </c>
    </row>
    <row r="8132" spans="1:7" ht="15.6">
      <c r="A8132" s="12">
        <v>170</v>
      </c>
      <c r="B8132" s="9">
        <v>2016</v>
      </c>
      <c r="C8132" s="9">
        <v>6</v>
      </c>
      <c r="D8132" s="9">
        <v>18</v>
      </c>
      <c r="E8132" s="30">
        <f t="shared" si="252"/>
        <v>42539</v>
      </c>
      <c r="F8132" s="32">
        <f t="shared" si="253"/>
        <v>170</v>
      </c>
      <c r="G8132" s="6">
        <v>0.3125</v>
      </c>
    </row>
    <row r="8133" spans="1:7" ht="15.6">
      <c r="A8133" s="12">
        <v>170</v>
      </c>
      <c r="B8133" s="9">
        <v>2016</v>
      </c>
      <c r="C8133" s="9">
        <v>6</v>
      </c>
      <c r="D8133" s="9">
        <v>18</v>
      </c>
      <c r="E8133" s="30">
        <f t="shared" si="252"/>
        <v>42539</v>
      </c>
      <c r="F8133" s="32">
        <f t="shared" si="253"/>
        <v>170</v>
      </c>
      <c r="G8133" s="6">
        <v>0.33333333333333331</v>
      </c>
    </row>
    <row r="8134" spans="1:7" ht="15.6">
      <c r="A8134" s="12">
        <v>170</v>
      </c>
      <c r="B8134" s="9">
        <v>2016</v>
      </c>
      <c r="C8134" s="9">
        <v>6</v>
      </c>
      <c r="D8134" s="9">
        <v>18</v>
      </c>
      <c r="E8134" s="30">
        <f t="shared" ref="E8134:E8197" si="254">DATE(B8134,C8134,D8134)</f>
        <v>42539</v>
      </c>
      <c r="F8134" s="32">
        <f t="shared" ref="F8134:F8197" si="255">E8134-DATE(YEAR(E8134),1,0)</f>
        <v>170</v>
      </c>
      <c r="G8134" s="6">
        <v>0.35416666666666669</v>
      </c>
    </row>
    <row r="8135" spans="1:7" ht="15.6">
      <c r="A8135" s="12">
        <v>170</v>
      </c>
      <c r="B8135" s="9">
        <v>2016</v>
      </c>
      <c r="C8135" s="9">
        <v>6</v>
      </c>
      <c r="D8135" s="9">
        <v>18</v>
      </c>
      <c r="E8135" s="30">
        <f t="shared" si="254"/>
        <v>42539</v>
      </c>
      <c r="F8135" s="32">
        <f t="shared" si="255"/>
        <v>170</v>
      </c>
      <c r="G8135" s="6">
        <v>0.375</v>
      </c>
    </row>
    <row r="8136" spans="1:7" ht="15.6">
      <c r="A8136" s="12">
        <v>170</v>
      </c>
      <c r="B8136" s="9">
        <v>2016</v>
      </c>
      <c r="C8136" s="9">
        <v>6</v>
      </c>
      <c r="D8136" s="9">
        <v>18</v>
      </c>
      <c r="E8136" s="30">
        <f t="shared" si="254"/>
        <v>42539</v>
      </c>
      <c r="F8136" s="32">
        <f t="shared" si="255"/>
        <v>170</v>
      </c>
      <c r="G8136" s="6">
        <v>0.39583333333333331</v>
      </c>
    </row>
    <row r="8137" spans="1:7" ht="15.6">
      <c r="A8137" s="12">
        <v>170</v>
      </c>
      <c r="B8137" s="9">
        <v>2016</v>
      </c>
      <c r="C8137" s="9">
        <v>6</v>
      </c>
      <c r="D8137" s="9">
        <v>18</v>
      </c>
      <c r="E8137" s="30">
        <f t="shared" si="254"/>
        <v>42539</v>
      </c>
      <c r="F8137" s="32">
        <f t="shared" si="255"/>
        <v>170</v>
      </c>
      <c r="G8137" s="6">
        <v>0.41666666666666669</v>
      </c>
    </row>
    <row r="8138" spans="1:7" ht="15.6">
      <c r="A8138" s="12">
        <v>170</v>
      </c>
      <c r="B8138" s="9">
        <v>2016</v>
      </c>
      <c r="C8138" s="9">
        <v>6</v>
      </c>
      <c r="D8138" s="9">
        <v>18</v>
      </c>
      <c r="E8138" s="30">
        <f t="shared" si="254"/>
        <v>42539</v>
      </c>
      <c r="F8138" s="32">
        <f t="shared" si="255"/>
        <v>170</v>
      </c>
      <c r="G8138" s="6">
        <v>0.4375</v>
      </c>
    </row>
    <row r="8139" spans="1:7" ht="15.6">
      <c r="A8139" s="12">
        <v>170</v>
      </c>
      <c r="B8139" s="9">
        <v>2016</v>
      </c>
      <c r="C8139" s="9">
        <v>6</v>
      </c>
      <c r="D8139" s="9">
        <v>18</v>
      </c>
      <c r="E8139" s="30">
        <f t="shared" si="254"/>
        <v>42539</v>
      </c>
      <c r="F8139" s="32">
        <f t="shared" si="255"/>
        <v>170</v>
      </c>
      <c r="G8139" s="6">
        <v>0.45833333333333331</v>
      </c>
    </row>
    <row r="8140" spans="1:7" ht="15.6">
      <c r="A8140" s="12">
        <v>170</v>
      </c>
      <c r="B8140" s="9">
        <v>2016</v>
      </c>
      <c r="C8140" s="9">
        <v>6</v>
      </c>
      <c r="D8140" s="9">
        <v>18</v>
      </c>
      <c r="E8140" s="30">
        <f t="shared" si="254"/>
        <v>42539</v>
      </c>
      <c r="F8140" s="32">
        <f t="shared" si="255"/>
        <v>170</v>
      </c>
      <c r="G8140" s="6">
        <v>0.47916666666666669</v>
      </c>
    </row>
    <row r="8141" spans="1:7" ht="15.6">
      <c r="A8141" s="12">
        <v>170</v>
      </c>
      <c r="B8141" s="9">
        <v>2016</v>
      </c>
      <c r="C8141" s="9">
        <v>6</v>
      </c>
      <c r="D8141" s="9">
        <v>18</v>
      </c>
      <c r="E8141" s="30">
        <f t="shared" si="254"/>
        <v>42539</v>
      </c>
      <c r="F8141" s="32">
        <f t="shared" si="255"/>
        <v>170</v>
      </c>
      <c r="G8141" s="6">
        <v>0.5</v>
      </c>
    </row>
    <row r="8142" spans="1:7" ht="15.6">
      <c r="A8142" s="12">
        <v>170</v>
      </c>
      <c r="B8142" s="9">
        <v>2016</v>
      </c>
      <c r="C8142" s="9">
        <v>6</v>
      </c>
      <c r="D8142" s="9">
        <v>18</v>
      </c>
      <c r="E8142" s="30">
        <f t="shared" si="254"/>
        <v>42539</v>
      </c>
      <c r="F8142" s="32">
        <f t="shared" si="255"/>
        <v>170</v>
      </c>
      <c r="G8142" s="6">
        <v>0.52083333333333337</v>
      </c>
    </row>
    <row r="8143" spans="1:7" ht="15.6">
      <c r="A8143" s="12">
        <v>170</v>
      </c>
      <c r="B8143" s="9">
        <v>2016</v>
      </c>
      <c r="C8143" s="9">
        <v>6</v>
      </c>
      <c r="D8143" s="9">
        <v>18</v>
      </c>
      <c r="E8143" s="30">
        <f t="shared" si="254"/>
        <v>42539</v>
      </c>
      <c r="F8143" s="32">
        <f t="shared" si="255"/>
        <v>170</v>
      </c>
      <c r="G8143" s="6">
        <v>0.54166666666666663</v>
      </c>
    </row>
    <row r="8144" spans="1:7" ht="15.6">
      <c r="A8144" s="12">
        <v>170</v>
      </c>
      <c r="B8144" s="9">
        <v>2016</v>
      </c>
      <c r="C8144" s="9">
        <v>6</v>
      </c>
      <c r="D8144" s="9">
        <v>18</v>
      </c>
      <c r="E8144" s="30">
        <f t="shared" si="254"/>
        <v>42539</v>
      </c>
      <c r="F8144" s="32">
        <f t="shared" si="255"/>
        <v>170</v>
      </c>
      <c r="G8144" s="6">
        <v>0.5625</v>
      </c>
    </row>
    <row r="8145" spans="1:7" ht="15.6">
      <c r="A8145" s="12">
        <v>170</v>
      </c>
      <c r="B8145" s="9">
        <v>2016</v>
      </c>
      <c r="C8145" s="9">
        <v>6</v>
      </c>
      <c r="D8145" s="9">
        <v>18</v>
      </c>
      <c r="E8145" s="30">
        <f t="shared" si="254"/>
        <v>42539</v>
      </c>
      <c r="F8145" s="32">
        <f t="shared" si="255"/>
        <v>170</v>
      </c>
      <c r="G8145" s="6">
        <v>0.58333333333333337</v>
      </c>
    </row>
    <row r="8146" spans="1:7" ht="15.6">
      <c r="A8146" s="12">
        <v>170</v>
      </c>
      <c r="B8146" s="9">
        <v>2016</v>
      </c>
      <c r="C8146" s="9">
        <v>6</v>
      </c>
      <c r="D8146" s="9">
        <v>18</v>
      </c>
      <c r="E8146" s="30">
        <f t="shared" si="254"/>
        <v>42539</v>
      </c>
      <c r="F8146" s="32">
        <f t="shared" si="255"/>
        <v>170</v>
      </c>
      <c r="G8146" s="6">
        <v>0.60416666666666663</v>
      </c>
    </row>
    <row r="8147" spans="1:7" ht="15.6">
      <c r="A8147" s="12">
        <v>170</v>
      </c>
      <c r="B8147" s="9">
        <v>2016</v>
      </c>
      <c r="C8147" s="9">
        <v>6</v>
      </c>
      <c r="D8147" s="9">
        <v>18</v>
      </c>
      <c r="E8147" s="30">
        <f t="shared" si="254"/>
        <v>42539</v>
      </c>
      <c r="F8147" s="32">
        <f t="shared" si="255"/>
        <v>170</v>
      </c>
      <c r="G8147" s="6">
        <v>0.625</v>
      </c>
    </row>
    <row r="8148" spans="1:7" ht="15.6">
      <c r="A8148" s="12">
        <v>170</v>
      </c>
      <c r="B8148" s="9">
        <v>2016</v>
      </c>
      <c r="C8148" s="9">
        <v>6</v>
      </c>
      <c r="D8148" s="9">
        <v>18</v>
      </c>
      <c r="E8148" s="30">
        <f t="shared" si="254"/>
        <v>42539</v>
      </c>
      <c r="F8148" s="32">
        <f t="shared" si="255"/>
        <v>170</v>
      </c>
      <c r="G8148" s="6">
        <v>0.64583333333333337</v>
      </c>
    </row>
    <row r="8149" spans="1:7" ht="15.6">
      <c r="A8149" s="12">
        <v>170</v>
      </c>
      <c r="B8149" s="9">
        <v>2016</v>
      </c>
      <c r="C8149" s="9">
        <v>6</v>
      </c>
      <c r="D8149" s="9">
        <v>18</v>
      </c>
      <c r="E8149" s="30">
        <f t="shared" si="254"/>
        <v>42539</v>
      </c>
      <c r="F8149" s="32">
        <f t="shared" si="255"/>
        <v>170</v>
      </c>
      <c r="G8149" s="6">
        <v>0.66666666666666663</v>
      </c>
    </row>
    <row r="8150" spans="1:7" ht="15.6">
      <c r="A8150" s="12">
        <v>170</v>
      </c>
      <c r="B8150" s="9">
        <v>2016</v>
      </c>
      <c r="C8150" s="9">
        <v>6</v>
      </c>
      <c r="D8150" s="9">
        <v>18</v>
      </c>
      <c r="E8150" s="30">
        <f t="shared" si="254"/>
        <v>42539</v>
      </c>
      <c r="F8150" s="32">
        <f t="shared" si="255"/>
        <v>170</v>
      </c>
      <c r="G8150" s="6">
        <v>0.6875</v>
      </c>
    </row>
    <row r="8151" spans="1:7" ht="15.6">
      <c r="A8151" s="12">
        <v>170</v>
      </c>
      <c r="B8151" s="9">
        <v>2016</v>
      </c>
      <c r="C8151" s="9">
        <v>6</v>
      </c>
      <c r="D8151" s="9">
        <v>18</v>
      </c>
      <c r="E8151" s="30">
        <f t="shared" si="254"/>
        <v>42539</v>
      </c>
      <c r="F8151" s="32">
        <f t="shared" si="255"/>
        <v>170</v>
      </c>
      <c r="G8151" s="6">
        <v>0.70833333333333337</v>
      </c>
    </row>
    <row r="8152" spans="1:7" ht="15.6">
      <c r="A8152" s="12">
        <v>170</v>
      </c>
      <c r="B8152" s="9">
        <v>2016</v>
      </c>
      <c r="C8152" s="9">
        <v>6</v>
      </c>
      <c r="D8152" s="9">
        <v>18</v>
      </c>
      <c r="E8152" s="30">
        <f t="shared" si="254"/>
        <v>42539</v>
      </c>
      <c r="F8152" s="32">
        <f t="shared" si="255"/>
        <v>170</v>
      </c>
      <c r="G8152" s="6">
        <v>0.72916666666666663</v>
      </c>
    </row>
    <row r="8153" spans="1:7" ht="15.6">
      <c r="A8153" s="12">
        <v>170</v>
      </c>
      <c r="B8153" s="9">
        <v>2016</v>
      </c>
      <c r="C8153" s="9">
        <v>6</v>
      </c>
      <c r="D8153" s="9">
        <v>18</v>
      </c>
      <c r="E8153" s="30">
        <f t="shared" si="254"/>
        <v>42539</v>
      </c>
      <c r="F8153" s="32">
        <f t="shared" si="255"/>
        <v>170</v>
      </c>
      <c r="G8153" s="6">
        <v>0.75</v>
      </c>
    </row>
    <row r="8154" spans="1:7" ht="15.6">
      <c r="A8154" s="12">
        <v>170</v>
      </c>
      <c r="B8154" s="9">
        <v>2016</v>
      </c>
      <c r="C8154" s="9">
        <v>6</v>
      </c>
      <c r="D8154" s="9">
        <v>18</v>
      </c>
      <c r="E8154" s="30">
        <f t="shared" si="254"/>
        <v>42539</v>
      </c>
      <c r="F8154" s="32">
        <f t="shared" si="255"/>
        <v>170</v>
      </c>
      <c r="G8154" s="6">
        <v>0.77083333333333337</v>
      </c>
    </row>
    <row r="8155" spans="1:7" ht="15.6">
      <c r="A8155" s="12">
        <v>170</v>
      </c>
      <c r="B8155" s="9">
        <v>2016</v>
      </c>
      <c r="C8155" s="9">
        <v>6</v>
      </c>
      <c r="D8155" s="9">
        <v>18</v>
      </c>
      <c r="E8155" s="30">
        <f t="shared" si="254"/>
        <v>42539</v>
      </c>
      <c r="F8155" s="32">
        <f t="shared" si="255"/>
        <v>170</v>
      </c>
      <c r="G8155" s="6">
        <v>0.79166666666666663</v>
      </c>
    </row>
    <row r="8156" spans="1:7" ht="15.6">
      <c r="A8156" s="12">
        <v>170</v>
      </c>
      <c r="B8156" s="9">
        <v>2016</v>
      </c>
      <c r="C8156" s="9">
        <v>6</v>
      </c>
      <c r="D8156" s="9">
        <v>18</v>
      </c>
      <c r="E8156" s="30">
        <f t="shared" si="254"/>
        <v>42539</v>
      </c>
      <c r="F8156" s="32">
        <f t="shared" si="255"/>
        <v>170</v>
      </c>
      <c r="G8156" s="6">
        <v>0.8125</v>
      </c>
    </row>
    <row r="8157" spans="1:7" ht="15.6">
      <c r="A8157" s="12">
        <v>170</v>
      </c>
      <c r="B8157" s="9">
        <v>2016</v>
      </c>
      <c r="C8157" s="9">
        <v>6</v>
      </c>
      <c r="D8157" s="9">
        <v>18</v>
      </c>
      <c r="E8157" s="30">
        <f t="shared" si="254"/>
        <v>42539</v>
      </c>
      <c r="F8157" s="32">
        <f t="shared" si="255"/>
        <v>170</v>
      </c>
      <c r="G8157" s="6">
        <v>0.83333333333333337</v>
      </c>
    </row>
    <row r="8158" spans="1:7" ht="15.6">
      <c r="A8158" s="12">
        <v>170</v>
      </c>
      <c r="B8158" s="9">
        <v>2016</v>
      </c>
      <c r="C8158" s="9">
        <v>6</v>
      </c>
      <c r="D8158" s="9">
        <v>18</v>
      </c>
      <c r="E8158" s="30">
        <f t="shared" si="254"/>
        <v>42539</v>
      </c>
      <c r="F8158" s="32">
        <f t="shared" si="255"/>
        <v>170</v>
      </c>
      <c r="G8158" s="6">
        <v>0.85416666666666663</v>
      </c>
    </row>
    <row r="8159" spans="1:7" ht="15.6">
      <c r="A8159" s="12">
        <v>170</v>
      </c>
      <c r="B8159" s="9">
        <v>2016</v>
      </c>
      <c r="C8159" s="9">
        <v>6</v>
      </c>
      <c r="D8159" s="9">
        <v>18</v>
      </c>
      <c r="E8159" s="30">
        <f t="shared" si="254"/>
        <v>42539</v>
      </c>
      <c r="F8159" s="32">
        <f t="shared" si="255"/>
        <v>170</v>
      </c>
      <c r="G8159" s="6">
        <v>0.875</v>
      </c>
    </row>
    <row r="8160" spans="1:7" ht="15.6">
      <c r="A8160" s="12">
        <v>170</v>
      </c>
      <c r="B8160" s="9">
        <v>2016</v>
      </c>
      <c r="C8160" s="9">
        <v>6</v>
      </c>
      <c r="D8160" s="9">
        <v>18</v>
      </c>
      <c r="E8160" s="30">
        <f t="shared" si="254"/>
        <v>42539</v>
      </c>
      <c r="F8160" s="32">
        <f t="shared" si="255"/>
        <v>170</v>
      </c>
      <c r="G8160" s="6">
        <v>0.89583333333333337</v>
      </c>
    </row>
    <row r="8161" spans="1:7" ht="15.6">
      <c r="A8161" s="12">
        <v>170</v>
      </c>
      <c r="B8161" s="9">
        <v>2016</v>
      </c>
      <c r="C8161" s="9">
        <v>6</v>
      </c>
      <c r="D8161" s="9">
        <v>18</v>
      </c>
      <c r="E8161" s="30">
        <f t="shared" si="254"/>
        <v>42539</v>
      </c>
      <c r="F8161" s="32">
        <f t="shared" si="255"/>
        <v>170</v>
      </c>
      <c r="G8161" s="6">
        <v>0.91666666666666663</v>
      </c>
    </row>
    <row r="8162" spans="1:7" ht="15.6">
      <c r="A8162" s="12">
        <v>170</v>
      </c>
      <c r="B8162" s="9">
        <v>2016</v>
      </c>
      <c r="C8162" s="9">
        <v>6</v>
      </c>
      <c r="D8162" s="9">
        <v>18</v>
      </c>
      <c r="E8162" s="30">
        <f t="shared" si="254"/>
        <v>42539</v>
      </c>
      <c r="F8162" s="32">
        <f t="shared" si="255"/>
        <v>170</v>
      </c>
      <c r="G8162" s="6">
        <v>0.9375</v>
      </c>
    </row>
    <row r="8163" spans="1:7" ht="15.6">
      <c r="A8163" s="12">
        <v>170</v>
      </c>
      <c r="B8163" s="9">
        <v>2016</v>
      </c>
      <c r="C8163" s="9">
        <v>6</v>
      </c>
      <c r="D8163" s="9">
        <v>18</v>
      </c>
      <c r="E8163" s="30">
        <f t="shared" si="254"/>
        <v>42539</v>
      </c>
      <c r="F8163" s="32">
        <f t="shared" si="255"/>
        <v>170</v>
      </c>
      <c r="G8163" s="6">
        <v>0.95833333333333337</v>
      </c>
    </row>
    <row r="8164" spans="1:7" ht="15.6">
      <c r="A8164" s="12">
        <v>170</v>
      </c>
      <c r="B8164" s="9">
        <v>2016</v>
      </c>
      <c r="C8164" s="9">
        <v>6</v>
      </c>
      <c r="D8164" s="9">
        <v>18</v>
      </c>
      <c r="E8164" s="30">
        <f t="shared" si="254"/>
        <v>42539</v>
      </c>
      <c r="F8164" s="32">
        <f t="shared" si="255"/>
        <v>170</v>
      </c>
      <c r="G8164" s="6">
        <v>0.97916666666666663</v>
      </c>
    </row>
    <row r="8165" spans="1:7" ht="15.6">
      <c r="A8165" s="12">
        <v>171</v>
      </c>
      <c r="B8165" s="9">
        <v>2016</v>
      </c>
      <c r="C8165" s="9">
        <v>6</v>
      </c>
      <c r="D8165" s="9">
        <v>18</v>
      </c>
      <c r="E8165" s="30">
        <f t="shared" si="254"/>
        <v>42539</v>
      </c>
      <c r="F8165" s="32">
        <f t="shared" si="255"/>
        <v>170</v>
      </c>
      <c r="G8165" s="6">
        <v>0</v>
      </c>
    </row>
    <row r="8166" spans="1:7" ht="15.6">
      <c r="A8166" s="12">
        <v>171</v>
      </c>
      <c r="B8166" s="9">
        <v>2016</v>
      </c>
      <c r="C8166" s="9">
        <v>6</v>
      </c>
      <c r="D8166" s="9">
        <v>19</v>
      </c>
      <c r="E8166" s="30">
        <f t="shared" si="254"/>
        <v>42540</v>
      </c>
      <c r="F8166" s="32">
        <f t="shared" si="255"/>
        <v>171</v>
      </c>
      <c r="G8166" s="6">
        <v>2.0833333333333332E-2</v>
      </c>
    </row>
    <row r="8167" spans="1:7" ht="15.6">
      <c r="A8167" s="12">
        <v>171</v>
      </c>
      <c r="B8167" s="9">
        <v>2016</v>
      </c>
      <c r="C8167" s="9">
        <v>6</v>
      </c>
      <c r="D8167" s="9">
        <v>19</v>
      </c>
      <c r="E8167" s="30">
        <f t="shared" si="254"/>
        <v>42540</v>
      </c>
      <c r="F8167" s="32">
        <f t="shared" si="255"/>
        <v>171</v>
      </c>
      <c r="G8167" s="6">
        <v>4.1666666666666664E-2</v>
      </c>
    </row>
    <row r="8168" spans="1:7" ht="15.6">
      <c r="A8168" s="12">
        <v>171</v>
      </c>
      <c r="B8168" s="9">
        <v>2016</v>
      </c>
      <c r="C8168" s="9">
        <v>6</v>
      </c>
      <c r="D8168" s="9">
        <v>19</v>
      </c>
      <c r="E8168" s="30">
        <f t="shared" si="254"/>
        <v>42540</v>
      </c>
      <c r="F8168" s="32">
        <f t="shared" si="255"/>
        <v>171</v>
      </c>
      <c r="G8168" s="6">
        <v>6.25E-2</v>
      </c>
    </row>
    <row r="8169" spans="1:7" ht="15.6">
      <c r="A8169" s="12">
        <v>171</v>
      </c>
      <c r="B8169" s="9">
        <v>2016</v>
      </c>
      <c r="C8169" s="9">
        <v>6</v>
      </c>
      <c r="D8169" s="9">
        <v>19</v>
      </c>
      <c r="E8169" s="30">
        <f t="shared" si="254"/>
        <v>42540</v>
      </c>
      <c r="F8169" s="32">
        <f t="shared" si="255"/>
        <v>171</v>
      </c>
      <c r="G8169" s="6">
        <v>8.3333333333333329E-2</v>
      </c>
    </row>
    <row r="8170" spans="1:7" ht="15.6">
      <c r="A8170" s="12">
        <v>171</v>
      </c>
      <c r="B8170" s="9">
        <v>2016</v>
      </c>
      <c r="C8170" s="9">
        <v>6</v>
      </c>
      <c r="D8170" s="9">
        <v>19</v>
      </c>
      <c r="E8170" s="30">
        <f t="shared" si="254"/>
        <v>42540</v>
      </c>
      <c r="F8170" s="32">
        <f t="shared" si="255"/>
        <v>171</v>
      </c>
      <c r="G8170" s="6">
        <v>0.10416666666666667</v>
      </c>
    </row>
    <row r="8171" spans="1:7" ht="15.6">
      <c r="A8171" s="12">
        <v>171</v>
      </c>
      <c r="B8171" s="9">
        <v>2016</v>
      </c>
      <c r="C8171" s="9">
        <v>6</v>
      </c>
      <c r="D8171" s="9">
        <v>19</v>
      </c>
      <c r="E8171" s="30">
        <f t="shared" si="254"/>
        <v>42540</v>
      </c>
      <c r="F8171" s="32">
        <f t="shared" si="255"/>
        <v>171</v>
      </c>
      <c r="G8171" s="6">
        <v>0.125</v>
      </c>
    </row>
    <row r="8172" spans="1:7" ht="15.6">
      <c r="A8172" s="12">
        <v>171</v>
      </c>
      <c r="B8172" s="9">
        <v>2016</v>
      </c>
      <c r="C8172" s="9">
        <v>6</v>
      </c>
      <c r="D8172" s="9">
        <v>19</v>
      </c>
      <c r="E8172" s="30">
        <f t="shared" si="254"/>
        <v>42540</v>
      </c>
      <c r="F8172" s="32">
        <f t="shared" si="255"/>
        <v>171</v>
      </c>
      <c r="G8172" s="6">
        <v>0.14583333333333334</v>
      </c>
    </row>
    <row r="8173" spans="1:7" ht="15.6">
      <c r="A8173" s="12">
        <v>171</v>
      </c>
      <c r="B8173" s="9">
        <v>2016</v>
      </c>
      <c r="C8173" s="9">
        <v>6</v>
      </c>
      <c r="D8173" s="9">
        <v>19</v>
      </c>
      <c r="E8173" s="30">
        <f t="shared" si="254"/>
        <v>42540</v>
      </c>
      <c r="F8173" s="32">
        <f t="shared" si="255"/>
        <v>171</v>
      </c>
      <c r="G8173" s="6">
        <v>0.16666666666666666</v>
      </c>
    </row>
    <row r="8174" spans="1:7" ht="15.6">
      <c r="A8174" s="12">
        <v>171</v>
      </c>
      <c r="B8174" s="9">
        <v>2016</v>
      </c>
      <c r="C8174" s="9">
        <v>6</v>
      </c>
      <c r="D8174" s="9">
        <v>19</v>
      </c>
      <c r="E8174" s="30">
        <f t="shared" si="254"/>
        <v>42540</v>
      </c>
      <c r="F8174" s="32">
        <f t="shared" si="255"/>
        <v>171</v>
      </c>
      <c r="G8174" s="6">
        <v>0.1875</v>
      </c>
    </row>
    <row r="8175" spans="1:7" ht="15.6">
      <c r="A8175" s="12">
        <v>171</v>
      </c>
      <c r="B8175" s="9">
        <v>2016</v>
      </c>
      <c r="C8175" s="9">
        <v>6</v>
      </c>
      <c r="D8175" s="9">
        <v>19</v>
      </c>
      <c r="E8175" s="30">
        <f t="shared" si="254"/>
        <v>42540</v>
      </c>
      <c r="F8175" s="32">
        <f t="shared" si="255"/>
        <v>171</v>
      </c>
      <c r="G8175" s="6">
        <v>0.20833333333333334</v>
      </c>
    </row>
    <row r="8176" spans="1:7" ht="15.6">
      <c r="A8176" s="12">
        <v>171</v>
      </c>
      <c r="B8176" s="9">
        <v>2016</v>
      </c>
      <c r="C8176" s="9">
        <v>6</v>
      </c>
      <c r="D8176" s="9">
        <v>19</v>
      </c>
      <c r="E8176" s="30">
        <f t="shared" si="254"/>
        <v>42540</v>
      </c>
      <c r="F8176" s="32">
        <f t="shared" si="255"/>
        <v>171</v>
      </c>
      <c r="G8176" s="6">
        <v>0.22916666666666666</v>
      </c>
    </row>
    <row r="8177" spans="1:7" ht="15.6">
      <c r="A8177" s="12">
        <v>171</v>
      </c>
      <c r="B8177" s="9">
        <v>2016</v>
      </c>
      <c r="C8177" s="9">
        <v>6</v>
      </c>
      <c r="D8177" s="9">
        <v>19</v>
      </c>
      <c r="E8177" s="30">
        <f t="shared" si="254"/>
        <v>42540</v>
      </c>
      <c r="F8177" s="32">
        <f t="shared" si="255"/>
        <v>171</v>
      </c>
      <c r="G8177" s="6">
        <v>0.25</v>
      </c>
    </row>
    <row r="8178" spans="1:7" ht="15.6">
      <c r="A8178" s="12">
        <v>171</v>
      </c>
      <c r="B8178" s="9">
        <v>2016</v>
      </c>
      <c r="C8178" s="9">
        <v>6</v>
      </c>
      <c r="D8178" s="9">
        <v>19</v>
      </c>
      <c r="E8178" s="30">
        <f t="shared" si="254"/>
        <v>42540</v>
      </c>
      <c r="F8178" s="32">
        <f t="shared" si="255"/>
        <v>171</v>
      </c>
      <c r="G8178" s="6">
        <v>0.27083333333333331</v>
      </c>
    </row>
    <row r="8179" spans="1:7" ht="15.6">
      <c r="A8179" s="12">
        <v>171</v>
      </c>
      <c r="B8179" s="9">
        <v>2016</v>
      </c>
      <c r="C8179" s="9">
        <v>6</v>
      </c>
      <c r="D8179" s="9">
        <v>19</v>
      </c>
      <c r="E8179" s="30">
        <f t="shared" si="254"/>
        <v>42540</v>
      </c>
      <c r="F8179" s="32">
        <f t="shared" si="255"/>
        <v>171</v>
      </c>
      <c r="G8179" s="6">
        <v>0.29166666666666669</v>
      </c>
    </row>
    <row r="8180" spans="1:7" ht="15.6">
      <c r="A8180" s="12">
        <v>171</v>
      </c>
      <c r="B8180" s="9">
        <v>2016</v>
      </c>
      <c r="C8180" s="9">
        <v>6</v>
      </c>
      <c r="D8180" s="9">
        <v>19</v>
      </c>
      <c r="E8180" s="30">
        <f t="shared" si="254"/>
        <v>42540</v>
      </c>
      <c r="F8180" s="32">
        <f t="shared" si="255"/>
        <v>171</v>
      </c>
      <c r="G8180" s="6">
        <v>0.3125</v>
      </c>
    </row>
    <row r="8181" spans="1:7" ht="15.6">
      <c r="A8181" s="12">
        <v>171</v>
      </c>
      <c r="B8181" s="9">
        <v>2016</v>
      </c>
      <c r="C8181" s="9">
        <v>6</v>
      </c>
      <c r="D8181" s="9">
        <v>19</v>
      </c>
      <c r="E8181" s="30">
        <f t="shared" si="254"/>
        <v>42540</v>
      </c>
      <c r="F8181" s="32">
        <f t="shared" si="255"/>
        <v>171</v>
      </c>
      <c r="G8181" s="6">
        <v>0.33333333333333331</v>
      </c>
    </row>
    <row r="8182" spans="1:7" ht="15.6">
      <c r="A8182" s="12">
        <v>171</v>
      </c>
      <c r="B8182" s="9">
        <v>2016</v>
      </c>
      <c r="C8182" s="9">
        <v>6</v>
      </c>
      <c r="D8182" s="9">
        <v>19</v>
      </c>
      <c r="E8182" s="30">
        <f t="shared" si="254"/>
        <v>42540</v>
      </c>
      <c r="F8182" s="32">
        <f t="shared" si="255"/>
        <v>171</v>
      </c>
      <c r="G8182" s="6">
        <v>0.35416666666666669</v>
      </c>
    </row>
    <row r="8183" spans="1:7" ht="15.6">
      <c r="A8183" s="12">
        <v>171</v>
      </c>
      <c r="B8183" s="9">
        <v>2016</v>
      </c>
      <c r="C8183" s="9">
        <v>6</v>
      </c>
      <c r="D8183" s="9">
        <v>19</v>
      </c>
      <c r="E8183" s="30">
        <f t="shared" si="254"/>
        <v>42540</v>
      </c>
      <c r="F8183" s="32">
        <f t="shared" si="255"/>
        <v>171</v>
      </c>
      <c r="G8183" s="6">
        <v>0.375</v>
      </c>
    </row>
    <row r="8184" spans="1:7" ht="15.6">
      <c r="A8184" s="12">
        <v>171</v>
      </c>
      <c r="B8184" s="9">
        <v>2016</v>
      </c>
      <c r="C8184" s="9">
        <v>6</v>
      </c>
      <c r="D8184" s="9">
        <v>19</v>
      </c>
      <c r="E8184" s="30">
        <f t="shared" si="254"/>
        <v>42540</v>
      </c>
      <c r="F8184" s="32">
        <f t="shared" si="255"/>
        <v>171</v>
      </c>
      <c r="G8184" s="6">
        <v>0.39583333333333331</v>
      </c>
    </row>
    <row r="8185" spans="1:7" ht="15.6">
      <c r="A8185" s="12">
        <v>171</v>
      </c>
      <c r="B8185" s="9">
        <v>2016</v>
      </c>
      <c r="C8185" s="9">
        <v>6</v>
      </c>
      <c r="D8185" s="9">
        <v>19</v>
      </c>
      <c r="E8185" s="30">
        <f t="shared" si="254"/>
        <v>42540</v>
      </c>
      <c r="F8185" s="32">
        <f t="shared" si="255"/>
        <v>171</v>
      </c>
      <c r="G8185" s="6">
        <v>0.41666666666666669</v>
      </c>
    </row>
    <row r="8186" spans="1:7" ht="15.6">
      <c r="A8186" s="12">
        <v>171</v>
      </c>
      <c r="B8186" s="9">
        <v>2016</v>
      </c>
      <c r="C8186" s="9">
        <v>6</v>
      </c>
      <c r="D8186" s="9">
        <v>19</v>
      </c>
      <c r="E8186" s="30">
        <f t="shared" si="254"/>
        <v>42540</v>
      </c>
      <c r="F8186" s="32">
        <f t="shared" si="255"/>
        <v>171</v>
      </c>
      <c r="G8186" s="6">
        <v>0.4375</v>
      </c>
    </row>
    <row r="8187" spans="1:7" ht="15.6">
      <c r="A8187" s="12">
        <v>171</v>
      </c>
      <c r="B8187" s="9">
        <v>2016</v>
      </c>
      <c r="C8187" s="9">
        <v>6</v>
      </c>
      <c r="D8187" s="9">
        <v>19</v>
      </c>
      <c r="E8187" s="30">
        <f t="shared" si="254"/>
        <v>42540</v>
      </c>
      <c r="F8187" s="32">
        <f t="shared" si="255"/>
        <v>171</v>
      </c>
      <c r="G8187" s="6">
        <v>0.45833333333333331</v>
      </c>
    </row>
    <row r="8188" spans="1:7" ht="15.6">
      <c r="A8188" s="12">
        <v>171</v>
      </c>
      <c r="B8188" s="9">
        <v>2016</v>
      </c>
      <c r="C8188" s="9">
        <v>6</v>
      </c>
      <c r="D8188" s="9">
        <v>19</v>
      </c>
      <c r="E8188" s="30">
        <f t="shared" si="254"/>
        <v>42540</v>
      </c>
      <c r="F8188" s="32">
        <f t="shared" si="255"/>
        <v>171</v>
      </c>
      <c r="G8188" s="6">
        <v>0.47916666666666669</v>
      </c>
    </row>
    <row r="8189" spans="1:7" ht="15.6">
      <c r="A8189" s="12">
        <v>171</v>
      </c>
      <c r="B8189" s="9">
        <v>2016</v>
      </c>
      <c r="C8189" s="9">
        <v>6</v>
      </c>
      <c r="D8189" s="9">
        <v>19</v>
      </c>
      <c r="E8189" s="30">
        <f t="shared" si="254"/>
        <v>42540</v>
      </c>
      <c r="F8189" s="32">
        <f t="shared" si="255"/>
        <v>171</v>
      </c>
      <c r="G8189" s="6">
        <v>0.5</v>
      </c>
    </row>
    <row r="8190" spans="1:7" ht="15.6">
      <c r="A8190" s="12">
        <v>171</v>
      </c>
      <c r="B8190" s="9">
        <v>2016</v>
      </c>
      <c r="C8190" s="9">
        <v>6</v>
      </c>
      <c r="D8190" s="9">
        <v>19</v>
      </c>
      <c r="E8190" s="30">
        <f t="shared" si="254"/>
        <v>42540</v>
      </c>
      <c r="F8190" s="32">
        <f t="shared" si="255"/>
        <v>171</v>
      </c>
      <c r="G8190" s="6">
        <v>0.52083333333333337</v>
      </c>
    </row>
    <row r="8191" spans="1:7" ht="15.6">
      <c r="A8191" s="12">
        <v>171</v>
      </c>
      <c r="B8191" s="9">
        <v>2016</v>
      </c>
      <c r="C8191" s="9">
        <v>6</v>
      </c>
      <c r="D8191" s="9">
        <v>19</v>
      </c>
      <c r="E8191" s="30">
        <f t="shared" si="254"/>
        <v>42540</v>
      </c>
      <c r="F8191" s="32">
        <f t="shared" si="255"/>
        <v>171</v>
      </c>
      <c r="G8191" s="6">
        <v>0.54166666666666663</v>
      </c>
    </row>
    <row r="8192" spans="1:7" ht="15.6">
      <c r="A8192" s="12">
        <v>171</v>
      </c>
      <c r="B8192" s="9">
        <v>2016</v>
      </c>
      <c r="C8192" s="9">
        <v>6</v>
      </c>
      <c r="D8192" s="9">
        <v>19</v>
      </c>
      <c r="E8192" s="30">
        <f t="shared" si="254"/>
        <v>42540</v>
      </c>
      <c r="F8192" s="32">
        <f t="shared" si="255"/>
        <v>171</v>
      </c>
      <c r="G8192" s="6">
        <v>0.5625</v>
      </c>
    </row>
    <row r="8193" spans="1:7" ht="15.6">
      <c r="A8193" s="12">
        <v>171</v>
      </c>
      <c r="B8193" s="9">
        <v>2016</v>
      </c>
      <c r="C8193" s="9">
        <v>6</v>
      </c>
      <c r="D8193" s="9">
        <v>19</v>
      </c>
      <c r="E8193" s="30">
        <f t="shared" si="254"/>
        <v>42540</v>
      </c>
      <c r="F8193" s="32">
        <f t="shared" si="255"/>
        <v>171</v>
      </c>
      <c r="G8193" s="6">
        <v>0.58333333333333337</v>
      </c>
    </row>
    <row r="8194" spans="1:7" ht="15.6">
      <c r="A8194" s="12">
        <v>171</v>
      </c>
      <c r="B8194" s="9">
        <v>2016</v>
      </c>
      <c r="C8194" s="9">
        <v>6</v>
      </c>
      <c r="D8194" s="9">
        <v>19</v>
      </c>
      <c r="E8194" s="30">
        <f t="shared" si="254"/>
        <v>42540</v>
      </c>
      <c r="F8194" s="32">
        <f t="shared" si="255"/>
        <v>171</v>
      </c>
      <c r="G8194" s="6">
        <v>0.60416666666666663</v>
      </c>
    </row>
    <row r="8195" spans="1:7" ht="15.6">
      <c r="A8195" s="12">
        <v>171</v>
      </c>
      <c r="B8195" s="9">
        <v>2016</v>
      </c>
      <c r="C8195" s="9">
        <v>6</v>
      </c>
      <c r="D8195" s="9">
        <v>19</v>
      </c>
      <c r="E8195" s="30">
        <f t="shared" si="254"/>
        <v>42540</v>
      </c>
      <c r="F8195" s="32">
        <f t="shared" si="255"/>
        <v>171</v>
      </c>
      <c r="G8195" s="6">
        <v>0.625</v>
      </c>
    </row>
    <row r="8196" spans="1:7" ht="15.6">
      <c r="A8196" s="12">
        <v>171</v>
      </c>
      <c r="B8196" s="9">
        <v>2016</v>
      </c>
      <c r="C8196" s="9">
        <v>6</v>
      </c>
      <c r="D8196" s="9">
        <v>19</v>
      </c>
      <c r="E8196" s="30">
        <f t="shared" si="254"/>
        <v>42540</v>
      </c>
      <c r="F8196" s="32">
        <f t="shared" si="255"/>
        <v>171</v>
      </c>
      <c r="G8196" s="6">
        <v>0.64583333333333337</v>
      </c>
    </row>
    <row r="8197" spans="1:7" ht="15.6">
      <c r="A8197" s="12">
        <v>171</v>
      </c>
      <c r="B8197" s="9">
        <v>2016</v>
      </c>
      <c r="C8197" s="9">
        <v>6</v>
      </c>
      <c r="D8197" s="9">
        <v>19</v>
      </c>
      <c r="E8197" s="30">
        <f t="shared" si="254"/>
        <v>42540</v>
      </c>
      <c r="F8197" s="32">
        <f t="shared" si="255"/>
        <v>171</v>
      </c>
      <c r="G8197" s="6">
        <v>0.66666666666666663</v>
      </c>
    </row>
    <row r="8198" spans="1:7" ht="15.6">
      <c r="A8198" s="12">
        <v>171</v>
      </c>
      <c r="B8198" s="9">
        <v>2016</v>
      </c>
      <c r="C8198" s="9">
        <v>6</v>
      </c>
      <c r="D8198" s="9">
        <v>19</v>
      </c>
      <c r="E8198" s="30">
        <f t="shared" ref="E8198:E8261" si="256">DATE(B8198,C8198,D8198)</f>
        <v>42540</v>
      </c>
      <c r="F8198" s="32">
        <f t="shared" ref="F8198:F8261" si="257">E8198-DATE(YEAR(E8198),1,0)</f>
        <v>171</v>
      </c>
      <c r="G8198" s="6">
        <v>0.6875</v>
      </c>
    </row>
    <row r="8199" spans="1:7" ht="15.6">
      <c r="A8199" s="12">
        <v>171</v>
      </c>
      <c r="B8199" s="9">
        <v>2016</v>
      </c>
      <c r="C8199" s="9">
        <v>6</v>
      </c>
      <c r="D8199" s="9">
        <v>19</v>
      </c>
      <c r="E8199" s="30">
        <f t="shared" si="256"/>
        <v>42540</v>
      </c>
      <c r="F8199" s="32">
        <f t="shared" si="257"/>
        <v>171</v>
      </c>
      <c r="G8199" s="6">
        <v>0.70833333333333337</v>
      </c>
    </row>
    <row r="8200" spans="1:7" ht="15.6">
      <c r="A8200" s="12">
        <v>171</v>
      </c>
      <c r="B8200" s="9">
        <v>2016</v>
      </c>
      <c r="C8200" s="9">
        <v>6</v>
      </c>
      <c r="D8200" s="9">
        <v>19</v>
      </c>
      <c r="E8200" s="30">
        <f t="shared" si="256"/>
        <v>42540</v>
      </c>
      <c r="F8200" s="32">
        <f t="shared" si="257"/>
        <v>171</v>
      </c>
      <c r="G8200" s="6">
        <v>0.72916666666666663</v>
      </c>
    </row>
    <row r="8201" spans="1:7" ht="15.6">
      <c r="A8201" s="12">
        <v>171</v>
      </c>
      <c r="B8201" s="9">
        <v>2016</v>
      </c>
      <c r="C8201" s="9">
        <v>6</v>
      </c>
      <c r="D8201" s="9">
        <v>19</v>
      </c>
      <c r="E8201" s="30">
        <f t="shared" si="256"/>
        <v>42540</v>
      </c>
      <c r="F8201" s="32">
        <f t="shared" si="257"/>
        <v>171</v>
      </c>
      <c r="G8201" s="6">
        <v>0.75</v>
      </c>
    </row>
    <row r="8202" spans="1:7" ht="15.6">
      <c r="A8202" s="12">
        <v>171</v>
      </c>
      <c r="B8202" s="9">
        <v>2016</v>
      </c>
      <c r="C8202" s="9">
        <v>6</v>
      </c>
      <c r="D8202" s="9">
        <v>19</v>
      </c>
      <c r="E8202" s="30">
        <f t="shared" si="256"/>
        <v>42540</v>
      </c>
      <c r="F8202" s="32">
        <f t="shared" si="257"/>
        <v>171</v>
      </c>
      <c r="G8202" s="6">
        <v>0.77083333333333337</v>
      </c>
    </row>
    <row r="8203" spans="1:7" ht="15.6">
      <c r="A8203" s="12">
        <v>171</v>
      </c>
      <c r="B8203" s="9">
        <v>2016</v>
      </c>
      <c r="C8203" s="9">
        <v>6</v>
      </c>
      <c r="D8203" s="9">
        <v>19</v>
      </c>
      <c r="E8203" s="30">
        <f t="shared" si="256"/>
        <v>42540</v>
      </c>
      <c r="F8203" s="32">
        <f t="shared" si="257"/>
        <v>171</v>
      </c>
      <c r="G8203" s="6">
        <v>0.79166666666666663</v>
      </c>
    </row>
    <row r="8204" spans="1:7" ht="15.6">
      <c r="A8204" s="12">
        <v>171</v>
      </c>
      <c r="B8204" s="9">
        <v>2016</v>
      </c>
      <c r="C8204" s="9">
        <v>6</v>
      </c>
      <c r="D8204" s="9">
        <v>19</v>
      </c>
      <c r="E8204" s="30">
        <f t="shared" si="256"/>
        <v>42540</v>
      </c>
      <c r="F8204" s="32">
        <f t="shared" si="257"/>
        <v>171</v>
      </c>
      <c r="G8204" s="6">
        <v>0.8125</v>
      </c>
    </row>
    <row r="8205" spans="1:7" ht="15.6">
      <c r="A8205" s="12">
        <v>171</v>
      </c>
      <c r="B8205" s="9">
        <v>2016</v>
      </c>
      <c r="C8205" s="9">
        <v>6</v>
      </c>
      <c r="D8205" s="9">
        <v>19</v>
      </c>
      <c r="E8205" s="30">
        <f t="shared" si="256"/>
        <v>42540</v>
      </c>
      <c r="F8205" s="32">
        <f t="shared" si="257"/>
        <v>171</v>
      </c>
      <c r="G8205" s="6">
        <v>0.83333333333333337</v>
      </c>
    </row>
    <row r="8206" spans="1:7" ht="15.6">
      <c r="A8206" s="12">
        <v>171</v>
      </c>
      <c r="B8206" s="9">
        <v>2016</v>
      </c>
      <c r="C8206" s="9">
        <v>6</v>
      </c>
      <c r="D8206" s="9">
        <v>19</v>
      </c>
      <c r="E8206" s="30">
        <f t="shared" si="256"/>
        <v>42540</v>
      </c>
      <c r="F8206" s="32">
        <f t="shared" si="257"/>
        <v>171</v>
      </c>
      <c r="G8206" s="6">
        <v>0.85416666666666663</v>
      </c>
    </row>
    <row r="8207" spans="1:7" ht="15.6">
      <c r="A8207" s="12">
        <v>171</v>
      </c>
      <c r="B8207" s="9">
        <v>2016</v>
      </c>
      <c r="C8207" s="9">
        <v>6</v>
      </c>
      <c r="D8207" s="9">
        <v>19</v>
      </c>
      <c r="E8207" s="30">
        <f t="shared" si="256"/>
        <v>42540</v>
      </c>
      <c r="F8207" s="32">
        <f t="shared" si="257"/>
        <v>171</v>
      </c>
      <c r="G8207" s="6">
        <v>0.875</v>
      </c>
    </row>
    <row r="8208" spans="1:7" ht="15.6">
      <c r="A8208" s="12">
        <v>171</v>
      </c>
      <c r="B8208" s="9">
        <v>2016</v>
      </c>
      <c r="C8208" s="9">
        <v>6</v>
      </c>
      <c r="D8208" s="9">
        <v>19</v>
      </c>
      <c r="E8208" s="30">
        <f t="shared" si="256"/>
        <v>42540</v>
      </c>
      <c r="F8208" s="32">
        <f t="shared" si="257"/>
        <v>171</v>
      </c>
      <c r="G8208" s="6">
        <v>0.89583333333333337</v>
      </c>
    </row>
    <row r="8209" spans="1:7" ht="15.6">
      <c r="A8209" s="12">
        <v>171</v>
      </c>
      <c r="B8209" s="9">
        <v>2016</v>
      </c>
      <c r="C8209" s="9">
        <v>6</v>
      </c>
      <c r="D8209" s="9">
        <v>19</v>
      </c>
      <c r="E8209" s="30">
        <f t="shared" si="256"/>
        <v>42540</v>
      </c>
      <c r="F8209" s="32">
        <f t="shared" si="257"/>
        <v>171</v>
      </c>
      <c r="G8209" s="6">
        <v>0.91666666666666663</v>
      </c>
    </row>
    <row r="8210" spans="1:7" ht="15.6">
      <c r="A8210" s="12">
        <v>171</v>
      </c>
      <c r="B8210" s="9">
        <v>2016</v>
      </c>
      <c r="C8210" s="9">
        <v>6</v>
      </c>
      <c r="D8210" s="9">
        <v>19</v>
      </c>
      <c r="E8210" s="30">
        <f t="shared" si="256"/>
        <v>42540</v>
      </c>
      <c r="F8210" s="32">
        <f t="shared" si="257"/>
        <v>171</v>
      </c>
      <c r="G8210" s="6">
        <v>0.9375</v>
      </c>
    </row>
    <row r="8211" spans="1:7" ht="15.6">
      <c r="A8211" s="12">
        <v>171</v>
      </c>
      <c r="B8211" s="9">
        <v>2016</v>
      </c>
      <c r="C8211" s="9">
        <v>6</v>
      </c>
      <c r="D8211" s="9">
        <v>19</v>
      </c>
      <c r="E8211" s="30">
        <f t="shared" si="256"/>
        <v>42540</v>
      </c>
      <c r="F8211" s="32">
        <f t="shared" si="257"/>
        <v>171</v>
      </c>
      <c r="G8211" s="6">
        <v>0.95833333333333337</v>
      </c>
    </row>
    <row r="8212" spans="1:7" ht="15.6">
      <c r="A8212" s="12">
        <v>171</v>
      </c>
      <c r="B8212" s="9">
        <v>2016</v>
      </c>
      <c r="C8212" s="9">
        <v>6</v>
      </c>
      <c r="D8212" s="9">
        <v>19</v>
      </c>
      <c r="E8212" s="30">
        <f t="shared" si="256"/>
        <v>42540</v>
      </c>
      <c r="F8212" s="32">
        <f t="shared" si="257"/>
        <v>171</v>
      </c>
      <c r="G8212" s="6">
        <v>0.97916666666666663</v>
      </c>
    </row>
    <row r="8213" spans="1:7" ht="15.6">
      <c r="A8213" s="12">
        <v>172</v>
      </c>
      <c r="B8213" s="9">
        <v>2016</v>
      </c>
      <c r="C8213" s="9">
        <v>6</v>
      </c>
      <c r="D8213" s="9">
        <v>19</v>
      </c>
      <c r="E8213" s="30">
        <f t="shared" si="256"/>
        <v>42540</v>
      </c>
      <c r="F8213" s="32">
        <f t="shared" si="257"/>
        <v>171</v>
      </c>
      <c r="G8213" s="6">
        <v>0</v>
      </c>
    </row>
    <row r="8214" spans="1:7" ht="15.6">
      <c r="A8214" s="12">
        <v>172</v>
      </c>
      <c r="B8214" s="9">
        <v>2016</v>
      </c>
      <c r="C8214" s="9">
        <v>6</v>
      </c>
      <c r="D8214" s="9">
        <v>20</v>
      </c>
      <c r="E8214" s="30">
        <f t="shared" si="256"/>
        <v>42541</v>
      </c>
      <c r="F8214" s="32">
        <f t="shared" si="257"/>
        <v>172</v>
      </c>
      <c r="G8214" s="6">
        <v>2.0833333333333332E-2</v>
      </c>
    </row>
    <row r="8215" spans="1:7" ht="15.6">
      <c r="A8215" s="12">
        <v>172</v>
      </c>
      <c r="B8215" s="9">
        <v>2016</v>
      </c>
      <c r="C8215" s="9">
        <v>6</v>
      </c>
      <c r="D8215" s="9">
        <v>20</v>
      </c>
      <c r="E8215" s="30">
        <f t="shared" si="256"/>
        <v>42541</v>
      </c>
      <c r="F8215" s="32">
        <f t="shared" si="257"/>
        <v>172</v>
      </c>
      <c r="G8215" s="6">
        <v>4.1666666666666664E-2</v>
      </c>
    </row>
    <row r="8216" spans="1:7" ht="15.6">
      <c r="A8216" s="12">
        <v>172</v>
      </c>
      <c r="B8216" s="9">
        <v>2016</v>
      </c>
      <c r="C8216" s="9">
        <v>6</v>
      </c>
      <c r="D8216" s="9">
        <v>20</v>
      </c>
      <c r="E8216" s="30">
        <f t="shared" si="256"/>
        <v>42541</v>
      </c>
      <c r="F8216" s="32">
        <f t="shared" si="257"/>
        <v>172</v>
      </c>
      <c r="G8216" s="6">
        <v>6.25E-2</v>
      </c>
    </row>
    <row r="8217" spans="1:7" ht="15.6">
      <c r="A8217" s="12">
        <v>172</v>
      </c>
      <c r="B8217" s="9">
        <v>2016</v>
      </c>
      <c r="C8217" s="9">
        <v>6</v>
      </c>
      <c r="D8217" s="9">
        <v>20</v>
      </c>
      <c r="E8217" s="30">
        <f t="shared" si="256"/>
        <v>42541</v>
      </c>
      <c r="F8217" s="32">
        <f t="shared" si="257"/>
        <v>172</v>
      </c>
      <c r="G8217" s="6">
        <v>8.3333333333333329E-2</v>
      </c>
    </row>
    <row r="8218" spans="1:7" ht="15.6">
      <c r="A8218" s="12">
        <v>172</v>
      </c>
      <c r="B8218" s="9">
        <v>2016</v>
      </c>
      <c r="C8218" s="9">
        <v>6</v>
      </c>
      <c r="D8218" s="9">
        <v>20</v>
      </c>
      <c r="E8218" s="30">
        <f t="shared" si="256"/>
        <v>42541</v>
      </c>
      <c r="F8218" s="32">
        <f t="shared" si="257"/>
        <v>172</v>
      </c>
      <c r="G8218" s="6">
        <v>0.10416666666666667</v>
      </c>
    </row>
    <row r="8219" spans="1:7" ht="15.6">
      <c r="A8219" s="12">
        <v>172</v>
      </c>
      <c r="B8219" s="9">
        <v>2016</v>
      </c>
      <c r="C8219" s="9">
        <v>6</v>
      </c>
      <c r="D8219" s="9">
        <v>20</v>
      </c>
      <c r="E8219" s="30">
        <f t="shared" si="256"/>
        <v>42541</v>
      </c>
      <c r="F8219" s="32">
        <f t="shared" si="257"/>
        <v>172</v>
      </c>
      <c r="G8219" s="6">
        <v>0.125</v>
      </c>
    </row>
    <row r="8220" spans="1:7" ht="15.6">
      <c r="A8220" s="12">
        <v>172</v>
      </c>
      <c r="B8220" s="9">
        <v>2016</v>
      </c>
      <c r="C8220" s="9">
        <v>6</v>
      </c>
      <c r="D8220" s="9">
        <v>20</v>
      </c>
      <c r="E8220" s="30">
        <f t="shared" si="256"/>
        <v>42541</v>
      </c>
      <c r="F8220" s="32">
        <f t="shared" si="257"/>
        <v>172</v>
      </c>
      <c r="G8220" s="6">
        <v>0.14583333333333334</v>
      </c>
    </row>
    <row r="8221" spans="1:7" ht="15.6">
      <c r="A8221" s="12">
        <v>172</v>
      </c>
      <c r="B8221" s="9">
        <v>2016</v>
      </c>
      <c r="C8221" s="9">
        <v>6</v>
      </c>
      <c r="D8221" s="9">
        <v>20</v>
      </c>
      <c r="E8221" s="30">
        <f t="shared" si="256"/>
        <v>42541</v>
      </c>
      <c r="F8221" s="32">
        <f t="shared" si="257"/>
        <v>172</v>
      </c>
      <c r="G8221" s="6">
        <v>0.16666666666666666</v>
      </c>
    </row>
    <row r="8222" spans="1:7" ht="15.6">
      <c r="A8222" s="12">
        <v>172</v>
      </c>
      <c r="B8222" s="9">
        <v>2016</v>
      </c>
      <c r="C8222" s="9">
        <v>6</v>
      </c>
      <c r="D8222" s="9">
        <v>20</v>
      </c>
      <c r="E8222" s="30">
        <f t="shared" si="256"/>
        <v>42541</v>
      </c>
      <c r="F8222" s="32">
        <f t="shared" si="257"/>
        <v>172</v>
      </c>
      <c r="G8222" s="6">
        <v>0.1875</v>
      </c>
    </row>
    <row r="8223" spans="1:7" ht="15.6">
      <c r="A8223" s="12">
        <v>172</v>
      </c>
      <c r="B8223" s="9">
        <v>2016</v>
      </c>
      <c r="C8223" s="9">
        <v>6</v>
      </c>
      <c r="D8223" s="9">
        <v>20</v>
      </c>
      <c r="E8223" s="30">
        <f t="shared" si="256"/>
        <v>42541</v>
      </c>
      <c r="F8223" s="32">
        <f t="shared" si="257"/>
        <v>172</v>
      </c>
      <c r="G8223" s="6">
        <v>0.20833333333333334</v>
      </c>
    </row>
    <row r="8224" spans="1:7" ht="15.6">
      <c r="A8224" s="12">
        <v>172</v>
      </c>
      <c r="B8224" s="9">
        <v>2016</v>
      </c>
      <c r="C8224" s="9">
        <v>6</v>
      </c>
      <c r="D8224" s="9">
        <v>20</v>
      </c>
      <c r="E8224" s="30">
        <f t="shared" si="256"/>
        <v>42541</v>
      </c>
      <c r="F8224" s="32">
        <f t="shared" si="257"/>
        <v>172</v>
      </c>
      <c r="G8224" s="6">
        <v>0.22916666666666666</v>
      </c>
    </row>
    <row r="8225" spans="1:7" ht="15.6">
      <c r="A8225" s="12">
        <v>172</v>
      </c>
      <c r="B8225" s="9">
        <v>2016</v>
      </c>
      <c r="C8225" s="9">
        <v>6</v>
      </c>
      <c r="D8225" s="9">
        <v>20</v>
      </c>
      <c r="E8225" s="30">
        <f t="shared" si="256"/>
        <v>42541</v>
      </c>
      <c r="F8225" s="32">
        <f t="shared" si="257"/>
        <v>172</v>
      </c>
      <c r="G8225" s="6">
        <v>0.25</v>
      </c>
    </row>
    <row r="8226" spans="1:7" ht="15.6">
      <c r="A8226" s="12">
        <v>172</v>
      </c>
      <c r="B8226" s="9">
        <v>2016</v>
      </c>
      <c r="C8226" s="9">
        <v>6</v>
      </c>
      <c r="D8226" s="9">
        <v>20</v>
      </c>
      <c r="E8226" s="30">
        <f t="shared" si="256"/>
        <v>42541</v>
      </c>
      <c r="F8226" s="32">
        <f t="shared" si="257"/>
        <v>172</v>
      </c>
      <c r="G8226" s="6">
        <v>0.27083333333333331</v>
      </c>
    </row>
    <row r="8227" spans="1:7" ht="15.6">
      <c r="A8227" s="12">
        <v>172</v>
      </c>
      <c r="B8227" s="9">
        <v>2016</v>
      </c>
      <c r="C8227" s="9">
        <v>6</v>
      </c>
      <c r="D8227" s="9">
        <v>20</v>
      </c>
      <c r="E8227" s="30">
        <f t="shared" si="256"/>
        <v>42541</v>
      </c>
      <c r="F8227" s="32">
        <f t="shared" si="257"/>
        <v>172</v>
      </c>
      <c r="G8227" s="6">
        <v>0.29166666666666669</v>
      </c>
    </row>
    <row r="8228" spans="1:7" ht="15.6">
      <c r="A8228" s="12">
        <v>172</v>
      </c>
      <c r="B8228" s="9">
        <v>2016</v>
      </c>
      <c r="C8228" s="9">
        <v>6</v>
      </c>
      <c r="D8228" s="9">
        <v>20</v>
      </c>
      <c r="E8228" s="30">
        <f t="shared" si="256"/>
        <v>42541</v>
      </c>
      <c r="F8228" s="32">
        <f t="shared" si="257"/>
        <v>172</v>
      </c>
      <c r="G8228" s="6">
        <v>0.3125</v>
      </c>
    </row>
    <row r="8229" spans="1:7" ht="15.6">
      <c r="A8229" s="12">
        <v>172</v>
      </c>
      <c r="B8229" s="9">
        <v>2016</v>
      </c>
      <c r="C8229" s="9">
        <v>6</v>
      </c>
      <c r="D8229" s="9">
        <v>20</v>
      </c>
      <c r="E8229" s="30">
        <f t="shared" si="256"/>
        <v>42541</v>
      </c>
      <c r="F8229" s="32">
        <f t="shared" si="257"/>
        <v>172</v>
      </c>
      <c r="G8229" s="6">
        <v>0.33333333333333331</v>
      </c>
    </row>
    <row r="8230" spans="1:7" ht="15.6">
      <c r="A8230" s="12">
        <v>172</v>
      </c>
      <c r="B8230" s="9">
        <v>2016</v>
      </c>
      <c r="C8230" s="9">
        <v>6</v>
      </c>
      <c r="D8230" s="9">
        <v>20</v>
      </c>
      <c r="E8230" s="30">
        <f t="shared" si="256"/>
        <v>42541</v>
      </c>
      <c r="F8230" s="32">
        <f t="shared" si="257"/>
        <v>172</v>
      </c>
      <c r="G8230" s="6">
        <v>0.35416666666666669</v>
      </c>
    </row>
    <row r="8231" spans="1:7" ht="15.6">
      <c r="A8231" s="12">
        <v>172</v>
      </c>
      <c r="B8231" s="9">
        <v>2016</v>
      </c>
      <c r="C8231" s="9">
        <v>6</v>
      </c>
      <c r="D8231" s="9">
        <v>20</v>
      </c>
      <c r="E8231" s="30">
        <f t="shared" si="256"/>
        <v>42541</v>
      </c>
      <c r="F8231" s="32">
        <f t="shared" si="257"/>
        <v>172</v>
      </c>
      <c r="G8231" s="6">
        <v>0.375</v>
      </c>
    </row>
    <row r="8232" spans="1:7" ht="15.6">
      <c r="A8232" s="12">
        <v>172</v>
      </c>
      <c r="B8232" s="9">
        <v>2016</v>
      </c>
      <c r="C8232" s="9">
        <v>6</v>
      </c>
      <c r="D8232" s="9">
        <v>20</v>
      </c>
      <c r="E8232" s="30">
        <f t="shared" si="256"/>
        <v>42541</v>
      </c>
      <c r="F8232" s="32">
        <f t="shared" si="257"/>
        <v>172</v>
      </c>
      <c r="G8232" s="6">
        <v>0.39583333333333331</v>
      </c>
    </row>
    <row r="8233" spans="1:7" ht="15.6">
      <c r="A8233" s="12">
        <v>172</v>
      </c>
      <c r="B8233" s="9">
        <v>2016</v>
      </c>
      <c r="C8233" s="9">
        <v>6</v>
      </c>
      <c r="D8233" s="9">
        <v>20</v>
      </c>
      <c r="E8233" s="30">
        <f t="shared" si="256"/>
        <v>42541</v>
      </c>
      <c r="F8233" s="32">
        <f t="shared" si="257"/>
        <v>172</v>
      </c>
      <c r="G8233" s="6">
        <v>0.41666666666666669</v>
      </c>
    </row>
    <row r="8234" spans="1:7" ht="15.6">
      <c r="A8234" s="12">
        <v>172</v>
      </c>
      <c r="B8234" s="9">
        <v>2016</v>
      </c>
      <c r="C8234" s="9">
        <v>6</v>
      </c>
      <c r="D8234" s="9">
        <v>20</v>
      </c>
      <c r="E8234" s="30">
        <f t="shared" si="256"/>
        <v>42541</v>
      </c>
      <c r="F8234" s="32">
        <f t="shared" si="257"/>
        <v>172</v>
      </c>
      <c r="G8234" s="6">
        <v>0.4375</v>
      </c>
    </row>
    <row r="8235" spans="1:7" ht="15.6">
      <c r="A8235" s="12">
        <v>172</v>
      </c>
      <c r="B8235" s="9">
        <v>2016</v>
      </c>
      <c r="C8235" s="9">
        <v>6</v>
      </c>
      <c r="D8235" s="9">
        <v>20</v>
      </c>
      <c r="E8235" s="30">
        <f t="shared" si="256"/>
        <v>42541</v>
      </c>
      <c r="F8235" s="32">
        <f t="shared" si="257"/>
        <v>172</v>
      </c>
      <c r="G8235" s="6">
        <v>0.45833333333333331</v>
      </c>
    </row>
    <row r="8236" spans="1:7" ht="15.6">
      <c r="A8236" s="12">
        <v>172</v>
      </c>
      <c r="B8236" s="9">
        <v>2016</v>
      </c>
      <c r="C8236" s="9">
        <v>6</v>
      </c>
      <c r="D8236" s="9">
        <v>20</v>
      </c>
      <c r="E8236" s="30">
        <f t="shared" si="256"/>
        <v>42541</v>
      </c>
      <c r="F8236" s="32">
        <f t="shared" si="257"/>
        <v>172</v>
      </c>
      <c r="G8236" s="6">
        <v>0.47916666666666669</v>
      </c>
    </row>
    <row r="8237" spans="1:7" ht="15.6">
      <c r="A8237" s="12">
        <v>172</v>
      </c>
      <c r="B8237" s="9">
        <v>2016</v>
      </c>
      <c r="C8237" s="9">
        <v>6</v>
      </c>
      <c r="D8237" s="9">
        <v>20</v>
      </c>
      <c r="E8237" s="30">
        <f t="shared" si="256"/>
        <v>42541</v>
      </c>
      <c r="F8237" s="32">
        <f t="shared" si="257"/>
        <v>172</v>
      </c>
      <c r="G8237" s="6">
        <v>0.5</v>
      </c>
    </row>
    <row r="8238" spans="1:7" ht="15.6">
      <c r="A8238" s="12">
        <v>172</v>
      </c>
      <c r="B8238" s="9">
        <v>2016</v>
      </c>
      <c r="C8238" s="9">
        <v>6</v>
      </c>
      <c r="D8238" s="9">
        <v>20</v>
      </c>
      <c r="E8238" s="30">
        <f t="shared" si="256"/>
        <v>42541</v>
      </c>
      <c r="F8238" s="32">
        <f t="shared" si="257"/>
        <v>172</v>
      </c>
      <c r="G8238" s="6">
        <v>0.52083333333333337</v>
      </c>
    </row>
    <row r="8239" spans="1:7" ht="15.6">
      <c r="A8239" s="12">
        <v>172</v>
      </c>
      <c r="B8239" s="9">
        <v>2016</v>
      </c>
      <c r="C8239" s="9">
        <v>6</v>
      </c>
      <c r="D8239" s="9">
        <v>20</v>
      </c>
      <c r="E8239" s="30">
        <f t="shared" si="256"/>
        <v>42541</v>
      </c>
      <c r="F8239" s="32">
        <f t="shared" si="257"/>
        <v>172</v>
      </c>
      <c r="G8239" s="6">
        <v>0.54166666666666663</v>
      </c>
    </row>
    <row r="8240" spans="1:7" ht="15.6">
      <c r="A8240" s="12">
        <v>172</v>
      </c>
      <c r="B8240" s="9">
        <v>2016</v>
      </c>
      <c r="C8240" s="9">
        <v>6</v>
      </c>
      <c r="D8240" s="9">
        <v>20</v>
      </c>
      <c r="E8240" s="30">
        <f t="shared" si="256"/>
        <v>42541</v>
      </c>
      <c r="F8240" s="32">
        <f t="shared" si="257"/>
        <v>172</v>
      </c>
      <c r="G8240" s="6">
        <v>0.5625</v>
      </c>
    </row>
    <row r="8241" spans="1:7" ht="15.6">
      <c r="A8241" s="12">
        <v>172</v>
      </c>
      <c r="B8241" s="9">
        <v>2016</v>
      </c>
      <c r="C8241" s="9">
        <v>6</v>
      </c>
      <c r="D8241" s="9">
        <v>20</v>
      </c>
      <c r="E8241" s="30">
        <f t="shared" si="256"/>
        <v>42541</v>
      </c>
      <c r="F8241" s="32">
        <f t="shared" si="257"/>
        <v>172</v>
      </c>
      <c r="G8241" s="6">
        <v>0.58333333333333337</v>
      </c>
    </row>
    <row r="8242" spans="1:7" ht="15.6">
      <c r="A8242" s="12">
        <v>172</v>
      </c>
      <c r="B8242" s="9">
        <v>2016</v>
      </c>
      <c r="C8242" s="9">
        <v>6</v>
      </c>
      <c r="D8242" s="9">
        <v>20</v>
      </c>
      <c r="E8242" s="30">
        <f t="shared" si="256"/>
        <v>42541</v>
      </c>
      <c r="F8242" s="32">
        <f t="shared" si="257"/>
        <v>172</v>
      </c>
      <c r="G8242" s="6">
        <v>0.60416666666666663</v>
      </c>
    </row>
    <row r="8243" spans="1:7" ht="15.6">
      <c r="A8243" s="12">
        <v>172</v>
      </c>
      <c r="B8243" s="9">
        <v>2016</v>
      </c>
      <c r="C8243" s="9">
        <v>6</v>
      </c>
      <c r="D8243" s="9">
        <v>20</v>
      </c>
      <c r="E8243" s="30">
        <f t="shared" si="256"/>
        <v>42541</v>
      </c>
      <c r="F8243" s="32">
        <f t="shared" si="257"/>
        <v>172</v>
      </c>
      <c r="G8243" s="6">
        <v>0.625</v>
      </c>
    </row>
    <row r="8244" spans="1:7" ht="15.6">
      <c r="A8244" s="12">
        <v>172</v>
      </c>
      <c r="B8244" s="9">
        <v>2016</v>
      </c>
      <c r="C8244" s="9">
        <v>6</v>
      </c>
      <c r="D8244" s="9">
        <v>20</v>
      </c>
      <c r="E8244" s="30">
        <f t="shared" si="256"/>
        <v>42541</v>
      </c>
      <c r="F8244" s="32">
        <f t="shared" si="257"/>
        <v>172</v>
      </c>
      <c r="G8244" s="6">
        <v>0.64583333333333337</v>
      </c>
    </row>
    <row r="8245" spans="1:7" ht="15.6">
      <c r="A8245" s="12">
        <v>172</v>
      </c>
      <c r="B8245" s="9">
        <v>2016</v>
      </c>
      <c r="C8245" s="9">
        <v>6</v>
      </c>
      <c r="D8245" s="9">
        <v>20</v>
      </c>
      <c r="E8245" s="30">
        <f t="shared" si="256"/>
        <v>42541</v>
      </c>
      <c r="F8245" s="32">
        <f t="shared" si="257"/>
        <v>172</v>
      </c>
      <c r="G8245" s="6">
        <v>0.66666666666666663</v>
      </c>
    </row>
    <row r="8246" spans="1:7" ht="15.6">
      <c r="A8246" s="12">
        <v>172</v>
      </c>
      <c r="B8246" s="9">
        <v>2016</v>
      </c>
      <c r="C8246" s="9">
        <v>6</v>
      </c>
      <c r="D8246" s="9">
        <v>20</v>
      </c>
      <c r="E8246" s="30">
        <f t="shared" si="256"/>
        <v>42541</v>
      </c>
      <c r="F8246" s="32">
        <f t="shared" si="257"/>
        <v>172</v>
      </c>
      <c r="G8246" s="6">
        <v>0.6875</v>
      </c>
    </row>
    <row r="8247" spans="1:7" ht="15.6">
      <c r="A8247" s="12">
        <v>172</v>
      </c>
      <c r="B8247" s="9">
        <v>2016</v>
      </c>
      <c r="C8247" s="9">
        <v>6</v>
      </c>
      <c r="D8247" s="9">
        <v>20</v>
      </c>
      <c r="E8247" s="30">
        <f t="shared" si="256"/>
        <v>42541</v>
      </c>
      <c r="F8247" s="32">
        <f t="shared" si="257"/>
        <v>172</v>
      </c>
      <c r="G8247" s="6">
        <v>0.70833333333333337</v>
      </c>
    </row>
    <row r="8248" spans="1:7" ht="15.6">
      <c r="A8248" s="12">
        <v>172</v>
      </c>
      <c r="B8248" s="9">
        <v>2016</v>
      </c>
      <c r="C8248" s="9">
        <v>6</v>
      </c>
      <c r="D8248" s="9">
        <v>20</v>
      </c>
      <c r="E8248" s="30">
        <f t="shared" si="256"/>
        <v>42541</v>
      </c>
      <c r="F8248" s="32">
        <f t="shared" si="257"/>
        <v>172</v>
      </c>
      <c r="G8248" s="6">
        <v>0.72916666666666663</v>
      </c>
    </row>
    <row r="8249" spans="1:7" ht="15.6">
      <c r="A8249" s="12">
        <v>172</v>
      </c>
      <c r="B8249" s="9">
        <v>2016</v>
      </c>
      <c r="C8249" s="9">
        <v>6</v>
      </c>
      <c r="D8249" s="9">
        <v>20</v>
      </c>
      <c r="E8249" s="30">
        <f t="shared" si="256"/>
        <v>42541</v>
      </c>
      <c r="F8249" s="32">
        <f t="shared" si="257"/>
        <v>172</v>
      </c>
      <c r="G8249" s="6">
        <v>0.75</v>
      </c>
    </row>
    <row r="8250" spans="1:7" ht="15.6">
      <c r="A8250" s="12">
        <v>172</v>
      </c>
      <c r="B8250" s="9">
        <v>2016</v>
      </c>
      <c r="C8250" s="9">
        <v>6</v>
      </c>
      <c r="D8250" s="9">
        <v>20</v>
      </c>
      <c r="E8250" s="30">
        <f t="shared" si="256"/>
        <v>42541</v>
      </c>
      <c r="F8250" s="32">
        <f t="shared" si="257"/>
        <v>172</v>
      </c>
      <c r="G8250" s="6">
        <v>0.77083333333333337</v>
      </c>
    </row>
    <row r="8251" spans="1:7" ht="15.6">
      <c r="A8251" s="12">
        <v>172</v>
      </c>
      <c r="B8251" s="9">
        <v>2016</v>
      </c>
      <c r="C8251" s="9">
        <v>6</v>
      </c>
      <c r="D8251" s="9">
        <v>20</v>
      </c>
      <c r="E8251" s="30">
        <f t="shared" si="256"/>
        <v>42541</v>
      </c>
      <c r="F8251" s="32">
        <f t="shared" si="257"/>
        <v>172</v>
      </c>
      <c r="G8251" s="6">
        <v>0.79166666666666663</v>
      </c>
    </row>
    <row r="8252" spans="1:7" ht="15.6">
      <c r="A8252" s="12">
        <v>172</v>
      </c>
      <c r="B8252" s="9">
        <v>2016</v>
      </c>
      <c r="C8252" s="9">
        <v>6</v>
      </c>
      <c r="D8252" s="9">
        <v>20</v>
      </c>
      <c r="E8252" s="30">
        <f t="shared" si="256"/>
        <v>42541</v>
      </c>
      <c r="F8252" s="32">
        <f t="shared" si="257"/>
        <v>172</v>
      </c>
      <c r="G8252" s="6">
        <v>0.8125</v>
      </c>
    </row>
    <row r="8253" spans="1:7" ht="15.6">
      <c r="A8253" s="12">
        <v>172</v>
      </c>
      <c r="B8253" s="9">
        <v>2016</v>
      </c>
      <c r="C8253" s="9">
        <v>6</v>
      </c>
      <c r="D8253" s="9">
        <v>20</v>
      </c>
      <c r="E8253" s="30">
        <f t="shared" si="256"/>
        <v>42541</v>
      </c>
      <c r="F8253" s="32">
        <f t="shared" si="257"/>
        <v>172</v>
      </c>
      <c r="G8253" s="6">
        <v>0.83333333333333337</v>
      </c>
    </row>
    <row r="8254" spans="1:7" ht="15.6">
      <c r="A8254" s="12">
        <v>172</v>
      </c>
      <c r="B8254" s="9">
        <v>2016</v>
      </c>
      <c r="C8254" s="9">
        <v>6</v>
      </c>
      <c r="D8254" s="9">
        <v>20</v>
      </c>
      <c r="E8254" s="30">
        <f t="shared" si="256"/>
        <v>42541</v>
      </c>
      <c r="F8254" s="32">
        <f t="shared" si="257"/>
        <v>172</v>
      </c>
      <c r="G8254" s="6">
        <v>0.85416666666666663</v>
      </c>
    </row>
    <row r="8255" spans="1:7" ht="15.6">
      <c r="A8255" s="12">
        <v>172</v>
      </c>
      <c r="B8255" s="9">
        <v>2016</v>
      </c>
      <c r="C8255" s="9">
        <v>6</v>
      </c>
      <c r="D8255" s="9">
        <v>20</v>
      </c>
      <c r="E8255" s="30">
        <f t="shared" si="256"/>
        <v>42541</v>
      </c>
      <c r="F8255" s="32">
        <f t="shared" si="257"/>
        <v>172</v>
      </c>
      <c r="G8255" s="6">
        <v>0.875</v>
      </c>
    </row>
    <row r="8256" spans="1:7" ht="15.6">
      <c r="A8256" s="12">
        <v>172</v>
      </c>
      <c r="B8256" s="9">
        <v>2016</v>
      </c>
      <c r="C8256" s="9">
        <v>6</v>
      </c>
      <c r="D8256" s="9">
        <v>20</v>
      </c>
      <c r="E8256" s="30">
        <f t="shared" si="256"/>
        <v>42541</v>
      </c>
      <c r="F8256" s="32">
        <f t="shared" si="257"/>
        <v>172</v>
      </c>
      <c r="G8256" s="6">
        <v>0.89583333333333337</v>
      </c>
    </row>
    <row r="8257" spans="1:7" ht="15.6">
      <c r="A8257" s="12">
        <v>172</v>
      </c>
      <c r="B8257" s="9">
        <v>2016</v>
      </c>
      <c r="C8257" s="9">
        <v>6</v>
      </c>
      <c r="D8257" s="9">
        <v>20</v>
      </c>
      <c r="E8257" s="30">
        <f t="shared" si="256"/>
        <v>42541</v>
      </c>
      <c r="F8257" s="32">
        <f t="shared" si="257"/>
        <v>172</v>
      </c>
      <c r="G8257" s="6">
        <v>0.91666666666666663</v>
      </c>
    </row>
    <row r="8258" spans="1:7" ht="15.6">
      <c r="A8258" s="12">
        <v>172</v>
      </c>
      <c r="B8258" s="9">
        <v>2016</v>
      </c>
      <c r="C8258" s="9">
        <v>6</v>
      </c>
      <c r="D8258" s="9">
        <v>20</v>
      </c>
      <c r="E8258" s="30">
        <f t="shared" si="256"/>
        <v>42541</v>
      </c>
      <c r="F8258" s="32">
        <f t="shared" si="257"/>
        <v>172</v>
      </c>
      <c r="G8258" s="6">
        <v>0.9375</v>
      </c>
    </row>
    <row r="8259" spans="1:7" ht="15.6">
      <c r="A8259" s="12">
        <v>172</v>
      </c>
      <c r="B8259" s="9">
        <v>2016</v>
      </c>
      <c r="C8259" s="9">
        <v>6</v>
      </c>
      <c r="D8259" s="9">
        <v>20</v>
      </c>
      <c r="E8259" s="30">
        <f t="shared" si="256"/>
        <v>42541</v>
      </c>
      <c r="F8259" s="32">
        <f t="shared" si="257"/>
        <v>172</v>
      </c>
      <c r="G8259" s="6">
        <v>0.95833333333333337</v>
      </c>
    </row>
    <row r="8260" spans="1:7" ht="15.6">
      <c r="A8260" s="12">
        <v>172</v>
      </c>
      <c r="B8260" s="9">
        <v>2016</v>
      </c>
      <c r="C8260" s="9">
        <v>6</v>
      </c>
      <c r="D8260" s="9">
        <v>20</v>
      </c>
      <c r="E8260" s="30">
        <f t="shared" si="256"/>
        <v>42541</v>
      </c>
      <c r="F8260" s="32">
        <f t="shared" si="257"/>
        <v>172</v>
      </c>
      <c r="G8260" s="6">
        <v>0.97916666666666663</v>
      </c>
    </row>
    <row r="8261" spans="1:7" ht="15.6">
      <c r="A8261" s="12">
        <v>173</v>
      </c>
      <c r="B8261" s="9">
        <v>2016</v>
      </c>
      <c r="C8261" s="9">
        <v>6</v>
      </c>
      <c r="D8261" s="9">
        <v>20</v>
      </c>
      <c r="E8261" s="30">
        <f t="shared" si="256"/>
        <v>42541</v>
      </c>
      <c r="F8261" s="32">
        <f t="shared" si="257"/>
        <v>172</v>
      </c>
      <c r="G8261" s="6">
        <v>0</v>
      </c>
    </row>
    <row r="8262" spans="1:7" ht="15.6">
      <c r="A8262" s="12">
        <v>173</v>
      </c>
      <c r="B8262" s="9">
        <v>2016</v>
      </c>
      <c r="C8262" s="9">
        <v>6</v>
      </c>
      <c r="D8262" s="9">
        <v>21</v>
      </c>
      <c r="E8262" s="30">
        <f t="shared" ref="E8262:E8325" si="258">DATE(B8262,C8262,D8262)</f>
        <v>42542</v>
      </c>
      <c r="F8262" s="32">
        <f t="shared" ref="F8262:F8325" si="259">E8262-DATE(YEAR(E8262),1,0)</f>
        <v>173</v>
      </c>
      <c r="G8262" s="6">
        <v>2.0833333333333332E-2</v>
      </c>
    </row>
    <row r="8263" spans="1:7" ht="15.6">
      <c r="A8263" s="12">
        <v>173</v>
      </c>
      <c r="B8263" s="9">
        <v>2016</v>
      </c>
      <c r="C8263" s="9">
        <v>6</v>
      </c>
      <c r="D8263" s="9">
        <v>21</v>
      </c>
      <c r="E8263" s="30">
        <f t="shared" si="258"/>
        <v>42542</v>
      </c>
      <c r="F8263" s="32">
        <f t="shared" si="259"/>
        <v>173</v>
      </c>
      <c r="G8263" s="6">
        <v>4.1666666666666664E-2</v>
      </c>
    </row>
    <row r="8264" spans="1:7" ht="15.6">
      <c r="A8264" s="12">
        <v>173</v>
      </c>
      <c r="B8264" s="9">
        <v>2016</v>
      </c>
      <c r="C8264" s="9">
        <v>6</v>
      </c>
      <c r="D8264" s="9">
        <v>21</v>
      </c>
      <c r="E8264" s="30">
        <f t="shared" si="258"/>
        <v>42542</v>
      </c>
      <c r="F8264" s="32">
        <f t="shared" si="259"/>
        <v>173</v>
      </c>
      <c r="G8264" s="6">
        <v>6.25E-2</v>
      </c>
    </row>
    <row r="8265" spans="1:7" ht="15.6">
      <c r="A8265" s="12">
        <v>173</v>
      </c>
      <c r="B8265" s="9">
        <v>2016</v>
      </c>
      <c r="C8265" s="9">
        <v>6</v>
      </c>
      <c r="D8265" s="9">
        <v>21</v>
      </c>
      <c r="E8265" s="30">
        <f t="shared" si="258"/>
        <v>42542</v>
      </c>
      <c r="F8265" s="32">
        <f t="shared" si="259"/>
        <v>173</v>
      </c>
      <c r="G8265" s="6">
        <v>8.3333333333333329E-2</v>
      </c>
    </row>
    <row r="8266" spans="1:7" ht="15.6">
      <c r="A8266" s="12">
        <v>173</v>
      </c>
      <c r="B8266" s="9">
        <v>2016</v>
      </c>
      <c r="C8266" s="9">
        <v>6</v>
      </c>
      <c r="D8266" s="9">
        <v>21</v>
      </c>
      <c r="E8266" s="30">
        <f t="shared" si="258"/>
        <v>42542</v>
      </c>
      <c r="F8266" s="32">
        <f t="shared" si="259"/>
        <v>173</v>
      </c>
      <c r="G8266" s="6">
        <v>0.10416666666666667</v>
      </c>
    </row>
    <row r="8267" spans="1:7" ht="15.6">
      <c r="A8267" s="12">
        <v>173</v>
      </c>
      <c r="B8267" s="9">
        <v>2016</v>
      </c>
      <c r="C8267" s="9">
        <v>6</v>
      </c>
      <c r="D8267" s="9">
        <v>21</v>
      </c>
      <c r="E8267" s="30">
        <f t="shared" si="258"/>
        <v>42542</v>
      </c>
      <c r="F8267" s="32">
        <f t="shared" si="259"/>
        <v>173</v>
      </c>
      <c r="G8267" s="6">
        <v>0.125</v>
      </c>
    </row>
    <row r="8268" spans="1:7" ht="15.6">
      <c r="A8268" s="12">
        <v>173</v>
      </c>
      <c r="B8268" s="9">
        <v>2016</v>
      </c>
      <c r="C8268" s="9">
        <v>6</v>
      </c>
      <c r="D8268" s="9">
        <v>21</v>
      </c>
      <c r="E8268" s="30">
        <f t="shared" si="258"/>
        <v>42542</v>
      </c>
      <c r="F8268" s="32">
        <f t="shared" si="259"/>
        <v>173</v>
      </c>
      <c r="G8268" s="6">
        <v>0.14583333333333334</v>
      </c>
    </row>
    <row r="8269" spans="1:7" ht="15.6">
      <c r="A8269" s="12">
        <v>173</v>
      </c>
      <c r="B8269" s="9">
        <v>2016</v>
      </c>
      <c r="C8269" s="9">
        <v>6</v>
      </c>
      <c r="D8269" s="9">
        <v>21</v>
      </c>
      <c r="E8269" s="30">
        <f t="shared" si="258"/>
        <v>42542</v>
      </c>
      <c r="F8269" s="32">
        <f t="shared" si="259"/>
        <v>173</v>
      </c>
      <c r="G8269" s="6">
        <v>0.16666666666666666</v>
      </c>
    </row>
    <row r="8270" spans="1:7" ht="15.6">
      <c r="A8270" s="12">
        <v>173</v>
      </c>
      <c r="B8270" s="9">
        <v>2016</v>
      </c>
      <c r="C8270" s="9">
        <v>6</v>
      </c>
      <c r="D8270" s="9">
        <v>21</v>
      </c>
      <c r="E8270" s="30">
        <f t="shared" si="258"/>
        <v>42542</v>
      </c>
      <c r="F8270" s="32">
        <f t="shared" si="259"/>
        <v>173</v>
      </c>
      <c r="G8270" s="6">
        <v>0.1875</v>
      </c>
    </row>
    <row r="8271" spans="1:7" ht="15.6">
      <c r="A8271" s="12">
        <v>173</v>
      </c>
      <c r="B8271" s="9">
        <v>2016</v>
      </c>
      <c r="C8271" s="9">
        <v>6</v>
      </c>
      <c r="D8271" s="9">
        <v>21</v>
      </c>
      <c r="E8271" s="30">
        <f t="shared" si="258"/>
        <v>42542</v>
      </c>
      <c r="F8271" s="32">
        <f t="shared" si="259"/>
        <v>173</v>
      </c>
      <c r="G8271" s="6">
        <v>0.20833333333333334</v>
      </c>
    </row>
    <row r="8272" spans="1:7" ht="15.6">
      <c r="A8272" s="12">
        <v>173</v>
      </c>
      <c r="B8272" s="9">
        <v>2016</v>
      </c>
      <c r="C8272" s="9">
        <v>6</v>
      </c>
      <c r="D8272" s="9">
        <v>21</v>
      </c>
      <c r="E8272" s="30">
        <f t="shared" si="258"/>
        <v>42542</v>
      </c>
      <c r="F8272" s="32">
        <f t="shared" si="259"/>
        <v>173</v>
      </c>
      <c r="G8272" s="6">
        <v>0.22916666666666666</v>
      </c>
    </row>
    <row r="8273" spans="1:7" ht="15.6">
      <c r="A8273" s="12">
        <v>173</v>
      </c>
      <c r="B8273" s="9">
        <v>2016</v>
      </c>
      <c r="C8273" s="9">
        <v>6</v>
      </c>
      <c r="D8273" s="9">
        <v>21</v>
      </c>
      <c r="E8273" s="30">
        <f t="shared" si="258"/>
        <v>42542</v>
      </c>
      <c r="F8273" s="32">
        <f t="shared" si="259"/>
        <v>173</v>
      </c>
      <c r="G8273" s="6">
        <v>0.25</v>
      </c>
    </row>
    <row r="8274" spans="1:7" ht="15.6">
      <c r="A8274" s="12">
        <v>173</v>
      </c>
      <c r="B8274" s="9">
        <v>2016</v>
      </c>
      <c r="C8274" s="9">
        <v>6</v>
      </c>
      <c r="D8274" s="9">
        <v>21</v>
      </c>
      <c r="E8274" s="30">
        <f t="shared" si="258"/>
        <v>42542</v>
      </c>
      <c r="F8274" s="32">
        <f t="shared" si="259"/>
        <v>173</v>
      </c>
      <c r="G8274" s="6">
        <v>0.27083333333333331</v>
      </c>
    </row>
    <row r="8275" spans="1:7" ht="15.6">
      <c r="A8275" s="12">
        <v>173</v>
      </c>
      <c r="B8275" s="9">
        <v>2016</v>
      </c>
      <c r="C8275" s="9">
        <v>6</v>
      </c>
      <c r="D8275" s="9">
        <v>21</v>
      </c>
      <c r="E8275" s="30">
        <f t="shared" si="258"/>
        <v>42542</v>
      </c>
      <c r="F8275" s="32">
        <f t="shared" si="259"/>
        <v>173</v>
      </c>
      <c r="G8275" s="6">
        <v>0.29166666666666669</v>
      </c>
    </row>
    <row r="8276" spans="1:7" ht="15.6">
      <c r="A8276" s="12">
        <v>173</v>
      </c>
      <c r="B8276" s="9">
        <v>2016</v>
      </c>
      <c r="C8276" s="9">
        <v>6</v>
      </c>
      <c r="D8276" s="9">
        <v>21</v>
      </c>
      <c r="E8276" s="30">
        <f t="shared" si="258"/>
        <v>42542</v>
      </c>
      <c r="F8276" s="32">
        <f t="shared" si="259"/>
        <v>173</v>
      </c>
      <c r="G8276" s="6">
        <v>0.3125</v>
      </c>
    </row>
    <row r="8277" spans="1:7" ht="15.6">
      <c r="A8277" s="12">
        <v>173</v>
      </c>
      <c r="B8277" s="9">
        <v>2016</v>
      </c>
      <c r="C8277" s="9">
        <v>6</v>
      </c>
      <c r="D8277" s="9">
        <v>21</v>
      </c>
      <c r="E8277" s="30">
        <f t="shared" si="258"/>
        <v>42542</v>
      </c>
      <c r="F8277" s="32">
        <f t="shared" si="259"/>
        <v>173</v>
      </c>
      <c r="G8277" s="6">
        <v>0.33333333333333331</v>
      </c>
    </row>
    <row r="8278" spans="1:7" ht="15.6">
      <c r="A8278" s="12">
        <v>173</v>
      </c>
      <c r="B8278" s="9">
        <v>2016</v>
      </c>
      <c r="C8278" s="9">
        <v>6</v>
      </c>
      <c r="D8278" s="9">
        <v>21</v>
      </c>
      <c r="E8278" s="30">
        <f t="shared" si="258"/>
        <v>42542</v>
      </c>
      <c r="F8278" s="32">
        <f t="shared" si="259"/>
        <v>173</v>
      </c>
      <c r="G8278" s="6">
        <v>0.35416666666666669</v>
      </c>
    </row>
    <row r="8279" spans="1:7" ht="15.6">
      <c r="A8279" s="12">
        <v>173</v>
      </c>
      <c r="B8279" s="9">
        <v>2016</v>
      </c>
      <c r="C8279" s="9">
        <v>6</v>
      </c>
      <c r="D8279" s="9">
        <v>21</v>
      </c>
      <c r="E8279" s="30">
        <f t="shared" si="258"/>
        <v>42542</v>
      </c>
      <c r="F8279" s="32">
        <f t="shared" si="259"/>
        <v>173</v>
      </c>
      <c r="G8279" s="6">
        <v>0.375</v>
      </c>
    </row>
    <row r="8280" spans="1:7" ht="15.6">
      <c r="A8280" s="12">
        <v>173</v>
      </c>
      <c r="B8280" s="9">
        <v>2016</v>
      </c>
      <c r="C8280" s="9">
        <v>6</v>
      </c>
      <c r="D8280" s="9">
        <v>21</v>
      </c>
      <c r="E8280" s="30">
        <f t="shared" si="258"/>
        <v>42542</v>
      </c>
      <c r="F8280" s="32">
        <f t="shared" si="259"/>
        <v>173</v>
      </c>
      <c r="G8280" s="6">
        <v>0.39583333333333331</v>
      </c>
    </row>
    <row r="8281" spans="1:7" ht="15.6">
      <c r="A8281" s="12">
        <v>173</v>
      </c>
      <c r="B8281" s="9">
        <v>2016</v>
      </c>
      <c r="C8281" s="9">
        <v>6</v>
      </c>
      <c r="D8281" s="9">
        <v>21</v>
      </c>
      <c r="E8281" s="30">
        <f t="shared" si="258"/>
        <v>42542</v>
      </c>
      <c r="F8281" s="32">
        <f t="shared" si="259"/>
        <v>173</v>
      </c>
      <c r="G8281" s="6">
        <v>0.41666666666666669</v>
      </c>
    </row>
    <row r="8282" spans="1:7" ht="15.6">
      <c r="A8282" s="12">
        <v>173</v>
      </c>
      <c r="B8282" s="9">
        <v>2016</v>
      </c>
      <c r="C8282" s="9">
        <v>6</v>
      </c>
      <c r="D8282" s="9">
        <v>21</v>
      </c>
      <c r="E8282" s="30">
        <f t="shared" si="258"/>
        <v>42542</v>
      </c>
      <c r="F8282" s="32">
        <f t="shared" si="259"/>
        <v>173</v>
      </c>
      <c r="G8282" s="6">
        <v>0.4375</v>
      </c>
    </row>
    <row r="8283" spans="1:7" ht="15.6">
      <c r="A8283" s="12">
        <v>173</v>
      </c>
      <c r="B8283" s="9">
        <v>2016</v>
      </c>
      <c r="C8283" s="9">
        <v>6</v>
      </c>
      <c r="D8283" s="9">
        <v>21</v>
      </c>
      <c r="E8283" s="30">
        <f t="shared" si="258"/>
        <v>42542</v>
      </c>
      <c r="F8283" s="32">
        <f t="shared" si="259"/>
        <v>173</v>
      </c>
      <c r="G8283" s="6">
        <v>0.45833333333333331</v>
      </c>
    </row>
    <row r="8284" spans="1:7" ht="15.6">
      <c r="A8284" s="12">
        <v>173</v>
      </c>
      <c r="B8284" s="9">
        <v>2016</v>
      </c>
      <c r="C8284" s="9">
        <v>6</v>
      </c>
      <c r="D8284" s="9">
        <v>21</v>
      </c>
      <c r="E8284" s="30">
        <f t="shared" si="258"/>
        <v>42542</v>
      </c>
      <c r="F8284" s="32">
        <f t="shared" si="259"/>
        <v>173</v>
      </c>
      <c r="G8284" s="6">
        <v>0.47916666666666669</v>
      </c>
    </row>
    <row r="8285" spans="1:7" ht="15.6">
      <c r="A8285" s="12">
        <v>173</v>
      </c>
      <c r="B8285" s="9">
        <v>2016</v>
      </c>
      <c r="C8285" s="9">
        <v>6</v>
      </c>
      <c r="D8285" s="9">
        <v>21</v>
      </c>
      <c r="E8285" s="30">
        <f t="shared" si="258"/>
        <v>42542</v>
      </c>
      <c r="F8285" s="32">
        <f t="shared" si="259"/>
        <v>173</v>
      </c>
      <c r="G8285" s="6">
        <v>0.5</v>
      </c>
    </row>
    <row r="8286" spans="1:7" ht="15.6">
      <c r="A8286" s="12">
        <v>173</v>
      </c>
      <c r="B8286" s="9">
        <v>2016</v>
      </c>
      <c r="C8286" s="9">
        <v>6</v>
      </c>
      <c r="D8286" s="9">
        <v>21</v>
      </c>
      <c r="E8286" s="30">
        <f t="shared" si="258"/>
        <v>42542</v>
      </c>
      <c r="F8286" s="32">
        <f t="shared" si="259"/>
        <v>173</v>
      </c>
      <c r="G8286" s="6">
        <v>0.52083333333333337</v>
      </c>
    </row>
    <row r="8287" spans="1:7" ht="15.6">
      <c r="A8287" s="12">
        <v>173</v>
      </c>
      <c r="B8287" s="9">
        <v>2016</v>
      </c>
      <c r="C8287" s="9">
        <v>6</v>
      </c>
      <c r="D8287" s="9">
        <v>21</v>
      </c>
      <c r="E8287" s="30">
        <f t="shared" si="258"/>
        <v>42542</v>
      </c>
      <c r="F8287" s="32">
        <f t="shared" si="259"/>
        <v>173</v>
      </c>
      <c r="G8287" s="6">
        <v>0.54166666666666663</v>
      </c>
    </row>
    <row r="8288" spans="1:7" ht="15.6">
      <c r="A8288" s="12">
        <v>173</v>
      </c>
      <c r="B8288" s="9">
        <v>2016</v>
      </c>
      <c r="C8288" s="9">
        <v>6</v>
      </c>
      <c r="D8288" s="9">
        <v>21</v>
      </c>
      <c r="E8288" s="30">
        <f t="shared" si="258"/>
        <v>42542</v>
      </c>
      <c r="F8288" s="32">
        <f t="shared" si="259"/>
        <v>173</v>
      </c>
      <c r="G8288" s="6">
        <v>0.5625</v>
      </c>
    </row>
    <row r="8289" spans="1:7" ht="15.6">
      <c r="A8289" s="12">
        <v>173</v>
      </c>
      <c r="B8289" s="9">
        <v>2016</v>
      </c>
      <c r="C8289" s="9">
        <v>6</v>
      </c>
      <c r="D8289" s="9">
        <v>21</v>
      </c>
      <c r="E8289" s="30">
        <f t="shared" si="258"/>
        <v>42542</v>
      </c>
      <c r="F8289" s="32">
        <f t="shared" si="259"/>
        <v>173</v>
      </c>
      <c r="G8289" s="6">
        <v>0.58333333333333337</v>
      </c>
    </row>
    <row r="8290" spans="1:7" ht="15.6">
      <c r="A8290" s="12">
        <v>173</v>
      </c>
      <c r="B8290" s="9">
        <v>2016</v>
      </c>
      <c r="C8290" s="9">
        <v>6</v>
      </c>
      <c r="D8290" s="9">
        <v>21</v>
      </c>
      <c r="E8290" s="30">
        <f t="shared" si="258"/>
        <v>42542</v>
      </c>
      <c r="F8290" s="32">
        <f t="shared" si="259"/>
        <v>173</v>
      </c>
      <c r="G8290" s="6">
        <v>0.60416666666666663</v>
      </c>
    </row>
    <row r="8291" spans="1:7" ht="15.6">
      <c r="A8291" s="12">
        <v>173</v>
      </c>
      <c r="B8291" s="9">
        <v>2016</v>
      </c>
      <c r="C8291" s="9">
        <v>6</v>
      </c>
      <c r="D8291" s="9">
        <v>21</v>
      </c>
      <c r="E8291" s="30">
        <f t="shared" si="258"/>
        <v>42542</v>
      </c>
      <c r="F8291" s="32">
        <f t="shared" si="259"/>
        <v>173</v>
      </c>
      <c r="G8291" s="6">
        <v>0.625</v>
      </c>
    </row>
    <row r="8292" spans="1:7" ht="15.6">
      <c r="A8292" s="12">
        <v>173</v>
      </c>
      <c r="B8292" s="9">
        <v>2016</v>
      </c>
      <c r="C8292" s="9">
        <v>6</v>
      </c>
      <c r="D8292" s="9">
        <v>21</v>
      </c>
      <c r="E8292" s="30">
        <f t="shared" si="258"/>
        <v>42542</v>
      </c>
      <c r="F8292" s="32">
        <f t="shared" si="259"/>
        <v>173</v>
      </c>
      <c r="G8292" s="6">
        <v>0.64583333333333337</v>
      </c>
    </row>
    <row r="8293" spans="1:7" ht="15.6">
      <c r="A8293" s="12">
        <v>173</v>
      </c>
      <c r="B8293" s="9">
        <v>2016</v>
      </c>
      <c r="C8293" s="9">
        <v>6</v>
      </c>
      <c r="D8293" s="9">
        <v>21</v>
      </c>
      <c r="E8293" s="30">
        <f t="shared" si="258"/>
        <v>42542</v>
      </c>
      <c r="F8293" s="32">
        <f t="shared" si="259"/>
        <v>173</v>
      </c>
      <c r="G8293" s="6">
        <v>0.66666666666666663</v>
      </c>
    </row>
    <row r="8294" spans="1:7" ht="15.6">
      <c r="A8294" s="12">
        <v>173</v>
      </c>
      <c r="B8294" s="9">
        <v>2016</v>
      </c>
      <c r="C8294" s="9">
        <v>6</v>
      </c>
      <c r="D8294" s="9">
        <v>21</v>
      </c>
      <c r="E8294" s="30">
        <f t="shared" si="258"/>
        <v>42542</v>
      </c>
      <c r="F8294" s="32">
        <f t="shared" si="259"/>
        <v>173</v>
      </c>
      <c r="G8294" s="6">
        <v>0.6875</v>
      </c>
    </row>
    <row r="8295" spans="1:7" ht="15.6">
      <c r="A8295" s="12">
        <v>173</v>
      </c>
      <c r="B8295" s="9">
        <v>2016</v>
      </c>
      <c r="C8295" s="9">
        <v>6</v>
      </c>
      <c r="D8295" s="9">
        <v>21</v>
      </c>
      <c r="E8295" s="30">
        <f t="shared" si="258"/>
        <v>42542</v>
      </c>
      <c r="F8295" s="32">
        <f t="shared" si="259"/>
        <v>173</v>
      </c>
      <c r="G8295" s="6">
        <v>0.70833333333333337</v>
      </c>
    </row>
    <row r="8296" spans="1:7" ht="15.6">
      <c r="A8296" s="12">
        <v>173</v>
      </c>
      <c r="B8296" s="9">
        <v>2016</v>
      </c>
      <c r="C8296" s="9">
        <v>6</v>
      </c>
      <c r="D8296" s="9">
        <v>21</v>
      </c>
      <c r="E8296" s="30">
        <f t="shared" si="258"/>
        <v>42542</v>
      </c>
      <c r="F8296" s="32">
        <f t="shared" si="259"/>
        <v>173</v>
      </c>
      <c r="G8296" s="6">
        <v>0.72916666666666663</v>
      </c>
    </row>
    <row r="8297" spans="1:7" ht="15.6">
      <c r="A8297" s="12">
        <v>173</v>
      </c>
      <c r="B8297" s="9">
        <v>2016</v>
      </c>
      <c r="C8297" s="9">
        <v>6</v>
      </c>
      <c r="D8297" s="9">
        <v>21</v>
      </c>
      <c r="E8297" s="30">
        <f t="shared" si="258"/>
        <v>42542</v>
      </c>
      <c r="F8297" s="32">
        <f t="shared" si="259"/>
        <v>173</v>
      </c>
      <c r="G8297" s="6">
        <v>0.75</v>
      </c>
    </row>
    <row r="8298" spans="1:7" ht="15.6">
      <c r="A8298" s="12">
        <v>173</v>
      </c>
      <c r="B8298" s="9">
        <v>2016</v>
      </c>
      <c r="C8298" s="9">
        <v>6</v>
      </c>
      <c r="D8298" s="9">
        <v>21</v>
      </c>
      <c r="E8298" s="30">
        <f t="shared" si="258"/>
        <v>42542</v>
      </c>
      <c r="F8298" s="32">
        <f t="shared" si="259"/>
        <v>173</v>
      </c>
      <c r="G8298" s="6">
        <v>0.77083333333333337</v>
      </c>
    </row>
    <row r="8299" spans="1:7" ht="15.6">
      <c r="A8299" s="12">
        <v>173</v>
      </c>
      <c r="B8299" s="9">
        <v>2016</v>
      </c>
      <c r="C8299" s="9">
        <v>6</v>
      </c>
      <c r="D8299" s="9">
        <v>21</v>
      </c>
      <c r="E8299" s="30">
        <f t="shared" si="258"/>
        <v>42542</v>
      </c>
      <c r="F8299" s="32">
        <f t="shared" si="259"/>
        <v>173</v>
      </c>
      <c r="G8299" s="6">
        <v>0.79166666666666663</v>
      </c>
    </row>
    <row r="8300" spans="1:7" ht="15.6">
      <c r="A8300" s="12">
        <v>173</v>
      </c>
      <c r="B8300" s="9">
        <v>2016</v>
      </c>
      <c r="C8300" s="9">
        <v>6</v>
      </c>
      <c r="D8300" s="9">
        <v>21</v>
      </c>
      <c r="E8300" s="30">
        <f t="shared" si="258"/>
        <v>42542</v>
      </c>
      <c r="F8300" s="32">
        <f t="shared" si="259"/>
        <v>173</v>
      </c>
      <c r="G8300" s="6">
        <v>0.8125</v>
      </c>
    </row>
    <row r="8301" spans="1:7" ht="15.6">
      <c r="A8301" s="12">
        <v>173</v>
      </c>
      <c r="B8301" s="9">
        <v>2016</v>
      </c>
      <c r="C8301" s="9">
        <v>6</v>
      </c>
      <c r="D8301" s="9">
        <v>21</v>
      </c>
      <c r="E8301" s="30">
        <f t="shared" si="258"/>
        <v>42542</v>
      </c>
      <c r="F8301" s="32">
        <f t="shared" si="259"/>
        <v>173</v>
      </c>
      <c r="G8301" s="6">
        <v>0.83333333333333337</v>
      </c>
    </row>
    <row r="8302" spans="1:7" ht="15.6">
      <c r="A8302" s="12">
        <v>173</v>
      </c>
      <c r="B8302" s="9">
        <v>2016</v>
      </c>
      <c r="C8302" s="9">
        <v>6</v>
      </c>
      <c r="D8302" s="9">
        <v>21</v>
      </c>
      <c r="E8302" s="30">
        <f t="shared" si="258"/>
        <v>42542</v>
      </c>
      <c r="F8302" s="32">
        <f t="shared" si="259"/>
        <v>173</v>
      </c>
      <c r="G8302" s="6">
        <v>0.85416666666666663</v>
      </c>
    </row>
    <row r="8303" spans="1:7" ht="15.6">
      <c r="A8303" s="12">
        <v>173</v>
      </c>
      <c r="B8303" s="9">
        <v>2016</v>
      </c>
      <c r="C8303" s="9">
        <v>6</v>
      </c>
      <c r="D8303" s="9">
        <v>21</v>
      </c>
      <c r="E8303" s="30">
        <f t="shared" si="258"/>
        <v>42542</v>
      </c>
      <c r="F8303" s="32">
        <f t="shared" si="259"/>
        <v>173</v>
      </c>
      <c r="G8303" s="6">
        <v>0.875</v>
      </c>
    </row>
    <row r="8304" spans="1:7" ht="15.6">
      <c r="A8304" s="12">
        <v>173</v>
      </c>
      <c r="B8304" s="9">
        <v>2016</v>
      </c>
      <c r="C8304" s="9">
        <v>6</v>
      </c>
      <c r="D8304" s="9">
        <v>21</v>
      </c>
      <c r="E8304" s="30">
        <f t="shared" si="258"/>
        <v>42542</v>
      </c>
      <c r="F8304" s="32">
        <f t="shared" si="259"/>
        <v>173</v>
      </c>
      <c r="G8304" s="6">
        <v>0.89583333333333337</v>
      </c>
    </row>
    <row r="8305" spans="1:7" ht="15.6">
      <c r="A8305" s="12">
        <v>173</v>
      </c>
      <c r="B8305" s="9">
        <v>2016</v>
      </c>
      <c r="C8305" s="9">
        <v>6</v>
      </c>
      <c r="D8305" s="9">
        <v>21</v>
      </c>
      <c r="E8305" s="30">
        <f t="shared" si="258"/>
        <v>42542</v>
      </c>
      <c r="F8305" s="32">
        <f t="shared" si="259"/>
        <v>173</v>
      </c>
      <c r="G8305" s="6">
        <v>0.91666666666666663</v>
      </c>
    </row>
    <row r="8306" spans="1:7" ht="15.6">
      <c r="A8306" s="12">
        <v>173</v>
      </c>
      <c r="B8306" s="9">
        <v>2016</v>
      </c>
      <c r="C8306" s="9">
        <v>6</v>
      </c>
      <c r="D8306" s="9">
        <v>21</v>
      </c>
      <c r="E8306" s="30">
        <f t="shared" si="258"/>
        <v>42542</v>
      </c>
      <c r="F8306" s="32">
        <f t="shared" si="259"/>
        <v>173</v>
      </c>
      <c r="G8306" s="6">
        <v>0.9375</v>
      </c>
    </row>
    <row r="8307" spans="1:7" ht="15.6">
      <c r="A8307" s="12">
        <v>173</v>
      </c>
      <c r="B8307" s="9">
        <v>2016</v>
      </c>
      <c r="C8307" s="9">
        <v>6</v>
      </c>
      <c r="D8307" s="9">
        <v>21</v>
      </c>
      <c r="E8307" s="30">
        <f t="shared" si="258"/>
        <v>42542</v>
      </c>
      <c r="F8307" s="32">
        <f t="shared" si="259"/>
        <v>173</v>
      </c>
      <c r="G8307" s="6">
        <v>0.95833333333333337</v>
      </c>
    </row>
    <row r="8308" spans="1:7" ht="15.6">
      <c r="A8308" s="12">
        <v>173</v>
      </c>
      <c r="B8308" s="9">
        <v>2016</v>
      </c>
      <c r="C8308" s="9">
        <v>6</v>
      </c>
      <c r="D8308" s="9">
        <v>21</v>
      </c>
      <c r="E8308" s="30">
        <f t="shared" si="258"/>
        <v>42542</v>
      </c>
      <c r="F8308" s="32">
        <f t="shared" si="259"/>
        <v>173</v>
      </c>
      <c r="G8308" s="6">
        <v>0.97916666666666663</v>
      </c>
    </row>
    <row r="8309" spans="1:7" ht="15.6">
      <c r="A8309" s="12">
        <v>174</v>
      </c>
      <c r="B8309" s="9">
        <v>2016</v>
      </c>
      <c r="C8309" s="9">
        <v>6</v>
      </c>
      <c r="D8309" s="9">
        <v>21</v>
      </c>
      <c r="E8309" s="30">
        <f t="shared" si="258"/>
        <v>42542</v>
      </c>
      <c r="F8309" s="32">
        <f t="shared" si="259"/>
        <v>173</v>
      </c>
      <c r="G8309" s="6">
        <v>0</v>
      </c>
    </row>
    <row r="8310" spans="1:7" ht="15.6">
      <c r="A8310" s="12">
        <v>174</v>
      </c>
      <c r="B8310" s="9">
        <v>2016</v>
      </c>
      <c r="C8310" s="9">
        <v>6</v>
      </c>
      <c r="D8310" s="9">
        <v>22</v>
      </c>
      <c r="E8310" s="30">
        <f t="shared" si="258"/>
        <v>42543</v>
      </c>
      <c r="F8310" s="32">
        <f t="shared" si="259"/>
        <v>174</v>
      </c>
      <c r="G8310" s="6">
        <v>2.0833333333333332E-2</v>
      </c>
    </row>
    <row r="8311" spans="1:7" ht="15.6">
      <c r="A8311" s="12">
        <v>174</v>
      </c>
      <c r="B8311" s="9">
        <v>2016</v>
      </c>
      <c r="C8311" s="9">
        <v>6</v>
      </c>
      <c r="D8311" s="9">
        <v>22</v>
      </c>
      <c r="E8311" s="30">
        <f t="shared" si="258"/>
        <v>42543</v>
      </c>
      <c r="F8311" s="32">
        <f t="shared" si="259"/>
        <v>174</v>
      </c>
      <c r="G8311" s="6">
        <v>4.1666666666666664E-2</v>
      </c>
    </row>
    <row r="8312" spans="1:7" ht="15.6">
      <c r="A8312" s="12">
        <v>174</v>
      </c>
      <c r="B8312" s="9">
        <v>2016</v>
      </c>
      <c r="C8312" s="9">
        <v>6</v>
      </c>
      <c r="D8312" s="9">
        <v>22</v>
      </c>
      <c r="E8312" s="30">
        <f t="shared" si="258"/>
        <v>42543</v>
      </c>
      <c r="F8312" s="32">
        <f t="shared" si="259"/>
        <v>174</v>
      </c>
      <c r="G8312" s="6">
        <v>6.25E-2</v>
      </c>
    </row>
    <row r="8313" spans="1:7" ht="15.6">
      <c r="A8313" s="12">
        <v>174</v>
      </c>
      <c r="B8313" s="9">
        <v>2016</v>
      </c>
      <c r="C8313" s="9">
        <v>6</v>
      </c>
      <c r="D8313" s="9">
        <v>22</v>
      </c>
      <c r="E8313" s="30">
        <f t="shared" si="258"/>
        <v>42543</v>
      </c>
      <c r="F8313" s="32">
        <f t="shared" si="259"/>
        <v>174</v>
      </c>
      <c r="G8313" s="6">
        <v>8.3333333333333329E-2</v>
      </c>
    </row>
    <row r="8314" spans="1:7" ht="15.6">
      <c r="A8314" s="12">
        <v>174</v>
      </c>
      <c r="B8314" s="9">
        <v>2016</v>
      </c>
      <c r="C8314" s="9">
        <v>6</v>
      </c>
      <c r="D8314" s="9">
        <v>22</v>
      </c>
      <c r="E8314" s="30">
        <f t="shared" si="258"/>
        <v>42543</v>
      </c>
      <c r="F8314" s="32">
        <f t="shared" si="259"/>
        <v>174</v>
      </c>
      <c r="G8314" s="6">
        <v>0.10416666666666667</v>
      </c>
    </row>
    <row r="8315" spans="1:7" ht="15.6">
      <c r="A8315" s="12">
        <v>174</v>
      </c>
      <c r="B8315" s="9">
        <v>2016</v>
      </c>
      <c r="C8315" s="9">
        <v>6</v>
      </c>
      <c r="D8315" s="9">
        <v>22</v>
      </c>
      <c r="E8315" s="30">
        <f t="shared" si="258"/>
        <v>42543</v>
      </c>
      <c r="F8315" s="32">
        <f t="shared" si="259"/>
        <v>174</v>
      </c>
      <c r="G8315" s="6">
        <v>0.125</v>
      </c>
    </row>
    <row r="8316" spans="1:7" ht="15.6">
      <c r="A8316" s="12">
        <v>174</v>
      </c>
      <c r="B8316" s="9">
        <v>2016</v>
      </c>
      <c r="C8316" s="9">
        <v>6</v>
      </c>
      <c r="D8316" s="9">
        <v>22</v>
      </c>
      <c r="E8316" s="30">
        <f t="shared" si="258"/>
        <v>42543</v>
      </c>
      <c r="F8316" s="32">
        <f t="shared" si="259"/>
        <v>174</v>
      </c>
      <c r="G8316" s="6">
        <v>0.14583333333333334</v>
      </c>
    </row>
    <row r="8317" spans="1:7" ht="15.6">
      <c r="A8317" s="12">
        <v>174</v>
      </c>
      <c r="B8317" s="9">
        <v>2016</v>
      </c>
      <c r="C8317" s="9">
        <v>6</v>
      </c>
      <c r="D8317" s="9">
        <v>22</v>
      </c>
      <c r="E8317" s="30">
        <f t="shared" si="258"/>
        <v>42543</v>
      </c>
      <c r="F8317" s="32">
        <f t="shared" si="259"/>
        <v>174</v>
      </c>
      <c r="G8317" s="6">
        <v>0.16666666666666666</v>
      </c>
    </row>
    <row r="8318" spans="1:7" ht="15.6">
      <c r="A8318" s="12">
        <v>174</v>
      </c>
      <c r="B8318" s="9">
        <v>2016</v>
      </c>
      <c r="C8318" s="9">
        <v>6</v>
      </c>
      <c r="D8318" s="9">
        <v>22</v>
      </c>
      <c r="E8318" s="30">
        <f t="shared" si="258"/>
        <v>42543</v>
      </c>
      <c r="F8318" s="32">
        <f t="shared" si="259"/>
        <v>174</v>
      </c>
      <c r="G8318" s="6">
        <v>0.1875</v>
      </c>
    </row>
    <row r="8319" spans="1:7" ht="15.6">
      <c r="A8319" s="12">
        <v>174</v>
      </c>
      <c r="B8319" s="9">
        <v>2016</v>
      </c>
      <c r="C8319" s="9">
        <v>6</v>
      </c>
      <c r="D8319" s="9">
        <v>22</v>
      </c>
      <c r="E8319" s="30">
        <f t="shared" si="258"/>
        <v>42543</v>
      </c>
      <c r="F8319" s="32">
        <f t="shared" si="259"/>
        <v>174</v>
      </c>
      <c r="G8319" s="6">
        <v>0.20833333333333334</v>
      </c>
    </row>
    <row r="8320" spans="1:7" ht="15.6">
      <c r="A8320" s="12">
        <v>174</v>
      </c>
      <c r="B8320" s="9">
        <v>2016</v>
      </c>
      <c r="C8320" s="9">
        <v>6</v>
      </c>
      <c r="D8320" s="9">
        <v>22</v>
      </c>
      <c r="E8320" s="30">
        <f t="shared" si="258"/>
        <v>42543</v>
      </c>
      <c r="F8320" s="32">
        <f t="shared" si="259"/>
        <v>174</v>
      </c>
      <c r="G8320" s="6">
        <v>0.22916666666666666</v>
      </c>
    </row>
    <row r="8321" spans="1:12" ht="15.6">
      <c r="A8321" s="12">
        <v>174</v>
      </c>
      <c r="B8321" s="9">
        <v>2016</v>
      </c>
      <c r="C8321" s="9">
        <v>6</v>
      </c>
      <c r="D8321" s="9">
        <v>22</v>
      </c>
      <c r="E8321" s="30">
        <f t="shared" si="258"/>
        <v>42543</v>
      </c>
      <c r="F8321" s="32">
        <f t="shared" si="259"/>
        <v>174</v>
      </c>
      <c r="G8321" s="6">
        <v>0.25</v>
      </c>
    </row>
    <row r="8322" spans="1:12" ht="15.6">
      <c r="A8322" s="12">
        <v>174</v>
      </c>
      <c r="B8322" s="9">
        <v>2016</v>
      </c>
      <c r="C8322" s="9">
        <v>6</v>
      </c>
      <c r="D8322" s="9">
        <v>22</v>
      </c>
      <c r="E8322" s="30">
        <f t="shared" si="258"/>
        <v>42543</v>
      </c>
      <c r="F8322" s="32">
        <f t="shared" si="259"/>
        <v>174</v>
      </c>
      <c r="G8322" s="6">
        <v>0.27083333333333331</v>
      </c>
    </row>
    <row r="8323" spans="1:12" ht="15.6">
      <c r="A8323" s="12">
        <v>174</v>
      </c>
      <c r="B8323" s="9">
        <v>2016</v>
      </c>
      <c r="C8323" s="9">
        <v>6</v>
      </c>
      <c r="D8323" s="9">
        <v>22</v>
      </c>
      <c r="E8323" s="30">
        <f t="shared" si="258"/>
        <v>42543</v>
      </c>
      <c r="F8323" s="32">
        <f t="shared" si="259"/>
        <v>174</v>
      </c>
      <c r="G8323" s="6">
        <v>0.29166666666666669</v>
      </c>
    </row>
    <row r="8324" spans="1:12" ht="15.6">
      <c r="A8324" s="12">
        <v>174</v>
      </c>
      <c r="B8324" s="9">
        <v>2016</v>
      </c>
      <c r="C8324" s="9">
        <v>6</v>
      </c>
      <c r="D8324" s="9">
        <v>22</v>
      </c>
      <c r="E8324" s="30">
        <f t="shared" si="258"/>
        <v>42543</v>
      </c>
      <c r="F8324" s="32">
        <f t="shared" si="259"/>
        <v>174</v>
      </c>
      <c r="G8324" s="6">
        <v>0.3125</v>
      </c>
    </row>
    <row r="8325" spans="1:12" ht="15.6">
      <c r="A8325" s="12">
        <v>174</v>
      </c>
      <c r="B8325" s="9">
        <v>2016</v>
      </c>
      <c r="C8325" s="9">
        <v>6</v>
      </c>
      <c r="D8325" s="9">
        <v>22</v>
      </c>
      <c r="E8325" s="30">
        <f t="shared" si="258"/>
        <v>42543</v>
      </c>
      <c r="F8325" s="32">
        <f t="shared" si="259"/>
        <v>174</v>
      </c>
      <c r="G8325" s="6">
        <v>0.33333333333333331</v>
      </c>
    </row>
    <row r="8326" spans="1:12" ht="15.6">
      <c r="A8326" s="12">
        <v>174</v>
      </c>
      <c r="B8326" s="9">
        <v>2016</v>
      </c>
      <c r="C8326" s="9">
        <v>6</v>
      </c>
      <c r="D8326" s="9">
        <v>22</v>
      </c>
      <c r="E8326" s="30">
        <f t="shared" ref="E8326:E8389" si="260">DATE(B8326,C8326,D8326)</f>
        <v>42543</v>
      </c>
      <c r="F8326" s="32">
        <f t="shared" ref="F8326:F8389" si="261">E8326-DATE(YEAR(E8326),1,0)</f>
        <v>174</v>
      </c>
      <c r="G8326" s="6">
        <v>0.35416666666666669</v>
      </c>
      <c r="H8326" s="2"/>
      <c r="I8326" s="2"/>
      <c r="J8326" s="2"/>
      <c r="K8326" s="2"/>
      <c r="L8326" s="2"/>
    </row>
    <row r="8327" spans="1:12" ht="15.6">
      <c r="A8327" s="12">
        <v>174</v>
      </c>
      <c r="B8327" s="9">
        <v>2016</v>
      </c>
      <c r="C8327" s="9">
        <v>6</v>
      </c>
      <c r="D8327" s="9">
        <v>22</v>
      </c>
      <c r="E8327" s="30">
        <f t="shared" si="260"/>
        <v>42543</v>
      </c>
      <c r="F8327" s="32">
        <f t="shared" si="261"/>
        <v>174</v>
      </c>
      <c r="G8327" s="6">
        <v>0.375</v>
      </c>
      <c r="H8327" s="2"/>
      <c r="I8327" s="2"/>
      <c r="J8327" s="2"/>
      <c r="K8327" s="2"/>
      <c r="L8327" s="2"/>
    </row>
    <row r="8328" spans="1:12" ht="15.6">
      <c r="A8328" s="12">
        <v>174</v>
      </c>
      <c r="B8328" s="9">
        <v>2016</v>
      </c>
      <c r="C8328" s="9">
        <v>6</v>
      </c>
      <c r="D8328" s="9">
        <v>22</v>
      </c>
      <c r="E8328" s="30">
        <f t="shared" si="260"/>
        <v>42543</v>
      </c>
      <c r="F8328" s="32">
        <f t="shared" si="261"/>
        <v>174</v>
      </c>
      <c r="G8328" s="6">
        <v>0.39583333333333331</v>
      </c>
      <c r="H8328" s="2"/>
      <c r="I8328" s="2"/>
      <c r="J8328" s="2"/>
      <c r="K8328" s="2"/>
      <c r="L8328" s="2"/>
    </row>
    <row r="8329" spans="1:12" ht="15.6">
      <c r="A8329" s="12">
        <v>174</v>
      </c>
      <c r="B8329" s="9">
        <v>2016</v>
      </c>
      <c r="C8329" s="9">
        <v>6</v>
      </c>
      <c r="D8329" s="9">
        <v>22</v>
      </c>
      <c r="E8329" s="30">
        <f t="shared" si="260"/>
        <v>42543</v>
      </c>
      <c r="F8329" s="32">
        <f t="shared" si="261"/>
        <v>174</v>
      </c>
      <c r="G8329" s="6">
        <v>0.41666666666666669</v>
      </c>
      <c r="H8329" s="2"/>
      <c r="I8329" s="2"/>
      <c r="J8329" s="2"/>
      <c r="K8329" s="2"/>
      <c r="L8329" s="2"/>
    </row>
    <row r="8330" spans="1:12" ht="15.6">
      <c r="A8330" s="12">
        <v>174</v>
      </c>
      <c r="B8330" s="9">
        <v>2016</v>
      </c>
      <c r="C8330" s="9">
        <v>6</v>
      </c>
      <c r="D8330" s="9">
        <v>22</v>
      </c>
      <c r="E8330" s="30">
        <f t="shared" si="260"/>
        <v>42543</v>
      </c>
      <c r="F8330" s="32">
        <f t="shared" si="261"/>
        <v>174</v>
      </c>
      <c r="G8330" s="6">
        <v>0.4375</v>
      </c>
      <c r="H8330" s="2"/>
      <c r="I8330" s="2"/>
      <c r="J8330" s="2"/>
      <c r="K8330" s="2"/>
      <c r="L8330" s="2"/>
    </row>
    <row r="8331" spans="1:12" ht="15.6">
      <c r="A8331" s="12">
        <v>174</v>
      </c>
      <c r="B8331" s="9">
        <v>2016</v>
      </c>
      <c r="C8331" s="9">
        <v>6</v>
      </c>
      <c r="D8331" s="9">
        <v>22</v>
      </c>
      <c r="E8331" s="30">
        <f t="shared" si="260"/>
        <v>42543</v>
      </c>
      <c r="F8331" s="32">
        <f t="shared" si="261"/>
        <v>174</v>
      </c>
      <c r="G8331" s="6">
        <v>0.45833333333333331</v>
      </c>
      <c r="H8331" s="2"/>
      <c r="I8331" s="2"/>
      <c r="J8331" s="2"/>
      <c r="K8331" s="2"/>
      <c r="L8331" s="2"/>
    </row>
    <row r="8332" spans="1:12" ht="15.6">
      <c r="A8332" s="12">
        <v>174</v>
      </c>
      <c r="B8332" s="9">
        <v>2016</v>
      </c>
      <c r="C8332" s="9">
        <v>6</v>
      </c>
      <c r="D8332" s="9">
        <v>22</v>
      </c>
      <c r="E8332" s="30">
        <f t="shared" si="260"/>
        <v>42543</v>
      </c>
      <c r="F8332" s="32">
        <f t="shared" si="261"/>
        <v>174</v>
      </c>
      <c r="G8332" s="6">
        <v>0.47916666666666669</v>
      </c>
      <c r="H8332" s="2"/>
      <c r="I8332" s="2"/>
      <c r="J8332" s="2"/>
      <c r="K8332" s="2"/>
      <c r="L8332" s="2"/>
    </row>
    <row r="8333" spans="1:12" ht="15.6">
      <c r="A8333" s="12">
        <v>174</v>
      </c>
      <c r="B8333" s="9">
        <v>2016</v>
      </c>
      <c r="C8333" s="9">
        <v>6</v>
      </c>
      <c r="D8333" s="9">
        <v>22</v>
      </c>
      <c r="E8333" s="30">
        <f t="shared" si="260"/>
        <v>42543</v>
      </c>
      <c r="F8333" s="32">
        <f t="shared" si="261"/>
        <v>174</v>
      </c>
      <c r="G8333" s="6">
        <v>0.5</v>
      </c>
      <c r="H8333" s="2"/>
      <c r="I8333" s="2"/>
      <c r="J8333" s="2"/>
      <c r="K8333" s="2"/>
      <c r="L8333" s="2"/>
    </row>
    <row r="8334" spans="1:12" ht="15.6">
      <c r="A8334" s="12">
        <v>174</v>
      </c>
      <c r="B8334" s="9">
        <v>2016</v>
      </c>
      <c r="C8334" s="9">
        <v>6</v>
      </c>
      <c r="D8334" s="9">
        <v>22</v>
      </c>
      <c r="E8334" s="30">
        <f t="shared" si="260"/>
        <v>42543</v>
      </c>
      <c r="F8334" s="32">
        <f t="shared" si="261"/>
        <v>174</v>
      </c>
      <c r="G8334" s="6">
        <v>0.52083333333333337</v>
      </c>
      <c r="H8334" s="2"/>
      <c r="I8334" s="2"/>
      <c r="J8334" s="2"/>
      <c r="K8334" s="2"/>
      <c r="L8334" s="2"/>
    </row>
    <row r="8335" spans="1:12" ht="15.6">
      <c r="A8335" s="12">
        <v>174</v>
      </c>
      <c r="B8335" s="9">
        <v>2016</v>
      </c>
      <c r="C8335" s="9">
        <v>6</v>
      </c>
      <c r="D8335" s="9">
        <v>22</v>
      </c>
      <c r="E8335" s="30">
        <f t="shared" si="260"/>
        <v>42543</v>
      </c>
      <c r="F8335" s="32">
        <f t="shared" si="261"/>
        <v>174</v>
      </c>
      <c r="G8335" s="6">
        <v>0.54166666666666663</v>
      </c>
      <c r="H8335" s="2"/>
      <c r="I8335" s="2"/>
      <c r="J8335" s="2"/>
      <c r="K8335" s="2"/>
      <c r="L8335" s="2"/>
    </row>
    <row r="8336" spans="1:12" ht="15.6">
      <c r="A8336" s="12">
        <v>174</v>
      </c>
      <c r="B8336" s="9">
        <v>2016</v>
      </c>
      <c r="C8336" s="9">
        <v>6</v>
      </c>
      <c r="D8336" s="9">
        <v>22</v>
      </c>
      <c r="E8336" s="30">
        <f t="shared" si="260"/>
        <v>42543</v>
      </c>
      <c r="F8336" s="32">
        <f t="shared" si="261"/>
        <v>174</v>
      </c>
      <c r="G8336" s="6">
        <v>0.5625</v>
      </c>
      <c r="H8336" s="2"/>
      <c r="I8336" s="2"/>
      <c r="J8336" s="2"/>
      <c r="K8336" s="2"/>
      <c r="L8336" s="2"/>
    </row>
    <row r="8337" spans="1:12" ht="15.6">
      <c r="A8337" s="12">
        <v>174</v>
      </c>
      <c r="B8337" s="9">
        <v>2016</v>
      </c>
      <c r="C8337" s="9">
        <v>6</v>
      </c>
      <c r="D8337" s="9">
        <v>22</v>
      </c>
      <c r="E8337" s="30">
        <f t="shared" si="260"/>
        <v>42543</v>
      </c>
      <c r="F8337" s="32">
        <f t="shared" si="261"/>
        <v>174</v>
      </c>
      <c r="G8337" s="6">
        <v>0.58333333333333337</v>
      </c>
      <c r="H8337" s="2"/>
      <c r="I8337" s="2"/>
      <c r="J8337" s="2"/>
      <c r="K8337" s="2"/>
      <c r="L8337" s="2"/>
    </row>
    <row r="8338" spans="1:12" ht="15.6">
      <c r="A8338" s="12">
        <v>174</v>
      </c>
      <c r="B8338" s="9">
        <v>2016</v>
      </c>
      <c r="C8338" s="9">
        <v>6</v>
      </c>
      <c r="D8338" s="9">
        <v>22</v>
      </c>
      <c r="E8338" s="30">
        <f t="shared" si="260"/>
        <v>42543</v>
      </c>
      <c r="F8338" s="32">
        <f t="shared" si="261"/>
        <v>174</v>
      </c>
      <c r="G8338" s="6">
        <v>0.60416666666666663</v>
      </c>
      <c r="H8338" s="2"/>
      <c r="I8338" s="2"/>
      <c r="J8338" s="2"/>
      <c r="K8338" s="2"/>
      <c r="L8338" s="2"/>
    </row>
    <row r="8339" spans="1:12" ht="15.6">
      <c r="A8339" s="12">
        <v>174</v>
      </c>
      <c r="B8339" s="9">
        <v>2016</v>
      </c>
      <c r="C8339" s="9">
        <v>6</v>
      </c>
      <c r="D8339" s="9">
        <v>22</v>
      </c>
      <c r="E8339" s="30">
        <f t="shared" si="260"/>
        <v>42543</v>
      </c>
      <c r="F8339" s="32">
        <f t="shared" si="261"/>
        <v>174</v>
      </c>
      <c r="G8339" s="6">
        <v>0.625</v>
      </c>
      <c r="H8339" s="2"/>
      <c r="I8339" s="2"/>
      <c r="J8339" s="2"/>
      <c r="K8339" s="2"/>
      <c r="L8339" s="2"/>
    </row>
    <row r="8340" spans="1:12" ht="15.6">
      <c r="A8340" s="12">
        <v>174</v>
      </c>
      <c r="B8340" s="9">
        <v>2016</v>
      </c>
      <c r="C8340" s="9">
        <v>6</v>
      </c>
      <c r="D8340" s="9">
        <v>22</v>
      </c>
      <c r="E8340" s="30">
        <f t="shared" si="260"/>
        <v>42543</v>
      </c>
      <c r="F8340" s="32">
        <f t="shared" si="261"/>
        <v>174</v>
      </c>
      <c r="G8340" s="6">
        <v>0.64583333333333337</v>
      </c>
      <c r="H8340" s="2"/>
      <c r="I8340" s="2"/>
      <c r="J8340" s="2"/>
      <c r="K8340" s="2"/>
      <c r="L8340" s="2"/>
    </row>
    <row r="8341" spans="1:12" ht="15.6">
      <c r="A8341" s="12">
        <v>174</v>
      </c>
      <c r="B8341" s="9">
        <v>2016</v>
      </c>
      <c r="C8341" s="9">
        <v>6</v>
      </c>
      <c r="D8341" s="9">
        <v>22</v>
      </c>
      <c r="E8341" s="30">
        <f t="shared" si="260"/>
        <v>42543</v>
      </c>
      <c r="F8341" s="32">
        <f t="shared" si="261"/>
        <v>174</v>
      </c>
      <c r="G8341" s="6">
        <v>0.66666666666666663</v>
      </c>
      <c r="H8341" s="2"/>
      <c r="I8341" s="2"/>
      <c r="J8341" s="2"/>
      <c r="K8341" s="2"/>
      <c r="L8341" s="2"/>
    </row>
    <row r="8342" spans="1:12" ht="15.6">
      <c r="A8342" s="12">
        <v>174</v>
      </c>
      <c r="B8342" s="9">
        <v>2016</v>
      </c>
      <c r="C8342" s="9">
        <v>6</v>
      </c>
      <c r="D8342" s="9">
        <v>22</v>
      </c>
      <c r="E8342" s="30">
        <f t="shared" si="260"/>
        <v>42543</v>
      </c>
      <c r="F8342" s="32">
        <f t="shared" si="261"/>
        <v>174</v>
      </c>
      <c r="G8342" s="6">
        <v>0.6875</v>
      </c>
      <c r="H8342" s="2"/>
      <c r="I8342" s="2"/>
      <c r="J8342" s="2"/>
      <c r="K8342" s="2"/>
      <c r="L8342" s="2"/>
    </row>
    <row r="8343" spans="1:12" ht="15.6">
      <c r="A8343" s="12">
        <v>174</v>
      </c>
      <c r="B8343" s="9">
        <v>2016</v>
      </c>
      <c r="C8343" s="9">
        <v>6</v>
      </c>
      <c r="D8343" s="9">
        <v>22</v>
      </c>
      <c r="E8343" s="30">
        <f t="shared" si="260"/>
        <v>42543</v>
      </c>
      <c r="F8343" s="32">
        <f t="shared" si="261"/>
        <v>174</v>
      </c>
      <c r="G8343" s="6">
        <v>0.70833333333333337</v>
      </c>
      <c r="H8343" s="2"/>
      <c r="I8343" s="2"/>
      <c r="J8343" s="2"/>
      <c r="K8343" s="2"/>
      <c r="L8343" s="2"/>
    </row>
    <row r="8344" spans="1:12" ht="15.6">
      <c r="A8344" s="12">
        <v>174</v>
      </c>
      <c r="B8344" s="9">
        <v>2016</v>
      </c>
      <c r="C8344" s="9">
        <v>6</v>
      </c>
      <c r="D8344" s="9">
        <v>22</v>
      </c>
      <c r="E8344" s="30">
        <f t="shared" si="260"/>
        <v>42543</v>
      </c>
      <c r="F8344" s="32">
        <f t="shared" si="261"/>
        <v>174</v>
      </c>
      <c r="G8344" s="6">
        <v>0.72916666666666663</v>
      </c>
      <c r="H8344" s="2"/>
      <c r="I8344" s="2"/>
      <c r="J8344" s="2"/>
      <c r="K8344" s="2"/>
      <c r="L8344" s="2"/>
    </row>
    <row r="8345" spans="1:12" ht="15.6">
      <c r="A8345" s="12">
        <v>174</v>
      </c>
      <c r="B8345" s="9">
        <v>2016</v>
      </c>
      <c r="C8345" s="9">
        <v>6</v>
      </c>
      <c r="D8345" s="9">
        <v>22</v>
      </c>
      <c r="E8345" s="30">
        <f t="shared" si="260"/>
        <v>42543</v>
      </c>
      <c r="F8345" s="32">
        <f t="shared" si="261"/>
        <v>174</v>
      </c>
      <c r="G8345" s="6">
        <v>0.75</v>
      </c>
      <c r="H8345" s="2"/>
      <c r="I8345" s="2"/>
      <c r="J8345" s="2"/>
      <c r="K8345" s="2"/>
      <c r="L8345" s="2"/>
    </row>
    <row r="8346" spans="1:12" ht="15.6">
      <c r="A8346" s="12">
        <v>174</v>
      </c>
      <c r="B8346" s="9">
        <v>2016</v>
      </c>
      <c r="C8346" s="9">
        <v>6</v>
      </c>
      <c r="D8346" s="9">
        <v>22</v>
      </c>
      <c r="E8346" s="30">
        <f t="shared" si="260"/>
        <v>42543</v>
      </c>
      <c r="F8346" s="32">
        <f t="shared" si="261"/>
        <v>174</v>
      </c>
      <c r="G8346" s="6">
        <v>0.77083333333333337</v>
      </c>
      <c r="H8346" s="2"/>
      <c r="I8346" s="2"/>
      <c r="J8346" s="2"/>
      <c r="K8346" s="2"/>
      <c r="L8346" s="2"/>
    </row>
    <row r="8347" spans="1:12" ht="15.6">
      <c r="A8347" s="12">
        <v>174</v>
      </c>
      <c r="B8347" s="9">
        <v>2016</v>
      </c>
      <c r="C8347" s="9">
        <v>6</v>
      </c>
      <c r="D8347" s="9">
        <v>22</v>
      </c>
      <c r="E8347" s="30">
        <f t="shared" si="260"/>
        <v>42543</v>
      </c>
      <c r="F8347" s="32">
        <f t="shared" si="261"/>
        <v>174</v>
      </c>
      <c r="G8347" s="6">
        <v>0.79166666666666663</v>
      </c>
      <c r="H8347" s="2"/>
      <c r="I8347" s="2"/>
      <c r="J8347" s="2"/>
      <c r="K8347" s="2"/>
      <c r="L8347" s="2"/>
    </row>
    <row r="8348" spans="1:12" ht="15.6">
      <c r="A8348" s="12">
        <v>174</v>
      </c>
      <c r="B8348" s="9">
        <v>2016</v>
      </c>
      <c r="C8348" s="9">
        <v>6</v>
      </c>
      <c r="D8348" s="9">
        <v>22</v>
      </c>
      <c r="E8348" s="30">
        <f t="shared" si="260"/>
        <v>42543</v>
      </c>
      <c r="F8348" s="32">
        <f t="shared" si="261"/>
        <v>174</v>
      </c>
      <c r="G8348" s="6">
        <v>0.8125</v>
      </c>
      <c r="H8348" s="2"/>
      <c r="I8348" s="2"/>
      <c r="J8348" s="2"/>
      <c r="K8348" s="2"/>
      <c r="L8348" s="2"/>
    </row>
    <row r="8349" spans="1:12" ht="15.6">
      <c r="A8349" s="12">
        <v>174</v>
      </c>
      <c r="B8349" s="9">
        <v>2016</v>
      </c>
      <c r="C8349" s="9">
        <v>6</v>
      </c>
      <c r="D8349" s="9">
        <v>22</v>
      </c>
      <c r="E8349" s="30">
        <f t="shared" si="260"/>
        <v>42543</v>
      </c>
      <c r="F8349" s="32">
        <f t="shared" si="261"/>
        <v>174</v>
      </c>
      <c r="G8349" s="6">
        <v>0.83333333333333337</v>
      </c>
      <c r="H8349" s="2"/>
      <c r="I8349" s="2"/>
      <c r="J8349" s="2"/>
      <c r="K8349" s="2"/>
      <c r="L8349" s="2"/>
    </row>
    <row r="8350" spans="1:12" ht="15.6">
      <c r="A8350" s="12">
        <v>174</v>
      </c>
      <c r="B8350" s="9">
        <v>2016</v>
      </c>
      <c r="C8350" s="9">
        <v>6</v>
      </c>
      <c r="D8350" s="9">
        <v>22</v>
      </c>
      <c r="E8350" s="30">
        <f t="shared" si="260"/>
        <v>42543</v>
      </c>
      <c r="F8350" s="32">
        <f t="shared" si="261"/>
        <v>174</v>
      </c>
      <c r="G8350" s="6">
        <v>0.85416666666666663</v>
      </c>
      <c r="H8350" s="2"/>
      <c r="I8350" s="2"/>
      <c r="J8350" s="2"/>
      <c r="K8350" s="2"/>
      <c r="L8350" s="2"/>
    </row>
    <row r="8351" spans="1:12" ht="15.6">
      <c r="A8351" s="12">
        <v>174</v>
      </c>
      <c r="B8351" s="9">
        <v>2016</v>
      </c>
      <c r="C8351" s="9">
        <v>6</v>
      </c>
      <c r="D8351" s="9">
        <v>22</v>
      </c>
      <c r="E8351" s="30">
        <f t="shared" si="260"/>
        <v>42543</v>
      </c>
      <c r="F8351" s="32">
        <f t="shared" si="261"/>
        <v>174</v>
      </c>
      <c r="G8351" s="6">
        <v>0.875</v>
      </c>
      <c r="H8351" s="2"/>
      <c r="I8351" s="2"/>
      <c r="J8351" s="2"/>
      <c r="K8351" s="2"/>
      <c r="L8351" s="2"/>
    </row>
    <row r="8352" spans="1:12" ht="15.6">
      <c r="A8352" s="12">
        <v>174</v>
      </c>
      <c r="B8352" s="9">
        <v>2016</v>
      </c>
      <c r="C8352" s="9">
        <v>6</v>
      </c>
      <c r="D8352" s="9">
        <v>22</v>
      </c>
      <c r="E8352" s="30">
        <f t="shared" si="260"/>
        <v>42543</v>
      </c>
      <c r="F8352" s="32">
        <f t="shared" si="261"/>
        <v>174</v>
      </c>
      <c r="G8352" s="6">
        <v>0.89583333333333337</v>
      </c>
      <c r="H8352" s="2"/>
      <c r="I8352" s="2"/>
      <c r="J8352" s="2"/>
      <c r="K8352" s="2"/>
      <c r="L8352" s="2"/>
    </row>
    <row r="8353" spans="1:12" ht="15.6">
      <c r="A8353" s="12">
        <v>174</v>
      </c>
      <c r="B8353" s="9">
        <v>2016</v>
      </c>
      <c r="C8353" s="9">
        <v>6</v>
      </c>
      <c r="D8353" s="9">
        <v>22</v>
      </c>
      <c r="E8353" s="30">
        <f t="shared" si="260"/>
        <v>42543</v>
      </c>
      <c r="F8353" s="32">
        <f t="shared" si="261"/>
        <v>174</v>
      </c>
      <c r="G8353" s="6">
        <v>0.91666666666666663</v>
      </c>
      <c r="H8353" s="2"/>
      <c r="I8353" s="2"/>
      <c r="J8353" s="2"/>
      <c r="K8353" s="2"/>
      <c r="L8353" s="2"/>
    </row>
    <row r="8354" spans="1:12" ht="15.6">
      <c r="A8354" s="12">
        <v>174</v>
      </c>
      <c r="B8354" s="9">
        <v>2016</v>
      </c>
      <c r="C8354" s="9">
        <v>6</v>
      </c>
      <c r="D8354" s="9">
        <v>22</v>
      </c>
      <c r="E8354" s="30">
        <f t="shared" si="260"/>
        <v>42543</v>
      </c>
      <c r="F8354" s="32">
        <f t="shared" si="261"/>
        <v>174</v>
      </c>
      <c r="G8354" s="6">
        <v>0.9375</v>
      </c>
      <c r="H8354" s="2"/>
      <c r="I8354" s="2"/>
      <c r="J8354" s="2"/>
      <c r="K8354" s="2"/>
      <c r="L8354" s="2"/>
    </row>
    <row r="8355" spans="1:12" ht="15.6">
      <c r="A8355" s="12">
        <v>174</v>
      </c>
      <c r="B8355" s="9">
        <v>2016</v>
      </c>
      <c r="C8355" s="9">
        <v>6</v>
      </c>
      <c r="D8355" s="9">
        <v>22</v>
      </c>
      <c r="E8355" s="30">
        <f t="shared" si="260"/>
        <v>42543</v>
      </c>
      <c r="F8355" s="32">
        <f t="shared" si="261"/>
        <v>174</v>
      </c>
      <c r="G8355" s="6">
        <v>0.95833333333333337</v>
      </c>
      <c r="H8355" s="2"/>
      <c r="I8355" s="2"/>
      <c r="J8355" s="2"/>
      <c r="K8355" s="2"/>
      <c r="L8355" s="2"/>
    </row>
    <row r="8356" spans="1:12" ht="15.6">
      <c r="A8356" s="12">
        <v>174</v>
      </c>
      <c r="B8356" s="9">
        <v>2016</v>
      </c>
      <c r="C8356" s="9">
        <v>6</v>
      </c>
      <c r="D8356" s="9">
        <v>22</v>
      </c>
      <c r="E8356" s="30">
        <f t="shared" si="260"/>
        <v>42543</v>
      </c>
      <c r="F8356" s="32">
        <f t="shared" si="261"/>
        <v>174</v>
      </c>
      <c r="G8356" s="6">
        <v>0.97916666666666663</v>
      </c>
      <c r="H8356" s="2"/>
      <c r="I8356" s="2"/>
      <c r="J8356" s="2"/>
      <c r="K8356" s="2"/>
      <c r="L8356" s="2"/>
    </row>
    <row r="8357" spans="1:12" ht="15.6">
      <c r="A8357" s="12">
        <v>175</v>
      </c>
      <c r="B8357" s="9">
        <v>2016</v>
      </c>
      <c r="C8357" s="9">
        <v>6</v>
      </c>
      <c r="D8357" s="9">
        <v>22</v>
      </c>
      <c r="E8357" s="30">
        <f t="shared" si="260"/>
        <v>42543</v>
      </c>
      <c r="F8357" s="32">
        <f t="shared" si="261"/>
        <v>174</v>
      </c>
      <c r="G8357" s="6">
        <v>0</v>
      </c>
      <c r="H8357" s="2"/>
      <c r="I8357" s="2"/>
      <c r="J8357" s="2"/>
      <c r="K8357" s="2"/>
      <c r="L8357" s="2"/>
    </row>
    <row r="8358" spans="1:12" ht="15.6">
      <c r="A8358" s="12">
        <v>175</v>
      </c>
      <c r="B8358" s="9">
        <v>2016</v>
      </c>
      <c r="C8358" s="9">
        <v>6</v>
      </c>
      <c r="D8358" s="9">
        <v>23</v>
      </c>
      <c r="E8358" s="30">
        <f t="shared" si="260"/>
        <v>42544</v>
      </c>
      <c r="F8358" s="32">
        <f t="shared" si="261"/>
        <v>175</v>
      </c>
      <c r="G8358" s="6">
        <v>2.0833333333333332E-2</v>
      </c>
      <c r="H8358" s="2"/>
      <c r="I8358" s="2"/>
      <c r="J8358" s="2"/>
      <c r="K8358" s="2"/>
      <c r="L8358" s="2"/>
    </row>
    <row r="8359" spans="1:12" ht="15.6">
      <c r="A8359" s="12">
        <v>175</v>
      </c>
      <c r="B8359" s="9">
        <v>2016</v>
      </c>
      <c r="C8359" s="9">
        <v>6</v>
      </c>
      <c r="D8359" s="9">
        <v>23</v>
      </c>
      <c r="E8359" s="30">
        <f t="shared" si="260"/>
        <v>42544</v>
      </c>
      <c r="F8359" s="32">
        <f t="shared" si="261"/>
        <v>175</v>
      </c>
      <c r="G8359" s="6">
        <v>4.1666666666666664E-2</v>
      </c>
      <c r="H8359" s="2"/>
      <c r="I8359" s="2"/>
      <c r="J8359" s="2"/>
      <c r="K8359" s="2"/>
      <c r="L8359" s="2"/>
    </row>
    <row r="8360" spans="1:12" ht="15.6">
      <c r="A8360" s="12">
        <v>175</v>
      </c>
      <c r="B8360" s="9">
        <v>2016</v>
      </c>
      <c r="C8360" s="9">
        <v>6</v>
      </c>
      <c r="D8360" s="9">
        <v>23</v>
      </c>
      <c r="E8360" s="30">
        <f t="shared" si="260"/>
        <v>42544</v>
      </c>
      <c r="F8360" s="32">
        <f t="shared" si="261"/>
        <v>175</v>
      </c>
      <c r="G8360" s="6">
        <v>6.25E-2</v>
      </c>
      <c r="H8360" s="2"/>
      <c r="I8360" s="2"/>
      <c r="J8360" s="2"/>
      <c r="K8360" s="2"/>
      <c r="L8360" s="2"/>
    </row>
    <row r="8361" spans="1:12" ht="15.6">
      <c r="A8361" s="12">
        <v>175</v>
      </c>
      <c r="B8361" s="9">
        <v>2016</v>
      </c>
      <c r="C8361" s="9">
        <v>6</v>
      </c>
      <c r="D8361" s="9">
        <v>23</v>
      </c>
      <c r="E8361" s="30">
        <f t="shared" si="260"/>
        <v>42544</v>
      </c>
      <c r="F8361" s="32">
        <f t="shared" si="261"/>
        <v>175</v>
      </c>
      <c r="G8361" s="6">
        <v>8.3333333333333329E-2</v>
      </c>
      <c r="H8361" s="2"/>
      <c r="I8361" s="2"/>
      <c r="J8361" s="2"/>
      <c r="K8361" s="2"/>
      <c r="L8361" s="2"/>
    </row>
    <row r="8362" spans="1:12" ht="15.6">
      <c r="A8362" s="12">
        <v>175</v>
      </c>
      <c r="B8362" s="9">
        <v>2016</v>
      </c>
      <c r="C8362" s="9">
        <v>6</v>
      </c>
      <c r="D8362" s="9">
        <v>23</v>
      </c>
      <c r="E8362" s="30">
        <f t="shared" si="260"/>
        <v>42544</v>
      </c>
      <c r="F8362" s="32">
        <f t="shared" si="261"/>
        <v>175</v>
      </c>
      <c r="G8362" s="6">
        <v>0.10416666666666667</v>
      </c>
      <c r="H8362" s="2"/>
      <c r="I8362" s="2"/>
      <c r="J8362" s="2"/>
      <c r="K8362" s="2"/>
      <c r="L8362" s="2"/>
    </row>
    <row r="8363" spans="1:12" ht="15.6">
      <c r="A8363" s="12">
        <v>175</v>
      </c>
      <c r="B8363" s="9">
        <v>2016</v>
      </c>
      <c r="C8363" s="9">
        <v>6</v>
      </c>
      <c r="D8363" s="9">
        <v>23</v>
      </c>
      <c r="E8363" s="30">
        <f t="shared" si="260"/>
        <v>42544</v>
      </c>
      <c r="F8363" s="32">
        <f t="shared" si="261"/>
        <v>175</v>
      </c>
      <c r="G8363" s="6">
        <v>0.125</v>
      </c>
      <c r="H8363" s="2"/>
      <c r="I8363" s="2"/>
      <c r="J8363" s="2"/>
      <c r="K8363" s="2"/>
      <c r="L8363" s="2"/>
    </row>
    <row r="8364" spans="1:12" ht="15.6">
      <c r="A8364" s="12">
        <v>175</v>
      </c>
      <c r="B8364" s="9">
        <v>2016</v>
      </c>
      <c r="C8364" s="9">
        <v>6</v>
      </c>
      <c r="D8364" s="9">
        <v>23</v>
      </c>
      <c r="E8364" s="30">
        <f t="shared" si="260"/>
        <v>42544</v>
      </c>
      <c r="F8364" s="32">
        <f t="shared" si="261"/>
        <v>175</v>
      </c>
      <c r="G8364" s="6">
        <v>0.14583333333333334</v>
      </c>
      <c r="H8364" s="2"/>
      <c r="I8364" s="2"/>
      <c r="J8364" s="2"/>
      <c r="K8364" s="2"/>
      <c r="L8364" s="2"/>
    </row>
    <row r="8365" spans="1:12" ht="15.6">
      <c r="A8365" s="12">
        <v>175</v>
      </c>
      <c r="B8365" s="9">
        <v>2016</v>
      </c>
      <c r="C8365" s="9">
        <v>6</v>
      </c>
      <c r="D8365" s="9">
        <v>23</v>
      </c>
      <c r="E8365" s="30">
        <f t="shared" si="260"/>
        <v>42544</v>
      </c>
      <c r="F8365" s="32">
        <f t="shared" si="261"/>
        <v>175</v>
      </c>
      <c r="G8365" s="6">
        <v>0.16666666666666666</v>
      </c>
      <c r="H8365" s="2"/>
      <c r="I8365" s="2"/>
      <c r="J8365" s="2"/>
      <c r="K8365" s="2"/>
      <c r="L8365" s="2"/>
    </row>
    <row r="8366" spans="1:12" ht="15.6">
      <c r="A8366" s="12">
        <v>175</v>
      </c>
      <c r="B8366" s="9">
        <v>2016</v>
      </c>
      <c r="C8366" s="9">
        <v>6</v>
      </c>
      <c r="D8366" s="9">
        <v>23</v>
      </c>
      <c r="E8366" s="30">
        <f t="shared" si="260"/>
        <v>42544</v>
      </c>
      <c r="F8366" s="32">
        <f t="shared" si="261"/>
        <v>175</v>
      </c>
      <c r="G8366" s="6">
        <v>0.1875</v>
      </c>
      <c r="H8366" s="2"/>
      <c r="I8366" s="2"/>
      <c r="J8366" s="2"/>
      <c r="K8366" s="2"/>
      <c r="L8366" s="2"/>
    </row>
    <row r="8367" spans="1:12" ht="15.6">
      <c r="A8367" s="12">
        <v>175</v>
      </c>
      <c r="B8367" s="9">
        <v>2016</v>
      </c>
      <c r="C8367" s="9">
        <v>6</v>
      </c>
      <c r="D8367" s="9">
        <v>23</v>
      </c>
      <c r="E8367" s="30">
        <f t="shared" si="260"/>
        <v>42544</v>
      </c>
      <c r="F8367" s="32">
        <f t="shared" si="261"/>
        <v>175</v>
      </c>
      <c r="G8367" s="6">
        <v>0.20833333333333334</v>
      </c>
      <c r="H8367" s="2"/>
      <c r="I8367" s="2"/>
      <c r="J8367" s="2"/>
      <c r="K8367" s="2"/>
      <c r="L8367" s="2"/>
    </row>
    <row r="8368" spans="1:12" ht="15.6">
      <c r="A8368" s="12">
        <v>175</v>
      </c>
      <c r="B8368" s="9">
        <v>2016</v>
      </c>
      <c r="C8368" s="9">
        <v>6</v>
      </c>
      <c r="D8368" s="9">
        <v>23</v>
      </c>
      <c r="E8368" s="30">
        <f t="shared" si="260"/>
        <v>42544</v>
      </c>
      <c r="F8368" s="32">
        <f t="shared" si="261"/>
        <v>175</v>
      </c>
      <c r="G8368" s="6">
        <v>0.22916666666666666</v>
      </c>
      <c r="H8368" s="2"/>
      <c r="I8368" s="2"/>
      <c r="J8368" s="2"/>
      <c r="K8368" s="2"/>
      <c r="L8368" s="2"/>
    </row>
    <row r="8369" spans="1:12" ht="15.6">
      <c r="A8369" s="12">
        <v>175</v>
      </c>
      <c r="B8369" s="9">
        <v>2016</v>
      </c>
      <c r="C8369" s="9">
        <v>6</v>
      </c>
      <c r="D8369" s="9">
        <v>23</v>
      </c>
      <c r="E8369" s="30">
        <f t="shared" si="260"/>
        <v>42544</v>
      </c>
      <c r="F8369" s="32">
        <f t="shared" si="261"/>
        <v>175</v>
      </c>
      <c r="G8369" s="6">
        <v>0.25</v>
      </c>
      <c r="H8369" s="2"/>
      <c r="I8369" s="2"/>
      <c r="J8369" s="2"/>
      <c r="K8369" s="2"/>
      <c r="L8369" s="2"/>
    </row>
    <row r="8370" spans="1:12" ht="15.6">
      <c r="A8370" s="12">
        <v>175</v>
      </c>
      <c r="B8370" s="9">
        <v>2016</v>
      </c>
      <c r="C8370" s="9">
        <v>6</v>
      </c>
      <c r="D8370" s="9">
        <v>23</v>
      </c>
      <c r="E8370" s="30">
        <f t="shared" si="260"/>
        <v>42544</v>
      </c>
      <c r="F8370" s="32">
        <f t="shared" si="261"/>
        <v>175</v>
      </c>
      <c r="G8370" s="6">
        <v>0.27083333333333331</v>
      </c>
      <c r="H8370" s="2"/>
      <c r="I8370" s="2"/>
      <c r="J8370" s="2"/>
      <c r="K8370" s="2"/>
      <c r="L8370" s="2"/>
    </row>
    <row r="8371" spans="1:12" ht="15.6">
      <c r="A8371" s="12">
        <v>175</v>
      </c>
      <c r="B8371" s="9">
        <v>2016</v>
      </c>
      <c r="C8371" s="9">
        <v>6</v>
      </c>
      <c r="D8371" s="9">
        <v>23</v>
      </c>
      <c r="E8371" s="30">
        <f t="shared" si="260"/>
        <v>42544</v>
      </c>
      <c r="F8371" s="32">
        <f t="shared" si="261"/>
        <v>175</v>
      </c>
      <c r="G8371" s="6">
        <v>0.29166666666666669</v>
      </c>
      <c r="H8371" s="2"/>
      <c r="I8371" s="2"/>
      <c r="J8371" s="2"/>
      <c r="K8371" s="2"/>
      <c r="L8371" s="2"/>
    </row>
    <row r="8372" spans="1:12" ht="15.6">
      <c r="A8372" s="12">
        <v>175</v>
      </c>
      <c r="B8372" s="9">
        <v>2016</v>
      </c>
      <c r="C8372" s="9">
        <v>6</v>
      </c>
      <c r="D8372" s="9">
        <v>23</v>
      </c>
      <c r="E8372" s="30">
        <f t="shared" si="260"/>
        <v>42544</v>
      </c>
      <c r="F8372" s="32">
        <f t="shared" si="261"/>
        <v>175</v>
      </c>
      <c r="G8372" s="6">
        <v>0.3125</v>
      </c>
      <c r="H8372" s="2"/>
      <c r="I8372" s="2"/>
      <c r="J8372" s="2"/>
      <c r="K8372" s="2"/>
      <c r="L8372" s="2"/>
    </row>
    <row r="8373" spans="1:12" ht="15.6">
      <c r="A8373" s="12">
        <v>175</v>
      </c>
      <c r="B8373" s="9">
        <v>2016</v>
      </c>
      <c r="C8373" s="9">
        <v>6</v>
      </c>
      <c r="D8373" s="9">
        <v>23</v>
      </c>
      <c r="E8373" s="30">
        <f t="shared" si="260"/>
        <v>42544</v>
      </c>
      <c r="F8373" s="32">
        <f t="shared" si="261"/>
        <v>175</v>
      </c>
      <c r="G8373" s="6">
        <v>0.33333333333333331</v>
      </c>
      <c r="H8373" s="2"/>
      <c r="I8373" s="2"/>
      <c r="J8373" s="2"/>
      <c r="K8373" s="2"/>
      <c r="L8373" s="2"/>
    </row>
    <row r="8374" spans="1:12" ht="15.6">
      <c r="A8374" s="12">
        <v>175</v>
      </c>
      <c r="B8374" s="9">
        <v>2016</v>
      </c>
      <c r="C8374" s="9">
        <v>6</v>
      </c>
      <c r="D8374" s="9">
        <v>23</v>
      </c>
      <c r="E8374" s="30">
        <f t="shared" si="260"/>
        <v>42544</v>
      </c>
      <c r="F8374" s="32">
        <f t="shared" si="261"/>
        <v>175</v>
      </c>
      <c r="G8374" s="6">
        <v>0.35416666666666669</v>
      </c>
      <c r="H8374" s="2"/>
      <c r="I8374" s="2"/>
      <c r="J8374" s="2"/>
      <c r="K8374" s="2"/>
      <c r="L8374" s="2"/>
    </row>
    <row r="8375" spans="1:12" ht="15.6">
      <c r="A8375" s="12">
        <v>175</v>
      </c>
      <c r="B8375" s="9">
        <v>2016</v>
      </c>
      <c r="C8375" s="9">
        <v>6</v>
      </c>
      <c r="D8375" s="9">
        <v>23</v>
      </c>
      <c r="E8375" s="30">
        <f t="shared" si="260"/>
        <v>42544</v>
      </c>
      <c r="F8375" s="32">
        <f t="shared" si="261"/>
        <v>175</v>
      </c>
      <c r="G8375" s="6">
        <v>0.375</v>
      </c>
      <c r="H8375" s="2"/>
      <c r="I8375" s="2"/>
      <c r="J8375" s="2"/>
      <c r="K8375" s="2"/>
      <c r="L8375" s="2"/>
    </row>
    <row r="8376" spans="1:12" ht="15.6">
      <c r="A8376" s="12">
        <v>175</v>
      </c>
      <c r="B8376" s="9">
        <v>2016</v>
      </c>
      <c r="C8376" s="9">
        <v>6</v>
      </c>
      <c r="D8376" s="9">
        <v>23</v>
      </c>
      <c r="E8376" s="30">
        <f t="shared" si="260"/>
        <v>42544</v>
      </c>
      <c r="F8376" s="32">
        <f t="shared" si="261"/>
        <v>175</v>
      </c>
      <c r="G8376" s="6">
        <v>0.39583333333333331</v>
      </c>
      <c r="H8376" s="2"/>
      <c r="I8376" s="2"/>
      <c r="J8376" s="2"/>
      <c r="K8376" s="2"/>
      <c r="L8376" s="2"/>
    </row>
    <row r="8377" spans="1:12" ht="15.6">
      <c r="A8377" s="12">
        <v>175</v>
      </c>
      <c r="B8377" s="9">
        <v>2016</v>
      </c>
      <c r="C8377" s="9">
        <v>6</v>
      </c>
      <c r="D8377" s="9">
        <v>23</v>
      </c>
      <c r="E8377" s="30">
        <f t="shared" si="260"/>
        <v>42544</v>
      </c>
      <c r="F8377" s="32">
        <f t="shared" si="261"/>
        <v>175</v>
      </c>
      <c r="G8377" s="6">
        <v>0.41666666666666669</v>
      </c>
      <c r="H8377" s="2"/>
      <c r="I8377" s="2"/>
      <c r="J8377" s="2"/>
      <c r="K8377" s="2"/>
      <c r="L8377" s="2"/>
    </row>
    <row r="8378" spans="1:12" ht="15.6">
      <c r="A8378" s="12">
        <v>175</v>
      </c>
      <c r="B8378" s="9">
        <v>2016</v>
      </c>
      <c r="C8378" s="9">
        <v>6</v>
      </c>
      <c r="D8378" s="9">
        <v>23</v>
      </c>
      <c r="E8378" s="30">
        <f t="shared" si="260"/>
        <v>42544</v>
      </c>
      <c r="F8378" s="32">
        <f t="shared" si="261"/>
        <v>175</v>
      </c>
      <c r="G8378" s="6">
        <v>0.4375</v>
      </c>
      <c r="H8378" s="2"/>
      <c r="I8378" s="2"/>
      <c r="J8378" s="2"/>
      <c r="K8378" s="2"/>
      <c r="L8378" s="2"/>
    </row>
    <row r="8379" spans="1:12" ht="15.6">
      <c r="A8379" s="12">
        <v>175</v>
      </c>
      <c r="B8379" s="9">
        <v>2016</v>
      </c>
      <c r="C8379" s="9">
        <v>6</v>
      </c>
      <c r="D8379" s="9">
        <v>23</v>
      </c>
      <c r="E8379" s="30">
        <f t="shared" si="260"/>
        <v>42544</v>
      </c>
      <c r="F8379" s="32">
        <f t="shared" si="261"/>
        <v>175</v>
      </c>
      <c r="G8379" s="6">
        <v>0.45833333333333331</v>
      </c>
      <c r="H8379" s="2"/>
      <c r="I8379" s="2"/>
      <c r="J8379" s="2"/>
      <c r="K8379" s="2"/>
      <c r="L8379" s="2"/>
    </row>
    <row r="8380" spans="1:12" ht="15.6">
      <c r="A8380" s="12">
        <v>175</v>
      </c>
      <c r="B8380" s="9">
        <v>2016</v>
      </c>
      <c r="C8380" s="9">
        <v>6</v>
      </c>
      <c r="D8380" s="9">
        <v>23</v>
      </c>
      <c r="E8380" s="30">
        <f t="shared" si="260"/>
        <v>42544</v>
      </c>
      <c r="F8380" s="32">
        <f t="shared" si="261"/>
        <v>175</v>
      </c>
      <c r="G8380" s="6">
        <v>0.47916666666666669</v>
      </c>
      <c r="H8380" s="2"/>
      <c r="I8380" s="2"/>
      <c r="J8380" s="2"/>
      <c r="K8380" s="2"/>
      <c r="L8380" s="2"/>
    </row>
    <row r="8381" spans="1:12" ht="15.6">
      <c r="A8381" s="12">
        <v>175</v>
      </c>
      <c r="B8381" s="9">
        <v>2016</v>
      </c>
      <c r="C8381" s="9">
        <v>6</v>
      </c>
      <c r="D8381" s="9">
        <v>23</v>
      </c>
      <c r="E8381" s="30">
        <f t="shared" si="260"/>
        <v>42544</v>
      </c>
      <c r="F8381" s="32">
        <f t="shared" si="261"/>
        <v>175</v>
      </c>
      <c r="G8381" s="6">
        <v>0.5</v>
      </c>
      <c r="H8381" s="2"/>
      <c r="I8381" s="2"/>
      <c r="J8381" s="2"/>
      <c r="K8381" s="2"/>
      <c r="L8381" s="2"/>
    </row>
    <row r="8382" spans="1:12" ht="15.6">
      <c r="A8382" s="12">
        <v>175</v>
      </c>
      <c r="B8382" s="9">
        <v>2016</v>
      </c>
      <c r="C8382" s="9">
        <v>6</v>
      </c>
      <c r="D8382" s="9">
        <v>23</v>
      </c>
      <c r="E8382" s="30">
        <f t="shared" si="260"/>
        <v>42544</v>
      </c>
      <c r="F8382" s="32">
        <f t="shared" si="261"/>
        <v>175</v>
      </c>
      <c r="G8382" s="6">
        <v>0.52083333333333337</v>
      </c>
      <c r="H8382" s="2"/>
      <c r="I8382" s="2"/>
      <c r="J8382" s="2"/>
      <c r="K8382" s="2"/>
      <c r="L8382" s="2"/>
    </row>
    <row r="8383" spans="1:12" ht="15.6">
      <c r="A8383" s="12">
        <v>175</v>
      </c>
      <c r="B8383" s="9">
        <v>2016</v>
      </c>
      <c r="C8383" s="9">
        <v>6</v>
      </c>
      <c r="D8383" s="9">
        <v>23</v>
      </c>
      <c r="E8383" s="30">
        <f t="shared" si="260"/>
        <v>42544</v>
      </c>
      <c r="F8383" s="32">
        <f t="shared" si="261"/>
        <v>175</v>
      </c>
      <c r="G8383" s="6">
        <v>0.54166666666666663</v>
      </c>
      <c r="H8383" s="2"/>
      <c r="I8383" s="2"/>
      <c r="J8383" s="2"/>
      <c r="K8383" s="2"/>
      <c r="L8383" s="2"/>
    </row>
    <row r="8384" spans="1:12" ht="15.6">
      <c r="A8384" s="12">
        <v>175</v>
      </c>
      <c r="B8384" s="9">
        <v>2016</v>
      </c>
      <c r="C8384" s="9">
        <v>6</v>
      </c>
      <c r="D8384" s="9">
        <v>23</v>
      </c>
      <c r="E8384" s="30">
        <f t="shared" si="260"/>
        <v>42544</v>
      </c>
      <c r="F8384" s="32">
        <f t="shared" si="261"/>
        <v>175</v>
      </c>
      <c r="G8384" s="6">
        <v>0.5625</v>
      </c>
      <c r="H8384" s="2"/>
      <c r="I8384" s="2"/>
      <c r="J8384" s="2"/>
      <c r="K8384" s="2"/>
      <c r="L8384" s="2"/>
    </row>
    <row r="8385" spans="1:12" ht="15.6">
      <c r="A8385" s="12">
        <v>175</v>
      </c>
      <c r="B8385" s="9">
        <v>2016</v>
      </c>
      <c r="C8385" s="9">
        <v>6</v>
      </c>
      <c r="D8385" s="9">
        <v>23</v>
      </c>
      <c r="E8385" s="30">
        <f t="shared" si="260"/>
        <v>42544</v>
      </c>
      <c r="F8385" s="32">
        <f t="shared" si="261"/>
        <v>175</v>
      </c>
      <c r="G8385" s="6">
        <v>0.58333333333333337</v>
      </c>
      <c r="H8385" s="2"/>
      <c r="I8385" s="2"/>
      <c r="J8385" s="2"/>
      <c r="K8385" s="2"/>
      <c r="L8385" s="2"/>
    </row>
    <row r="8386" spans="1:12" ht="15.6">
      <c r="A8386" s="12">
        <v>175</v>
      </c>
      <c r="B8386" s="9">
        <v>2016</v>
      </c>
      <c r="C8386" s="9">
        <v>6</v>
      </c>
      <c r="D8386" s="9">
        <v>23</v>
      </c>
      <c r="E8386" s="30">
        <f t="shared" si="260"/>
        <v>42544</v>
      </c>
      <c r="F8386" s="32">
        <f t="shared" si="261"/>
        <v>175</v>
      </c>
      <c r="G8386" s="6">
        <v>0.60416666666666663</v>
      </c>
      <c r="H8386" s="2"/>
      <c r="I8386" s="2"/>
      <c r="J8386" s="2"/>
      <c r="K8386" s="2"/>
      <c r="L8386" s="2"/>
    </row>
    <row r="8387" spans="1:12" ht="15.6">
      <c r="A8387" s="12">
        <v>175</v>
      </c>
      <c r="B8387" s="9">
        <v>2016</v>
      </c>
      <c r="C8387" s="9">
        <v>6</v>
      </c>
      <c r="D8387" s="9">
        <v>23</v>
      </c>
      <c r="E8387" s="30">
        <f t="shared" si="260"/>
        <v>42544</v>
      </c>
      <c r="F8387" s="32">
        <f t="shared" si="261"/>
        <v>175</v>
      </c>
      <c r="G8387" s="6">
        <v>0.625</v>
      </c>
      <c r="H8387" s="2"/>
      <c r="I8387" s="2"/>
      <c r="J8387" s="2"/>
      <c r="K8387" s="2"/>
      <c r="L8387" s="2"/>
    </row>
    <row r="8388" spans="1:12" ht="15.6">
      <c r="A8388" s="12">
        <v>175</v>
      </c>
      <c r="B8388" s="9">
        <v>2016</v>
      </c>
      <c r="C8388" s="9">
        <v>6</v>
      </c>
      <c r="D8388" s="9">
        <v>23</v>
      </c>
      <c r="E8388" s="30">
        <f t="shared" si="260"/>
        <v>42544</v>
      </c>
      <c r="F8388" s="32">
        <f t="shared" si="261"/>
        <v>175</v>
      </c>
      <c r="G8388" s="6">
        <v>0.64583333333333337</v>
      </c>
      <c r="H8388" s="2"/>
      <c r="I8388" s="2"/>
      <c r="J8388" s="2"/>
      <c r="K8388" s="2"/>
      <c r="L8388" s="2"/>
    </row>
    <row r="8389" spans="1:12" ht="15.6">
      <c r="A8389" s="12">
        <v>175</v>
      </c>
      <c r="B8389" s="9">
        <v>2016</v>
      </c>
      <c r="C8389" s="9">
        <v>6</v>
      </c>
      <c r="D8389" s="9">
        <v>23</v>
      </c>
      <c r="E8389" s="30">
        <f t="shared" si="260"/>
        <v>42544</v>
      </c>
      <c r="F8389" s="32">
        <f t="shared" si="261"/>
        <v>175</v>
      </c>
      <c r="G8389" s="6">
        <v>0.66666666666666663</v>
      </c>
      <c r="H8389" s="2"/>
      <c r="I8389" s="2"/>
      <c r="J8389" s="2"/>
      <c r="K8389" s="2"/>
      <c r="L8389" s="2"/>
    </row>
    <row r="8390" spans="1:12" ht="15.6">
      <c r="A8390" s="12">
        <v>175</v>
      </c>
      <c r="B8390" s="9">
        <v>2016</v>
      </c>
      <c r="C8390" s="9">
        <v>6</v>
      </c>
      <c r="D8390" s="9">
        <v>23</v>
      </c>
      <c r="E8390" s="30">
        <f t="shared" ref="E8390:E8453" si="262">DATE(B8390,C8390,D8390)</f>
        <v>42544</v>
      </c>
      <c r="F8390" s="32">
        <f t="shared" ref="F8390:F8453" si="263">E8390-DATE(YEAR(E8390),1,0)</f>
        <v>175</v>
      </c>
      <c r="G8390" s="6">
        <v>0.6875</v>
      </c>
      <c r="H8390" s="2"/>
      <c r="I8390" s="2"/>
      <c r="J8390" s="2"/>
      <c r="K8390" s="2"/>
      <c r="L8390" s="2"/>
    </row>
    <row r="8391" spans="1:12" ht="15.6">
      <c r="A8391" s="12">
        <v>175</v>
      </c>
      <c r="B8391" s="9">
        <v>2016</v>
      </c>
      <c r="C8391" s="9">
        <v>6</v>
      </c>
      <c r="D8391" s="9">
        <v>23</v>
      </c>
      <c r="E8391" s="30">
        <f t="shared" si="262"/>
        <v>42544</v>
      </c>
      <c r="F8391" s="32">
        <f t="shared" si="263"/>
        <v>175</v>
      </c>
      <c r="G8391" s="6">
        <v>0.70833333333333337</v>
      </c>
      <c r="H8391" s="2"/>
      <c r="I8391" s="2"/>
      <c r="J8391" s="2"/>
      <c r="K8391" s="2"/>
      <c r="L8391" s="2"/>
    </row>
    <row r="8392" spans="1:12" ht="15.6">
      <c r="A8392" s="12">
        <v>175</v>
      </c>
      <c r="B8392" s="9">
        <v>2016</v>
      </c>
      <c r="C8392" s="9">
        <v>6</v>
      </c>
      <c r="D8392" s="9">
        <v>23</v>
      </c>
      <c r="E8392" s="30">
        <f t="shared" si="262"/>
        <v>42544</v>
      </c>
      <c r="F8392" s="32">
        <f t="shared" si="263"/>
        <v>175</v>
      </c>
      <c r="G8392" s="6">
        <v>0.72916666666666663</v>
      </c>
      <c r="H8392" s="2"/>
      <c r="I8392" s="2"/>
      <c r="J8392" s="2"/>
      <c r="K8392" s="2"/>
      <c r="L8392" s="2"/>
    </row>
    <row r="8393" spans="1:12" ht="15.6">
      <c r="A8393" s="12">
        <v>175</v>
      </c>
      <c r="B8393" s="9">
        <v>2016</v>
      </c>
      <c r="C8393" s="9">
        <v>6</v>
      </c>
      <c r="D8393" s="9">
        <v>23</v>
      </c>
      <c r="E8393" s="30">
        <f t="shared" si="262"/>
        <v>42544</v>
      </c>
      <c r="F8393" s="32">
        <f t="shared" si="263"/>
        <v>175</v>
      </c>
      <c r="G8393" s="6">
        <v>0.75</v>
      </c>
      <c r="H8393" s="2"/>
      <c r="I8393" s="2"/>
      <c r="J8393" s="2"/>
      <c r="K8393" s="2"/>
      <c r="L8393" s="2"/>
    </row>
    <row r="8394" spans="1:12" ht="15.6">
      <c r="A8394" s="12">
        <v>175</v>
      </c>
      <c r="B8394" s="9">
        <v>2016</v>
      </c>
      <c r="C8394" s="9">
        <v>6</v>
      </c>
      <c r="D8394" s="9">
        <v>23</v>
      </c>
      <c r="E8394" s="30">
        <f t="shared" si="262"/>
        <v>42544</v>
      </c>
      <c r="F8394" s="32">
        <f t="shared" si="263"/>
        <v>175</v>
      </c>
      <c r="G8394" s="6">
        <v>0.77083333333333337</v>
      </c>
      <c r="H8394" s="2"/>
      <c r="I8394" s="2"/>
      <c r="J8394" s="2"/>
      <c r="K8394" s="2"/>
      <c r="L8394" s="2"/>
    </row>
    <row r="8395" spans="1:12" ht="15.6">
      <c r="A8395" s="12">
        <v>175</v>
      </c>
      <c r="B8395" s="9">
        <v>2016</v>
      </c>
      <c r="C8395" s="9">
        <v>6</v>
      </c>
      <c r="D8395" s="9">
        <v>23</v>
      </c>
      <c r="E8395" s="30">
        <f t="shared" si="262"/>
        <v>42544</v>
      </c>
      <c r="F8395" s="32">
        <f t="shared" si="263"/>
        <v>175</v>
      </c>
      <c r="G8395" s="6">
        <v>0.79166666666666663</v>
      </c>
      <c r="H8395" s="2"/>
      <c r="I8395" s="2"/>
      <c r="J8395" s="2"/>
      <c r="K8395" s="2"/>
      <c r="L8395" s="2"/>
    </row>
    <row r="8396" spans="1:12" ht="15.6">
      <c r="A8396" s="12">
        <v>175</v>
      </c>
      <c r="B8396" s="9">
        <v>2016</v>
      </c>
      <c r="C8396" s="9">
        <v>6</v>
      </c>
      <c r="D8396" s="9">
        <v>23</v>
      </c>
      <c r="E8396" s="30">
        <f t="shared" si="262"/>
        <v>42544</v>
      </c>
      <c r="F8396" s="32">
        <f t="shared" si="263"/>
        <v>175</v>
      </c>
      <c r="G8396" s="6">
        <v>0.8125</v>
      </c>
      <c r="H8396" s="2"/>
      <c r="I8396" s="2"/>
      <c r="J8396" s="2"/>
      <c r="K8396" s="2"/>
      <c r="L8396" s="2"/>
    </row>
    <row r="8397" spans="1:12" ht="15.6">
      <c r="A8397" s="12">
        <v>175</v>
      </c>
      <c r="B8397" s="9">
        <v>2016</v>
      </c>
      <c r="C8397" s="9">
        <v>6</v>
      </c>
      <c r="D8397" s="9">
        <v>23</v>
      </c>
      <c r="E8397" s="30">
        <f t="shared" si="262"/>
        <v>42544</v>
      </c>
      <c r="F8397" s="32">
        <f t="shared" si="263"/>
        <v>175</v>
      </c>
      <c r="G8397" s="6">
        <v>0.83333333333333337</v>
      </c>
      <c r="H8397" s="2"/>
      <c r="I8397" s="2"/>
      <c r="J8397" s="2"/>
      <c r="K8397" s="2"/>
      <c r="L8397" s="2"/>
    </row>
    <row r="8398" spans="1:12" ht="15.6">
      <c r="A8398" s="12">
        <v>175</v>
      </c>
      <c r="B8398" s="9">
        <v>2016</v>
      </c>
      <c r="C8398" s="9">
        <v>6</v>
      </c>
      <c r="D8398" s="9">
        <v>23</v>
      </c>
      <c r="E8398" s="30">
        <f t="shared" si="262"/>
        <v>42544</v>
      </c>
      <c r="F8398" s="32">
        <f t="shared" si="263"/>
        <v>175</v>
      </c>
      <c r="G8398" s="6">
        <v>0.85416666666666663</v>
      </c>
      <c r="H8398" s="2"/>
      <c r="I8398" s="2"/>
      <c r="J8398" s="2"/>
      <c r="K8398" s="2"/>
      <c r="L8398" s="2"/>
    </row>
    <row r="8399" spans="1:12" ht="15.6">
      <c r="A8399" s="12">
        <v>175</v>
      </c>
      <c r="B8399" s="9">
        <v>2016</v>
      </c>
      <c r="C8399" s="9">
        <v>6</v>
      </c>
      <c r="D8399" s="9">
        <v>23</v>
      </c>
      <c r="E8399" s="30">
        <f t="shared" si="262"/>
        <v>42544</v>
      </c>
      <c r="F8399" s="32">
        <f t="shared" si="263"/>
        <v>175</v>
      </c>
      <c r="G8399" s="6">
        <v>0.875</v>
      </c>
      <c r="H8399" s="2"/>
      <c r="I8399" s="2"/>
      <c r="J8399" s="2"/>
      <c r="K8399" s="2"/>
      <c r="L8399" s="2"/>
    </row>
    <row r="8400" spans="1:12" ht="15.6">
      <c r="A8400" s="12">
        <v>175</v>
      </c>
      <c r="B8400" s="9">
        <v>2016</v>
      </c>
      <c r="C8400" s="9">
        <v>6</v>
      </c>
      <c r="D8400" s="9">
        <v>23</v>
      </c>
      <c r="E8400" s="30">
        <f t="shared" si="262"/>
        <v>42544</v>
      </c>
      <c r="F8400" s="32">
        <f t="shared" si="263"/>
        <v>175</v>
      </c>
      <c r="G8400" s="6">
        <v>0.89583333333333337</v>
      </c>
      <c r="H8400" s="2"/>
      <c r="I8400" s="2"/>
      <c r="J8400" s="2"/>
      <c r="K8400" s="2"/>
      <c r="L8400" s="2"/>
    </row>
    <row r="8401" spans="1:12" ht="15.6">
      <c r="A8401" s="12">
        <v>175</v>
      </c>
      <c r="B8401" s="9">
        <v>2016</v>
      </c>
      <c r="C8401" s="9">
        <v>6</v>
      </c>
      <c r="D8401" s="9">
        <v>23</v>
      </c>
      <c r="E8401" s="30">
        <f t="shared" si="262"/>
        <v>42544</v>
      </c>
      <c r="F8401" s="32">
        <f t="shared" si="263"/>
        <v>175</v>
      </c>
      <c r="G8401" s="6">
        <v>0.91666666666666663</v>
      </c>
      <c r="H8401" s="2"/>
      <c r="I8401" s="2"/>
      <c r="J8401" s="2"/>
      <c r="K8401" s="2"/>
      <c r="L8401" s="2"/>
    </row>
    <row r="8402" spans="1:12" ht="15.6">
      <c r="A8402" s="12">
        <v>175</v>
      </c>
      <c r="B8402" s="9">
        <v>2016</v>
      </c>
      <c r="C8402" s="9">
        <v>6</v>
      </c>
      <c r="D8402" s="9">
        <v>23</v>
      </c>
      <c r="E8402" s="30">
        <f t="shared" si="262"/>
        <v>42544</v>
      </c>
      <c r="F8402" s="32">
        <f t="shared" si="263"/>
        <v>175</v>
      </c>
      <c r="G8402" s="6">
        <v>0.9375</v>
      </c>
      <c r="H8402" s="2"/>
      <c r="I8402" s="2"/>
      <c r="J8402" s="2"/>
      <c r="K8402" s="2"/>
      <c r="L8402" s="2"/>
    </row>
    <row r="8403" spans="1:12" ht="15.6">
      <c r="A8403" s="12">
        <v>175</v>
      </c>
      <c r="B8403" s="9">
        <v>2016</v>
      </c>
      <c r="C8403" s="9">
        <v>6</v>
      </c>
      <c r="D8403" s="9">
        <v>23</v>
      </c>
      <c r="E8403" s="30">
        <f t="shared" si="262"/>
        <v>42544</v>
      </c>
      <c r="F8403" s="32">
        <f t="shared" si="263"/>
        <v>175</v>
      </c>
      <c r="G8403" s="6">
        <v>0.95833333333333337</v>
      </c>
      <c r="H8403" s="2"/>
      <c r="I8403" s="2"/>
      <c r="J8403" s="2"/>
      <c r="K8403" s="2"/>
      <c r="L8403" s="2"/>
    </row>
    <row r="8404" spans="1:12" ht="15.6">
      <c r="A8404" s="12">
        <v>175</v>
      </c>
      <c r="B8404" s="9">
        <v>2016</v>
      </c>
      <c r="C8404" s="9">
        <v>6</v>
      </c>
      <c r="D8404" s="9">
        <v>23</v>
      </c>
      <c r="E8404" s="30">
        <f t="shared" si="262"/>
        <v>42544</v>
      </c>
      <c r="F8404" s="32">
        <f t="shared" si="263"/>
        <v>175</v>
      </c>
      <c r="G8404" s="6">
        <v>0.97916666666666663</v>
      </c>
      <c r="H8404" s="2"/>
      <c r="I8404" s="2"/>
      <c r="J8404" s="2"/>
      <c r="K8404" s="2"/>
      <c r="L8404" s="2"/>
    </row>
    <row r="8405" spans="1:12" ht="15.6">
      <c r="A8405" s="12">
        <v>176</v>
      </c>
      <c r="B8405" s="9">
        <v>2016</v>
      </c>
      <c r="C8405" s="9">
        <v>6</v>
      </c>
      <c r="D8405" s="9">
        <v>23</v>
      </c>
      <c r="E8405" s="30">
        <f t="shared" si="262"/>
        <v>42544</v>
      </c>
      <c r="F8405" s="32">
        <f t="shared" si="263"/>
        <v>175</v>
      </c>
      <c r="G8405" s="6">
        <v>0</v>
      </c>
      <c r="H8405" s="2"/>
      <c r="I8405" s="2"/>
      <c r="J8405" s="2"/>
      <c r="K8405" s="2"/>
      <c r="L8405" s="2"/>
    </row>
    <row r="8406" spans="1:12" ht="15.6">
      <c r="A8406" s="12">
        <v>176</v>
      </c>
      <c r="B8406" s="9">
        <v>2016</v>
      </c>
      <c r="C8406" s="9">
        <v>6</v>
      </c>
      <c r="D8406" s="9">
        <v>24</v>
      </c>
      <c r="E8406" s="30">
        <f t="shared" si="262"/>
        <v>42545</v>
      </c>
      <c r="F8406" s="32">
        <f t="shared" si="263"/>
        <v>176</v>
      </c>
      <c r="G8406" s="6">
        <v>2.0833333333333332E-2</v>
      </c>
      <c r="H8406" s="2"/>
      <c r="I8406" s="2"/>
      <c r="J8406" s="2"/>
      <c r="K8406" s="2"/>
      <c r="L8406" s="2"/>
    </row>
    <row r="8407" spans="1:12" ht="15.6">
      <c r="A8407" s="12">
        <v>176</v>
      </c>
      <c r="B8407" s="9">
        <v>2016</v>
      </c>
      <c r="C8407" s="9">
        <v>6</v>
      </c>
      <c r="D8407" s="9">
        <v>24</v>
      </c>
      <c r="E8407" s="30">
        <f t="shared" si="262"/>
        <v>42545</v>
      </c>
      <c r="F8407" s="32">
        <f t="shared" si="263"/>
        <v>176</v>
      </c>
      <c r="G8407" s="6">
        <v>4.1666666666666664E-2</v>
      </c>
      <c r="H8407" s="2"/>
      <c r="I8407" s="2"/>
      <c r="J8407" s="2"/>
      <c r="K8407" s="2"/>
      <c r="L8407" s="2"/>
    </row>
    <row r="8408" spans="1:12" ht="15.6">
      <c r="A8408" s="12">
        <v>176</v>
      </c>
      <c r="B8408" s="9">
        <v>2016</v>
      </c>
      <c r="C8408" s="9">
        <v>6</v>
      </c>
      <c r="D8408" s="9">
        <v>24</v>
      </c>
      <c r="E8408" s="30">
        <f t="shared" si="262"/>
        <v>42545</v>
      </c>
      <c r="F8408" s="32">
        <f t="shared" si="263"/>
        <v>176</v>
      </c>
      <c r="G8408" s="6">
        <v>6.25E-2</v>
      </c>
      <c r="H8408" s="2"/>
      <c r="I8408" s="2"/>
      <c r="J8408" s="2"/>
      <c r="K8408" s="2"/>
      <c r="L8408" s="2"/>
    </row>
    <row r="8409" spans="1:12" ht="15.6">
      <c r="A8409" s="12">
        <v>176</v>
      </c>
      <c r="B8409" s="9">
        <v>2016</v>
      </c>
      <c r="C8409" s="9">
        <v>6</v>
      </c>
      <c r="D8409" s="9">
        <v>24</v>
      </c>
      <c r="E8409" s="30">
        <f t="shared" si="262"/>
        <v>42545</v>
      </c>
      <c r="F8409" s="32">
        <f t="shared" si="263"/>
        <v>176</v>
      </c>
      <c r="G8409" s="6">
        <v>8.3333333333333329E-2</v>
      </c>
      <c r="H8409" s="2"/>
      <c r="I8409" s="2"/>
      <c r="J8409" s="2"/>
      <c r="K8409" s="2"/>
      <c r="L8409" s="2"/>
    </row>
    <row r="8410" spans="1:12" ht="15.6">
      <c r="A8410" s="12">
        <v>176</v>
      </c>
      <c r="B8410" s="9">
        <v>2016</v>
      </c>
      <c r="C8410" s="9">
        <v>6</v>
      </c>
      <c r="D8410" s="9">
        <v>24</v>
      </c>
      <c r="E8410" s="30">
        <f t="shared" si="262"/>
        <v>42545</v>
      </c>
      <c r="F8410" s="32">
        <f t="shared" si="263"/>
        <v>176</v>
      </c>
      <c r="G8410" s="6">
        <v>0.10416666666666667</v>
      </c>
      <c r="H8410" s="2"/>
      <c r="I8410" s="2"/>
      <c r="J8410" s="2"/>
      <c r="K8410" s="2"/>
      <c r="L8410" s="2"/>
    </row>
    <row r="8411" spans="1:12" ht="15.6">
      <c r="A8411" s="12">
        <v>176</v>
      </c>
      <c r="B8411" s="9">
        <v>2016</v>
      </c>
      <c r="C8411" s="9">
        <v>6</v>
      </c>
      <c r="D8411" s="9">
        <v>24</v>
      </c>
      <c r="E8411" s="30">
        <f t="shared" si="262"/>
        <v>42545</v>
      </c>
      <c r="F8411" s="32">
        <f t="shared" si="263"/>
        <v>176</v>
      </c>
      <c r="G8411" s="6">
        <v>0.125</v>
      </c>
      <c r="H8411" s="2"/>
      <c r="I8411" s="2"/>
      <c r="J8411" s="2"/>
      <c r="K8411" s="2"/>
      <c r="L8411" s="2"/>
    </row>
    <row r="8412" spans="1:12" ht="15.6">
      <c r="A8412" s="12">
        <v>176</v>
      </c>
      <c r="B8412" s="9">
        <v>2016</v>
      </c>
      <c r="C8412" s="9">
        <v>6</v>
      </c>
      <c r="D8412" s="9">
        <v>24</v>
      </c>
      <c r="E8412" s="30">
        <f t="shared" si="262"/>
        <v>42545</v>
      </c>
      <c r="F8412" s="32">
        <f t="shared" si="263"/>
        <v>176</v>
      </c>
      <c r="G8412" s="6">
        <v>0.14583333333333334</v>
      </c>
      <c r="H8412" s="2"/>
      <c r="I8412" s="2"/>
      <c r="J8412" s="2"/>
      <c r="K8412" s="2"/>
      <c r="L8412" s="2"/>
    </row>
    <row r="8413" spans="1:12" ht="15.6">
      <c r="A8413" s="12">
        <v>176</v>
      </c>
      <c r="B8413" s="9">
        <v>2016</v>
      </c>
      <c r="C8413" s="9">
        <v>6</v>
      </c>
      <c r="D8413" s="9">
        <v>24</v>
      </c>
      <c r="E8413" s="30">
        <f t="shared" si="262"/>
        <v>42545</v>
      </c>
      <c r="F8413" s="32">
        <f t="shared" si="263"/>
        <v>176</v>
      </c>
      <c r="G8413" s="6">
        <v>0.16666666666666666</v>
      </c>
      <c r="H8413" s="2"/>
      <c r="I8413" s="2"/>
      <c r="J8413" s="2"/>
      <c r="K8413" s="2"/>
      <c r="L8413" s="2"/>
    </row>
    <row r="8414" spans="1:12" ht="15.6">
      <c r="A8414" s="12">
        <v>176</v>
      </c>
      <c r="B8414" s="9">
        <v>2016</v>
      </c>
      <c r="C8414" s="9">
        <v>6</v>
      </c>
      <c r="D8414" s="9">
        <v>24</v>
      </c>
      <c r="E8414" s="30">
        <f t="shared" si="262"/>
        <v>42545</v>
      </c>
      <c r="F8414" s="32">
        <f t="shared" si="263"/>
        <v>176</v>
      </c>
      <c r="G8414" s="6">
        <v>0.1875</v>
      </c>
      <c r="H8414" s="2"/>
      <c r="I8414" s="2"/>
      <c r="J8414" s="2"/>
      <c r="K8414" s="2"/>
      <c r="L8414" s="2"/>
    </row>
    <row r="8415" spans="1:12" ht="15.6">
      <c r="A8415" s="12">
        <v>176</v>
      </c>
      <c r="B8415" s="9">
        <v>2016</v>
      </c>
      <c r="C8415" s="9">
        <v>6</v>
      </c>
      <c r="D8415" s="9">
        <v>24</v>
      </c>
      <c r="E8415" s="30">
        <f t="shared" si="262"/>
        <v>42545</v>
      </c>
      <c r="F8415" s="32">
        <f t="shared" si="263"/>
        <v>176</v>
      </c>
      <c r="G8415" s="6">
        <v>0.20833333333333334</v>
      </c>
      <c r="H8415" s="2"/>
      <c r="I8415" s="2"/>
      <c r="J8415" s="2"/>
      <c r="K8415" s="2"/>
      <c r="L8415" s="2"/>
    </row>
    <row r="8416" spans="1:12" ht="15.6">
      <c r="A8416" s="12">
        <v>176</v>
      </c>
      <c r="B8416" s="9">
        <v>2016</v>
      </c>
      <c r="C8416" s="9">
        <v>6</v>
      </c>
      <c r="D8416" s="9">
        <v>24</v>
      </c>
      <c r="E8416" s="30">
        <f t="shared" si="262"/>
        <v>42545</v>
      </c>
      <c r="F8416" s="32">
        <f t="shared" si="263"/>
        <v>176</v>
      </c>
      <c r="G8416" s="6">
        <v>0.22916666666666666</v>
      </c>
      <c r="H8416" s="2"/>
      <c r="I8416" s="2"/>
      <c r="J8416" s="2"/>
      <c r="K8416" s="2"/>
      <c r="L8416" s="2"/>
    </row>
    <row r="8417" spans="1:12" ht="15.6">
      <c r="A8417" s="12">
        <v>176</v>
      </c>
      <c r="B8417" s="9">
        <v>2016</v>
      </c>
      <c r="C8417" s="9">
        <v>6</v>
      </c>
      <c r="D8417" s="9">
        <v>24</v>
      </c>
      <c r="E8417" s="30">
        <f t="shared" si="262"/>
        <v>42545</v>
      </c>
      <c r="F8417" s="32">
        <f t="shared" si="263"/>
        <v>176</v>
      </c>
      <c r="G8417" s="6">
        <v>0.25</v>
      </c>
      <c r="H8417" s="2"/>
      <c r="I8417" s="2"/>
      <c r="J8417" s="2"/>
      <c r="K8417" s="2"/>
      <c r="L8417" s="2"/>
    </row>
    <row r="8418" spans="1:12" ht="15.6">
      <c r="A8418" s="12">
        <v>176</v>
      </c>
      <c r="B8418" s="9">
        <v>2016</v>
      </c>
      <c r="C8418" s="9">
        <v>6</v>
      </c>
      <c r="D8418" s="9">
        <v>24</v>
      </c>
      <c r="E8418" s="30">
        <f t="shared" si="262"/>
        <v>42545</v>
      </c>
      <c r="F8418" s="32">
        <f t="shared" si="263"/>
        <v>176</v>
      </c>
      <c r="G8418" s="6">
        <v>0.27083333333333331</v>
      </c>
      <c r="H8418" s="2"/>
      <c r="I8418" s="2"/>
      <c r="J8418" s="2"/>
      <c r="K8418" s="2"/>
      <c r="L8418" s="2"/>
    </row>
    <row r="8419" spans="1:12" ht="15.6">
      <c r="A8419" s="12">
        <v>176</v>
      </c>
      <c r="B8419" s="9">
        <v>2016</v>
      </c>
      <c r="C8419" s="9">
        <v>6</v>
      </c>
      <c r="D8419" s="9">
        <v>24</v>
      </c>
      <c r="E8419" s="30">
        <f t="shared" si="262"/>
        <v>42545</v>
      </c>
      <c r="F8419" s="32">
        <f t="shared" si="263"/>
        <v>176</v>
      </c>
      <c r="G8419" s="6">
        <v>0.29166666666666669</v>
      </c>
      <c r="H8419" s="2"/>
      <c r="I8419" s="2"/>
      <c r="J8419" s="2"/>
      <c r="K8419" s="2"/>
      <c r="L8419" s="2"/>
    </row>
    <row r="8420" spans="1:12" ht="15.6">
      <c r="A8420" s="12">
        <v>176</v>
      </c>
      <c r="B8420" s="9">
        <v>2016</v>
      </c>
      <c r="C8420" s="9">
        <v>6</v>
      </c>
      <c r="D8420" s="9">
        <v>24</v>
      </c>
      <c r="E8420" s="30">
        <f t="shared" si="262"/>
        <v>42545</v>
      </c>
      <c r="F8420" s="32">
        <f t="shared" si="263"/>
        <v>176</v>
      </c>
      <c r="G8420" s="6">
        <v>0.3125</v>
      </c>
      <c r="H8420" s="2"/>
      <c r="I8420" s="2"/>
      <c r="J8420" s="2"/>
      <c r="K8420" s="2"/>
      <c r="L8420" s="2"/>
    </row>
    <row r="8421" spans="1:12" ht="15.6">
      <c r="A8421" s="12">
        <v>176</v>
      </c>
      <c r="B8421" s="9">
        <v>2016</v>
      </c>
      <c r="C8421" s="9">
        <v>6</v>
      </c>
      <c r="D8421" s="9">
        <v>24</v>
      </c>
      <c r="E8421" s="30">
        <f t="shared" si="262"/>
        <v>42545</v>
      </c>
      <c r="F8421" s="32">
        <f t="shared" si="263"/>
        <v>176</v>
      </c>
      <c r="G8421" s="6">
        <v>0.33333333333333331</v>
      </c>
      <c r="H8421" s="2"/>
      <c r="I8421" s="2"/>
      <c r="J8421" s="2"/>
      <c r="K8421" s="2"/>
      <c r="L8421" s="2"/>
    </row>
    <row r="8422" spans="1:12" ht="15.6">
      <c r="A8422" s="12">
        <v>176</v>
      </c>
      <c r="B8422" s="9">
        <v>2016</v>
      </c>
      <c r="C8422" s="9">
        <v>6</v>
      </c>
      <c r="D8422" s="9">
        <v>24</v>
      </c>
      <c r="E8422" s="30">
        <f t="shared" si="262"/>
        <v>42545</v>
      </c>
      <c r="F8422" s="32">
        <f t="shared" si="263"/>
        <v>176</v>
      </c>
      <c r="G8422" s="6">
        <v>0.35416666666666669</v>
      </c>
      <c r="H8422" s="2"/>
      <c r="I8422" s="2"/>
      <c r="J8422" s="2"/>
      <c r="K8422" s="2"/>
      <c r="L8422" s="2"/>
    </row>
    <row r="8423" spans="1:12" ht="15.6">
      <c r="A8423" s="12">
        <v>176</v>
      </c>
      <c r="B8423" s="9">
        <v>2016</v>
      </c>
      <c r="C8423" s="9">
        <v>6</v>
      </c>
      <c r="D8423" s="9">
        <v>24</v>
      </c>
      <c r="E8423" s="30">
        <f t="shared" si="262"/>
        <v>42545</v>
      </c>
      <c r="F8423" s="32">
        <f t="shared" si="263"/>
        <v>176</v>
      </c>
      <c r="G8423" s="6">
        <v>0.375</v>
      </c>
      <c r="H8423" s="2"/>
      <c r="I8423" s="2"/>
      <c r="J8423" s="2"/>
      <c r="K8423" s="2"/>
      <c r="L8423" s="2"/>
    </row>
    <row r="8424" spans="1:12" ht="15.6">
      <c r="A8424" s="12">
        <v>176</v>
      </c>
      <c r="B8424" s="9">
        <v>2016</v>
      </c>
      <c r="C8424" s="9">
        <v>6</v>
      </c>
      <c r="D8424" s="9">
        <v>24</v>
      </c>
      <c r="E8424" s="30">
        <f t="shared" si="262"/>
        <v>42545</v>
      </c>
      <c r="F8424" s="32">
        <f t="shared" si="263"/>
        <v>176</v>
      </c>
      <c r="G8424" s="6">
        <v>0.39583333333333331</v>
      </c>
      <c r="H8424" s="2"/>
      <c r="I8424" s="2"/>
      <c r="J8424" s="2"/>
      <c r="K8424" s="2"/>
      <c r="L8424" s="2"/>
    </row>
    <row r="8425" spans="1:12" ht="15.6">
      <c r="A8425" s="12">
        <v>176</v>
      </c>
      <c r="B8425" s="9">
        <v>2016</v>
      </c>
      <c r="C8425" s="9">
        <v>6</v>
      </c>
      <c r="D8425" s="9">
        <v>24</v>
      </c>
      <c r="E8425" s="30">
        <f t="shared" si="262"/>
        <v>42545</v>
      </c>
      <c r="F8425" s="32">
        <f t="shared" si="263"/>
        <v>176</v>
      </c>
      <c r="G8425" s="6">
        <v>0.41666666666666669</v>
      </c>
      <c r="H8425" s="2"/>
      <c r="I8425" s="2"/>
      <c r="J8425" s="2"/>
      <c r="K8425" s="2"/>
      <c r="L8425" s="2"/>
    </row>
    <row r="8426" spans="1:12" ht="15.6">
      <c r="A8426" s="12">
        <v>176</v>
      </c>
      <c r="B8426" s="9">
        <v>2016</v>
      </c>
      <c r="C8426" s="9">
        <v>6</v>
      </c>
      <c r="D8426" s="9">
        <v>24</v>
      </c>
      <c r="E8426" s="30">
        <f t="shared" si="262"/>
        <v>42545</v>
      </c>
      <c r="F8426" s="32">
        <f t="shared" si="263"/>
        <v>176</v>
      </c>
      <c r="G8426" s="6">
        <v>0.4375</v>
      </c>
      <c r="H8426" s="2"/>
      <c r="I8426" s="2"/>
      <c r="J8426" s="2"/>
      <c r="K8426" s="2"/>
      <c r="L8426" s="2"/>
    </row>
    <row r="8427" spans="1:12" ht="15.6">
      <c r="A8427" s="12">
        <v>176</v>
      </c>
      <c r="B8427" s="9">
        <v>2016</v>
      </c>
      <c r="C8427" s="9">
        <v>6</v>
      </c>
      <c r="D8427" s="9">
        <v>24</v>
      </c>
      <c r="E8427" s="30">
        <f t="shared" si="262"/>
        <v>42545</v>
      </c>
      <c r="F8427" s="32">
        <f t="shared" si="263"/>
        <v>176</v>
      </c>
      <c r="G8427" s="6">
        <v>0.45833333333333331</v>
      </c>
      <c r="H8427" s="2"/>
      <c r="I8427" s="2"/>
      <c r="J8427" s="2"/>
      <c r="K8427" s="2"/>
      <c r="L8427" s="2"/>
    </row>
    <row r="8428" spans="1:12" ht="15.6">
      <c r="A8428" s="12">
        <v>176</v>
      </c>
      <c r="B8428" s="9">
        <v>2016</v>
      </c>
      <c r="C8428" s="9">
        <v>6</v>
      </c>
      <c r="D8428" s="9">
        <v>24</v>
      </c>
      <c r="E8428" s="30">
        <f t="shared" si="262"/>
        <v>42545</v>
      </c>
      <c r="F8428" s="32">
        <f t="shared" si="263"/>
        <v>176</v>
      </c>
      <c r="G8428" s="6">
        <v>0.47916666666666669</v>
      </c>
      <c r="H8428" s="2"/>
      <c r="I8428" s="2"/>
      <c r="J8428" s="2"/>
      <c r="K8428" s="2"/>
      <c r="L8428" s="2"/>
    </row>
    <row r="8429" spans="1:12" ht="15.6">
      <c r="A8429" s="12">
        <v>176</v>
      </c>
      <c r="B8429" s="9">
        <v>2016</v>
      </c>
      <c r="C8429" s="9">
        <v>6</v>
      </c>
      <c r="D8429" s="9">
        <v>24</v>
      </c>
      <c r="E8429" s="30">
        <f t="shared" si="262"/>
        <v>42545</v>
      </c>
      <c r="F8429" s="32">
        <f t="shared" si="263"/>
        <v>176</v>
      </c>
      <c r="G8429" s="6">
        <v>0.5</v>
      </c>
      <c r="H8429" s="2"/>
      <c r="I8429" s="2"/>
      <c r="J8429" s="2"/>
      <c r="K8429" s="2"/>
      <c r="L8429" s="2"/>
    </row>
    <row r="8430" spans="1:12" ht="15.6">
      <c r="A8430" s="12">
        <v>176</v>
      </c>
      <c r="B8430" s="9">
        <v>2016</v>
      </c>
      <c r="C8430" s="9">
        <v>6</v>
      </c>
      <c r="D8430" s="9">
        <v>24</v>
      </c>
      <c r="E8430" s="30">
        <f t="shared" si="262"/>
        <v>42545</v>
      </c>
      <c r="F8430" s="32">
        <f t="shared" si="263"/>
        <v>176</v>
      </c>
      <c r="G8430" s="6">
        <v>0.52083333333333337</v>
      </c>
      <c r="H8430" s="2"/>
      <c r="I8430" s="2"/>
      <c r="J8430" s="2"/>
      <c r="K8430" s="2"/>
      <c r="L8430" s="2"/>
    </row>
    <row r="8431" spans="1:12" ht="15.6">
      <c r="A8431" s="12">
        <v>176</v>
      </c>
      <c r="B8431" s="9">
        <v>2016</v>
      </c>
      <c r="C8431" s="9">
        <v>6</v>
      </c>
      <c r="D8431" s="9">
        <v>24</v>
      </c>
      <c r="E8431" s="30">
        <f t="shared" si="262"/>
        <v>42545</v>
      </c>
      <c r="F8431" s="32">
        <f t="shared" si="263"/>
        <v>176</v>
      </c>
      <c r="G8431" s="6">
        <v>0.54166666666666663</v>
      </c>
      <c r="H8431" s="2"/>
      <c r="I8431" s="2"/>
      <c r="J8431" s="2"/>
      <c r="K8431" s="2"/>
      <c r="L8431" s="2"/>
    </row>
    <row r="8432" spans="1:12" ht="15.6">
      <c r="A8432" s="12">
        <v>176</v>
      </c>
      <c r="B8432" s="9">
        <v>2016</v>
      </c>
      <c r="C8432" s="9">
        <v>6</v>
      </c>
      <c r="D8432" s="9">
        <v>24</v>
      </c>
      <c r="E8432" s="30">
        <f t="shared" si="262"/>
        <v>42545</v>
      </c>
      <c r="F8432" s="32">
        <f t="shared" si="263"/>
        <v>176</v>
      </c>
      <c r="G8432" s="6">
        <v>0.5625</v>
      </c>
      <c r="H8432" s="2"/>
      <c r="I8432" s="2"/>
      <c r="J8432" s="2"/>
      <c r="K8432" s="2"/>
      <c r="L8432" s="2"/>
    </row>
    <row r="8433" spans="1:12" ht="15.6">
      <c r="A8433" s="12">
        <v>176</v>
      </c>
      <c r="B8433" s="9">
        <v>2016</v>
      </c>
      <c r="C8433" s="9">
        <v>6</v>
      </c>
      <c r="D8433" s="9">
        <v>24</v>
      </c>
      <c r="E8433" s="30">
        <f t="shared" si="262"/>
        <v>42545</v>
      </c>
      <c r="F8433" s="32">
        <f t="shared" si="263"/>
        <v>176</v>
      </c>
      <c r="G8433" s="6">
        <v>0.58333333333333337</v>
      </c>
      <c r="H8433" s="2"/>
      <c r="I8433" s="2"/>
      <c r="J8433" s="2"/>
      <c r="K8433" s="2"/>
      <c r="L8433" s="2"/>
    </row>
    <row r="8434" spans="1:12" ht="15.6">
      <c r="A8434" s="12">
        <v>176</v>
      </c>
      <c r="B8434" s="9">
        <v>2016</v>
      </c>
      <c r="C8434" s="9">
        <v>6</v>
      </c>
      <c r="D8434" s="9">
        <v>24</v>
      </c>
      <c r="E8434" s="30">
        <f t="shared" si="262"/>
        <v>42545</v>
      </c>
      <c r="F8434" s="32">
        <f t="shared" si="263"/>
        <v>176</v>
      </c>
      <c r="G8434" s="6">
        <v>0.60416666666666663</v>
      </c>
      <c r="H8434" s="2"/>
      <c r="I8434" s="2"/>
      <c r="J8434" s="2"/>
      <c r="K8434" s="2"/>
      <c r="L8434" s="2"/>
    </row>
    <row r="8435" spans="1:12" ht="15.6">
      <c r="A8435" s="12">
        <v>176</v>
      </c>
      <c r="B8435" s="9">
        <v>2016</v>
      </c>
      <c r="C8435" s="9">
        <v>6</v>
      </c>
      <c r="D8435" s="9">
        <v>24</v>
      </c>
      <c r="E8435" s="30">
        <f t="shared" si="262"/>
        <v>42545</v>
      </c>
      <c r="F8435" s="32">
        <f t="shared" si="263"/>
        <v>176</v>
      </c>
      <c r="G8435" s="6">
        <v>0.625</v>
      </c>
      <c r="H8435" s="2"/>
      <c r="I8435" s="2"/>
      <c r="J8435" s="2"/>
      <c r="K8435" s="2"/>
      <c r="L8435" s="2"/>
    </row>
    <row r="8436" spans="1:12" ht="15.6">
      <c r="A8436" s="12">
        <v>176</v>
      </c>
      <c r="B8436" s="9">
        <v>2016</v>
      </c>
      <c r="C8436" s="9">
        <v>6</v>
      </c>
      <c r="D8436" s="9">
        <v>24</v>
      </c>
      <c r="E8436" s="30">
        <f t="shared" si="262"/>
        <v>42545</v>
      </c>
      <c r="F8436" s="32">
        <f t="shared" si="263"/>
        <v>176</v>
      </c>
      <c r="G8436" s="6">
        <v>0.64583333333333337</v>
      </c>
      <c r="H8436" s="2"/>
      <c r="I8436" s="2"/>
      <c r="J8436" s="2"/>
      <c r="K8436" s="2"/>
      <c r="L8436" s="2"/>
    </row>
    <row r="8437" spans="1:12" ht="15.6">
      <c r="A8437" s="12">
        <v>176</v>
      </c>
      <c r="B8437" s="9">
        <v>2016</v>
      </c>
      <c r="C8437" s="9">
        <v>6</v>
      </c>
      <c r="D8437" s="9">
        <v>24</v>
      </c>
      <c r="E8437" s="30">
        <f t="shared" si="262"/>
        <v>42545</v>
      </c>
      <c r="F8437" s="32">
        <f t="shared" si="263"/>
        <v>176</v>
      </c>
      <c r="G8437" s="6">
        <v>0.66666666666666663</v>
      </c>
      <c r="H8437" s="2"/>
      <c r="I8437" s="2"/>
      <c r="J8437" s="2"/>
      <c r="K8437" s="2"/>
      <c r="L8437" s="2"/>
    </row>
    <row r="8438" spans="1:12" ht="15.6">
      <c r="A8438" s="12">
        <v>176</v>
      </c>
      <c r="B8438" s="9">
        <v>2016</v>
      </c>
      <c r="C8438" s="9">
        <v>6</v>
      </c>
      <c r="D8438" s="9">
        <v>24</v>
      </c>
      <c r="E8438" s="30">
        <f t="shared" si="262"/>
        <v>42545</v>
      </c>
      <c r="F8438" s="32">
        <f t="shared" si="263"/>
        <v>176</v>
      </c>
      <c r="G8438" s="6">
        <v>0.6875</v>
      </c>
      <c r="H8438" s="2"/>
      <c r="I8438" s="2"/>
      <c r="J8438" s="2"/>
      <c r="K8438" s="2"/>
      <c r="L8438" s="2"/>
    </row>
    <row r="8439" spans="1:12" ht="15.6">
      <c r="A8439" s="12">
        <v>176</v>
      </c>
      <c r="B8439" s="9">
        <v>2016</v>
      </c>
      <c r="C8439" s="9">
        <v>6</v>
      </c>
      <c r="D8439" s="9">
        <v>24</v>
      </c>
      <c r="E8439" s="30">
        <f t="shared" si="262"/>
        <v>42545</v>
      </c>
      <c r="F8439" s="32">
        <f t="shared" si="263"/>
        <v>176</v>
      </c>
      <c r="G8439" s="6">
        <v>0.70833333333333337</v>
      </c>
      <c r="H8439" s="2"/>
      <c r="I8439" s="2"/>
      <c r="J8439" s="2"/>
      <c r="K8439" s="2"/>
      <c r="L8439" s="2"/>
    </row>
    <row r="8440" spans="1:12" ht="15.6">
      <c r="A8440" s="12">
        <v>176</v>
      </c>
      <c r="B8440" s="9">
        <v>2016</v>
      </c>
      <c r="C8440" s="9">
        <v>6</v>
      </c>
      <c r="D8440" s="9">
        <v>24</v>
      </c>
      <c r="E8440" s="30">
        <f t="shared" si="262"/>
        <v>42545</v>
      </c>
      <c r="F8440" s="32">
        <f t="shared" si="263"/>
        <v>176</v>
      </c>
      <c r="G8440" s="6">
        <v>0.72916666666666663</v>
      </c>
      <c r="H8440" s="2"/>
      <c r="I8440" s="2"/>
      <c r="J8440" s="2"/>
      <c r="K8440" s="2"/>
      <c r="L8440" s="2"/>
    </row>
    <row r="8441" spans="1:12" ht="15.6">
      <c r="A8441" s="12">
        <v>176</v>
      </c>
      <c r="B8441" s="9">
        <v>2016</v>
      </c>
      <c r="C8441" s="9">
        <v>6</v>
      </c>
      <c r="D8441" s="9">
        <v>24</v>
      </c>
      <c r="E8441" s="30">
        <f t="shared" si="262"/>
        <v>42545</v>
      </c>
      <c r="F8441" s="32">
        <f t="shared" si="263"/>
        <v>176</v>
      </c>
      <c r="G8441" s="6">
        <v>0.75</v>
      </c>
      <c r="H8441" s="2"/>
      <c r="I8441" s="2"/>
      <c r="J8441" s="2"/>
      <c r="K8441" s="2"/>
      <c r="L8441" s="2"/>
    </row>
    <row r="8442" spans="1:12" ht="15.6">
      <c r="A8442" s="12">
        <v>176</v>
      </c>
      <c r="B8442" s="9">
        <v>2016</v>
      </c>
      <c r="C8442" s="9">
        <v>6</v>
      </c>
      <c r="D8442" s="9">
        <v>24</v>
      </c>
      <c r="E8442" s="30">
        <f t="shared" si="262"/>
        <v>42545</v>
      </c>
      <c r="F8442" s="32">
        <f t="shared" si="263"/>
        <v>176</v>
      </c>
      <c r="G8442" s="6">
        <v>0.77083333333333337</v>
      </c>
      <c r="H8442" s="2"/>
      <c r="I8442" s="2"/>
      <c r="J8442" s="2"/>
      <c r="K8442" s="2"/>
      <c r="L8442" s="2"/>
    </row>
    <row r="8443" spans="1:12" ht="15.6">
      <c r="A8443" s="12">
        <v>176</v>
      </c>
      <c r="B8443" s="9">
        <v>2016</v>
      </c>
      <c r="C8443" s="9">
        <v>6</v>
      </c>
      <c r="D8443" s="9">
        <v>24</v>
      </c>
      <c r="E8443" s="30">
        <f t="shared" si="262"/>
        <v>42545</v>
      </c>
      <c r="F8443" s="32">
        <f t="shared" si="263"/>
        <v>176</v>
      </c>
      <c r="G8443" s="6">
        <v>0.79166666666666663</v>
      </c>
      <c r="H8443" s="2"/>
      <c r="I8443" s="2"/>
      <c r="J8443" s="2"/>
      <c r="K8443" s="2"/>
      <c r="L8443" s="2"/>
    </row>
    <row r="8444" spans="1:12" ht="15.6">
      <c r="A8444" s="12">
        <v>176</v>
      </c>
      <c r="B8444" s="9">
        <v>2016</v>
      </c>
      <c r="C8444" s="9">
        <v>6</v>
      </c>
      <c r="D8444" s="9">
        <v>24</v>
      </c>
      <c r="E8444" s="30">
        <f t="shared" si="262"/>
        <v>42545</v>
      </c>
      <c r="F8444" s="32">
        <f t="shared" si="263"/>
        <v>176</v>
      </c>
      <c r="G8444" s="6">
        <v>0.8125</v>
      </c>
      <c r="H8444" s="2"/>
      <c r="I8444" s="2"/>
      <c r="J8444" s="2"/>
      <c r="K8444" s="2"/>
      <c r="L8444" s="2"/>
    </row>
    <row r="8445" spans="1:12" ht="15.6">
      <c r="A8445" s="12">
        <v>176</v>
      </c>
      <c r="B8445" s="9">
        <v>2016</v>
      </c>
      <c r="C8445" s="9">
        <v>6</v>
      </c>
      <c r="D8445" s="9">
        <v>24</v>
      </c>
      <c r="E8445" s="30">
        <f t="shared" si="262"/>
        <v>42545</v>
      </c>
      <c r="F8445" s="32">
        <f t="shared" si="263"/>
        <v>176</v>
      </c>
      <c r="G8445" s="6">
        <v>0.83333333333333337</v>
      </c>
      <c r="H8445" s="2"/>
      <c r="I8445" s="2"/>
      <c r="J8445" s="2"/>
      <c r="K8445" s="2"/>
      <c r="L8445" s="2"/>
    </row>
    <row r="8446" spans="1:12" ht="15.6">
      <c r="A8446" s="12">
        <v>176</v>
      </c>
      <c r="B8446" s="9">
        <v>2016</v>
      </c>
      <c r="C8446" s="9">
        <v>6</v>
      </c>
      <c r="D8446" s="9">
        <v>24</v>
      </c>
      <c r="E8446" s="30">
        <f t="shared" si="262"/>
        <v>42545</v>
      </c>
      <c r="F8446" s="32">
        <f t="shared" si="263"/>
        <v>176</v>
      </c>
      <c r="G8446" s="6">
        <v>0.85416666666666663</v>
      </c>
      <c r="H8446" s="2"/>
      <c r="I8446" s="2"/>
      <c r="J8446" s="2"/>
      <c r="K8446" s="2"/>
      <c r="L8446" s="2"/>
    </row>
    <row r="8447" spans="1:12" ht="15.6">
      <c r="A8447" s="12">
        <v>176</v>
      </c>
      <c r="B8447" s="9">
        <v>2016</v>
      </c>
      <c r="C8447" s="9">
        <v>6</v>
      </c>
      <c r="D8447" s="9">
        <v>24</v>
      </c>
      <c r="E8447" s="30">
        <f t="shared" si="262"/>
        <v>42545</v>
      </c>
      <c r="F8447" s="32">
        <f t="shared" si="263"/>
        <v>176</v>
      </c>
      <c r="G8447" s="6">
        <v>0.875</v>
      </c>
      <c r="H8447" s="2"/>
      <c r="I8447" s="2"/>
      <c r="J8447" s="2"/>
      <c r="K8447" s="2"/>
      <c r="L8447" s="2"/>
    </row>
    <row r="8448" spans="1:12" ht="15.6">
      <c r="A8448" s="12">
        <v>176</v>
      </c>
      <c r="B8448" s="9">
        <v>2016</v>
      </c>
      <c r="C8448" s="9">
        <v>6</v>
      </c>
      <c r="D8448" s="9">
        <v>24</v>
      </c>
      <c r="E8448" s="30">
        <f t="shared" si="262"/>
        <v>42545</v>
      </c>
      <c r="F8448" s="32">
        <f t="shared" si="263"/>
        <v>176</v>
      </c>
      <c r="G8448" s="6">
        <v>0.89583333333333337</v>
      </c>
      <c r="H8448" s="2"/>
      <c r="I8448" s="2"/>
      <c r="J8448" s="2"/>
      <c r="K8448" s="2"/>
      <c r="L8448" s="2"/>
    </row>
    <row r="8449" spans="1:12" ht="15.6">
      <c r="A8449" s="12">
        <v>176</v>
      </c>
      <c r="B8449" s="9">
        <v>2016</v>
      </c>
      <c r="C8449" s="9">
        <v>6</v>
      </c>
      <c r="D8449" s="9">
        <v>24</v>
      </c>
      <c r="E8449" s="30">
        <f t="shared" si="262"/>
        <v>42545</v>
      </c>
      <c r="F8449" s="32">
        <f t="shared" si="263"/>
        <v>176</v>
      </c>
      <c r="G8449" s="6">
        <v>0.91666666666666663</v>
      </c>
      <c r="H8449" s="2"/>
      <c r="I8449" s="2"/>
      <c r="J8449" s="2"/>
      <c r="K8449" s="2"/>
      <c r="L8449" s="2"/>
    </row>
    <row r="8450" spans="1:12" ht="15.6">
      <c r="A8450" s="12">
        <v>176</v>
      </c>
      <c r="B8450" s="9">
        <v>2016</v>
      </c>
      <c r="C8450" s="9">
        <v>6</v>
      </c>
      <c r="D8450" s="9">
        <v>24</v>
      </c>
      <c r="E8450" s="30">
        <f t="shared" si="262"/>
        <v>42545</v>
      </c>
      <c r="F8450" s="32">
        <f t="shared" si="263"/>
        <v>176</v>
      </c>
      <c r="G8450" s="6">
        <v>0.9375</v>
      </c>
      <c r="H8450" s="2"/>
      <c r="I8450" s="2"/>
      <c r="J8450" s="2"/>
      <c r="K8450" s="2"/>
      <c r="L8450" s="2"/>
    </row>
    <row r="8451" spans="1:12" ht="15.6">
      <c r="A8451" s="12">
        <v>176</v>
      </c>
      <c r="B8451" s="9">
        <v>2016</v>
      </c>
      <c r="C8451" s="9">
        <v>6</v>
      </c>
      <c r="D8451" s="9">
        <v>24</v>
      </c>
      <c r="E8451" s="30">
        <f t="shared" si="262"/>
        <v>42545</v>
      </c>
      <c r="F8451" s="32">
        <f t="shared" si="263"/>
        <v>176</v>
      </c>
      <c r="G8451" s="6">
        <v>0.95833333333333337</v>
      </c>
      <c r="H8451" s="2"/>
      <c r="I8451" s="2"/>
      <c r="J8451" s="2"/>
      <c r="K8451" s="2"/>
      <c r="L8451" s="2"/>
    </row>
    <row r="8452" spans="1:12" ht="15.6">
      <c r="A8452" s="12">
        <v>176</v>
      </c>
      <c r="B8452" s="9">
        <v>2016</v>
      </c>
      <c r="C8452" s="9">
        <v>6</v>
      </c>
      <c r="D8452" s="9">
        <v>24</v>
      </c>
      <c r="E8452" s="30">
        <f t="shared" si="262"/>
        <v>42545</v>
      </c>
      <c r="F8452" s="32">
        <f t="shared" si="263"/>
        <v>176</v>
      </c>
      <c r="G8452" s="6">
        <v>0.97916666666666663</v>
      </c>
      <c r="H8452" s="2"/>
      <c r="I8452" s="2"/>
      <c r="J8452" s="2"/>
      <c r="K8452" s="2"/>
      <c r="L8452" s="2"/>
    </row>
    <row r="8453" spans="1:12" ht="15.6">
      <c r="A8453" s="12">
        <v>177</v>
      </c>
      <c r="B8453" s="9">
        <v>2016</v>
      </c>
      <c r="C8453" s="9">
        <v>6</v>
      </c>
      <c r="D8453" s="9">
        <v>24</v>
      </c>
      <c r="E8453" s="30">
        <f t="shared" si="262"/>
        <v>42545</v>
      </c>
      <c r="F8453" s="32">
        <f t="shared" si="263"/>
        <v>176</v>
      </c>
      <c r="G8453" s="6">
        <v>0</v>
      </c>
      <c r="H8453" s="2"/>
      <c r="I8453" s="2"/>
      <c r="J8453" s="2"/>
      <c r="K8453" s="2"/>
      <c r="L8453" s="2"/>
    </row>
    <row r="8454" spans="1:12" ht="15.6">
      <c r="A8454" s="12">
        <v>177</v>
      </c>
      <c r="B8454" s="9">
        <v>2016</v>
      </c>
      <c r="C8454" s="9">
        <v>6</v>
      </c>
      <c r="D8454" s="9">
        <v>25</v>
      </c>
      <c r="E8454" s="30">
        <f t="shared" ref="E8454:E8517" si="264">DATE(B8454,C8454,D8454)</f>
        <v>42546</v>
      </c>
      <c r="F8454" s="32">
        <f t="shared" ref="F8454:F8517" si="265">E8454-DATE(YEAR(E8454),1,0)</f>
        <v>177</v>
      </c>
      <c r="G8454" s="6">
        <v>2.0833333333333332E-2</v>
      </c>
      <c r="H8454" s="2"/>
      <c r="I8454" s="2"/>
      <c r="J8454" s="2"/>
      <c r="K8454" s="2"/>
      <c r="L8454" s="2"/>
    </row>
    <row r="8455" spans="1:12" ht="15.6">
      <c r="A8455" s="12">
        <v>177</v>
      </c>
      <c r="B8455" s="9">
        <v>2016</v>
      </c>
      <c r="C8455" s="9">
        <v>6</v>
      </c>
      <c r="D8455" s="9">
        <v>25</v>
      </c>
      <c r="E8455" s="30">
        <f t="shared" si="264"/>
        <v>42546</v>
      </c>
      <c r="F8455" s="32">
        <f t="shared" si="265"/>
        <v>177</v>
      </c>
      <c r="G8455" s="6">
        <v>4.1666666666666664E-2</v>
      </c>
      <c r="H8455" s="2"/>
      <c r="I8455" s="2"/>
      <c r="J8455" s="2"/>
      <c r="K8455" s="2"/>
      <c r="L8455" s="2"/>
    </row>
    <row r="8456" spans="1:12" ht="15.6">
      <c r="A8456" s="12">
        <v>177</v>
      </c>
      <c r="B8456" s="9">
        <v>2016</v>
      </c>
      <c r="C8456" s="9">
        <v>6</v>
      </c>
      <c r="D8456" s="9">
        <v>25</v>
      </c>
      <c r="E8456" s="30">
        <f t="shared" si="264"/>
        <v>42546</v>
      </c>
      <c r="F8456" s="32">
        <f t="shared" si="265"/>
        <v>177</v>
      </c>
      <c r="G8456" s="6">
        <v>6.25E-2</v>
      </c>
      <c r="H8456" s="2"/>
      <c r="I8456" s="2"/>
      <c r="J8456" s="2"/>
      <c r="K8456" s="2"/>
      <c r="L8456" s="2"/>
    </row>
    <row r="8457" spans="1:12" ht="15.6">
      <c r="A8457" s="12">
        <v>177</v>
      </c>
      <c r="B8457" s="9">
        <v>2016</v>
      </c>
      <c r="C8457" s="9">
        <v>6</v>
      </c>
      <c r="D8457" s="9">
        <v>25</v>
      </c>
      <c r="E8457" s="30">
        <f t="shared" si="264"/>
        <v>42546</v>
      </c>
      <c r="F8457" s="32">
        <f t="shared" si="265"/>
        <v>177</v>
      </c>
      <c r="G8457" s="6">
        <v>8.3333333333333329E-2</v>
      </c>
      <c r="H8457" s="2"/>
      <c r="I8457" s="2"/>
      <c r="J8457" s="2"/>
      <c r="K8457" s="2"/>
      <c r="L8457" s="2"/>
    </row>
    <row r="8458" spans="1:12" ht="15.6">
      <c r="A8458" s="12">
        <v>177</v>
      </c>
      <c r="B8458" s="9">
        <v>2016</v>
      </c>
      <c r="C8458" s="9">
        <v>6</v>
      </c>
      <c r="D8458" s="9">
        <v>25</v>
      </c>
      <c r="E8458" s="30">
        <f t="shared" si="264"/>
        <v>42546</v>
      </c>
      <c r="F8458" s="32">
        <f t="shared" si="265"/>
        <v>177</v>
      </c>
      <c r="G8458" s="6">
        <v>0.10416666666666667</v>
      </c>
      <c r="H8458" s="2"/>
      <c r="I8458" s="2"/>
      <c r="J8458" s="2"/>
      <c r="K8458" s="2"/>
      <c r="L8458" s="2"/>
    </row>
    <row r="8459" spans="1:12" ht="15.6">
      <c r="A8459" s="12">
        <v>177</v>
      </c>
      <c r="B8459" s="9">
        <v>2016</v>
      </c>
      <c r="C8459" s="9">
        <v>6</v>
      </c>
      <c r="D8459" s="9">
        <v>25</v>
      </c>
      <c r="E8459" s="30">
        <f t="shared" si="264"/>
        <v>42546</v>
      </c>
      <c r="F8459" s="32">
        <f t="shared" si="265"/>
        <v>177</v>
      </c>
      <c r="G8459" s="6">
        <v>0.125</v>
      </c>
      <c r="H8459" s="2"/>
      <c r="I8459" s="2"/>
      <c r="J8459" s="2"/>
      <c r="K8459" s="2"/>
      <c r="L8459" s="2"/>
    </row>
    <row r="8460" spans="1:12" ht="15.6">
      <c r="A8460" s="12">
        <v>177</v>
      </c>
      <c r="B8460" s="9">
        <v>2016</v>
      </c>
      <c r="C8460" s="9">
        <v>6</v>
      </c>
      <c r="D8460" s="9">
        <v>25</v>
      </c>
      <c r="E8460" s="30">
        <f t="shared" si="264"/>
        <v>42546</v>
      </c>
      <c r="F8460" s="32">
        <f t="shared" si="265"/>
        <v>177</v>
      </c>
      <c r="G8460" s="6">
        <v>0.14583333333333334</v>
      </c>
      <c r="H8460" s="2"/>
      <c r="I8460" s="2"/>
      <c r="J8460" s="2"/>
      <c r="K8460" s="2"/>
      <c r="L8460" s="2"/>
    </row>
    <row r="8461" spans="1:12" ht="15.6">
      <c r="A8461" s="12">
        <v>177</v>
      </c>
      <c r="B8461" s="9">
        <v>2016</v>
      </c>
      <c r="C8461" s="9">
        <v>6</v>
      </c>
      <c r="D8461" s="9">
        <v>25</v>
      </c>
      <c r="E8461" s="30">
        <f t="shared" si="264"/>
        <v>42546</v>
      </c>
      <c r="F8461" s="32">
        <f t="shared" si="265"/>
        <v>177</v>
      </c>
      <c r="G8461" s="6">
        <v>0.16666666666666666</v>
      </c>
      <c r="H8461" s="2"/>
      <c r="I8461" s="2"/>
      <c r="J8461" s="2"/>
      <c r="K8461" s="2"/>
      <c r="L8461" s="2"/>
    </row>
    <row r="8462" spans="1:12" ht="15.6">
      <c r="A8462" s="12">
        <v>177</v>
      </c>
      <c r="B8462" s="9">
        <v>2016</v>
      </c>
      <c r="C8462" s="9">
        <v>6</v>
      </c>
      <c r="D8462" s="9">
        <v>25</v>
      </c>
      <c r="E8462" s="30">
        <f t="shared" si="264"/>
        <v>42546</v>
      </c>
      <c r="F8462" s="32">
        <f t="shared" si="265"/>
        <v>177</v>
      </c>
      <c r="G8462" s="6">
        <v>0.1875</v>
      </c>
      <c r="H8462" s="2"/>
      <c r="I8462" s="2"/>
      <c r="J8462" s="2"/>
      <c r="K8462" s="2"/>
      <c r="L8462" s="2"/>
    </row>
    <row r="8463" spans="1:12" ht="15.6">
      <c r="A8463" s="12">
        <v>177</v>
      </c>
      <c r="B8463" s="9">
        <v>2016</v>
      </c>
      <c r="C8463" s="9">
        <v>6</v>
      </c>
      <c r="D8463" s="9">
        <v>25</v>
      </c>
      <c r="E8463" s="30">
        <f t="shared" si="264"/>
        <v>42546</v>
      </c>
      <c r="F8463" s="32">
        <f t="shared" si="265"/>
        <v>177</v>
      </c>
      <c r="G8463" s="6">
        <v>0.20833333333333334</v>
      </c>
      <c r="H8463" s="2"/>
      <c r="I8463" s="2"/>
      <c r="J8463" s="2"/>
      <c r="K8463" s="2"/>
      <c r="L8463" s="2"/>
    </row>
    <row r="8464" spans="1:12" ht="15.6">
      <c r="A8464" s="12">
        <v>177</v>
      </c>
      <c r="B8464" s="9">
        <v>2016</v>
      </c>
      <c r="C8464" s="9">
        <v>6</v>
      </c>
      <c r="D8464" s="9">
        <v>25</v>
      </c>
      <c r="E8464" s="30">
        <f t="shared" si="264"/>
        <v>42546</v>
      </c>
      <c r="F8464" s="32">
        <f t="shared" si="265"/>
        <v>177</v>
      </c>
      <c r="G8464" s="6">
        <v>0.22916666666666666</v>
      </c>
      <c r="H8464" s="2"/>
      <c r="I8464" s="2"/>
      <c r="J8464" s="2"/>
      <c r="K8464" s="2"/>
      <c r="L8464" s="2"/>
    </row>
    <row r="8465" spans="1:12" ht="15.6">
      <c r="A8465" s="12">
        <v>177</v>
      </c>
      <c r="B8465" s="9">
        <v>2016</v>
      </c>
      <c r="C8465" s="9">
        <v>6</v>
      </c>
      <c r="D8465" s="9">
        <v>25</v>
      </c>
      <c r="E8465" s="30">
        <f t="shared" si="264"/>
        <v>42546</v>
      </c>
      <c r="F8465" s="32">
        <f t="shared" si="265"/>
        <v>177</v>
      </c>
      <c r="G8465" s="6">
        <v>0.25</v>
      </c>
      <c r="H8465" s="2"/>
      <c r="I8465" s="2"/>
      <c r="J8465" s="2"/>
      <c r="K8465" s="2"/>
      <c r="L8465" s="2"/>
    </row>
    <row r="8466" spans="1:12" ht="15.6">
      <c r="A8466" s="12">
        <v>177</v>
      </c>
      <c r="B8466" s="9">
        <v>2016</v>
      </c>
      <c r="C8466" s="9">
        <v>6</v>
      </c>
      <c r="D8466" s="9">
        <v>25</v>
      </c>
      <c r="E8466" s="30">
        <f t="shared" si="264"/>
        <v>42546</v>
      </c>
      <c r="F8466" s="32">
        <f t="shared" si="265"/>
        <v>177</v>
      </c>
      <c r="G8466" s="6">
        <v>0.27083333333333331</v>
      </c>
      <c r="H8466" s="2"/>
      <c r="I8466" s="2"/>
      <c r="J8466" s="2"/>
      <c r="K8466" s="2"/>
      <c r="L8466" s="2"/>
    </row>
    <row r="8467" spans="1:12" ht="15.6">
      <c r="A8467" s="12">
        <v>177</v>
      </c>
      <c r="B8467" s="9">
        <v>2016</v>
      </c>
      <c r="C8467" s="9">
        <v>6</v>
      </c>
      <c r="D8467" s="9">
        <v>25</v>
      </c>
      <c r="E8467" s="30">
        <f t="shared" si="264"/>
        <v>42546</v>
      </c>
      <c r="F8467" s="32">
        <f t="shared" si="265"/>
        <v>177</v>
      </c>
      <c r="G8467" s="6">
        <v>0.29166666666666669</v>
      </c>
      <c r="H8467" s="2"/>
      <c r="I8467" s="2"/>
      <c r="J8467" s="2"/>
      <c r="K8467" s="2"/>
      <c r="L8467" s="2"/>
    </row>
    <row r="8468" spans="1:12" ht="15.6">
      <c r="A8468" s="12">
        <v>177</v>
      </c>
      <c r="B8468" s="9">
        <v>2016</v>
      </c>
      <c r="C8468" s="9">
        <v>6</v>
      </c>
      <c r="D8468" s="9">
        <v>25</v>
      </c>
      <c r="E8468" s="30">
        <f t="shared" si="264"/>
        <v>42546</v>
      </c>
      <c r="F8468" s="32">
        <f t="shared" si="265"/>
        <v>177</v>
      </c>
      <c r="G8468" s="6">
        <v>0.3125</v>
      </c>
      <c r="H8468" s="2"/>
      <c r="I8468" s="2"/>
      <c r="J8468" s="2"/>
      <c r="K8468" s="2"/>
      <c r="L8468" s="2"/>
    </row>
    <row r="8469" spans="1:12" ht="15.6">
      <c r="A8469" s="12">
        <v>177</v>
      </c>
      <c r="B8469" s="9">
        <v>2016</v>
      </c>
      <c r="C8469" s="9">
        <v>6</v>
      </c>
      <c r="D8469" s="9">
        <v>25</v>
      </c>
      <c r="E8469" s="30">
        <f t="shared" si="264"/>
        <v>42546</v>
      </c>
      <c r="F8469" s="32">
        <f t="shared" si="265"/>
        <v>177</v>
      </c>
      <c r="G8469" s="6">
        <v>0.33333333333333331</v>
      </c>
      <c r="H8469" s="2"/>
      <c r="I8469" s="2"/>
      <c r="J8469" s="2"/>
      <c r="K8469" s="2"/>
      <c r="L8469" s="2"/>
    </row>
    <row r="8470" spans="1:12" ht="15.6">
      <c r="A8470" s="12">
        <v>177</v>
      </c>
      <c r="B8470" s="9">
        <v>2016</v>
      </c>
      <c r="C8470" s="9">
        <v>6</v>
      </c>
      <c r="D8470" s="9">
        <v>25</v>
      </c>
      <c r="E8470" s="30">
        <f t="shared" si="264"/>
        <v>42546</v>
      </c>
      <c r="F8470" s="32">
        <f t="shared" si="265"/>
        <v>177</v>
      </c>
      <c r="G8470" s="6">
        <v>0.35416666666666669</v>
      </c>
      <c r="H8470" s="2"/>
      <c r="I8470" s="2"/>
      <c r="J8470" s="2"/>
      <c r="K8470" s="2"/>
      <c r="L8470" s="2"/>
    </row>
    <row r="8471" spans="1:12" ht="15.6">
      <c r="A8471" s="12">
        <v>177</v>
      </c>
      <c r="B8471" s="9">
        <v>2016</v>
      </c>
      <c r="C8471" s="9">
        <v>6</v>
      </c>
      <c r="D8471" s="9">
        <v>25</v>
      </c>
      <c r="E8471" s="30">
        <f t="shared" si="264"/>
        <v>42546</v>
      </c>
      <c r="F8471" s="32">
        <f t="shared" si="265"/>
        <v>177</v>
      </c>
      <c r="G8471" s="6">
        <v>0.375</v>
      </c>
      <c r="H8471" s="2"/>
      <c r="I8471" s="2"/>
      <c r="J8471" s="2"/>
      <c r="K8471" s="2"/>
      <c r="L8471" s="2"/>
    </row>
    <row r="8472" spans="1:12" ht="15.6">
      <c r="A8472" s="12">
        <v>177</v>
      </c>
      <c r="B8472" s="9">
        <v>2016</v>
      </c>
      <c r="C8472" s="9">
        <v>6</v>
      </c>
      <c r="D8472" s="9">
        <v>25</v>
      </c>
      <c r="E8472" s="30">
        <f t="shared" si="264"/>
        <v>42546</v>
      </c>
      <c r="F8472" s="32">
        <f t="shared" si="265"/>
        <v>177</v>
      </c>
      <c r="G8472" s="6">
        <v>0.39583333333333331</v>
      </c>
      <c r="H8472" s="2"/>
      <c r="I8472" s="2"/>
      <c r="J8472" s="2"/>
      <c r="K8472" s="2"/>
      <c r="L8472" s="2"/>
    </row>
    <row r="8473" spans="1:12" ht="15.6">
      <c r="A8473" s="12">
        <v>177</v>
      </c>
      <c r="B8473" s="9">
        <v>2016</v>
      </c>
      <c r="C8473" s="9">
        <v>6</v>
      </c>
      <c r="D8473" s="9">
        <v>25</v>
      </c>
      <c r="E8473" s="30">
        <f t="shared" si="264"/>
        <v>42546</v>
      </c>
      <c r="F8473" s="32">
        <f t="shared" si="265"/>
        <v>177</v>
      </c>
      <c r="G8473" s="6">
        <v>0.41666666666666669</v>
      </c>
      <c r="H8473" s="2"/>
      <c r="I8473" s="2"/>
      <c r="J8473" s="2"/>
      <c r="K8473" s="2"/>
      <c r="L8473" s="2"/>
    </row>
    <row r="8474" spans="1:12" ht="15.6">
      <c r="A8474" s="12">
        <v>177</v>
      </c>
      <c r="B8474" s="9">
        <v>2016</v>
      </c>
      <c r="C8474" s="9">
        <v>6</v>
      </c>
      <c r="D8474" s="9">
        <v>25</v>
      </c>
      <c r="E8474" s="30">
        <f t="shared" si="264"/>
        <v>42546</v>
      </c>
      <c r="F8474" s="32">
        <f t="shared" si="265"/>
        <v>177</v>
      </c>
      <c r="G8474" s="6">
        <v>0.4375</v>
      </c>
      <c r="H8474" s="2"/>
      <c r="I8474" s="2"/>
      <c r="J8474" s="2"/>
      <c r="K8474" s="2"/>
      <c r="L8474" s="2"/>
    </row>
    <row r="8475" spans="1:12" ht="15.6">
      <c r="A8475" s="12">
        <v>177</v>
      </c>
      <c r="B8475" s="9">
        <v>2016</v>
      </c>
      <c r="C8475" s="9">
        <v>6</v>
      </c>
      <c r="D8475" s="9">
        <v>25</v>
      </c>
      <c r="E8475" s="30">
        <f t="shared" si="264"/>
        <v>42546</v>
      </c>
      <c r="F8475" s="32">
        <f t="shared" si="265"/>
        <v>177</v>
      </c>
      <c r="G8475" s="6">
        <v>0.45833333333333331</v>
      </c>
      <c r="H8475" s="2"/>
      <c r="I8475" s="2"/>
      <c r="J8475" s="2"/>
      <c r="K8475" s="2"/>
      <c r="L8475" s="2"/>
    </row>
    <row r="8476" spans="1:12" ht="15.6">
      <c r="A8476" s="12">
        <v>177</v>
      </c>
      <c r="B8476" s="9">
        <v>2016</v>
      </c>
      <c r="C8476" s="9">
        <v>6</v>
      </c>
      <c r="D8476" s="9">
        <v>25</v>
      </c>
      <c r="E8476" s="30">
        <f t="shared" si="264"/>
        <v>42546</v>
      </c>
      <c r="F8476" s="32">
        <f t="shared" si="265"/>
        <v>177</v>
      </c>
      <c r="G8476" s="6">
        <v>0.47916666666666669</v>
      </c>
      <c r="H8476" s="2"/>
      <c r="I8476" s="2"/>
      <c r="J8476" s="2"/>
      <c r="K8476" s="2"/>
      <c r="L8476" s="2"/>
    </row>
    <row r="8477" spans="1:12" ht="15.6">
      <c r="A8477" s="12">
        <v>177</v>
      </c>
      <c r="B8477" s="9">
        <v>2016</v>
      </c>
      <c r="C8477" s="9">
        <v>6</v>
      </c>
      <c r="D8477" s="9">
        <v>25</v>
      </c>
      <c r="E8477" s="30">
        <f t="shared" si="264"/>
        <v>42546</v>
      </c>
      <c r="F8477" s="32">
        <f t="shared" si="265"/>
        <v>177</v>
      </c>
      <c r="G8477" s="6">
        <v>0.5</v>
      </c>
      <c r="H8477" s="2"/>
      <c r="I8477" s="2"/>
      <c r="J8477" s="2"/>
      <c r="K8477" s="2"/>
      <c r="L8477" s="2"/>
    </row>
    <row r="8478" spans="1:12" ht="15.6">
      <c r="A8478" s="12">
        <v>177</v>
      </c>
      <c r="B8478" s="9">
        <v>2016</v>
      </c>
      <c r="C8478" s="9">
        <v>6</v>
      </c>
      <c r="D8478" s="9">
        <v>25</v>
      </c>
      <c r="E8478" s="30">
        <f t="shared" si="264"/>
        <v>42546</v>
      </c>
      <c r="F8478" s="32">
        <f t="shared" si="265"/>
        <v>177</v>
      </c>
      <c r="G8478" s="6">
        <v>0.52083333333333337</v>
      </c>
      <c r="H8478" s="2"/>
      <c r="I8478" s="2"/>
      <c r="J8478" s="2"/>
      <c r="K8478" s="2"/>
      <c r="L8478" s="2"/>
    </row>
    <row r="8479" spans="1:12" ht="15.6">
      <c r="A8479" s="12">
        <v>177</v>
      </c>
      <c r="B8479" s="9">
        <v>2016</v>
      </c>
      <c r="C8479" s="9">
        <v>6</v>
      </c>
      <c r="D8479" s="9">
        <v>25</v>
      </c>
      <c r="E8479" s="30">
        <f t="shared" si="264"/>
        <v>42546</v>
      </c>
      <c r="F8479" s="32">
        <f t="shared" si="265"/>
        <v>177</v>
      </c>
      <c r="G8479" s="6">
        <v>0.54166666666666663</v>
      </c>
      <c r="H8479" s="2"/>
      <c r="I8479" s="2"/>
      <c r="J8479" s="2"/>
      <c r="K8479" s="2"/>
      <c r="L8479" s="2"/>
    </row>
    <row r="8480" spans="1:12" ht="15.6">
      <c r="A8480" s="12">
        <v>177</v>
      </c>
      <c r="B8480" s="9">
        <v>2016</v>
      </c>
      <c r="C8480" s="9">
        <v>6</v>
      </c>
      <c r="D8480" s="9">
        <v>25</v>
      </c>
      <c r="E8480" s="30">
        <f t="shared" si="264"/>
        <v>42546</v>
      </c>
      <c r="F8480" s="32">
        <f t="shared" si="265"/>
        <v>177</v>
      </c>
      <c r="G8480" s="6">
        <v>0.5625</v>
      </c>
      <c r="H8480" s="2"/>
      <c r="I8480" s="2"/>
      <c r="J8480" s="2"/>
      <c r="K8480" s="2"/>
      <c r="L8480" s="2"/>
    </row>
    <row r="8481" spans="1:12" ht="15.6">
      <c r="A8481" s="12">
        <v>177</v>
      </c>
      <c r="B8481" s="9">
        <v>2016</v>
      </c>
      <c r="C8481" s="9">
        <v>6</v>
      </c>
      <c r="D8481" s="9">
        <v>25</v>
      </c>
      <c r="E8481" s="30">
        <f t="shared" si="264"/>
        <v>42546</v>
      </c>
      <c r="F8481" s="32">
        <f t="shared" si="265"/>
        <v>177</v>
      </c>
      <c r="G8481" s="6">
        <v>0.58333333333333337</v>
      </c>
      <c r="H8481" s="2"/>
      <c r="I8481" s="2"/>
      <c r="J8481" s="2"/>
      <c r="K8481" s="2"/>
      <c r="L8481" s="2"/>
    </row>
    <row r="8482" spans="1:12" ht="15.6">
      <c r="A8482" s="12">
        <v>177</v>
      </c>
      <c r="B8482" s="9">
        <v>2016</v>
      </c>
      <c r="C8482" s="9">
        <v>6</v>
      </c>
      <c r="D8482" s="9">
        <v>25</v>
      </c>
      <c r="E8482" s="30">
        <f t="shared" si="264"/>
        <v>42546</v>
      </c>
      <c r="F8482" s="32">
        <f t="shared" si="265"/>
        <v>177</v>
      </c>
      <c r="G8482" s="6">
        <v>0.60416666666666663</v>
      </c>
      <c r="H8482" s="2"/>
      <c r="I8482" s="2"/>
      <c r="J8482" s="2"/>
      <c r="K8482" s="2"/>
      <c r="L8482" s="2"/>
    </row>
    <row r="8483" spans="1:12" ht="15.6">
      <c r="A8483" s="12">
        <v>177</v>
      </c>
      <c r="B8483" s="9">
        <v>2016</v>
      </c>
      <c r="C8483" s="9">
        <v>6</v>
      </c>
      <c r="D8483" s="9">
        <v>25</v>
      </c>
      <c r="E8483" s="30">
        <f t="shared" si="264"/>
        <v>42546</v>
      </c>
      <c r="F8483" s="32">
        <f t="shared" si="265"/>
        <v>177</v>
      </c>
      <c r="G8483" s="6">
        <v>0.625</v>
      </c>
      <c r="H8483" s="2"/>
      <c r="I8483" s="2"/>
      <c r="J8483" s="2"/>
      <c r="K8483" s="2"/>
      <c r="L8483" s="2"/>
    </row>
    <row r="8484" spans="1:12" ht="15.6">
      <c r="A8484" s="12">
        <v>177</v>
      </c>
      <c r="B8484" s="9">
        <v>2016</v>
      </c>
      <c r="C8484" s="9">
        <v>6</v>
      </c>
      <c r="D8484" s="9">
        <v>25</v>
      </c>
      <c r="E8484" s="30">
        <f t="shared" si="264"/>
        <v>42546</v>
      </c>
      <c r="F8484" s="32">
        <f t="shared" si="265"/>
        <v>177</v>
      </c>
      <c r="G8484" s="6">
        <v>0.64583333333333337</v>
      </c>
      <c r="H8484" s="2"/>
      <c r="I8484" s="2"/>
      <c r="J8484" s="2"/>
      <c r="K8484" s="2"/>
      <c r="L8484" s="2"/>
    </row>
    <row r="8485" spans="1:12" ht="15.6">
      <c r="A8485" s="12">
        <v>177</v>
      </c>
      <c r="B8485" s="9">
        <v>2016</v>
      </c>
      <c r="C8485" s="9">
        <v>6</v>
      </c>
      <c r="D8485" s="9">
        <v>25</v>
      </c>
      <c r="E8485" s="30">
        <f t="shared" si="264"/>
        <v>42546</v>
      </c>
      <c r="F8485" s="32">
        <f t="shared" si="265"/>
        <v>177</v>
      </c>
      <c r="G8485" s="6">
        <v>0.66666666666666663</v>
      </c>
      <c r="H8485" s="2"/>
      <c r="I8485" s="2"/>
      <c r="J8485" s="2"/>
      <c r="K8485" s="2"/>
      <c r="L8485" s="2"/>
    </row>
    <row r="8486" spans="1:12" ht="15.6">
      <c r="A8486" s="12">
        <v>177</v>
      </c>
      <c r="B8486" s="9">
        <v>2016</v>
      </c>
      <c r="C8486" s="9">
        <v>6</v>
      </c>
      <c r="D8486" s="9">
        <v>25</v>
      </c>
      <c r="E8486" s="30">
        <f t="shared" si="264"/>
        <v>42546</v>
      </c>
      <c r="F8486" s="32">
        <f t="shared" si="265"/>
        <v>177</v>
      </c>
      <c r="G8486" s="6">
        <v>0.6875</v>
      </c>
      <c r="H8486" s="2"/>
      <c r="I8486" s="2"/>
      <c r="J8486" s="2"/>
      <c r="K8486" s="2"/>
      <c r="L8486" s="2"/>
    </row>
    <row r="8487" spans="1:12" ht="15.6">
      <c r="A8487" s="12">
        <v>177</v>
      </c>
      <c r="B8487" s="9">
        <v>2016</v>
      </c>
      <c r="C8487" s="9">
        <v>6</v>
      </c>
      <c r="D8487" s="9">
        <v>25</v>
      </c>
      <c r="E8487" s="30">
        <f t="shared" si="264"/>
        <v>42546</v>
      </c>
      <c r="F8487" s="32">
        <f t="shared" si="265"/>
        <v>177</v>
      </c>
      <c r="G8487" s="6">
        <v>0.70833333333333337</v>
      </c>
      <c r="H8487" s="2"/>
      <c r="I8487" s="2"/>
      <c r="J8487" s="2"/>
      <c r="K8487" s="2"/>
      <c r="L8487" s="2"/>
    </row>
    <row r="8488" spans="1:12" ht="15.6">
      <c r="A8488" s="12">
        <v>177</v>
      </c>
      <c r="B8488" s="9">
        <v>2016</v>
      </c>
      <c r="C8488" s="9">
        <v>6</v>
      </c>
      <c r="D8488" s="9">
        <v>25</v>
      </c>
      <c r="E8488" s="30">
        <f t="shared" si="264"/>
        <v>42546</v>
      </c>
      <c r="F8488" s="32">
        <f t="shared" si="265"/>
        <v>177</v>
      </c>
      <c r="G8488" s="6">
        <v>0.72916666666666663</v>
      </c>
      <c r="H8488" s="2"/>
      <c r="I8488" s="2"/>
      <c r="J8488" s="2"/>
      <c r="K8488" s="2"/>
      <c r="L8488" s="2"/>
    </row>
    <row r="8489" spans="1:12" ht="15.6">
      <c r="A8489" s="12">
        <v>177</v>
      </c>
      <c r="B8489" s="9">
        <v>2016</v>
      </c>
      <c r="C8489" s="9">
        <v>6</v>
      </c>
      <c r="D8489" s="9">
        <v>25</v>
      </c>
      <c r="E8489" s="30">
        <f t="shared" si="264"/>
        <v>42546</v>
      </c>
      <c r="F8489" s="32">
        <f t="shared" si="265"/>
        <v>177</v>
      </c>
      <c r="G8489" s="6">
        <v>0.75</v>
      </c>
      <c r="H8489" s="2"/>
      <c r="I8489" s="2"/>
      <c r="J8489" s="2"/>
      <c r="K8489" s="2"/>
      <c r="L8489" s="2"/>
    </row>
    <row r="8490" spans="1:12" ht="15.6">
      <c r="A8490" s="12">
        <v>177</v>
      </c>
      <c r="B8490" s="9">
        <v>2016</v>
      </c>
      <c r="C8490" s="9">
        <v>6</v>
      </c>
      <c r="D8490" s="9">
        <v>25</v>
      </c>
      <c r="E8490" s="30">
        <f t="shared" si="264"/>
        <v>42546</v>
      </c>
      <c r="F8490" s="32">
        <f t="shared" si="265"/>
        <v>177</v>
      </c>
      <c r="G8490" s="6">
        <v>0.77083333333333337</v>
      </c>
      <c r="H8490" s="2"/>
      <c r="I8490" s="2"/>
      <c r="J8490" s="2"/>
      <c r="K8490" s="2"/>
      <c r="L8490" s="2"/>
    </row>
    <row r="8491" spans="1:12" ht="15.6">
      <c r="A8491" s="12">
        <v>177</v>
      </c>
      <c r="B8491" s="9">
        <v>2016</v>
      </c>
      <c r="C8491" s="9">
        <v>6</v>
      </c>
      <c r="D8491" s="9">
        <v>25</v>
      </c>
      <c r="E8491" s="30">
        <f t="shared" si="264"/>
        <v>42546</v>
      </c>
      <c r="F8491" s="32">
        <f t="shared" si="265"/>
        <v>177</v>
      </c>
      <c r="G8491" s="6">
        <v>0.79166666666666663</v>
      </c>
      <c r="H8491" s="2"/>
      <c r="I8491" s="2"/>
      <c r="J8491" s="2"/>
      <c r="K8491" s="2"/>
      <c r="L8491" s="2"/>
    </row>
    <row r="8492" spans="1:12" ht="15.6">
      <c r="A8492" s="12">
        <v>177</v>
      </c>
      <c r="B8492" s="9">
        <v>2016</v>
      </c>
      <c r="C8492" s="9">
        <v>6</v>
      </c>
      <c r="D8492" s="9">
        <v>25</v>
      </c>
      <c r="E8492" s="30">
        <f t="shared" si="264"/>
        <v>42546</v>
      </c>
      <c r="F8492" s="32">
        <f t="shared" si="265"/>
        <v>177</v>
      </c>
      <c r="G8492" s="6">
        <v>0.8125</v>
      </c>
      <c r="H8492" s="2"/>
      <c r="I8492" s="2"/>
      <c r="J8492" s="2"/>
      <c r="K8492" s="2"/>
      <c r="L8492" s="2"/>
    </row>
    <row r="8493" spans="1:12" ht="15.6">
      <c r="A8493" s="12">
        <v>177</v>
      </c>
      <c r="B8493" s="9">
        <v>2016</v>
      </c>
      <c r="C8493" s="9">
        <v>6</v>
      </c>
      <c r="D8493" s="9">
        <v>25</v>
      </c>
      <c r="E8493" s="30">
        <f t="shared" si="264"/>
        <v>42546</v>
      </c>
      <c r="F8493" s="32">
        <f t="shared" si="265"/>
        <v>177</v>
      </c>
      <c r="G8493" s="6">
        <v>0.83333333333333337</v>
      </c>
      <c r="H8493" s="2"/>
      <c r="I8493" s="2"/>
      <c r="J8493" s="2"/>
      <c r="K8493" s="2"/>
      <c r="L8493" s="2"/>
    </row>
    <row r="8494" spans="1:12" ht="15.6">
      <c r="A8494" s="12">
        <v>177</v>
      </c>
      <c r="B8494" s="9">
        <v>2016</v>
      </c>
      <c r="C8494" s="9">
        <v>6</v>
      </c>
      <c r="D8494" s="9">
        <v>25</v>
      </c>
      <c r="E8494" s="30">
        <f t="shared" si="264"/>
        <v>42546</v>
      </c>
      <c r="F8494" s="32">
        <f t="shared" si="265"/>
        <v>177</v>
      </c>
      <c r="G8494" s="6">
        <v>0.85416666666666663</v>
      </c>
      <c r="H8494" s="2"/>
      <c r="I8494" s="2"/>
      <c r="J8494" s="2"/>
      <c r="K8494" s="2"/>
      <c r="L8494" s="2"/>
    </row>
    <row r="8495" spans="1:12" ht="15.6">
      <c r="A8495" s="12">
        <v>177</v>
      </c>
      <c r="B8495" s="9">
        <v>2016</v>
      </c>
      <c r="C8495" s="9">
        <v>6</v>
      </c>
      <c r="D8495" s="9">
        <v>25</v>
      </c>
      <c r="E8495" s="30">
        <f t="shared" si="264"/>
        <v>42546</v>
      </c>
      <c r="F8495" s="32">
        <f t="shared" si="265"/>
        <v>177</v>
      </c>
      <c r="G8495" s="6">
        <v>0.875</v>
      </c>
      <c r="H8495" s="2"/>
      <c r="I8495" s="2"/>
      <c r="J8495" s="2"/>
      <c r="K8495" s="2"/>
      <c r="L8495" s="2"/>
    </row>
    <row r="8496" spans="1:12" ht="15.6">
      <c r="A8496" s="12">
        <v>177</v>
      </c>
      <c r="B8496" s="9">
        <v>2016</v>
      </c>
      <c r="C8496" s="9">
        <v>6</v>
      </c>
      <c r="D8496" s="9">
        <v>25</v>
      </c>
      <c r="E8496" s="30">
        <f t="shared" si="264"/>
        <v>42546</v>
      </c>
      <c r="F8496" s="32">
        <f t="shared" si="265"/>
        <v>177</v>
      </c>
      <c r="G8496" s="6">
        <v>0.89583333333333337</v>
      </c>
      <c r="H8496" s="2"/>
      <c r="I8496" s="2"/>
      <c r="J8496" s="2"/>
      <c r="K8496" s="2"/>
      <c r="L8496" s="2"/>
    </row>
    <row r="8497" spans="1:12" ht="15.6">
      <c r="A8497" s="12">
        <v>177</v>
      </c>
      <c r="B8497" s="9">
        <v>2016</v>
      </c>
      <c r="C8497" s="9">
        <v>6</v>
      </c>
      <c r="D8497" s="9">
        <v>25</v>
      </c>
      <c r="E8497" s="30">
        <f t="shared" si="264"/>
        <v>42546</v>
      </c>
      <c r="F8497" s="32">
        <f t="shared" si="265"/>
        <v>177</v>
      </c>
      <c r="G8497" s="6">
        <v>0.91666666666666663</v>
      </c>
      <c r="H8497" s="2"/>
      <c r="I8497" s="2"/>
      <c r="J8497" s="2"/>
      <c r="K8497" s="2"/>
      <c r="L8497" s="2"/>
    </row>
    <row r="8498" spans="1:12" ht="15.6">
      <c r="A8498" s="12">
        <v>177</v>
      </c>
      <c r="B8498" s="9">
        <v>2016</v>
      </c>
      <c r="C8498" s="9">
        <v>6</v>
      </c>
      <c r="D8498" s="9">
        <v>25</v>
      </c>
      <c r="E8498" s="30">
        <f t="shared" si="264"/>
        <v>42546</v>
      </c>
      <c r="F8498" s="32">
        <f t="shared" si="265"/>
        <v>177</v>
      </c>
      <c r="G8498" s="6">
        <v>0.9375</v>
      </c>
      <c r="H8498" s="2"/>
      <c r="I8498" s="2"/>
      <c r="J8498" s="2"/>
      <c r="K8498" s="2"/>
      <c r="L8498" s="2"/>
    </row>
    <row r="8499" spans="1:12" ht="15.6">
      <c r="A8499" s="12">
        <v>177</v>
      </c>
      <c r="B8499" s="9">
        <v>2016</v>
      </c>
      <c r="C8499" s="9">
        <v>6</v>
      </c>
      <c r="D8499" s="9">
        <v>25</v>
      </c>
      <c r="E8499" s="30">
        <f t="shared" si="264"/>
        <v>42546</v>
      </c>
      <c r="F8499" s="32">
        <f t="shared" si="265"/>
        <v>177</v>
      </c>
      <c r="G8499" s="6">
        <v>0.95833333333333337</v>
      </c>
      <c r="H8499" s="2"/>
      <c r="I8499" s="2"/>
      <c r="J8499" s="2"/>
      <c r="K8499" s="2"/>
      <c r="L8499" s="2"/>
    </row>
    <row r="8500" spans="1:12" ht="15.6">
      <c r="A8500" s="12">
        <v>177</v>
      </c>
      <c r="B8500" s="9">
        <v>2016</v>
      </c>
      <c r="C8500" s="9">
        <v>6</v>
      </c>
      <c r="D8500" s="9">
        <v>25</v>
      </c>
      <c r="E8500" s="30">
        <f t="shared" si="264"/>
        <v>42546</v>
      </c>
      <c r="F8500" s="32">
        <f t="shared" si="265"/>
        <v>177</v>
      </c>
      <c r="G8500" s="6">
        <v>0.97916666666666663</v>
      </c>
      <c r="H8500" s="2"/>
      <c r="I8500" s="2"/>
      <c r="J8500" s="2"/>
      <c r="K8500" s="2"/>
      <c r="L8500" s="2"/>
    </row>
    <row r="8501" spans="1:12" ht="15.6">
      <c r="A8501" s="12">
        <v>178</v>
      </c>
      <c r="B8501" s="9">
        <v>2016</v>
      </c>
      <c r="C8501" s="9">
        <v>6</v>
      </c>
      <c r="D8501" s="9">
        <v>25</v>
      </c>
      <c r="E8501" s="30">
        <f t="shared" si="264"/>
        <v>42546</v>
      </c>
      <c r="F8501" s="32">
        <f t="shared" si="265"/>
        <v>177</v>
      </c>
      <c r="G8501" s="6">
        <v>0</v>
      </c>
      <c r="H8501" s="2"/>
      <c r="I8501" s="2"/>
      <c r="J8501" s="2"/>
      <c r="K8501" s="2"/>
      <c r="L8501" s="2"/>
    </row>
    <row r="8502" spans="1:12" ht="15.6">
      <c r="A8502" s="12">
        <v>178</v>
      </c>
      <c r="B8502" s="9">
        <v>2016</v>
      </c>
      <c r="C8502" s="9">
        <v>6</v>
      </c>
      <c r="D8502" s="9">
        <v>26</v>
      </c>
      <c r="E8502" s="30">
        <f t="shared" si="264"/>
        <v>42547</v>
      </c>
      <c r="F8502" s="32">
        <f t="shared" si="265"/>
        <v>178</v>
      </c>
      <c r="G8502" s="6">
        <v>2.0833333333333332E-2</v>
      </c>
      <c r="H8502" s="2"/>
      <c r="I8502" s="2"/>
      <c r="J8502" s="2"/>
      <c r="K8502" s="2"/>
      <c r="L8502" s="2"/>
    </row>
    <row r="8503" spans="1:12" ht="15.6">
      <c r="A8503" s="12">
        <v>178</v>
      </c>
      <c r="B8503" s="9">
        <v>2016</v>
      </c>
      <c r="C8503" s="9">
        <v>6</v>
      </c>
      <c r="D8503" s="9">
        <v>26</v>
      </c>
      <c r="E8503" s="30">
        <f t="shared" si="264"/>
        <v>42547</v>
      </c>
      <c r="F8503" s="32">
        <f t="shared" si="265"/>
        <v>178</v>
      </c>
      <c r="G8503" s="6">
        <v>4.1666666666666664E-2</v>
      </c>
      <c r="H8503" s="2"/>
      <c r="I8503" s="2"/>
      <c r="J8503" s="2"/>
      <c r="K8503" s="2"/>
      <c r="L8503" s="2"/>
    </row>
    <row r="8504" spans="1:12" ht="15.6">
      <c r="A8504" s="12">
        <v>178</v>
      </c>
      <c r="B8504" s="9">
        <v>2016</v>
      </c>
      <c r="C8504" s="9">
        <v>6</v>
      </c>
      <c r="D8504" s="9">
        <v>26</v>
      </c>
      <c r="E8504" s="30">
        <f t="shared" si="264"/>
        <v>42547</v>
      </c>
      <c r="F8504" s="32">
        <f t="shared" si="265"/>
        <v>178</v>
      </c>
      <c r="G8504" s="6">
        <v>6.25E-2</v>
      </c>
      <c r="H8504" s="2"/>
      <c r="I8504" s="2"/>
      <c r="J8504" s="2"/>
      <c r="K8504" s="2"/>
      <c r="L8504" s="2"/>
    </row>
    <row r="8505" spans="1:12" ht="15.6">
      <c r="A8505" s="12">
        <v>178</v>
      </c>
      <c r="B8505" s="9">
        <v>2016</v>
      </c>
      <c r="C8505" s="9">
        <v>6</v>
      </c>
      <c r="D8505" s="9">
        <v>26</v>
      </c>
      <c r="E8505" s="30">
        <f t="shared" si="264"/>
        <v>42547</v>
      </c>
      <c r="F8505" s="32">
        <f t="shared" si="265"/>
        <v>178</v>
      </c>
      <c r="G8505" s="6">
        <v>8.3333333333333329E-2</v>
      </c>
      <c r="H8505" s="2"/>
      <c r="I8505" s="2"/>
      <c r="J8505" s="2"/>
      <c r="K8505" s="2"/>
      <c r="L8505" s="2"/>
    </row>
    <row r="8506" spans="1:12" ht="15.6">
      <c r="A8506" s="12">
        <v>178</v>
      </c>
      <c r="B8506" s="9">
        <v>2016</v>
      </c>
      <c r="C8506" s="9">
        <v>6</v>
      </c>
      <c r="D8506" s="9">
        <v>26</v>
      </c>
      <c r="E8506" s="30">
        <f t="shared" si="264"/>
        <v>42547</v>
      </c>
      <c r="F8506" s="32">
        <f t="shared" si="265"/>
        <v>178</v>
      </c>
      <c r="G8506" s="6">
        <v>0.10416666666666667</v>
      </c>
      <c r="H8506" s="2"/>
      <c r="I8506" s="2"/>
      <c r="J8506" s="2"/>
      <c r="K8506" s="2"/>
      <c r="L8506" s="2"/>
    </row>
    <row r="8507" spans="1:12" ht="15.6">
      <c r="A8507" s="12">
        <v>178</v>
      </c>
      <c r="B8507" s="9">
        <v>2016</v>
      </c>
      <c r="C8507" s="9">
        <v>6</v>
      </c>
      <c r="D8507" s="9">
        <v>26</v>
      </c>
      <c r="E8507" s="30">
        <f t="shared" si="264"/>
        <v>42547</v>
      </c>
      <c r="F8507" s="32">
        <f t="shared" si="265"/>
        <v>178</v>
      </c>
      <c r="G8507" s="6">
        <v>0.125</v>
      </c>
      <c r="H8507" s="2"/>
      <c r="I8507" s="2"/>
      <c r="J8507" s="2"/>
      <c r="K8507" s="2"/>
      <c r="L8507" s="2"/>
    </row>
    <row r="8508" spans="1:12" ht="15.6">
      <c r="A8508" s="12">
        <v>178</v>
      </c>
      <c r="B8508" s="9">
        <v>2016</v>
      </c>
      <c r="C8508" s="9">
        <v>6</v>
      </c>
      <c r="D8508" s="9">
        <v>26</v>
      </c>
      <c r="E8508" s="30">
        <f t="shared" si="264"/>
        <v>42547</v>
      </c>
      <c r="F8508" s="32">
        <f t="shared" si="265"/>
        <v>178</v>
      </c>
      <c r="G8508" s="6">
        <v>0.14583333333333334</v>
      </c>
      <c r="H8508" s="2"/>
      <c r="I8508" s="2"/>
      <c r="J8508" s="2"/>
      <c r="K8508" s="2"/>
      <c r="L8508" s="2"/>
    </row>
    <row r="8509" spans="1:12" ht="15.6">
      <c r="A8509" s="12">
        <v>178</v>
      </c>
      <c r="B8509" s="9">
        <v>2016</v>
      </c>
      <c r="C8509" s="9">
        <v>6</v>
      </c>
      <c r="D8509" s="9">
        <v>26</v>
      </c>
      <c r="E8509" s="30">
        <f t="shared" si="264"/>
        <v>42547</v>
      </c>
      <c r="F8509" s="32">
        <f t="shared" si="265"/>
        <v>178</v>
      </c>
      <c r="G8509" s="6">
        <v>0.16666666666666666</v>
      </c>
      <c r="H8509" s="2"/>
      <c r="I8509" s="2"/>
      <c r="J8509" s="2"/>
      <c r="K8509" s="2"/>
      <c r="L8509" s="2"/>
    </row>
    <row r="8510" spans="1:12" ht="15.6">
      <c r="A8510" s="12">
        <v>178</v>
      </c>
      <c r="B8510" s="9">
        <v>2016</v>
      </c>
      <c r="C8510" s="9">
        <v>6</v>
      </c>
      <c r="D8510" s="9">
        <v>26</v>
      </c>
      <c r="E8510" s="30">
        <f t="shared" si="264"/>
        <v>42547</v>
      </c>
      <c r="F8510" s="32">
        <f t="shared" si="265"/>
        <v>178</v>
      </c>
      <c r="G8510" s="6">
        <v>0.1875</v>
      </c>
      <c r="H8510" s="2"/>
      <c r="I8510" s="2"/>
      <c r="J8510" s="2"/>
      <c r="K8510" s="2"/>
      <c r="L8510" s="2"/>
    </row>
    <row r="8511" spans="1:12" ht="15.6">
      <c r="A8511" s="12">
        <v>178</v>
      </c>
      <c r="B8511" s="9">
        <v>2016</v>
      </c>
      <c r="C8511" s="9">
        <v>6</v>
      </c>
      <c r="D8511" s="9">
        <v>26</v>
      </c>
      <c r="E8511" s="30">
        <f t="shared" si="264"/>
        <v>42547</v>
      </c>
      <c r="F8511" s="32">
        <f t="shared" si="265"/>
        <v>178</v>
      </c>
      <c r="G8511" s="6">
        <v>0.20833333333333334</v>
      </c>
      <c r="H8511" s="2"/>
      <c r="I8511" s="2"/>
      <c r="J8511" s="2"/>
      <c r="K8511" s="2"/>
      <c r="L8511" s="2"/>
    </row>
    <row r="8512" spans="1:12" ht="15.6">
      <c r="A8512" s="12">
        <v>178</v>
      </c>
      <c r="B8512" s="9">
        <v>2016</v>
      </c>
      <c r="C8512" s="9">
        <v>6</v>
      </c>
      <c r="D8512" s="9">
        <v>26</v>
      </c>
      <c r="E8512" s="30">
        <f t="shared" si="264"/>
        <v>42547</v>
      </c>
      <c r="F8512" s="32">
        <f t="shared" si="265"/>
        <v>178</v>
      </c>
      <c r="G8512" s="6">
        <v>0.22916666666666666</v>
      </c>
      <c r="H8512" s="2"/>
      <c r="I8512" s="2"/>
      <c r="J8512" s="2"/>
      <c r="K8512" s="2"/>
      <c r="L8512" s="2"/>
    </row>
    <row r="8513" spans="1:13" ht="15.6">
      <c r="A8513" s="12">
        <v>178</v>
      </c>
      <c r="B8513" s="9">
        <v>2016</v>
      </c>
      <c r="C8513" s="9">
        <v>6</v>
      </c>
      <c r="D8513" s="9">
        <v>26</v>
      </c>
      <c r="E8513" s="30">
        <f t="shared" si="264"/>
        <v>42547</v>
      </c>
      <c r="F8513" s="32">
        <f t="shared" si="265"/>
        <v>178</v>
      </c>
      <c r="G8513" s="6">
        <v>0.25</v>
      </c>
      <c r="H8513" s="2"/>
      <c r="I8513" s="2"/>
      <c r="J8513" s="2"/>
      <c r="K8513" s="2"/>
      <c r="L8513" s="2"/>
    </row>
    <row r="8514" spans="1:13" ht="15.6">
      <c r="A8514" s="12">
        <v>178</v>
      </c>
      <c r="B8514" s="9">
        <v>2016</v>
      </c>
      <c r="C8514" s="9">
        <v>6</v>
      </c>
      <c r="D8514" s="9">
        <v>26</v>
      </c>
      <c r="E8514" s="30">
        <f t="shared" si="264"/>
        <v>42547</v>
      </c>
      <c r="F8514" s="32">
        <f t="shared" si="265"/>
        <v>178</v>
      </c>
      <c r="G8514" s="6">
        <v>0.27083333333333331</v>
      </c>
      <c r="H8514" s="2"/>
      <c r="I8514" s="2"/>
      <c r="J8514" s="2"/>
      <c r="K8514" s="2"/>
      <c r="L8514" s="2"/>
    </row>
    <row r="8515" spans="1:13" ht="15.6">
      <c r="A8515" s="12">
        <v>178</v>
      </c>
      <c r="B8515" s="9">
        <v>2016</v>
      </c>
      <c r="C8515" s="9">
        <v>6</v>
      </c>
      <c r="D8515" s="9">
        <v>26</v>
      </c>
      <c r="E8515" s="30">
        <f t="shared" si="264"/>
        <v>42547</v>
      </c>
      <c r="F8515" s="32">
        <f t="shared" si="265"/>
        <v>178</v>
      </c>
      <c r="G8515" s="6">
        <v>0.29166666666666669</v>
      </c>
      <c r="H8515" s="2"/>
      <c r="I8515" s="2"/>
      <c r="J8515" s="2"/>
      <c r="K8515" s="2"/>
      <c r="L8515" s="2"/>
    </row>
    <row r="8516" spans="1:13" ht="15.6">
      <c r="A8516" s="12">
        <v>178</v>
      </c>
      <c r="B8516" s="9">
        <v>2016</v>
      </c>
      <c r="C8516" s="9">
        <v>6</v>
      </c>
      <c r="D8516" s="9">
        <v>26</v>
      </c>
      <c r="E8516" s="30">
        <f t="shared" si="264"/>
        <v>42547</v>
      </c>
      <c r="F8516" s="32">
        <f t="shared" si="265"/>
        <v>178</v>
      </c>
      <c r="G8516" s="6">
        <v>0.3125</v>
      </c>
      <c r="H8516" s="2"/>
      <c r="I8516" s="2"/>
      <c r="J8516" s="2"/>
      <c r="K8516" s="2"/>
      <c r="L8516" s="2"/>
    </row>
    <row r="8517" spans="1:13" ht="15.6">
      <c r="A8517" s="12">
        <v>178</v>
      </c>
      <c r="B8517" s="9">
        <v>2016</v>
      </c>
      <c r="C8517" s="9">
        <v>6</v>
      </c>
      <c r="D8517" s="9">
        <v>26</v>
      </c>
      <c r="E8517" s="30">
        <f t="shared" si="264"/>
        <v>42547</v>
      </c>
      <c r="F8517" s="32">
        <f t="shared" si="265"/>
        <v>178</v>
      </c>
      <c r="G8517" s="6">
        <v>0.33333333333333331</v>
      </c>
      <c r="H8517" s="2"/>
      <c r="I8517" s="2"/>
      <c r="J8517" s="2"/>
      <c r="K8517" s="2"/>
      <c r="L8517" s="2"/>
    </row>
    <row r="8518" spans="1:13" ht="15.6">
      <c r="A8518" s="12">
        <v>178</v>
      </c>
      <c r="B8518" s="9">
        <v>2016</v>
      </c>
      <c r="C8518" s="9">
        <v>6</v>
      </c>
      <c r="D8518" s="9">
        <v>26</v>
      </c>
      <c r="E8518" s="30">
        <f t="shared" ref="E8518:E8581" si="266">DATE(B8518,C8518,D8518)</f>
        <v>42547</v>
      </c>
      <c r="F8518" s="32">
        <f t="shared" ref="F8518:F8581" si="267">E8518-DATE(YEAR(E8518),1,0)</f>
        <v>178</v>
      </c>
      <c r="G8518" s="6">
        <v>0.35416666666666669</v>
      </c>
      <c r="H8518" s="2"/>
      <c r="I8518" s="2"/>
      <c r="J8518" s="2"/>
      <c r="K8518" s="2"/>
      <c r="L8518" s="2"/>
    </row>
    <row r="8519" spans="1:13" ht="15.6">
      <c r="A8519" s="12">
        <v>178</v>
      </c>
      <c r="B8519" s="9">
        <v>2016</v>
      </c>
      <c r="C8519" s="9">
        <v>6</v>
      </c>
      <c r="D8519" s="9">
        <v>26</v>
      </c>
      <c r="E8519" s="30">
        <f t="shared" si="266"/>
        <v>42547</v>
      </c>
      <c r="F8519" s="32">
        <f t="shared" si="267"/>
        <v>178</v>
      </c>
      <c r="G8519" s="6">
        <v>0.375</v>
      </c>
      <c r="H8519" s="2"/>
      <c r="I8519" s="2"/>
      <c r="J8519" s="2"/>
      <c r="K8519" s="2"/>
      <c r="L8519" s="2"/>
    </row>
    <row r="8520" spans="1:13" ht="15.6">
      <c r="A8520" s="12">
        <v>178</v>
      </c>
      <c r="B8520" s="9">
        <v>2016</v>
      </c>
      <c r="C8520" s="9">
        <v>6</v>
      </c>
      <c r="D8520" s="9">
        <v>26</v>
      </c>
      <c r="E8520" s="30">
        <f t="shared" si="266"/>
        <v>42547</v>
      </c>
      <c r="F8520" s="32">
        <f t="shared" si="267"/>
        <v>178</v>
      </c>
      <c r="G8520" s="6">
        <v>0.39583333333333331</v>
      </c>
      <c r="H8520" s="2"/>
      <c r="I8520" s="2"/>
      <c r="J8520" s="2"/>
      <c r="K8520" s="2"/>
      <c r="L8520" s="2"/>
    </row>
    <row r="8521" spans="1:13" ht="15.6">
      <c r="A8521" s="12">
        <v>178</v>
      </c>
      <c r="B8521" s="9">
        <v>2016</v>
      </c>
      <c r="C8521" s="9">
        <v>6</v>
      </c>
      <c r="D8521" s="9">
        <v>26</v>
      </c>
      <c r="E8521" s="30">
        <f t="shared" si="266"/>
        <v>42547</v>
      </c>
      <c r="F8521" s="32">
        <f t="shared" si="267"/>
        <v>178</v>
      </c>
      <c r="G8521" s="6">
        <v>0.41666666666666669</v>
      </c>
      <c r="H8521" s="2"/>
      <c r="I8521" s="2"/>
      <c r="J8521" s="2"/>
      <c r="K8521" s="2"/>
      <c r="L8521" s="2"/>
    </row>
    <row r="8522" spans="1:13" ht="15.6">
      <c r="A8522" s="12">
        <v>178</v>
      </c>
      <c r="B8522" s="9">
        <v>2016</v>
      </c>
      <c r="C8522" s="9">
        <v>6</v>
      </c>
      <c r="D8522" s="9">
        <v>26</v>
      </c>
      <c r="E8522" s="30">
        <f t="shared" si="266"/>
        <v>42547</v>
      </c>
      <c r="F8522" s="32">
        <f t="shared" si="267"/>
        <v>178</v>
      </c>
      <c r="G8522" s="6">
        <v>0.4375</v>
      </c>
      <c r="H8522" s="2"/>
      <c r="I8522" s="2"/>
      <c r="J8522" s="2"/>
      <c r="K8522" s="2"/>
      <c r="L8522" s="2"/>
    </row>
    <row r="8523" spans="1:13" ht="15.6">
      <c r="A8523" s="12">
        <v>178</v>
      </c>
      <c r="B8523" s="9">
        <v>2016</v>
      </c>
      <c r="C8523" s="9">
        <v>6</v>
      </c>
      <c r="D8523" s="9">
        <v>26</v>
      </c>
      <c r="E8523" s="30">
        <f t="shared" si="266"/>
        <v>42547</v>
      </c>
      <c r="F8523" s="32">
        <f t="shared" si="267"/>
        <v>178</v>
      </c>
      <c r="G8523" s="6">
        <v>0.45833333333333331</v>
      </c>
      <c r="H8523" s="2"/>
      <c r="I8523" s="2"/>
      <c r="J8523" s="2"/>
      <c r="K8523" s="2"/>
      <c r="L8523" s="2"/>
    </row>
    <row r="8524" spans="1:13" ht="15.6">
      <c r="A8524" s="12">
        <v>178</v>
      </c>
      <c r="B8524" s="9">
        <v>2016</v>
      </c>
      <c r="C8524" s="9">
        <v>6</v>
      </c>
      <c r="D8524" s="9">
        <v>26</v>
      </c>
      <c r="E8524" s="30">
        <f t="shared" si="266"/>
        <v>42547</v>
      </c>
      <c r="F8524" s="32">
        <f t="shared" si="267"/>
        <v>178</v>
      </c>
      <c r="G8524" s="6">
        <v>0.47916666666666669</v>
      </c>
      <c r="H8524" s="2">
        <v>26.45552</v>
      </c>
      <c r="I8524" s="2">
        <v>100.8386</v>
      </c>
      <c r="J8524" s="2">
        <v>62.022869999999998</v>
      </c>
      <c r="K8524" s="2">
        <v>1.00637</v>
      </c>
      <c r="L8524" s="2">
        <v>848.53700000000003</v>
      </c>
      <c r="M8524">
        <v>128.5017</v>
      </c>
    </row>
    <row r="8525" spans="1:13" ht="15.6">
      <c r="A8525" s="12">
        <v>178</v>
      </c>
      <c r="B8525" s="9">
        <v>2016</v>
      </c>
      <c r="C8525" s="9">
        <v>6</v>
      </c>
      <c r="D8525" s="9">
        <v>26</v>
      </c>
      <c r="E8525" s="30">
        <f t="shared" si="266"/>
        <v>42547</v>
      </c>
      <c r="F8525" s="32">
        <f t="shared" si="267"/>
        <v>178</v>
      </c>
      <c r="G8525" s="6">
        <v>0.5</v>
      </c>
      <c r="H8525" s="2">
        <v>26.766079999999999</v>
      </c>
      <c r="I8525" s="2">
        <v>100.82210000000001</v>
      </c>
      <c r="J8525" s="2">
        <v>61.320529999999998</v>
      </c>
      <c r="K8525" s="2">
        <v>1.495085</v>
      </c>
      <c r="L8525" s="2">
        <v>968.58630000000005</v>
      </c>
      <c r="M8525">
        <v>146.864</v>
      </c>
    </row>
    <row r="8526" spans="1:13" ht="15.6">
      <c r="A8526" s="12">
        <v>178</v>
      </c>
      <c r="B8526" s="9">
        <v>2016</v>
      </c>
      <c r="C8526" s="9">
        <v>6</v>
      </c>
      <c r="D8526" s="9">
        <v>26</v>
      </c>
      <c r="E8526" s="30">
        <f t="shared" si="266"/>
        <v>42547</v>
      </c>
      <c r="F8526" s="32">
        <f t="shared" si="267"/>
        <v>178</v>
      </c>
      <c r="G8526" s="6">
        <v>0.52083333333333337</v>
      </c>
      <c r="H8526" s="2">
        <v>27.21349</v>
      </c>
      <c r="I8526" s="2">
        <v>100.7983</v>
      </c>
      <c r="J8526" s="2">
        <v>60.419510000000002</v>
      </c>
      <c r="K8526" s="2">
        <v>0.98786079999999998</v>
      </c>
      <c r="L8526" s="2">
        <v>980.72239999999999</v>
      </c>
      <c r="M8526">
        <v>146.13319999999999</v>
      </c>
    </row>
    <row r="8527" spans="1:13" ht="15.6">
      <c r="A8527" s="12">
        <v>178</v>
      </c>
      <c r="B8527" s="9">
        <v>2016</v>
      </c>
      <c r="C8527" s="9">
        <v>6</v>
      </c>
      <c r="D8527" s="9">
        <v>26</v>
      </c>
      <c r="E8527" s="30">
        <f t="shared" si="266"/>
        <v>42547</v>
      </c>
      <c r="F8527" s="32">
        <f t="shared" si="267"/>
        <v>178</v>
      </c>
      <c r="G8527" s="6">
        <v>0.54166666666666663</v>
      </c>
      <c r="H8527" s="2">
        <v>27.411259999999999</v>
      </c>
      <c r="I8527" s="2">
        <v>100.77809999999999</v>
      </c>
      <c r="J8527" s="2">
        <v>57.992690000000003</v>
      </c>
      <c r="K8527" s="2">
        <v>1.023674</v>
      </c>
      <c r="L8527" s="2">
        <v>961.52530000000002</v>
      </c>
      <c r="M8527">
        <v>143.89760000000001</v>
      </c>
    </row>
    <row r="8528" spans="1:13" ht="15.6">
      <c r="A8528" s="12">
        <v>178</v>
      </c>
      <c r="B8528" s="9">
        <v>2016</v>
      </c>
      <c r="C8528" s="9">
        <v>6</v>
      </c>
      <c r="D8528" s="9">
        <v>26</v>
      </c>
      <c r="E8528" s="30">
        <f t="shared" si="266"/>
        <v>42547</v>
      </c>
      <c r="F8528" s="32">
        <f t="shared" si="267"/>
        <v>178</v>
      </c>
      <c r="G8528" s="6">
        <v>0.5625</v>
      </c>
      <c r="H8528" s="2">
        <v>27.879709999999999</v>
      </c>
      <c r="I8528" s="2">
        <v>100.7495</v>
      </c>
      <c r="J8528" s="2">
        <v>56.455170000000003</v>
      </c>
      <c r="K8528" s="2">
        <v>1.2419560000000001</v>
      </c>
      <c r="L8528" s="2">
        <v>927.36839999999995</v>
      </c>
      <c r="M8528">
        <v>141.3603</v>
      </c>
    </row>
    <row r="8529" spans="1:13" ht="15.6">
      <c r="A8529" s="12">
        <v>178</v>
      </c>
      <c r="B8529" s="9">
        <v>2016</v>
      </c>
      <c r="C8529" s="9">
        <v>6</v>
      </c>
      <c r="D8529" s="9">
        <v>26</v>
      </c>
      <c r="E8529" s="30">
        <f t="shared" si="266"/>
        <v>42547</v>
      </c>
      <c r="F8529" s="32">
        <f t="shared" si="267"/>
        <v>178</v>
      </c>
      <c r="G8529" s="6">
        <v>0.58333333333333337</v>
      </c>
      <c r="H8529" s="2">
        <v>28.610690000000002</v>
      </c>
      <c r="I8529" s="2">
        <v>100.7079</v>
      </c>
      <c r="J8529" s="2">
        <v>54.96087</v>
      </c>
      <c r="K8529" s="2">
        <v>0.85871059999999999</v>
      </c>
      <c r="L8529" s="2">
        <v>885.04949999999997</v>
      </c>
      <c r="M8529">
        <v>139.04669999999999</v>
      </c>
    </row>
    <row r="8530" spans="1:13" ht="15.6">
      <c r="A8530" s="12">
        <v>178</v>
      </c>
      <c r="B8530" s="9">
        <v>2016</v>
      </c>
      <c r="C8530" s="9">
        <v>6</v>
      </c>
      <c r="D8530" s="9">
        <v>26</v>
      </c>
      <c r="E8530" s="30">
        <f t="shared" si="266"/>
        <v>42547</v>
      </c>
      <c r="F8530" s="32">
        <f t="shared" si="267"/>
        <v>178</v>
      </c>
      <c r="G8530" s="6">
        <v>0.60416666666666663</v>
      </c>
      <c r="H8530" s="2">
        <v>28.803249999999998</v>
      </c>
      <c r="I8530" s="2">
        <v>100.6956</v>
      </c>
      <c r="J8530" s="2">
        <v>54.24288</v>
      </c>
      <c r="K8530" s="2">
        <v>1.248218</v>
      </c>
      <c r="L8530" s="2">
        <v>827.86829999999998</v>
      </c>
      <c r="M8530">
        <v>135.11439999999999</v>
      </c>
    </row>
    <row r="8531" spans="1:13" ht="15.6">
      <c r="A8531" s="12">
        <v>178</v>
      </c>
      <c r="B8531" s="9">
        <v>2016</v>
      </c>
      <c r="C8531" s="9">
        <v>6</v>
      </c>
      <c r="D8531" s="9">
        <v>26</v>
      </c>
      <c r="E8531" s="30">
        <f t="shared" si="266"/>
        <v>42547</v>
      </c>
      <c r="F8531" s="32">
        <f t="shared" si="267"/>
        <v>178</v>
      </c>
      <c r="G8531" s="6">
        <v>0.625</v>
      </c>
      <c r="H8531" s="2">
        <v>28.904450000000001</v>
      </c>
      <c r="I8531" s="2">
        <v>100.67359999999999</v>
      </c>
      <c r="J8531" s="2">
        <v>54.972169999999998</v>
      </c>
      <c r="K8531" s="2">
        <v>1.1033679999999999</v>
      </c>
      <c r="L8531" s="2">
        <v>716.30820000000006</v>
      </c>
      <c r="M8531">
        <v>121.8271</v>
      </c>
    </row>
    <row r="8532" spans="1:13" ht="15.6">
      <c r="A8532" s="12">
        <v>178</v>
      </c>
      <c r="B8532" s="9">
        <v>2016</v>
      </c>
      <c r="C8532" s="9">
        <v>6</v>
      </c>
      <c r="D8532" s="9">
        <v>26</v>
      </c>
      <c r="E8532" s="30">
        <f t="shared" si="266"/>
        <v>42547</v>
      </c>
      <c r="F8532" s="32">
        <f t="shared" si="267"/>
        <v>178</v>
      </c>
      <c r="G8532" s="6">
        <v>0.64583333333333337</v>
      </c>
      <c r="H8532" s="2">
        <v>28.72916</v>
      </c>
      <c r="I8532" s="2">
        <v>100.6587</v>
      </c>
      <c r="J8532" s="2">
        <v>53.301769999999998</v>
      </c>
      <c r="K8532" s="2">
        <v>1.1702790000000001</v>
      </c>
      <c r="L8532" s="2">
        <v>502.8433</v>
      </c>
      <c r="M8532">
        <v>84.274249999999995</v>
      </c>
    </row>
    <row r="8533" spans="1:13" ht="15.6">
      <c r="A8533" s="12">
        <v>178</v>
      </c>
      <c r="B8533" s="9">
        <v>2016</v>
      </c>
      <c r="C8533" s="9">
        <v>6</v>
      </c>
      <c r="D8533" s="9">
        <v>26</v>
      </c>
      <c r="E8533" s="30">
        <f t="shared" si="266"/>
        <v>42547</v>
      </c>
      <c r="F8533" s="32">
        <f t="shared" si="267"/>
        <v>178</v>
      </c>
      <c r="G8533" s="6">
        <v>0.66666666666666663</v>
      </c>
      <c r="H8533" s="2">
        <v>28.137979999999999</v>
      </c>
      <c r="I8533" s="2">
        <v>100.66160000000001</v>
      </c>
      <c r="J8533" s="2">
        <v>54.942480000000003</v>
      </c>
      <c r="K8533" s="2">
        <v>0.93508650000000004</v>
      </c>
      <c r="L8533" s="2">
        <v>306.90199999999999</v>
      </c>
      <c r="M8533">
        <v>49.788800000000002</v>
      </c>
    </row>
    <row r="8534" spans="1:13" ht="15.6">
      <c r="A8534" s="12">
        <v>178</v>
      </c>
      <c r="B8534" s="9">
        <v>2016</v>
      </c>
      <c r="C8534" s="9">
        <v>6</v>
      </c>
      <c r="D8534" s="9">
        <v>26</v>
      </c>
      <c r="E8534" s="30">
        <f t="shared" si="266"/>
        <v>42547</v>
      </c>
      <c r="F8534" s="32">
        <f t="shared" si="267"/>
        <v>178</v>
      </c>
      <c r="G8534" s="6">
        <v>0.6875</v>
      </c>
      <c r="H8534" s="2">
        <v>27.459969999999998</v>
      </c>
      <c r="I8534" s="2">
        <v>100.6211</v>
      </c>
      <c r="J8534" s="2">
        <v>57.09807</v>
      </c>
      <c r="K8534" s="2">
        <v>0.88551329999999995</v>
      </c>
      <c r="L8534" s="2">
        <v>163.23060000000001</v>
      </c>
      <c r="M8534">
        <v>26.285699999999999</v>
      </c>
    </row>
    <row r="8535" spans="1:13" ht="15.6">
      <c r="A8535" s="12">
        <v>178</v>
      </c>
      <c r="B8535" s="9">
        <v>2016</v>
      </c>
      <c r="C8535" s="9">
        <v>6</v>
      </c>
      <c r="D8535" s="9">
        <v>26</v>
      </c>
      <c r="E8535" s="30">
        <f t="shared" si="266"/>
        <v>42547</v>
      </c>
      <c r="F8535" s="32">
        <f t="shared" si="267"/>
        <v>178</v>
      </c>
      <c r="G8535" s="6">
        <v>0.70833333333333337</v>
      </c>
      <c r="H8535" s="2">
        <v>26.674630000000001</v>
      </c>
      <c r="I8535" s="2">
        <v>100.614</v>
      </c>
      <c r="J8535" s="2">
        <v>57.37697</v>
      </c>
      <c r="K8535" s="2">
        <v>1.3166199999999999</v>
      </c>
      <c r="L8535" s="2">
        <v>89.173680000000004</v>
      </c>
      <c r="M8535">
        <v>14.87426</v>
      </c>
    </row>
    <row r="8536" spans="1:13" ht="15.6">
      <c r="A8536" s="12">
        <v>178</v>
      </c>
      <c r="B8536" s="9">
        <v>2016</v>
      </c>
      <c r="C8536" s="9">
        <v>6</v>
      </c>
      <c r="D8536" s="9">
        <v>26</v>
      </c>
      <c r="E8536" s="30">
        <f t="shared" si="266"/>
        <v>42547</v>
      </c>
      <c r="F8536" s="32">
        <f t="shared" si="267"/>
        <v>178</v>
      </c>
      <c r="G8536" s="6">
        <v>0.72916666666666663</v>
      </c>
      <c r="H8536" s="2">
        <v>26.21613</v>
      </c>
      <c r="I8536" s="2">
        <v>100.64019999999999</v>
      </c>
      <c r="J8536" s="2">
        <v>61.408740000000002</v>
      </c>
      <c r="K8536" s="2">
        <v>1.1154489999999999</v>
      </c>
      <c r="L8536" s="2">
        <v>91.088220000000007</v>
      </c>
      <c r="M8536">
        <v>16.33728</v>
      </c>
    </row>
    <row r="8537" spans="1:13" ht="15.6">
      <c r="A8537" s="12">
        <v>178</v>
      </c>
      <c r="B8537" s="9">
        <v>2016</v>
      </c>
      <c r="C8537" s="9">
        <v>6</v>
      </c>
      <c r="D8537" s="9">
        <v>26</v>
      </c>
      <c r="E8537" s="30">
        <f t="shared" si="266"/>
        <v>42547</v>
      </c>
      <c r="F8537" s="32">
        <f t="shared" si="267"/>
        <v>178</v>
      </c>
      <c r="G8537" s="6">
        <v>0.75</v>
      </c>
      <c r="H8537" s="2">
        <v>25.964110000000002</v>
      </c>
      <c r="I8537" s="2">
        <v>100.65949999999999</v>
      </c>
      <c r="J8537" s="2">
        <v>64.32611</v>
      </c>
      <c r="K8537" s="2">
        <v>1.1970240000000001</v>
      </c>
      <c r="L8537" s="2">
        <v>100.03879999999999</v>
      </c>
      <c r="M8537">
        <v>19.367619999999999</v>
      </c>
    </row>
    <row r="8538" spans="1:13" ht="15.6">
      <c r="A8538" s="12">
        <v>178</v>
      </c>
      <c r="B8538" s="9">
        <v>2016</v>
      </c>
      <c r="C8538" s="9">
        <v>6</v>
      </c>
      <c r="D8538" s="9">
        <v>26</v>
      </c>
      <c r="E8538" s="30">
        <f t="shared" si="266"/>
        <v>42547</v>
      </c>
      <c r="F8538" s="32">
        <f t="shared" si="267"/>
        <v>178</v>
      </c>
      <c r="G8538" s="6">
        <v>0.77083333333333337</v>
      </c>
      <c r="H8538" s="2">
        <v>25.84657</v>
      </c>
      <c r="I8538" s="2">
        <v>100.70140000000001</v>
      </c>
      <c r="J8538" s="2">
        <v>65.258619999999993</v>
      </c>
      <c r="K8538" s="2">
        <v>0.99724049999999997</v>
      </c>
      <c r="L8538" s="2">
        <v>60.102539999999998</v>
      </c>
      <c r="M8538">
        <v>10.83567</v>
      </c>
    </row>
    <row r="8539" spans="1:13" ht="15.6">
      <c r="A8539" s="12">
        <v>178</v>
      </c>
      <c r="B8539" s="9">
        <v>2016</v>
      </c>
      <c r="C8539" s="9">
        <v>6</v>
      </c>
      <c r="D8539" s="9">
        <v>26</v>
      </c>
      <c r="E8539" s="30">
        <f t="shared" si="266"/>
        <v>42547</v>
      </c>
      <c r="F8539" s="32">
        <f t="shared" si="267"/>
        <v>178</v>
      </c>
      <c r="G8539" s="6">
        <v>0.79166666666666663</v>
      </c>
      <c r="H8539" s="2">
        <v>25.466449999999998</v>
      </c>
      <c r="I8539" s="2">
        <v>100.74120000000001</v>
      </c>
      <c r="J8539" s="2">
        <v>66.985060000000004</v>
      </c>
      <c r="K8539" s="2">
        <v>0.52807349999999997</v>
      </c>
      <c r="L8539" s="2">
        <v>9.7987230000000007</v>
      </c>
      <c r="M8539">
        <v>2.1453440000000001</v>
      </c>
    </row>
    <row r="8540" spans="1:13" ht="15.6">
      <c r="A8540" s="12">
        <v>178</v>
      </c>
      <c r="B8540" s="9">
        <v>2016</v>
      </c>
      <c r="C8540" s="9">
        <v>6</v>
      </c>
      <c r="D8540" s="9">
        <v>26</v>
      </c>
      <c r="E8540" s="30">
        <f t="shared" si="266"/>
        <v>42547</v>
      </c>
      <c r="F8540" s="32">
        <f t="shared" si="267"/>
        <v>178</v>
      </c>
      <c r="G8540" s="6">
        <v>0.8125</v>
      </c>
      <c r="H8540" s="2">
        <v>25.210180000000001</v>
      </c>
      <c r="I8540" s="2">
        <v>100.76300000000001</v>
      </c>
      <c r="J8540" s="2">
        <v>69.544460000000001</v>
      </c>
      <c r="K8540" s="2">
        <v>0.56652029999999998</v>
      </c>
      <c r="L8540" s="2">
        <v>0.25108960000000002</v>
      </c>
      <c r="M8540">
        <v>1.0462499999999999</v>
      </c>
    </row>
    <row r="8541" spans="1:13" ht="15.6">
      <c r="A8541" s="12">
        <v>178</v>
      </c>
      <c r="B8541" s="9">
        <v>2016</v>
      </c>
      <c r="C8541" s="9">
        <v>6</v>
      </c>
      <c r="D8541" s="9">
        <v>26</v>
      </c>
      <c r="E8541" s="30">
        <f t="shared" si="266"/>
        <v>42547</v>
      </c>
      <c r="F8541" s="32">
        <f t="shared" si="267"/>
        <v>178</v>
      </c>
      <c r="G8541" s="6">
        <v>0.83333333333333337</v>
      </c>
      <c r="H8541" s="2">
        <v>24.90776</v>
      </c>
      <c r="I8541" s="2">
        <v>100.7544</v>
      </c>
      <c r="J8541" s="2">
        <v>73.415649999999999</v>
      </c>
      <c r="K8541" s="2">
        <v>0.66689830000000005</v>
      </c>
      <c r="L8541" s="2">
        <v>-1.955716</v>
      </c>
      <c r="M8541">
        <v>1.342195</v>
      </c>
    </row>
    <row r="8542" spans="1:13" ht="15.6">
      <c r="A8542" s="12">
        <v>178</v>
      </c>
      <c r="B8542" s="9">
        <v>2016</v>
      </c>
      <c r="C8542" s="9">
        <v>6</v>
      </c>
      <c r="D8542" s="9">
        <v>26</v>
      </c>
      <c r="E8542" s="30">
        <f t="shared" si="266"/>
        <v>42547</v>
      </c>
      <c r="F8542" s="32">
        <f t="shared" si="267"/>
        <v>178</v>
      </c>
      <c r="G8542" s="6">
        <v>0.85416666666666663</v>
      </c>
      <c r="H8542" s="2">
        <v>24.31419</v>
      </c>
      <c r="I8542" s="2">
        <v>100.75700000000001</v>
      </c>
      <c r="J8542" s="2">
        <v>78.451650000000001</v>
      </c>
      <c r="K8542" s="2">
        <v>3.2285620000000001E-2</v>
      </c>
      <c r="L8542" s="2">
        <v>-1.2080280000000001</v>
      </c>
      <c r="M8542">
        <v>0.91626229999999997</v>
      </c>
    </row>
    <row r="8543" spans="1:13" ht="15.6">
      <c r="A8543" s="12">
        <v>178</v>
      </c>
      <c r="B8543" s="9">
        <v>2016</v>
      </c>
      <c r="C8543" s="9">
        <v>6</v>
      </c>
      <c r="D8543" s="9">
        <v>26</v>
      </c>
      <c r="E8543" s="30">
        <f t="shared" si="266"/>
        <v>42547</v>
      </c>
      <c r="F8543" s="32">
        <f t="shared" si="267"/>
        <v>178</v>
      </c>
      <c r="G8543" s="6">
        <v>0.875</v>
      </c>
      <c r="H8543" s="2">
        <v>23.960819999999998</v>
      </c>
      <c r="I8543" s="2">
        <v>100.7475</v>
      </c>
      <c r="J8543" s="2">
        <v>80.622219999999999</v>
      </c>
      <c r="K8543" s="2">
        <v>0.16621630000000001</v>
      </c>
      <c r="L8543" s="2">
        <v>-0.60317129999999997</v>
      </c>
      <c r="M8543">
        <v>1.142978</v>
      </c>
    </row>
    <row r="8544" spans="1:13" ht="15.6">
      <c r="A8544" s="12">
        <v>178</v>
      </c>
      <c r="B8544" s="9">
        <v>2016</v>
      </c>
      <c r="C8544" s="9">
        <v>6</v>
      </c>
      <c r="D8544" s="9">
        <v>26</v>
      </c>
      <c r="E8544" s="30">
        <f t="shared" si="266"/>
        <v>42547</v>
      </c>
      <c r="F8544" s="32">
        <f t="shared" si="267"/>
        <v>178</v>
      </c>
      <c r="G8544" s="6">
        <v>0.89583333333333337</v>
      </c>
      <c r="H8544" s="2">
        <v>23.71115</v>
      </c>
      <c r="I8544" s="2">
        <v>100.7747</v>
      </c>
      <c r="J8544" s="2">
        <v>80.630650000000003</v>
      </c>
      <c r="K8544" s="2">
        <v>0.80091699999999999</v>
      </c>
      <c r="L8544" s="2">
        <v>-3.7378450000000001</v>
      </c>
      <c r="M8544">
        <v>2.1436600000000001</v>
      </c>
    </row>
    <row r="8545" spans="1:13" ht="15.6">
      <c r="A8545" s="12">
        <v>178</v>
      </c>
      <c r="B8545" s="9">
        <v>2016</v>
      </c>
      <c r="C8545" s="9">
        <v>6</v>
      </c>
      <c r="D8545" s="9">
        <v>26</v>
      </c>
      <c r="E8545" s="30">
        <f t="shared" si="266"/>
        <v>42547</v>
      </c>
      <c r="F8545" s="32">
        <f t="shared" si="267"/>
        <v>178</v>
      </c>
      <c r="G8545" s="6">
        <v>0.91666666666666663</v>
      </c>
      <c r="H8545" s="2">
        <v>23.40849</v>
      </c>
      <c r="I8545" s="2">
        <v>100.7831</v>
      </c>
      <c r="J8545" s="2">
        <v>80.776399999999995</v>
      </c>
      <c r="K8545" s="2">
        <v>0.61982630000000005</v>
      </c>
      <c r="L8545" s="2">
        <v>-1.122733</v>
      </c>
      <c r="M8545">
        <v>1.496062</v>
      </c>
    </row>
    <row r="8546" spans="1:13" ht="15.6">
      <c r="A8546" s="12">
        <v>178</v>
      </c>
      <c r="B8546" s="9">
        <v>2016</v>
      </c>
      <c r="C8546" s="9">
        <v>6</v>
      </c>
      <c r="D8546" s="9">
        <v>26</v>
      </c>
      <c r="E8546" s="30">
        <f t="shared" si="266"/>
        <v>42547</v>
      </c>
      <c r="F8546" s="32">
        <f t="shared" si="267"/>
        <v>178</v>
      </c>
      <c r="G8546" s="6">
        <v>0.9375</v>
      </c>
      <c r="H8546" s="2">
        <v>22.983820000000001</v>
      </c>
      <c r="I8546" s="2">
        <v>100.7747</v>
      </c>
      <c r="J8546" s="2">
        <v>82.805539999999993</v>
      </c>
      <c r="K8546" s="2">
        <v>0.55496290000000004</v>
      </c>
      <c r="L8546" s="2">
        <v>-3.6558380000000001</v>
      </c>
      <c r="M8546">
        <v>2.5245700000000002</v>
      </c>
    </row>
    <row r="8547" spans="1:13" ht="15.6">
      <c r="A8547" s="12">
        <v>178</v>
      </c>
      <c r="B8547" s="9">
        <v>2016</v>
      </c>
      <c r="C8547" s="9">
        <v>6</v>
      </c>
      <c r="D8547" s="9">
        <v>26</v>
      </c>
      <c r="E8547" s="30">
        <f t="shared" si="266"/>
        <v>42547</v>
      </c>
      <c r="F8547" s="32">
        <f t="shared" si="267"/>
        <v>178</v>
      </c>
      <c r="G8547" s="6">
        <v>0.95833333333333337</v>
      </c>
      <c r="H8547" s="2">
        <v>22.575790000000001</v>
      </c>
      <c r="I8547" s="2">
        <v>100.7413</v>
      </c>
      <c r="J8547" s="2">
        <v>83.733689999999996</v>
      </c>
      <c r="K8547" s="2">
        <v>0.61151049999999996</v>
      </c>
      <c r="L8547" s="2">
        <v>-2.8937040000000001</v>
      </c>
      <c r="M8547">
        <v>3.0557099999999999</v>
      </c>
    </row>
    <row r="8548" spans="1:13" ht="15.6">
      <c r="A8548" s="12">
        <v>178</v>
      </c>
      <c r="B8548" s="9">
        <v>2016</v>
      </c>
      <c r="C8548" s="9">
        <v>6</v>
      </c>
      <c r="D8548" s="9">
        <v>26</v>
      </c>
      <c r="E8548" s="30">
        <f t="shared" si="266"/>
        <v>42547</v>
      </c>
      <c r="F8548" s="32">
        <f t="shared" si="267"/>
        <v>178</v>
      </c>
      <c r="G8548" s="6">
        <v>0.97916666666666663</v>
      </c>
      <c r="H8548" s="2">
        <v>22.349139999999998</v>
      </c>
      <c r="I8548" s="2">
        <v>100.7561</v>
      </c>
      <c r="J8548" s="2">
        <v>86.674499999999995</v>
      </c>
      <c r="K8548" s="2">
        <v>0.48897370000000001</v>
      </c>
      <c r="L8548" s="2">
        <v>-2.4242409999999999</v>
      </c>
      <c r="M8548">
        <v>2.8177460000000001</v>
      </c>
    </row>
    <row r="8549" spans="1:13" ht="15.6">
      <c r="A8549" s="12">
        <v>179</v>
      </c>
      <c r="B8549" s="9">
        <v>2016</v>
      </c>
      <c r="C8549" s="9">
        <v>6</v>
      </c>
      <c r="D8549" s="9">
        <v>26</v>
      </c>
      <c r="E8549" s="30">
        <f t="shared" si="266"/>
        <v>42547</v>
      </c>
      <c r="F8549" s="32">
        <f t="shared" si="267"/>
        <v>178</v>
      </c>
      <c r="G8549" s="6">
        <v>0</v>
      </c>
      <c r="H8549" s="2">
        <v>21.91264</v>
      </c>
      <c r="I8549" s="2">
        <v>100.7199</v>
      </c>
      <c r="J8549" s="2">
        <v>91.274330000000006</v>
      </c>
      <c r="K8549" s="2">
        <v>3.4517840000000001E-2</v>
      </c>
      <c r="L8549" s="2">
        <v>-1.2290220000000001</v>
      </c>
      <c r="M8549">
        <v>1.880212</v>
      </c>
    </row>
    <row r="8550" spans="1:13" ht="15.6">
      <c r="A8550" s="12">
        <v>179</v>
      </c>
      <c r="B8550" s="9">
        <v>2016</v>
      </c>
      <c r="C8550" s="9">
        <v>6</v>
      </c>
      <c r="D8550" s="9">
        <v>27</v>
      </c>
      <c r="E8550" s="30">
        <f t="shared" si="266"/>
        <v>42548</v>
      </c>
      <c r="F8550" s="32">
        <f t="shared" si="267"/>
        <v>179</v>
      </c>
      <c r="G8550" s="6">
        <v>2.0833333333333332E-2</v>
      </c>
      <c r="H8550" s="2">
        <v>21.61007</v>
      </c>
      <c r="I8550" s="2">
        <v>100.68040000000001</v>
      </c>
      <c r="J8550" s="2">
        <v>94.031909999999996</v>
      </c>
      <c r="K8550" s="2">
        <v>0.24123919999999999</v>
      </c>
      <c r="L8550" s="2">
        <v>-0.83842620000000001</v>
      </c>
      <c r="M8550">
        <v>1.5857950000000001</v>
      </c>
    </row>
    <row r="8551" spans="1:13" ht="15.6">
      <c r="A8551" s="12">
        <v>179</v>
      </c>
      <c r="B8551" s="9">
        <v>2016</v>
      </c>
      <c r="C8551" s="9">
        <v>6</v>
      </c>
      <c r="D8551" s="9">
        <v>27</v>
      </c>
      <c r="E8551" s="30">
        <f t="shared" si="266"/>
        <v>42548</v>
      </c>
      <c r="F8551" s="32">
        <f t="shared" si="267"/>
        <v>179</v>
      </c>
      <c r="G8551" s="6">
        <v>4.1666666666666664E-2</v>
      </c>
      <c r="H8551" s="2">
        <v>21.50441</v>
      </c>
      <c r="I8551" s="2">
        <v>100.6782</v>
      </c>
      <c r="J8551" s="2">
        <v>95.445149999999998</v>
      </c>
      <c r="K8551" s="2">
        <v>1.339332E-2</v>
      </c>
      <c r="L8551" s="2">
        <v>-0.53401299999999996</v>
      </c>
      <c r="M8551">
        <v>1.362447</v>
      </c>
    </row>
    <row r="8552" spans="1:13" ht="15.6">
      <c r="A8552" s="12">
        <v>179</v>
      </c>
      <c r="B8552" s="9">
        <v>2016</v>
      </c>
      <c r="C8552" s="9">
        <v>6</v>
      </c>
      <c r="D8552" s="9">
        <v>27</v>
      </c>
      <c r="E8552" s="30">
        <f t="shared" si="266"/>
        <v>42548</v>
      </c>
      <c r="F8552" s="32">
        <f t="shared" si="267"/>
        <v>179</v>
      </c>
      <c r="G8552" s="6">
        <v>6.25E-2</v>
      </c>
      <c r="H8552" s="2">
        <v>21.548179999999999</v>
      </c>
      <c r="I8552" s="2">
        <v>100.6332</v>
      </c>
      <c r="J8552" s="2">
        <v>96.474530000000001</v>
      </c>
      <c r="K8552" s="2">
        <v>0.33989059999999999</v>
      </c>
      <c r="L8552" s="2">
        <v>-0.46206629999999999</v>
      </c>
      <c r="M8552">
        <v>1.2313940000000001</v>
      </c>
    </row>
    <row r="8553" spans="1:13" ht="15.6">
      <c r="A8553" s="12">
        <v>179</v>
      </c>
      <c r="B8553" s="9">
        <v>2016</v>
      </c>
      <c r="C8553" s="9">
        <v>6</v>
      </c>
      <c r="D8553" s="9">
        <v>27</v>
      </c>
      <c r="E8553" s="30">
        <f t="shared" si="266"/>
        <v>42548</v>
      </c>
      <c r="F8553" s="32">
        <f t="shared" si="267"/>
        <v>179</v>
      </c>
      <c r="G8553" s="6">
        <v>8.3333333333333329E-2</v>
      </c>
      <c r="H8553" s="2">
        <v>21.389749999999999</v>
      </c>
      <c r="I8553" s="2">
        <v>100.5919</v>
      </c>
      <c r="J8553" s="2">
        <v>96.713459999999998</v>
      </c>
      <c r="K8553" s="2">
        <v>0.19273019999999999</v>
      </c>
      <c r="L8553" s="2">
        <v>-0.75274379999999996</v>
      </c>
      <c r="M8553">
        <v>0.94535849999999999</v>
      </c>
    </row>
    <row r="8554" spans="1:13" ht="15.6">
      <c r="A8554" s="12">
        <v>179</v>
      </c>
      <c r="B8554" s="9">
        <v>2016</v>
      </c>
      <c r="C8554" s="9">
        <v>6</v>
      </c>
      <c r="D8554" s="9">
        <v>27</v>
      </c>
      <c r="E8554" s="30">
        <f t="shared" si="266"/>
        <v>42548</v>
      </c>
      <c r="F8554" s="32">
        <f t="shared" si="267"/>
        <v>179</v>
      </c>
      <c r="G8554" s="6">
        <v>0.10416666666666667</v>
      </c>
      <c r="H8554" s="2">
        <v>21.3828</v>
      </c>
      <c r="I8554" s="2">
        <v>100.5915</v>
      </c>
      <c r="J8554" s="2">
        <v>96.564160000000001</v>
      </c>
      <c r="K8554" s="2">
        <v>0.27695409999999998</v>
      </c>
      <c r="L8554" s="2">
        <v>-0.47479130000000003</v>
      </c>
      <c r="M8554">
        <v>1.1050489999999999</v>
      </c>
    </row>
    <row r="8555" spans="1:13" ht="15.6">
      <c r="A8555" s="12">
        <v>179</v>
      </c>
      <c r="B8555" s="9">
        <v>2016</v>
      </c>
      <c r="C8555" s="9">
        <v>6</v>
      </c>
      <c r="D8555" s="9">
        <v>27</v>
      </c>
      <c r="E8555" s="30">
        <f t="shared" si="266"/>
        <v>42548</v>
      </c>
      <c r="F8555" s="32">
        <f t="shared" si="267"/>
        <v>179</v>
      </c>
      <c r="G8555" s="6">
        <v>0.125</v>
      </c>
      <c r="H8555" s="2">
        <v>21.393470000000001</v>
      </c>
      <c r="I8555" s="2">
        <v>100.5663</v>
      </c>
      <c r="J8555" s="2">
        <v>96.687470000000005</v>
      </c>
      <c r="K8555" s="2">
        <v>0.14215230000000001</v>
      </c>
      <c r="L8555" s="2">
        <v>-0.51992459999999996</v>
      </c>
      <c r="M8555">
        <v>0.83888750000000001</v>
      </c>
    </row>
    <row r="8556" spans="1:13" ht="15.6">
      <c r="A8556" s="12">
        <v>179</v>
      </c>
      <c r="B8556" s="9">
        <v>2016</v>
      </c>
      <c r="C8556" s="9">
        <v>6</v>
      </c>
      <c r="D8556" s="9">
        <v>27</v>
      </c>
      <c r="E8556" s="30">
        <f t="shared" si="266"/>
        <v>42548</v>
      </c>
      <c r="F8556" s="32">
        <f t="shared" si="267"/>
        <v>179</v>
      </c>
      <c r="G8556" s="6">
        <v>0.14583333333333334</v>
      </c>
      <c r="H8556" s="2">
        <v>21.341470000000001</v>
      </c>
      <c r="I8556" s="2">
        <v>100.5381</v>
      </c>
      <c r="J8556" s="2">
        <v>97.118430000000004</v>
      </c>
      <c r="K8556" s="2">
        <v>1.1113789999999999</v>
      </c>
      <c r="L8556" s="2">
        <v>-0.45035570000000003</v>
      </c>
      <c r="M8556">
        <v>0.87629089999999998</v>
      </c>
    </row>
    <row r="8557" spans="1:13" ht="15.6">
      <c r="A8557" s="12">
        <v>179</v>
      </c>
      <c r="B8557" s="9">
        <v>2016</v>
      </c>
      <c r="C8557" s="9">
        <v>6</v>
      </c>
      <c r="D8557" s="9">
        <v>27</v>
      </c>
      <c r="E8557" s="30">
        <f t="shared" si="266"/>
        <v>42548</v>
      </c>
      <c r="F8557" s="32">
        <f t="shared" si="267"/>
        <v>179</v>
      </c>
      <c r="G8557" s="6">
        <v>0.16666666666666666</v>
      </c>
      <c r="H8557" s="2">
        <v>21.455819999999999</v>
      </c>
      <c r="I8557" s="2">
        <v>100.5232</v>
      </c>
      <c r="J8557" s="2">
        <v>97.552220000000005</v>
      </c>
      <c r="K8557" s="2">
        <v>1.118044</v>
      </c>
      <c r="L8557" s="2">
        <v>-0.2401084</v>
      </c>
      <c r="M8557">
        <v>0.65797030000000001</v>
      </c>
    </row>
    <row r="8558" spans="1:13" ht="15.6">
      <c r="A8558" s="12">
        <v>179</v>
      </c>
      <c r="B8558" s="9">
        <v>2016</v>
      </c>
      <c r="C8558" s="9">
        <v>6</v>
      </c>
      <c r="D8558" s="9">
        <v>27</v>
      </c>
      <c r="E8558" s="30">
        <f t="shared" si="266"/>
        <v>42548</v>
      </c>
      <c r="F8558" s="32">
        <f t="shared" si="267"/>
        <v>179</v>
      </c>
      <c r="G8558" s="6">
        <v>0.1875</v>
      </c>
      <c r="H8558" s="2">
        <v>20.811389999999999</v>
      </c>
      <c r="I8558" s="2">
        <v>100.5067</v>
      </c>
      <c r="J8558" s="2">
        <v>97.702910000000003</v>
      </c>
      <c r="K8558" s="2">
        <v>3.3329849999999999</v>
      </c>
      <c r="L8558" s="2">
        <v>-0.80618579999999995</v>
      </c>
      <c r="M8558">
        <v>0.98122600000000004</v>
      </c>
    </row>
    <row r="8559" spans="1:13" ht="15.6">
      <c r="A8559" s="12">
        <v>179</v>
      </c>
      <c r="B8559" s="9">
        <v>2016</v>
      </c>
      <c r="C8559" s="9">
        <v>6</v>
      </c>
      <c r="D8559" s="9">
        <v>27</v>
      </c>
      <c r="E8559" s="30">
        <f t="shared" si="266"/>
        <v>42548</v>
      </c>
      <c r="F8559" s="32">
        <f t="shared" si="267"/>
        <v>179</v>
      </c>
      <c r="G8559" s="6">
        <v>0.20833333333333334</v>
      </c>
      <c r="H8559" s="2">
        <v>20.13355</v>
      </c>
      <c r="I8559" s="2">
        <v>100.5176</v>
      </c>
      <c r="J8559" s="2">
        <v>97.460030000000003</v>
      </c>
      <c r="K8559" s="2">
        <v>3.7505920000000001</v>
      </c>
      <c r="L8559" s="2">
        <v>-0.63192380000000004</v>
      </c>
      <c r="M8559">
        <v>0.9807321</v>
      </c>
    </row>
    <row r="8560" spans="1:13" ht="15.6">
      <c r="A8560" s="12">
        <v>179</v>
      </c>
      <c r="B8560" s="9">
        <v>2016</v>
      </c>
      <c r="C8560" s="9">
        <v>6</v>
      </c>
      <c r="D8560" s="9">
        <v>27</v>
      </c>
      <c r="E8560" s="30">
        <f t="shared" si="266"/>
        <v>42548</v>
      </c>
      <c r="F8560" s="32">
        <f t="shared" si="267"/>
        <v>179</v>
      </c>
      <c r="G8560" s="6">
        <v>0.22916666666666666</v>
      </c>
      <c r="H8560" s="2">
        <v>19.813770000000002</v>
      </c>
      <c r="I8560" s="2">
        <v>100.54130000000001</v>
      </c>
      <c r="J8560" s="2">
        <v>97.650099999999995</v>
      </c>
      <c r="K8560" s="2">
        <v>3.2214860000000001</v>
      </c>
      <c r="L8560" s="2">
        <v>1.227924</v>
      </c>
      <c r="M8560">
        <v>1.057415</v>
      </c>
    </row>
    <row r="8561" spans="1:13" ht="15.6">
      <c r="A8561" s="12">
        <v>179</v>
      </c>
      <c r="B8561" s="9">
        <v>2016</v>
      </c>
      <c r="C8561" s="9">
        <v>6</v>
      </c>
      <c r="D8561" s="9">
        <v>27</v>
      </c>
      <c r="E8561" s="30">
        <f t="shared" si="266"/>
        <v>42548</v>
      </c>
      <c r="F8561" s="32">
        <f t="shared" si="267"/>
        <v>179</v>
      </c>
      <c r="G8561" s="6">
        <v>0.25</v>
      </c>
      <c r="H8561" s="2">
        <v>19.678070000000002</v>
      </c>
      <c r="I8561" s="2">
        <v>100.54770000000001</v>
      </c>
      <c r="J8561" s="2">
        <v>97.978200000000001</v>
      </c>
      <c r="K8561" s="2">
        <v>2.589124</v>
      </c>
      <c r="L8561" s="2">
        <v>4.060727</v>
      </c>
      <c r="M8561">
        <v>1.390822</v>
      </c>
    </row>
    <row r="8562" spans="1:13" ht="15.6">
      <c r="A8562" s="12">
        <v>179</v>
      </c>
      <c r="B8562" s="9">
        <v>2016</v>
      </c>
      <c r="C8562" s="9">
        <v>6</v>
      </c>
      <c r="D8562" s="9">
        <v>27</v>
      </c>
      <c r="E8562" s="30">
        <f t="shared" si="266"/>
        <v>42548</v>
      </c>
      <c r="F8562" s="32">
        <f t="shared" si="267"/>
        <v>179</v>
      </c>
      <c r="G8562" s="6">
        <v>0.27083333333333331</v>
      </c>
      <c r="H8562" s="2">
        <v>19.361319999999999</v>
      </c>
      <c r="I8562" s="2">
        <v>100.55500000000001</v>
      </c>
      <c r="J8562" s="2">
        <v>98.021850000000001</v>
      </c>
      <c r="K8562" s="2">
        <v>2.5020099999999998</v>
      </c>
      <c r="L8562" s="2">
        <v>13.14414</v>
      </c>
      <c r="M8562">
        <v>2.86354</v>
      </c>
    </row>
    <row r="8563" spans="1:13" ht="15.6">
      <c r="A8563" s="12">
        <v>179</v>
      </c>
      <c r="B8563" s="9">
        <v>2016</v>
      </c>
      <c r="C8563" s="9">
        <v>6</v>
      </c>
      <c r="D8563" s="9">
        <v>27</v>
      </c>
      <c r="E8563" s="30">
        <f t="shared" si="266"/>
        <v>42548</v>
      </c>
      <c r="F8563" s="32">
        <f t="shared" si="267"/>
        <v>179</v>
      </c>
      <c r="G8563" s="6">
        <v>0.29166666666666669</v>
      </c>
      <c r="H8563" s="2">
        <v>19.169440000000002</v>
      </c>
      <c r="I8563" s="2">
        <v>100.5663</v>
      </c>
      <c r="J8563" s="2">
        <v>97.712190000000007</v>
      </c>
      <c r="K8563" s="2">
        <v>2.5808740000000001</v>
      </c>
      <c r="L8563" s="2">
        <v>34.584420000000001</v>
      </c>
      <c r="M8563">
        <v>6.2426740000000001</v>
      </c>
    </row>
    <row r="8564" spans="1:13" ht="15.6">
      <c r="A8564" s="12">
        <v>179</v>
      </c>
      <c r="B8564" s="9">
        <v>2016</v>
      </c>
      <c r="C8564" s="9">
        <v>6</v>
      </c>
      <c r="D8564" s="9">
        <v>27</v>
      </c>
      <c r="E8564" s="30">
        <f t="shared" si="266"/>
        <v>42548</v>
      </c>
      <c r="F8564" s="32">
        <f t="shared" si="267"/>
        <v>179</v>
      </c>
      <c r="G8564" s="6">
        <v>0.3125</v>
      </c>
      <c r="H8564" s="2"/>
      <c r="I8564" s="2"/>
      <c r="J8564" s="2"/>
      <c r="K8564" s="2"/>
      <c r="L8564" s="2"/>
    </row>
    <row r="8565" spans="1:13" ht="15.6">
      <c r="A8565" s="12">
        <v>179</v>
      </c>
      <c r="B8565" s="9">
        <v>2016</v>
      </c>
      <c r="C8565" s="9">
        <v>6</v>
      </c>
      <c r="D8565" s="9">
        <v>27</v>
      </c>
      <c r="E8565" s="30">
        <f t="shared" si="266"/>
        <v>42548</v>
      </c>
      <c r="F8565" s="32">
        <f t="shared" si="267"/>
        <v>179</v>
      </c>
      <c r="G8565" s="6">
        <v>0.33333333333333331</v>
      </c>
      <c r="H8565" s="2"/>
      <c r="I8565" s="2"/>
      <c r="J8565" s="2"/>
      <c r="K8565" s="2"/>
      <c r="L8565" s="2"/>
    </row>
    <row r="8566" spans="1:13" ht="15.6">
      <c r="A8566" s="12">
        <v>179</v>
      </c>
      <c r="B8566" s="9">
        <v>2016</v>
      </c>
      <c r="C8566" s="9">
        <v>6</v>
      </c>
      <c r="D8566" s="9">
        <v>27</v>
      </c>
      <c r="E8566" s="30">
        <f t="shared" si="266"/>
        <v>42548</v>
      </c>
      <c r="F8566" s="32">
        <f t="shared" si="267"/>
        <v>179</v>
      </c>
      <c r="G8566" s="6">
        <v>0.35416666666666669</v>
      </c>
      <c r="H8566" s="2"/>
      <c r="I8566" s="2"/>
      <c r="J8566" s="2"/>
      <c r="K8566" s="2"/>
      <c r="L8566" s="2"/>
    </row>
    <row r="8567" spans="1:13" ht="15.6">
      <c r="A8567" s="12">
        <v>179</v>
      </c>
      <c r="B8567" s="9">
        <v>2016</v>
      </c>
      <c r="C8567" s="9">
        <v>6</v>
      </c>
      <c r="D8567" s="9">
        <v>27</v>
      </c>
      <c r="E8567" s="30">
        <f t="shared" si="266"/>
        <v>42548</v>
      </c>
      <c r="F8567" s="32">
        <f t="shared" si="267"/>
        <v>179</v>
      </c>
      <c r="G8567" s="6">
        <v>0.375</v>
      </c>
      <c r="H8567" s="2">
        <v>19.197600000000001</v>
      </c>
      <c r="I8567" s="2">
        <v>100.5766</v>
      </c>
      <c r="J8567" s="2">
        <v>97.567310000000006</v>
      </c>
      <c r="K8567" s="2">
        <v>2.547593</v>
      </c>
      <c r="L8567" s="2">
        <v>59.07817</v>
      </c>
      <c r="M8567">
        <v>9.0082280000000008</v>
      </c>
    </row>
    <row r="8568" spans="1:13" ht="15.6">
      <c r="A8568" s="12">
        <v>179</v>
      </c>
      <c r="B8568" s="9">
        <v>2016</v>
      </c>
      <c r="C8568" s="9">
        <v>6</v>
      </c>
      <c r="D8568" s="9">
        <v>27</v>
      </c>
      <c r="E8568" s="30">
        <f t="shared" si="266"/>
        <v>42548</v>
      </c>
      <c r="F8568" s="32">
        <f t="shared" si="267"/>
        <v>179</v>
      </c>
      <c r="G8568" s="6">
        <v>0.39583333333333331</v>
      </c>
      <c r="H8568" s="2"/>
      <c r="I8568" s="2"/>
      <c r="J8568" s="2"/>
      <c r="K8568" s="2"/>
      <c r="L8568" s="2"/>
    </row>
    <row r="8569" spans="1:13" ht="15.6">
      <c r="A8569" s="12">
        <v>179</v>
      </c>
      <c r="B8569" s="9">
        <v>2016</v>
      </c>
      <c r="C8569" s="9">
        <v>6</v>
      </c>
      <c r="D8569" s="9">
        <v>27</v>
      </c>
      <c r="E8569" s="30">
        <f t="shared" si="266"/>
        <v>42548</v>
      </c>
      <c r="F8569" s="32">
        <f t="shared" si="267"/>
        <v>179</v>
      </c>
      <c r="G8569" s="6">
        <v>0.41666666666666669</v>
      </c>
      <c r="H8569" s="2">
        <v>19.32471</v>
      </c>
      <c r="I8569" s="2">
        <v>100.5984</v>
      </c>
      <c r="J8569" s="2">
        <v>97.927310000000006</v>
      </c>
      <c r="K8569" s="2">
        <v>2.2733599999999998</v>
      </c>
      <c r="L8569" s="2">
        <v>100.92189999999999</v>
      </c>
      <c r="M8569">
        <v>15.19727</v>
      </c>
    </row>
    <row r="8570" spans="1:13" ht="15.6">
      <c r="A8570" s="12">
        <v>179</v>
      </c>
      <c r="B8570" s="9">
        <v>2016</v>
      </c>
      <c r="C8570" s="9">
        <v>6</v>
      </c>
      <c r="D8570" s="9">
        <v>27</v>
      </c>
      <c r="E8570" s="30">
        <f t="shared" si="266"/>
        <v>42548</v>
      </c>
      <c r="F8570" s="32">
        <f t="shared" si="267"/>
        <v>179</v>
      </c>
      <c r="G8570" s="6">
        <v>0.4375</v>
      </c>
      <c r="H8570" s="2">
        <v>19.60622</v>
      </c>
      <c r="I8570" s="2">
        <v>100.5899</v>
      </c>
      <c r="J8570" s="2">
        <v>98.140990000000002</v>
      </c>
      <c r="K8570" s="2">
        <v>1.599861</v>
      </c>
      <c r="L8570" s="2">
        <v>111.9354</v>
      </c>
      <c r="M8570">
        <v>17.135819999999999</v>
      </c>
    </row>
    <row r="8571" spans="1:13" ht="15.6">
      <c r="A8571" s="12">
        <v>179</v>
      </c>
      <c r="B8571" s="9">
        <v>2016</v>
      </c>
      <c r="C8571" s="9">
        <v>6</v>
      </c>
      <c r="D8571" s="9">
        <v>27</v>
      </c>
      <c r="E8571" s="30">
        <f t="shared" si="266"/>
        <v>42548</v>
      </c>
      <c r="F8571" s="32">
        <f t="shared" si="267"/>
        <v>179</v>
      </c>
      <c r="G8571" s="6">
        <v>0.45833333333333331</v>
      </c>
      <c r="H8571" s="2">
        <v>20.016100000000002</v>
      </c>
      <c r="I8571" s="2">
        <v>100.5487</v>
      </c>
      <c r="J8571" s="2">
        <v>98.298439999999999</v>
      </c>
      <c r="K8571" s="2">
        <v>1.3603320000000001</v>
      </c>
      <c r="L8571" s="2">
        <v>151.6463</v>
      </c>
      <c r="M8571">
        <v>23.936689999999999</v>
      </c>
    </row>
    <row r="8572" spans="1:13" ht="15.6">
      <c r="A8572" s="12">
        <v>179</v>
      </c>
      <c r="B8572" s="9">
        <v>2016</v>
      </c>
      <c r="C8572" s="9">
        <v>6</v>
      </c>
      <c r="D8572" s="9">
        <v>27</v>
      </c>
      <c r="E8572" s="30">
        <f t="shared" si="266"/>
        <v>42548</v>
      </c>
      <c r="F8572" s="32">
        <f t="shared" si="267"/>
        <v>179</v>
      </c>
      <c r="G8572" s="6">
        <v>0.47916666666666669</v>
      </c>
      <c r="H8572" s="2">
        <v>20.192689999999999</v>
      </c>
      <c r="I8572" s="2">
        <v>100.5386</v>
      </c>
      <c r="J8572" s="2">
        <v>98.032070000000004</v>
      </c>
      <c r="K8572" s="2">
        <v>1.5108870000000001</v>
      </c>
      <c r="L8572" s="2">
        <v>202.2106</v>
      </c>
      <c r="M8572">
        <v>33.201610000000002</v>
      </c>
    </row>
    <row r="8573" spans="1:13" ht="15.6">
      <c r="A8573" s="12">
        <v>179</v>
      </c>
      <c r="B8573" s="9">
        <v>2016</v>
      </c>
      <c r="C8573" s="9">
        <v>6</v>
      </c>
      <c r="D8573" s="9">
        <v>27</v>
      </c>
      <c r="E8573" s="30">
        <f t="shared" si="266"/>
        <v>42548</v>
      </c>
      <c r="F8573" s="32">
        <f t="shared" si="267"/>
        <v>179</v>
      </c>
      <c r="G8573" s="6">
        <v>0.5</v>
      </c>
      <c r="H8573" s="2">
        <v>20.428370000000001</v>
      </c>
      <c r="I8573" s="2">
        <v>100.55119999999999</v>
      </c>
      <c r="J8573" s="2">
        <v>97.218500000000006</v>
      </c>
      <c r="K8573" s="2">
        <v>1.842708</v>
      </c>
      <c r="L8573" s="2">
        <v>114.6987</v>
      </c>
      <c r="M8573">
        <v>19.386340000000001</v>
      </c>
    </row>
    <row r="8574" spans="1:13" ht="15.6">
      <c r="A8574" s="12">
        <v>179</v>
      </c>
      <c r="B8574" s="9">
        <v>2016</v>
      </c>
      <c r="C8574" s="9">
        <v>6</v>
      </c>
      <c r="D8574" s="9">
        <v>27</v>
      </c>
      <c r="E8574" s="30">
        <f t="shared" si="266"/>
        <v>42548</v>
      </c>
      <c r="F8574" s="32">
        <f t="shared" si="267"/>
        <v>179</v>
      </c>
      <c r="G8574" s="6">
        <v>0.52083333333333337</v>
      </c>
      <c r="H8574" s="2"/>
      <c r="I8574" s="2"/>
      <c r="J8574" s="2"/>
      <c r="K8574" s="2"/>
      <c r="L8574" s="2"/>
    </row>
    <row r="8575" spans="1:13" ht="15.6">
      <c r="A8575" s="12">
        <v>179</v>
      </c>
      <c r="B8575" s="9">
        <v>2016</v>
      </c>
      <c r="C8575" s="9">
        <v>6</v>
      </c>
      <c r="D8575" s="9">
        <v>27</v>
      </c>
      <c r="E8575" s="30">
        <f t="shared" si="266"/>
        <v>42548</v>
      </c>
      <c r="F8575" s="32">
        <f t="shared" si="267"/>
        <v>179</v>
      </c>
      <c r="G8575" s="6">
        <v>0.54166666666666663</v>
      </c>
      <c r="H8575" s="2">
        <v>20.638590000000001</v>
      </c>
      <c r="I8575" s="2">
        <v>100.5258</v>
      </c>
      <c r="J8575" s="2">
        <v>94.885220000000004</v>
      </c>
      <c r="K8575" s="2">
        <v>1.6591450000000001</v>
      </c>
      <c r="L8575" s="2">
        <v>95.148529999999994</v>
      </c>
      <c r="M8575">
        <v>15.73556</v>
      </c>
    </row>
    <row r="8576" spans="1:13" ht="15.6">
      <c r="A8576" s="12">
        <v>179</v>
      </c>
      <c r="B8576" s="9">
        <v>2016</v>
      </c>
      <c r="C8576" s="9">
        <v>6</v>
      </c>
      <c r="D8576" s="9">
        <v>27</v>
      </c>
      <c r="E8576" s="30">
        <f t="shared" si="266"/>
        <v>42548</v>
      </c>
      <c r="F8576" s="32">
        <f t="shared" si="267"/>
        <v>179</v>
      </c>
      <c r="G8576" s="6">
        <v>0.5625</v>
      </c>
      <c r="H8576" s="2">
        <v>21.001750000000001</v>
      </c>
      <c r="I8576" s="2">
        <v>100.4978</v>
      </c>
      <c r="J8576" s="2">
        <v>94.998410000000007</v>
      </c>
      <c r="K8576" s="2">
        <v>1.5451490000000001</v>
      </c>
      <c r="L8576" s="2">
        <v>114.26860000000001</v>
      </c>
      <c r="M8576">
        <v>19.368200000000002</v>
      </c>
    </row>
    <row r="8577" spans="1:13" ht="15.6">
      <c r="A8577" s="12">
        <v>179</v>
      </c>
      <c r="B8577" s="9">
        <v>2016</v>
      </c>
      <c r="C8577" s="9">
        <v>6</v>
      </c>
      <c r="D8577" s="9">
        <v>27</v>
      </c>
      <c r="E8577" s="30">
        <f t="shared" si="266"/>
        <v>42548</v>
      </c>
      <c r="F8577" s="32">
        <f t="shared" si="267"/>
        <v>179</v>
      </c>
      <c r="G8577" s="6">
        <v>0.58333333333333337</v>
      </c>
      <c r="H8577" s="2"/>
      <c r="I8577" s="2"/>
      <c r="J8577" s="2"/>
      <c r="K8577" s="2"/>
      <c r="L8577" s="2"/>
    </row>
    <row r="8578" spans="1:13" ht="15.6">
      <c r="A8578" s="12">
        <v>179</v>
      </c>
      <c r="B8578" s="9">
        <v>2016</v>
      </c>
      <c r="C8578" s="9">
        <v>6</v>
      </c>
      <c r="D8578" s="9">
        <v>27</v>
      </c>
      <c r="E8578" s="30">
        <f t="shared" si="266"/>
        <v>42548</v>
      </c>
      <c r="F8578" s="32">
        <f t="shared" si="267"/>
        <v>179</v>
      </c>
      <c r="G8578" s="6">
        <v>0.60416666666666663</v>
      </c>
      <c r="H8578" s="2"/>
      <c r="I8578" s="2"/>
      <c r="J8578" s="2"/>
      <c r="K8578" s="2"/>
      <c r="L8578" s="2"/>
    </row>
    <row r="8579" spans="1:13" ht="15.6">
      <c r="A8579" s="12">
        <v>179</v>
      </c>
      <c r="B8579" s="9">
        <v>2016</v>
      </c>
      <c r="C8579" s="9">
        <v>6</v>
      </c>
      <c r="D8579" s="9">
        <v>27</v>
      </c>
      <c r="E8579" s="30">
        <f t="shared" si="266"/>
        <v>42548</v>
      </c>
      <c r="F8579" s="32">
        <f t="shared" si="267"/>
        <v>179</v>
      </c>
      <c r="G8579" s="6">
        <v>0.625</v>
      </c>
      <c r="H8579" s="2">
        <v>20.09348</v>
      </c>
      <c r="I8579" s="2">
        <v>100.5222</v>
      </c>
      <c r="J8579" s="2">
        <v>97.387799999999999</v>
      </c>
      <c r="K8579" s="2">
        <v>2.472601</v>
      </c>
      <c r="L8579" s="2">
        <v>76.32141</v>
      </c>
      <c r="M8579">
        <v>12.91337</v>
      </c>
    </row>
    <row r="8580" spans="1:13" ht="15.6">
      <c r="A8580" s="12">
        <v>179</v>
      </c>
      <c r="B8580" s="9">
        <v>2016</v>
      </c>
      <c r="C8580" s="9">
        <v>6</v>
      </c>
      <c r="D8580" s="9">
        <v>27</v>
      </c>
      <c r="E8580" s="30">
        <f t="shared" si="266"/>
        <v>42548</v>
      </c>
      <c r="F8580" s="32">
        <f t="shared" si="267"/>
        <v>179</v>
      </c>
      <c r="G8580" s="6">
        <v>0.64583333333333337</v>
      </c>
      <c r="H8580" s="2"/>
      <c r="I8580" s="2"/>
      <c r="J8580" s="2"/>
      <c r="K8580" s="2"/>
      <c r="L8580" s="2"/>
    </row>
    <row r="8581" spans="1:13" ht="15.6">
      <c r="A8581" s="12">
        <v>179</v>
      </c>
      <c r="B8581" s="9">
        <v>2016</v>
      </c>
      <c r="C8581" s="9">
        <v>6</v>
      </c>
      <c r="D8581" s="9">
        <v>27</v>
      </c>
      <c r="E8581" s="30">
        <f t="shared" si="266"/>
        <v>42548</v>
      </c>
      <c r="F8581" s="32">
        <f t="shared" si="267"/>
        <v>179</v>
      </c>
      <c r="G8581" s="6">
        <v>0.66666666666666663</v>
      </c>
      <c r="H8581" s="2">
        <v>19.46388</v>
      </c>
      <c r="I8581" s="2">
        <v>100.5406</v>
      </c>
      <c r="J8581" s="2">
        <v>97.753969999999995</v>
      </c>
      <c r="K8581" s="2">
        <v>2.1122139999999998</v>
      </c>
      <c r="L8581" s="2">
        <v>90.792339999999996</v>
      </c>
      <c r="M8581">
        <v>15.63167</v>
      </c>
    </row>
    <row r="8582" spans="1:13" ht="15.6">
      <c r="A8582" s="12">
        <v>179</v>
      </c>
      <c r="B8582" s="9">
        <v>2016</v>
      </c>
      <c r="C8582" s="9">
        <v>6</v>
      </c>
      <c r="D8582" s="9">
        <v>27</v>
      </c>
      <c r="E8582" s="30">
        <f t="shared" ref="E8582:E8645" si="268">DATE(B8582,C8582,D8582)</f>
        <v>42548</v>
      </c>
      <c r="F8582" s="32">
        <f t="shared" ref="F8582:F8645" si="269">E8582-DATE(YEAR(E8582),1,0)</f>
        <v>179</v>
      </c>
      <c r="G8582" s="6">
        <v>0.6875</v>
      </c>
      <c r="H8582" s="2"/>
      <c r="I8582" s="2"/>
      <c r="J8582" s="2"/>
      <c r="K8582" s="2"/>
      <c r="L8582" s="2"/>
    </row>
    <row r="8583" spans="1:13" ht="15.6">
      <c r="A8583" s="12">
        <v>179</v>
      </c>
      <c r="B8583" s="9">
        <v>2016</v>
      </c>
      <c r="C8583" s="9">
        <v>6</v>
      </c>
      <c r="D8583" s="9">
        <v>27</v>
      </c>
      <c r="E8583" s="30">
        <f t="shared" si="268"/>
        <v>42548</v>
      </c>
      <c r="F8583" s="32">
        <f t="shared" si="269"/>
        <v>179</v>
      </c>
      <c r="G8583" s="6">
        <v>0.70833333333333337</v>
      </c>
      <c r="H8583" s="2"/>
      <c r="I8583" s="2"/>
      <c r="J8583" s="2"/>
      <c r="K8583" s="2"/>
      <c r="L8583" s="2"/>
    </row>
    <row r="8584" spans="1:13" ht="15.6">
      <c r="A8584" s="12">
        <v>179</v>
      </c>
      <c r="B8584" s="9">
        <v>2016</v>
      </c>
      <c r="C8584" s="9">
        <v>6</v>
      </c>
      <c r="D8584" s="9">
        <v>27</v>
      </c>
      <c r="E8584" s="30">
        <f t="shared" si="268"/>
        <v>42548</v>
      </c>
      <c r="F8584" s="32">
        <f t="shared" si="269"/>
        <v>179</v>
      </c>
      <c r="G8584" s="6">
        <v>0.72916666666666663</v>
      </c>
      <c r="H8584" s="2"/>
      <c r="I8584" s="2"/>
      <c r="J8584" s="2"/>
      <c r="K8584" s="2"/>
      <c r="L8584" s="2"/>
    </row>
    <row r="8585" spans="1:13" ht="15.6">
      <c r="A8585" s="12">
        <v>179</v>
      </c>
      <c r="B8585" s="9">
        <v>2016</v>
      </c>
      <c r="C8585" s="9">
        <v>6</v>
      </c>
      <c r="D8585" s="9">
        <v>27</v>
      </c>
      <c r="E8585" s="30">
        <f t="shared" si="268"/>
        <v>42548</v>
      </c>
      <c r="F8585" s="32">
        <f t="shared" si="269"/>
        <v>179</v>
      </c>
      <c r="G8585" s="6">
        <v>0.75</v>
      </c>
      <c r="H8585" s="2"/>
      <c r="I8585" s="2"/>
      <c r="J8585" s="2"/>
      <c r="K8585" s="2"/>
      <c r="L8585" s="2"/>
    </row>
    <row r="8586" spans="1:13" ht="15.6">
      <c r="A8586" s="12">
        <v>179</v>
      </c>
      <c r="B8586" s="9">
        <v>2016</v>
      </c>
      <c r="C8586" s="9">
        <v>6</v>
      </c>
      <c r="D8586" s="9">
        <v>27</v>
      </c>
      <c r="E8586" s="30">
        <f t="shared" si="268"/>
        <v>42548</v>
      </c>
      <c r="F8586" s="32">
        <f t="shared" si="269"/>
        <v>179</v>
      </c>
      <c r="G8586" s="6">
        <v>0.77083333333333337</v>
      </c>
      <c r="H8586" s="2"/>
      <c r="I8586" s="2"/>
      <c r="J8586" s="2"/>
      <c r="K8586" s="2"/>
      <c r="L8586" s="2"/>
    </row>
    <row r="8587" spans="1:13" ht="15.6">
      <c r="A8587" s="12">
        <v>179</v>
      </c>
      <c r="B8587" s="9">
        <v>2016</v>
      </c>
      <c r="C8587" s="9">
        <v>6</v>
      </c>
      <c r="D8587" s="9">
        <v>27</v>
      </c>
      <c r="E8587" s="30">
        <f t="shared" si="268"/>
        <v>42548</v>
      </c>
      <c r="F8587" s="32">
        <f t="shared" si="269"/>
        <v>179</v>
      </c>
      <c r="G8587" s="6">
        <v>0.79166666666666663</v>
      </c>
      <c r="H8587" s="2"/>
      <c r="I8587" s="2"/>
      <c r="J8587" s="2"/>
      <c r="K8587" s="2"/>
      <c r="L8587" s="2"/>
    </row>
    <row r="8588" spans="1:13" ht="15.6">
      <c r="A8588" s="12">
        <v>179</v>
      </c>
      <c r="B8588" s="9">
        <v>2016</v>
      </c>
      <c r="C8588" s="9">
        <v>6</v>
      </c>
      <c r="D8588" s="9">
        <v>27</v>
      </c>
      <c r="E8588" s="30">
        <f t="shared" si="268"/>
        <v>42548</v>
      </c>
      <c r="F8588" s="32">
        <f t="shared" si="269"/>
        <v>179</v>
      </c>
      <c r="G8588" s="6">
        <v>0.8125</v>
      </c>
      <c r="H8588" s="2"/>
      <c r="I8588" s="2"/>
      <c r="J8588" s="2"/>
      <c r="K8588" s="2"/>
      <c r="L8588" s="2"/>
    </row>
    <row r="8589" spans="1:13" ht="15.6">
      <c r="A8589" s="12">
        <v>179</v>
      </c>
      <c r="B8589" s="9">
        <v>2016</v>
      </c>
      <c r="C8589" s="9">
        <v>6</v>
      </c>
      <c r="D8589" s="9">
        <v>27</v>
      </c>
      <c r="E8589" s="30">
        <f t="shared" si="268"/>
        <v>42548</v>
      </c>
      <c r="F8589" s="32">
        <f t="shared" si="269"/>
        <v>179</v>
      </c>
      <c r="G8589" s="6">
        <v>0.83333333333333337</v>
      </c>
      <c r="H8589" s="2"/>
      <c r="I8589" s="2"/>
      <c r="J8589" s="2"/>
      <c r="K8589" s="2"/>
      <c r="L8589" s="2"/>
    </row>
    <row r="8590" spans="1:13" ht="15.6">
      <c r="A8590" s="12">
        <v>179</v>
      </c>
      <c r="B8590" s="9">
        <v>2016</v>
      </c>
      <c r="C8590" s="9">
        <v>6</v>
      </c>
      <c r="D8590" s="9">
        <v>27</v>
      </c>
      <c r="E8590" s="30">
        <f t="shared" si="268"/>
        <v>42548</v>
      </c>
      <c r="F8590" s="32">
        <f t="shared" si="269"/>
        <v>179</v>
      </c>
      <c r="G8590" s="6">
        <v>0.85416666666666663</v>
      </c>
      <c r="H8590" s="2"/>
      <c r="I8590" s="2"/>
      <c r="J8590" s="2"/>
      <c r="K8590" s="2"/>
      <c r="L8590" s="2"/>
    </row>
    <row r="8591" spans="1:13" ht="15.6">
      <c r="A8591" s="12">
        <v>179</v>
      </c>
      <c r="B8591" s="9">
        <v>2016</v>
      </c>
      <c r="C8591" s="9">
        <v>6</v>
      </c>
      <c r="D8591" s="9">
        <v>27</v>
      </c>
      <c r="E8591" s="30">
        <f t="shared" si="268"/>
        <v>42548</v>
      </c>
      <c r="F8591" s="32">
        <f t="shared" si="269"/>
        <v>179</v>
      </c>
      <c r="G8591" s="6">
        <v>0.875</v>
      </c>
      <c r="H8591" s="2"/>
      <c r="I8591" s="2"/>
      <c r="J8591" s="2"/>
      <c r="K8591" s="2"/>
      <c r="L8591" s="2"/>
    </row>
    <row r="8592" spans="1:13" ht="15.6">
      <c r="A8592" s="12">
        <v>179</v>
      </c>
      <c r="B8592" s="9">
        <v>2016</v>
      </c>
      <c r="C8592" s="9">
        <v>6</v>
      </c>
      <c r="D8592" s="9">
        <v>27</v>
      </c>
      <c r="E8592" s="30">
        <f t="shared" si="268"/>
        <v>42548</v>
      </c>
      <c r="F8592" s="32">
        <f t="shared" si="269"/>
        <v>179</v>
      </c>
      <c r="G8592" s="6">
        <v>0.89583333333333337</v>
      </c>
      <c r="H8592" s="2"/>
      <c r="I8592" s="2"/>
      <c r="J8592" s="2"/>
      <c r="K8592" s="2"/>
      <c r="L8592" s="2"/>
    </row>
    <row r="8593" spans="1:12" ht="15.6">
      <c r="A8593" s="12">
        <v>179</v>
      </c>
      <c r="B8593" s="9">
        <v>2016</v>
      </c>
      <c r="C8593" s="9">
        <v>6</v>
      </c>
      <c r="D8593" s="9">
        <v>27</v>
      </c>
      <c r="E8593" s="30">
        <f t="shared" si="268"/>
        <v>42548</v>
      </c>
      <c r="F8593" s="32">
        <f t="shared" si="269"/>
        <v>179</v>
      </c>
      <c r="G8593" s="6">
        <v>0.91666666666666663</v>
      </c>
      <c r="H8593" s="2"/>
      <c r="I8593" s="2"/>
      <c r="J8593" s="2"/>
      <c r="K8593" s="2"/>
      <c r="L8593" s="2"/>
    </row>
    <row r="8594" spans="1:12" ht="15.6">
      <c r="A8594" s="12">
        <v>179</v>
      </c>
      <c r="B8594" s="9">
        <v>2016</v>
      </c>
      <c r="C8594" s="9">
        <v>6</v>
      </c>
      <c r="D8594" s="9">
        <v>27</v>
      </c>
      <c r="E8594" s="30">
        <f t="shared" si="268"/>
        <v>42548</v>
      </c>
      <c r="F8594" s="32">
        <f t="shared" si="269"/>
        <v>179</v>
      </c>
      <c r="G8594" s="6">
        <v>0.9375</v>
      </c>
      <c r="H8594" s="2"/>
      <c r="I8594" s="2"/>
      <c r="J8594" s="2"/>
      <c r="K8594" s="2"/>
      <c r="L8594" s="2"/>
    </row>
    <row r="8595" spans="1:12" ht="15.6">
      <c r="A8595" s="12">
        <v>179</v>
      </c>
      <c r="B8595" s="9">
        <v>2016</v>
      </c>
      <c r="C8595" s="9">
        <v>6</v>
      </c>
      <c r="D8595" s="9">
        <v>27</v>
      </c>
      <c r="E8595" s="30">
        <f t="shared" si="268"/>
        <v>42548</v>
      </c>
      <c r="F8595" s="32">
        <f t="shared" si="269"/>
        <v>179</v>
      </c>
      <c r="G8595" s="6">
        <v>0.95833333333333337</v>
      </c>
      <c r="H8595" s="2"/>
      <c r="I8595" s="2"/>
      <c r="J8595" s="2"/>
      <c r="K8595" s="2"/>
      <c r="L8595" s="2"/>
    </row>
    <row r="8596" spans="1:12" ht="15.6">
      <c r="A8596" s="12">
        <v>179</v>
      </c>
      <c r="B8596" s="9">
        <v>2016</v>
      </c>
      <c r="C8596" s="9">
        <v>6</v>
      </c>
      <c r="D8596" s="9">
        <v>27</v>
      </c>
      <c r="E8596" s="30">
        <f t="shared" si="268"/>
        <v>42548</v>
      </c>
      <c r="F8596" s="32">
        <f t="shared" si="269"/>
        <v>179</v>
      </c>
      <c r="G8596" s="6">
        <v>0.97916666666666663</v>
      </c>
      <c r="H8596" s="2"/>
      <c r="I8596" s="2"/>
      <c r="J8596" s="2"/>
      <c r="K8596" s="2"/>
      <c r="L8596" s="2"/>
    </row>
    <row r="8597" spans="1:12" ht="15.6">
      <c r="A8597" s="12">
        <v>180</v>
      </c>
      <c r="B8597" s="9">
        <v>2016</v>
      </c>
      <c r="C8597" s="9">
        <v>6</v>
      </c>
      <c r="D8597" s="9">
        <v>27</v>
      </c>
      <c r="E8597" s="30">
        <f t="shared" si="268"/>
        <v>42548</v>
      </c>
      <c r="F8597" s="32">
        <f t="shared" si="269"/>
        <v>179</v>
      </c>
      <c r="G8597" s="6">
        <v>0</v>
      </c>
      <c r="H8597" s="2"/>
      <c r="I8597" s="2"/>
      <c r="J8597" s="2"/>
      <c r="K8597" s="2"/>
      <c r="L8597" s="2"/>
    </row>
    <row r="8598" spans="1:12" ht="15.6">
      <c r="A8598" s="12">
        <v>180</v>
      </c>
      <c r="B8598" s="9">
        <v>2016</v>
      </c>
      <c r="C8598" s="9">
        <v>6</v>
      </c>
      <c r="D8598" s="9">
        <v>28</v>
      </c>
      <c r="E8598" s="30">
        <f t="shared" si="268"/>
        <v>42549</v>
      </c>
      <c r="F8598" s="32">
        <f t="shared" si="269"/>
        <v>180</v>
      </c>
      <c r="G8598" s="6">
        <v>2.0833333333333332E-2</v>
      </c>
      <c r="H8598" s="2"/>
      <c r="I8598" s="2"/>
      <c r="J8598" s="2"/>
      <c r="K8598" s="2"/>
      <c r="L8598" s="2"/>
    </row>
    <row r="8599" spans="1:12" ht="15.6">
      <c r="A8599" s="12">
        <v>180</v>
      </c>
      <c r="B8599" s="9">
        <v>2016</v>
      </c>
      <c r="C8599" s="9">
        <v>6</v>
      </c>
      <c r="D8599" s="9">
        <v>28</v>
      </c>
      <c r="E8599" s="30">
        <f t="shared" si="268"/>
        <v>42549</v>
      </c>
      <c r="F8599" s="32">
        <f t="shared" si="269"/>
        <v>180</v>
      </c>
      <c r="G8599" s="6">
        <v>4.1666666666666664E-2</v>
      </c>
      <c r="H8599" s="2"/>
      <c r="I8599" s="2"/>
      <c r="J8599" s="2"/>
      <c r="K8599" s="2"/>
      <c r="L8599" s="2"/>
    </row>
    <row r="8600" spans="1:12" ht="15.6">
      <c r="A8600" s="12">
        <v>180</v>
      </c>
      <c r="B8600" s="9">
        <v>2016</v>
      </c>
      <c r="C8600" s="9">
        <v>6</v>
      </c>
      <c r="D8600" s="9">
        <v>28</v>
      </c>
      <c r="E8600" s="30">
        <f t="shared" si="268"/>
        <v>42549</v>
      </c>
      <c r="F8600" s="32">
        <f t="shared" si="269"/>
        <v>180</v>
      </c>
      <c r="G8600" s="6">
        <v>6.25E-2</v>
      </c>
      <c r="H8600" s="2"/>
      <c r="I8600" s="2"/>
      <c r="J8600" s="2"/>
      <c r="K8600" s="2"/>
      <c r="L8600" s="2"/>
    </row>
    <row r="8601" spans="1:12" ht="15.6">
      <c r="A8601" s="12">
        <v>180</v>
      </c>
      <c r="B8601" s="9">
        <v>2016</v>
      </c>
      <c r="C8601" s="9">
        <v>6</v>
      </c>
      <c r="D8601" s="9">
        <v>28</v>
      </c>
      <c r="E8601" s="30">
        <f t="shared" si="268"/>
        <v>42549</v>
      </c>
      <c r="F8601" s="32">
        <f t="shared" si="269"/>
        <v>180</v>
      </c>
      <c r="G8601" s="6">
        <v>8.3333333333333329E-2</v>
      </c>
      <c r="H8601" s="2"/>
      <c r="I8601" s="2"/>
      <c r="J8601" s="2"/>
      <c r="K8601" s="2"/>
      <c r="L8601" s="2"/>
    </row>
    <row r="8602" spans="1:12" ht="15.6">
      <c r="A8602" s="12">
        <v>180</v>
      </c>
      <c r="B8602" s="9">
        <v>2016</v>
      </c>
      <c r="C8602" s="9">
        <v>6</v>
      </c>
      <c r="D8602" s="9">
        <v>28</v>
      </c>
      <c r="E8602" s="30">
        <f t="shared" si="268"/>
        <v>42549</v>
      </c>
      <c r="F8602" s="32">
        <f t="shared" si="269"/>
        <v>180</v>
      </c>
      <c r="G8602" s="6">
        <v>0.10416666666666667</v>
      </c>
      <c r="H8602" s="2"/>
      <c r="I8602" s="2"/>
      <c r="J8602" s="2"/>
      <c r="K8602" s="2"/>
      <c r="L8602" s="2"/>
    </row>
    <row r="8603" spans="1:12" ht="15.6">
      <c r="A8603" s="12">
        <v>180</v>
      </c>
      <c r="B8603" s="9">
        <v>2016</v>
      </c>
      <c r="C8603" s="9">
        <v>6</v>
      </c>
      <c r="D8603" s="9">
        <v>28</v>
      </c>
      <c r="E8603" s="30">
        <f t="shared" si="268"/>
        <v>42549</v>
      </c>
      <c r="F8603" s="32">
        <f t="shared" si="269"/>
        <v>180</v>
      </c>
      <c r="G8603" s="6">
        <v>0.125</v>
      </c>
      <c r="H8603" s="2"/>
      <c r="I8603" s="2"/>
      <c r="J8603" s="2"/>
      <c r="K8603" s="2"/>
      <c r="L8603" s="2"/>
    </row>
    <row r="8604" spans="1:12" ht="15.6">
      <c r="A8604" s="12">
        <v>180</v>
      </c>
      <c r="B8604" s="9">
        <v>2016</v>
      </c>
      <c r="C8604" s="9">
        <v>6</v>
      </c>
      <c r="D8604" s="9">
        <v>28</v>
      </c>
      <c r="E8604" s="30">
        <f t="shared" si="268"/>
        <v>42549</v>
      </c>
      <c r="F8604" s="32">
        <f t="shared" si="269"/>
        <v>180</v>
      </c>
      <c r="G8604" s="6">
        <v>0.14583333333333334</v>
      </c>
      <c r="H8604" s="2"/>
      <c r="I8604" s="2"/>
      <c r="J8604" s="2"/>
      <c r="K8604" s="2"/>
      <c r="L8604" s="2"/>
    </row>
    <row r="8605" spans="1:12" ht="15.6">
      <c r="A8605" s="12">
        <v>180</v>
      </c>
      <c r="B8605" s="9">
        <v>2016</v>
      </c>
      <c r="C8605" s="9">
        <v>6</v>
      </c>
      <c r="D8605" s="9">
        <v>28</v>
      </c>
      <c r="E8605" s="30">
        <f t="shared" si="268"/>
        <v>42549</v>
      </c>
      <c r="F8605" s="32">
        <f t="shared" si="269"/>
        <v>180</v>
      </c>
      <c r="G8605" s="6">
        <v>0.16666666666666666</v>
      </c>
      <c r="H8605" s="2"/>
      <c r="I8605" s="2"/>
      <c r="J8605" s="2"/>
      <c r="K8605" s="2"/>
      <c r="L8605" s="2"/>
    </row>
    <row r="8606" spans="1:12" ht="15.6">
      <c r="A8606" s="12">
        <v>180</v>
      </c>
      <c r="B8606" s="9">
        <v>2016</v>
      </c>
      <c r="C8606" s="9">
        <v>6</v>
      </c>
      <c r="D8606" s="9">
        <v>28</v>
      </c>
      <c r="E8606" s="30">
        <f t="shared" si="268"/>
        <v>42549</v>
      </c>
      <c r="F8606" s="32">
        <f t="shared" si="269"/>
        <v>180</v>
      </c>
      <c r="G8606" s="6">
        <v>0.1875</v>
      </c>
      <c r="H8606" s="2"/>
      <c r="I8606" s="2"/>
      <c r="J8606" s="2"/>
      <c r="K8606" s="2"/>
      <c r="L8606" s="2"/>
    </row>
    <row r="8607" spans="1:12" ht="15.6">
      <c r="A8607" s="12">
        <v>180</v>
      </c>
      <c r="B8607" s="9">
        <v>2016</v>
      </c>
      <c r="C8607" s="9">
        <v>6</v>
      </c>
      <c r="D8607" s="9">
        <v>28</v>
      </c>
      <c r="E8607" s="30">
        <f t="shared" si="268"/>
        <v>42549</v>
      </c>
      <c r="F8607" s="32">
        <f t="shared" si="269"/>
        <v>180</v>
      </c>
      <c r="G8607" s="6">
        <v>0.20833333333333334</v>
      </c>
      <c r="H8607" s="2"/>
      <c r="I8607" s="2"/>
      <c r="J8607" s="2"/>
      <c r="K8607" s="2"/>
      <c r="L8607" s="2"/>
    </row>
    <row r="8608" spans="1:12" ht="15.6">
      <c r="A8608" s="12">
        <v>180</v>
      </c>
      <c r="B8608" s="9">
        <v>2016</v>
      </c>
      <c r="C8608" s="9">
        <v>6</v>
      </c>
      <c r="D8608" s="9">
        <v>28</v>
      </c>
      <c r="E8608" s="30">
        <f t="shared" si="268"/>
        <v>42549</v>
      </c>
      <c r="F8608" s="32">
        <f t="shared" si="269"/>
        <v>180</v>
      </c>
      <c r="G8608" s="6">
        <v>0.22916666666666666</v>
      </c>
      <c r="H8608" s="2"/>
      <c r="I8608" s="2"/>
      <c r="J8608" s="2"/>
      <c r="K8608" s="2"/>
      <c r="L8608" s="2"/>
    </row>
    <row r="8609" spans="1:13" ht="15.6">
      <c r="A8609" s="12">
        <v>180</v>
      </c>
      <c r="B8609" s="9">
        <v>2016</v>
      </c>
      <c r="C8609" s="9">
        <v>6</v>
      </c>
      <c r="D8609" s="9">
        <v>28</v>
      </c>
      <c r="E8609" s="30">
        <f t="shared" si="268"/>
        <v>42549</v>
      </c>
      <c r="F8609" s="32">
        <f t="shared" si="269"/>
        <v>180</v>
      </c>
      <c r="G8609" s="6">
        <v>0.25</v>
      </c>
      <c r="H8609" s="2"/>
      <c r="I8609" s="2"/>
      <c r="J8609" s="2"/>
      <c r="K8609" s="2"/>
      <c r="L8609" s="2"/>
    </row>
    <row r="8610" spans="1:13" ht="15.6">
      <c r="A8610" s="12">
        <v>180</v>
      </c>
      <c r="B8610" s="9">
        <v>2016</v>
      </c>
      <c r="C8610" s="9">
        <v>6</v>
      </c>
      <c r="D8610" s="9">
        <v>28</v>
      </c>
      <c r="E8610" s="30">
        <f t="shared" si="268"/>
        <v>42549</v>
      </c>
      <c r="F8610" s="32">
        <f t="shared" si="269"/>
        <v>180</v>
      </c>
      <c r="G8610" s="6">
        <v>0.27083333333333331</v>
      </c>
      <c r="H8610" s="2"/>
      <c r="I8610" s="2"/>
      <c r="J8610" s="2"/>
      <c r="K8610" s="2"/>
      <c r="L8610" s="2"/>
    </row>
    <row r="8611" spans="1:13" ht="15.6">
      <c r="A8611" s="12">
        <v>180</v>
      </c>
      <c r="B8611" s="9">
        <v>2016</v>
      </c>
      <c r="C8611" s="9">
        <v>6</v>
      </c>
      <c r="D8611" s="9">
        <v>28</v>
      </c>
      <c r="E8611" s="30">
        <f t="shared" si="268"/>
        <v>42549</v>
      </c>
      <c r="F8611" s="32">
        <f t="shared" si="269"/>
        <v>180</v>
      </c>
      <c r="G8611" s="6">
        <v>0.29166666666666669</v>
      </c>
      <c r="H8611" s="2">
        <v>20.389250000000001</v>
      </c>
      <c r="I8611" s="2">
        <v>100.65730000000001</v>
      </c>
      <c r="J8611" s="2">
        <v>97.826719999999995</v>
      </c>
      <c r="K8611" s="2">
        <v>1.299671</v>
      </c>
      <c r="L8611" s="2">
        <v>56.211019999999998</v>
      </c>
      <c r="M8611">
        <v>10.099130000000001</v>
      </c>
    </row>
    <row r="8612" spans="1:13" ht="15.6">
      <c r="A8612" s="12">
        <v>180</v>
      </c>
      <c r="B8612" s="9">
        <v>2016</v>
      </c>
      <c r="C8612" s="9">
        <v>6</v>
      </c>
      <c r="D8612" s="9">
        <v>28</v>
      </c>
      <c r="E8612" s="30">
        <f t="shared" si="268"/>
        <v>42549</v>
      </c>
      <c r="F8612" s="32">
        <f t="shared" si="269"/>
        <v>180</v>
      </c>
      <c r="G8612" s="6">
        <v>0.3125</v>
      </c>
      <c r="H8612" s="2"/>
      <c r="I8612" s="2"/>
      <c r="J8612" s="2"/>
      <c r="K8612" s="2"/>
      <c r="L8612" s="2"/>
    </row>
    <row r="8613" spans="1:13" ht="15.6">
      <c r="A8613" s="12">
        <v>180</v>
      </c>
      <c r="B8613" s="9">
        <v>2016</v>
      </c>
      <c r="C8613" s="9">
        <v>6</v>
      </c>
      <c r="D8613" s="9">
        <v>28</v>
      </c>
      <c r="E8613" s="30">
        <f t="shared" si="268"/>
        <v>42549</v>
      </c>
      <c r="F8613" s="32">
        <f t="shared" si="269"/>
        <v>180</v>
      </c>
      <c r="G8613" s="6">
        <v>0.33333333333333331</v>
      </c>
      <c r="H8613" s="2">
        <v>20.835699999999999</v>
      </c>
      <c r="I8613" s="2">
        <v>100.5955</v>
      </c>
      <c r="J8613" s="2">
        <v>96.748149999999995</v>
      </c>
      <c r="K8613" s="2">
        <v>0</v>
      </c>
      <c r="L8613" s="2">
        <v>103.55159999999999</v>
      </c>
      <c r="M8613">
        <v>17.37567</v>
      </c>
    </row>
    <row r="8614" spans="1:13" ht="15.6">
      <c r="A8614" s="12">
        <v>180</v>
      </c>
      <c r="B8614" s="9">
        <v>2016</v>
      </c>
      <c r="C8614" s="9">
        <v>6</v>
      </c>
      <c r="D8614" s="9">
        <v>28</v>
      </c>
      <c r="E8614" s="30">
        <f t="shared" si="268"/>
        <v>42549</v>
      </c>
      <c r="F8614" s="32">
        <f t="shared" si="269"/>
        <v>180</v>
      </c>
      <c r="G8614" s="6">
        <v>0.35416666666666669</v>
      </c>
      <c r="H8614" s="2">
        <v>21.29101</v>
      </c>
      <c r="I8614" s="2">
        <v>100.601</v>
      </c>
      <c r="J8614" s="2">
        <v>96.889570000000006</v>
      </c>
      <c r="K8614" s="2">
        <v>0.30531900000000001</v>
      </c>
      <c r="L8614" s="2">
        <v>116.952</v>
      </c>
      <c r="M8614">
        <v>18.50084</v>
      </c>
    </row>
    <row r="8615" spans="1:13" ht="15.6">
      <c r="A8615" s="12">
        <v>180</v>
      </c>
      <c r="B8615" s="9">
        <v>2016</v>
      </c>
      <c r="C8615" s="9">
        <v>6</v>
      </c>
      <c r="D8615" s="9">
        <v>28</v>
      </c>
      <c r="E8615" s="30">
        <f t="shared" si="268"/>
        <v>42549</v>
      </c>
      <c r="F8615" s="32">
        <f t="shared" si="269"/>
        <v>180</v>
      </c>
      <c r="G8615" s="6">
        <v>0.375</v>
      </c>
      <c r="H8615" s="2">
        <v>21.892050000000001</v>
      </c>
      <c r="I8615" s="2">
        <v>100.5162</v>
      </c>
      <c r="J8615" s="2">
        <v>95.630610000000004</v>
      </c>
      <c r="K8615" s="2">
        <v>0.76556869999999999</v>
      </c>
      <c r="L8615" s="2">
        <v>135.55350000000001</v>
      </c>
      <c r="M8615">
        <v>21.682739999999999</v>
      </c>
    </row>
    <row r="8616" spans="1:13" ht="15.6">
      <c r="A8616" s="12">
        <v>180</v>
      </c>
      <c r="B8616" s="9">
        <v>2016</v>
      </c>
      <c r="C8616" s="9">
        <v>6</v>
      </c>
      <c r="D8616" s="9">
        <v>28</v>
      </c>
      <c r="E8616" s="30">
        <f t="shared" si="268"/>
        <v>42549</v>
      </c>
      <c r="F8616" s="32">
        <f t="shared" si="269"/>
        <v>180</v>
      </c>
      <c r="G8616" s="6">
        <v>0.39583333333333331</v>
      </c>
      <c r="H8616" s="2">
        <v>22.198129999999999</v>
      </c>
      <c r="I8616" s="2">
        <v>100.54559999999999</v>
      </c>
      <c r="J8616" s="2">
        <v>93.190700000000007</v>
      </c>
      <c r="K8616" s="2">
        <v>0.94471240000000001</v>
      </c>
      <c r="L8616" s="2">
        <v>114.5334</v>
      </c>
      <c r="M8616">
        <v>17.827839999999998</v>
      </c>
    </row>
    <row r="8617" spans="1:13" ht="15.6">
      <c r="A8617" s="12">
        <v>180</v>
      </c>
      <c r="B8617" s="9">
        <v>2016</v>
      </c>
      <c r="C8617" s="9">
        <v>6</v>
      </c>
      <c r="D8617" s="9">
        <v>28</v>
      </c>
      <c r="E8617" s="30">
        <f t="shared" si="268"/>
        <v>42549</v>
      </c>
      <c r="F8617" s="32">
        <f t="shared" si="269"/>
        <v>180</v>
      </c>
      <c r="G8617" s="6">
        <v>0.41666666666666669</v>
      </c>
      <c r="H8617" s="2">
        <v>22.244869999999999</v>
      </c>
      <c r="I8617" s="2">
        <v>100.49769999999999</v>
      </c>
      <c r="J8617" s="2">
        <v>92.829700000000003</v>
      </c>
      <c r="K8617" s="2">
        <v>0.89424459999999995</v>
      </c>
      <c r="L8617" s="2">
        <v>142.4091</v>
      </c>
      <c r="M8617">
        <v>22.842359999999999</v>
      </c>
    </row>
    <row r="8618" spans="1:13" ht="15.6">
      <c r="A8618" s="12">
        <v>180</v>
      </c>
      <c r="B8618" s="9">
        <v>2016</v>
      </c>
      <c r="C8618" s="9">
        <v>6</v>
      </c>
      <c r="D8618" s="9">
        <v>28</v>
      </c>
      <c r="E8618" s="30">
        <f t="shared" si="268"/>
        <v>42549</v>
      </c>
      <c r="F8618" s="32">
        <f t="shared" si="269"/>
        <v>180</v>
      </c>
      <c r="G8618" s="6">
        <v>0.4375</v>
      </c>
      <c r="H8618" s="2">
        <v>22.68683</v>
      </c>
      <c r="I8618" s="2">
        <v>100.5488</v>
      </c>
      <c r="J8618" s="2">
        <v>91.937640000000002</v>
      </c>
      <c r="K8618" s="2">
        <v>1.41873</v>
      </c>
      <c r="L8618" s="2">
        <v>126.17740000000001</v>
      </c>
      <c r="M8618">
        <v>18.588450000000002</v>
      </c>
    </row>
    <row r="8619" spans="1:13" ht="15.6">
      <c r="A8619" s="12">
        <v>180</v>
      </c>
      <c r="B8619" s="9">
        <v>2016</v>
      </c>
      <c r="C8619" s="9">
        <v>6</v>
      </c>
      <c r="D8619" s="9">
        <v>28</v>
      </c>
      <c r="E8619" s="30">
        <f t="shared" si="268"/>
        <v>42549</v>
      </c>
      <c r="F8619" s="32">
        <f t="shared" si="269"/>
        <v>180</v>
      </c>
      <c r="G8619" s="6">
        <v>0.45833333333333331</v>
      </c>
      <c r="H8619" s="2"/>
      <c r="I8619" s="2"/>
      <c r="J8619" s="2"/>
      <c r="K8619" s="2"/>
      <c r="L8619" s="2"/>
    </row>
    <row r="8620" spans="1:13" ht="15.6">
      <c r="A8620" s="12">
        <v>180</v>
      </c>
      <c r="B8620" s="9">
        <v>2016</v>
      </c>
      <c r="C8620" s="9">
        <v>6</v>
      </c>
      <c r="D8620" s="9">
        <v>28</v>
      </c>
      <c r="E8620" s="30">
        <f t="shared" si="268"/>
        <v>42549</v>
      </c>
      <c r="F8620" s="32">
        <f t="shared" si="269"/>
        <v>180</v>
      </c>
      <c r="G8620" s="6">
        <v>0.47916666666666669</v>
      </c>
      <c r="H8620" s="2"/>
      <c r="I8620" s="2"/>
      <c r="J8620" s="2"/>
      <c r="K8620" s="2"/>
      <c r="L8620" s="2"/>
    </row>
    <row r="8621" spans="1:13" ht="15.6">
      <c r="A8621" s="12">
        <v>180</v>
      </c>
      <c r="B8621" s="9">
        <v>2016</v>
      </c>
      <c r="C8621" s="9">
        <v>6</v>
      </c>
      <c r="D8621" s="9">
        <v>28</v>
      </c>
      <c r="E8621" s="30">
        <f t="shared" si="268"/>
        <v>42549</v>
      </c>
      <c r="F8621" s="32">
        <f t="shared" si="269"/>
        <v>180</v>
      </c>
      <c r="G8621" s="6">
        <v>0.5</v>
      </c>
      <c r="H8621" s="2">
        <v>22.374649999999999</v>
      </c>
      <c r="I8621" s="2">
        <v>100.6019</v>
      </c>
      <c r="J8621" s="2">
        <v>94.730379999999997</v>
      </c>
      <c r="K8621" s="2">
        <v>0.45161309999999999</v>
      </c>
      <c r="L8621" s="2">
        <v>106.06399999999999</v>
      </c>
      <c r="M8621">
        <v>16.111920000000001</v>
      </c>
    </row>
    <row r="8622" spans="1:13" ht="15.6">
      <c r="A8622" s="12">
        <v>180</v>
      </c>
      <c r="B8622" s="9">
        <v>2016</v>
      </c>
      <c r="C8622" s="9">
        <v>6</v>
      </c>
      <c r="D8622" s="9">
        <v>28</v>
      </c>
      <c r="E8622" s="30">
        <f t="shared" si="268"/>
        <v>42549</v>
      </c>
      <c r="F8622" s="32">
        <f t="shared" si="269"/>
        <v>180</v>
      </c>
      <c r="G8622" s="6">
        <v>0.52083333333333337</v>
      </c>
      <c r="H8622" s="2"/>
      <c r="I8622" s="2"/>
      <c r="J8622" s="2"/>
      <c r="K8622" s="2"/>
      <c r="L8622" s="2"/>
    </row>
    <row r="8623" spans="1:13" ht="15.6">
      <c r="A8623" s="12">
        <v>180</v>
      </c>
      <c r="B8623" s="9">
        <v>2016</v>
      </c>
      <c r="C8623" s="9">
        <v>6</v>
      </c>
      <c r="D8623" s="9">
        <v>28</v>
      </c>
      <c r="E8623" s="30">
        <f t="shared" si="268"/>
        <v>42549</v>
      </c>
      <c r="F8623" s="32">
        <f t="shared" si="269"/>
        <v>180</v>
      </c>
      <c r="G8623" s="6">
        <v>0.54166666666666663</v>
      </c>
      <c r="H8623" s="2">
        <v>22.21603</v>
      </c>
      <c r="I8623" s="2">
        <v>100.6216</v>
      </c>
      <c r="J8623" s="2">
        <v>91.211089999999999</v>
      </c>
      <c r="K8623" s="2">
        <v>1.750194</v>
      </c>
      <c r="L8623" s="2">
        <v>123.2508</v>
      </c>
      <c r="M8623">
        <v>19.6069</v>
      </c>
    </row>
    <row r="8624" spans="1:13" ht="15.6">
      <c r="A8624" s="12">
        <v>180</v>
      </c>
      <c r="B8624" s="9">
        <v>2016</v>
      </c>
      <c r="C8624" s="9">
        <v>6</v>
      </c>
      <c r="D8624" s="9">
        <v>28</v>
      </c>
      <c r="E8624" s="30">
        <f t="shared" si="268"/>
        <v>42549</v>
      </c>
      <c r="F8624" s="32">
        <f t="shared" si="269"/>
        <v>180</v>
      </c>
      <c r="G8624" s="6">
        <v>0.5625</v>
      </c>
      <c r="H8624" s="2">
        <v>23.316099999999999</v>
      </c>
      <c r="I8624" s="2">
        <v>100.5766</v>
      </c>
      <c r="J8624" s="2">
        <v>93.083470000000005</v>
      </c>
      <c r="K8624" s="2">
        <v>0.66148700000000005</v>
      </c>
      <c r="L8624" s="2">
        <v>272.13010000000003</v>
      </c>
      <c r="M8624">
        <v>44.061520000000002</v>
      </c>
    </row>
    <row r="8625" spans="1:13" ht="15.6">
      <c r="A8625" s="12">
        <v>180</v>
      </c>
      <c r="B8625" s="9">
        <v>2016</v>
      </c>
      <c r="C8625" s="9">
        <v>6</v>
      </c>
      <c r="D8625" s="9">
        <v>28</v>
      </c>
      <c r="E8625" s="30">
        <f t="shared" si="268"/>
        <v>42549</v>
      </c>
      <c r="F8625" s="32">
        <f t="shared" si="269"/>
        <v>180</v>
      </c>
      <c r="G8625" s="6">
        <v>0.58333333333333337</v>
      </c>
      <c r="H8625" s="2">
        <v>23.944489999999998</v>
      </c>
      <c r="I8625" s="2">
        <v>100.5866</v>
      </c>
      <c r="J8625" s="2">
        <v>88.804540000000003</v>
      </c>
      <c r="K8625" s="2">
        <v>0.31207049999999997</v>
      </c>
      <c r="L8625" s="2">
        <v>335.76530000000002</v>
      </c>
      <c r="M8625">
        <v>54.66433</v>
      </c>
    </row>
    <row r="8626" spans="1:13" ht="15.6">
      <c r="A8626" s="12">
        <v>180</v>
      </c>
      <c r="B8626" s="9">
        <v>2016</v>
      </c>
      <c r="C8626" s="9">
        <v>6</v>
      </c>
      <c r="D8626" s="9">
        <v>28</v>
      </c>
      <c r="E8626" s="30">
        <f t="shared" si="268"/>
        <v>42549</v>
      </c>
      <c r="F8626" s="32">
        <f t="shared" si="269"/>
        <v>180</v>
      </c>
      <c r="G8626" s="6">
        <v>0.60416666666666663</v>
      </c>
      <c r="H8626" s="2">
        <v>24.242529999999999</v>
      </c>
      <c r="I8626" s="2">
        <v>100.5718</v>
      </c>
      <c r="J8626" s="2">
        <v>86.107190000000003</v>
      </c>
      <c r="K8626" s="2">
        <v>1.28573</v>
      </c>
      <c r="L8626" s="2">
        <v>254.834</v>
      </c>
      <c r="M8626">
        <v>39.603569999999998</v>
      </c>
    </row>
    <row r="8627" spans="1:13" ht="15.6">
      <c r="A8627" s="12">
        <v>180</v>
      </c>
      <c r="B8627" s="9">
        <v>2016</v>
      </c>
      <c r="C8627" s="9">
        <v>6</v>
      </c>
      <c r="D8627" s="9">
        <v>28</v>
      </c>
      <c r="E8627" s="30">
        <f t="shared" si="268"/>
        <v>42549</v>
      </c>
      <c r="F8627" s="32">
        <f t="shared" si="269"/>
        <v>180</v>
      </c>
      <c r="G8627" s="6">
        <v>0.625</v>
      </c>
      <c r="H8627" s="2">
        <v>24.524699999999999</v>
      </c>
      <c r="I8627" s="2">
        <v>100.55629999999999</v>
      </c>
      <c r="J8627" s="2">
        <v>85.324489999999997</v>
      </c>
      <c r="K8627" s="2">
        <v>1.2263010000000001</v>
      </c>
      <c r="L8627" s="2">
        <v>207.7276</v>
      </c>
      <c r="M8627">
        <v>32.99812</v>
      </c>
    </row>
    <row r="8628" spans="1:13" ht="15.6">
      <c r="A8628" s="12">
        <v>180</v>
      </c>
      <c r="B8628" s="9">
        <v>2016</v>
      </c>
      <c r="C8628" s="9">
        <v>6</v>
      </c>
      <c r="D8628" s="9">
        <v>28</v>
      </c>
      <c r="E8628" s="30">
        <f t="shared" si="268"/>
        <v>42549</v>
      </c>
      <c r="F8628" s="32">
        <f t="shared" si="269"/>
        <v>180</v>
      </c>
      <c r="G8628" s="6">
        <v>0.64583333333333337</v>
      </c>
      <c r="H8628" s="2">
        <v>24.413620000000002</v>
      </c>
      <c r="I8628" s="2">
        <v>100.5321</v>
      </c>
      <c r="J8628" s="2">
        <v>84.635130000000004</v>
      </c>
      <c r="K8628" s="2">
        <v>2.0468679999999999</v>
      </c>
      <c r="L8628" s="2">
        <v>196.62110000000001</v>
      </c>
      <c r="M8628">
        <v>31.58878</v>
      </c>
    </row>
    <row r="8629" spans="1:13" ht="15.6">
      <c r="A8629" s="12">
        <v>180</v>
      </c>
      <c r="B8629" s="9">
        <v>2016</v>
      </c>
      <c r="C8629" s="9">
        <v>6</v>
      </c>
      <c r="D8629" s="9">
        <v>28</v>
      </c>
      <c r="E8629" s="30">
        <f t="shared" si="268"/>
        <v>42549</v>
      </c>
      <c r="F8629" s="32">
        <f t="shared" si="269"/>
        <v>180</v>
      </c>
      <c r="G8629" s="6">
        <v>0.66666666666666663</v>
      </c>
      <c r="H8629" s="2">
        <v>24.277170000000002</v>
      </c>
      <c r="I8629" s="2">
        <v>100.5175</v>
      </c>
      <c r="J8629" s="2">
        <v>83.360259999999997</v>
      </c>
      <c r="K8629" s="2">
        <v>2.2455210000000001</v>
      </c>
      <c r="L8629" s="2">
        <v>194.85400000000001</v>
      </c>
      <c r="M8629">
        <v>31.327010000000001</v>
      </c>
    </row>
    <row r="8630" spans="1:13" ht="15.6">
      <c r="A8630" s="12">
        <v>180</v>
      </c>
      <c r="B8630" s="9">
        <v>2016</v>
      </c>
      <c r="C8630" s="9">
        <v>6</v>
      </c>
      <c r="D8630" s="9">
        <v>28</v>
      </c>
      <c r="E8630" s="30">
        <f t="shared" si="268"/>
        <v>42549</v>
      </c>
      <c r="F8630" s="32">
        <f t="shared" si="269"/>
        <v>180</v>
      </c>
      <c r="G8630" s="6">
        <v>0.6875</v>
      </c>
      <c r="H8630" s="2">
        <v>23.97165</v>
      </c>
      <c r="I8630" s="2">
        <v>100.5547</v>
      </c>
      <c r="J8630" s="2">
        <v>84.827849999999998</v>
      </c>
      <c r="K8630" s="2">
        <v>2.1095820000000001</v>
      </c>
      <c r="L8630" s="2">
        <v>86.358670000000004</v>
      </c>
      <c r="M8630">
        <v>13.74014</v>
      </c>
    </row>
    <row r="8631" spans="1:13" ht="15.6">
      <c r="A8631" s="12">
        <v>180</v>
      </c>
      <c r="B8631" s="9">
        <v>2016</v>
      </c>
      <c r="C8631" s="9">
        <v>6</v>
      </c>
      <c r="D8631" s="9">
        <v>28</v>
      </c>
      <c r="E8631" s="30">
        <f t="shared" si="268"/>
        <v>42549</v>
      </c>
      <c r="F8631" s="32">
        <f t="shared" si="269"/>
        <v>180</v>
      </c>
      <c r="G8631" s="6">
        <v>0.70833333333333337</v>
      </c>
      <c r="H8631" s="2"/>
      <c r="I8631" s="2"/>
      <c r="J8631" s="2"/>
      <c r="K8631" s="2"/>
      <c r="L8631" s="2"/>
    </row>
    <row r="8632" spans="1:13" ht="15.6">
      <c r="A8632" s="12">
        <v>180</v>
      </c>
      <c r="B8632" s="9">
        <v>2016</v>
      </c>
      <c r="C8632" s="9">
        <v>6</v>
      </c>
      <c r="D8632" s="9">
        <v>28</v>
      </c>
      <c r="E8632" s="30">
        <f t="shared" si="268"/>
        <v>42549</v>
      </c>
      <c r="F8632" s="32">
        <f t="shared" si="269"/>
        <v>180</v>
      </c>
      <c r="G8632" s="6">
        <v>0.72916666666666663</v>
      </c>
      <c r="H8632" s="2"/>
      <c r="I8632" s="2"/>
      <c r="J8632" s="2"/>
      <c r="K8632" s="2"/>
      <c r="L8632" s="2"/>
    </row>
    <row r="8633" spans="1:13" ht="15.6">
      <c r="A8633" s="12">
        <v>180</v>
      </c>
      <c r="B8633" s="9">
        <v>2016</v>
      </c>
      <c r="C8633" s="9">
        <v>6</v>
      </c>
      <c r="D8633" s="9">
        <v>28</v>
      </c>
      <c r="E8633" s="30">
        <f t="shared" si="268"/>
        <v>42549</v>
      </c>
      <c r="F8633" s="32">
        <f t="shared" si="269"/>
        <v>180</v>
      </c>
      <c r="G8633" s="6">
        <v>0.75</v>
      </c>
      <c r="H8633" s="2"/>
      <c r="I8633" s="2"/>
      <c r="J8633" s="2"/>
      <c r="K8633" s="2"/>
      <c r="L8633" s="2"/>
    </row>
    <row r="8634" spans="1:13" ht="15.6">
      <c r="A8634" s="12">
        <v>180</v>
      </c>
      <c r="B8634" s="9">
        <v>2016</v>
      </c>
      <c r="C8634" s="9">
        <v>6</v>
      </c>
      <c r="D8634" s="9">
        <v>28</v>
      </c>
      <c r="E8634" s="30">
        <f t="shared" si="268"/>
        <v>42549</v>
      </c>
      <c r="F8634" s="32">
        <f t="shared" si="269"/>
        <v>180</v>
      </c>
      <c r="G8634" s="6">
        <v>0.77083333333333337</v>
      </c>
      <c r="H8634" s="2"/>
      <c r="I8634" s="2"/>
      <c r="J8634" s="2"/>
      <c r="K8634" s="2"/>
      <c r="L8634" s="2"/>
    </row>
    <row r="8635" spans="1:13" ht="15.6">
      <c r="A8635" s="12">
        <v>180</v>
      </c>
      <c r="B8635" s="9">
        <v>2016</v>
      </c>
      <c r="C8635" s="9">
        <v>6</v>
      </c>
      <c r="D8635" s="9">
        <v>28</v>
      </c>
      <c r="E8635" s="30">
        <f t="shared" si="268"/>
        <v>42549</v>
      </c>
      <c r="F8635" s="32">
        <f t="shared" si="269"/>
        <v>180</v>
      </c>
      <c r="G8635" s="6">
        <v>0.79166666666666663</v>
      </c>
      <c r="H8635" s="2"/>
      <c r="I8635" s="2"/>
      <c r="J8635" s="2"/>
      <c r="K8635" s="2"/>
      <c r="L8635" s="2"/>
    </row>
    <row r="8636" spans="1:13" ht="15.6">
      <c r="A8636" s="12">
        <v>180</v>
      </c>
      <c r="B8636" s="9">
        <v>2016</v>
      </c>
      <c r="C8636" s="9">
        <v>6</v>
      </c>
      <c r="D8636" s="9">
        <v>28</v>
      </c>
      <c r="E8636" s="30">
        <f t="shared" si="268"/>
        <v>42549</v>
      </c>
      <c r="F8636" s="32">
        <f t="shared" si="269"/>
        <v>180</v>
      </c>
      <c r="G8636" s="6">
        <v>0.8125</v>
      </c>
      <c r="H8636" s="2"/>
      <c r="I8636" s="2"/>
      <c r="J8636" s="2"/>
      <c r="K8636" s="2"/>
      <c r="L8636" s="2"/>
    </row>
    <row r="8637" spans="1:13" ht="15.6">
      <c r="A8637" s="12">
        <v>180</v>
      </c>
      <c r="B8637" s="9">
        <v>2016</v>
      </c>
      <c r="C8637" s="9">
        <v>6</v>
      </c>
      <c r="D8637" s="9">
        <v>28</v>
      </c>
      <c r="E8637" s="30">
        <f t="shared" si="268"/>
        <v>42549</v>
      </c>
      <c r="F8637" s="32">
        <f t="shared" si="269"/>
        <v>180</v>
      </c>
      <c r="G8637" s="6">
        <v>0.83333333333333337</v>
      </c>
      <c r="H8637" s="2"/>
      <c r="I8637" s="2"/>
      <c r="J8637" s="2"/>
      <c r="K8637" s="2"/>
      <c r="L8637" s="2"/>
    </row>
    <row r="8638" spans="1:13" ht="15.6">
      <c r="A8638" s="12">
        <v>180</v>
      </c>
      <c r="B8638" s="9">
        <v>2016</v>
      </c>
      <c r="C8638" s="9">
        <v>6</v>
      </c>
      <c r="D8638" s="9">
        <v>28</v>
      </c>
      <c r="E8638" s="30">
        <f t="shared" si="268"/>
        <v>42549</v>
      </c>
      <c r="F8638" s="32">
        <f t="shared" si="269"/>
        <v>180</v>
      </c>
      <c r="G8638" s="6">
        <v>0.85416666666666663</v>
      </c>
      <c r="H8638" s="2"/>
      <c r="I8638" s="2"/>
      <c r="J8638" s="2"/>
      <c r="K8638" s="2"/>
      <c r="L8638" s="2"/>
    </row>
    <row r="8639" spans="1:13" ht="15.6">
      <c r="A8639" s="12">
        <v>180</v>
      </c>
      <c r="B8639" s="9">
        <v>2016</v>
      </c>
      <c r="C8639" s="9">
        <v>6</v>
      </c>
      <c r="D8639" s="9">
        <v>28</v>
      </c>
      <c r="E8639" s="30">
        <f t="shared" si="268"/>
        <v>42549</v>
      </c>
      <c r="F8639" s="32">
        <f t="shared" si="269"/>
        <v>180</v>
      </c>
      <c r="G8639" s="6">
        <v>0.875</v>
      </c>
      <c r="H8639" s="2"/>
      <c r="I8639" s="2"/>
      <c r="J8639" s="2"/>
      <c r="K8639" s="2"/>
      <c r="L8639" s="2"/>
    </row>
    <row r="8640" spans="1:13" ht="15.6">
      <c r="A8640" s="12">
        <v>180</v>
      </c>
      <c r="B8640" s="9">
        <v>2016</v>
      </c>
      <c r="C8640" s="9">
        <v>6</v>
      </c>
      <c r="D8640" s="9">
        <v>28</v>
      </c>
      <c r="E8640" s="30">
        <f t="shared" si="268"/>
        <v>42549</v>
      </c>
      <c r="F8640" s="32">
        <f t="shared" si="269"/>
        <v>180</v>
      </c>
      <c r="G8640" s="6">
        <v>0.89583333333333337</v>
      </c>
      <c r="H8640" s="2"/>
      <c r="I8640" s="2"/>
      <c r="J8640" s="2"/>
      <c r="K8640" s="2"/>
      <c r="L8640" s="2"/>
    </row>
    <row r="8641" spans="1:12" ht="15.6">
      <c r="A8641" s="12">
        <v>180</v>
      </c>
      <c r="B8641" s="9">
        <v>2016</v>
      </c>
      <c r="C8641" s="9">
        <v>6</v>
      </c>
      <c r="D8641" s="9">
        <v>28</v>
      </c>
      <c r="E8641" s="30">
        <f t="shared" si="268"/>
        <v>42549</v>
      </c>
      <c r="F8641" s="32">
        <f t="shared" si="269"/>
        <v>180</v>
      </c>
      <c r="G8641" s="6">
        <v>0.91666666666666663</v>
      </c>
      <c r="H8641" s="2"/>
      <c r="I8641" s="2"/>
      <c r="J8641" s="2"/>
      <c r="K8641" s="2"/>
      <c r="L8641" s="2"/>
    </row>
    <row r="8642" spans="1:12" ht="15.6">
      <c r="A8642" s="12">
        <v>180</v>
      </c>
      <c r="B8642" s="9">
        <v>2016</v>
      </c>
      <c r="C8642" s="9">
        <v>6</v>
      </c>
      <c r="D8642" s="9">
        <v>28</v>
      </c>
      <c r="E8642" s="30">
        <f t="shared" si="268"/>
        <v>42549</v>
      </c>
      <c r="F8642" s="32">
        <f t="shared" si="269"/>
        <v>180</v>
      </c>
      <c r="G8642" s="6">
        <v>0.9375</v>
      </c>
      <c r="H8642" s="2"/>
      <c r="I8642" s="2"/>
      <c r="J8642" s="2"/>
      <c r="K8642" s="2"/>
      <c r="L8642" s="2"/>
    </row>
    <row r="8643" spans="1:12" ht="15.6">
      <c r="A8643" s="12">
        <v>180</v>
      </c>
      <c r="B8643" s="9">
        <v>2016</v>
      </c>
      <c r="C8643" s="9">
        <v>6</v>
      </c>
      <c r="D8643" s="9">
        <v>28</v>
      </c>
      <c r="E8643" s="30">
        <f t="shared" si="268"/>
        <v>42549</v>
      </c>
      <c r="F8643" s="32">
        <f t="shared" si="269"/>
        <v>180</v>
      </c>
      <c r="G8643" s="6">
        <v>0.95833333333333337</v>
      </c>
      <c r="H8643" s="2"/>
      <c r="I8643" s="2"/>
      <c r="J8643" s="2"/>
      <c r="K8643" s="2"/>
      <c r="L8643" s="2"/>
    </row>
    <row r="8644" spans="1:12" ht="15.6">
      <c r="A8644" s="12">
        <v>180</v>
      </c>
      <c r="B8644" s="9">
        <v>2016</v>
      </c>
      <c r="C8644" s="9">
        <v>6</v>
      </c>
      <c r="D8644" s="9">
        <v>28</v>
      </c>
      <c r="E8644" s="30">
        <f t="shared" si="268"/>
        <v>42549</v>
      </c>
      <c r="F8644" s="32">
        <f t="shared" si="269"/>
        <v>180</v>
      </c>
      <c r="G8644" s="6">
        <v>0.97916666666666663</v>
      </c>
      <c r="H8644" s="2"/>
      <c r="I8644" s="2"/>
      <c r="J8644" s="2"/>
      <c r="K8644" s="2"/>
      <c r="L8644" s="2"/>
    </row>
    <row r="8645" spans="1:12" ht="15.6">
      <c r="A8645" s="12">
        <v>181</v>
      </c>
      <c r="B8645" s="9">
        <v>2016</v>
      </c>
      <c r="C8645" s="9">
        <v>6</v>
      </c>
      <c r="D8645" s="9">
        <v>28</v>
      </c>
      <c r="E8645" s="30">
        <f t="shared" si="268"/>
        <v>42549</v>
      </c>
      <c r="F8645" s="32">
        <f t="shared" si="269"/>
        <v>180</v>
      </c>
      <c r="G8645" s="6">
        <v>0</v>
      </c>
      <c r="H8645" s="2"/>
      <c r="I8645" s="2"/>
      <c r="J8645" s="2"/>
      <c r="K8645" s="2"/>
      <c r="L8645" s="2"/>
    </row>
    <row r="8646" spans="1:12" ht="15.6">
      <c r="A8646" s="12">
        <v>181</v>
      </c>
      <c r="B8646" s="9">
        <v>2016</v>
      </c>
      <c r="C8646" s="9">
        <v>6</v>
      </c>
      <c r="D8646" s="9">
        <v>29</v>
      </c>
      <c r="E8646" s="30">
        <f t="shared" ref="E8646:E8709" si="270">DATE(B8646,C8646,D8646)</f>
        <v>42550</v>
      </c>
      <c r="F8646" s="32">
        <f t="shared" ref="F8646:F8709" si="271">E8646-DATE(YEAR(E8646),1,0)</f>
        <v>181</v>
      </c>
      <c r="G8646" s="6">
        <v>2.0833333333333332E-2</v>
      </c>
      <c r="H8646" s="2"/>
      <c r="I8646" s="2"/>
      <c r="J8646" s="2"/>
      <c r="K8646" s="2"/>
      <c r="L8646" s="2"/>
    </row>
    <row r="8647" spans="1:12" ht="15.6">
      <c r="A8647" s="12">
        <v>181</v>
      </c>
      <c r="B8647" s="9">
        <v>2016</v>
      </c>
      <c r="C8647" s="9">
        <v>6</v>
      </c>
      <c r="D8647" s="9">
        <v>29</v>
      </c>
      <c r="E8647" s="30">
        <f t="shared" si="270"/>
        <v>42550</v>
      </c>
      <c r="F8647" s="32">
        <f t="shared" si="271"/>
        <v>181</v>
      </c>
      <c r="G8647" s="6">
        <v>4.1666666666666664E-2</v>
      </c>
      <c r="H8647" s="2"/>
      <c r="I8647" s="2"/>
      <c r="J8647" s="2"/>
      <c r="K8647" s="2"/>
      <c r="L8647" s="2"/>
    </row>
    <row r="8648" spans="1:12" ht="15.6">
      <c r="A8648" s="12">
        <v>181</v>
      </c>
      <c r="B8648" s="9">
        <v>2016</v>
      </c>
      <c r="C8648" s="9">
        <v>6</v>
      </c>
      <c r="D8648" s="9">
        <v>29</v>
      </c>
      <c r="E8648" s="30">
        <f t="shared" si="270"/>
        <v>42550</v>
      </c>
      <c r="F8648" s="32">
        <f t="shared" si="271"/>
        <v>181</v>
      </c>
      <c r="G8648" s="6">
        <v>6.25E-2</v>
      </c>
      <c r="H8648" s="2"/>
      <c r="I8648" s="2"/>
      <c r="J8648" s="2"/>
      <c r="K8648" s="2"/>
      <c r="L8648" s="2"/>
    </row>
    <row r="8649" spans="1:12" ht="15.6">
      <c r="A8649" s="12">
        <v>181</v>
      </c>
      <c r="B8649" s="9">
        <v>2016</v>
      </c>
      <c r="C8649" s="9">
        <v>6</v>
      </c>
      <c r="D8649" s="9">
        <v>29</v>
      </c>
      <c r="E8649" s="30">
        <f t="shared" si="270"/>
        <v>42550</v>
      </c>
      <c r="F8649" s="32">
        <f t="shared" si="271"/>
        <v>181</v>
      </c>
      <c r="G8649" s="6">
        <v>8.3333333333333329E-2</v>
      </c>
      <c r="H8649" s="2"/>
      <c r="I8649" s="2"/>
      <c r="J8649" s="2"/>
      <c r="K8649" s="2"/>
      <c r="L8649" s="2"/>
    </row>
    <row r="8650" spans="1:12" ht="15.6">
      <c r="A8650" s="12">
        <v>181</v>
      </c>
      <c r="B8650" s="9">
        <v>2016</v>
      </c>
      <c r="C8650" s="9">
        <v>6</v>
      </c>
      <c r="D8650" s="9">
        <v>29</v>
      </c>
      <c r="E8650" s="30">
        <f t="shared" si="270"/>
        <v>42550</v>
      </c>
      <c r="F8650" s="32">
        <f t="shared" si="271"/>
        <v>181</v>
      </c>
      <c r="G8650" s="6">
        <v>0.10416666666666667</v>
      </c>
      <c r="H8650" s="2"/>
      <c r="I8650" s="2"/>
      <c r="J8650" s="2"/>
      <c r="K8650" s="2"/>
      <c r="L8650" s="2"/>
    </row>
    <row r="8651" spans="1:12" ht="15.6">
      <c r="A8651" s="12">
        <v>181</v>
      </c>
      <c r="B8651" s="9">
        <v>2016</v>
      </c>
      <c r="C8651" s="9">
        <v>6</v>
      </c>
      <c r="D8651" s="9">
        <v>29</v>
      </c>
      <c r="E8651" s="30">
        <f t="shared" si="270"/>
        <v>42550</v>
      </c>
      <c r="F8651" s="32">
        <f t="shared" si="271"/>
        <v>181</v>
      </c>
      <c r="G8651" s="6">
        <v>0.125</v>
      </c>
      <c r="H8651" s="2"/>
      <c r="I8651" s="2"/>
      <c r="J8651" s="2"/>
      <c r="K8651" s="2"/>
      <c r="L8651" s="2"/>
    </row>
    <row r="8652" spans="1:12" ht="15.6">
      <c r="A8652" s="12">
        <v>181</v>
      </c>
      <c r="B8652" s="9">
        <v>2016</v>
      </c>
      <c r="C8652" s="9">
        <v>6</v>
      </c>
      <c r="D8652" s="9">
        <v>29</v>
      </c>
      <c r="E8652" s="30">
        <f t="shared" si="270"/>
        <v>42550</v>
      </c>
      <c r="F8652" s="32">
        <f t="shared" si="271"/>
        <v>181</v>
      </c>
      <c r="G8652" s="6">
        <v>0.14583333333333334</v>
      </c>
      <c r="H8652" s="2"/>
      <c r="I8652" s="2"/>
      <c r="J8652" s="2"/>
      <c r="K8652" s="2"/>
      <c r="L8652" s="2"/>
    </row>
    <row r="8653" spans="1:12" ht="15.6">
      <c r="A8653" s="12">
        <v>181</v>
      </c>
      <c r="B8653" s="9">
        <v>2016</v>
      </c>
      <c r="C8653" s="9">
        <v>6</v>
      </c>
      <c r="D8653" s="9">
        <v>29</v>
      </c>
      <c r="E8653" s="30">
        <f t="shared" si="270"/>
        <v>42550</v>
      </c>
      <c r="F8653" s="32">
        <f t="shared" si="271"/>
        <v>181</v>
      </c>
      <c r="G8653" s="6">
        <v>0.16666666666666666</v>
      </c>
      <c r="H8653" s="2"/>
      <c r="I8653" s="2"/>
      <c r="J8653" s="2"/>
      <c r="K8653" s="2"/>
      <c r="L8653" s="2"/>
    </row>
    <row r="8654" spans="1:12" ht="15.6">
      <c r="A8654" s="12">
        <v>181</v>
      </c>
      <c r="B8654" s="9">
        <v>2016</v>
      </c>
      <c r="C8654" s="9">
        <v>6</v>
      </c>
      <c r="D8654" s="9">
        <v>29</v>
      </c>
      <c r="E8654" s="30">
        <f t="shared" si="270"/>
        <v>42550</v>
      </c>
      <c r="F8654" s="32">
        <f t="shared" si="271"/>
        <v>181</v>
      </c>
      <c r="G8654" s="6">
        <v>0.1875</v>
      </c>
      <c r="H8654" s="2"/>
      <c r="I8654" s="2"/>
      <c r="J8654" s="2"/>
      <c r="K8654" s="2"/>
      <c r="L8654" s="2"/>
    </row>
    <row r="8655" spans="1:12" ht="15.6">
      <c r="A8655" s="12">
        <v>181</v>
      </c>
      <c r="B8655" s="9">
        <v>2016</v>
      </c>
      <c r="C8655" s="9">
        <v>6</v>
      </c>
      <c r="D8655" s="9">
        <v>29</v>
      </c>
      <c r="E8655" s="30">
        <f t="shared" si="270"/>
        <v>42550</v>
      </c>
      <c r="F8655" s="32">
        <f t="shared" si="271"/>
        <v>181</v>
      </c>
      <c r="G8655" s="6">
        <v>0.20833333333333334</v>
      </c>
      <c r="H8655" s="2"/>
      <c r="I8655" s="2"/>
      <c r="J8655" s="2"/>
      <c r="K8655" s="2"/>
      <c r="L8655" s="2"/>
    </row>
    <row r="8656" spans="1:12" ht="15.6">
      <c r="A8656" s="12">
        <v>181</v>
      </c>
      <c r="B8656" s="9">
        <v>2016</v>
      </c>
      <c r="C8656" s="9">
        <v>6</v>
      </c>
      <c r="D8656" s="9">
        <v>29</v>
      </c>
      <c r="E8656" s="30">
        <f t="shared" si="270"/>
        <v>42550</v>
      </c>
      <c r="F8656" s="32">
        <f t="shared" si="271"/>
        <v>181</v>
      </c>
      <c r="G8656" s="6">
        <v>0.22916666666666666</v>
      </c>
      <c r="H8656" s="2"/>
      <c r="I8656" s="2"/>
      <c r="J8656" s="2"/>
      <c r="K8656" s="2"/>
      <c r="L8656" s="2"/>
    </row>
    <row r="8657" spans="1:13" ht="15.6">
      <c r="A8657" s="12">
        <v>181</v>
      </c>
      <c r="B8657" s="9">
        <v>2016</v>
      </c>
      <c r="C8657" s="9">
        <v>6</v>
      </c>
      <c r="D8657" s="9">
        <v>29</v>
      </c>
      <c r="E8657" s="30">
        <f t="shared" si="270"/>
        <v>42550</v>
      </c>
      <c r="F8657" s="32">
        <f t="shared" si="271"/>
        <v>181</v>
      </c>
      <c r="G8657" s="6">
        <v>0.25</v>
      </c>
      <c r="H8657" s="2"/>
      <c r="I8657" s="2"/>
      <c r="J8657" s="2"/>
      <c r="K8657" s="2"/>
      <c r="L8657" s="2"/>
    </row>
    <row r="8658" spans="1:13" ht="15.6">
      <c r="A8658" s="12">
        <v>181</v>
      </c>
      <c r="B8658" s="9">
        <v>2016</v>
      </c>
      <c r="C8658" s="9">
        <v>6</v>
      </c>
      <c r="D8658" s="9">
        <v>29</v>
      </c>
      <c r="E8658" s="30">
        <f t="shared" si="270"/>
        <v>42550</v>
      </c>
      <c r="F8658" s="32">
        <f t="shared" si="271"/>
        <v>181</v>
      </c>
      <c r="G8658" s="6">
        <v>0.27083333333333331</v>
      </c>
      <c r="H8658" s="2">
        <v>21.480440000000002</v>
      </c>
      <c r="I8658" s="2">
        <v>100.6264</v>
      </c>
      <c r="J8658" s="2">
        <v>98.751509999999996</v>
      </c>
      <c r="K8658" s="2">
        <v>0.34161740000000002</v>
      </c>
      <c r="L8658" s="2">
        <v>105.3282</v>
      </c>
      <c r="M8658">
        <v>18.269380000000002</v>
      </c>
    </row>
    <row r="8659" spans="1:13" ht="15.6">
      <c r="A8659" s="12">
        <v>181</v>
      </c>
      <c r="B8659" s="9">
        <v>2016</v>
      </c>
      <c r="C8659" s="9">
        <v>6</v>
      </c>
      <c r="D8659" s="9">
        <v>29</v>
      </c>
      <c r="E8659" s="30">
        <f t="shared" si="270"/>
        <v>42550</v>
      </c>
      <c r="F8659" s="32">
        <f t="shared" si="271"/>
        <v>181</v>
      </c>
      <c r="G8659" s="6">
        <v>0.29166666666666669</v>
      </c>
      <c r="H8659" s="2">
        <v>22.08624</v>
      </c>
      <c r="I8659" s="2">
        <v>100.6426</v>
      </c>
      <c r="J8659" s="2">
        <v>97.411969999999997</v>
      </c>
      <c r="K8659" s="2">
        <v>0</v>
      </c>
      <c r="L8659" s="2">
        <v>237.82339999999999</v>
      </c>
      <c r="M8659">
        <v>42.554679999999998</v>
      </c>
    </row>
    <row r="8660" spans="1:13" ht="15.6">
      <c r="A8660" s="12">
        <v>181</v>
      </c>
      <c r="B8660" s="9">
        <v>2016</v>
      </c>
      <c r="C8660" s="9">
        <v>6</v>
      </c>
      <c r="D8660" s="9">
        <v>29</v>
      </c>
      <c r="E8660" s="30">
        <f t="shared" si="270"/>
        <v>42550</v>
      </c>
      <c r="F8660" s="32">
        <f t="shared" si="271"/>
        <v>181</v>
      </c>
      <c r="G8660" s="6">
        <v>0.3125</v>
      </c>
      <c r="H8660" s="2">
        <v>22.55097</v>
      </c>
      <c r="I8660" s="2">
        <v>100.62860000000001</v>
      </c>
      <c r="J8660" s="2">
        <v>95.95129</v>
      </c>
      <c r="K8660" s="2">
        <v>0.3176233</v>
      </c>
      <c r="L8660" s="2">
        <v>253.36799999999999</v>
      </c>
      <c r="M8660">
        <v>45.34581</v>
      </c>
    </row>
    <row r="8661" spans="1:13" ht="15.6">
      <c r="A8661" s="12">
        <v>181</v>
      </c>
      <c r="B8661" s="9">
        <v>2016</v>
      </c>
      <c r="C8661" s="9">
        <v>6</v>
      </c>
      <c r="D8661" s="9">
        <v>29</v>
      </c>
      <c r="E8661" s="30">
        <f t="shared" si="270"/>
        <v>42550</v>
      </c>
      <c r="F8661" s="32">
        <f t="shared" si="271"/>
        <v>181</v>
      </c>
      <c r="G8661" s="6">
        <v>0.33333333333333331</v>
      </c>
      <c r="H8661" s="2">
        <v>23.497</v>
      </c>
      <c r="I8661" s="2">
        <v>100.61</v>
      </c>
      <c r="J8661" s="2">
        <v>90.2166</v>
      </c>
      <c r="K8661" s="2">
        <v>1.4470780000000001</v>
      </c>
      <c r="L8661" s="2">
        <v>366.99299999999999</v>
      </c>
      <c r="M8661">
        <v>63.776919999999997</v>
      </c>
    </row>
    <row r="8662" spans="1:13" ht="15.6">
      <c r="A8662" s="12">
        <v>181</v>
      </c>
      <c r="B8662" s="9">
        <v>2016</v>
      </c>
      <c r="C8662" s="9">
        <v>6</v>
      </c>
      <c r="D8662" s="9">
        <v>29</v>
      </c>
      <c r="E8662" s="30">
        <f t="shared" si="270"/>
        <v>42550</v>
      </c>
      <c r="F8662" s="32">
        <f t="shared" si="271"/>
        <v>181</v>
      </c>
      <c r="G8662" s="6">
        <v>0.35416666666666669</v>
      </c>
      <c r="H8662" s="2"/>
      <c r="I8662" s="2"/>
      <c r="J8662" s="2"/>
      <c r="K8662" s="2"/>
      <c r="L8662" s="2"/>
    </row>
    <row r="8663" spans="1:13" ht="15.6">
      <c r="A8663" s="12">
        <v>181</v>
      </c>
      <c r="B8663" s="9">
        <v>2016</v>
      </c>
      <c r="C8663" s="9">
        <v>6</v>
      </c>
      <c r="D8663" s="9">
        <v>29</v>
      </c>
      <c r="E8663" s="30">
        <f t="shared" si="270"/>
        <v>42550</v>
      </c>
      <c r="F8663" s="32">
        <f t="shared" si="271"/>
        <v>181</v>
      </c>
      <c r="G8663" s="6">
        <v>0.375</v>
      </c>
      <c r="H8663" s="2"/>
      <c r="I8663" s="2"/>
      <c r="J8663" s="2"/>
      <c r="K8663" s="2"/>
      <c r="L8663" s="2"/>
    </row>
    <row r="8664" spans="1:13" ht="15.6">
      <c r="A8664" s="12">
        <v>181</v>
      </c>
      <c r="B8664" s="9">
        <v>2016</v>
      </c>
      <c r="C8664" s="9">
        <v>6</v>
      </c>
      <c r="D8664" s="9">
        <v>29</v>
      </c>
      <c r="E8664" s="30">
        <f t="shared" si="270"/>
        <v>42550</v>
      </c>
      <c r="F8664" s="32">
        <f t="shared" si="271"/>
        <v>181</v>
      </c>
      <c r="G8664" s="6">
        <v>0.39583333333333331</v>
      </c>
      <c r="H8664" s="2"/>
      <c r="I8664" s="2"/>
      <c r="J8664" s="2"/>
      <c r="K8664" s="2"/>
      <c r="L8664" s="2"/>
    </row>
    <row r="8665" spans="1:13" ht="15.6">
      <c r="A8665" s="12">
        <v>181</v>
      </c>
      <c r="B8665" s="9">
        <v>2016</v>
      </c>
      <c r="C8665" s="9">
        <v>6</v>
      </c>
      <c r="D8665" s="9">
        <v>29</v>
      </c>
      <c r="E8665" s="30">
        <f t="shared" si="270"/>
        <v>42550</v>
      </c>
      <c r="F8665" s="32">
        <f t="shared" si="271"/>
        <v>181</v>
      </c>
      <c r="G8665" s="6">
        <v>0.41666666666666669</v>
      </c>
      <c r="H8665" s="2"/>
      <c r="I8665" s="2"/>
      <c r="J8665" s="2"/>
      <c r="K8665" s="2"/>
      <c r="L8665" s="2"/>
    </row>
    <row r="8666" spans="1:13" ht="15.6">
      <c r="A8666" s="12">
        <v>181</v>
      </c>
      <c r="B8666" s="9">
        <v>2016</v>
      </c>
      <c r="C8666" s="9">
        <v>6</v>
      </c>
      <c r="D8666" s="9">
        <v>29</v>
      </c>
      <c r="E8666" s="30">
        <f t="shared" si="270"/>
        <v>42550</v>
      </c>
      <c r="F8666" s="32">
        <f t="shared" si="271"/>
        <v>181</v>
      </c>
      <c r="G8666" s="6">
        <v>0.4375</v>
      </c>
      <c r="H8666" s="2"/>
      <c r="I8666" s="2"/>
      <c r="J8666" s="2"/>
      <c r="K8666" s="2"/>
      <c r="L8666" s="2"/>
    </row>
    <row r="8667" spans="1:13" ht="15.6">
      <c r="A8667" s="12">
        <v>181</v>
      </c>
      <c r="B8667" s="9">
        <v>2016</v>
      </c>
      <c r="C8667" s="9">
        <v>6</v>
      </c>
      <c r="D8667" s="9">
        <v>29</v>
      </c>
      <c r="E8667" s="30">
        <f t="shared" si="270"/>
        <v>42550</v>
      </c>
      <c r="F8667" s="32">
        <f t="shared" si="271"/>
        <v>181</v>
      </c>
      <c r="G8667" s="6">
        <v>0.45833333333333331</v>
      </c>
      <c r="H8667" s="2"/>
      <c r="I8667" s="2"/>
      <c r="J8667" s="2"/>
      <c r="K8667" s="2"/>
      <c r="L8667" s="2"/>
    </row>
    <row r="8668" spans="1:13" ht="15.6">
      <c r="A8668" s="12">
        <v>181</v>
      </c>
      <c r="B8668" s="9">
        <v>2016</v>
      </c>
      <c r="C8668" s="9">
        <v>6</v>
      </c>
      <c r="D8668" s="9">
        <v>29</v>
      </c>
      <c r="E8668" s="30">
        <f t="shared" si="270"/>
        <v>42550</v>
      </c>
      <c r="F8668" s="32">
        <f t="shared" si="271"/>
        <v>181</v>
      </c>
      <c r="G8668" s="6">
        <v>0.47916666666666669</v>
      </c>
      <c r="H8668" s="2"/>
      <c r="I8668" s="2"/>
      <c r="J8668" s="2"/>
      <c r="K8668" s="2"/>
      <c r="L8668" s="2"/>
    </row>
    <row r="8669" spans="1:13" ht="15.6">
      <c r="A8669" s="12">
        <v>181</v>
      </c>
      <c r="B8669" s="9">
        <v>2016</v>
      </c>
      <c r="C8669" s="9">
        <v>6</v>
      </c>
      <c r="D8669" s="9">
        <v>29</v>
      </c>
      <c r="E8669" s="30">
        <f t="shared" si="270"/>
        <v>42550</v>
      </c>
      <c r="F8669" s="32">
        <f t="shared" si="271"/>
        <v>181</v>
      </c>
      <c r="G8669" s="6">
        <v>0.5</v>
      </c>
      <c r="H8669" s="2"/>
      <c r="I8669" s="2"/>
      <c r="J8669" s="2"/>
      <c r="K8669" s="2"/>
      <c r="L8669" s="2"/>
    </row>
    <row r="8670" spans="1:13" ht="15.6">
      <c r="A8670" s="12">
        <v>181</v>
      </c>
      <c r="B8670" s="9">
        <v>2016</v>
      </c>
      <c r="C8670" s="9">
        <v>6</v>
      </c>
      <c r="D8670" s="9">
        <v>29</v>
      </c>
      <c r="E8670" s="30">
        <f t="shared" si="270"/>
        <v>42550</v>
      </c>
      <c r="F8670" s="32">
        <f t="shared" si="271"/>
        <v>181</v>
      </c>
      <c r="G8670" s="6">
        <v>0.52083333333333337</v>
      </c>
      <c r="H8670" s="2"/>
      <c r="I8670" s="2"/>
      <c r="J8670" s="2"/>
      <c r="K8670" s="2"/>
      <c r="L8670" s="2"/>
    </row>
    <row r="8671" spans="1:13" ht="15.6">
      <c r="A8671" s="12">
        <v>181</v>
      </c>
      <c r="B8671" s="9">
        <v>2016</v>
      </c>
      <c r="C8671" s="9">
        <v>6</v>
      </c>
      <c r="D8671" s="9">
        <v>29</v>
      </c>
      <c r="E8671" s="30">
        <f t="shared" si="270"/>
        <v>42550</v>
      </c>
      <c r="F8671" s="32">
        <f t="shared" si="271"/>
        <v>181</v>
      </c>
      <c r="G8671" s="6">
        <v>0.54166666666666663</v>
      </c>
      <c r="H8671" s="2"/>
      <c r="I8671" s="2"/>
      <c r="J8671" s="2"/>
      <c r="K8671" s="2"/>
      <c r="L8671" s="2"/>
    </row>
    <row r="8672" spans="1:13" ht="15.6">
      <c r="A8672" s="12">
        <v>181</v>
      </c>
      <c r="B8672" s="9">
        <v>2016</v>
      </c>
      <c r="C8672" s="9">
        <v>6</v>
      </c>
      <c r="D8672" s="9">
        <v>29</v>
      </c>
      <c r="E8672" s="30">
        <f t="shared" si="270"/>
        <v>42550</v>
      </c>
      <c r="F8672" s="32">
        <f t="shared" si="271"/>
        <v>181</v>
      </c>
      <c r="G8672" s="6">
        <v>0.5625</v>
      </c>
      <c r="H8672" s="2"/>
      <c r="I8672" s="2"/>
      <c r="J8672" s="2"/>
      <c r="K8672" s="2"/>
      <c r="L8672" s="2"/>
    </row>
    <row r="8673" spans="1:12" ht="15.6">
      <c r="A8673" s="12">
        <v>181</v>
      </c>
      <c r="B8673" s="9">
        <v>2016</v>
      </c>
      <c r="C8673" s="9">
        <v>6</v>
      </c>
      <c r="D8673" s="9">
        <v>29</v>
      </c>
      <c r="E8673" s="30">
        <f t="shared" si="270"/>
        <v>42550</v>
      </c>
      <c r="F8673" s="32">
        <f t="shared" si="271"/>
        <v>181</v>
      </c>
      <c r="G8673" s="6">
        <v>0.58333333333333337</v>
      </c>
      <c r="H8673" s="2"/>
      <c r="I8673" s="2"/>
      <c r="J8673" s="2"/>
      <c r="K8673" s="2"/>
      <c r="L8673" s="2"/>
    </row>
    <row r="8674" spans="1:12" ht="15.6">
      <c r="A8674" s="12">
        <v>181</v>
      </c>
      <c r="B8674" s="9">
        <v>2016</v>
      </c>
      <c r="C8674" s="9">
        <v>6</v>
      </c>
      <c r="D8674" s="9">
        <v>29</v>
      </c>
      <c r="E8674" s="30">
        <f t="shared" si="270"/>
        <v>42550</v>
      </c>
      <c r="F8674" s="32">
        <f t="shared" si="271"/>
        <v>181</v>
      </c>
      <c r="G8674" s="6">
        <v>0.60416666666666663</v>
      </c>
      <c r="H8674" s="2"/>
      <c r="I8674" s="2"/>
      <c r="J8674" s="2"/>
      <c r="K8674" s="2"/>
      <c r="L8674" s="2"/>
    </row>
    <row r="8675" spans="1:12" ht="15.6">
      <c r="A8675" s="12">
        <v>181</v>
      </c>
      <c r="B8675" s="9">
        <v>2016</v>
      </c>
      <c r="C8675" s="9">
        <v>6</v>
      </c>
      <c r="D8675" s="9">
        <v>29</v>
      </c>
      <c r="E8675" s="30">
        <f t="shared" si="270"/>
        <v>42550</v>
      </c>
      <c r="F8675" s="32">
        <f t="shared" si="271"/>
        <v>181</v>
      </c>
      <c r="G8675" s="6">
        <v>0.625</v>
      </c>
      <c r="H8675" s="2"/>
      <c r="I8675" s="2"/>
      <c r="J8675" s="2"/>
      <c r="K8675" s="2"/>
      <c r="L8675" s="2"/>
    </row>
    <row r="8676" spans="1:12" ht="15.6">
      <c r="A8676" s="12">
        <v>181</v>
      </c>
      <c r="B8676" s="9">
        <v>2016</v>
      </c>
      <c r="C8676" s="9">
        <v>6</v>
      </c>
      <c r="D8676" s="9">
        <v>29</v>
      </c>
      <c r="E8676" s="30">
        <f t="shared" si="270"/>
        <v>42550</v>
      </c>
      <c r="F8676" s="32">
        <f t="shared" si="271"/>
        <v>181</v>
      </c>
      <c r="G8676" s="6">
        <v>0.64583333333333337</v>
      </c>
      <c r="H8676" s="2"/>
      <c r="I8676" s="2"/>
      <c r="J8676" s="2"/>
      <c r="K8676" s="2"/>
      <c r="L8676" s="2"/>
    </row>
    <row r="8677" spans="1:12" ht="15.6">
      <c r="A8677" s="12">
        <v>181</v>
      </c>
      <c r="B8677" s="9">
        <v>2016</v>
      </c>
      <c r="C8677" s="9">
        <v>6</v>
      </c>
      <c r="D8677" s="9">
        <v>29</v>
      </c>
      <c r="E8677" s="30">
        <f t="shared" si="270"/>
        <v>42550</v>
      </c>
      <c r="F8677" s="32">
        <f t="shared" si="271"/>
        <v>181</v>
      </c>
      <c r="G8677" s="6">
        <v>0.66666666666666663</v>
      </c>
      <c r="H8677" s="2"/>
      <c r="I8677" s="2"/>
      <c r="J8677" s="2"/>
      <c r="K8677" s="2"/>
      <c r="L8677" s="2"/>
    </row>
    <row r="8678" spans="1:12" ht="15.6">
      <c r="A8678" s="12">
        <v>181</v>
      </c>
      <c r="B8678" s="9">
        <v>2016</v>
      </c>
      <c r="C8678" s="9">
        <v>6</v>
      </c>
      <c r="D8678" s="9">
        <v>29</v>
      </c>
      <c r="E8678" s="30">
        <f t="shared" si="270"/>
        <v>42550</v>
      </c>
      <c r="F8678" s="32">
        <f t="shared" si="271"/>
        <v>181</v>
      </c>
      <c r="G8678" s="6">
        <v>0.6875</v>
      </c>
      <c r="H8678" s="2"/>
      <c r="I8678" s="2"/>
      <c r="J8678" s="2"/>
      <c r="K8678" s="2"/>
      <c r="L8678" s="2"/>
    </row>
    <row r="8679" spans="1:12" ht="15.6">
      <c r="A8679" s="12">
        <v>181</v>
      </c>
      <c r="B8679" s="9">
        <v>2016</v>
      </c>
      <c r="C8679" s="9">
        <v>6</v>
      </c>
      <c r="D8679" s="9">
        <v>29</v>
      </c>
      <c r="E8679" s="30">
        <f t="shared" si="270"/>
        <v>42550</v>
      </c>
      <c r="F8679" s="32">
        <f t="shared" si="271"/>
        <v>181</v>
      </c>
      <c r="G8679" s="6">
        <v>0.70833333333333337</v>
      </c>
      <c r="H8679" s="2"/>
      <c r="I8679" s="2"/>
      <c r="J8679" s="2"/>
      <c r="K8679" s="2"/>
      <c r="L8679" s="2"/>
    </row>
    <row r="8680" spans="1:12" ht="15.6">
      <c r="A8680" s="12">
        <v>181</v>
      </c>
      <c r="B8680" s="9">
        <v>2016</v>
      </c>
      <c r="C8680" s="9">
        <v>6</v>
      </c>
      <c r="D8680" s="9">
        <v>29</v>
      </c>
      <c r="E8680" s="30">
        <f t="shared" si="270"/>
        <v>42550</v>
      </c>
      <c r="F8680" s="32">
        <f t="shared" si="271"/>
        <v>181</v>
      </c>
      <c r="G8680" s="6">
        <v>0.72916666666666663</v>
      </c>
      <c r="H8680" s="2"/>
      <c r="I8680" s="2"/>
      <c r="J8680" s="2"/>
      <c r="K8680" s="2"/>
      <c r="L8680" s="2"/>
    </row>
    <row r="8681" spans="1:12" ht="15.6">
      <c r="A8681" s="12">
        <v>181</v>
      </c>
      <c r="B8681" s="9">
        <v>2016</v>
      </c>
      <c r="C8681" s="9">
        <v>6</v>
      </c>
      <c r="D8681" s="9">
        <v>29</v>
      </c>
      <c r="E8681" s="30">
        <f t="shared" si="270"/>
        <v>42550</v>
      </c>
      <c r="F8681" s="32">
        <f t="shared" si="271"/>
        <v>181</v>
      </c>
      <c r="G8681" s="6">
        <v>0.75</v>
      </c>
      <c r="H8681" s="2"/>
      <c r="I8681" s="2"/>
      <c r="J8681" s="2"/>
      <c r="K8681" s="2"/>
      <c r="L8681" s="2"/>
    </row>
    <row r="8682" spans="1:12" ht="15.6">
      <c r="A8682" s="12">
        <v>181</v>
      </c>
      <c r="B8682" s="9">
        <v>2016</v>
      </c>
      <c r="C8682" s="9">
        <v>6</v>
      </c>
      <c r="D8682" s="9">
        <v>29</v>
      </c>
      <c r="E8682" s="30">
        <f t="shared" si="270"/>
        <v>42550</v>
      </c>
      <c r="F8682" s="32">
        <f t="shared" si="271"/>
        <v>181</v>
      </c>
      <c r="G8682" s="6">
        <v>0.77083333333333337</v>
      </c>
      <c r="H8682" s="2"/>
      <c r="I8682" s="2"/>
      <c r="J8682" s="2"/>
      <c r="K8682" s="2"/>
      <c r="L8682" s="2"/>
    </row>
    <row r="8683" spans="1:12" ht="15.6">
      <c r="A8683" s="12">
        <v>181</v>
      </c>
      <c r="B8683" s="9">
        <v>2016</v>
      </c>
      <c r="C8683" s="9">
        <v>6</v>
      </c>
      <c r="D8683" s="9">
        <v>29</v>
      </c>
      <c r="E8683" s="30">
        <f t="shared" si="270"/>
        <v>42550</v>
      </c>
      <c r="F8683" s="32">
        <f t="shared" si="271"/>
        <v>181</v>
      </c>
      <c r="G8683" s="6">
        <v>0.79166666666666663</v>
      </c>
      <c r="H8683" s="2"/>
      <c r="I8683" s="2"/>
      <c r="J8683" s="2"/>
      <c r="K8683" s="2"/>
      <c r="L8683" s="2"/>
    </row>
    <row r="8684" spans="1:12" ht="15.6">
      <c r="A8684" s="12">
        <v>181</v>
      </c>
      <c r="B8684" s="9">
        <v>2016</v>
      </c>
      <c r="C8684" s="9">
        <v>6</v>
      </c>
      <c r="D8684" s="9">
        <v>29</v>
      </c>
      <c r="E8684" s="30">
        <f t="shared" si="270"/>
        <v>42550</v>
      </c>
      <c r="F8684" s="32">
        <f t="shared" si="271"/>
        <v>181</v>
      </c>
      <c r="G8684" s="6">
        <v>0.8125</v>
      </c>
      <c r="H8684" s="2"/>
      <c r="I8684" s="2"/>
      <c r="J8684" s="2"/>
      <c r="K8684" s="2"/>
      <c r="L8684" s="2"/>
    </row>
    <row r="8685" spans="1:12" ht="15.6">
      <c r="A8685" s="12">
        <v>181</v>
      </c>
      <c r="B8685" s="9">
        <v>2016</v>
      </c>
      <c r="C8685" s="9">
        <v>6</v>
      </c>
      <c r="D8685" s="9">
        <v>29</v>
      </c>
      <c r="E8685" s="30">
        <f t="shared" si="270"/>
        <v>42550</v>
      </c>
      <c r="F8685" s="32">
        <f t="shared" si="271"/>
        <v>181</v>
      </c>
      <c r="G8685" s="6">
        <v>0.83333333333333337</v>
      </c>
      <c r="H8685" s="2"/>
      <c r="I8685" s="2"/>
      <c r="J8685" s="2"/>
      <c r="K8685" s="2"/>
      <c r="L8685" s="2"/>
    </row>
    <row r="8686" spans="1:12" ht="15.6">
      <c r="A8686" s="12">
        <v>181</v>
      </c>
      <c r="B8686" s="9">
        <v>2016</v>
      </c>
      <c r="C8686" s="9">
        <v>6</v>
      </c>
      <c r="D8686" s="9">
        <v>29</v>
      </c>
      <c r="E8686" s="30">
        <f t="shared" si="270"/>
        <v>42550</v>
      </c>
      <c r="F8686" s="32">
        <f t="shared" si="271"/>
        <v>181</v>
      </c>
      <c r="G8686" s="6">
        <v>0.85416666666666663</v>
      </c>
      <c r="H8686" s="2"/>
      <c r="I8686" s="2"/>
      <c r="J8686" s="2"/>
      <c r="K8686" s="2"/>
      <c r="L8686" s="2"/>
    </row>
    <row r="8687" spans="1:12" ht="15.6">
      <c r="A8687" s="12">
        <v>181</v>
      </c>
      <c r="B8687" s="9">
        <v>2016</v>
      </c>
      <c r="C8687" s="9">
        <v>6</v>
      </c>
      <c r="D8687" s="9">
        <v>29</v>
      </c>
      <c r="E8687" s="30">
        <f t="shared" si="270"/>
        <v>42550</v>
      </c>
      <c r="F8687" s="32">
        <f t="shared" si="271"/>
        <v>181</v>
      </c>
      <c r="G8687" s="6">
        <v>0.875</v>
      </c>
      <c r="H8687" s="2"/>
      <c r="I8687" s="2"/>
      <c r="J8687" s="2"/>
      <c r="K8687" s="2"/>
      <c r="L8687" s="2"/>
    </row>
    <row r="8688" spans="1:12" ht="15.6">
      <c r="A8688" s="12">
        <v>181</v>
      </c>
      <c r="B8688" s="9">
        <v>2016</v>
      </c>
      <c r="C8688" s="9">
        <v>6</v>
      </c>
      <c r="D8688" s="9">
        <v>29</v>
      </c>
      <c r="E8688" s="30">
        <f t="shared" si="270"/>
        <v>42550</v>
      </c>
      <c r="F8688" s="32">
        <f t="shared" si="271"/>
        <v>181</v>
      </c>
      <c r="G8688" s="6">
        <v>0.89583333333333337</v>
      </c>
      <c r="H8688" s="2"/>
      <c r="I8688" s="2"/>
      <c r="J8688" s="2"/>
      <c r="K8688" s="2"/>
      <c r="L8688" s="2"/>
    </row>
    <row r="8689" spans="1:12" ht="15.6">
      <c r="A8689" s="12">
        <v>181</v>
      </c>
      <c r="B8689" s="9">
        <v>2016</v>
      </c>
      <c r="C8689" s="9">
        <v>6</v>
      </c>
      <c r="D8689" s="9">
        <v>29</v>
      </c>
      <c r="E8689" s="30">
        <f t="shared" si="270"/>
        <v>42550</v>
      </c>
      <c r="F8689" s="32">
        <f t="shared" si="271"/>
        <v>181</v>
      </c>
      <c r="G8689" s="6">
        <v>0.91666666666666663</v>
      </c>
      <c r="H8689" s="2"/>
      <c r="I8689" s="2"/>
      <c r="J8689" s="2"/>
      <c r="K8689" s="2"/>
      <c r="L8689" s="2"/>
    </row>
    <row r="8690" spans="1:12" ht="15.6">
      <c r="A8690" s="12">
        <v>181</v>
      </c>
      <c r="B8690" s="9">
        <v>2016</v>
      </c>
      <c r="C8690" s="9">
        <v>6</v>
      </c>
      <c r="D8690" s="9">
        <v>29</v>
      </c>
      <c r="E8690" s="30">
        <f t="shared" si="270"/>
        <v>42550</v>
      </c>
      <c r="F8690" s="32">
        <f t="shared" si="271"/>
        <v>181</v>
      </c>
      <c r="G8690" s="6">
        <v>0.9375</v>
      </c>
      <c r="H8690" s="2"/>
      <c r="I8690" s="2"/>
      <c r="J8690" s="2"/>
      <c r="K8690" s="2"/>
      <c r="L8690" s="2"/>
    </row>
    <row r="8691" spans="1:12" ht="15.6">
      <c r="A8691" s="12">
        <v>181</v>
      </c>
      <c r="B8691" s="9">
        <v>2016</v>
      </c>
      <c r="C8691" s="9">
        <v>6</v>
      </c>
      <c r="D8691" s="9">
        <v>29</v>
      </c>
      <c r="E8691" s="30">
        <f t="shared" si="270"/>
        <v>42550</v>
      </c>
      <c r="F8691" s="32">
        <f t="shared" si="271"/>
        <v>181</v>
      </c>
      <c r="G8691" s="6">
        <v>0.95833333333333337</v>
      </c>
      <c r="H8691" s="2"/>
      <c r="I8691" s="2"/>
      <c r="J8691" s="2"/>
      <c r="K8691" s="2"/>
      <c r="L8691" s="2"/>
    </row>
    <row r="8692" spans="1:12" ht="15.6">
      <c r="A8692" s="12">
        <v>181</v>
      </c>
      <c r="B8692" s="9">
        <v>2016</v>
      </c>
      <c r="C8692" s="9">
        <v>6</v>
      </c>
      <c r="D8692" s="9">
        <v>29</v>
      </c>
      <c r="E8692" s="30">
        <f t="shared" si="270"/>
        <v>42550</v>
      </c>
      <c r="F8692" s="32">
        <f t="shared" si="271"/>
        <v>181</v>
      </c>
      <c r="G8692" s="6">
        <v>0.97916666666666663</v>
      </c>
      <c r="H8692" s="2"/>
      <c r="I8692" s="2"/>
      <c r="J8692" s="2"/>
      <c r="K8692" s="2"/>
      <c r="L8692" s="2"/>
    </row>
    <row r="8693" spans="1:12" ht="15.6">
      <c r="A8693" s="12">
        <v>182</v>
      </c>
      <c r="B8693" s="9">
        <v>2016</v>
      </c>
      <c r="C8693" s="9">
        <v>6</v>
      </c>
      <c r="D8693" s="9">
        <v>29</v>
      </c>
      <c r="E8693" s="30">
        <f t="shared" si="270"/>
        <v>42550</v>
      </c>
      <c r="F8693" s="32">
        <f t="shared" si="271"/>
        <v>181</v>
      </c>
      <c r="G8693" s="6">
        <v>0</v>
      </c>
      <c r="H8693" s="2"/>
      <c r="I8693" s="2"/>
      <c r="J8693" s="2"/>
      <c r="K8693" s="2"/>
      <c r="L8693" s="2"/>
    </row>
    <row r="8694" spans="1:12" ht="15.6">
      <c r="A8694" s="12">
        <v>182</v>
      </c>
      <c r="B8694" s="9">
        <v>2016</v>
      </c>
      <c r="C8694" s="9">
        <v>6</v>
      </c>
      <c r="D8694" s="9">
        <v>30</v>
      </c>
      <c r="E8694" s="30">
        <f t="shared" si="270"/>
        <v>42551</v>
      </c>
      <c r="F8694" s="32">
        <f t="shared" si="271"/>
        <v>182</v>
      </c>
      <c r="G8694" s="6">
        <v>2.0833333333333332E-2</v>
      </c>
      <c r="H8694" s="2"/>
      <c r="I8694" s="2"/>
      <c r="J8694" s="2"/>
      <c r="K8694" s="2"/>
      <c r="L8694" s="2"/>
    </row>
    <row r="8695" spans="1:12" ht="15.6">
      <c r="A8695" s="12">
        <v>182</v>
      </c>
      <c r="B8695" s="9">
        <v>2016</v>
      </c>
      <c r="C8695" s="9">
        <v>6</v>
      </c>
      <c r="D8695" s="9">
        <v>30</v>
      </c>
      <c r="E8695" s="30">
        <f t="shared" si="270"/>
        <v>42551</v>
      </c>
      <c r="F8695" s="32">
        <f t="shared" si="271"/>
        <v>182</v>
      </c>
      <c r="G8695" s="6">
        <v>4.1666666666666664E-2</v>
      </c>
      <c r="H8695" s="2"/>
      <c r="I8695" s="2"/>
      <c r="J8695" s="2"/>
      <c r="K8695" s="2"/>
      <c r="L8695" s="2"/>
    </row>
    <row r="8696" spans="1:12" ht="15.6">
      <c r="A8696" s="12">
        <v>182</v>
      </c>
      <c r="B8696" s="9">
        <v>2016</v>
      </c>
      <c r="C8696" s="9">
        <v>6</v>
      </c>
      <c r="D8696" s="9">
        <v>30</v>
      </c>
      <c r="E8696" s="30">
        <f t="shared" si="270"/>
        <v>42551</v>
      </c>
      <c r="F8696" s="32">
        <f t="shared" si="271"/>
        <v>182</v>
      </c>
      <c r="G8696" s="6">
        <v>6.25E-2</v>
      </c>
      <c r="H8696" s="2"/>
      <c r="I8696" s="2"/>
      <c r="J8696" s="2"/>
      <c r="K8696" s="2"/>
      <c r="L8696" s="2"/>
    </row>
    <row r="8697" spans="1:12" ht="15.6">
      <c r="A8697" s="12">
        <v>182</v>
      </c>
      <c r="B8697" s="9">
        <v>2016</v>
      </c>
      <c r="C8697" s="9">
        <v>6</v>
      </c>
      <c r="D8697" s="9">
        <v>30</v>
      </c>
      <c r="E8697" s="30">
        <f t="shared" si="270"/>
        <v>42551</v>
      </c>
      <c r="F8697" s="32">
        <f t="shared" si="271"/>
        <v>182</v>
      </c>
      <c r="G8697" s="6">
        <v>8.3333333333333329E-2</v>
      </c>
      <c r="H8697" s="2"/>
      <c r="I8697" s="2"/>
      <c r="J8697" s="2"/>
      <c r="K8697" s="2"/>
      <c r="L8697" s="2"/>
    </row>
    <row r="8698" spans="1:12" ht="15.6">
      <c r="A8698" s="12">
        <v>182</v>
      </c>
      <c r="B8698" s="9">
        <v>2016</v>
      </c>
      <c r="C8698" s="9">
        <v>6</v>
      </c>
      <c r="D8698" s="9">
        <v>30</v>
      </c>
      <c r="E8698" s="30">
        <f t="shared" si="270"/>
        <v>42551</v>
      </c>
      <c r="F8698" s="32">
        <f t="shared" si="271"/>
        <v>182</v>
      </c>
      <c r="G8698" s="6">
        <v>0.10416666666666667</v>
      </c>
      <c r="H8698" s="2"/>
      <c r="I8698" s="2"/>
      <c r="J8698" s="2"/>
      <c r="K8698" s="2"/>
      <c r="L8698" s="2"/>
    </row>
    <row r="8699" spans="1:12" ht="15.6">
      <c r="A8699" s="12">
        <v>182</v>
      </c>
      <c r="B8699" s="9">
        <v>2016</v>
      </c>
      <c r="C8699" s="9">
        <v>6</v>
      </c>
      <c r="D8699" s="9">
        <v>30</v>
      </c>
      <c r="E8699" s="30">
        <f t="shared" si="270"/>
        <v>42551</v>
      </c>
      <c r="F8699" s="32">
        <f t="shared" si="271"/>
        <v>182</v>
      </c>
      <c r="G8699" s="6">
        <v>0.125</v>
      </c>
      <c r="H8699" s="2"/>
      <c r="I8699" s="2"/>
      <c r="J8699" s="2"/>
      <c r="K8699" s="2"/>
      <c r="L8699" s="2"/>
    </row>
    <row r="8700" spans="1:12" ht="15.6">
      <c r="A8700" s="12">
        <v>182</v>
      </c>
      <c r="B8700" s="9">
        <v>2016</v>
      </c>
      <c r="C8700" s="9">
        <v>6</v>
      </c>
      <c r="D8700" s="9">
        <v>30</v>
      </c>
      <c r="E8700" s="30">
        <f t="shared" si="270"/>
        <v>42551</v>
      </c>
      <c r="F8700" s="32">
        <f t="shared" si="271"/>
        <v>182</v>
      </c>
      <c r="G8700" s="6">
        <v>0.14583333333333334</v>
      </c>
      <c r="H8700" s="2"/>
      <c r="I8700" s="2"/>
      <c r="J8700" s="2"/>
      <c r="K8700" s="2"/>
      <c r="L8700" s="2"/>
    </row>
    <row r="8701" spans="1:12" ht="15.6">
      <c r="A8701" s="12">
        <v>182</v>
      </c>
      <c r="B8701" s="9">
        <v>2016</v>
      </c>
      <c r="C8701" s="9">
        <v>6</v>
      </c>
      <c r="D8701" s="9">
        <v>30</v>
      </c>
      <c r="E8701" s="30">
        <f t="shared" si="270"/>
        <v>42551</v>
      </c>
      <c r="F8701" s="32">
        <f t="shared" si="271"/>
        <v>182</v>
      </c>
      <c r="G8701" s="6">
        <v>0.16666666666666666</v>
      </c>
      <c r="H8701" s="2"/>
      <c r="I8701" s="2"/>
      <c r="J8701" s="2"/>
      <c r="K8701" s="2"/>
      <c r="L8701" s="2"/>
    </row>
    <row r="8702" spans="1:12" ht="15.6">
      <c r="A8702" s="12">
        <v>182</v>
      </c>
      <c r="B8702" s="9">
        <v>2016</v>
      </c>
      <c r="C8702" s="9">
        <v>6</v>
      </c>
      <c r="D8702" s="9">
        <v>30</v>
      </c>
      <c r="E8702" s="30">
        <f t="shared" si="270"/>
        <v>42551</v>
      </c>
      <c r="F8702" s="32">
        <f t="shared" si="271"/>
        <v>182</v>
      </c>
      <c r="G8702" s="6">
        <v>0.1875</v>
      </c>
      <c r="H8702" s="2"/>
      <c r="I8702" s="2"/>
      <c r="J8702" s="2"/>
      <c r="K8702" s="2"/>
      <c r="L8702" s="2"/>
    </row>
    <row r="8703" spans="1:12" ht="15.6">
      <c r="A8703" s="12">
        <v>182</v>
      </c>
      <c r="B8703" s="9">
        <v>2016</v>
      </c>
      <c r="C8703" s="9">
        <v>6</v>
      </c>
      <c r="D8703" s="9">
        <v>30</v>
      </c>
      <c r="E8703" s="30">
        <f t="shared" si="270"/>
        <v>42551</v>
      </c>
      <c r="F8703" s="32">
        <f t="shared" si="271"/>
        <v>182</v>
      </c>
      <c r="G8703" s="6">
        <v>0.20833333333333334</v>
      </c>
      <c r="H8703" s="2"/>
      <c r="I8703" s="2"/>
      <c r="J8703" s="2"/>
      <c r="K8703" s="2"/>
      <c r="L8703" s="2"/>
    </row>
    <row r="8704" spans="1:12" ht="15.6">
      <c r="A8704" s="12">
        <v>182</v>
      </c>
      <c r="B8704" s="9">
        <v>2016</v>
      </c>
      <c r="C8704" s="9">
        <v>6</v>
      </c>
      <c r="D8704" s="9">
        <v>30</v>
      </c>
      <c r="E8704" s="30">
        <f t="shared" si="270"/>
        <v>42551</v>
      </c>
      <c r="F8704" s="32">
        <f t="shared" si="271"/>
        <v>182</v>
      </c>
      <c r="G8704" s="6">
        <v>0.22916666666666666</v>
      </c>
      <c r="H8704" s="2"/>
      <c r="I8704" s="2"/>
      <c r="J8704" s="2"/>
      <c r="K8704" s="2"/>
      <c r="L8704" s="2"/>
    </row>
    <row r="8705" spans="1:12" ht="15.6">
      <c r="A8705" s="12">
        <v>182</v>
      </c>
      <c r="B8705" s="9">
        <v>2016</v>
      </c>
      <c r="C8705" s="9">
        <v>6</v>
      </c>
      <c r="D8705" s="9">
        <v>30</v>
      </c>
      <c r="E8705" s="30">
        <f t="shared" si="270"/>
        <v>42551</v>
      </c>
      <c r="F8705" s="32">
        <f t="shared" si="271"/>
        <v>182</v>
      </c>
      <c r="G8705" s="6">
        <v>0.25</v>
      </c>
      <c r="H8705" s="2"/>
      <c r="I8705" s="2"/>
      <c r="J8705" s="2"/>
      <c r="K8705" s="2"/>
      <c r="L8705" s="2"/>
    </row>
    <row r="8706" spans="1:12" ht="15.6">
      <c r="A8706" s="12">
        <v>182</v>
      </c>
      <c r="B8706" s="9">
        <v>2016</v>
      </c>
      <c r="C8706" s="9">
        <v>6</v>
      </c>
      <c r="D8706" s="9">
        <v>30</v>
      </c>
      <c r="E8706" s="30">
        <f t="shared" si="270"/>
        <v>42551</v>
      </c>
      <c r="F8706" s="32">
        <f t="shared" si="271"/>
        <v>182</v>
      </c>
      <c r="G8706" s="6">
        <v>0.27083333333333331</v>
      </c>
      <c r="H8706" s="2"/>
      <c r="I8706" s="2"/>
      <c r="J8706" s="2"/>
      <c r="K8706" s="2"/>
      <c r="L8706" s="2"/>
    </row>
    <row r="8707" spans="1:12" ht="15.6">
      <c r="A8707" s="12">
        <v>182</v>
      </c>
      <c r="B8707" s="9">
        <v>2016</v>
      </c>
      <c r="C8707" s="9">
        <v>6</v>
      </c>
      <c r="D8707" s="9">
        <v>30</v>
      </c>
      <c r="E8707" s="30">
        <f t="shared" si="270"/>
        <v>42551</v>
      </c>
      <c r="F8707" s="32">
        <f t="shared" si="271"/>
        <v>182</v>
      </c>
      <c r="G8707" s="6">
        <v>0.29166666666666669</v>
      </c>
      <c r="H8707" s="2"/>
      <c r="I8707" s="2"/>
      <c r="J8707" s="2"/>
      <c r="K8707" s="2"/>
      <c r="L8707" s="2"/>
    </row>
    <row r="8708" spans="1:12" ht="15.6">
      <c r="A8708" s="12">
        <v>182</v>
      </c>
      <c r="B8708" s="9">
        <v>2016</v>
      </c>
      <c r="C8708" s="9">
        <v>6</v>
      </c>
      <c r="D8708" s="9">
        <v>30</v>
      </c>
      <c r="E8708" s="30">
        <f t="shared" si="270"/>
        <v>42551</v>
      </c>
      <c r="F8708" s="32">
        <f t="shared" si="271"/>
        <v>182</v>
      </c>
      <c r="G8708" s="6">
        <v>0.3125</v>
      </c>
      <c r="H8708" s="2"/>
      <c r="I8708" s="2"/>
      <c r="J8708" s="2"/>
      <c r="K8708" s="2"/>
      <c r="L8708" s="2"/>
    </row>
    <row r="8709" spans="1:12" ht="15.6">
      <c r="A8709" s="12">
        <v>182</v>
      </c>
      <c r="B8709" s="9">
        <v>2016</v>
      </c>
      <c r="C8709" s="9">
        <v>6</v>
      </c>
      <c r="D8709" s="9">
        <v>30</v>
      </c>
      <c r="E8709" s="30">
        <f t="shared" si="270"/>
        <v>42551</v>
      </c>
      <c r="F8709" s="32">
        <f t="shared" si="271"/>
        <v>182</v>
      </c>
      <c r="G8709" s="6">
        <v>0.33333333333333331</v>
      </c>
      <c r="H8709" s="2"/>
      <c r="I8709" s="2"/>
      <c r="J8709" s="2"/>
      <c r="K8709" s="2"/>
      <c r="L8709" s="2"/>
    </row>
    <row r="8710" spans="1:12" ht="15.6">
      <c r="A8710" s="12">
        <v>182</v>
      </c>
      <c r="B8710" s="9">
        <v>2016</v>
      </c>
      <c r="C8710" s="9">
        <v>6</v>
      </c>
      <c r="D8710" s="9">
        <v>30</v>
      </c>
      <c r="E8710" s="30">
        <f t="shared" ref="E8710:E8773" si="272">DATE(B8710,C8710,D8710)</f>
        <v>42551</v>
      </c>
      <c r="F8710" s="32">
        <f t="shared" ref="F8710:F8773" si="273">E8710-DATE(YEAR(E8710),1,0)</f>
        <v>182</v>
      </c>
      <c r="G8710" s="6">
        <v>0.35416666666666669</v>
      </c>
      <c r="H8710" s="2"/>
      <c r="I8710" s="2"/>
      <c r="J8710" s="2"/>
      <c r="K8710" s="2"/>
      <c r="L8710" s="2"/>
    </row>
    <row r="8711" spans="1:12" ht="15.6">
      <c r="A8711" s="12">
        <v>182</v>
      </c>
      <c r="B8711" s="9">
        <v>2016</v>
      </c>
      <c r="C8711" s="9">
        <v>6</v>
      </c>
      <c r="D8711" s="9">
        <v>30</v>
      </c>
      <c r="E8711" s="30">
        <f t="shared" si="272"/>
        <v>42551</v>
      </c>
      <c r="F8711" s="32">
        <f t="shared" si="273"/>
        <v>182</v>
      </c>
      <c r="G8711" s="6">
        <v>0.375</v>
      </c>
      <c r="H8711" s="2"/>
      <c r="I8711" s="2"/>
      <c r="J8711" s="2"/>
      <c r="K8711" s="2"/>
      <c r="L8711" s="2"/>
    </row>
    <row r="8712" spans="1:12" ht="15.6">
      <c r="A8712" s="12">
        <v>182</v>
      </c>
      <c r="B8712" s="9">
        <v>2016</v>
      </c>
      <c r="C8712" s="9">
        <v>6</v>
      </c>
      <c r="D8712" s="9">
        <v>30</v>
      </c>
      <c r="E8712" s="30">
        <f t="shared" si="272"/>
        <v>42551</v>
      </c>
      <c r="F8712" s="32">
        <f t="shared" si="273"/>
        <v>182</v>
      </c>
      <c r="G8712" s="6">
        <v>0.39583333333333331</v>
      </c>
      <c r="H8712" s="2"/>
      <c r="I8712" s="2"/>
      <c r="J8712" s="2"/>
      <c r="K8712" s="2"/>
      <c r="L8712" s="2"/>
    </row>
    <row r="8713" spans="1:12" ht="15.6">
      <c r="A8713" s="12">
        <v>182</v>
      </c>
      <c r="B8713" s="9">
        <v>2016</v>
      </c>
      <c r="C8713" s="9">
        <v>6</v>
      </c>
      <c r="D8713" s="9">
        <v>30</v>
      </c>
      <c r="E8713" s="30">
        <f t="shared" si="272"/>
        <v>42551</v>
      </c>
      <c r="F8713" s="32">
        <f t="shared" si="273"/>
        <v>182</v>
      </c>
      <c r="G8713" s="6">
        <v>0.41666666666666669</v>
      </c>
      <c r="H8713" s="2"/>
      <c r="I8713" s="2"/>
      <c r="J8713" s="2"/>
      <c r="K8713" s="2"/>
      <c r="L8713" s="2"/>
    </row>
    <row r="8714" spans="1:12" ht="15.6">
      <c r="A8714" s="12">
        <v>182</v>
      </c>
      <c r="B8714" s="9">
        <v>2016</v>
      </c>
      <c r="C8714" s="9">
        <v>6</v>
      </c>
      <c r="D8714" s="9">
        <v>30</v>
      </c>
      <c r="E8714" s="30">
        <f t="shared" si="272"/>
        <v>42551</v>
      </c>
      <c r="F8714" s="32">
        <f t="shared" si="273"/>
        <v>182</v>
      </c>
      <c r="G8714" s="6">
        <v>0.4375</v>
      </c>
      <c r="H8714" s="2"/>
      <c r="I8714" s="2"/>
      <c r="J8714" s="2"/>
      <c r="K8714" s="2"/>
      <c r="L8714" s="2"/>
    </row>
    <row r="8715" spans="1:12" ht="15.6">
      <c r="A8715" s="12">
        <v>182</v>
      </c>
      <c r="B8715" s="9">
        <v>2016</v>
      </c>
      <c r="C8715" s="9">
        <v>6</v>
      </c>
      <c r="D8715" s="9">
        <v>30</v>
      </c>
      <c r="E8715" s="30">
        <f t="shared" si="272"/>
        <v>42551</v>
      </c>
      <c r="F8715" s="32">
        <f t="shared" si="273"/>
        <v>182</v>
      </c>
      <c r="G8715" s="6">
        <v>0.45833333333333331</v>
      </c>
      <c r="H8715" s="2"/>
      <c r="I8715" s="2"/>
      <c r="J8715" s="2"/>
      <c r="K8715" s="2"/>
      <c r="L8715" s="2"/>
    </row>
    <row r="8716" spans="1:12" ht="15.6">
      <c r="A8716" s="12">
        <v>182</v>
      </c>
      <c r="B8716" s="9">
        <v>2016</v>
      </c>
      <c r="C8716" s="9">
        <v>6</v>
      </c>
      <c r="D8716" s="9">
        <v>30</v>
      </c>
      <c r="E8716" s="30">
        <f t="shared" si="272"/>
        <v>42551</v>
      </c>
      <c r="F8716" s="32">
        <f t="shared" si="273"/>
        <v>182</v>
      </c>
      <c r="G8716" s="6">
        <v>0.47916666666666669</v>
      </c>
      <c r="H8716" s="2"/>
      <c r="I8716" s="2"/>
      <c r="J8716" s="2"/>
      <c r="K8716" s="2"/>
      <c r="L8716" s="2"/>
    </row>
    <row r="8717" spans="1:12" ht="15.6">
      <c r="A8717" s="12">
        <v>182</v>
      </c>
      <c r="B8717" s="9">
        <v>2016</v>
      </c>
      <c r="C8717" s="9">
        <v>6</v>
      </c>
      <c r="D8717" s="9">
        <v>30</v>
      </c>
      <c r="E8717" s="30">
        <f t="shared" si="272"/>
        <v>42551</v>
      </c>
      <c r="F8717" s="32">
        <f t="shared" si="273"/>
        <v>182</v>
      </c>
      <c r="G8717" s="6">
        <v>0.5</v>
      </c>
      <c r="H8717" s="2"/>
      <c r="I8717" s="2"/>
      <c r="J8717" s="2"/>
      <c r="K8717" s="2"/>
      <c r="L8717" s="2"/>
    </row>
    <row r="8718" spans="1:12" ht="15.6">
      <c r="A8718" s="12">
        <v>182</v>
      </c>
      <c r="B8718" s="9">
        <v>2016</v>
      </c>
      <c r="C8718" s="9">
        <v>6</v>
      </c>
      <c r="D8718" s="9">
        <v>30</v>
      </c>
      <c r="E8718" s="30">
        <f t="shared" si="272"/>
        <v>42551</v>
      </c>
      <c r="F8718" s="32">
        <f t="shared" si="273"/>
        <v>182</v>
      </c>
      <c r="G8718" s="6">
        <v>0.52083333333333337</v>
      </c>
      <c r="H8718" s="2"/>
      <c r="I8718" s="2"/>
      <c r="J8718" s="2"/>
      <c r="K8718" s="2"/>
      <c r="L8718" s="2"/>
    </row>
    <row r="8719" spans="1:12" ht="15.6">
      <c r="A8719" s="12">
        <v>182</v>
      </c>
      <c r="B8719" s="9">
        <v>2016</v>
      </c>
      <c r="C8719" s="9">
        <v>6</v>
      </c>
      <c r="D8719" s="9">
        <v>30</v>
      </c>
      <c r="E8719" s="30">
        <f t="shared" si="272"/>
        <v>42551</v>
      </c>
      <c r="F8719" s="32">
        <f t="shared" si="273"/>
        <v>182</v>
      </c>
      <c r="G8719" s="6">
        <v>0.54166666666666663</v>
      </c>
      <c r="H8719" s="2"/>
      <c r="I8719" s="2"/>
      <c r="J8719" s="2"/>
      <c r="K8719" s="2"/>
      <c r="L8719" s="2"/>
    </row>
    <row r="8720" spans="1:12" ht="15.6">
      <c r="A8720" s="12">
        <v>182</v>
      </c>
      <c r="B8720" s="9">
        <v>2016</v>
      </c>
      <c r="C8720" s="9">
        <v>6</v>
      </c>
      <c r="D8720" s="9">
        <v>30</v>
      </c>
      <c r="E8720" s="30">
        <f t="shared" si="272"/>
        <v>42551</v>
      </c>
      <c r="F8720" s="32">
        <f t="shared" si="273"/>
        <v>182</v>
      </c>
      <c r="G8720" s="6">
        <v>0.5625</v>
      </c>
      <c r="H8720" s="2"/>
      <c r="I8720" s="2"/>
      <c r="J8720" s="2"/>
      <c r="K8720" s="2"/>
      <c r="L8720" s="2"/>
    </row>
    <row r="8721" spans="1:12" ht="15.6">
      <c r="A8721" s="12">
        <v>182</v>
      </c>
      <c r="B8721" s="9">
        <v>2016</v>
      </c>
      <c r="C8721" s="9">
        <v>6</v>
      </c>
      <c r="D8721" s="9">
        <v>30</v>
      </c>
      <c r="E8721" s="30">
        <f t="shared" si="272"/>
        <v>42551</v>
      </c>
      <c r="F8721" s="32">
        <f t="shared" si="273"/>
        <v>182</v>
      </c>
      <c r="G8721" s="6">
        <v>0.58333333333333337</v>
      </c>
      <c r="H8721" s="2"/>
      <c r="I8721" s="2"/>
      <c r="J8721" s="2"/>
      <c r="K8721" s="2"/>
      <c r="L8721" s="2"/>
    </row>
    <row r="8722" spans="1:12" ht="15.6">
      <c r="A8722" s="12">
        <v>182</v>
      </c>
      <c r="B8722" s="9">
        <v>2016</v>
      </c>
      <c r="C8722" s="9">
        <v>6</v>
      </c>
      <c r="D8722" s="9">
        <v>30</v>
      </c>
      <c r="E8722" s="30">
        <f t="shared" si="272"/>
        <v>42551</v>
      </c>
      <c r="F8722" s="32">
        <f t="shared" si="273"/>
        <v>182</v>
      </c>
      <c r="G8722" s="6">
        <v>0.60416666666666663</v>
      </c>
      <c r="H8722" s="2"/>
      <c r="I8722" s="2"/>
      <c r="J8722" s="2"/>
      <c r="K8722" s="2"/>
      <c r="L8722" s="2"/>
    </row>
    <row r="8723" spans="1:12" ht="15.6">
      <c r="A8723" s="12">
        <v>182</v>
      </c>
      <c r="B8723" s="9">
        <v>2016</v>
      </c>
      <c r="C8723" s="9">
        <v>6</v>
      </c>
      <c r="D8723" s="9">
        <v>30</v>
      </c>
      <c r="E8723" s="30">
        <f t="shared" si="272"/>
        <v>42551</v>
      </c>
      <c r="F8723" s="32">
        <f t="shared" si="273"/>
        <v>182</v>
      </c>
      <c r="G8723" s="6">
        <v>0.625</v>
      </c>
      <c r="H8723" s="2"/>
      <c r="I8723" s="2"/>
      <c r="J8723" s="2"/>
      <c r="K8723" s="2"/>
      <c r="L8723" s="2"/>
    </row>
    <row r="8724" spans="1:12" ht="15.6">
      <c r="A8724" s="12">
        <v>182</v>
      </c>
      <c r="B8724" s="9">
        <v>2016</v>
      </c>
      <c r="C8724" s="9">
        <v>6</v>
      </c>
      <c r="D8724" s="9">
        <v>30</v>
      </c>
      <c r="E8724" s="30">
        <f t="shared" si="272"/>
        <v>42551</v>
      </c>
      <c r="F8724" s="32">
        <f t="shared" si="273"/>
        <v>182</v>
      </c>
      <c r="G8724" s="6">
        <v>0.64583333333333337</v>
      </c>
      <c r="H8724" s="2"/>
      <c r="I8724" s="2"/>
      <c r="J8724" s="2"/>
      <c r="K8724" s="2"/>
      <c r="L8724" s="2"/>
    </row>
    <row r="8725" spans="1:12" ht="15.6">
      <c r="A8725" s="12">
        <v>182</v>
      </c>
      <c r="B8725" s="9">
        <v>2016</v>
      </c>
      <c r="C8725" s="9">
        <v>6</v>
      </c>
      <c r="D8725" s="9">
        <v>30</v>
      </c>
      <c r="E8725" s="30">
        <f t="shared" si="272"/>
        <v>42551</v>
      </c>
      <c r="F8725" s="32">
        <f t="shared" si="273"/>
        <v>182</v>
      </c>
      <c r="G8725" s="6">
        <v>0.66666666666666663</v>
      </c>
      <c r="H8725" s="2"/>
      <c r="I8725" s="2"/>
      <c r="J8725" s="2"/>
      <c r="K8725" s="2"/>
      <c r="L8725" s="2"/>
    </row>
    <row r="8726" spans="1:12" ht="15.6">
      <c r="A8726" s="12">
        <v>182</v>
      </c>
      <c r="B8726" s="9">
        <v>2016</v>
      </c>
      <c r="C8726" s="9">
        <v>6</v>
      </c>
      <c r="D8726" s="9">
        <v>30</v>
      </c>
      <c r="E8726" s="30">
        <f t="shared" si="272"/>
        <v>42551</v>
      </c>
      <c r="F8726" s="32">
        <f t="shared" si="273"/>
        <v>182</v>
      </c>
      <c r="G8726" s="6">
        <v>0.6875</v>
      </c>
      <c r="H8726" s="2"/>
      <c r="I8726" s="2"/>
      <c r="J8726" s="2"/>
      <c r="K8726" s="2"/>
      <c r="L8726" s="2"/>
    </row>
    <row r="8727" spans="1:12" ht="15.6">
      <c r="A8727" s="12">
        <v>182</v>
      </c>
      <c r="B8727" s="9">
        <v>2016</v>
      </c>
      <c r="C8727" s="9">
        <v>6</v>
      </c>
      <c r="D8727" s="9">
        <v>30</v>
      </c>
      <c r="E8727" s="30">
        <f t="shared" si="272"/>
        <v>42551</v>
      </c>
      <c r="F8727" s="32">
        <f t="shared" si="273"/>
        <v>182</v>
      </c>
      <c r="G8727" s="6">
        <v>0.70833333333333337</v>
      </c>
      <c r="H8727" s="2"/>
      <c r="I8727" s="2"/>
      <c r="J8727" s="2"/>
      <c r="K8727" s="2"/>
      <c r="L8727" s="2"/>
    </row>
    <row r="8728" spans="1:12" ht="15.6">
      <c r="A8728" s="12">
        <v>182</v>
      </c>
      <c r="B8728" s="9">
        <v>2016</v>
      </c>
      <c r="C8728" s="9">
        <v>6</v>
      </c>
      <c r="D8728" s="9">
        <v>30</v>
      </c>
      <c r="E8728" s="30">
        <f t="shared" si="272"/>
        <v>42551</v>
      </c>
      <c r="F8728" s="32">
        <f t="shared" si="273"/>
        <v>182</v>
      </c>
      <c r="G8728" s="6">
        <v>0.72916666666666663</v>
      </c>
      <c r="H8728" s="2"/>
      <c r="I8728" s="2"/>
      <c r="J8728" s="2"/>
      <c r="K8728" s="2"/>
      <c r="L8728" s="2"/>
    </row>
    <row r="8729" spans="1:12" ht="15.6">
      <c r="A8729" s="12">
        <v>182</v>
      </c>
      <c r="B8729" s="9">
        <v>2016</v>
      </c>
      <c r="C8729" s="9">
        <v>6</v>
      </c>
      <c r="D8729" s="9">
        <v>30</v>
      </c>
      <c r="E8729" s="30">
        <f t="shared" si="272"/>
        <v>42551</v>
      </c>
      <c r="F8729" s="32">
        <f t="shared" si="273"/>
        <v>182</v>
      </c>
      <c r="G8729" s="6">
        <v>0.75</v>
      </c>
      <c r="H8729" s="2"/>
      <c r="I8729" s="2"/>
      <c r="J8729" s="2"/>
      <c r="K8729" s="2"/>
      <c r="L8729" s="2"/>
    </row>
    <row r="8730" spans="1:12" ht="15.6">
      <c r="A8730" s="12">
        <v>182</v>
      </c>
      <c r="B8730" s="9">
        <v>2016</v>
      </c>
      <c r="C8730" s="9">
        <v>6</v>
      </c>
      <c r="D8730" s="9">
        <v>30</v>
      </c>
      <c r="E8730" s="30">
        <f t="shared" si="272"/>
        <v>42551</v>
      </c>
      <c r="F8730" s="32">
        <f t="shared" si="273"/>
        <v>182</v>
      </c>
      <c r="G8730" s="6">
        <v>0.77083333333333337</v>
      </c>
      <c r="H8730" s="2"/>
      <c r="I8730" s="2"/>
      <c r="J8730" s="2"/>
      <c r="K8730" s="2"/>
      <c r="L8730" s="2"/>
    </row>
    <row r="8731" spans="1:12" ht="15.6">
      <c r="A8731" s="12">
        <v>182</v>
      </c>
      <c r="B8731" s="9">
        <v>2016</v>
      </c>
      <c r="C8731" s="9">
        <v>6</v>
      </c>
      <c r="D8731" s="9">
        <v>30</v>
      </c>
      <c r="E8731" s="30">
        <f t="shared" si="272"/>
        <v>42551</v>
      </c>
      <c r="F8731" s="32">
        <f t="shared" si="273"/>
        <v>182</v>
      </c>
      <c r="G8731" s="6">
        <v>0.79166666666666663</v>
      </c>
      <c r="H8731" s="2"/>
      <c r="I8731" s="2"/>
      <c r="J8731" s="2"/>
      <c r="K8731" s="2"/>
      <c r="L8731" s="2"/>
    </row>
    <row r="8732" spans="1:12" ht="15.6">
      <c r="A8732" s="12">
        <v>182</v>
      </c>
      <c r="B8732" s="9">
        <v>2016</v>
      </c>
      <c r="C8732" s="9">
        <v>6</v>
      </c>
      <c r="D8732" s="9">
        <v>30</v>
      </c>
      <c r="E8732" s="30">
        <f t="shared" si="272"/>
        <v>42551</v>
      </c>
      <c r="F8732" s="32">
        <f t="shared" si="273"/>
        <v>182</v>
      </c>
      <c r="G8732" s="6">
        <v>0.8125</v>
      </c>
      <c r="H8732" s="2"/>
      <c r="I8732" s="2"/>
      <c r="J8732" s="2"/>
      <c r="K8732" s="2"/>
      <c r="L8732" s="2"/>
    </row>
    <row r="8733" spans="1:12" ht="15.6">
      <c r="A8733" s="12">
        <v>182</v>
      </c>
      <c r="B8733" s="9">
        <v>2016</v>
      </c>
      <c r="C8733" s="9">
        <v>6</v>
      </c>
      <c r="D8733" s="9">
        <v>30</v>
      </c>
      <c r="E8733" s="30">
        <f t="shared" si="272"/>
        <v>42551</v>
      </c>
      <c r="F8733" s="32">
        <f t="shared" si="273"/>
        <v>182</v>
      </c>
      <c r="G8733" s="6">
        <v>0.83333333333333337</v>
      </c>
      <c r="H8733" s="2"/>
      <c r="I8733" s="2"/>
      <c r="J8733" s="2"/>
      <c r="K8733" s="2"/>
      <c r="L8733" s="2"/>
    </row>
    <row r="8734" spans="1:12" ht="15.6">
      <c r="A8734" s="12">
        <v>182</v>
      </c>
      <c r="B8734" s="9">
        <v>2016</v>
      </c>
      <c r="C8734" s="9">
        <v>6</v>
      </c>
      <c r="D8734" s="9">
        <v>30</v>
      </c>
      <c r="E8734" s="30">
        <f t="shared" si="272"/>
        <v>42551</v>
      </c>
      <c r="F8734" s="32">
        <f t="shared" si="273"/>
        <v>182</v>
      </c>
      <c r="G8734" s="6">
        <v>0.85416666666666663</v>
      </c>
      <c r="H8734" s="2"/>
      <c r="I8734" s="2"/>
      <c r="J8734" s="2"/>
      <c r="K8734" s="2"/>
      <c r="L8734" s="2"/>
    </row>
    <row r="8735" spans="1:12" ht="15.6">
      <c r="A8735" s="12">
        <v>182</v>
      </c>
      <c r="B8735" s="9">
        <v>2016</v>
      </c>
      <c r="C8735" s="9">
        <v>6</v>
      </c>
      <c r="D8735" s="9">
        <v>30</v>
      </c>
      <c r="E8735" s="30">
        <f t="shared" si="272"/>
        <v>42551</v>
      </c>
      <c r="F8735" s="32">
        <f t="shared" si="273"/>
        <v>182</v>
      </c>
      <c r="G8735" s="6">
        <v>0.875</v>
      </c>
      <c r="H8735" s="2"/>
      <c r="I8735" s="2"/>
      <c r="J8735" s="2"/>
      <c r="K8735" s="2"/>
      <c r="L8735" s="2"/>
    </row>
    <row r="8736" spans="1:12" ht="15.6">
      <c r="A8736" s="12">
        <v>182</v>
      </c>
      <c r="B8736" s="9">
        <v>2016</v>
      </c>
      <c r="C8736" s="9">
        <v>6</v>
      </c>
      <c r="D8736" s="9">
        <v>30</v>
      </c>
      <c r="E8736" s="30">
        <f t="shared" si="272"/>
        <v>42551</v>
      </c>
      <c r="F8736" s="32">
        <f t="shared" si="273"/>
        <v>182</v>
      </c>
      <c r="G8736" s="6">
        <v>0.89583333333333337</v>
      </c>
      <c r="H8736" s="2"/>
      <c r="I8736" s="2"/>
      <c r="J8736" s="2"/>
      <c r="K8736" s="2"/>
      <c r="L8736" s="2"/>
    </row>
    <row r="8737" spans="1:13" ht="15.6">
      <c r="A8737" s="12">
        <v>182</v>
      </c>
      <c r="B8737" s="9">
        <v>2016</v>
      </c>
      <c r="C8737" s="9">
        <v>6</v>
      </c>
      <c r="D8737" s="9">
        <v>30</v>
      </c>
      <c r="E8737" s="30">
        <f t="shared" si="272"/>
        <v>42551</v>
      </c>
      <c r="F8737" s="32">
        <f t="shared" si="273"/>
        <v>182</v>
      </c>
      <c r="G8737" s="6">
        <v>0.91666666666666663</v>
      </c>
      <c r="H8737" s="2"/>
      <c r="I8737" s="2"/>
      <c r="J8737" s="2"/>
      <c r="K8737" s="2"/>
      <c r="L8737" s="2"/>
    </row>
    <row r="8738" spans="1:13" ht="15.6">
      <c r="A8738" s="12">
        <v>182</v>
      </c>
      <c r="B8738" s="9">
        <v>2016</v>
      </c>
      <c r="C8738" s="9">
        <v>6</v>
      </c>
      <c r="D8738" s="9">
        <v>30</v>
      </c>
      <c r="E8738" s="30">
        <f t="shared" si="272"/>
        <v>42551</v>
      </c>
      <c r="F8738" s="32">
        <f t="shared" si="273"/>
        <v>182</v>
      </c>
      <c r="G8738" s="6">
        <v>0.9375</v>
      </c>
      <c r="H8738" s="2"/>
      <c r="I8738" s="2"/>
      <c r="J8738" s="2"/>
      <c r="K8738" s="2"/>
      <c r="L8738" s="2"/>
    </row>
    <row r="8739" spans="1:13" ht="15.6">
      <c r="A8739" s="12">
        <v>182</v>
      </c>
      <c r="B8739" s="9">
        <v>2016</v>
      </c>
      <c r="C8739" s="9">
        <v>6</v>
      </c>
      <c r="D8739" s="9">
        <v>30</v>
      </c>
      <c r="E8739" s="30">
        <f t="shared" si="272"/>
        <v>42551</v>
      </c>
      <c r="F8739" s="32">
        <f t="shared" si="273"/>
        <v>182</v>
      </c>
      <c r="G8739" s="6">
        <v>0.95833333333333337</v>
      </c>
      <c r="H8739" s="2"/>
      <c r="I8739" s="2"/>
      <c r="J8739" s="2"/>
      <c r="K8739" s="2"/>
      <c r="L8739" s="2"/>
    </row>
    <row r="8740" spans="1:13" ht="15.6">
      <c r="A8740" s="12">
        <v>182</v>
      </c>
      <c r="B8740" s="9">
        <v>2016</v>
      </c>
      <c r="C8740" s="9">
        <v>6</v>
      </c>
      <c r="D8740" s="9">
        <v>30</v>
      </c>
      <c r="E8740" s="30">
        <f t="shared" si="272"/>
        <v>42551</v>
      </c>
      <c r="F8740" s="32">
        <f t="shared" si="273"/>
        <v>182</v>
      </c>
      <c r="G8740" s="6">
        <v>0.97916666666666663</v>
      </c>
      <c r="H8740" s="2"/>
      <c r="I8740" s="2"/>
      <c r="J8740" s="2"/>
      <c r="K8740" s="2"/>
      <c r="L8740" s="2"/>
    </row>
    <row r="8741" spans="1:13" ht="15.6">
      <c r="A8741" s="12">
        <v>183</v>
      </c>
      <c r="B8741" s="9">
        <v>2016</v>
      </c>
      <c r="C8741" s="9">
        <v>6</v>
      </c>
      <c r="D8741" s="9">
        <v>30</v>
      </c>
      <c r="E8741" s="30">
        <f t="shared" si="272"/>
        <v>42551</v>
      </c>
      <c r="F8741" s="32">
        <f t="shared" si="273"/>
        <v>182</v>
      </c>
      <c r="G8741" s="6">
        <v>0</v>
      </c>
      <c r="H8741" s="2"/>
      <c r="I8741" s="2"/>
      <c r="J8741" s="2"/>
      <c r="K8741" s="2"/>
      <c r="L8741" s="2"/>
    </row>
    <row r="8742" spans="1:13" ht="15.6">
      <c r="A8742" s="12">
        <v>183</v>
      </c>
      <c r="B8742" s="9">
        <v>2016</v>
      </c>
      <c r="C8742" s="9">
        <v>7</v>
      </c>
      <c r="D8742" s="9">
        <v>1</v>
      </c>
      <c r="E8742" s="30">
        <f t="shared" si="272"/>
        <v>42552</v>
      </c>
      <c r="F8742" s="32">
        <f t="shared" si="273"/>
        <v>183</v>
      </c>
      <c r="G8742" s="6">
        <v>2.0833333333333332E-2</v>
      </c>
      <c r="H8742" s="2"/>
      <c r="I8742" s="2"/>
      <c r="J8742" s="2"/>
      <c r="K8742" s="2"/>
      <c r="L8742" s="2"/>
    </row>
    <row r="8743" spans="1:13" ht="15.6">
      <c r="A8743" s="12">
        <v>183</v>
      </c>
      <c r="B8743" s="9">
        <v>2016</v>
      </c>
      <c r="C8743" s="9">
        <v>7</v>
      </c>
      <c r="D8743" s="9">
        <v>1</v>
      </c>
      <c r="E8743" s="30">
        <f t="shared" si="272"/>
        <v>42552</v>
      </c>
      <c r="F8743" s="32">
        <f t="shared" si="273"/>
        <v>183</v>
      </c>
      <c r="G8743" s="6">
        <v>4.1666666666666664E-2</v>
      </c>
      <c r="H8743" s="2"/>
      <c r="I8743" s="2"/>
      <c r="J8743" s="2"/>
      <c r="K8743" s="2"/>
      <c r="L8743" s="2"/>
    </row>
    <row r="8744" spans="1:13" ht="15.6">
      <c r="A8744" s="12">
        <v>183</v>
      </c>
      <c r="B8744" s="9">
        <v>2016</v>
      </c>
      <c r="C8744" s="9">
        <v>7</v>
      </c>
      <c r="D8744" s="9">
        <v>1</v>
      </c>
      <c r="E8744" s="30">
        <f t="shared" si="272"/>
        <v>42552</v>
      </c>
      <c r="F8744" s="32">
        <f t="shared" si="273"/>
        <v>183</v>
      </c>
      <c r="G8744" s="6">
        <v>6.25E-2</v>
      </c>
      <c r="H8744" s="2"/>
      <c r="I8744" s="2"/>
      <c r="J8744" s="2"/>
      <c r="K8744" s="2"/>
      <c r="L8744" s="2"/>
    </row>
    <row r="8745" spans="1:13" ht="15.6">
      <c r="A8745" s="12">
        <v>183</v>
      </c>
      <c r="B8745" s="9">
        <v>2016</v>
      </c>
      <c r="C8745" s="9">
        <v>7</v>
      </c>
      <c r="D8745" s="9">
        <v>1</v>
      </c>
      <c r="E8745" s="30">
        <f t="shared" si="272"/>
        <v>42552</v>
      </c>
      <c r="F8745" s="32">
        <f t="shared" si="273"/>
        <v>183</v>
      </c>
      <c r="G8745" s="6">
        <v>8.3333333333333329E-2</v>
      </c>
      <c r="H8745" s="2">
        <v>26.401769999999999</v>
      </c>
      <c r="I8745" s="2">
        <v>100.14319999999999</v>
      </c>
      <c r="J8745" s="2">
        <v>91.807850000000002</v>
      </c>
      <c r="K8745" s="2">
        <v>3.4060139999999999</v>
      </c>
      <c r="L8745" s="2">
        <v>1.544964</v>
      </c>
      <c r="M8745">
        <v>4.6701509999999997</v>
      </c>
    </row>
    <row r="8746" spans="1:13" ht="15.6">
      <c r="A8746" s="12">
        <v>183</v>
      </c>
      <c r="B8746" s="9">
        <v>2016</v>
      </c>
      <c r="C8746" s="9">
        <v>7</v>
      </c>
      <c r="D8746" s="9">
        <v>1</v>
      </c>
      <c r="E8746" s="30">
        <f t="shared" si="272"/>
        <v>42552</v>
      </c>
      <c r="F8746" s="32">
        <f t="shared" si="273"/>
        <v>183</v>
      </c>
      <c r="G8746" s="6">
        <v>0.10416666666666667</v>
      </c>
      <c r="H8746" s="2">
        <v>26.27852</v>
      </c>
      <c r="I8746" s="2">
        <v>100.09520000000001</v>
      </c>
      <c r="J8746" s="2">
        <v>88.442830000000001</v>
      </c>
      <c r="K8746" s="2">
        <v>3.1909900000000002</v>
      </c>
      <c r="L8746" s="2">
        <v>2.3188209999999998</v>
      </c>
      <c r="M8746">
        <v>4.3397430000000004</v>
      </c>
    </row>
    <row r="8747" spans="1:13" ht="15.6">
      <c r="A8747" s="12">
        <v>183</v>
      </c>
      <c r="B8747" s="9">
        <v>2016</v>
      </c>
      <c r="C8747" s="9">
        <v>7</v>
      </c>
      <c r="D8747" s="9">
        <v>1</v>
      </c>
      <c r="E8747" s="30">
        <f t="shared" si="272"/>
        <v>42552</v>
      </c>
      <c r="F8747" s="32">
        <f t="shared" si="273"/>
        <v>183</v>
      </c>
      <c r="G8747" s="6">
        <v>0.125</v>
      </c>
      <c r="H8747" s="2">
        <v>26.17972</v>
      </c>
      <c r="I8747" s="2">
        <v>100.08799999999999</v>
      </c>
      <c r="J8747" s="2">
        <v>86.914460000000005</v>
      </c>
      <c r="K8747" s="2">
        <v>2.9505629999999998</v>
      </c>
      <c r="L8747" s="2">
        <v>1.3620639999999999</v>
      </c>
      <c r="M8747">
        <v>3.1403310000000002</v>
      </c>
    </row>
    <row r="8748" spans="1:13" ht="15.6">
      <c r="A8748" s="12">
        <v>183</v>
      </c>
      <c r="B8748" s="9">
        <v>2016</v>
      </c>
      <c r="C8748" s="9">
        <v>7</v>
      </c>
      <c r="D8748" s="9">
        <v>1</v>
      </c>
      <c r="E8748" s="30">
        <f t="shared" si="272"/>
        <v>42552</v>
      </c>
      <c r="F8748" s="32">
        <f t="shared" si="273"/>
        <v>183</v>
      </c>
      <c r="G8748" s="6">
        <v>0.14583333333333334</v>
      </c>
      <c r="H8748" s="2">
        <v>26.19604</v>
      </c>
      <c r="I8748" s="2">
        <v>100.09059999999999</v>
      </c>
      <c r="J8748" s="2">
        <v>87.405940000000001</v>
      </c>
      <c r="K8748" s="2">
        <v>3.660822</v>
      </c>
      <c r="L8748" s="2">
        <v>-1.930606</v>
      </c>
      <c r="M8748">
        <v>3.7087690000000002</v>
      </c>
    </row>
    <row r="8749" spans="1:13" ht="15.6">
      <c r="A8749" s="12">
        <v>183</v>
      </c>
      <c r="B8749" s="9">
        <v>2016</v>
      </c>
      <c r="C8749" s="9">
        <v>7</v>
      </c>
      <c r="D8749" s="9">
        <v>1</v>
      </c>
      <c r="E8749" s="30">
        <f t="shared" si="272"/>
        <v>42552</v>
      </c>
      <c r="F8749" s="32">
        <f t="shared" si="273"/>
        <v>183</v>
      </c>
      <c r="G8749" s="6">
        <v>0.16666666666666666</v>
      </c>
      <c r="H8749" s="2">
        <v>25.612850000000002</v>
      </c>
      <c r="I8749" s="2">
        <v>100.0847</v>
      </c>
      <c r="J8749" s="2">
        <v>90.161360000000002</v>
      </c>
      <c r="K8749" s="2">
        <v>4.0543699999999996</v>
      </c>
      <c r="L8749" s="2">
        <v>-2.0714350000000001</v>
      </c>
      <c r="M8749">
        <v>3.7800310000000001</v>
      </c>
    </row>
    <row r="8750" spans="1:13" ht="15.6">
      <c r="A8750" s="12">
        <v>183</v>
      </c>
      <c r="B8750" s="9">
        <v>2016</v>
      </c>
      <c r="C8750" s="9">
        <v>7</v>
      </c>
      <c r="D8750" s="9">
        <v>1</v>
      </c>
      <c r="E8750" s="30">
        <f t="shared" si="272"/>
        <v>42552</v>
      </c>
      <c r="F8750" s="32">
        <f t="shared" si="273"/>
        <v>183</v>
      </c>
      <c r="G8750" s="6">
        <v>0.1875</v>
      </c>
      <c r="H8750" s="2">
        <v>25.010069999999999</v>
      </c>
      <c r="I8750" s="2">
        <v>100.0791</v>
      </c>
      <c r="J8750" s="2">
        <v>93.117230000000006</v>
      </c>
      <c r="K8750" s="2">
        <v>3.2144650000000001</v>
      </c>
      <c r="L8750" s="2">
        <v>-1.2314499999999999</v>
      </c>
      <c r="M8750">
        <v>2.782654</v>
      </c>
    </row>
    <row r="8751" spans="1:13" ht="15.6">
      <c r="A8751" s="12">
        <v>183</v>
      </c>
      <c r="B8751" s="9">
        <v>2016</v>
      </c>
      <c r="C8751" s="9">
        <v>7</v>
      </c>
      <c r="D8751" s="9">
        <v>1</v>
      </c>
      <c r="E8751" s="30">
        <f t="shared" si="272"/>
        <v>42552</v>
      </c>
      <c r="F8751" s="32">
        <f t="shared" si="273"/>
        <v>183</v>
      </c>
      <c r="G8751" s="6">
        <v>0.20833333333333334</v>
      </c>
      <c r="H8751" s="2">
        <v>24.48809</v>
      </c>
      <c r="I8751" s="2">
        <v>100.0395</v>
      </c>
      <c r="J8751" s="2">
        <v>95.746799999999993</v>
      </c>
      <c r="K8751" s="2">
        <v>2.3471639999999998</v>
      </c>
      <c r="L8751" s="2">
        <v>-0.82494160000000005</v>
      </c>
      <c r="M8751">
        <v>1.7892809999999999</v>
      </c>
    </row>
    <row r="8752" spans="1:13" ht="15.6">
      <c r="A8752" s="12">
        <v>183</v>
      </c>
      <c r="B8752" s="9">
        <v>2016</v>
      </c>
      <c r="C8752" s="9">
        <v>7</v>
      </c>
      <c r="D8752" s="9">
        <v>1</v>
      </c>
      <c r="E8752" s="30">
        <f t="shared" si="272"/>
        <v>42552</v>
      </c>
      <c r="F8752" s="32">
        <f t="shared" si="273"/>
        <v>183</v>
      </c>
      <c r="G8752" s="6">
        <v>0.22916666666666666</v>
      </c>
      <c r="H8752" s="2">
        <v>24.262550000000001</v>
      </c>
      <c r="I8752" s="2">
        <v>99.994420000000005</v>
      </c>
      <c r="J8752" s="2">
        <v>97.063190000000006</v>
      </c>
      <c r="K8752" s="2">
        <v>1.578749</v>
      </c>
      <c r="L8752" s="2">
        <v>0.49476779999999998</v>
      </c>
      <c r="M8752">
        <v>1.3018380000000001</v>
      </c>
    </row>
    <row r="8753" spans="1:13" ht="15.6">
      <c r="A8753" s="12">
        <v>183</v>
      </c>
      <c r="B8753" s="9">
        <v>2016</v>
      </c>
      <c r="C8753" s="9">
        <v>7</v>
      </c>
      <c r="D8753" s="9">
        <v>1</v>
      </c>
      <c r="E8753" s="30">
        <f t="shared" si="272"/>
        <v>42552</v>
      </c>
      <c r="F8753" s="32">
        <f t="shared" si="273"/>
        <v>183</v>
      </c>
      <c r="G8753" s="6">
        <v>0.25</v>
      </c>
      <c r="H8753" s="2">
        <v>24.133900000000001</v>
      </c>
      <c r="I8753" s="2">
        <v>99.995249999999999</v>
      </c>
      <c r="J8753" s="2">
        <v>97.574579999999997</v>
      </c>
      <c r="K8753" s="2">
        <v>1.6619679999999999</v>
      </c>
      <c r="L8753" s="2">
        <v>3.5800990000000001</v>
      </c>
      <c r="M8753">
        <v>1.344964</v>
      </c>
    </row>
    <row r="8754" spans="1:13" ht="15.6">
      <c r="A8754" s="12">
        <v>183</v>
      </c>
      <c r="B8754" s="9">
        <v>2016</v>
      </c>
      <c r="C8754" s="9">
        <v>7</v>
      </c>
      <c r="D8754" s="9">
        <v>1</v>
      </c>
      <c r="E8754" s="30">
        <f t="shared" si="272"/>
        <v>42552</v>
      </c>
      <c r="F8754" s="32">
        <f t="shared" si="273"/>
        <v>183</v>
      </c>
      <c r="G8754" s="6">
        <v>0.27083333333333331</v>
      </c>
      <c r="H8754" s="2">
        <v>24.12227</v>
      </c>
      <c r="I8754" s="2">
        <v>99.983320000000006</v>
      </c>
      <c r="J8754" s="2">
        <v>97.905510000000007</v>
      </c>
      <c r="K8754" s="2">
        <v>1.4282170000000001</v>
      </c>
      <c r="L8754" s="2">
        <v>4.1512079999999996</v>
      </c>
      <c r="M8754">
        <v>1.183093</v>
      </c>
    </row>
    <row r="8755" spans="1:13" ht="15.6">
      <c r="A8755" s="12">
        <v>183</v>
      </c>
      <c r="B8755" s="9">
        <v>2016</v>
      </c>
      <c r="C8755" s="9">
        <v>7</v>
      </c>
      <c r="D8755" s="9">
        <v>1</v>
      </c>
      <c r="E8755" s="30">
        <f t="shared" si="272"/>
        <v>42552</v>
      </c>
      <c r="F8755" s="32">
        <f t="shared" si="273"/>
        <v>183</v>
      </c>
      <c r="G8755" s="6">
        <v>0.29166666666666669</v>
      </c>
      <c r="H8755" s="2"/>
      <c r="I8755" s="2"/>
      <c r="J8755" s="2"/>
      <c r="K8755" s="2"/>
      <c r="L8755" s="2"/>
    </row>
    <row r="8756" spans="1:13" ht="15.6">
      <c r="A8756" s="12">
        <v>183</v>
      </c>
      <c r="B8756" s="9">
        <v>2016</v>
      </c>
      <c r="C8756" s="9">
        <v>7</v>
      </c>
      <c r="D8756" s="9">
        <v>1</v>
      </c>
      <c r="E8756" s="30">
        <f t="shared" si="272"/>
        <v>42552</v>
      </c>
      <c r="F8756" s="32">
        <f t="shared" si="273"/>
        <v>183</v>
      </c>
      <c r="G8756" s="6">
        <v>0.3125</v>
      </c>
      <c r="H8756" s="2"/>
      <c r="I8756" s="2"/>
      <c r="J8756" s="2"/>
      <c r="K8756" s="2"/>
      <c r="L8756" s="2"/>
    </row>
    <row r="8757" spans="1:13" ht="15.6">
      <c r="A8757" s="12">
        <v>183</v>
      </c>
      <c r="B8757" s="9">
        <v>2016</v>
      </c>
      <c r="C8757" s="9">
        <v>7</v>
      </c>
      <c r="D8757" s="9">
        <v>1</v>
      </c>
      <c r="E8757" s="30">
        <f t="shared" si="272"/>
        <v>42552</v>
      </c>
      <c r="F8757" s="32">
        <f t="shared" si="273"/>
        <v>183</v>
      </c>
      <c r="G8757" s="6">
        <v>0.33333333333333331</v>
      </c>
      <c r="H8757" s="2"/>
      <c r="I8757" s="2"/>
      <c r="J8757" s="2"/>
      <c r="K8757" s="2"/>
      <c r="L8757" s="2"/>
    </row>
    <row r="8758" spans="1:13" ht="15.6">
      <c r="A8758" s="12">
        <v>183</v>
      </c>
      <c r="B8758" s="9">
        <v>2016</v>
      </c>
      <c r="C8758" s="9">
        <v>7</v>
      </c>
      <c r="D8758" s="9">
        <v>1</v>
      </c>
      <c r="E8758" s="30">
        <f t="shared" si="272"/>
        <v>42552</v>
      </c>
      <c r="F8758" s="32">
        <f t="shared" si="273"/>
        <v>183</v>
      </c>
      <c r="G8758" s="6">
        <v>0.35416666666666669</v>
      </c>
      <c r="H8758" s="2"/>
      <c r="I8758" s="2"/>
      <c r="J8758" s="2"/>
      <c r="K8758" s="2"/>
      <c r="L8758" s="2"/>
    </row>
    <row r="8759" spans="1:13" ht="15.6">
      <c r="A8759" s="12">
        <v>183</v>
      </c>
      <c r="B8759" s="9">
        <v>2016</v>
      </c>
      <c r="C8759" s="9">
        <v>7</v>
      </c>
      <c r="D8759" s="9">
        <v>1</v>
      </c>
      <c r="E8759" s="30">
        <f t="shared" si="272"/>
        <v>42552</v>
      </c>
      <c r="F8759" s="32">
        <f t="shared" si="273"/>
        <v>183</v>
      </c>
      <c r="G8759" s="6">
        <v>0.375</v>
      </c>
      <c r="H8759" s="2"/>
      <c r="I8759" s="2"/>
      <c r="J8759" s="2"/>
      <c r="K8759" s="2"/>
      <c r="L8759" s="2"/>
    </row>
    <row r="8760" spans="1:13" ht="15.6">
      <c r="A8760" s="12">
        <v>183</v>
      </c>
      <c r="B8760" s="9">
        <v>2016</v>
      </c>
      <c r="C8760" s="9">
        <v>7</v>
      </c>
      <c r="D8760" s="9">
        <v>1</v>
      </c>
      <c r="E8760" s="30">
        <f t="shared" si="272"/>
        <v>42552</v>
      </c>
      <c r="F8760" s="32">
        <f t="shared" si="273"/>
        <v>183</v>
      </c>
      <c r="G8760" s="6">
        <v>0.39583333333333331</v>
      </c>
      <c r="H8760" s="2"/>
      <c r="I8760" s="2"/>
      <c r="J8760" s="2"/>
      <c r="K8760" s="2"/>
      <c r="L8760" s="2"/>
    </row>
    <row r="8761" spans="1:13" ht="15.6">
      <c r="A8761" s="12">
        <v>183</v>
      </c>
      <c r="B8761" s="9">
        <v>2016</v>
      </c>
      <c r="C8761" s="9">
        <v>7</v>
      </c>
      <c r="D8761" s="9">
        <v>1</v>
      </c>
      <c r="E8761" s="30">
        <f t="shared" si="272"/>
        <v>42552</v>
      </c>
      <c r="F8761" s="32">
        <f t="shared" si="273"/>
        <v>183</v>
      </c>
      <c r="G8761" s="6">
        <v>0.41666666666666669</v>
      </c>
      <c r="H8761" s="2">
        <v>24.121220000000001</v>
      </c>
      <c r="I8761" s="2">
        <v>100.0789</v>
      </c>
      <c r="J8761" s="2">
        <v>98.072810000000004</v>
      </c>
      <c r="K8761" s="2">
        <v>2.3466779999999998</v>
      </c>
      <c r="L8761" s="2">
        <v>109.7359</v>
      </c>
      <c r="M8761">
        <v>16.07516</v>
      </c>
    </row>
    <row r="8762" spans="1:13" ht="15.6">
      <c r="A8762" s="12">
        <v>183</v>
      </c>
      <c r="B8762" s="9">
        <v>2016</v>
      </c>
      <c r="C8762" s="9">
        <v>7</v>
      </c>
      <c r="D8762" s="9">
        <v>1</v>
      </c>
      <c r="E8762" s="30">
        <f t="shared" si="272"/>
        <v>42552</v>
      </c>
      <c r="F8762" s="32">
        <f t="shared" si="273"/>
        <v>183</v>
      </c>
      <c r="G8762" s="6">
        <v>0.4375</v>
      </c>
      <c r="H8762" s="2">
        <v>23.7559</v>
      </c>
      <c r="I8762" s="2">
        <v>100.08459999999999</v>
      </c>
      <c r="J8762" s="2">
        <v>98.100980000000007</v>
      </c>
      <c r="K8762" s="2">
        <v>3.1638799999999998</v>
      </c>
      <c r="L8762" s="2">
        <v>111.9066</v>
      </c>
      <c r="M8762">
        <v>16.664929999999998</v>
      </c>
    </row>
    <row r="8763" spans="1:13" ht="15.6">
      <c r="A8763" s="12">
        <v>183</v>
      </c>
      <c r="B8763" s="9">
        <v>2016</v>
      </c>
      <c r="C8763" s="9">
        <v>7</v>
      </c>
      <c r="D8763" s="9">
        <v>1</v>
      </c>
      <c r="E8763" s="30">
        <f t="shared" si="272"/>
        <v>42552</v>
      </c>
      <c r="F8763" s="32">
        <f t="shared" si="273"/>
        <v>183</v>
      </c>
      <c r="G8763" s="6">
        <v>0.45833333333333331</v>
      </c>
      <c r="H8763" s="2">
        <v>23.65925</v>
      </c>
      <c r="I8763" s="2">
        <v>100.05929999999999</v>
      </c>
      <c r="J8763" s="2">
        <v>97.822659999999999</v>
      </c>
      <c r="K8763" s="2">
        <v>2.599434</v>
      </c>
      <c r="L8763" s="2">
        <v>183.17169999999999</v>
      </c>
      <c r="M8763">
        <v>28.04898</v>
      </c>
    </row>
    <row r="8764" spans="1:13" ht="15.6">
      <c r="A8764" s="12">
        <v>183</v>
      </c>
      <c r="B8764" s="9">
        <v>2016</v>
      </c>
      <c r="C8764" s="9">
        <v>7</v>
      </c>
      <c r="D8764" s="9">
        <v>1</v>
      </c>
      <c r="E8764" s="30">
        <f t="shared" si="272"/>
        <v>42552</v>
      </c>
      <c r="F8764" s="32">
        <f t="shared" si="273"/>
        <v>183</v>
      </c>
      <c r="G8764" s="6">
        <v>0.47916666666666669</v>
      </c>
      <c r="H8764" s="2">
        <v>23.835239999999999</v>
      </c>
      <c r="I8764" s="2">
        <v>100.0603</v>
      </c>
      <c r="J8764" s="2">
        <v>97.657139999999998</v>
      </c>
      <c r="K8764" s="2">
        <v>2.3681209999999999</v>
      </c>
      <c r="L8764" s="2">
        <v>169.02789999999999</v>
      </c>
      <c r="M8764">
        <v>26.076930000000001</v>
      </c>
    </row>
    <row r="8765" spans="1:13" ht="15.6">
      <c r="A8765" s="12">
        <v>183</v>
      </c>
      <c r="B8765" s="9">
        <v>2016</v>
      </c>
      <c r="C8765" s="9">
        <v>7</v>
      </c>
      <c r="D8765" s="9">
        <v>1</v>
      </c>
      <c r="E8765" s="30">
        <f t="shared" si="272"/>
        <v>42552</v>
      </c>
      <c r="F8765" s="32">
        <f t="shared" si="273"/>
        <v>183</v>
      </c>
      <c r="G8765" s="6">
        <v>0.5</v>
      </c>
      <c r="H8765" s="2">
        <v>23.615290000000002</v>
      </c>
      <c r="I8765" s="2">
        <v>100.06659999999999</v>
      </c>
      <c r="J8765" s="2">
        <v>97.46705</v>
      </c>
      <c r="K8765" s="2">
        <v>2.219271</v>
      </c>
      <c r="L8765" s="2">
        <v>112.5029</v>
      </c>
      <c r="M8765">
        <v>16.28612</v>
      </c>
    </row>
    <row r="8766" spans="1:13" ht="15.6">
      <c r="A8766" s="12">
        <v>183</v>
      </c>
      <c r="B8766" s="9">
        <v>2016</v>
      </c>
      <c r="C8766" s="9">
        <v>7</v>
      </c>
      <c r="D8766" s="9">
        <v>1</v>
      </c>
      <c r="E8766" s="30">
        <f t="shared" si="272"/>
        <v>42552</v>
      </c>
      <c r="F8766" s="32">
        <f t="shared" si="273"/>
        <v>183</v>
      </c>
      <c r="G8766" s="6">
        <v>0.52083333333333337</v>
      </c>
      <c r="H8766" s="2">
        <v>23.478210000000001</v>
      </c>
      <c r="I8766" s="2">
        <v>100.0496</v>
      </c>
      <c r="J8766" s="2">
        <v>97.25009</v>
      </c>
      <c r="K8766" s="2">
        <v>2.0796429999999999</v>
      </c>
      <c r="L8766" s="2">
        <v>84.079400000000007</v>
      </c>
      <c r="M8766">
        <v>10.753590000000001</v>
      </c>
    </row>
    <row r="8767" spans="1:13" ht="15.6">
      <c r="A8767" s="12">
        <v>183</v>
      </c>
      <c r="B8767" s="9">
        <v>2016</v>
      </c>
      <c r="C8767" s="9">
        <v>7</v>
      </c>
      <c r="D8767" s="9">
        <v>1</v>
      </c>
      <c r="E8767" s="30">
        <f t="shared" si="272"/>
        <v>42552</v>
      </c>
      <c r="F8767" s="32">
        <f t="shared" si="273"/>
        <v>183</v>
      </c>
      <c r="G8767" s="6">
        <v>0.54166666666666663</v>
      </c>
      <c r="H8767" s="2">
        <v>23.469840000000001</v>
      </c>
      <c r="I8767" s="2">
        <v>100.0369</v>
      </c>
      <c r="J8767" s="2">
        <v>97.545379999999994</v>
      </c>
      <c r="K8767" s="2">
        <v>1.7854110000000001</v>
      </c>
      <c r="L8767" s="2">
        <v>131.84399999999999</v>
      </c>
      <c r="M8767">
        <v>18.72458</v>
      </c>
    </row>
    <row r="8768" spans="1:13" ht="15.6">
      <c r="A8768" s="12">
        <v>183</v>
      </c>
      <c r="B8768" s="9">
        <v>2016</v>
      </c>
      <c r="C8768" s="9">
        <v>7</v>
      </c>
      <c r="D8768" s="9">
        <v>1</v>
      </c>
      <c r="E8768" s="30">
        <f t="shared" si="272"/>
        <v>42552</v>
      </c>
      <c r="F8768" s="32">
        <f t="shared" si="273"/>
        <v>183</v>
      </c>
      <c r="G8768" s="6">
        <v>0.5625</v>
      </c>
      <c r="H8768" s="2">
        <v>23.644829999999999</v>
      </c>
      <c r="I8768" s="2">
        <v>100.06610000000001</v>
      </c>
      <c r="J8768" s="2">
        <v>97.664760000000001</v>
      </c>
      <c r="K8768" s="2">
        <v>1.935778</v>
      </c>
      <c r="L8768" s="2">
        <v>175.66390000000001</v>
      </c>
      <c r="M8768">
        <v>26.188020000000002</v>
      </c>
    </row>
    <row r="8769" spans="1:13" ht="15.6">
      <c r="A8769" s="12">
        <v>183</v>
      </c>
      <c r="B8769" s="9">
        <v>2016</v>
      </c>
      <c r="C8769" s="9">
        <v>7</v>
      </c>
      <c r="D8769" s="9">
        <v>1</v>
      </c>
      <c r="E8769" s="30">
        <f t="shared" si="272"/>
        <v>42552</v>
      </c>
      <c r="F8769" s="32">
        <f t="shared" si="273"/>
        <v>183</v>
      </c>
      <c r="G8769" s="6">
        <v>0.58333333333333337</v>
      </c>
      <c r="H8769" s="2">
        <v>23.637789999999999</v>
      </c>
      <c r="I8769" s="2">
        <v>100.05070000000001</v>
      </c>
      <c r="J8769" s="2">
        <v>97.558440000000004</v>
      </c>
      <c r="K8769" s="2">
        <v>1.9577519999999999</v>
      </c>
      <c r="L8769" s="2">
        <v>124.4716</v>
      </c>
      <c r="M8769">
        <v>18.631139999999998</v>
      </c>
    </row>
    <row r="8770" spans="1:13" ht="15.6">
      <c r="A8770" s="12">
        <v>183</v>
      </c>
      <c r="B8770" s="9">
        <v>2016</v>
      </c>
      <c r="C8770" s="9">
        <v>7</v>
      </c>
      <c r="D8770" s="9">
        <v>1</v>
      </c>
      <c r="E8770" s="30">
        <f t="shared" si="272"/>
        <v>42552</v>
      </c>
      <c r="F8770" s="32">
        <f t="shared" si="273"/>
        <v>183</v>
      </c>
      <c r="G8770" s="6">
        <v>0.60416666666666663</v>
      </c>
      <c r="H8770" s="2"/>
      <c r="I8770" s="2"/>
      <c r="J8770" s="2"/>
      <c r="K8770" s="2"/>
      <c r="L8770" s="2"/>
    </row>
    <row r="8771" spans="1:13" ht="15.6">
      <c r="A8771" s="12">
        <v>183</v>
      </c>
      <c r="B8771" s="9">
        <v>2016</v>
      </c>
      <c r="C8771" s="9">
        <v>7</v>
      </c>
      <c r="D8771" s="9">
        <v>1</v>
      </c>
      <c r="E8771" s="30">
        <f t="shared" si="272"/>
        <v>42552</v>
      </c>
      <c r="F8771" s="32">
        <f t="shared" si="273"/>
        <v>183</v>
      </c>
      <c r="G8771" s="6">
        <v>0.625</v>
      </c>
      <c r="H8771" s="2">
        <v>23.555990000000001</v>
      </c>
      <c r="I8771" s="2">
        <v>100.0549</v>
      </c>
      <c r="J8771" s="2">
        <v>97.788060000000002</v>
      </c>
      <c r="K8771" s="2">
        <v>1.485052</v>
      </c>
      <c r="L8771" s="2">
        <v>143.1575</v>
      </c>
      <c r="M8771">
        <v>21.617339999999999</v>
      </c>
    </row>
    <row r="8772" spans="1:13" ht="15.6">
      <c r="A8772" s="12">
        <v>183</v>
      </c>
      <c r="B8772" s="9">
        <v>2016</v>
      </c>
      <c r="C8772" s="9">
        <v>7</v>
      </c>
      <c r="D8772" s="9">
        <v>1</v>
      </c>
      <c r="E8772" s="30">
        <f t="shared" si="272"/>
        <v>42552</v>
      </c>
      <c r="F8772" s="32">
        <f t="shared" si="273"/>
        <v>183</v>
      </c>
      <c r="G8772" s="6">
        <v>0.64583333333333337</v>
      </c>
      <c r="H8772" s="2"/>
      <c r="I8772" s="2"/>
      <c r="J8772" s="2"/>
      <c r="K8772" s="2"/>
      <c r="L8772" s="2"/>
    </row>
    <row r="8773" spans="1:13" ht="15.6">
      <c r="A8773" s="12">
        <v>183</v>
      </c>
      <c r="B8773" s="9">
        <v>2016</v>
      </c>
      <c r="C8773" s="9">
        <v>7</v>
      </c>
      <c r="D8773" s="9">
        <v>1</v>
      </c>
      <c r="E8773" s="30">
        <f t="shared" si="272"/>
        <v>42552</v>
      </c>
      <c r="F8773" s="32">
        <f t="shared" si="273"/>
        <v>183</v>
      </c>
      <c r="G8773" s="6">
        <v>0.66666666666666663</v>
      </c>
      <c r="H8773" s="2">
        <v>23.43431</v>
      </c>
      <c r="I8773" s="2">
        <v>100.0232</v>
      </c>
      <c r="J8773" s="2">
        <v>97.887860000000003</v>
      </c>
      <c r="K8773" s="2">
        <v>1.689079</v>
      </c>
      <c r="L8773" s="2">
        <v>102.7441</v>
      </c>
      <c r="M8773">
        <v>15.79731</v>
      </c>
    </row>
    <row r="8774" spans="1:13" ht="15.6">
      <c r="A8774" s="12">
        <v>183</v>
      </c>
      <c r="B8774" s="9">
        <v>2016</v>
      </c>
      <c r="C8774" s="9">
        <v>7</v>
      </c>
      <c r="D8774" s="9">
        <v>1</v>
      </c>
      <c r="E8774" s="30">
        <f t="shared" ref="E8774:E8837" si="274">DATE(B8774,C8774,D8774)</f>
        <v>42552</v>
      </c>
      <c r="F8774" s="32">
        <f t="shared" ref="F8774:F8837" si="275">E8774-DATE(YEAR(E8774),1,0)</f>
        <v>183</v>
      </c>
      <c r="G8774" s="6">
        <v>0.6875</v>
      </c>
      <c r="H8774" s="2"/>
      <c r="I8774" s="2"/>
      <c r="J8774" s="2"/>
      <c r="K8774" s="2"/>
      <c r="L8774" s="2"/>
    </row>
    <row r="8775" spans="1:13" ht="15.6">
      <c r="A8775" s="12">
        <v>183</v>
      </c>
      <c r="B8775" s="9">
        <v>2016</v>
      </c>
      <c r="C8775" s="9">
        <v>7</v>
      </c>
      <c r="D8775" s="9">
        <v>1</v>
      </c>
      <c r="E8775" s="30">
        <f t="shared" si="274"/>
        <v>42552</v>
      </c>
      <c r="F8775" s="32">
        <f t="shared" si="275"/>
        <v>183</v>
      </c>
      <c r="G8775" s="6">
        <v>0.70833333333333337</v>
      </c>
      <c r="H8775" s="2"/>
      <c r="I8775" s="2"/>
      <c r="J8775" s="2"/>
      <c r="K8775" s="2"/>
      <c r="L8775" s="2"/>
    </row>
    <row r="8776" spans="1:13" ht="15.6">
      <c r="A8776" s="12">
        <v>183</v>
      </c>
      <c r="B8776" s="9">
        <v>2016</v>
      </c>
      <c r="C8776" s="9">
        <v>7</v>
      </c>
      <c r="D8776" s="9">
        <v>1</v>
      </c>
      <c r="E8776" s="30">
        <f t="shared" si="274"/>
        <v>42552</v>
      </c>
      <c r="F8776" s="32">
        <f t="shared" si="275"/>
        <v>183</v>
      </c>
      <c r="G8776" s="6">
        <v>0.72916666666666663</v>
      </c>
      <c r="H8776" s="2"/>
      <c r="I8776" s="2"/>
      <c r="J8776" s="2"/>
      <c r="K8776" s="2"/>
      <c r="L8776" s="2"/>
    </row>
    <row r="8777" spans="1:13" ht="15.6">
      <c r="A8777" s="12">
        <v>183</v>
      </c>
      <c r="B8777" s="9">
        <v>2016</v>
      </c>
      <c r="C8777" s="9">
        <v>7</v>
      </c>
      <c r="D8777" s="9">
        <v>1</v>
      </c>
      <c r="E8777" s="30">
        <f t="shared" si="274"/>
        <v>42552</v>
      </c>
      <c r="F8777" s="32">
        <f t="shared" si="275"/>
        <v>183</v>
      </c>
      <c r="G8777" s="6">
        <v>0.75</v>
      </c>
      <c r="H8777" s="2"/>
      <c r="I8777" s="2"/>
      <c r="J8777" s="2"/>
      <c r="K8777" s="2"/>
      <c r="L8777" s="2"/>
    </row>
    <row r="8778" spans="1:13" ht="15.6">
      <c r="A8778" s="12">
        <v>183</v>
      </c>
      <c r="B8778" s="9">
        <v>2016</v>
      </c>
      <c r="C8778" s="9">
        <v>7</v>
      </c>
      <c r="D8778" s="9">
        <v>1</v>
      </c>
      <c r="E8778" s="30">
        <f t="shared" si="274"/>
        <v>42552</v>
      </c>
      <c r="F8778" s="32">
        <f t="shared" si="275"/>
        <v>183</v>
      </c>
      <c r="G8778" s="6">
        <v>0.77083333333333337</v>
      </c>
      <c r="H8778" s="2"/>
      <c r="I8778" s="2"/>
      <c r="J8778" s="2"/>
      <c r="K8778" s="2"/>
      <c r="L8778" s="2"/>
    </row>
    <row r="8779" spans="1:13" ht="15.6">
      <c r="A8779" s="12">
        <v>183</v>
      </c>
      <c r="B8779" s="9">
        <v>2016</v>
      </c>
      <c r="C8779" s="9">
        <v>7</v>
      </c>
      <c r="D8779" s="9">
        <v>1</v>
      </c>
      <c r="E8779" s="30">
        <f t="shared" si="274"/>
        <v>42552</v>
      </c>
      <c r="F8779" s="32">
        <f t="shared" si="275"/>
        <v>183</v>
      </c>
      <c r="G8779" s="6">
        <v>0.79166666666666663</v>
      </c>
      <c r="H8779" s="2"/>
      <c r="I8779" s="2"/>
      <c r="J8779" s="2"/>
      <c r="K8779" s="2"/>
      <c r="L8779" s="2"/>
    </row>
    <row r="8780" spans="1:13" ht="15.6">
      <c r="A8780" s="12">
        <v>183</v>
      </c>
      <c r="B8780" s="9">
        <v>2016</v>
      </c>
      <c r="C8780" s="9">
        <v>7</v>
      </c>
      <c r="D8780" s="9">
        <v>1</v>
      </c>
      <c r="E8780" s="30">
        <f t="shared" si="274"/>
        <v>42552</v>
      </c>
      <c r="F8780" s="32">
        <f t="shared" si="275"/>
        <v>183</v>
      </c>
      <c r="G8780" s="6">
        <v>0.8125</v>
      </c>
      <c r="H8780" s="2"/>
      <c r="I8780" s="2"/>
      <c r="J8780" s="2"/>
      <c r="K8780" s="2"/>
      <c r="L8780" s="2"/>
    </row>
    <row r="8781" spans="1:13" ht="15.6">
      <c r="A8781" s="12">
        <v>183</v>
      </c>
      <c r="B8781" s="9">
        <v>2016</v>
      </c>
      <c r="C8781" s="9">
        <v>7</v>
      </c>
      <c r="D8781" s="9">
        <v>1</v>
      </c>
      <c r="E8781" s="30">
        <f t="shared" si="274"/>
        <v>42552</v>
      </c>
      <c r="F8781" s="32">
        <f t="shared" si="275"/>
        <v>183</v>
      </c>
      <c r="G8781" s="6">
        <v>0.83333333333333337</v>
      </c>
      <c r="H8781" s="2"/>
      <c r="I8781" s="2"/>
      <c r="J8781" s="2"/>
      <c r="K8781" s="2"/>
      <c r="L8781" s="2"/>
    </row>
    <row r="8782" spans="1:13" ht="15.6">
      <c r="A8782" s="12">
        <v>183</v>
      </c>
      <c r="B8782" s="9">
        <v>2016</v>
      </c>
      <c r="C8782" s="9">
        <v>7</v>
      </c>
      <c r="D8782" s="9">
        <v>1</v>
      </c>
      <c r="E8782" s="30">
        <f t="shared" si="274"/>
        <v>42552</v>
      </c>
      <c r="F8782" s="32">
        <f t="shared" si="275"/>
        <v>183</v>
      </c>
      <c r="G8782" s="6">
        <v>0.85416666666666663</v>
      </c>
      <c r="H8782" s="2"/>
      <c r="I8782" s="2"/>
      <c r="J8782" s="2"/>
      <c r="K8782" s="2"/>
      <c r="L8782" s="2"/>
    </row>
    <row r="8783" spans="1:13" ht="15.6">
      <c r="A8783" s="12">
        <v>183</v>
      </c>
      <c r="B8783" s="9">
        <v>2016</v>
      </c>
      <c r="C8783" s="9">
        <v>7</v>
      </c>
      <c r="D8783" s="9">
        <v>1</v>
      </c>
      <c r="E8783" s="30">
        <f t="shared" si="274"/>
        <v>42552</v>
      </c>
      <c r="F8783" s="32">
        <f t="shared" si="275"/>
        <v>183</v>
      </c>
      <c r="G8783" s="6">
        <v>0.875</v>
      </c>
      <c r="H8783" s="2"/>
      <c r="I8783" s="2"/>
      <c r="J8783" s="2"/>
      <c r="K8783" s="2"/>
      <c r="L8783" s="2"/>
    </row>
    <row r="8784" spans="1:13" ht="15.6">
      <c r="A8784" s="12">
        <v>183</v>
      </c>
      <c r="B8784" s="9">
        <v>2016</v>
      </c>
      <c r="C8784" s="9">
        <v>7</v>
      </c>
      <c r="D8784" s="9">
        <v>1</v>
      </c>
      <c r="E8784" s="30">
        <f t="shared" si="274"/>
        <v>42552</v>
      </c>
      <c r="F8784" s="32">
        <f t="shared" si="275"/>
        <v>183</v>
      </c>
      <c r="G8784" s="6">
        <v>0.89583333333333337</v>
      </c>
      <c r="H8784" s="2"/>
      <c r="I8784" s="2"/>
      <c r="J8784" s="2"/>
      <c r="K8784" s="2"/>
      <c r="L8784" s="2"/>
    </row>
    <row r="8785" spans="1:12" ht="15.6">
      <c r="A8785" s="12">
        <v>183</v>
      </c>
      <c r="B8785" s="9">
        <v>2016</v>
      </c>
      <c r="C8785" s="9">
        <v>7</v>
      </c>
      <c r="D8785" s="9">
        <v>1</v>
      </c>
      <c r="E8785" s="30">
        <f t="shared" si="274"/>
        <v>42552</v>
      </c>
      <c r="F8785" s="32">
        <f t="shared" si="275"/>
        <v>183</v>
      </c>
      <c r="G8785" s="6">
        <v>0.91666666666666663</v>
      </c>
      <c r="H8785" s="2"/>
      <c r="I8785" s="2"/>
      <c r="J8785" s="2"/>
      <c r="K8785" s="2"/>
      <c r="L8785" s="2"/>
    </row>
    <row r="8786" spans="1:12" ht="15.6">
      <c r="A8786" s="12">
        <v>183</v>
      </c>
      <c r="B8786" s="9">
        <v>2016</v>
      </c>
      <c r="C8786" s="9">
        <v>7</v>
      </c>
      <c r="D8786" s="9">
        <v>1</v>
      </c>
      <c r="E8786" s="30">
        <f t="shared" si="274"/>
        <v>42552</v>
      </c>
      <c r="F8786" s="32">
        <f t="shared" si="275"/>
        <v>183</v>
      </c>
      <c r="G8786" s="6">
        <v>0.9375</v>
      </c>
      <c r="H8786" s="2"/>
      <c r="I8786" s="2"/>
      <c r="J8786" s="2"/>
      <c r="K8786" s="2"/>
      <c r="L8786" s="2"/>
    </row>
    <row r="8787" spans="1:12" ht="15.6">
      <c r="A8787" s="12">
        <v>183</v>
      </c>
      <c r="B8787" s="9">
        <v>2016</v>
      </c>
      <c r="C8787" s="9">
        <v>7</v>
      </c>
      <c r="D8787" s="9">
        <v>1</v>
      </c>
      <c r="E8787" s="30">
        <f t="shared" si="274"/>
        <v>42552</v>
      </c>
      <c r="F8787" s="32">
        <f t="shared" si="275"/>
        <v>183</v>
      </c>
      <c r="G8787" s="6">
        <v>0.95833333333333337</v>
      </c>
      <c r="H8787" s="2"/>
      <c r="I8787" s="2"/>
      <c r="J8787" s="2"/>
      <c r="K8787" s="2"/>
      <c r="L8787" s="2"/>
    </row>
    <row r="8788" spans="1:12" ht="15.6">
      <c r="A8788" s="12">
        <v>183</v>
      </c>
      <c r="B8788" s="9">
        <v>2016</v>
      </c>
      <c r="C8788" s="9">
        <v>7</v>
      </c>
      <c r="D8788" s="9">
        <v>1</v>
      </c>
      <c r="E8788" s="30">
        <f t="shared" si="274"/>
        <v>42552</v>
      </c>
      <c r="F8788" s="32">
        <f t="shared" si="275"/>
        <v>183</v>
      </c>
      <c r="G8788" s="6">
        <v>0.97916666666666663</v>
      </c>
      <c r="H8788" s="2"/>
      <c r="I8788" s="2"/>
      <c r="J8788" s="2"/>
      <c r="K8788" s="2"/>
      <c r="L8788" s="2"/>
    </row>
    <row r="8789" spans="1:12" ht="15.6">
      <c r="A8789" s="12">
        <v>184</v>
      </c>
      <c r="B8789" s="9">
        <v>2016</v>
      </c>
      <c r="C8789" s="9">
        <v>7</v>
      </c>
      <c r="D8789" s="9">
        <v>1</v>
      </c>
      <c r="E8789" s="30">
        <f t="shared" si="274"/>
        <v>42552</v>
      </c>
      <c r="F8789" s="32">
        <f t="shared" si="275"/>
        <v>183</v>
      </c>
      <c r="G8789" s="6">
        <v>0</v>
      </c>
      <c r="H8789" s="2"/>
      <c r="I8789" s="2"/>
      <c r="J8789" s="2"/>
      <c r="K8789" s="2"/>
      <c r="L8789" s="2"/>
    </row>
    <row r="8790" spans="1:12" ht="15.6">
      <c r="A8790" s="12">
        <v>184</v>
      </c>
      <c r="B8790" s="9">
        <v>2016</v>
      </c>
      <c r="C8790" s="9">
        <v>7</v>
      </c>
      <c r="D8790" s="9">
        <v>2</v>
      </c>
      <c r="E8790" s="30">
        <f t="shared" si="274"/>
        <v>42553</v>
      </c>
      <c r="F8790" s="32">
        <f t="shared" si="275"/>
        <v>184</v>
      </c>
      <c r="G8790" s="6">
        <v>2.0833333333333332E-2</v>
      </c>
      <c r="H8790" s="2"/>
      <c r="I8790" s="2"/>
      <c r="J8790" s="2"/>
      <c r="K8790" s="2"/>
      <c r="L8790" s="2"/>
    </row>
    <row r="8791" spans="1:12" ht="15.6">
      <c r="A8791" s="12">
        <v>184</v>
      </c>
      <c r="B8791" s="9">
        <v>2016</v>
      </c>
      <c r="C8791" s="9">
        <v>7</v>
      </c>
      <c r="D8791" s="9">
        <v>2</v>
      </c>
      <c r="E8791" s="30">
        <f t="shared" si="274"/>
        <v>42553</v>
      </c>
      <c r="F8791" s="32">
        <f t="shared" si="275"/>
        <v>184</v>
      </c>
      <c r="G8791" s="6">
        <v>4.1666666666666664E-2</v>
      </c>
      <c r="H8791" s="2"/>
      <c r="I8791" s="2"/>
      <c r="J8791" s="2"/>
      <c r="K8791" s="2"/>
      <c r="L8791" s="2"/>
    </row>
    <row r="8792" spans="1:12" ht="15.6">
      <c r="A8792" s="12">
        <v>184</v>
      </c>
      <c r="B8792" s="9">
        <v>2016</v>
      </c>
      <c r="C8792" s="9">
        <v>7</v>
      </c>
      <c r="D8792" s="9">
        <v>2</v>
      </c>
      <c r="E8792" s="30">
        <f t="shared" si="274"/>
        <v>42553</v>
      </c>
      <c r="F8792" s="32">
        <f t="shared" si="275"/>
        <v>184</v>
      </c>
      <c r="G8792" s="6">
        <v>6.25E-2</v>
      </c>
      <c r="H8792" s="2"/>
      <c r="I8792" s="2"/>
      <c r="J8792" s="2"/>
      <c r="K8792" s="2"/>
      <c r="L8792" s="2"/>
    </row>
    <row r="8793" spans="1:12" ht="15.6">
      <c r="A8793" s="12">
        <v>184</v>
      </c>
      <c r="B8793" s="9">
        <v>2016</v>
      </c>
      <c r="C8793" s="9">
        <v>7</v>
      </c>
      <c r="D8793" s="9">
        <v>2</v>
      </c>
      <c r="E8793" s="30">
        <f t="shared" si="274"/>
        <v>42553</v>
      </c>
      <c r="F8793" s="32">
        <f t="shared" si="275"/>
        <v>184</v>
      </c>
      <c r="G8793" s="6">
        <v>8.3333333333333329E-2</v>
      </c>
      <c r="H8793" s="2"/>
      <c r="I8793" s="2"/>
      <c r="J8793" s="2"/>
      <c r="K8793" s="2"/>
      <c r="L8793" s="2"/>
    </row>
    <row r="8794" spans="1:12" ht="15.6">
      <c r="A8794" s="12">
        <v>184</v>
      </c>
      <c r="B8794" s="9">
        <v>2016</v>
      </c>
      <c r="C8794" s="9">
        <v>7</v>
      </c>
      <c r="D8794" s="9">
        <v>2</v>
      </c>
      <c r="E8794" s="30">
        <f t="shared" si="274"/>
        <v>42553</v>
      </c>
      <c r="F8794" s="32">
        <f t="shared" si="275"/>
        <v>184</v>
      </c>
      <c r="G8794" s="6">
        <v>0.10416666666666667</v>
      </c>
      <c r="H8794" s="2"/>
      <c r="I8794" s="2"/>
      <c r="J8794" s="2"/>
      <c r="K8794" s="2"/>
      <c r="L8794" s="2"/>
    </row>
    <row r="8795" spans="1:12" ht="15.6">
      <c r="A8795" s="12">
        <v>184</v>
      </c>
      <c r="B8795" s="9">
        <v>2016</v>
      </c>
      <c r="C8795" s="9">
        <v>7</v>
      </c>
      <c r="D8795" s="9">
        <v>2</v>
      </c>
      <c r="E8795" s="30">
        <f t="shared" si="274"/>
        <v>42553</v>
      </c>
      <c r="F8795" s="32">
        <f t="shared" si="275"/>
        <v>184</v>
      </c>
      <c r="G8795" s="6">
        <v>0.125</v>
      </c>
      <c r="H8795" s="2"/>
      <c r="I8795" s="2"/>
      <c r="J8795" s="2"/>
      <c r="K8795" s="2"/>
      <c r="L8795" s="2"/>
    </row>
    <row r="8796" spans="1:12" ht="15.6">
      <c r="A8796" s="12">
        <v>184</v>
      </c>
      <c r="B8796" s="9">
        <v>2016</v>
      </c>
      <c r="C8796" s="9">
        <v>7</v>
      </c>
      <c r="D8796" s="9">
        <v>2</v>
      </c>
      <c r="E8796" s="30">
        <f t="shared" si="274"/>
        <v>42553</v>
      </c>
      <c r="F8796" s="32">
        <f t="shared" si="275"/>
        <v>184</v>
      </c>
      <c r="G8796" s="6">
        <v>0.14583333333333334</v>
      </c>
      <c r="H8796" s="2"/>
      <c r="I8796" s="2"/>
      <c r="J8796" s="2"/>
      <c r="K8796" s="2"/>
      <c r="L8796" s="2"/>
    </row>
    <row r="8797" spans="1:12" ht="15.6">
      <c r="A8797" s="12">
        <v>184</v>
      </c>
      <c r="B8797" s="9">
        <v>2016</v>
      </c>
      <c r="C8797" s="9">
        <v>7</v>
      </c>
      <c r="D8797" s="9">
        <v>2</v>
      </c>
      <c r="E8797" s="30">
        <f t="shared" si="274"/>
        <v>42553</v>
      </c>
      <c r="F8797" s="32">
        <f t="shared" si="275"/>
        <v>184</v>
      </c>
      <c r="G8797" s="6">
        <v>0.16666666666666666</v>
      </c>
      <c r="H8797" s="2"/>
      <c r="I8797" s="2"/>
      <c r="J8797" s="2"/>
      <c r="K8797" s="2"/>
      <c r="L8797" s="2"/>
    </row>
    <row r="8798" spans="1:12" ht="15.6">
      <c r="A8798" s="12">
        <v>184</v>
      </c>
      <c r="B8798" s="9">
        <v>2016</v>
      </c>
      <c r="C8798" s="9">
        <v>7</v>
      </c>
      <c r="D8798" s="9">
        <v>2</v>
      </c>
      <c r="E8798" s="30">
        <f t="shared" si="274"/>
        <v>42553</v>
      </c>
      <c r="F8798" s="32">
        <f t="shared" si="275"/>
        <v>184</v>
      </c>
      <c r="G8798" s="6">
        <v>0.1875</v>
      </c>
      <c r="H8798" s="2"/>
      <c r="I8798" s="2"/>
      <c r="J8798" s="2"/>
      <c r="K8798" s="2"/>
      <c r="L8798" s="2"/>
    </row>
    <row r="8799" spans="1:12" ht="15.6">
      <c r="A8799" s="12">
        <v>184</v>
      </c>
      <c r="B8799" s="9">
        <v>2016</v>
      </c>
      <c r="C8799" s="9">
        <v>7</v>
      </c>
      <c r="D8799" s="9">
        <v>2</v>
      </c>
      <c r="E8799" s="30">
        <f t="shared" si="274"/>
        <v>42553</v>
      </c>
      <c r="F8799" s="32">
        <f t="shared" si="275"/>
        <v>184</v>
      </c>
      <c r="G8799" s="6">
        <v>0.20833333333333334</v>
      </c>
      <c r="H8799" s="2"/>
      <c r="I8799" s="2"/>
      <c r="J8799" s="2"/>
      <c r="K8799" s="2"/>
      <c r="L8799" s="2"/>
    </row>
    <row r="8800" spans="1:12" ht="15.6">
      <c r="A8800" s="12">
        <v>184</v>
      </c>
      <c r="B8800" s="9">
        <v>2016</v>
      </c>
      <c r="C8800" s="9">
        <v>7</v>
      </c>
      <c r="D8800" s="9">
        <v>2</v>
      </c>
      <c r="E8800" s="30">
        <f t="shared" si="274"/>
        <v>42553</v>
      </c>
      <c r="F8800" s="32">
        <f t="shared" si="275"/>
        <v>184</v>
      </c>
      <c r="G8800" s="6">
        <v>0.22916666666666666</v>
      </c>
      <c r="H8800" s="2"/>
      <c r="I8800" s="2"/>
      <c r="J8800" s="2"/>
      <c r="K8800" s="2"/>
      <c r="L8800" s="2"/>
    </row>
    <row r="8801" spans="1:13" ht="15.6">
      <c r="A8801" s="12">
        <v>184</v>
      </c>
      <c r="B8801" s="9">
        <v>2016</v>
      </c>
      <c r="C8801" s="9">
        <v>7</v>
      </c>
      <c r="D8801" s="9">
        <v>2</v>
      </c>
      <c r="E8801" s="30">
        <f t="shared" si="274"/>
        <v>42553</v>
      </c>
      <c r="F8801" s="32">
        <f t="shared" si="275"/>
        <v>184</v>
      </c>
      <c r="G8801" s="6">
        <v>0.25</v>
      </c>
      <c r="H8801" s="2"/>
      <c r="I8801" s="2"/>
      <c r="J8801" s="2"/>
      <c r="K8801" s="2"/>
      <c r="L8801" s="2"/>
    </row>
    <row r="8802" spans="1:13" ht="15.6">
      <c r="A8802" s="12">
        <v>184</v>
      </c>
      <c r="B8802" s="9">
        <v>2016</v>
      </c>
      <c r="C8802" s="9">
        <v>7</v>
      </c>
      <c r="D8802" s="9">
        <v>2</v>
      </c>
      <c r="E8802" s="30">
        <f t="shared" si="274"/>
        <v>42553</v>
      </c>
      <c r="F8802" s="32">
        <f t="shared" si="275"/>
        <v>184</v>
      </c>
      <c r="G8802" s="6">
        <v>0.27083333333333331</v>
      </c>
      <c r="H8802" s="2"/>
      <c r="I8802" s="2"/>
      <c r="J8802" s="2"/>
      <c r="K8802" s="2"/>
      <c r="L8802" s="2"/>
    </row>
    <row r="8803" spans="1:13" ht="15.6">
      <c r="A8803" s="12">
        <v>184</v>
      </c>
      <c r="B8803" s="9">
        <v>2016</v>
      </c>
      <c r="C8803" s="9">
        <v>7</v>
      </c>
      <c r="D8803" s="9">
        <v>2</v>
      </c>
      <c r="E8803" s="30">
        <f t="shared" si="274"/>
        <v>42553</v>
      </c>
      <c r="F8803" s="32">
        <f t="shared" si="275"/>
        <v>184</v>
      </c>
      <c r="G8803" s="6">
        <v>0.29166666666666669</v>
      </c>
      <c r="H8803" s="2">
        <v>22.850280000000001</v>
      </c>
      <c r="I8803" s="2">
        <v>100.395</v>
      </c>
      <c r="J8803" s="2">
        <v>99.022030000000001</v>
      </c>
      <c r="K8803" s="2">
        <v>0.90443119999999999</v>
      </c>
      <c r="L8803" s="2">
        <v>106.8991</v>
      </c>
      <c r="M8803">
        <v>18.489229999999999</v>
      </c>
    </row>
    <row r="8804" spans="1:13" ht="15.6">
      <c r="A8804" s="12">
        <v>184</v>
      </c>
      <c r="B8804" s="9">
        <v>2016</v>
      </c>
      <c r="C8804" s="9">
        <v>7</v>
      </c>
      <c r="D8804" s="9">
        <v>2</v>
      </c>
      <c r="E8804" s="30">
        <f t="shared" si="274"/>
        <v>42553</v>
      </c>
      <c r="F8804" s="32">
        <f t="shared" si="275"/>
        <v>184</v>
      </c>
      <c r="G8804" s="6">
        <v>0.3125</v>
      </c>
      <c r="H8804" s="2"/>
      <c r="I8804" s="2"/>
      <c r="J8804" s="2"/>
      <c r="K8804" s="2"/>
      <c r="L8804" s="2"/>
    </row>
    <row r="8805" spans="1:13" ht="15.6">
      <c r="A8805" s="12">
        <v>184</v>
      </c>
      <c r="B8805" s="9">
        <v>2016</v>
      </c>
      <c r="C8805" s="9">
        <v>7</v>
      </c>
      <c r="D8805" s="9">
        <v>2</v>
      </c>
      <c r="E8805" s="30">
        <f t="shared" si="274"/>
        <v>42553</v>
      </c>
      <c r="F8805" s="32">
        <f t="shared" si="275"/>
        <v>184</v>
      </c>
      <c r="G8805" s="6">
        <v>0.33333333333333331</v>
      </c>
      <c r="H8805" s="2"/>
      <c r="I8805" s="2"/>
      <c r="J8805" s="2"/>
      <c r="K8805" s="2"/>
      <c r="L8805" s="2"/>
    </row>
    <row r="8806" spans="1:13" ht="15.6">
      <c r="A8806" s="12">
        <v>184</v>
      </c>
      <c r="B8806" s="9">
        <v>2016</v>
      </c>
      <c r="C8806" s="9">
        <v>7</v>
      </c>
      <c r="D8806" s="9">
        <v>2</v>
      </c>
      <c r="E8806" s="30">
        <f t="shared" si="274"/>
        <v>42553</v>
      </c>
      <c r="F8806" s="32">
        <f t="shared" si="275"/>
        <v>184</v>
      </c>
      <c r="G8806" s="6">
        <v>0.35416666666666669</v>
      </c>
      <c r="H8806" s="2">
        <v>23.33276</v>
      </c>
      <c r="I8806" s="2">
        <v>100.4393</v>
      </c>
      <c r="J8806" s="2">
        <v>96.929789999999997</v>
      </c>
      <c r="K8806" s="2">
        <v>1.262197</v>
      </c>
      <c r="L8806" s="2">
        <v>177.53020000000001</v>
      </c>
      <c r="M8806">
        <v>29.831399999999999</v>
      </c>
    </row>
    <row r="8807" spans="1:13" ht="15.6">
      <c r="A8807" s="12">
        <v>184</v>
      </c>
      <c r="B8807" s="9">
        <v>2016</v>
      </c>
      <c r="C8807" s="9">
        <v>7</v>
      </c>
      <c r="D8807" s="9">
        <v>2</v>
      </c>
      <c r="E8807" s="30">
        <f t="shared" si="274"/>
        <v>42553</v>
      </c>
      <c r="F8807" s="32">
        <f t="shared" si="275"/>
        <v>184</v>
      </c>
      <c r="G8807" s="6">
        <v>0.375</v>
      </c>
      <c r="H8807" s="2"/>
      <c r="I8807" s="2"/>
      <c r="J8807" s="2"/>
      <c r="K8807" s="2"/>
      <c r="L8807" s="2"/>
    </row>
    <row r="8808" spans="1:13" ht="15.6">
      <c r="A8808" s="12">
        <v>184</v>
      </c>
      <c r="B8808" s="9">
        <v>2016</v>
      </c>
      <c r="C8808" s="9">
        <v>7</v>
      </c>
      <c r="D8808" s="9">
        <v>2</v>
      </c>
      <c r="E8808" s="30">
        <f t="shared" si="274"/>
        <v>42553</v>
      </c>
      <c r="F8808" s="32">
        <f t="shared" si="275"/>
        <v>184</v>
      </c>
      <c r="G8808" s="6">
        <v>0.39583333333333331</v>
      </c>
      <c r="H8808" s="2">
        <v>23.463519999999999</v>
      </c>
      <c r="I8808" s="2">
        <v>100.4575</v>
      </c>
      <c r="J8808" s="2">
        <v>95.046509999999998</v>
      </c>
      <c r="K8808" s="2">
        <v>1.6015809999999999</v>
      </c>
      <c r="L8808" s="2">
        <v>179.25800000000001</v>
      </c>
      <c r="M8808">
        <v>30.607009999999999</v>
      </c>
    </row>
    <row r="8809" spans="1:13" ht="15.6">
      <c r="A8809" s="12">
        <v>184</v>
      </c>
      <c r="B8809" s="9">
        <v>2016</v>
      </c>
      <c r="C8809" s="9">
        <v>7</v>
      </c>
      <c r="D8809" s="9">
        <v>2</v>
      </c>
      <c r="E8809" s="30">
        <f t="shared" si="274"/>
        <v>42553</v>
      </c>
      <c r="F8809" s="32">
        <f t="shared" si="275"/>
        <v>184</v>
      </c>
      <c r="G8809" s="6">
        <v>0.41666666666666669</v>
      </c>
      <c r="H8809" s="2">
        <v>23.782589999999999</v>
      </c>
      <c r="I8809" s="2">
        <v>100.48560000000001</v>
      </c>
      <c r="J8809" s="2">
        <v>91.562479999999994</v>
      </c>
      <c r="K8809" s="2">
        <v>0.88694320000000004</v>
      </c>
      <c r="L8809" s="2">
        <v>321.0598</v>
      </c>
      <c r="M8809">
        <v>53.049399999999999</v>
      </c>
    </row>
    <row r="8810" spans="1:13" ht="15.6">
      <c r="A8810" s="12">
        <v>184</v>
      </c>
      <c r="B8810" s="9">
        <v>2016</v>
      </c>
      <c r="C8810" s="9">
        <v>7</v>
      </c>
      <c r="D8810" s="9">
        <v>2</v>
      </c>
      <c r="E8810" s="30">
        <f t="shared" si="274"/>
        <v>42553</v>
      </c>
      <c r="F8810" s="32">
        <f t="shared" si="275"/>
        <v>184</v>
      </c>
      <c r="G8810" s="6">
        <v>0.4375</v>
      </c>
      <c r="H8810" s="2">
        <v>24.441279999999999</v>
      </c>
      <c r="I8810" s="2">
        <v>100.50530000000001</v>
      </c>
      <c r="J8810" s="2">
        <v>87.372240000000005</v>
      </c>
      <c r="K8810" s="2">
        <v>0.2582256</v>
      </c>
      <c r="L8810" s="2">
        <v>286.4221</v>
      </c>
      <c r="M8810">
        <v>43.463679999999997</v>
      </c>
    </row>
    <row r="8811" spans="1:13" ht="15.6">
      <c r="A8811" s="12">
        <v>184</v>
      </c>
      <c r="B8811" s="9">
        <v>2016</v>
      </c>
      <c r="C8811" s="9">
        <v>7</v>
      </c>
      <c r="D8811" s="9">
        <v>2</v>
      </c>
      <c r="E8811" s="30">
        <f t="shared" si="274"/>
        <v>42553</v>
      </c>
      <c r="F8811" s="32">
        <f t="shared" si="275"/>
        <v>184</v>
      </c>
      <c r="G8811" s="6">
        <v>0.45833333333333331</v>
      </c>
      <c r="H8811" s="2">
        <v>24.485040000000001</v>
      </c>
      <c r="I8811" s="2">
        <v>100.492</v>
      </c>
      <c r="J8811" s="2">
        <v>87.939589999999995</v>
      </c>
      <c r="K8811" s="2">
        <v>0.1240771</v>
      </c>
      <c r="L8811" s="2">
        <v>131.55080000000001</v>
      </c>
      <c r="M8811">
        <v>19.460640000000001</v>
      </c>
    </row>
    <row r="8812" spans="1:13" ht="15.6">
      <c r="A8812" s="12">
        <v>184</v>
      </c>
      <c r="B8812" s="9">
        <v>2016</v>
      </c>
      <c r="C8812" s="9">
        <v>7</v>
      </c>
      <c r="D8812" s="9">
        <v>2</v>
      </c>
      <c r="E8812" s="30">
        <f t="shared" si="274"/>
        <v>42553</v>
      </c>
      <c r="F8812" s="32">
        <f t="shared" si="275"/>
        <v>184</v>
      </c>
      <c r="G8812" s="6">
        <v>0.47916666666666669</v>
      </c>
      <c r="H8812" s="2">
        <v>24.4573</v>
      </c>
      <c r="I8812" s="2">
        <v>100.48739999999999</v>
      </c>
      <c r="J8812" s="2">
        <v>89.880099999999999</v>
      </c>
      <c r="K8812" s="2">
        <v>3.1686739999999998E-2</v>
      </c>
      <c r="L8812" s="2">
        <v>102.17230000000001</v>
      </c>
      <c r="M8812">
        <v>15.019209999999999</v>
      </c>
    </row>
    <row r="8813" spans="1:13" ht="15.6">
      <c r="A8813" s="12">
        <v>184</v>
      </c>
      <c r="B8813" s="9">
        <v>2016</v>
      </c>
      <c r="C8813" s="9">
        <v>7</v>
      </c>
      <c r="D8813" s="9">
        <v>2</v>
      </c>
      <c r="E8813" s="30">
        <f t="shared" si="274"/>
        <v>42553</v>
      </c>
      <c r="F8813" s="32">
        <f t="shared" si="275"/>
        <v>184</v>
      </c>
      <c r="G8813" s="6">
        <v>0.5</v>
      </c>
      <c r="H8813" s="2">
        <v>24.464410000000001</v>
      </c>
      <c r="I8813" s="2">
        <v>100.42740000000001</v>
      </c>
      <c r="J8813" s="2">
        <v>91.677440000000004</v>
      </c>
      <c r="K8813" s="2">
        <v>0.43184549999999999</v>
      </c>
      <c r="L8813" s="2">
        <v>152.99420000000001</v>
      </c>
      <c r="M8813">
        <v>26.21284</v>
      </c>
    </row>
    <row r="8814" spans="1:13" ht="15.6">
      <c r="A8814" s="12">
        <v>184</v>
      </c>
      <c r="B8814" s="9">
        <v>2016</v>
      </c>
      <c r="C8814" s="9">
        <v>7</v>
      </c>
      <c r="D8814" s="9">
        <v>2</v>
      </c>
      <c r="E8814" s="30">
        <f t="shared" si="274"/>
        <v>42553</v>
      </c>
      <c r="F8814" s="32">
        <f t="shared" si="275"/>
        <v>184</v>
      </c>
      <c r="G8814" s="6">
        <v>0.52083333333333337</v>
      </c>
      <c r="H8814" s="2">
        <v>24.805759999999999</v>
      </c>
      <c r="I8814" s="2">
        <v>100.42870000000001</v>
      </c>
      <c r="J8814" s="2">
        <v>91.286490000000001</v>
      </c>
      <c r="K8814" s="2">
        <v>0.64682799999999996</v>
      </c>
      <c r="L8814" s="2">
        <v>257.41640000000001</v>
      </c>
      <c r="M8814">
        <v>41.579459999999997</v>
      </c>
    </row>
    <row r="8815" spans="1:13" ht="15.6">
      <c r="A8815" s="12">
        <v>184</v>
      </c>
      <c r="B8815" s="9">
        <v>2016</v>
      </c>
      <c r="C8815" s="9">
        <v>7</v>
      </c>
      <c r="D8815" s="9">
        <v>2</v>
      </c>
      <c r="E8815" s="30">
        <f t="shared" si="274"/>
        <v>42553</v>
      </c>
      <c r="F8815" s="32">
        <f t="shared" si="275"/>
        <v>184</v>
      </c>
      <c r="G8815" s="6">
        <v>0.54166666666666663</v>
      </c>
      <c r="H8815" s="2">
        <v>24.712</v>
      </c>
      <c r="I8815" s="2">
        <v>100.47369999999999</v>
      </c>
      <c r="J8815" s="2">
        <v>90.494479999999996</v>
      </c>
      <c r="K8815" s="2">
        <v>1.2119139999999999</v>
      </c>
      <c r="L8815" s="2">
        <v>200.02850000000001</v>
      </c>
      <c r="M8815">
        <v>30.578749999999999</v>
      </c>
    </row>
    <row r="8816" spans="1:13" ht="15.6">
      <c r="A8816" s="12">
        <v>184</v>
      </c>
      <c r="B8816" s="9">
        <v>2016</v>
      </c>
      <c r="C8816" s="9">
        <v>7</v>
      </c>
      <c r="D8816" s="9">
        <v>2</v>
      </c>
      <c r="E8816" s="30">
        <f t="shared" si="274"/>
        <v>42553</v>
      </c>
      <c r="F8816" s="32">
        <f t="shared" si="275"/>
        <v>184</v>
      </c>
      <c r="G8816" s="6">
        <v>0.5625</v>
      </c>
      <c r="H8816" s="2">
        <v>24.709620000000001</v>
      </c>
      <c r="I8816" s="2">
        <v>100.4944</v>
      </c>
      <c r="J8816" s="2">
        <v>90.499080000000006</v>
      </c>
      <c r="K8816" s="2">
        <v>1.5800099999999999</v>
      </c>
      <c r="L8816" s="2">
        <v>181.26419999999999</v>
      </c>
      <c r="M8816">
        <v>26.746479999999998</v>
      </c>
    </row>
    <row r="8817" spans="1:13" ht="15.6">
      <c r="A8817" s="12">
        <v>184</v>
      </c>
      <c r="B8817" s="9">
        <v>2016</v>
      </c>
      <c r="C8817" s="9">
        <v>7</v>
      </c>
      <c r="D8817" s="9">
        <v>2</v>
      </c>
      <c r="E8817" s="30">
        <f t="shared" si="274"/>
        <v>42553</v>
      </c>
      <c r="F8817" s="32">
        <f t="shared" si="275"/>
        <v>184</v>
      </c>
      <c r="G8817" s="6">
        <v>0.58333333333333337</v>
      </c>
      <c r="H8817" s="2"/>
      <c r="I8817" s="2"/>
      <c r="J8817" s="2"/>
      <c r="K8817" s="2"/>
      <c r="L8817" s="2"/>
    </row>
    <row r="8818" spans="1:13" ht="15.6">
      <c r="A8818" s="12">
        <v>184</v>
      </c>
      <c r="B8818" s="9">
        <v>2016</v>
      </c>
      <c r="C8818" s="9">
        <v>7</v>
      </c>
      <c r="D8818" s="9">
        <v>2</v>
      </c>
      <c r="E8818" s="30">
        <f t="shared" si="274"/>
        <v>42553</v>
      </c>
      <c r="F8818" s="32">
        <f t="shared" si="275"/>
        <v>184</v>
      </c>
      <c r="G8818" s="6">
        <v>0.60416666666666663</v>
      </c>
      <c r="H8818" s="2">
        <v>24.24381</v>
      </c>
      <c r="I8818" s="2">
        <v>100.453</v>
      </c>
      <c r="J8818" s="2">
        <v>92.659130000000005</v>
      </c>
      <c r="K8818" s="2">
        <v>0.30201480000000003</v>
      </c>
      <c r="L8818" s="2">
        <v>113.48439999999999</v>
      </c>
      <c r="M8818">
        <v>17.213889999999999</v>
      </c>
    </row>
    <row r="8819" spans="1:13" ht="15.6">
      <c r="A8819" s="12">
        <v>184</v>
      </c>
      <c r="B8819" s="9">
        <v>2016</v>
      </c>
      <c r="C8819" s="9">
        <v>7</v>
      </c>
      <c r="D8819" s="9">
        <v>2</v>
      </c>
      <c r="E8819" s="30">
        <f t="shared" si="274"/>
        <v>42553</v>
      </c>
      <c r="F8819" s="32">
        <f t="shared" si="275"/>
        <v>184</v>
      </c>
      <c r="G8819" s="6">
        <v>0.625</v>
      </c>
      <c r="H8819" s="2">
        <v>24.484359999999999</v>
      </c>
      <c r="I8819" s="2">
        <v>100.3998</v>
      </c>
      <c r="J8819" s="2">
        <v>93.656869999999998</v>
      </c>
      <c r="K8819" s="2">
        <v>7.1484919999999993E-2</v>
      </c>
      <c r="L8819" s="2">
        <v>167.3579</v>
      </c>
      <c r="M8819">
        <v>28.157330000000002</v>
      </c>
    </row>
    <row r="8820" spans="1:13" ht="15.6">
      <c r="A8820" s="12">
        <v>184</v>
      </c>
      <c r="B8820" s="9">
        <v>2016</v>
      </c>
      <c r="C8820" s="9">
        <v>7</v>
      </c>
      <c r="D8820" s="9">
        <v>2</v>
      </c>
      <c r="E8820" s="30">
        <f t="shared" si="274"/>
        <v>42553</v>
      </c>
      <c r="F8820" s="32">
        <f t="shared" si="275"/>
        <v>184</v>
      </c>
      <c r="G8820" s="6">
        <v>0.64583333333333337</v>
      </c>
      <c r="H8820" s="2"/>
      <c r="I8820" s="2"/>
      <c r="J8820" s="2"/>
      <c r="K8820" s="2"/>
      <c r="L8820" s="2"/>
    </row>
    <row r="8821" spans="1:13" ht="15.6">
      <c r="A8821" s="12">
        <v>184</v>
      </c>
      <c r="B8821" s="9">
        <v>2016</v>
      </c>
      <c r="C8821" s="9">
        <v>7</v>
      </c>
      <c r="D8821" s="9">
        <v>2</v>
      </c>
      <c r="E8821" s="30">
        <f t="shared" si="274"/>
        <v>42553</v>
      </c>
      <c r="F8821" s="32">
        <f t="shared" si="275"/>
        <v>184</v>
      </c>
      <c r="G8821" s="6">
        <v>0.66666666666666663</v>
      </c>
      <c r="H8821" s="2">
        <v>24.193899999999999</v>
      </c>
      <c r="I8821" s="2">
        <v>100.4508</v>
      </c>
      <c r="J8821" s="2">
        <v>93.151269999999997</v>
      </c>
      <c r="K8821" s="2">
        <v>0.4193694</v>
      </c>
      <c r="L8821" s="2">
        <v>103.4645</v>
      </c>
      <c r="M8821">
        <v>17.23141</v>
      </c>
    </row>
    <row r="8822" spans="1:13" ht="15.6">
      <c r="A8822" s="12">
        <v>184</v>
      </c>
      <c r="B8822" s="9">
        <v>2016</v>
      </c>
      <c r="C8822" s="9">
        <v>7</v>
      </c>
      <c r="D8822" s="9">
        <v>2</v>
      </c>
      <c r="E8822" s="30">
        <f t="shared" si="274"/>
        <v>42553</v>
      </c>
      <c r="F8822" s="32">
        <f t="shared" si="275"/>
        <v>184</v>
      </c>
      <c r="G8822" s="6">
        <v>0.6875</v>
      </c>
      <c r="H8822" s="2"/>
      <c r="I8822" s="2"/>
      <c r="J8822" s="2"/>
      <c r="K8822" s="2"/>
      <c r="L8822" s="2"/>
    </row>
    <row r="8823" spans="1:13" ht="15.6">
      <c r="A8823" s="12">
        <v>184</v>
      </c>
      <c r="B8823" s="9">
        <v>2016</v>
      </c>
      <c r="C8823" s="9">
        <v>7</v>
      </c>
      <c r="D8823" s="9">
        <v>2</v>
      </c>
      <c r="E8823" s="30">
        <f t="shared" si="274"/>
        <v>42553</v>
      </c>
      <c r="F8823" s="32">
        <f t="shared" si="275"/>
        <v>184</v>
      </c>
      <c r="G8823" s="6">
        <v>0.70833333333333337</v>
      </c>
      <c r="H8823" s="2">
        <v>24.2973</v>
      </c>
      <c r="I8823" s="2">
        <v>100.4097</v>
      </c>
      <c r="J8823" s="2">
        <v>95.976209999999995</v>
      </c>
      <c r="K8823" s="2">
        <v>0.32271850000000002</v>
      </c>
      <c r="L8823" s="2">
        <v>73.209500000000006</v>
      </c>
      <c r="M8823">
        <v>12.47246</v>
      </c>
    </row>
    <row r="8824" spans="1:13" ht="15.6">
      <c r="A8824" s="12">
        <v>184</v>
      </c>
      <c r="B8824" s="9">
        <v>2016</v>
      </c>
      <c r="C8824" s="9">
        <v>7</v>
      </c>
      <c r="D8824" s="9">
        <v>2</v>
      </c>
      <c r="E8824" s="30">
        <f t="shared" si="274"/>
        <v>42553</v>
      </c>
      <c r="F8824" s="32">
        <f t="shared" si="275"/>
        <v>184</v>
      </c>
      <c r="G8824" s="6">
        <v>0.72916666666666663</v>
      </c>
      <c r="H8824" s="2"/>
      <c r="I8824" s="2"/>
      <c r="J8824" s="2"/>
      <c r="K8824" s="2"/>
      <c r="L8824" s="2"/>
    </row>
    <row r="8825" spans="1:13" ht="15.6">
      <c r="A8825" s="12">
        <v>184</v>
      </c>
      <c r="B8825" s="9">
        <v>2016</v>
      </c>
      <c r="C8825" s="9">
        <v>7</v>
      </c>
      <c r="D8825" s="9">
        <v>2</v>
      </c>
      <c r="E8825" s="30">
        <f t="shared" si="274"/>
        <v>42553</v>
      </c>
      <c r="F8825" s="32">
        <f t="shared" si="275"/>
        <v>184</v>
      </c>
      <c r="G8825" s="6">
        <v>0.75</v>
      </c>
      <c r="H8825" s="2"/>
      <c r="I8825" s="2"/>
      <c r="J8825" s="2"/>
      <c r="K8825" s="2"/>
      <c r="L8825" s="2"/>
    </row>
    <row r="8826" spans="1:13" ht="15.6">
      <c r="A8826" s="12">
        <v>184</v>
      </c>
      <c r="B8826" s="9">
        <v>2016</v>
      </c>
      <c r="C8826" s="9">
        <v>7</v>
      </c>
      <c r="D8826" s="9">
        <v>2</v>
      </c>
      <c r="E8826" s="30">
        <f t="shared" si="274"/>
        <v>42553</v>
      </c>
      <c r="F8826" s="32">
        <f t="shared" si="275"/>
        <v>184</v>
      </c>
      <c r="G8826" s="6">
        <v>0.77083333333333337</v>
      </c>
      <c r="H8826" s="2"/>
      <c r="I8826" s="2"/>
      <c r="J8826" s="2"/>
      <c r="K8826" s="2"/>
      <c r="L8826" s="2"/>
    </row>
    <row r="8827" spans="1:13" ht="15.6">
      <c r="A8827" s="12">
        <v>184</v>
      </c>
      <c r="B8827" s="9">
        <v>2016</v>
      </c>
      <c r="C8827" s="9">
        <v>7</v>
      </c>
      <c r="D8827" s="9">
        <v>2</v>
      </c>
      <c r="E8827" s="30">
        <f t="shared" si="274"/>
        <v>42553</v>
      </c>
      <c r="F8827" s="32">
        <f t="shared" si="275"/>
        <v>184</v>
      </c>
      <c r="G8827" s="6">
        <v>0.79166666666666663</v>
      </c>
      <c r="H8827" s="2"/>
      <c r="I8827" s="2"/>
      <c r="J8827" s="2"/>
      <c r="K8827" s="2"/>
      <c r="L8827" s="2"/>
    </row>
    <row r="8828" spans="1:13" ht="15.6">
      <c r="A8828" s="12">
        <v>184</v>
      </c>
      <c r="B8828" s="9">
        <v>2016</v>
      </c>
      <c r="C8828" s="9">
        <v>7</v>
      </c>
      <c r="D8828" s="9">
        <v>2</v>
      </c>
      <c r="E8828" s="30">
        <f t="shared" si="274"/>
        <v>42553</v>
      </c>
      <c r="F8828" s="32">
        <f t="shared" si="275"/>
        <v>184</v>
      </c>
      <c r="G8828" s="6">
        <v>0.8125</v>
      </c>
      <c r="H8828" s="2"/>
      <c r="I8828" s="2"/>
      <c r="J8828" s="2"/>
      <c r="K8828" s="2"/>
      <c r="L8828" s="2"/>
    </row>
    <row r="8829" spans="1:13" ht="15.6">
      <c r="A8829" s="12">
        <v>184</v>
      </c>
      <c r="B8829" s="9">
        <v>2016</v>
      </c>
      <c r="C8829" s="9">
        <v>7</v>
      </c>
      <c r="D8829" s="9">
        <v>2</v>
      </c>
      <c r="E8829" s="30">
        <f t="shared" si="274"/>
        <v>42553</v>
      </c>
      <c r="F8829" s="32">
        <f t="shared" si="275"/>
        <v>184</v>
      </c>
      <c r="G8829" s="6">
        <v>0.83333333333333337</v>
      </c>
      <c r="H8829" s="2"/>
      <c r="I8829" s="2"/>
      <c r="J8829" s="2"/>
      <c r="K8829" s="2"/>
      <c r="L8829" s="2"/>
    </row>
    <row r="8830" spans="1:13" ht="15.6">
      <c r="A8830" s="12">
        <v>184</v>
      </c>
      <c r="B8830" s="9">
        <v>2016</v>
      </c>
      <c r="C8830" s="9">
        <v>7</v>
      </c>
      <c r="D8830" s="9">
        <v>2</v>
      </c>
      <c r="E8830" s="30">
        <f t="shared" si="274"/>
        <v>42553</v>
      </c>
      <c r="F8830" s="32">
        <f t="shared" si="275"/>
        <v>184</v>
      </c>
      <c r="G8830" s="6">
        <v>0.85416666666666663</v>
      </c>
      <c r="H8830" s="2"/>
      <c r="I8830" s="2"/>
      <c r="J8830" s="2"/>
      <c r="K8830" s="2"/>
      <c r="L8830" s="2"/>
    </row>
    <row r="8831" spans="1:13" ht="15.6">
      <c r="A8831" s="12">
        <v>184</v>
      </c>
      <c r="B8831" s="9">
        <v>2016</v>
      </c>
      <c r="C8831" s="9">
        <v>7</v>
      </c>
      <c r="D8831" s="9">
        <v>2</v>
      </c>
      <c r="E8831" s="30">
        <f t="shared" si="274"/>
        <v>42553</v>
      </c>
      <c r="F8831" s="32">
        <f t="shared" si="275"/>
        <v>184</v>
      </c>
      <c r="G8831" s="6">
        <v>0.875</v>
      </c>
      <c r="H8831" s="2"/>
      <c r="I8831" s="2"/>
      <c r="J8831" s="2"/>
      <c r="K8831" s="2"/>
      <c r="L8831" s="2"/>
    </row>
    <row r="8832" spans="1:13" ht="15.6">
      <c r="A8832" s="12">
        <v>184</v>
      </c>
      <c r="B8832" s="9">
        <v>2016</v>
      </c>
      <c r="C8832" s="9">
        <v>7</v>
      </c>
      <c r="D8832" s="9">
        <v>2</v>
      </c>
      <c r="E8832" s="30">
        <f t="shared" si="274"/>
        <v>42553</v>
      </c>
      <c r="F8832" s="32">
        <f t="shared" si="275"/>
        <v>184</v>
      </c>
      <c r="G8832" s="6">
        <v>0.89583333333333337</v>
      </c>
      <c r="H8832" s="2"/>
      <c r="I8832" s="2"/>
      <c r="J8832" s="2"/>
      <c r="K8832" s="2"/>
      <c r="L8832" s="2"/>
    </row>
    <row r="8833" spans="1:12" ht="15.6">
      <c r="A8833" s="12">
        <v>184</v>
      </c>
      <c r="B8833" s="9">
        <v>2016</v>
      </c>
      <c r="C8833" s="9">
        <v>7</v>
      </c>
      <c r="D8833" s="9">
        <v>2</v>
      </c>
      <c r="E8833" s="30">
        <f t="shared" si="274"/>
        <v>42553</v>
      </c>
      <c r="F8833" s="32">
        <f t="shared" si="275"/>
        <v>184</v>
      </c>
      <c r="G8833" s="6">
        <v>0.91666666666666663</v>
      </c>
      <c r="H8833" s="2"/>
      <c r="I8833" s="2"/>
      <c r="J8833" s="2"/>
      <c r="K8833" s="2"/>
      <c r="L8833" s="2"/>
    </row>
    <row r="8834" spans="1:12" ht="15.6">
      <c r="A8834" s="12">
        <v>184</v>
      </c>
      <c r="B8834" s="9">
        <v>2016</v>
      </c>
      <c r="C8834" s="9">
        <v>7</v>
      </c>
      <c r="D8834" s="9">
        <v>2</v>
      </c>
      <c r="E8834" s="30">
        <f t="shared" si="274"/>
        <v>42553</v>
      </c>
      <c r="F8834" s="32">
        <f t="shared" si="275"/>
        <v>184</v>
      </c>
      <c r="G8834" s="6">
        <v>0.9375</v>
      </c>
      <c r="H8834" s="2"/>
      <c r="I8834" s="2"/>
      <c r="J8834" s="2"/>
      <c r="K8834" s="2"/>
      <c r="L8834" s="2"/>
    </row>
    <row r="8835" spans="1:12" ht="15.6">
      <c r="A8835" s="12">
        <v>184</v>
      </c>
      <c r="B8835" s="9">
        <v>2016</v>
      </c>
      <c r="C8835" s="9">
        <v>7</v>
      </c>
      <c r="D8835" s="9">
        <v>2</v>
      </c>
      <c r="E8835" s="30">
        <f t="shared" si="274"/>
        <v>42553</v>
      </c>
      <c r="F8835" s="32">
        <f t="shared" si="275"/>
        <v>184</v>
      </c>
      <c r="G8835" s="6">
        <v>0.95833333333333337</v>
      </c>
      <c r="H8835" s="2"/>
      <c r="I8835" s="2"/>
      <c r="J8835" s="2"/>
      <c r="K8835" s="2"/>
      <c r="L8835" s="2"/>
    </row>
    <row r="8836" spans="1:12" ht="15.6">
      <c r="A8836" s="12">
        <v>184</v>
      </c>
      <c r="B8836" s="9">
        <v>2016</v>
      </c>
      <c r="C8836" s="9">
        <v>7</v>
      </c>
      <c r="D8836" s="9">
        <v>2</v>
      </c>
      <c r="E8836" s="30">
        <f t="shared" si="274"/>
        <v>42553</v>
      </c>
      <c r="F8836" s="32">
        <f t="shared" si="275"/>
        <v>184</v>
      </c>
      <c r="G8836" s="6">
        <v>0.97916666666666663</v>
      </c>
      <c r="H8836" s="2"/>
      <c r="I8836" s="2"/>
      <c r="J8836" s="2"/>
      <c r="K8836" s="2"/>
      <c r="L8836" s="2"/>
    </row>
    <row r="8837" spans="1:12" ht="15.6">
      <c r="A8837" s="12">
        <v>185</v>
      </c>
      <c r="B8837" s="9">
        <v>2016</v>
      </c>
      <c r="C8837" s="9">
        <v>7</v>
      </c>
      <c r="D8837" s="9">
        <v>2</v>
      </c>
      <c r="E8837" s="30">
        <f t="shared" si="274"/>
        <v>42553</v>
      </c>
      <c r="F8837" s="32">
        <f t="shared" si="275"/>
        <v>184</v>
      </c>
      <c r="G8837" s="6">
        <v>0</v>
      </c>
      <c r="H8837" s="2"/>
      <c r="I8837" s="2"/>
      <c r="J8837" s="2"/>
      <c r="K8837" s="2"/>
      <c r="L8837" s="2"/>
    </row>
    <row r="8838" spans="1:12" ht="15.6">
      <c r="A8838" s="12">
        <v>185</v>
      </c>
      <c r="B8838" s="9">
        <v>2016</v>
      </c>
      <c r="C8838" s="9">
        <v>7</v>
      </c>
      <c r="D8838" s="9">
        <v>3</v>
      </c>
      <c r="E8838" s="30">
        <f t="shared" ref="E8838:E8901" si="276">DATE(B8838,C8838,D8838)</f>
        <v>42554</v>
      </c>
      <c r="F8838" s="32">
        <f t="shared" ref="F8838:F8901" si="277">E8838-DATE(YEAR(E8838),1,0)</f>
        <v>185</v>
      </c>
      <c r="G8838" s="6">
        <v>2.0833333333333332E-2</v>
      </c>
      <c r="H8838" s="2"/>
      <c r="I8838" s="2"/>
      <c r="J8838" s="2"/>
      <c r="K8838" s="2"/>
      <c r="L8838" s="2"/>
    </row>
    <row r="8839" spans="1:12" ht="15.6">
      <c r="A8839" s="12">
        <v>185</v>
      </c>
      <c r="B8839" s="9">
        <v>2016</v>
      </c>
      <c r="C8839" s="9">
        <v>7</v>
      </c>
      <c r="D8839" s="9">
        <v>3</v>
      </c>
      <c r="E8839" s="30">
        <f t="shared" si="276"/>
        <v>42554</v>
      </c>
      <c r="F8839" s="32">
        <f t="shared" si="277"/>
        <v>185</v>
      </c>
      <c r="G8839" s="6">
        <v>4.1666666666666664E-2</v>
      </c>
      <c r="H8839" s="2"/>
      <c r="I8839" s="2"/>
      <c r="J8839" s="2"/>
      <c r="K8839" s="2"/>
      <c r="L8839" s="2"/>
    </row>
    <row r="8840" spans="1:12" ht="15.6">
      <c r="A8840" s="12">
        <v>185</v>
      </c>
      <c r="B8840" s="9">
        <v>2016</v>
      </c>
      <c r="C8840" s="9">
        <v>7</v>
      </c>
      <c r="D8840" s="9">
        <v>3</v>
      </c>
      <c r="E8840" s="30">
        <f t="shared" si="276"/>
        <v>42554</v>
      </c>
      <c r="F8840" s="32">
        <f t="shared" si="277"/>
        <v>185</v>
      </c>
      <c r="G8840" s="6">
        <v>6.25E-2</v>
      </c>
      <c r="H8840" s="2"/>
      <c r="I8840" s="2"/>
      <c r="J8840" s="2"/>
      <c r="K8840" s="2"/>
      <c r="L8840" s="2"/>
    </row>
    <row r="8841" spans="1:12" ht="15.6">
      <c r="A8841" s="12">
        <v>185</v>
      </c>
      <c r="B8841" s="9">
        <v>2016</v>
      </c>
      <c r="C8841" s="9">
        <v>7</v>
      </c>
      <c r="D8841" s="9">
        <v>3</v>
      </c>
      <c r="E8841" s="30">
        <f t="shared" si="276"/>
        <v>42554</v>
      </c>
      <c r="F8841" s="32">
        <f t="shared" si="277"/>
        <v>185</v>
      </c>
      <c r="G8841" s="6">
        <v>8.3333333333333329E-2</v>
      </c>
      <c r="H8841" s="2"/>
      <c r="I8841" s="2"/>
      <c r="J8841" s="2"/>
      <c r="K8841" s="2"/>
      <c r="L8841" s="2"/>
    </row>
    <row r="8842" spans="1:12" ht="15.6">
      <c r="A8842" s="12">
        <v>185</v>
      </c>
      <c r="B8842" s="9">
        <v>2016</v>
      </c>
      <c r="C8842" s="9">
        <v>7</v>
      </c>
      <c r="D8842" s="9">
        <v>3</v>
      </c>
      <c r="E8842" s="30">
        <f t="shared" si="276"/>
        <v>42554</v>
      </c>
      <c r="F8842" s="32">
        <f t="shared" si="277"/>
        <v>185</v>
      </c>
      <c r="G8842" s="6">
        <v>0.10416666666666667</v>
      </c>
      <c r="H8842" s="2"/>
      <c r="I8842" s="2"/>
      <c r="J8842" s="2"/>
      <c r="K8842" s="2"/>
      <c r="L8842" s="2"/>
    </row>
    <row r="8843" spans="1:12" ht="15.6">
      <c r="A8843" s="12">
        <v>185</v>
      </c>
      <c r="B8843" s="9">
        <v>2016</v>
      </c>
      <c r="C8843" s="9">
        <v>7</v>
      </c>
      <c r="D8843" s="9">
        <v>3</v>
      </c>
      <c r="E8843" s="30">
        <f t="shared" si="276"/>
        <v>42554</v>
      </c>
      <c r="F8843" s="32">
        <f t="shared" si="277"/>
        <v>185</v>
      </c>
      <c r="G8843" s="6">
        <v>0.125</v>
      </c>
      <c r="H8843" s="2"/>
      <c r="I8843" s="2"/>
      <c r="J8843" s="2"/>
      <c r="K8843" s="2"/>
      <c r="L8843" s="2"/>
    </row>
    <row r="8844" spans="1:12" ht="15.6">
      <c r="A8844" s="12">
        <v>185</v>
      </c>
      <c r="B8844" s="9">
        <v>2016</v>
      </c>
      <c r="C8844" s="9">
        <v>7</v>
      </c>
      <c r="D8844" s="9">
        <v>3</v>
      </c>
      <c r="E8844" s="30">
        <f t="shared" si="276"/>
        <v>42554</v>
      </c>
      <c r="F8844" s="32">
        <f t="shared" si="277"/>
        <v>185</v>
      </c>
      <c r="G8844" s="6">
        <v>0.14583333333333334</v>
      </c>
      <c r="H8844" s="2"/>
      <c r="I8844" s="2"/>
      <c r="J8844" s="2"/>
      <c r="K8844" s="2"/>
      <c r="L8844" s="2"/>
    </row>
    <row r="8845" spans="1:12" ht="15.6">
      <c r="A8845" s="12">
        <v>185</v>
      </c>
      <c r="B8845" s="9">
        <v>2016</v>
      </c>
      <c r="C8845" s="9">
        <v>7</v>
      </c>
      <c r="D8845" s="9">
        <v>3</v>
      </c>
      <c r="E8845" s="30">
        <f t="shared" si="276"/>
        <v>42554</v>
      </c>
      <c r="F8845" s="32">
        <f t="shared" si="277"/>
        <v>185</v>
      </c>
      <c r="G8845" s="6">
        <v>0.16666666666666666</v>
      </c>
      <c r="H8845" s="2"/>
      <c r="I8845" s="2"/>
      <c r="J8845" s="2"/>
      <c r="K8845" s="2"/>
      <c r="L8845" s="2"/>
    </row>
    <row r="8846" spans="1:12" ht="15.6">
      <c r="A8846" s="12">
        <v>185</v>
      </c>
      <c r="B8846" s="9">
        <v>2016</v>
      </c>
      <c r="C8846" s="9">
        <v>7</v>
      </c>
      <c r="D8846" s="9">
        <v>3</v>
      </c>
      <c r="E8846" s="30">
        <f t="shared" si="276"/>
        <v>42554</v>
      </c>
      <c r="F8846" s="32">
        <f t="shared" si="277"/>
        <v>185</v>
      </c>
      <c r="G8846" s="6">
        <v>0.1875</v>
      </c>
      <c r="H8846" s="2"/>
      <c r="I8846" s="2"/>
      <c r="J8846" s="2"/>
      <c r="K8846" s="2"/>
      <c r="L8846" s="2"/>
    </row>
    <row r="8847" spans="1:12" ht="15.6">
      <c r="A8847" s="12">
        <v>185</v>
      </c>
      <c r="B8847" s="9">
        <v>2016</v>
      </c>
      <c r="C8847" s="9">
        <v>7</v>
      </c>
      <c r="D8847" s="9">
        <v>3</v>
      </c>
      <c r="E8847" s="30">
        <f t="shared" si="276"/>
        <v>42554</v>
      </c>
      <c r="F8847" s="32">
        <f t="shared" si="277"/>
        <v>185</v>
      </c>
      <c r="G8847" s="6">
        <v>0.20833333333333334</v>
      </c>
      <c r="H8847" s="2"/>
      <c r="I8847" s="2"/>
      <c r="J8847" s="2"/>
      <c r="K8847" s="2"/>
      <c r="L8847" s="2"/>
    </row>
    <row r="8848" spans="1:12" ht="15.6">
      <c r="A8848" s="12">
        <v>185</v>
      </c>
      <c r="B8848" s="9">
        <v>2016</v>
      </c>
      <c r="C8848" s="9">
        <v>7</v>
      </c>
      <c r="D8848" s="9">
        <v>3</v>
      </c>
      <c r="E8848" s="30">
        <f t="shared" si="276"/>
        <v>42554</v>
      </c>
      <c r="F8848" s="32">
        <f t="shared" si="277"/>
        <v>185</v>
      </c>
      <c r="G8848" s="6">
        <v>0.22916666666666666</v>
      </c>
      <c r="H8848" s="2"/>
      <c r="I8848" s="2"/>
      <c r="J8848" s="2"/>
      <c r="K8848" s="2"/>
      <c r="L8848" s="2"/>
    </row>
    <row r="8849" spans="1:13" ht="15.6">
      <c r="A8849" s="12">
        <v>185</v>
      </c>
      <c r="B8849" s="9">
        <v>2016</v>
      </c>
      <c r="C8849" s="9">
        <v>7</v>
      </c>
      <c r="D8849" s="9">
        <v>3</v>
      </c>
      <c r="E8849" s="30">
        <f t="shared" si="276"/>
        <v>42554</v>
      </c>
      <c r="F8849" s="32">
        <f t="shared" si="277"/>
        <v>185</v>
      </c>
      <c r="G8849" s="6">
        <v>0.25</v>
      </c>
      <c r="H8849" s="2"/>
      <c r="I8849" s="2"/>
      <c r="J8849" s="2"/>
      <c r="K8849" s="2"/>
      <c r="L8849" s="2"/>
    </row>
    <row r="8850" spans="1:13" ht="15.6">
      <c r="A8850" s="12">
        <v>185</v>
      </c>
      <c r="B8850" s="9">
        <v>2016</v>
      </c>
      <c r="C8850" s="9">
        <v>7</v>
      </c>
      <c r="D8850" s="9">
        <v>3</v>
      </c>
      <c r="E8850" s="30">
        <f t="shared" si="276"/>
        <v>42554</v>
      </c>
      <c r="F8850" s="32">
        <f t="shared" si="277"/>
        <v>185</v>
      </c>
      <c r="G8850" s="6">
        <v>0.27083333333333331</v>
      </c>
      <c r="H8850" s="2">
        <v>22.461539999999999</v>
      </c>
      <c r="I8850" s="2">
        <v>100.30459999999999</v>
      </c>
      <c r="J8850" s="2">
        <v>96.036249999999995</v>
      </c>
      <c r="K8850" s="2">
        <v>0.55051050000000001</v>
      </c>
      <c r="L8850" s="2">
        <v>72.288049999999998</v>
      </c>
      <c r="M8850">
        <v>12.593070000000001</v>
      </c>
    </row>
    <row r="8851" spans="1:13" ht="15.6">
      <c r="A8851" s="12">
        <v>185</v>
      </c>
      <c r="B8851" s="9">
        <v>2016</v>
      </c>
      <c r="C8851" s="9">
        <v>7</v>
      </c>
      <c r="D8851" s="9">
        <v>3</v>
      </c>
      <c r="E8851" s="30">
        <f t="shared" si="276"/>
        <v>42554</v>
      </c>
      <c r="F8851" s="32">
        <f t="shared" si="277"/>
        <v>185</v>
      </c>
      <c r="G8851" s="6">
        <v>0.29166666666666669</v>
      </c>
      <c r="H8851" s="2"/>
      <c r="I8851" s="2"/>
      <c r="J8851" s="2"/>
      <c r="K8851" s="2"/>
      <c r="L8851" s="2"/>
    </row>
    <row r="8852" spans="1:13" ht="15.6">
      <c r="A8852" s="12">
        <v>185</v>
      </c>
      <c r="B8852" s="9">
        <v>2016</v>
      </c>
      <c r="C8852" s="9">
        <v>7</v>
      </c>
      <c r="D8852" s="9">
        <v>3</v>
      </c>
      <c r="E8852" s="30">
        <f t="shared" si="276"/>
        <v>42554</v>
      </c>
      <c r="F8852" s="32">
        <f t="shared" si="277"/>
        <v>185</v>
      </c>
      <c r="G8852" s="6">
        <v>0.3125</v>
      </c>
      <c r="H8852" s="2">
        <v>23.2104</v>
      </c>
      <c r="I8852" s="2">
        <v>100.37730000000001</v>
      </c>
      <c r="J8852" s="2">
        <v>97.855109999999996</v>
      </c>
      <c r="K8852" s="2">
        <v>1.561982</v>
      </c>
      <c r="L8852" s="2">
        <v>96.232770000000002</v>
      </c>
      <c r="M8852">
        <v>16.25394</v>
      </c>
    </row>
    <row r="8853" spans="1:13" ht="15.6">
      <c r="A8853" s="12">
        <v>185</v>
      </c>
      <c r="B8853" s="9">
        <v>2016</v>
      </c>
      <c r="C8853" s="9">
        <v>7</v>
      </c>
      <c r="D8853" s="9">
        <v>3</v>
      </c>
      <c r="E8853" s="30">
        <f t="shared" si="276"/>
        <v>42554</v>
      </c>
      <c r="F8853" s="32">
        <f t="shared" si="277"/>
        <v>185</v>
      </c>
      <c r="G8853" s="6">
        <v>0.33333333333333331</v>
      </c>
      <c r="H8853" s="2">
        <v>16.719909999999999</v>
      </c>
      <c r="I8853" s="2">
        <v>100.3747</v>
      </c>
      <c r="J8853" s="2">
        <v>69.644229999999993</v>
      </c>
      <c r="K8853" s="2">
        <v>1.574703</v>
      </c>
      <c r="L8853" s="2">
        <v>119.4851</v>
      </c>
      <c r="M8853">
        <v>20.193519999999999</v>
      </c>
    </row>
    <row r="8854" spans="1:13" ht="15.6">
      <c r="A8854" s="12">
        <v>185</v>
      </c>
      <c r="B8854" s="9">
        <v>2016</v>
      </c>
      <c r="C8854" s="9">
        <v>7</v>
      </c>
      <c r="D8854" s="9">
        <v>3</v>
      </c>
      <c r="E8854" s="30">
        <f t="shared" si="276"/>
        <v>42554</v>
      </c>
      <c r="F8854" s="32">
        <f t="shared" si="277"/>
        <v>185</v>
      </c>
      <c r="G8854" s="6">
        <v>0.35416666666666669</v>
      </c>
      <c r="H8854" s="2">
        <v>23.62039</v>
      </c>
      <c r="I8854" s="2">
        <v>100.3689</v>
      </c>
      <c r="J8854" s="2">
        <v>96.724800000000002</v>
      </c>
      <c r="K8854" s="2">
        <v>2.2610510000000001</v>
      </c>
      <c r="L8854" s="2">
        <v>153.08240000000001</v>
      </c>
      <c r="M8854">
        <v>25.57479</v>
      </c>
    </row>
    <row r="8855" spans="1:13" ht="15.6">
      <c r="A8855" s="12">
        <v>185</v>
      </c>
      <c r="B8855" s="9">
        <v>2016</v>
      </c>
      <c r="C8855" s="9">
        <v>7</v>
      </c>
      <c r="D8855" s="9">
        <v>3</v>
      </c>
      <c r="E8855" s="30">
        <f t="shared" si="276"/>
        <v>42554</v>
      </c>
      <c r="F8855" s="32">
        <f t="shared" si="277"/>
        <v>185</v>
      </c>
      <c r="G8855" s="6">
        <v>0.375</v>
      </c>
      <c r="H8855" s="2">
        <v>23.91647</v>
      </c>
      <c r="I8855" s="2">
        <v>100.3672</v>
      </c>
      <c r="J8855" s="2">
        <v>95.163589999999999</v>
      </c>
      <c r="K8855" s="2">
        <v>0.93025880000000005</v>
      </c>
      <c r="L8855" s="2">
        <v>133.7287</v>
      </c>
      <c r="M8855">
        <v>22.70138</v>
      </c>
    </row>
    <row r="8856" spans="1:13" ht="15.6">
      <c r="A8856" s="12">
        <v>185</v>
      </c>
      <c r="B8856" s="9">
        <v>2016</v>
      </c>
      <c r="C8856" s="9">
        <v>7</v>
      </c>
      <c r="D8856" s="9">
        <v>3</v>
      </c>
      <c r="E8856" s="30">
        <f t="shared" si="276"/>
        <v>42554</v>
      </c>
      <c r="F8856" s="32">
        <f t="shared" si="277"/>
        <v>185</v>
      </c>
      <c r="G8856" s="6">
        <v>0.39583333333333331</v>
      </c>
      <c r="H8856" s="2">
        <v>24.081689999999998</v>
      </c>
      <c r="I8856" s="2">
        <v>100.3498</v>
      </c>
      <c r="J8856" s="2">
        <v>93.24</v>
      </c>
      <c r="K8856" s="2">
        <v>1.9753210000000001</v>
      </c>
      <c r="L8856" s="2">
        <v>183.09790000000001</v>
      </c>
      <c r="M8856">
        <v>31.651299999999999</v>
      </c>
    </row>
    <row r="8857" spans="1:13" ht="15.6">
      <c r="A8857" s="12">
        <v>185</v>
      </c>
      <c r="B8857" s="9">
        <v>2016</v>
      </c>
      <c r="C8857" s="9">
        <v>7</v>
      </c>
      <c r="D8857" s="9">
        <v>3</v>
      </c>
      <c r="E8857" s="30">
        <f t="shared" si="276"/>
        <v>42554</v>
      </c>
      <c r="F8857" s="32">
        <f t="shared" si="277"/>
        <v>185</v>
      </c>
      <c r="G8857" s="6">
        <v>0.41666666666666669</v>
      </c>
      <c r="H8857" s="2">
        <v>24.45337</v>
      </c>
      <c r="I8857" s="2">
        <v>100.3387</v>
      </c>
      <c r="J8857" s="2">
        <v>90.692689999999999</v>
      </c>
      <c r="K8857" s="2">
        <v>1.986971</v>
      </c>
      <c r="L8857" s="2">
        <v>284.70139999999998</v>
      </c>
      <c r="M8857">
        <v>48.834009999999999</v>
      </c>
    </row>
    <row r="8858" spans="1:13" ht="15.6">
      <c r="A8858" s="12">
        <v>185</v>
      </c>
      <c r="B8858" s="9">
        <v>2016</v>
      </c>
      <c r="C8858" s="9">
        <v>7</v>
      </c>
      <c r="D8858" s="9">
        <v>3</v>
      </c>
      <c r="E8858" s="30">
        <f t="shared" si="276"/>
        <v>42554</v>
      </c>
      <c r="F8858" s="32">
        <f t="shared" si="277"/>
        <v>185</v>
      </c>
      <c r="G8858" s="6">
        <v>0.4375</v>
      </c>
      <c r="H8858" s="2">
        <v>25.02683</v>
      </c>
      <c r="I8858" s="2">
        <v>100.32470000000001</v>
      </c>
      <c r="J8858" s="2">
        <v>88.369640000000004</v>
      </c>
      <c r="K8858" s="2">
        <v>2.4266429999999999</v>
      </c>
      <c r="L8858" s="2">
        <v>331.49369999999999</v>
      </c>
      <c r="M8858">
        <v>53.82734</v>
      </c>
    </row>
    <row r="8859" spans="1:13" ht="15.6">
      <c r="A8859" s="12">
        <v>185</v>
      </c>
      <c r="B8859" s="9">
        <v>2016</v>
      </c>
      <c r="C8859" s="9">
        <v>7</v>
      </c>
      <c r="D8859" s="9">
        <v>3</v>
      </c>
      <c r="E8859" s="30">
        <f t="shared" si="276"/>
        <v>42554</v>
      </c>
      <c r="F8859" s="32">
        <f t="shared" si="277"/>
        <v>185</v>
      </c>
      <c r="G8859" s="6">
        <v>0.45833333333333331</v>
      </c>
      <c r="H8859" s="2">
        <v>24.658799999999999</v>
      </c>
      <c r="I8859" s="2">
        <v>100.3258</v>
      </c>
      <c r="J8859" s="2">
        <v>91.749250000000004</v>
      </c>
      <c r="K8859" s="2">
        <v>2.645197</v>
      </c>
      <c r="L8859" s="2">
        <v>211.93340000000001</v>
      </c>
      <c r="M8859">
        <v>31.888069999999999</v>
      </c>
    </row>
    <row r="8860" spans="1:13" ht="15.6">
      <c r="A8860" s="12">
        <v>185</v>
      </c>
      <c r="B8860" s="9">
        <v>2016</v>
      </c>
      <c r="C8860" s="9">
        <v>7</v>
      </c>
      <c r="D8860" s="9">
        <v>3</v>
      </c>
      <c r="E8860" s="30">
        <f t="shared" si="276"/>
        <v>42554</v>
      </c>
      <c r="F8860" s="32">
        <f t="shared" si="277"/>
        <v>185</v>
      </c>
      <c r="G8860" s="6">
        <v>0.47916666666666669</v>
      </c>
      <c r="H8860" s="2">
        <v>24.860430000000001</v>
      </c>
      <c r="I8860" s="2">
        <v>100.3244</v>
      </c>
      <c r="J8860" s="2">
        <v>91.122460000000004</v>
      </c>
      <c r="K8860" s="2">
        <v>1.7119960000000001</v>
      </c>
      <c r="L8860" s="2">
        <v>161.40479999999999</v>
      </c>
      <c r="M8860">
        <v>22.92633</v>
      </c>
    </row>
    <row r="8861" spans="1:13" ht="15.6">
      <c r="A8861" s="12">
        <v>185</v>
      </c>
      <c r="B8861" s="9">
        <v>2016</v>
      </c>
      <c r="C8861" s="9">
        <v>7</v>
      </c>
      <c r="D8861" s="9">
        <v>3</v>
      </c>
      <c r="E8861" s="30">
        <f t="shared" si="276"/>
        <v>42554</v>
      </c>
      <c r="F8861" s="32">
        <f t="shared" si="277"/>
        <v>185</v>
      </c>
      <c r="G8861" s="6">
        <v>0.5</v>
      </c>
      <c r="H8861" s="2">
        <v>24.914770000000001</v>
      </c>
      <c r="I8861" s="2">
        <v>100.321</v>
      </c>
      <c r="J8861" s="2">
        <v>89.909009999999995</v>
      </c>
      <c r="K8861" s="2">
        <v>1.4822550000000001</v>
      </c>
      <c r="L8861" s="2">
        <v>357.87889999999999</v>
      </c>
      <c r="M8861">
        <v>53.910130000000002</v>
      </c>
    </row>
    <row r="8862" spans="1:13" ht="15.6">
      <c r="A8862" s="12">
        <v>185</v>
      </c>
      <c r="B8862" s="9">
        <v>2016</v>
      </c>
      <c r="C8862" s="9">
        <v>7</v>
      </c>
      <c r="D8862" s="9">
        <v>3</v>
      </c>
      <c r="E8862" s="30">
        <f t="shared" si="276"/>
        <v>42554</v>
      </c>
      <c r="F8862" s="32">
        <f t="shared" si="277"/>
        <v>185</v>
      </c>
      <c r="G8862" s="6">
        <v>0.52083333333333337</v>
      </c>
      <c r="H8862" s="2">
        <v>25.537600000000001</v>
      </c>
      <c r="I8862" s="2">
        <v>100.29389999999999</v>
      </c>
      <c r="J8862" s="2">
        <v>87.366150000000005</v>
      </c>
      <c r="K8862" s="2">
        <v>1.093912</v>
      </c>
      <c r="L8862" s="2">
        <v>227.5754</v>
      </c>
      <c r="M8862">
        <v>31.401199999999999</v>
      </c>
    </row>
    <row r="8863" spans="1:13" ht="15.6">
      <c r="A8863" s="12">
        <v>185</v>
      </c>
      <c r="B8863" s="9">
        <v>2016</v>
      </c>
      <c r="C8863" s="9">
        <v>7</v>
      </c>
      <c r="D8863" s="9">
        <v>3</v>
      </c>
      <c r="E8863" s="30">
        <f t="shared" si="276"/>
        <v>42554</v>
      </c>
      <c r="F8863" s="32">
        <f t="shared" si="277"/>
        <v>185</v>
      </c>
      <c r="G8863" s="6">
        <v>0.54166666666666663</v>
      </c>
      <c r="H8863" s="2">
        <v>25.325849999999999</v>
      </c>
      <c r="I8863" s="2">
        <v>100.2945</v>
      </c>
      <c r="J8863" s="2">
        <v>88.61909</v>
      </c>
      <c r="K8863" s="2">
        <v>0.85476719999999995</v>
      </c>
      <c r="L8863" s="2">
        <v>127.0933</v>
      </c>
      <c r="M8863">
        <v>18.603210000000001</v>
      </c>
    </row>
    <row r="8864" spans="1:13" ht="15.6">
      <c r="A8864" s="12">
        <v>185</v>
      </c>
      <c r="B8864" s="9">
        <v>2016</v>
      </c>
      <c r="C8864" s="9">
        <v>7</v>
      </c>
      <c r="D8864" s="9">
        <v>3</v>
      </c>
      <c r="E8864" s="30">
        <f t="shared" si="276"/>
        <v>42554</v>
      </c>
      <c r="F8864" s="32">
        <f t="shared" si="277"/>
        <v>185</v>
      </c>
      <c r="G8864" s="6">
        <v>0.5625</v>
      </c>
      <c r="H8864" s="2">
        <v>25.545649999999998</v>
      </c>
      <c r="I8864" s="2">
        <v>100.2865</v>
      </c>
      <c r="J8864" s="2">
        <v>89.012950000000004</v>
      </c>
      <c r="K8864" s="2">
        <v>0.23448820000000001</v>
      </c>
      <c r="L8864" s="2">
        <v>201.44970000000001</v>
      </c>
      <c r="M8864">
        <v>34.824539999999999</v>
      </c>
    </row>
    <row r="8865" spans="1:13" ht="15.6">
      <c r="A8865" s="12">
        <v>185</v>
      </c>
      <c r="B8865" s="9">
        <v>2016</v>
      </c>
      <c r="C8865" s="9">
        <v>7</v>
      </c>
      <c r="D8865" s="9">
        <v>3</v>
      </c>
      <c r="E8865" s="30">
        <f t="shared" si="276"/>
        <v>42554</v>
      </c>
      <c r="F8865" s="32">
        <f t="shared" si="277"/>
        <v>185</v>
      </c>
      <c r="G8865" s="6">
        <v>0.58333333333333337</v>
      </c>
      <c r="H8865" s="2">
        <v>25.773209999999999</v>
      </c>
      <c r="I8865" s="2">
        <v>100.259</v>
      </c>
      <c r="J8865" s="2">
        <v>89.139349999999993</v>
      </c>
      <c r="K8865" s="2">
        <v>0.39994160000000001</v>
      </c>
      <c r="L8865" s="2">
        <v>236.24969999999999</v>
      </c>
      <c r="M8865">
        <v>40.0336</v>
      </c>
    </row>
    <row r="8866" spans="1:13" ht="15.6">
      <c r="A8866" s="12">
        <v>185</v>
      </c>
      <c r="B8866" s="9">
        <v>2016</v>
      </c>
      <c r="C8866" s="9">
        <v>7</v>
      </c>
      <c r="D8866" s="9">
        <v>3</v>
      </c>
      <c r="E8866" s="30">
        <f t="shared" si="276"/>
        <v>42554</v>
      </c>
      <c r="F8866" s="32">
        <f t="shared" si="277"/>
        <v>185</v>
      </c>
      <c r="G8866" s="6">
        <v>0.60416666666666663</v>
      </c>
      <c r="H8866" s="2">
        <v>25.801290000000002</v>
      </c>
      <c r="I8866" s="2">
        <v>100.23090000000001</v>
      </c>
      <c r="J8866" s="2">
        <v>88.849860000000007</v>
      </c>
      <c r="K8866" s="2">
        <v>1.057631</v>
      </c>
      <c r="L8866" s="2">
        <v>259.58210000000003</v>
      </c>
      <c r="M8866">
        <v>40.278100000000002</v>
      </c>
    </row>
    <row r="8867" spans="1:13" ht="15.6">
      <c r="A8867" s="12">
        <v>185</v>
      </c>
      <c r="B8867" s="9">
        <v>2016</v>
      </c>
      <c r="C8867" s="9">
        <v>7</v>
      </c>
      <c r="D8867" s="9">
        <v>3</v>
      </c>
      <c r="E8867" s="30">
        <f t="shared" si="276"/>
        <v>42554</v>
      </c>
      <c r="F8867" s="32">
        <f t="shared" si="277"/>
        <v>185</v>
      </c>
      <c r="G8867" s="6">
        <v>0.625</v>
      </c>
      <c r="H8867" s="2">
        <v>26.205649999999999</v>
      </c>
      <c r="I8867" s="2">
        <v>100.22369999999999</v>
      </c>
      <c r="J8867" s="2">
        <v>86.189940000000007</v>
      </c>
      <c r="K8867" s="2">
        <v>0.96397949999999999</v>
      </c>
      <c r="L8867" s="2">
        <v>334.62720000000002</v>
      </c>
      <c r="M8867">
        <v>52.018090000000001</v>
      </c>
    </row>
    <row r="8868" spans="1:13" ht="15.6">
      <c r="A8868" s="12">
        <v>185</v>
      </c>
      <c r="B8868" s="9">
        <v>2016</v>
      </c>
      <c r="C8868" s="9">
        <v>7</v>
      </c>
      <c r="D8868" s="9">
        <v>3</v>
      </c>
      <c r="E8868" s="30">
        <f t="shared" si="276"/>
        <v>42554</v>
      </c>
      <c r="F8868" s="32">
        <f t="shared" si="277"/>
        <v>185</v>
      </c>
      <c r="G8868" s="6">
        <v>0.64583333333333337</v>
      </c>
      <c r="H8868" s="2">
        <v>26.631599999999999</v>
      </c>
      <c r="I8868" s="2">
        <v>100.2073</v>
      </c>
      <c r="J8868" s="2">
        <v>84.648309999999995</v>
      </c>
      <c r="K8868" s="2">
        <v>0.91551369999999999</v>
      </c>
      <c r="L8868" s="2">
        <v>314.2808</v>
      </c>
      <c r="M8868">
        <v>48.216360000000002</v>
      </c>
    </row>
    <row r="8869" spans="1:13" ht="15.6">
      <c r="A8869" s="12">
        <v>185</v>
      </c>
      <c r="B8869" s="9">
        <v>2016</v>
      </c>
      <c r="C8869" s="9">
        <v>7</v>
      </c>
      <c r="D8869" s="9">
        <v>3</v>
      </c>
      <c r="E8869" s="30">
        <f t="shared" si="276"/>
        <v>42554</v>
      </c>
      <c r="F8869" s="32">
        <f t="shared" si="277"/>
        <v>185</v>
      </c>
      <c r="G8869" s="6">
        <v>0.66666666666666663</v>
      </c>
      <c r="H8869" s="2">
        <v>26.299579999999999</v>
      </c>
      <c r="I8869" s="2">
        <v>100.2097</v>
      </c>
      <c r="J8869" s="2">
        <v>84.819180000000003</v>
      </c>
      <c r="K8869" s="2">
        <v>1.0613300000000001</v>
      </c>
      <c r="L8869" s="2">
        <v>186.697</v>
      </c>
      <c r="M8869">
        <v>27.03884</v>
      </c>
    </row>
    <row r="8870" spans="1:13" ht="15.6">
      <c r="A8870" s="12">
        <v>185</v>
      </c>
      <c r="B8870" s="9">
        <v>2016</v>
      </c>
      <c r="C8870" s="9">
        <v>7</v>
      </c>
      <c r="D8870" s="9">
        <v>3</v>
      </c>
      <c r="E8870" s="30">
        <f t="shared" si="276"/>
        <v>42554</v>
      </c>
      <c r="F8870" s="32">
        <f t="shared" si="277"/>
        <v>185</v>
      </c>
      <c r="G8870" s="6">
        <v>0.6875</v>
      </c>
      <c r="H8870" s="2">
        <v>26.151979999999998</v>
      </c>
      <c r="I8870" s="2">
        <v>100.22150000000001</v>
      </c>
      <c r="J8870" s="2">
        <v>85.040899999999993</v>
      </c>
      <c r="K8870" s="2">
        <v>0.68535630000000003</v>
      </c>
      <c r="L8870" s="2">
        <v>117.6789</v>
      </c>
      <c r="M8870">
        <v>17.090810000000001</v>
      </c>
    </row>
    <row r="8871" spans="1:13" ht="15.6">
      <c r="A8871" s="12">
        <v>185</v>
      </c>
      <c r="B8871" s="9">
        <v>2016</v>
      </c>
      <c r="C8871" s="9">
        <v>7</v>
      </c>
      <c r="D8871" s="9">
        <v>3</v>
      </c>
      <c r="E8871" s="30">
        <f t="shared" si="276"/>
        <v>42554</v>
      </c>
      <c r="F8871" s="32">
        <f t="shared" si="277"/>
        <v>185</v>
      </c>
      <c r="G8871" s="6">
        <v>0.70833333333333337</v>
      </c>
      <c r="H8871" s="2">
        <v>25.464169999999999</v>
      </c>
      <c r="I8871" s="2">
        <v>100.2316</v>
      </c>
      <c r="J8871" s="2">
        <v>88.701890000000006</v>
      </c>
      <c r="K8871" s="2">
        <v>0.36488019999999999</v>
      </c>
      <c r="L8871" s="2">
        <v>42.830150000000003</v>
      </c>
      <c r="M8871">
        <v>5.6287830000000003</v>
      </c>
    </row>
    <row r="8872" spans="1:13" ht="15.6">
      <c r="A8872" s="12">
        <v>185</v>
      </c>
      <c r="B8872" s="9">
        <v>2016</v>
      </c>
      <c r="C8872" s="9">
        <v>7</v>
      </c>
      <c r="D8872" s="9">
        <v>3</v>
      </c>
      <c r="E8872" s="30">
        <f t="shared" si="276"/>
        <v>42554</v>
      </c>
      <c r="F8872" s="32">
        <f t="shared" si="277"/>
        <v>185</v>
      </c>
      <c r="G8872" s="6">
        <v>0.72916666666666663</v>
      </c>
      <c r="H8872" s="2"/>
      <c r="I8872" s="2"/>
      <c r="J8872" s="2"/>
      <c r="K8872" s="2"/>
      <c r="L8872" s="2"/>
    </row>
    <row r="8873" spans="1:13" ht="15.6">
      <c r="A8873" s="12">
        <v>185</v>
      </c>
      <c r="B8873" s="9">
        <v>2016</v>
      </c>
      <c r="C8873" s="9">
        <v>7</v>
      </c>
      <c r="D8873" s="9">
        <v>3</v>
      </c>
      <c r="E8873" s="30">
        <f t="shared" si="276"/>
        <v>42554</v>
      </c>
      <c r="F8873" s="32">
        <f t="shared" si="277"/>
        <v>185</v>
      </c>
      <c r="G8873" s="6">
        <v>0.75</v>
      </c>
      <c r="H8873" s="2"/>
      <c r="I8873" s="2"/>
      <c r="J8873" s="2"/>
      <c r="K8873" s="2"/>
      <c r="L8873" s="2"/>
    </row>
    <row r="8874" spans="1:13" ht="15.6">
      <c r="A8874" s="12">
        <v>185</v>
      </c>
      <c r="B8874" s="9">
        <v>2016</v>
      </c>
      <c r="C8874" s="9">
        <v>7</v>
      </c>
      <c r="D8874" s="9">
        <v>3</v>
      </c>
      <c r="E8874" s="30">
        <f t="shared" si="276"/>
        <v>42554</v>
      </c>
      <c r="F8874" s="32">
        <f t="shared" si="277"/>
        <v>185</v>
      </c>
      <c r="G8874" s="6">
        <v>0.77083333333333337</v>
      </c>
      <c r="H8874" s="2"/>
      <c r="I8874" s="2"/>
      <c r="J8874" s="2"/>
      <c r="K8874" s="2"/>
      <c r="L8874" s="2"/>
    </row>
    <row r="8875" spans="1:13" ht="15.6">
      <c r="A8875" s="12">
        <v>185</v>
      </c>
      <c r="B8875" s="9">
        <v>2016</v>
      </c>
      <c r="C8875" s="9">
        <v>7</v>
      </c>
      <c r="D8875" s="9">
        <v>3</v>
      </c>
      <c r="E8875" s="30">
        <f t="shared" si="276"/>
        <v>42554</v>
      </c>
      <c r="F8875" s="32">
        <f t="shared" si="277"/>
        <v>185</v>
      </c>
      <c r="G8875" s="6">
        <v>0.79166666666666663</v>
      </c>
      <c r="H8875" s="2"/>
      <c r="I8875" s="2"/>
      <c r="J8875" s="2"/>
      <c r="K8875" s="2"/>
      <c r="L8875" s="2"/>
    </row>
    <row r="8876" spans="1:13" ht="15.6">
      <c r="A8876" s="12">
        <v>185</v>
      </c>
      <c r="B8876" s="9">
        <v>2016</v>
      </c>
      <c r="C8876" s="9">
        <v>7</v>
      </c>
      <c r="D8876" s="9">
        <v>3</v>
      </c>
      <c r="E8876" s="30">
        <f t="shared" si="276"/>
        <v>42554</v>
      </c>
      <c r="F8876" s="32">
        <f t="shared" si="277"/>
        <v>185</v>
      </c>
      <c r="G8876" s="6">
        <v>0.8125</v>
      </c>
      <c r="H8876" s="2"/>
      <c r="I8876" s="2"/>
      <c r="J8876" s="2"/>
      <c r="K8876" s="2"/>
      <c r="L8876" s="2"/>
    </row>
    <row r="8877" spans="1:13" ht="15.6">
      <c r="A8877" s="12">
        <v>185</v>
      </c>
      <c r="B8877" s="9">
        <v>2016</v>
      </c>
      <c r="C8877" s="9">
        <v>7</v>
      </c>
      <c r="D8877" s="9">
        <v>3</v>
      </c>
      <c r="E8877" s="30">
        <f t="shared" si="276"/>
        <v>42554</v>
      </c>
      <c r="F8877" s="32">
        <f t="shared" si="277"/>
        <v>185</v>
      </c>
      <c r="G8877" s="6">
        <v>0.83333333333333337</v>
      </c>
      <c r="H8877" s="2"/>
      <c r="I8877" s="2"/>
      <c r="J8877" s="2"/>
      <c r="K8877" s="2"/>
      <c r="L8877" s="2"/>
    </row>
    <row r="8878" spans="1:13" ht="15.6">
      <c r="A8878" s="12">
        <v>185</v>
      </c>
      <c r="B8878" s="9">
        <v>2016</v>
      </c>
      <c r="C8878" s="9">
        <v>7</v>
      </c>
      <c r="D8878" s="9">
        <v>3</v>
      </c>
      <c r="E8878" s="30">
        <f t="shared" si="276"/>
        <v>42554</v>
      </c>
      <c r="F8878" s="32">
        <f t="shared" si="277"/>
        <v>185</v>
      </c>
      <c r="G8878" s="6">
        <v>0.85416666666666663</v>
      </c>
      <c r="H8878" s="2"/>
      <c r="I8878" s="2"/>
      <c r="J8878" s="2"/>
      <c r="K8878" s="2"/>
      <c r="L8878" s="2"/>
    </row>
    <row r="8879" spans="1:13" ht="15.6">
      <c r="A8879" s="12">
        <v>185</v>
      </c>
      <c r="B8879" s="9">
        <v>2016</v>
      </c>
      <c r="C8879" s="9">
        <v>7</v>
      </c>
      <c r="D8879" s="9">
        <v>3</v>
      </c>
      <c r="E8879" s="30">
        <f t="shared" si="276"/>
        <v>42554</v>
      </c>
      <c r="F8879" s="32">
        <f t="shared" si="277"/>
        <v>185</v>
      </c>
      <c r="G8879" s="6">
        <v>0.875</v>
      </c>
      <c r="H8879" s="2"/>
      <c r="I8879" s="2"/>
      <c r="J8879" s="2"/>
      <c r="K8879" s="2"/>
      <c r="L8879" s="2"/>
    </row>
    <row r="8880" spans="1:13" ht="15.6">
      <c r="A8880" s="12">
        <v>185</v>
      </c>
      <c r="B8880" s="9">
        <v>2016</v>
      </c>
      <c r="C8880" s="9">
        <v>7</v>
      </c>
      <c r="D8880" s="9">
        <v>3</v>
      </c>
      <c r="E8880" s="30">
        <f t="shared" si="276"/>
        <v>42554</v>
      </c>
      <c r="F8880" s="32">
        <f t="shared" si="277"/>
        <v>185</v>
      </c>
      <c r="G8880" s="6">
        <v>0.89583333333333337</v>
      </c>
      <c r="H8880" s="2"/>
      <c r="I8880" s="2"/>
      <c r="J8880" s="2"/>
      <c r="K8880" s="2"/>
      <c r="L8880" s="2"/>
    </row>
    <row r="8881" spans="1:12" ht="15.6">
      <c r="A8881" s="12">
        <v>185</v>
      </c>
      <c r="B8881" s="9">
        <v>2016</v>
      </c>
      <c r="C8881" s="9">
        <v>7</v>
      </c>
      <c r="D8881" s="9">
        <v>3</v>
      </c>
      <c r="E8881" s="30">
        <f t="shared" si="276"/>
        <v>42554</v>
      </c>
      <c r="F8881" s="32">
        <f t="shared" si="277"/>
        <v>185</v>
      </c>
      <c r="G8881" s="6">
        <v>0.91666666666666663</v>
      </c>
      <c r="H8881" s="2"/>
      <c r="I8881" s="2"/>
      <c r="J8881" s="2"/>
      <c r="K8881" s="2"/>
      <c r="L8881" s="2"/>
    </row>
    <row r="8882" spans="1:12" ht="15.6">
      <c r="A8882" s="12">
        <v>185</v>
      </c>
      <c r="B8882" s="9">
        <v>2016</v>
      </c>
      <c r="C8882" s="9">
        <v>7</v>
      </c>
      <c r="D8882" s="9">
        <v>3</v>
      </c>
      <c r="E8882" s="30">
        <f t="shared" si="276"/>
        <v>42554</v>
      </c>
      <c r="F8882" s="32">
        <f t="shared" si="277"/>
        <v>185</v>
      </c>
      <c r="G8882" s="6">
        <v>0.9375</v>
      </c>
      <c r="H8882" s="2"/>
      <c r="I8882" s="2"/>
      <c r="J8882" s="2"/>
      <c r="K8882" s="2"/>
      <c r="L8882" s="2"/>
    </row>
    <row r="8883" spans="1:12" ht="15.6">
      <c r="A8883" s="12">
        <v>185</v>
      </c>
      <c r="B8883" s="9">
        <v>2016</v>
      </c>
      <c r="C8883" s="9">
        <v>7</v>
      </c>
      <c r="D8883" s="9">
        <v>3</v>
      </c>
      <c r="E8883" s="30">
        <f t="shared" si="276"/>
        <v>42554</v>
      </c>
      <c r="F8883" s="32">
        <f t="shared" si="277"/>
        <v>185</v>
      </c>
      <c r="G8883" s="6">
        <v>0.95833333333333337</v>
      </c>
      <c r="H8883" s="2"/>
      <c r="I8883" s="2"/>
      <c r="J8883" s="2"/>
      <c r="K8883" s="2"/>
      <c r="L8883" s="2"/>
    </row>
    <row r="8884" spans="1:12" ht="15.6">
      <c r="A8884" s="12">
        <v>185</v>
      </c>
      <c r="B8884" s="9">
        <v>2016</v>
      </c>
      <c r="C8884" s="9">
        <v>7</v>
      </c>
      <c r="D8884" s="9">
        <v>3</v>
      </c>
      <c r="E8884" s="30">
        <f t="shared" si="276"/>
        <v>42554</v>
      </c>
      <c r="F8884" s="32">
        <f t="shared" si="277"/>
        <v>185</v>
      </c>
      <c r="G8884" s="6">
        <v>0.97916666666666663</v>
      </c>
      <c r="H8884" s="2"/>
      <c r="I8884" s="2"/>
      <c r="J8884" s="2"/>
      <c r="K8884" s="2"/>
      <c r="L8884" s="2"/>
    </row>
    <row r="8885" spans="1:12" ht="15.6">
      <c r="A8885" s="12">
        <v>186</v>
      </c>
      <c r="B8885" s="9">
        <v>2016</v>
      </c>
      <c r="C8885" s="9">
        <v>7</v>
      </c>
      <c r="D8885" s="9">
        <v>3</v>
      </c>
      <c r="E8885" s="30">
        <f t="shared" si="276"/>
        <v>42554</v>
      </c>
      <c r="F8885" s="32">
        <f t="shared" si="277"/>
        <v>185</v>
      </c>
      <c r="G8885" s="6">
        <v>0</v>
      </c>
      <c r="H8885" s="2"/>
      <c r="I8885" s="2"/>
      <c r="J8885" s="2"/>
      <c r="K8885" s="2"/>
      <c r="L8885" s="2"/>
    </row>
    <row r="8886" spans="1:12" ht="15.6">
      <c r="A8886" s="12">
        <v>186</v>
      </c>
      <c r="B8886" s="9">
        <v>2016</v>
      </c>
      <c r="C8886" s="9">
        <v>7</v>
      </c>
      <c r="D8886" s="9">
        <v>4</v>
      </c>
      <c r="E8886" s="30">
        <f t="shared" si="276"/>
        <v>42555</v>
      </c>
      <c r="F8886" s="32">
        <f t="shared" si="277"/>
        <v>186</v>
      </c>
      <c r="G8886" s="6">
        <v>2.0833333333333332E-2</v>
      </c>
      <c r="H8886" s="2"/>
      <c r="I8886" s="2"/>
      <c r="J8886" s="2"/>
      <c r="K8886" s="2"/>
      <c r="L8886" s="2"/>
    </row>
    <row r="8887" spans="1:12" ht="15.6">
      <c r="A8887" s="12">
        <v>186</v>
      </c>
      <c r="B8887" s="9">
        <v>2016</v>
      </c>
      <c r="C8887" s="9">
        <v>7</v>
      </c>
      <c r="D8887" s="9">
        <v>4</v>
      </c>
      <c r="E8887" s="30">
        <f t="shared" si="276"/>
        <v>42555</v>
      </c>
      <c r="F8887" s="32">
        <f t="shared" si="277"/>
        <v>186</v>
      </c>
      <c r="G8887" s="6">
        <v>4.1666666666666664E-2</v>
      </c>
      <c r="H8887" s="2"/>
      <c r="I8887" s="2"/>
      <c r="J8887" s="2"/>
      <c r="K8887" s="2"/>
      <c r="L8887" s="2"/>
    </row>
    <row r="8888" spans="1:12" ht="15.6">
      <c r="A8888" s="12">
        <v>186</v>
      </c>
      <c r="B8888" s="9">
        <v>2016</v>
      </c>
      <c r="C8888" s="9">
        <v>7</v>
      </c>
      <c r="D8888" s="9">
        <v>4</v>
      </c>
      <c r="E8888" s="30">
        <f t="shared" si="276"/>
        <v>42555</v>
      </c>
      <c r="F8888" s="32">
        <f t="shared" si="277"/>
        <v>186</v>
      </c>
      <c r="G8888" s="6">
        <v>6.25E-2</v>
      </c>
      <c r="H8888" s="2"/>
      <c r="I8888" s="2"/>
      <c r="J8888" s="2"/>
      <c r="K8888" s="2"/>
      <c r="L8888" s="2"/>
    </row>
    <row r="8889" spans="1:12" ht="15.6">
      <c r="A8889" s="12">
        <v>186</v>
      </c>
      <c r="B8889" s="9">
        <v>2016</v>
      </c>
      <c r="C8889" s="9">
        <v>7</v>
      </c>
      <c r="D8889" s="9">
        <v>4</v>
      </c>
      <c r="E8889" s="30">
        <f t="shared" si="276"/>
        <v>42555</v>
      </c>
      <c r="F8889" s="32">
        <f t="shared" si="277"/>
        <v>186</v>
      </c>
      <c r="G8889" s="6">
        <v>8.3333333333333329E-2</v>
      </c>
      <c r="H8889" s="2"/>
      <c r="I8889" s="2"/>
      <c r="J8889" s="2"/>
      <c r="K8889" s="2"/>
      <c r="L8889" s="2"/>
    </row>
    <row r="8890" spans="1:12" ht="15.6">
      <c r="A8890" s="12">
        <v>186</v>
      </c>
      <c r="B8890" s="9">
        <v>2016</v>
      </c>
      <c r="C8890" s="9">
        <v>7</v>
      </c>
      <c r="D8890" s="9">
        <v>4</v>
      </c>
      <c r="E8890" s="30">
        <f t="shared" si="276"/>
        <v>42555</v>
      </c>
      <c r="F8890" s="32">
        <f t="shared" si="277"/>
        <v>186</v>
      </c>
      <c r="G8890" s="6">
        <v>0.10416666666666667</v>
      </c>
      <c r="H8890" s="2"/>
      <c r="I8890" s="2"/>
      <c r="J8890" s="2"/>
      <c r="K8890" s="2"/>
      <c r="L8890" s="2"/>
    </row>
    <row r="8891" spans="1:12" ht="15.6">
      <c r="A8891" s="12">
        <v>186</v>
      </c>
      <c r="B8891" s="9">
        <v>2016</v>
      </c>
      <c r="C8891" s="9">
        <v>7</v>
      </c>
      <c r="D8891" s="9">
        <v>4</v>
      </c>
      <c r="E8891" s="30">
        <f t="shared" si="276"/>
        <v>42555</v>
      </c>
      <c r="F8891" s="32">
        <f t="shared" si="277"/>
        <v>186</v>
      </c>
      <c r="G8891" s="6">
        <v>0.125</v>
      </c>
      <c r="H8891" s="2"/>
      <c r="I8891" s="2"/>
      <c r="J8891" s="2"/>
      <c r="K8891" s="2"/>
      <c r="L8891" s="2"/>
    </row>
    <row r="8892" spans="1:12" ht="15.6">
      <c r="A8892" s="12">
        <v>186</v>
      </c>
      <c r="B8892" s="9">
        <v>2016</v>
      </c>
      <c r="C8892" s="9">
        <v>7</v>
      </c>
      <c r="D8892" s="9">
        <v>4</v>
      </c>
      <c r="E8892" s="30">
        <f t="shared" si="276"/>
        <v>42555</v>
      </c>
      <c r="F8892" s="32">
        <f t="shared" si="277"/>
        <v>186</v>
      </c>
      <c r="G8892" s="6">
        <v>0.14583333333333334</v>
      </c>
      <c r="H8892" s="2"/>
      <c r="I8892" s="2"/>
      <c r="J8892" s="2"/>
      <c r="K8892" s="2"/>
      <c r="L8892" s="2"/>
    </row>
    <row r="8893" spans="1:12" ht="15.6">
      <c r="A8893" s="12">
        <v>186</v>
      </c>
      <c r="B8893" s="9">
        <v>2016</v>
      </c>
      <c r="C8893" s="9">
        <v>7</v>
      </c>
      <c r="D8893" s="9">
        <v>4</v>
      </c>
      <c r="E8893" s="30">
        <f t="shared" si="276"/>
        <v>42555</v>
      </c>
      <c r="F8893" s="32">
        <f t="shared" si="277"/>
        <v>186</v>
      </c>
      <c r="G8893" s="6">
        <v>0.16666666666666666</v>
      </c>
      <c r="H8893" s="2"/>
      <c r="I8893" s="2"/>
      <c r="J8893" s="2"/>
      <c r="K8893" s="2"/>
      <c r="L8893" s="2"/>
    </row>
    <row r="8894" spans="1:12" ht="15.6">
      <c r="A8894" s="12">
        <v>186</v>
      </c>
      <c r="B8894" s="9">
        <v>2016</v>
      </c>
      <c r="C8894" s="9">
        <v>7</v>
      </c>
      <c r="D8894" s="9">
        <v>4</v>
      </c>
      <c r="E8894" s="30">
        <f t="shared" si="276"/>
        <v>42555</v>
      </c>
      <c r="F8894" s="32">
        <f t="shared" si="277"/>
        <v>186</v>
      </c>
      <c r="G8894" s="6">
        <v>0.1875</v>
      </c>
      <c r="H8894" s="2"/>
      <c r="I8894" s="2"/>
      <c r="J8894" s="2"/>
      <c r="K8894" s="2"/>
      <c r="L8894" s="2"/>
    </row>
    <row r="8895" spans="1:12" ht="15.6">
      <c r="A8895" s="12">
        <v>186</v>
      </c>
      <c r="B8895" s="9">
        <v>2016</v>
      </c>
      <c r="C8895" s="9">
        <v>7</v>
      </c>
      <c r="D8895" s="9">
        <v>4</v>
      </c>
      <c r="E8895" s="30">
        <f t="shared" si="276"/>
        <v>42555</v>
      </c>
      <c r="F8895" s="32">
        <f t="shared" si="277"/>
        <v>186</v>
      </c>
      <c r="G8895" s="6">
        <v>0.20833333333333334</v>
      </c>
      <c r="H8895" s="2"/>
      <c r="I8895" s="2"/>
      <c r="J8895" s="2"/>
      <c r="K8895" s="2"/>
      <c r="L8895" s="2"/>
    </row>
    <row r="8896" spans="1:12" ht="15.6">
      <c r="A8896" s="12">
        <v>186</v>
      </c>
      <c r="B8896" s="9">
        <v>2016</v>
      </c>
      <c r="C8896" s="9">
        <v>7</v>
      </c>
      <c r="D8896" s="9">
        <v>4</v>
      </c>
      <c r="E8896" s="30">
        <f t="shared" si="276"/>
        <v>42555</v>
      </c>
      <c r="F8896" s="32">
        <f t="shared" si="277"/>
        <v>186</v>
      </c>
      <c r="G8896" s="6">
        <v>0.22916666666666666</v>
      </c>
      <c r="H8896" s="2"/>
      <c r="I8896" s="2"/>
      <c r="J8896" s="2"/>
      <c r="K8896" s="2"/>
      <c r="L8896" s="2"/>
    </row>
    <row r="8897" spans="1:12" ht="15.6">
      <c r="A8897" s="12">
        <v>186</v>
      </c>
      <c r="B8897" s="9">
        <v>2016</v>
      </c>
      <c r="C8897" s="9">
        <v>7</v>
      </c>
      <c r="D8897" s="9">
        <v>4</v>
      </c>
      <c r="E8897" s="30">
        <f t="shared" si="276"/>
        <v>42555</v>
      </c>
      <c r="F8897" s="32">
        <f t="shared" si="277"/>
        <v>186</v>
      </c>
      <c r="G8897" s="6">
        <v>0.25</v>
      </c>
      <c r="H8897" s="2"/>
      <c r="I8897" s="2"/>
      <c r="J8897" s="2"/>
      <c r="K8897" s="2"/>
      <c r="L8897" s="2"/>
    </row>
    <row r="8898" spans="1:12" ht="15.6">
      <c r="A8898" s="12">
        <v>186</v>
      </c>
      <c r="B8898" s="9">
        <v>2016</v>
      </c>
      <c r="C8898" s="9">
        <v>7</v>
      </c>
      <c r="D8898" s="9">
        <v>4</v>
      </c>
      <c r="E8898" s="30">
        <f t="shared" si="276"/>
        <v>42555</v>
      </c>
      <c r="F8898" s="32">
        <f t="shared" si="277"/>
        <v>186</v>
      </c>
      <c r="G8898" s="6">
        <v>0.27083333333333331</v>
      </c>
      <c r="H8898" s="2"/>
      <c r="I8898" s="2"/>
      <c r="J8898" s="2"/>
      <c r="K8898" s="2"/>
      <c r="L8898" s="2"/>
    </row>
    <row r="8899" spans="1:12" ht="15.6">
      <c r="A8899" s="12">
        <v>186</v>
      </c>
      <c r="B8899" s="9">
        <v>2016</v>
      </c>
      <c r="C8899" s="9">
        <v>7</v>
      </c>
      <c r="D8899" s="9">
        <v>4</v>
      </c>
      <c r="E8899" s="30">
        <f t="shared" si="276"/>
        <v>42555</v>
      </c>
      <c r="F8899" s="32">
        <f t="shared" si="277"/>
        <v>186</v>
      </c>
      <c r="G8899" s="6">
        <v>0.29166666666666669</v>
      </c>
      <c r="H8899" s="2"/>
      <c r="I8899" s="2"/>
      <c r="J8899" s="2"/>
      <c r="K8899" s="2"/>
      <c r="L8899" s="2"/>
    </row>
    <row r="8900" spans="1:12" ht="15.6">
      <c r="A8900" s="12">
        <v>186</v>
      </c>
      <c r="B8900" s="9">
        <v>2016</v>
      </c>
      <c r="C8900" s="9">
        <v>7</v>
      </c>
      <c r="D8900" s="9">
        <v>4</v>
      </c>
      <c r="E8900" s="30">
        <f t="shared" si="276"/>
        <v>42555</v>
      </c>
      <c r="F8900" s="32">
        <f t="shared" si="277"/>
        <v>186</v>
      </c>
      <c r="G8900" s="6">
        <v>0.3125</v>
      </c>
      <c r="H8900" s="2"/>
      <c r="I8900" s="2"/>
      <c r="J8900" s="2"/>
      <c r="K8900" s="2"/>
      <c r="L8900" s="2"/>
    </row>
    <row r="8901" spans="1:12" ht="15.6">
      <c r="A8901" s="12">
        <v>186</v>
      </c>
      <c r="B8901" s="9">
        <v>2016</v>
      </c>
      <c r="C8901" s="9">
        <v>7</v>
      </c>
      <c r="D8901" s="9">
        <v>4</v>
      </c>
      <c r="E8901" s="30">
        <f t="shared" si="276"/>
        <v>42555</v>
      </c>
      <c r="F8901" s="32">
        <f t="shared" si="277"/>
        <v>186</v>
      </c>
      <c r="G8901" s="6">
        <v>0.33333333333333331</v>
      </c>
      <c r="H8901" s="2"/>
      <c r="I8901" s="2"/>
      <c r="J8901" s="2"/>
      <c r="K8901" s="2"/>
      <c r="L8901" s="2"/>
    </row>
    <row r="8902" spans="1:12" ht="15.6">
      <c r="A8902" s="12">
        <v>186</v>
      </c>
      <c r="B8902" s="9">
        <v>2016</v>
      </c>
      <c r="C8902" s="9">
        <v>7</v>
      </c>
      <c r="D8902" s="9">
        <v>4</v>
      </c>
      <c r="E8902" s="30">
        <f t="shared" ref="E8902:E8965" si="278">DATE(B8902,C8902,D8902)</f>
        <v>42555</v>
      </c>
      <c r="F8902" s="32">
        <f t="shared" ref="F8902:F8965" si="279">E8902-DATE(YEAR(E8902),1,0)</f>
        <v>186</v>
      </c>
      <c r="G8902" s="6">
        <v>0.35416666666666669</v>
      </c>
      <c r="H8902" s="2"/>
      <c r="I8902" s="2"/>
      <c r="J8902" s="2"/>
      <c r="K8902" s="2"/>
      <c r="L8902" s="2"/>
    </row>
    <row r="8903" spans="1:12" ht="15.6">
      <c r="A8903" s="12">
        <v>186</v>
      </c>
      <c r="B8903" s="9">
        <v>2016</v>
      </c>
      <c r="C8903" s="9">
        <v>7</v>
      </c>
      <c r="D8903" s="9">
        <v>4</v>
      </c>
      <c r="E8903" s="30">
        <f t="shared" si="278"/>
        <v>42555</v>
      </c>
      <c r="F8903" s="32">
        <f t="shared" si="279"/>
        <v>186</v>
      </c>
      <c r="G8903" s="6">
        <v>0.375</v>
      </c>
      <c r="H8903" s="2"/>
      <c r="I8903" s="2"/>
      <c r="J8903" s="2"/>
      <c r="K8903" s="2"/>
      <c r="L8903" s="2"/>
    </row>
    <row r="8904" spans="1:12" ht="15.6">
      <c r="A8904" s="12">
        <v>186</v>
      </c>
      <c r="B8904" s="9">
        <v>2016</v>
      </c>
      <c r="C8904" s="9">
        <v>7</v>
      </c>
      <c r="D8904" s="9">
        <v>4</v>
      </c>
      <c r="E8904" s="30">
        <f t="shared" si="278"/>
        <v>42555</v>
      </c>
      <c r="F8904" s="32">
        <f t="shared" si="279"/>
        <v>186</v>
      </c>
      <c r="G8904" s="6">
        <v>0.39583333333333331</v>
      </c>
      <c r="H8904" s="2"/>
      <c r="I8904" s="2"/>
      <c r="J8904" s="2"/>
      <c r="K8904" s="2"/>
      <c r="L8904" s="2"/>
    </row>
    <row r="8905" spans="1:12" ht="15.6">
      <c r="A8905" s="12">
        <v>186</v>
      </c>
      <c r="B8905" s="9">
        <v>2016</v>
      </c>
      <c r="C8905" s="9">
        <v>7</v>
      </c>
      <c r="D8905" s="9">
        <v>4</v>
      </c>
      <c r="E8905" s="30">
        <f t="shared" si="278"/>
        <v>42555</v>
      </c>
      <c r="F8905" s="32">
        <f t="shared" si="279"/>
        <v>186</v>
      </c>
      <c r="G8905" s="6">
        <v>0.41666666666666669</v>
      </c>
      <c r="H8905" s="2"/>
      <c r="I8905" s="2"/>
      <c r="J8905" s="2"/>
      <c r="K8905" s="2"/>
      <c r="L8905" s="2"/>
    </row>
    <row r="8906" spans="1:12" ht="15.6">
      <c r="A8906" s="12">
        <v>186</v>
      </c>
      <c r="B8906" s="9">
        <v>2016</v>
      </c>
      <c r="C8906" s="9">
        <v>7</v>
      </c>
      <c r="D8906" s="9">
        <v>4</v>
      </c>
      <c r="E8906" s="30">
        <f t="shared" si="278"/>
        <v>42555</v>
      </c>
      <c r="F8906" s="32">
        <f t="shared" si="279"/>
        <v>186</v>
      </c>
      <c r="G8906" s="6">
        <v>0.4375</v>
      </c>
      <c r="H8906" s="2"/>
      <c r="I8906" s="2"/>
      <c r="J8906" s="2"/>
      <c r="K8906" s="2"/>
      <c r="L8906" s="2"/>
    </row>
    <row r="8907" spans="1:12" ht="15.6">
      <c r="A8907" s="12">
        <v>186</v>
      </c>
      <c r="B8907" s="9">
        <v>2016</v>
      </c>
      <c r="C8907" s="9">
        <v>7</v>
      </c>
      <c r="D8907" s="9">
        <v>4</v>
      </c>
      <c r="E8907" s="30">
        <f t="shared" si="278"/>
        <v>42555</v>
      </c>
      <c r="F8907" s="32">
        <f t="shared" si="279"/>
        <v>186</v>
      </c>
      <c r="G8907" s="6">
        <v>0.45833333333333331</v>
      </c>
      <c r="H8907" s="2"/>
      <c r="I8907" s="2"/>
      <c r="J8907" s="2"/>
      <c r="K8907" s="2"/>
      <c r="L8907" s="2"/>
    </row>
    <row r="8908" spans="1:12" ht="15.6">
      <c r="A8908" s="12">
        <v>186</v>
      </c>
      <c r="B8908" s="9">
        <v>2016</v>
      </c>
      <c r="C8908" s="9">
        <v>7</v>
      </c>
      <c r="D8908" s="9">
        <v>4</v>
      </c>
      <c r="E8908" s="30">
        <f t="shared" si="278"/>
        <v>42555</v>
      </c>
      <c r="F8908" s="32">
        <f t="shared" si="279"/>
        <v>186</v>
      </c>
      <c r="G8908" s="6">
        <v>0.47916666666666669</v>
      </c>
      <c r="H8908" s="2"/>
      <c r="I8908" s="2"/>
      <c r="J8908" s="2"/>
      <c r="K8908" s="2"/>
      <c r="L8908" s="2"/>
    </row>
    <row r="8909" spans="1:12" ht="15.6">
      <c r="A8909" s="12">
        <v>186</v>
      </c>
      <c r="B8909" s="9">
        <v>2016</v>
      </c>
      <c r="C8909" s="9">
        <v>7</v>
      </c>
      <c r="D8909" s="9">
        <v>4</v>
      </c>
      <c r="E8909" s="30">
        <f t="shared" si="278"/>
        <v>42555</v>
      </c>
      <c r="F8909" s="32">
        <f t="shared" si="279"/>
        <v>186</v>
      </c>
      <c r="G8909" s="6">
        <v>0.5</v>
      </c>
      <c r="H8909" s="2"/>
      <c r="I8909" s="2"/>
      <c r="J8909" s="2"/>
      <c r="K8909" s="2"/>
      <c r="L8909" s="2"/>
    </row>
    <row r="8910" spans="1:12" ht="15.6">
      <c r="A8910" s="12">
        <v>186</v>
      </c>
      <c r="B8910" s="9">
        <v>2016</v>
      </c>
      <c r="C8910" s="9">
        <v>7</v>
      </c>
      <c r="D8910" s="9">
        <v>4</v>
      </c>
      <c r="E8910" s="30">
        <f t="shared" si="278"/>
        <v>42555</v>
      </c>
      <c r="F8910" s="32">
        <f t="shared" si="279"/>
        <v>186</v>
      </c>
      <c r="G8910" s="6">
        <v>0.52083333333333337</v>
      </c>
      <c r="H8910" s="2"/>
      <c r="I8910" s="2"/>
      <c r="J8910" s="2"/>
      <c r="K8910" s="2"/>
      <c r="L8910" s="2"/>
    </row>
    <row r="8911" spans="1:12" ht="15.6">
      <c r="A8911" s="12">
        <v>186</v>
      </c>
      <c r="B8911" s="9">
        <v>2016</v>
      </c>
      <c r="C8911" s="9">
        <v>7</v>
      </c>
      <c r="D8911" s="9">
        <v>4</v>
      </c>
      <c r="E8911" s="30">
        <f t="shared" si="278"/>
        <v>42555</v>
      </c>
      <c r="F8911" s="32">
        <f t="shared" si="279"/>
        <v>186</v>
      </c>
      <c r="G8911" s="6">
        <v>0.54166666666666663</v>
      </c>
      <c r="H8911" s="2"/>
      <c r="I8911" s="2"/>
      <c r="J8911" s="2"/>
      <c r="K8911" s="2"/>
      <c r="L8911" s="2"/>
    </row>
    <row r="8912" spans="1:12" ht="15.6">
      <c r="A8912" s="12">
        <v>186</v>
      </c>
      <c r="B8912" s="9">
        <v>2016</v>
      </c>
      <c r="C8912" s="9">
        <v>7</v>
      </c>
      <c r="D8912" s="9">
        <v>4</v>
      </c>
      <c r="E8912" s="30">
        <f t="shared" si="278"/>
        <v>42555</v>
      </c>
      <c r="F8912" s="32">
        <f t="shared" si="279"/>
        <v>186</v>
      </c>
      <c r="G8912" s="6">
        <v>0.5625</v>
      </c>
      <c r="H8912" s="2"/>
      <c r="I8912" s="2"/>
      <c r="J8912" s="2"/>
      <c r="K8912" s="2"/>
      <c r="L8912" s="2"/>
    </row>
    <row r="8913" spans="1:12" ht="15.6">
      <c r="A8913" s="12">
        <v>186</v>
      </c>
      <c r="B8913" s="9">
        <v>2016</v>
      </c>
      <c r="C8913" s="9">
        <v>7</v>
      </c>
      <c r="D8913" s="9">
        <v>4</v>
      </c>
      <c r="E8913" s="30">
        <f t="shared" si="278"/>
        <v>42555</v>
      </c>
      <c r="F8913" s="32">
        <f t="shared" si="279"/>
        <v>186</v>
      </c>
      <c r="G8913" s="6">
        <v>0.58333333333333337</v>
      </c>
      <c r="H8913" s="2"/>
      <c r="I8913" s="2"/>
      <c r="J8913" s="2"/>
      <c r="K8913" s="2"/>
      <c r="L8913" s="2"/>
    </row>
    <row r="8914" spans="1:12" ht="15.6">
      <c r="A8914" s="12">
        <v>186</v>
      </c>
      <c r="B8914" s="9">
        <v>2016</v>
      </c>
      <c r="C8914" s="9">
        <v>7</v>
      </c>
      <c r="D8914" s="9">
        <v>4</v>
      </c>
      <c r="E8914" s="30">
        <f t="shared" si="278"/>
        <v>42555</v>
      </c>
      <c r="F8914" s="32">
        <f t="shared" si="279"/>
        <v>186</v>
      </c>
      <c r="G8914" s="6">
        <v>0.60416666666666663</v>
      </c>
      <c r="H8914" s="2"/>
      <c r="I8914" s="2"/>
      <c r="J8914" s="2"/>
      <c r="K8914" s="2"/>
      <c r="L8914" s="2"/>
    </row>
    <row r="8915" spans="1:12" ht="15.6">
      <c r="A8915" s="12">
        <v>186</v>
      </c>
      <c r="B8915" s="9">
        <v>2016</v>
      </c>
      <c r="C8915" s="9">
        <v>7</v>
      </c>
      <c r="D8915" s="9">
        <v>4</v>
      </c>
      <c r="E8915" s="30">
        <f t="shared" si="278"/>
        <v>42555</v>
      </c>
      <c r="F8915" s="32">
        <f t="shared" si="279"/>
        <v>186</v>
      </c>
      <c r="G8915" s="6">
        <v>0.625</v>
      </c>
      <c r="H8915" s="2"/>
      <c r="I8915" s="2"/>
      <c r="J8915" s="2"/>
      <c r="K8915" s="2"/>
      <c r="L8915" s="2"/>
    </row>
    <row r="8916" spans="1:12" ht="15.6">
      <c r="A8916" s="12">
        <v>186</v>
      </c>
      <c r="B8916" s="9">
        <v>2016</v>
      </c>
      <c r="C8916" s="9">
        <v>7</v>
      </c>
      <c r="D8916" s="9">
        <v>4</v>
      </c>
      <c r="E8916" s="30">
        <f t="shared" si="278"/>
        <v>42555</v>
      </c>
      <c r="F8916" s="32">
        <f t="shared" si="279"/>
        <v>186</v>
      </c>
      <c r="G8916" s="6">
        <v>0.64583333333333337</v>
      </c>
      <c r="H8916" s="2"/>
      <c r="I8916" s="2"/>
      <c r="J8916" s="2"/>
      <c r="K8916" s="2"/>
      <c r="L8916" s="2"/>
    </row>
    <row r="8917" spans="1:12" ht="15.6">
      <c r="A8917" s="12">
        <v>186</v>
      </c>
      <c r="B8917" s="9">
        <v>2016</v>
      </c>
      <c r="C8917" s="9">
        <v>7</v>
      </c>
      <c r="D8917" s="9">
        <v>4</v>
      </c>
      <c r="E8917" s="30">
        <f t="shared" si="278"/>
        <v>42555</v>
      </c>
      <c r="F8917" s="32">
        <f t="shared" si="279"/>
        <v>186</v>
      </c>
      <c r="G8917" s="6">
        <v>0.66666666666666663</v>
      </c>
      <c r="H8917" s="2"/>
      <c r="I8917" s="2"/>
      <c r="J8917" s="2"/>
      <c r="K8917" s="2"/>
      <c r="L8917" s="2"/>
    </row>
    <row r="8918" spans="1:12" ht="15.6">
      <c r="A8918" s="12">
        <v>186</v>
      </c>
      <c r="B8918" s="9">
        <v>2016</v>
      </c>
      <c r="C8918" s="9">
        <v>7</v>
      </c>
      <c r="D8918" s="9">
        <v>4</v>
      </c>
      <c r="E8918" s="30">
        <f t="shared" si="278"/>
        <v>42555</v>
      </c>
      <c r="F8918" s="32">
        <f t="shared" si="279"/>
        <v>186</v>
      </c>
      <c r="G8918" s="6">
        <v>0.6875</v>
      </c>
      <c r="H8918" s="2"/>
      <c r="I8918" s="2"/>
      <c r="J8918" s="2"/>
      <c r="K8918" s="2"/>
      <c r="L8918" s="2"/>
    </row>
    <row r="8919" spans="1:12" ht="15.6">
      <c r="A8919" s="12">
        <v>186</v>
      </c>
      <c r="B8919" s="9">
        <v>2016</v>
      </c>
      <c r="C8919" s="9">
        <v>7</v>
      </c>
      <c r="D8919" s="9">
        <v>4</v>
      </c>
      <c r="E8919" s="30">
        <f t="shared" si="278"/>
        <v>42555</v>
      </c>
      <c r="F8919" s="32">
        <f t="shared" si="279"/>
        <v>186</v>
      </c>
      <c r="G8919" s="6">
        <v>0.70833333333333337</v>
      </c>
      <c r="H8919" s="2"/>
      <c r="I8919" s="2"/>
      <c r="J8919" s="2"/>
      <c r="K8919" s="2"/>
      <c r="L8919" s="2"/>
    </row>
    <row r="8920" spans="1:12" ht="15.6">
      <c r="A8920" s="12">
        <v>186</v>
      </c>
      <c r="B8920" s="9">
        <v>2016</v>
      </c>
      <c r="C8920" s="9">
        <v>7</v>
      </c>
      <c r="D8920" s="9">
        <v>4</v>
      </c>
      <c r="E8920" s="30">
        <f t="shared" si="278"/>
        <v>42555</v>
      </c>
      <c r="F8920" s="32">
        <f t="shared" si="279"/>
        <v>186</v>
      </c>
      <c r="G8920" s="6">
        <v>0.72916666666666663</v>
      </c>
      <c r="H8920" s="2"/>
      <c r="I8920" s="2"/>
      <c r="J8920" s="2"/>
      <c r="K8920" s="2"/>
      <c r="L8920" s="2"/>
    </row>
    <row r="8921" spans="1:12" ht="15.6">
      <c r="A8921" s="12">
        <v>186</v>
      </c>
      <c r="B8921" s="9">
        <v>2016</v>
      </c>
      <c r="C8921" s="9">
        <v>7</v>
      </c>
      <c r="D8921" s="9">
        <v>4</v>
      </c>
      <c r="E8921" s="30">
        <f t="shared" si="278"/>
        <v>42555</v>
      </c>
      <c r="F8921" s="32">
        <f t="shared" si="279"/>
        <v>186</v>
      </c>
      <c r="G8921" s="6">
        <v>0.75</v>
      </c>
      <c r="H8921" s="2"/>
      <c r="I8921" s="2"/>
      <c r="J8921" s="2"/>
      <c r="K8921" s="2"/>
      <c r="L8921" s="2"/>
    </row>
    <row r="8922" spans="1:12" ht="15.6">
      <c r="A8922" s="12">
        <v>186</v>
      </c>
      <c r="B8922" s="9">
        <v>2016</v>
      </c>
      <c r="C8922" s="9">
        <v>7</v>
      </c>
      <c r="D8922" s="9">
        <v>4</v>
      </c>
      <c r="E8922" s="30">
        <f t="shared" si="278"/>
        <v>42555</v>
      </c>
      <c r="F8922" s="32">
        <f t="shared" si="279"/>
        <v>186</v>
      </c>
      <c r="G8922" s="6">
        <v>0.77083333333333337</v>
      </c>
      <c r="H8922" s="2"/>
      <c r="I8922" s="2"/>
      <c r="J8922" s="2"/>
      <c r="K8922" s="2"/>
      <c r="L8922" s="2"/>
    </row>
    <row r="8923" spans="1:12" ht="15.6">
      <c r="A8923" s="12">
        <v>186</v>
      </c>
      <c r="B8923" s="9">
        <v>2016</v>
      </c>
      <c r="C8923" s="9">
        <v>7</v>
      </c>
      <c r="D8923" s="9">
        <v>4</v>
      </c>
      <c r="E8923" s="30">
        <f t="shared" si="278"/>
        <v>42555</v>
      </c>
      <c r="F8923" s="32">
        <f t="shared" si="279"/>
        <v>186</v>
      </c>
      <c r="G8923" s="6">
        <v>0.79166666666666663</v>
      </c>
      <c r="H8923" s="2"/>
      <c r="I8923" s="2"/>
      <c r="J8923" s="2"/>
      <c r="K8923" s="2"/>
      <c r="L8923" s="2"/>
    </row>
    <row r="8924" spans="1:12" ht="15.6">
      <c r="A8924" s="12">
        <v>186</v>
      </c>
      <c r="B8924" s="9">
        <v>2016</v>
      </c>
      <c r="C8924" s="9">
        <v>7</v>
      </c>
      <c r="D8924" s="9">
        <v>4</v>
      </c>
      <c r="E8924" s="30">
        <f t="shared" si="278"/>
        <v>42555</v>
      </c>
      <c r="F8924" s="32">
        <f t="shared" si="279"/>
        <v>186</v>
      </c>
      <c r="G8924" s="6">
        <v>0.8125</v>
      </c>
      <c r="H8924" s="2"/>
      <c r="I8924" s="2"/>
      <c r="J8924" s="2"/>
      <c r="K8924" s="2"/>
      <c r="L8924" s="2"/>
    </row>
    <row r="8925" spans="1:12" ht="15.6">
      <c r="A8925" s="12">
        <v>186</v>
      </c>
      <c r="B8925" s="9">
        <v>2016</v>
      </c>
      <c r="C8925" s="9">
        <v>7</v>
      </c>
      <c r="D8925" s="9">
        <v>4</v>
      </c>
      <c r="E8925" s="30">
        <f t="shared" si="278"/>
        <v>42555</v>
      </c>
      <c r="F8925" s="32">
        <f t="shared" si="279"/>
        <v>186</v>
      </c>
      <c r="G8925" s="6">
        <v>0.83333333333333337</v>
      </c>
      <c r="H8925" s="2"/>
      <c r="I8925" s="2"/>
      <c r="J8925" s="2"/>
      <c r="K8925" s="2"/>
      <c r="L8925" s="2"/>
    </row>
    <row r="8926" spans="1:12" ht="15.6">
      <c r="A8926" s="12">
        <v>186</v>
      </c>
      <c r="B8926" s="9">
        <v>2016</v>
      </c>
      <c r="C8926" s="9">
        <v>7</v>
      </c>
      <c r="D8926" s="9">
        <v>4</v>
      </c>
      <c r="E8926" s="30">
        <f t="shared" si="278"/>
        <v>42555</v>
      </c>
      <c r="F8926" s="32">
        <f t="shared" si="279"/>
        <v>186</v>
      </c>
      <c r="G8926" s="6">
        <v>0.85416666666666663</v>
      </c>
      <c r="H8926" s="2"/>
      <c r="I8926" s="2"/>
      <c r="J8926" s="2"/>
      <c r="K8926" s="2"/>
      <c r="L8926" s="2"/>
    </row>
    <row r="8927" spans="1:12" ht="15.6">
      <c r="A8927" s="12">
        <v>186</v>
      </c>
      <c r="B8927" s="9">
        <v>2016</v>
      </c>
      <c r="C8927" s="9">
        <v>7</v>
      </c>
      <c r="D8927" s="9">
        <v>4</v>
      </c>
      <c r="E8927" s="30">
        <f t="shared" si="278"/>
        <v>42555</v>
      </c>
      <c r="F8927" s="32">
        <f t="shared" si="279"/>
        <v>186</v>
      </c>
      <c r="G8927" s="6">
        <v>0.875</v>
      </c>
      <c r="H8927" s="2"/>
      <c r="I8927" s="2"/>
      <c r="J8927" s="2"/>
      <c r="K8927" s="2"/>
      <c r="L8927" s="2"/>
    </row>
    <row r="8928" spans="1:12" ht="15.6">
      <c r="A8928" s="12">
        <v>186</v>
      </c>
      <c r="B8928" s="9">
        <v>2016</v>
      </c>
      <c r="C8928" s="9">
        <v>7</v>
      </c>
      <c r="D8928" s="9">
        <v>4</v>
      </c>
      <c r="E8928" s="30">
        <f t="shared" si="278"/>
        <v>42555</v>
      </c>
      <c r="F8928" s="32">
        <f t="shared" si="279"/>
        <v>186</v>
      </c>
      <c r="G8928" s="6">
        <v>0.89583333333333337</v>
      </c>
      <c r="H8928" s="2"/>
      <c r="I8928" s="2"/>
      <c r="J8928" s="2"/>
      <c r="K8928" s="2"/>
      <c r="L8928" s="2"/>
    </row>
    <row r="8929" spans="1:12" ht="15.6">
      <c r="A8929" s="12">
        <v>186</v>
      </c>
      <c r="B8929" s="9">
        <v>2016</v>
      </c>
      <c r="C8929" s="9">
        <v>7</v>
      </c>
      <c r="D8929" s="9">
        <v>4</v>
      </c>
      <c r="E8929" s="30">
        <f t="shared" si="278"/>
        <v>42555</v>
      </c>
      <c r="F8929" s="32">
        <f t="shared" si="279"/>
        <v>186</v>
      </c>
      <c r="G8929" s="6">
        <v>0.91666666666666663</v>
      </c>
      <c r="H8929" s="2"/>
      <c r="I8929" s="2"/>
      <c r="J8929" s="2"/>
      <c r="K8929" s="2"/>
      <c r="L8929" s="2"/>
    </row>
    <row r="8930" spans="1:12" ht="15.6">
      <c r="A8930" s="12">
        <v>186</v>
      </c>
      <c r="B8930" s="9">
        <v>2016</v>
      </c>
      <c r="C8930" s="9">
        <v>7</v>
      </c>
      <c r="D8930" s="9">
        <v>4</v>
      </c>
      <c r="E8930" s="30">
        <f t="shared" si="278"/>
        <v>42555</v>
      </c>
      <c r="F8930" s="32">
        <f t="shared" si="279"/>
        <v>186</v>
      </c>
      <c r="G8930" s="6">
        <v>0.9375</v>
      </c>
      <c r="H8930" s="2"/>
      <c r="I8930" s="2"/>
      <c r="J8930" s="2"/>
      <c r="K8930" s="2"/>
      <c r="L8930" s="2"/>
    </row>
    <row r="8931" spans="1:12" ht="15.6">
      <c r="A8931" s="12">
        <v>186</v>
      </c>
      <c r="B8931" s="9">
        <v>2016</v>
      </c>
      <c r="C8931" s="9">
        <v>7</v>
      </c>
      <c r="D8931" s="9">
        <v>4</v>
      </c>
      <c r="E8931" s="30">
        <f t="shared" si="278"/>
        <v>42555</v>
      </c>
      <c r="F8931" s="32">
        <f t="shared" si="279"/>
        <v>186</v>
      </c>
      <c r="G8931" s="6">
        <v>0.95833333333333337</v>
      </c>
      <c r="H8931" s="2"/>
      <c r="I8931" s="2"/>
      <c r="J8931" s="2"/>
      <c r="K8931" s="2"/>
      <c r="L8931" s="2"/>
    </row>
    <row r="8932" spans="1:12" ht="15.6">
      <c r="A8932" s="12">
        <v>186</v>
      </c>
      <c r="B8932" s="9">
        <v>2016</v>
      </c>
      <c r="C8932" s="9">
        <v>7</v>
      </c>
      <c r="D8932" s="9">
        <v>4</v>
      </c>
      <c r="E8932" s="30">
        <f t="shared" si="278"/>
        <v>42555</v>
      </c>
      <c r="F8932" s="32">
        <f t="shared" si="279"/>
        <v>186</v>
      </c>
      <c r="G8932" s="6">
        <v>0.97916666666666663</v>
      </c>
      <c r="H8932" s="2"/>
      <c r="I8932" s="2"/>
      <c r="J8932" s="2"/>
      <c r="K8932" s="2"/>
      <c r="L8932" s="2"/>
    </row>
    <row r="8933" spans="1:12" ht="15.6">
      <c r="A8933" s="12">
        <v>187</v>
      </c>
      <c r="B8933" s="9">
        <v>2016</v>
      </c>
      <c r="C8933" s="9">
        <v>7</v>
      </c>
      <c r="D8933" s="9">
        <v>4</v>
      </c>
      <c r="E8933" s="30">
        <f t="shared" si="278"/>
        <v>42555</v>
      </c>
      <c r="F8933" s="32">
        <f t="shared" si="279"/>
        <v>186</v>
      </c>
      <c r="G8933" s="6">
        <v>0</v>
      </c>
      <c r="H8933" s="2"/>
      <c r="I8933" s="2"/>
      <c r="J8933" s="2"/>
      <c r="K8933" s="2"/>
      <c r="L8933" s="2"/>
    </row>
    <row r="8934" spans="1:12" ht="15.6">
      <c r="A8934" s="12">
        <v>187</v>
      </c>
      <c r="B8934" s="9">
        <v>2016</v>
      </c>
      <c r="C8934" s="9">
        <v>7</v>
      </c>
      <c r="D8934" s="9">
        <v>5</v>
      </c>
      <c r="E8934" s="30">
        <f t="shared" si="278"/>
        <v>42556</v>
      </c>
      <c r="F8934" s="32">
        <f t="shared" si="279"/>
        <v>187</v>
      </c>
      <c r="G8934" s="6">
        <v>2.0833333333333332E-2</v>
      </c>
      <c r="H8934" s="2"/>
      <c r="I8934" s="2"/>
      <c r="J8934" s="2"/>
      <c r="K8934" s="2"/>
      <c r="L8934" s="2"/>
    </row>
    <row r="8935" spans="1:12" ht="15.6">
      <c r="A8935" s="12">
        <v>187</v>
      </c>
      <c r="B8935" s="9">
        <v>2016</v>
      </c>
      <c r="C8935" s="9">
        <v>7</v>
      </c>
      <c r="D8935" s="9">
        <v>5</v>
      </c>
      <c r="E8935" s="30">
        <f t="shared" si="278"/>
        <v>42556</v>
      </c>
      <c r="F8935" s="32">
        <f t="shared" si="279"/>
        <v>187</v>
      </c>
      <c r="G8935" s="6">
        <v>4.1666666666666664E-2</v>
      </c>
      <c r="H8935" s="2"/>
      <c r="I8935" s="2"/>
      <c r="J8935" s="2"/>
      <c r="K8935" s="2"/>
      <c r="L8935" s="2"/>
    </row>
    <row r="8936" spans="1:12" ht="15.6">
      <c r="A8936" s="12">
        <v>187</v>
      </c>
      <c r="B8936" s="9">
        <v>2016</v>
      </c>
      <c r="C8936" s="9">
        <v>7</v>
      </c>
      <c r="D8936" s="9">
        <v>5</v>
      </c>
      <c r="E8936" s="30">
        <f t="shared" si="278"/>
        <v>42556</v>
      </c>
      <c r="F8936" s="32">
        <f t="shared" si="279"/>
        <v>187</v>
      </c>
      <c r="G8936" s="6">
        <v>6.25E-2</v>
      </c>
      <c r="H8936" s="2"/>
      <c r="I8936" s="2"/>
      <c r="J8936" s="2"/>
      <c r="K8936" s="2"/>
      <c r="L8936" s="2"/>
    </row>
    <row r="8937" spans="1:12" ht="15.6">
      <c r="A8937" s="12">
        <v>187</v>
      </c>
      <c r="B8937" s="9">
        <v>2016</v>
      </c>
      <c r="C8937" s="9">
        <v>7</v>
      </c>
      <c r="D8937" s="9">
        <v>5</v>
      </c>
      <c r="E8937" s="30">
        <f t="shared" si="278"/>
        <v>42556</v>
      </c>
      <c r="F8937" s="32">
        <f t="shared" si="279"/>
        <v>187</v>
      </c>
      <c r="G8937" s="6">
        <v>8.3333333333333329E-2</v>
      </c>
      <c r="H8937" s="2"/>
      <c r="I8937" s="2"/>
      <c r="J8937" s="2"/>
      <c r="K8937" s="2"/>
      <c r="L8937" s="2"/>
    </row>
    <row r="8938" spans="1:12" ht="15.6">
      <c r="A8938" s="12">
        <v>187</v>
      </c>
      <c r="B8938" s="9">
        <v>2016</v>
      </c>
      <c r="C8938" s="9">
        <v>7</v>
      </c>
      <c r="D8938" s="9">
        <v>5</v>
      </c>
      <c r="E8938" s="30">
        <f t="shared" si="278"/>
        <v>42556</v>
      </c>
      <c r="F8938" s="32">
        <f t="shared" si="279"/>
        <v>187</v>
      </c>
      <c r="G8938" s="6">
        <v>0.10416666666666667</v>
      </c>
      <c r="H8938" s="2"/>
      <c r="I8938" s="2"/>
      <c r="J8938" s="2"/>
      <c r="K8938" s="2"/>
      <c r="L8938" s="2"/>
    </row>
    <row r="8939" spans="1:12" ht="15.6">
      <c r="A8939" s="12">
        <v>187</v>
      </c>
      <c r="B8939" s="9">
        <v>2016</v>
      </c>
      <c r="C8939" s="9">
        <v>7</v>
      </c>
      <c r="D8939" s="9">
        <v>5</v>
      </c>
      <c r="E8939" s="30">
        <f t="shared" si="278"/>
        <v>42556</v>
      </c>
      <c r="F8939" s="32">
        <f t="shared" si="279"/>
        <v>187</v>
      </c>
      <c r="G8939" s="6">
        <v>0.125</v>
      </c>
      <c r="H8939" s="2"/>
      <c r="I8939" s="2"/>
      <c r="J8939" s="2"/>
      <c r="K8939" s="2"/>
      <c r="L8939" s="2"/>
    </row>
    <row r="8940" spans="1:12" ht="15.6">
      <c r="A8940" s="12">
        <v>187</v>
      </c>
      <c r="B8940" s="9">
        <v>2016</v>
      </c>
      <c r="C8940" s="9">
        <v>7</v>
      </c>
      <c r="D8940" s="9">
        <v>5</v>
      </c>
      <c r="E8940" s="30">
        <f t="shared" si="278"/>
        <v>42556</v>
      </c>
      <c r="F8940" s="32">
        <f t="shared" si="279"/>
        <v>187</v>
      </c>
      <c r="G8940" s="6">
        <v>0.14583333333333334</v>
      </c>
      <c r="H8940" s="2"/>
      <c r="I8940" s="2"/>
      <c r="J8940" s="2"/>
      <c r="K8940" s="2"/>
      <c r="L8940" s="2"/>
    </row>
    <row r="8941" spans="1:12" ht="15.6">
      <c r="A8941" s="12">
        <v>187</v>
      </c>
      <c r="B8941" s="9">
        <v>2016</v>
      </c>
      <c r="C8941" s="9">
        <v>7</v>
      </c>
      <c r="D8941" s="9">
        <v>5</v>
      </c>
      <c r="E8941" s="30">
        <f t="shared" si="278"/>
        <v>42556</v>
      </c>
      <c r="F8941" s="32">
        <f t="shared" si="279"/>
        <v>187</v>
      </c>
      <c r="G8941" s="6">
        <v>0.16666666666666666</v>
      </c>
      <c r="H8941" s="2"/>
      <c r="I8941" s="2"/>
      <c r="J8941" s="2"/>
      <c r="K8941" s="2"/>
      <c r="L8941" s="2"/>
    </row>
    <row r="8942" spans="1:12" ht="15.6">
      <c r="A8942" s="12">
        <v>187</v>
      </c>
      <c r="B8942" s="9">
        <v>2016</v>
      </c>
      <c r="C8942" s="9">
        <v>7</v>
      </c>
      <c r="D8942" s="9">
        <v>5</v>
      </c>
      <c r="E8942" s="30">
        <f t="shared" si="278"/>
        <v>42556</v>
      </c>
      <c r="F8942" s="32">
        <f t="shared" si="279"/>
        <v>187</v>
      </c>
      <c r="G8942" s="6">
        <v>0.1875</v>
      </c>
      <c r="H8942" s="2"/>
      <c r="I8942" s="2"/>
      <c r="J8942" s="2"/>
      <c r="K8942" s="2"/>
      <c r="L8942" s="2"/>
    </row>
    <row r="8943" spans="1:12" ht="15.6">
      <c r="A8943" s="12">
        <v>187</v>
      </c>
      <c r="B8943" s="9">
        <v>2016</v>
      </c>
      <c r="C8943" s="9">
        <v>7</v>
      </c>
      <c r="D8943" s="9">
        <v>5</v>
      </c>
      <c r="E8943" s="30">
        <f t="shared" si="278"/>
        <v>42556</v>
      </c>
      <c r="F8943" s="32">
        <f t="shared" si="279"/>
        <v>187</v>
      </c>
      <c r="G8943" s="6">
        <v>0.20833333333333334</v>
      </c>
      <c r="H8943" s="2"/>
      <c r="I8943" s="2"/>
      <c r="J8943" s="2"/>
      <c r="K8943" s="2"/>
      <c r="L8943" s="2"/>
    </row>
    <row r="8944" spans="1:12" ht="15.6">
      <c r="A8944" s="12">
        <v>187</v>
      </c>
      <c r="B8944" s="9">
        <v>2016</v>
      </c>
      <c r="C8944" s="9">
        <v>7</v>
      </c>
      <c r="D8944" s="9">
        <v>5</v>
      </c>
      <c r="E8944" s="30">
        <f t="shared" si="278"/>
        <v>42556</v>
      </c>
      <c r="F8944" s="32">
        <f t="shared" si="279"/>
        <v>187</v>
      </c>
      <c r="G8944" s="6">
        <v>0.22916666666666666</v>
      </c>
      <c r="H8944" s="2"/>
      <c r="I8944" s="2"/>
      <c r="J8944" s="2"/>
      <c r="K8944" s="2"/>
      <c r="L8944" s="2"/>
    </row>
    <row r="8945" spans="1:12" ht="15.6">
      <c r="A8945" s="12">
        <v>187</v>
      </c>
      <c r="B8945" s="9">
        <v>2016</v>
      </c>
      <c r="C8945" s="9">
        <v>7</v>
      </c>
      <c r="D8945" s="9">
        <v>5</v>
      </c>
      <c r="E8945" s="30">
        <f t="shared" si="278"/>
        <v>42556</v>
      </c>
      <c r="F8945" s="32">
        <f t="shared" si="279"/>
        <v>187</v>
      </c>
      <c r="G8945" s="6">
        <v>0.25</v>
      </c>
      <c r="H8945" s="2"/>
      <c r="I8945" s="2"/>
      <c r="J8945" s="2"/>
      <c r="K8945" s="2"/>
      <c r="L8945" s="2"/>
    </row>
    <row r="8946" spans="1:12" ht="15.6">
      <c r="A8946" s="12">
        <v>187</v>
      </c>
      <c r="B8946" s="9">
        <v>2016</v>
      </c>
      <c r="C8946" s="9">
        <v>7</v>
      </c>
      <c r="D8946" s="9">
        <v>5</v>
      </c>
      <c r="E8946" s="30">
        <f t="shared" si="278"/>
        <v>42556</v>
      </c>
      <c r="F8946" s="32">
        <f t="shared" si="279"/>
        <v>187</v>
      </c>
      <c r="G8946" s="6">
        <v>0.27083333333333331</v>
      </c>
      <c r="H8946" s="2"/>
      <c r="I8946" s="2"/>
      <c r="J8946" s="2"/>
      <c r="K8946" s="2"/>
      <c r="L8946" s="2"/>
    </row>
    <row r="8947" spans="1:12" ht="15.6">
      <c r="A8947" s="12">
        <v>187</v>
      </c>
      <c r="B8947" s="9">
        <v>2016</v>
      </c>
      <c r="C8947" s="9">
        <v>7</v>
      </c>
      <c r="D8947" s="9">
        <v>5</v>
      </c>
      <c r="E8947" s="30">
        <f t="shared" si="278"/>
        <v>42556</v>
      </c>
      <c r="F8947" s="32">
        <f t="shared" si="279"/>
        <v>187</v>
      </c>
      <c r="G8947" s="6">
        <v>0.29166666666666669</v>
      </c>
      <c r="H8947" s="2"/>
      <c r="I8947" s="2"/>
      <c r="J8947" s="2"/>
      <c r="K8947" s="2"/>
      <c r="L8947" s="2"/>
    </row>
    <row r="8948" spans="1:12" ht="15.6">
      <c r="A8948" s="12">
        <v>187</v>
      </c>
      <c r="B8948" s="9">
        <v>2016</v>
      </c>
      <c r="C8948" s="9">
        <v>7</v>
      </c>
      <c r="D8948" s="9">
        <v>5</v>
      </c>
      <c r="E8948" s="30">
        <f t="shared" si="278"/>
        <v>42556</v>
      </c>
      <c r="F8948" s="32">
        <f t="shared" si="279"/>
        <v>187</v>
      </c>
      <c r="G8948" s="6">
        <v>0.3125</v>
      </c>
      <c r="H8948" s="2"/>
      <c r="I8948" s="2"/>
      <c r="J8948" s="2"/>
      <c r="K8948" s="2"/>
      <c r="L8948" s="2"/>
    </row>
    <row r="8949" spans="1:12" ht="15.6">
      <c r="A8949" s="12">
        <v>187</v>
      </c>
      <c r="B8949" s="9">
        <v>2016</v>
      </c>
      <c r="C8949" s="9">
        <v>7</v>
      </c>
      <c r="D8949" s="9">
        <v>5</v>
      </c>
      <c r="E8949" s="30">
        <f t="shared" si="278"/>
        <v>42556</v>
      </c>
      <c r="F8949" s="32">
        <f t="shared" si="279"/>
        <v>187</v>
      </c>
      <c r="G8949" s="6">
        <v>0.33333333333333331</v>
      </c>
      <c r="H8949" s="2"/>
      <c r="I8949" s="2"/>
      <c r="J8949" s="2"/>
      <c r="K8949" s="2"/>
      <c r="L8949" s="2"/>
    </row>
    <row r="8950" spans="1:12" ht="15.6">
      <c r="A8950" s="12">
        <v>187</v>
      </c>
      <c r="B8950" s="9">
        <v>2016</v>
      </c>
      <c r="C8950" s="9">
        <v>7</v>
      </c>
      <c r="D8950" s="9">
        <v>5</v>
      </c>
      <c r="E8950" s="30">
        <f t="shared" si="278"/>
        <v>42556</v>
      </c>
      <c r="F8950" s="32">
        <f t="shared" si="279"/>
        <v>187</v>
      </c>
      <c r="G8950" s="6">
        <v>0.35416666666666669</v>
      </c>
      <c r="H8950" s="2"/>
      <c r="I8950" s="2"/>
      <c r="J8950" s="2"/>
      <c r="K8950" s="2"/>
      <c r="L8950" s="2"/>
    </row>
    <row r="8951" spans="1:12" ht="15.6">
      <c r="A8951" s="12">
        <v>187</v>
      </c>
      <c r="B8951" s="9">
        <v>2016</v>
      </c>
      <c r="C8951" s="9">
        <v>7</v>
      </c>
      <c r="D8951" s="9">
        <v>5</v>
      </c>
      <c r="E8951" s="30">
        <f t="shared" si="278"/>
        <v>42556</v>
      </c>
      <c r="F8951" s="32">
        <f t="shared" si="279"/>
        <v>187</v>
      </c>
      <c r="G8951" s="6">
        <v>0.375</v>
      </c>
      <c r="H8951" s="2"/>
      <c r="I8951" s="2"/>
      <c r="J8951" s="2"/>
      <c r="K8951" s="2"/>
      <c r="L8951" s="2"/>
    </row>
    <row r="8952" spans="1:12" ht="15.6">
      <c r="A8952" s="12">
        <v>187</v>
      </c>
      <c r="B8952" s="9">
        <v>2016</v>
      </c>
      <c r="C8952" s="9">
        <v>7</v>
      </c>
      <c r="D8952" s="9">
        <v>5</v>
      </c>
      <c r="E8952" s="30">
        <f t="shared" si="278"/>
        <v>42556</v>
      </c>
      <c r="F8952" s="32">
        <f t="shared" si="279"/>
        <v>187</v>
      </c>
      <c r="G8952" s="6">
        <v>0.39583333333333331</v>
      </c>
      <c r="H8952" s="2"/>
      <c r="I8952" s="2"/>
      <c r="J8952" s="2"/>
      <c r="K8952" s="2"/>
      <c r="L8952" s="2"/>
    </row>
    <row r="8953" spans="1:12" ht="15.6">
      <c r="A8953" s="12">
        <v>187</v>
      </c>
      <c r="B8953" s="9">
        <v>2016</v>
      </c>
      <c r="C8953" s="9">
        <v>7</v>
      </c>
      <c r="D8953" s="9">
        <v>5</v>
      </c>
      <c r="E8953" s="30">
        <f t="shared" si="278"/>
        <v>42556</v>
      </c>
      <c r="F8953" s="32">
        <f t="shared" si="279"/>
        <v>187</v>
      </c>
      <c r="G8953" s="6">
        <v>0.41666666666666669</v>
      </c>
      <c r="H8953" s="2"/>
      <c r="I8953" s="2"/>
      <c r="J8953" s="2"/>
      <c r="K8953" s="2"/>
      <c r="L8953" s="2"/>
    </row>
    <row r="8954" spans="1:12" ht="15.6">
      <c r="A8954" s="12">
        <v>187</v>
      </c>
      <c r="B8954" s="9">
        <v>2016</v>
      </c>
      <c r="C8954" s="9">
        <v>7</v>
      </c>
      <c r="D8954" s="9">
        <v>5</v>
      </c>
      <c r="E8954" s="30">
        <f t="shared" si="278"/>
        <v>42556</v>
      </c>
      <c r="F8954" s="32">
        <f t="shared" si="279"/>
        <v>187</v>
      </c>
      <c r="G8954" s="6">
        <v>0.4375</v>
      </c>
      <c r="H8954" s="2"/>
      <c r="I8954" s="2"/>
      <c r="J8954" s="2"/>
      <c r="K8954" s="2"/>
      <c r="L8954" s="2"/>
    </row>
    <row r="8955" spans="1:12" ht="15.6">
      <c r="A8955" s="12">
        <v>187</v>
      </c>
      <c r="B8955" s="9">
        <v>2016</v>
      </c>
      <c r="C8955" s="9">
        <v>7</v>
      </c>
      <c r="D8955" s="9">
        <v>5</v>
      </c>
      <c r="E8955" s="30">
        <f t="shared" si="278"/>
        <v>42556</v>
      </c>
      <c r="F8955" s="32">
        <f t="shared" si="279"/>
        <v>187</v>
      </c>
      <c r="G8955" s="6">
        <v>0.45833333333333331</v>
      </c>
      <c r="H8955" s="2"/>
      <c r="I8955" s="2"/>
      <c r="J8955" s="2"/>
      <c r="K8955" s="2"/>
      <c r="L8955" s="2"/>
    </row>
    <row r="8956" spans="1:12" ht="15.6">
      <c r="A8956" s="12">
        <v>187</v>
      </c>
      <c r="B8956" s="9">
        <v>2016</v>
      </c>
      <c r="C8956" s="9">
        <v>7</v>
      </c>
      <c r="D8956" s="9">
        <v>5</v>
      </c>
      <c r="E8956" s="30">
        <f t="shared" si="278"/>
        <v>42556</v>
      </c>
      <c r="F8956" s="32">
        <f t="shared" si="279"/>
        <v>187</v>
      </c>
      <c r="G8956" s="6">
        <v>0.47916666666666669</v>
      </c>
      <c r="H8956" s="2"/>
      <c r="I8956" s="2"/>
      <c r="J8956" s="2"/>
      <c r="K8956" s="2"/>
      <c r="L8956" s="2"/>
    </row>
    <row r="8957" spans="1:12" ht="15.6">
      <c r="A8957" s="12">
        <v>187</v>
      </c>
      <c r="B8957" s="9">
        <v>2016</v>
      </c>
      <c r="C8957" s="9">
        <v>7</v>
      </c>
      <c r="D8957" s="9">
        <v>5</v>
      </c>
      <c r="E8957" s="30">
        <f t="shared" si="278"/>
        <v>42556</v>
      </c>
      <c r="F8957" s="32">
        <f t="shared" si="279"/>
        <v>187</v>
      </c>
      <c r="G8957" s="6">
        <v>0.5</v>
      </c>
      <c r="H8957" s="2"/>
      <c r="I8957" s="2"/>
      <c r="J8957" s="2"/>
      <c r="K8957" s="2"/>
      <c r="L8957" s="2"/>
    </row>
    <row r="8958" spans="1:12" ht="15.6">
      <c r="A8958" s="12">
        <v>187</v>
      </c>
      <c r="B8958" s="9">
        <v>2016</v>
      </c>
      <c r="C8958" s="9">
        <v>7</v>
      </c>
      <c r="D8958" s="9">
        <v>5</v>
      </c>
      <c r="E8958" s="30">
        <f t="shared" si="278"/>
        <v>42556</v>
      </c>
      <c r="F8958" s="32">
        <f t="shared" si="279"/>
        <v>187</v>
      </c>
      <c r="G8958" s="6">
        <v>0.52083333333333337</v>
      </c>
      <c r="H8958" s="2"/>
      <c r="I8958" s="2"/>
      <c r="J8958" s="2"/>
      <c r="K8958" s="2"/>
      <c r="L8958" s="2"/>
    </row>
    <row r="8959" spans="1:12" ht="15.6">
      <c r="A8959" s="12">
        <v>187</v>
      </c>
      <c r="B8959" s="9">
        <v>2016</v>
      </c>
      <c r="C8959" s="9">
        <v>7</v>
      </c>
      <c r="D8959" s="9">
        <v>5</v>
      </c>
      <c r="E8959" s="30">
        <f t="shared" si="278"/>
        <v>42556</v>
      </c>
      <c r="F8959" s="32">
        <f t="shared" si="279"/>
        <v>187</v>
      </c>
      <c r="G8959" s="6">
        <v>0.54166666666666663</v>
      </c>
      <c r="H8959" s="2"/>
      <c r="I8959" s="2"/>
      <c r="J8959" s="2"/>
      <c r="K8959" s="2"/>
      <c r="L8959" s="2"/>
    </row>
    <row r="8960" spans="1:12" ht="15.6">
      <c r="A8960" s="12">
        <v>187</v>
      </c>
      <c r="B8960" s="9">
        <v>2016</v>
      </c>
      <c r="C8960" s="9">
        <v>7</v>
      </c>
      <c r="D8960" s="9">
        <v>5</v>
      </c>
      <c r="E8960" s="30">
        <f t="shared" si="278"/>
        <v>42556</v>
      </c>
      <c r="F8960" s="32">
        <f t="shared" si="279"/>
        <v>187</v>
      </c>
      <c r="G8960" s="6">
        <v>0.5625</v>
      </c>
      <c r="H8960" s="2"/>
      <c r="I8960" s="2"/>
      <c r="J8960" s="2"/>
      <c r="K8960" s="2"/>
      <c r="L8960" s="2"/>
    </row>
    <row r="8961" spans="1:12" ht="15.6">
      <c r="A8961" s="12">
        <v>187</v>
      </c>
      <c r="B8961" s="9">
        <v>2016</v>
      </c>
      <c r="C8961" s="9">
        <v>7</v>
      </c>
      <c r="D8961" s="9">
        <v>5</v>
      </c>
      <c r="E8961" s="30">
        <f t="shared" si="278"/>
        <v>42556</v>
      </c>
      <c r="F8961" s="32">
        <f t="shared" si="279"/>
        <v>187</v>
      </c>
      <c r="G8961" s="6">
        <v>0.58333333333333337</v>
      </c>
      <c r="H8961" s="2"/>
      <c r="I8961" s="2"/>
      <c r="J8961" s="2"/>
      <c r="K8961" s="2"/>
      <c r="L8961" s="2"/>
    </row>
    <row r="8962" spans="1:12" ht="15.6">
      <c r="A8962" s="12">
        <v>187</v>
      </c>
      <c r="B8962" s="9">
        <v>2016</v>
      </c>
      <c r="C8962" s="9">
        <v>7</v>
      </c>
      <c r="D8962" s="9">
        <v>5</v>
      </c>
      <c r="E8962" s="30">
        <f t="shared" si="278"/>
        <v>42556</v>
      </c>
      <c r="F8962" s="32">
        <f t="shared" si="279"/>
        <v>187</v>
      </c>
      <c r="G8962" s="6">
        <v>0.60416666666666663</v>
      </c>
      <c r="H8962" s="2"/>
      <c r="I8962" s="2"/>
      <c r="J8962" s="2"/>
      <c r="K8962" s="2"/>
      <c r="L8962" s="2"/>
    </row>
    <row r="8963" spans="1:12" ht="15.6">
      <c r="A8963" s="12">
        <v>187</v>
      </c>
      <c r="B8963" s="9">
        <v>2016</v>
      </c>
      <c r="C8963" s="9">
        <v>7</v>
      </c>
      <c r="D8963" s="9">
        <v>5</v>
      </c>
      <c r="E8963" s="30">
        <f t="shared" si="278"/>
        <v>42556</v>
      </c>
      <c r="F8963" s="32">
        <f t="shared" si="279"/>
        <v>187</v>
      </c>
      <c r="G8963" s="6">
        <v>0.625</v>
      </c>
      <c r="H8963" s="2"/>
      <c r="I8963" s="2"/>
      <c r="J8963" s="2"/>
      <c r="K8963" s="2"/>
      <c r="L8963" s="2"/>
    </row>
    <row r="8964" spans="1:12" ht="15.6">
      <c r="A8964" s="12">
        <v>187</v>
      </c>
      <c r="B8964" s="9">
        <v>2016</v>
      </c>
      <c r="C8964" s="9">
        <v>7</v>
      </c>
      <c r="D8964" s="9">
        <v>5</v>
      </c>
      <c r="E8964" s="30">
        <f t="shared" si="278"/>
        <v>42556</v>
      </c>
      <c r="F8964" s="32">
        <f t="shared" si="279"/>
        <v>187</v>
      </c>
      <c r="G8964" s="6">
        <v>0.64583333333333337</v>
      </c>
      <c r="H8964" s="2"/>
      <c r="I8964" s="2"/>
      <c r="J8964" s="2"/>
      <c r="K8964" s="2"/>
      <c r="L8964" s="2"/>
    </row>
    <row r="8965" spans="1:12" ht="15.6">
      <c r="A8965" s="12">
        <v>187</v>
      </c>
      <c r="B8965" s="9">
        <v>2016</v>
      </c>
      <c r="C8965" s="9">
        <v>7</v>
      </c>
      <c r="D8965" s="9">
        <v>5</v>
      </c>
      <c r="E8965" s="30">
        <f t="shared" si="278"/>
        <v>42556</v>
      </c>
      <c r="F8965" s="32">
        <f t="shared" si="279"/>
        <v>187</v>
      </c>
      <c r="G8965" s="6">
        <v>0.66666666666666663</v>
      </c>
      <c r="H8965" s="2"/>
      <c r="I8965" s="2"/>
      <c r="J8965" s="2"/>
      <c r="K8965" s="2"/>
      <c r="L8965" s="2"/>
    </row>
    <row r="8966" spans="1:12" ht="15.6">
      <c r="A8966" s="12">
        <v>187</v>
      </c>
      <c r="B8966" s="9">
        <v>2016</v>
      </c>
      <c r="C8966" s="9">
        <v>7</v>
      </c>
      <c r="D8966" s="9">
        <v>5</v>
      </c>
      <c r="E8966" s="30">
        <f t="shared" ref="E8966:E9029" si="280">DATE(B8966,C8966,D8966)</f>
        <v>42556</v>
      </c>
      <c r="F8966" s="32">
        <f t="shared" ref="F8966:F9029" si="281">E8966-DATE(YEAR(E8966),1,0)</f>
        <v>187</v>
      </c>
      <c r="G8966" s="6">
        <v>0.6875</v>
      </c>
      <c r="H8966" s="2"/>
      <c r="I8966" s="2"/>
      <c r="J8966" s="2"/>
      <c r="K8966" s="2"/>
      <c r="L8966" s="2"/>
    </row>
    <row r="8967" spans="1:12" ht="15.6">
      <c r="A8967" s="12">
        <v>187</v>
      </c>
      <c r="B8967" s="9">
        <v>2016</v>
      </c>
      <c r="C8967" s="9">
        <v>7</v>
      </c>
      <c r="D8967" s="9">
        <v>5</v>
      </c>
      <c r="E8967" s="30">
        <f t="shared" si="280"/>
        <v>42556</v>
      </c>
      <c r="F8967" s="32">
        <f t="shared" si="281"/>
        <v>187</v>
      </c>
      <c r="G8967" s="6">
        <v>0.70833333333333337</v>
      </c>
      <c r="H8967" s="2"/>
      <c r="I8967" s="2"/>
      <c r="J8967" s="2"/>
      <c r="K8967" s="2"/>
      <c r="L8967" s="2"/>
    </row>
    <row r="8968" spans="1:12" ht="15.6">
      <c r="A8968" s="12">
        <v>187</v>
      </c>
      <c r="B8968" s="9">
        <v>2016</v>
      </c>
      <c r="C8968" s="9">
        <v>7</v>
      </c>
      <c r="D8968" s="9">
        <v>5</v>
      </c>
      <c r="E8968" s="30">
        <f t="shared" si="280"/>
        <v>42556</v>
      </c>
      <c r="F8968" s="32">
        <f t="shared" si="281"/>
        <v>187</v>
      </c>
      <c r="G8968" s="6">
        <v>0.72916666666666663</v>
      </c>
      <c r="H8968" s="2"/>
      <c r="I8968" s="2"/>
      <c r="J8968" s="2"/>
      <c r="K8968" s="2"/>
      <c r="L8968" s="2"/>
    </row>
    <row r="8969" spans="1:12" ht="15.6">
      <c r="A8969" s="12">
        <v>187</v>
      </c>
      <c r="B8969" s="9">
        <v>2016</v>
      </c>
      <c r="C8969" s="9">
        <v>7</v>
      </c>
      <c r="D8969" s="9">
        <v>5</v>
      </c>
      <c r="E8969" s="30">
        <f t="shared" si="280"/>
        <v>42556</v>
      </c>
      <c r="F8969" s="32">
        <f t="shared" si="281"/>
        <v>187</v>
      </c>
      <c r="G8969" s="6">
        <v>0.75</v>
      </c>
      <c r="H8969" s="2"/>
      <c r="I8969" s="2"/>
      <c r="J8969" s="2"/>
      <c r="K8969" s="2"/>
      <c r="L8969" s="2"/>
    </row>
    <row r="8970" spans="1:12" ht="15.6">
      <c r="A8970" s="12">
        <v>187</v>
      </c>
      <c r="B8970" s="9">
        <v>2016</v>
      </c>
      <c r="C8970" s="9">
        <v>7</v>
      </c>
      <c r="D8970" s="9">
        <v>5</v>
      </c>
      <c r="E8970" s="30">
        <f t="shared" si="280"/>
        <v>42556</v>
      </c>
      <c r="F8970" s="32">
        <f t="shared" si="281"/>
        <v>187</v>
      </c>
      <c r="G8970" s="6">
        <v>0.77083333333333337</v>
      </c>
      <c r="H8970" s="2"/>
      <c r="I8970" s="2"/>
      <c r="J8970" s="2"/>
      <c r="K8970" s="2"/>
      <c r="L8970" s="2"/>
    </row>
    <row r="8971" spans="1:12" ht="15.6">
      <c r="A8971" s="12">
        <v>187</v>
      </c>
      <c r="B8971" s="9">
        <v>2016</v>
      </c>
      <c r="C8971" s="9">
        <v>7</v>
      </c>
      <c r="D8971" s="9">
        <v>5</v>
      </c>
      <c r="E8971" s="30">
        <f t="shared" si="280"/>
        <v>42556</v>
      </c>
      <c r="F8971" s="32">
        <f t="shared" si="281"/>
        <v>187</v>
      </c>
      <c r="G8971" s="6">
        <v>0.79166666666666663</v>
      </c>
      <c r="H8971" s="2"/>
      <c r="I8971" s="2"/>
      <c r="J8971" s="2"/>
      <c r="K8971" s="2"/>
      <c r="L8971" s="2"/>
    </row>
    <row r="8972" spans="1:12" ht="15.6">
      <c r="A8972" s="12">
        <v>187</v>
      </c>
      <c r="B8972" s="9">
        <v>2016</v>
      </c>
      <c r="C8972" s="9">
        <v>7</v>
      </c>
      <c r="D8972" s="9">
        <v>5</v>
      </c>
      <c r="E8972" s="30">
        <f t="shared" si="280"/>
        <v>42556</v>
      </c>
      <c r="F8972" s="32">
        <f t="shared" si="281"/>
        <v>187</v>
      </c>
      <c r="G8972" s="6">
        <v>0.8125</v>
      </c>
      <c r="H8972" s="2"/>
      <c r="I8972" s="2"/>
      <c r="J8972" s="2"/>
      <c r="K8972" s="2"/>
      <c r="L8972" s="2"/>
    </row>
    <row r="8973" spans="1:12" ht="15.6">
      <c r="A8973" s="12">
        <v>187</v>
      </c>
      <c r="B8973" s="9">
        <v>2016</v>
      </c>
      <c r="C8973" s="9">
        <v>7</v>
      </c>
      <c r="D8973" s="9">
        <v>5</v>
      </c>
      <c r="E8973" s="30">
        <f t="shared" si="280"/>
        <v>42556</v>
      </c>
      <c r="F8973" s="32">
        <f t="shared" si="281"/>
        <v>187</v>
      </c>
      <c r="G8973" s="6">
        <v>0.83333333333333337</v>
      </c>
      <c r="H8973" s="2"/>
      <c r="I8973" s="2"/>
      <c r="J8973" s="2"/>
      <c r="K8973" s="2"/>
      <c r="L8973" s="2"/>
    </row>
    <row r="8974" spans="1:12" ht="15.6">
      <c r="A8974" s="12">
        <v>187</v>
      </c>
      <c r="B8974" s="9">
        <v>2016</v>
      </c>
      <c r="C8974" s="9">
        <v>7</v>
      </c>
      <c r="D8974" s="9">
        <v>5</v>
      </c>
      <c r="E8974" s="30">
        <f t="shared" si="280"/>
        <v>42556</v>
      </c>
      <c r="F8974" s="32">
        <f t="shared" si="281"/>
        <v>187</v>
      </c>
      <c r="G8974" s="6">
        <v>0.85416666666666663</v>
      </c>
      <c r="H8974" s="2"/>
      <c r="I8974" s="2"/>
      <c r="J8974" s="2"/>
      <c r="K8974" s="2"/>
      <c r="L8974" s="2"/>
    </row>
    <row r="8975" spans="1:12" ht="15.6">
      <c r="A8975" s="12">
        <v>187</v>
      </c>
      <c r="B8975" s="9">
        <v>2016</v>
      </c>
      <c r="C8975" s="9">
        <v>7</v>
      </c>
      <c r="D8975" s="9">
        <v>5</v>
      </c>
      <c r="E8975" s="30">
        <f t="shared" si="280"/>
        <v>42556</v>
      </c>
      <c r="F8975" s="32">
        <f t="shared" si="281"/>
        <v>187</v>
      </c>
      <c r="G8975" s="6">
        <v>0.875</v>
      </c>
      <c r="H8975" s="2"/>
      <c r="I8975" s="2"/>
      <c r="J8975" s="2"/>
      <c r="K8975" s="2"/>
      <c r="L8975" s="2"/>
    </row>
    <row r="8976" spans="1:12" ht="15.6">
      <c r="A8976" s="12">
        <v>187</v>
      </c>
      <c r="B8976" s="9">
        <v>2016</v>
      </c>
      <c r="C8976" s="9">
        <v>7</v>
      </c>
      <c r="D8976" s="9">
        <v>5</v>
      </c>
      <c r="E8976" s="30">
        <f t="shared" si="280"/>
        <v>42556</v>
      </c>
      <c r="F8976" s="32">
        <f t="shared" si="281"/>
        <v>187</v>
      </c>
      <c r="G8976" s="6">
        <v>0.89583333333333337</v>
      </c>
      <c r="H8976" s="2"/>
      <c r="I8976" s="2"/>
      <c r="J8976" s="2"/>
      <c r="K8976" s="2"/>
      <c r="L8976" s="2"/>
    </row>
    <row r="8977" spans="1:12" ht="15.6">
      <c r="A8977" s="12">
        <v>187</v>
      </c>
      <c r="B8977" s="9">
        <v>2016</v>
      </c>
      <c r="C8977" s="9">
        <v>7</v>
      </c>
      <c r="D8977" s="9">
        <v>5</v>
      </c>
      <c r="E8977" s="30">
        <f t="shared" si="280"/>
        <v>42556</v>
      </c>
      <c r="F8977" s="32">
        <f t="shared" si="281"/>
        <v>187</v>
      </c>
      <c r="G8977" s="6">
        <v>0.91666666666666663</v>
      </c>
      <c r="H8977" s="2"/>
      <c r="I8977" s="2"/>
      <c r="J8977" s="2"/>
      <c r="K8977" s="2"/>
      <c r="L8977" s="2"/>
    </row>
    <row r="8978" spans="1:12" ht="15.6">
      <c r="A8978" s="12">
        <v>187</v>
      </c>
      <c r="B8978" s="9">
        <v>2016</v>
      </c>
      <c r="C8978" s="9">
        <v>7</v>
      </c>
      <c r="D8978" s="9">
        <v>5</v>
      </c>
      <c r="E8978" s="30">
        <f t="shared" si="280"/>
        <v>42556</v>
      </c>
      <c r="F8978" s="32">
        <f t="shared" si="281"/>
        <v>187</v>
      </c>
      <c r="G8978" s="6">
        <v>0.9375</v>
      </c>
      <c r="H8978" s="2"/>
      <c r="I8978" s="2"/>
      <c r="J8978" s="2"/>
      <c r="K8978" s="2"/>
      <c r="L8978" s="2"/>
    </row>
    <row r="8979" spans="1:12" ht="15.6">
      <c r="A8979" s="12">
        <v>187</v>
      </c>
      <c r="B8979" s="9">
        <v>2016</v>
      </c>
      <c r="C8979" s="9">
        <v>7</v>
      </c>
      <c r="D8979" s="9">
        <v>5</v>
      </c>
      <c r="E8979" s="30">
        <f t="shared" si="280"/>
        <v>42556</v>
      </c>
      <c r="F8979" s="32">
        <f t="shared" si="281"/>
        <v>187</v>
      </c>
      <c r="G8979" s="6">
        <v>0.95833333333333337</v>
      </c>
      <c r="H8979" s="2"/>
      <c r="I8979" s="2"/>
      <c r="J8979" s="2"/>
      <c r="K8979" s="2"/>
      <c r="L8979" s="2"/>
    </row>
    <row r="8980" spans="1:12" ht="15.6">
      <c r="A8980" s="12">
        <v>187</v>
      </c>
      <c r="B8980" s="9">
        <v>2016</v>
      </c>
      <c r="C8980" s="9">
        <v>7</v>
      </c>
      <c r="D8980" s="9">
        <v>5</v>
      </c>
      <c r="E8980" s="30">
        <f t="shared" si="280"/>
        <v>42556</v>
      </c>
      <c r="F8980" s="32">
        <f t="shared" si="281"/>
        <v>187</v>
      </c>
      <c r="G8980" s="6">
        <v>0.97916666666666663</v>
      </c>
      <c r="H8980" s="2"/>
      <c r="I8980" s="2"/>
      <c r="J8980" s="2"/>
      <c r="K8980" s="2"/>
      <c r="L8980" s="2"/>
    </row>
    <row r="8981" spans="1:12" ht="15.6">
      <c r="A8981" s="12">
        <v>188</v>
      </c>
      <c r="B8981" s="9">
        <v>2016</v>
      </c>
      <c r="C8981" s="9">
        <v>7</v>
      </c>
      <c r="D8981" s="9">
        <v>5</v>
      </c>
      <c r="E8981" s="30">
        <f t="shared" si="280"/>
        <v>42556</v>
      </c>
      <c r="F8981" s="32">
        <f t="shared" si="281"/>
        <v>187</v>
      </c>
      <c r="G8981" s="6">
        <v>0</v>
      </c>
      <c r="H8981" s="2"/>
      <c r="I8981" s="2"/>
      <c r="J8981" s="2"/>
      <c r="K8981" s="2"/>
      <c r="L8981" s="2"/>
    </row>
    <row r="8982" spans="1:12" ht="15.6">
      <c r="A8982" s="12">
        <v>188</v>
      </c>
      <c r="B8982" s="9">
        <v>2016</v>
      </c>
      <c r="C8982" s="9">
        <v>7</v>
      </c>
      <c r="D8982" s="9">
        <v>6</v>
      </c>
      <c r="E8982" s="30">
        <f t="shared" si="280"/>
        <v>42557</v>
      </c>
      <c r="F8982" s="32">
        <f t="shared" si="281"/>
        <v>188</v>
      </c>
      <c r="G8982" s="6">
        <v>2.0833333333333332E-2</v>
      </c>
      <c r="H8982" s="2"/>
      <c r="I8982" s="2"/>
      <c r="J8982" s="2"/>
      <c r="K8982" s="2"/>
      <c r="L8982" s="2"/>
    </row>
    <row r="8983" spans="1:12" ht="15.6">
      <c r="A8983" s="12">
        <v>188</v>
      </c>
      <c r="B8983" s="9">
        <v>2016</v>
      </c>
      <c r="C8983" s="9">
        <v>7</v>
      </c>
      <c r="D8983" s="9">
        <v>6</v>
      </c>
      <c r="E8983" s="30">
        <f t="shared" si="280"/>
        <v>42557</v>
      </c>
      <c r="F8983" s="32">
        <f t="shared" si="281"/>
        <v>188</v>
      </c>
      <c r="G8983" s="6">
        <v>4.1666666666666664E-2</v>
      </c>
      <c r="H8983" s="2"/>
      <c r="I8983" s="2"/>
      <c r="J8983" s="2"/>
      <c r="K8983" s="2"/>
      <c r="L8983" s="2"/>
    </row>
    <row r="8984" spans="1:12" ht="15.6">
      <c r="A8984" s="12">
        <v>188</v>
      </c>
      <c r="B8984" s="9">
        <v>2016</v>
      </c>
      <c r="C8984" s="9">
        <v>7</v>
      </c>
      <c r="D8984" s="9">
        <v>6</v>
      </c>
      <c r="E8984" s="30">
        <f t="shared" si="280"/>
        <v>42557</v>
      </c>
      <c r="F8984" s="32">
        <f t="shared" si="281"/>
        <v>188</v>
      </c>
      <c r="G8984" s="6">
        <v>6.25E-2</v>
      </c>
      <c r="H8984" s="2"/>
      <c r="I8984" s="2"/>
      <c r="J8984" s="2"/>
      <c r="K8984" s="2"/>
      <c r="L8984" s="2"/>
    </row>
    <row r="8985" spans="1:12" ht="15.6">
      <c r="A8985" s="12">
        <v>188</v>
      </c>
      <c r="B8985" s="9">
        <v>2016</v>
      </c>
      <c r="C8985" s="9">
        <v>7</v>
      </c>
      <c r="D8985" s="9">
        <v>6</v>
      </c>
      <c r="E8985" s="30">
        <f t="shared" si="280"/>
        <v>42557</v>
      </c>
      <c r="F8985" s="32">
        <f t="shared" si="281"/>
        <v>188</v>
      </c>
      <c r="G8985" s="6">
        <v>8.3333333333333329E-2</v>
      </c>
      <c r="H8985" s="2"/>
      <c r="I8985" s="2"/>
      <c r="J8985" s="2"/>
      <c r="K8985" s="2"/>
      <c r="L8985" s="2"/>
    </row>
    <row r="8986" spans="1:12" ht="15.6">
      <c r="A8986" s="12">
        <v>188</v>
      </c>
      <c r="B8986" s="9">
        <v>2016</v>
      </c>
      <c r="C8986" s="9">
        <v>7</v>
      </c>
      <c r="D8986" s="9">
        <v>6</v>
      </c>
      <c r="E8986" s="30">
        <f t="shared" si="280"/>
        <v>42557</v>
      </c>
      <c r="F8986" s="32">
        <f t="shared" si="281"/>
        <v>188</v>
      </c>
      <c r="G8986" s="6">
        <v>0.10416666666666667</v>
      </c>
      <c r="H8986" s="2"/>
      <c r="I8986" s="2"/>
      <c r="J8986" s="2"/>
      <c r="K8986" s="2"/>
      <c r="L8986" s="2"/>
    </row>
    <row r="8987" spans="1:12" ht="15.6">
      <c r="A8987" s="12">
        <v>188</v>
      </c>
      <c r="B8987" s="9">
        <v>2016</v>
      </c>
      <c r="C8987" s="9">
        <v>7</v>
      </c>
      <c r="D8987" s="9">
        <v>6</v>
      </c>
      <c r="E8987" s="30">
        <f t="shared" si="280"/>
        <v>42557</v>
      </c>
      <c r="F8987" s="32">
        <f t="shared" si="281"/>
        <v>188</v>
      </c>
      <c r="G8987" s="6">
        <v>0.125</v>
      </c>
      <c r="H8987" s="2"/>
      <c r="I8987" s="2"/>
      <c r="J8987" s="2"/>
      <c r="K8987" s="2"/>
      <c r="L8987" s="2"/>
    </row>
    <row r="8988" spans="1:12" ht="15.6">
      <c r="A8988" s="12">
        <v>188</v>
      </c>
      <c r="B8988" s="9">
        <v>2016</v>
      </c>
      <c r="C8988" s="9">
        <v>7</v>
      </c>
      <c r="D8988" s="9">
        <v>6</v>
      </c>
      <c r="E8988" s="30">
        <f t="shared" si="280"/>
        <v>42557</v>
      </c>
      <c r="F8988" s="32">
        <f t="shared" si="281"/>
        <v>188</v>
      </c>
      <c r="G8988" s="6">
        <v>0.14583333333333334</v>
      </c>
      <c r="H8988" s="2"/>
      <c r="I8988" s="2"/>
      <c r="J8988" s="2"/>
      <c r="K8988" s="2"/>
      <c r="L8988" s="2"/>
    </row>
    <row r="8989" spans="1:12" ht="15.6">
      <c r="A8989" s="12">
        <v>188</v>
      </c>
      <c r="B8989" s="9">
        <v>2016</v>
      </c>
      <c r="C8989" s="9">
        <v>7</v>
      </c>
      <c r="D8989" s="9">
        <v>6</v>
      </c>
      <c r="E8989" s="30">
        <f t="shared" si="280"/>
        <v>42557</v>
      </c>
      <c r="F8989" s="32">
        <f t="shared" si="281"/>
        <v>188</v>
      </c>
      <c r="G8989" s="6">
        <v>0.16666666666666666</v>
      </c>
      <c r="H8989" s="2"/>
      <c r="I8989" s="2"/>
      <c r="J8989" s="2"/>
      <c r="K8989" s="2"/>
      <c r="L8989" s="2"/>
    </row>
    <row r="8990" spans="1:12" ht="15.6">
      <c r="A8990" s="12">
        <v>188</v>
      </c>
      <c r="B8990" s="9">
        <v>2016</v>
      </c>
      <c r="C8990" s="9">
        <v>7</v>
      </c>
      <c r="D8990" s="9">
        <v>6</v>
      </c>
      <c r="E8990" s="30">
        <f t="shared" si="280"/>
        <v>42557</v>
      </c>
      <c r="F8990" s="32">
        <f t="shared" si="281"/>
        <v>188</v>
      </c>
      <c r="G8990" s="6">
        <v>0.1875</v>
      </c>
      <c r="H8990" s="2"/>
      <c r="I8990" s="2"/>
      <c r="J8990" s="2"/>
      <c r="K8990" s="2"/>
      <c r="L8990" s="2"/>
    </row>
    <row r="8991" spans="1:12" ht="15.6">
      <c r="A8991" s="12">
        <v>188</v>
      </c>
      <c r="B8991" s="9">
        <v>2016</v>
      </c>
      <c r="C8991" s="9">
        <v>7</v>
      </c>
      <c r="D8991" s="9">
        <v>6</v>
      </c>
      <c r="E8991" s="30">
        <f t="shared" si="280"/>
        <v>42557</v>
      </c>
      <c r="F8991" s="32">
        <f t="shared" si="281"/>
        <v>188</v>
      </c>
      <c r="G8991" s="6">
        <v>0.20833333333333334</v>
      </c>
      <c r="H8991" s="2"/>
      <c r="I8991" s="2"/>
      <c r="J8991" s="2"/>
      <c r="K8991" s="2"/>
      <c r="L8991" s="2"/>
    </row>
    <row r="8992" spans="1:12" ht="15.6">
      <c r="A8992" s="12">
        <v>188</v>
      </c>
      <c r="B8992" s="9">
        <v>2016</v>
      </c>
      <c r="C8992" s="9">
        <v>7</v>
      </c>
      <c r="D8992" s="9">
        <v>6</v>
      </c>
      <c r="E8992" s="30">
        <f t="shared" si="280"/>
        <v>42557</v>
      </c>
      <c r="F8992" s="32">
        <f t="shared" si="281"/>
        <v>188</v>
      </c>
      <c r="G8992" s="6">
        <v>0.22916666666666666</v>
      </c>
      <c r="H8992" s="2"/>
      <c r="I8992" s="2"/>
      <c r="J8992" s="2"/>
      <c r="K8992" s="2"/>
      <c r="L8992" s="2"/>
    </row>
    <row r="8993" spans="1:12" ht="15.6">
      <c r="A8993" s="12">
        <v>188</v>
      </c>
      <c r="B8993" s="9">
        <v>2016</v>
      </c>
      <c r="C8993" s="9">
        <v>7</v>
      </c>
      <c r="D8993" s="9">
        <v>6</v>
      </c>
      <c r="E8993" s="30">
        <f t="shared" si="280"/>
        <v>42557</v>
      </c>
      <c r="F8993" s="32">
        <f t="shared" si="281"/>
        <v>188</v>
      </c>
      <c r="G8993" s="6">
        <v>0.25</v>
      </c>
      <c r="H8993" s="2"/>
      <c r="I8993" s="2"/>
      <c r="J8993" s="2"/>
      <c r="K8993" s="2"/>
      <c r="L8993" s="2"/>
    </row>
    <row r="8994" spans="1:12" ht="15.6">
      <c r="A8994" s="12">
        <v>188</v>
      </c>
      <c r="B8994" s="9">
        <v>2016</v>
      </c>
      <c r="C8994" s="9">
        <v>7</v>
      </c>
      <c r="D8994" s="9">
        <v>6</v>
      </c>
      <c r="E8994" s="30">
        <f t="shared" si="280"/>
        <v>42557</v>
      </c>
      <c r="F8994" s="32">
        <f t="shared" si="281"/>
        <v>188</v>
      </c>
      <c r="G8994" s="6">
        <v>0.27083333333333331</v>
      </c>
      <c r="H8994" s="2"/>
      <c r="I8994" s="2"/>
      <c r="J8994" s="2"/>
      <c r="K8994" s="2"/>
      <c r="L8994" s="2"/>
    </row>
    <row r="8995" spans="1:12" ht="15.6">
      <c r="A8995" s="12">
        <v>188</v>
      </c>
      <c r="B8995" s="9">
        <v>2016</v>
      </c>
      <c r="C8995" s="9">
        <v>7</v>
      </c>
      <c r="D8995" s="9">
        <v>6</v>
      </c>
      <c r="E8995" s="30">
        <f t="shared" si="280"/>
        <v>42557</v>
      </c>
      <c r="F8995" s="32">
        <f t="shared" si="281"/>
        <v>188</v>
      </c>
      <c r="G8995" s="6">
        <v>0.29166666666666669</v>
      </c>
      <c r="H8995" s="2"/>
      <c r="I8995" s="2"/>
      <c r="J8995" s="2"/>
      <c r="K8995" s="2"/>
      <c r="L8995" s="2"/>
    </row>
    <row r="8996" spans="1:12" ht="15.6">
      <c r="A8996" s="12">
        <v>188</v>
      </c>
      <c r="B8996" s="9">
        <v>2016</v>
      </c>
      <c r="C8996" s="9">
        <v>7</v>
      </c>
      <c r="D8996" s="9">
        <v>6</v>
      </c>
      <c r="E8996" s="30">
        <f t="shared" si="280"/>
        <v>42557</v>
      </c>
      <c r="F8996" s="32">
        <f t="shared" si="281"/>
        <v>188</v>
      </c>
      <c r="G8996" s="6">
        <v>0.3125</v>
      </c>
      <c r="H8996" s="2"/>
      <c r="I8996" s="2"/>
      <c r="J8996" s="2"/>
      <c r="K8996" s="2"/>
      <c r="L8996" s="2"/>
    </row>
    <row r="8997" spans="1:12" ht="15.6">
      <c r="A8997" s="12">
        <v>188</v>
      </c>
      <c r="B8997" s="9">
        <v>2016</v>
      </c>
      <c r="C8997" s="9">
        <v>7</v>
      </c>
      <c r="D8997" s="9">
        <v>6</v>
      </c>
      <c r="E8997" s="30">
        <f t="shared" si="280"/>
        <v>42557</v>
      </c>
      <c r="F8997" s="32">
        <f t="shared" si="281"/>
        <v>188</v>
      </c>
      <c r="G8997" s="6">
        <v>0.33333333333333331</v>
      </c>
      <c r="H8997" s="2"/>
      <c r="I8997" s="2"/>
      <c r="J8997" s="2"/>
      <c r="K8997" s="2"/>
      <c r="L8997" s="2"/>
    </row>
    <row r="8998" spans="1:12" ht="15.6">
      <c r="A8998" s="12">
        <v>188</v>
      </c>
      <c r="B8998" s="9">
        <v>2016</v>
      </c>
      <c r="C8998" s="9">
        <v>7</v>
      </c>
      <c r="D8998" s="9">
        <v>6</v>
      </c>
      <c r="E8998" s="30">
        <f t="shared" si="280"/>
        <v>42557</v>
      </c>
      <c r="F8998" s="32">
        <f t="shared" si="281"/>
        <v>188</v>
      </c>
      <c r="G8998" s="6">
        <v>0.35416666666666669</v>
      </c>
      <c r="H8998" s="2"/>
      <c r="I8998" s="2"/>
      <c r="J8998" s="2"/>
      <c r="K8998" s="2"/>
      <c r="L8998" s="2"/>
    </row>
    <row r="8999" spans="1:12" ht="15.6">
      <c r="A8999" s="12">
        <v>188</v>
      </c>
      <c r="B8999" s="9">
        <v>2016</v>
      </c>
      <c r="C8999" s="9">
        <v>7</v>
      </c>
      <c r="D8999" s="9">
        <v>6</v>
      </c>
      <c r="E8999" s="30">
        <f t="shared" si="280"/>
        <v>42557</v>
      </c>
      <c r="F8999" s="32">
        <f t="shared" si="281"/>
        <v>188</v>
      </c>
      <c r="G8999" s="6">
        <v>0.375</v>
      </c>
      <c r="H8999" s="2"/>
      <c r="I8999" s="2"/>
      <c r="J8999" s="2"/>
      <c r="K8999" s="2"/>
      <c r="L8999" s="2"/>
    </row>
    <row r="9000" spans="1:12" ht="15.6">
      <c r="A9000" s="12">
        <v>188</v>
      </c>
      <c r="B9000" s="9">
        <v>2016</v>
      </c>
      <c r="C9000" s="9">
        <v>7</v>
      </c>
      <c r="D9000" s="9">
        <v>6</v>
      </c>
      <c r="E9000" s="30">
        <f t="shared" si="280"/>
        <v>42557</v>
      </c>
      <c r="F9000" s="32">
        <f t="shared" si="281"/>
        <v>188</v>
      </c>
      <c r="G9000" s="6">
        <v>0.39583333333333331</v>
      </c>
      <c r="H9000" s="2"/>
      <c r="I9000" s="2"/>
      <c r="J9000" s="2"/>
      <c r="K9000" s="2"/>
      <c r="L9000" s="2"/>
    </row>
    <row r="9001" spans="1:12" ht="15.6">
      <c r="A9001" s="12">
        <v>188</v>
      </c>
      <c r="B9001" s="9">
        <v>2016</v>
      </c>
      <c r="C9001" s="9">
        <v>7</v>
      </c>
      <c r="D9001" s="9">
        <v>6</v>
      </c>
      <c r="E9001" s="30">
        <f t="shared" si="280"/>
        <v>42557</v>
      </c>
      <c r="F9001" s="32">
        <f t="shared" si="281"/>
        <v>188</v>
      </c>
      <c r="G9001" s="6">
        <v>0.41666666666666669</v>
      </c>
      <c r="H9001" s="2"/>
      <c r="I9001" s="2"/>
      <c r="J9001" s="2"/>
      <c r="K9001" s="2"/>
      <c r="L9001" s="2"/>
    </row>
    <row r="9002" spans="1:12" ht="15.6">
      <c r="A9002" s="12">
        <v>188</v>
      </c>
      <c r="B9002" s="9">
        <v>2016</v>
      </c>
      <c r="C9002" s="9">
        <v>7</v>
      </c>
      <c r="D9002" s="9">
        <v>6</v>
      </c>
      <c r="E9002" s="30">
        <f t="shared" si="280"/>
        <v>42557</v>
      </c>
      <c r="F9002" s="32">
        <f t="shared" si="281"/>
        <v>188</v>
      </c>
      <c r="G9002" s="6">
        <v>0.4375</v>
      </c>
      <c r="H9002" s="2"/>
      <c r="I9002" s="2"/>
      <c r="J9002" s="2"/>
      <c r="K9002" s="2"/>
      <c r="L9002" s="2"/>
    </row>
    <row r="9003" spans="1:12" ht="15.6">
      <c r="A9003" s="12">
        <v>188</v>
      </c>
      <c r="B9003" s="9">
        <v>2016</v>
      </c>
      <c r="C9003" s="9">
        <v>7</v>
      </c>
      <c r="D9003" s="9">
        <v>6</v>
      </c>
      <c r="E9003" s="30">
        <f t="shared" si="280"/>
        <v>42557</v>
      </c>
      <c r="F9003" s="32">
        <f t="shared" si="281"/>
        <v>188</v>
      </c>
      <c r="G9003" s="6">
        <v>0.45833333333333331</v>
      </c>
      <c r="H9003" s="2"/>
      <c r="I9003" s="2"/>
      <c r="J9003" s="2"/>
      <c r="K9003" s="2"/>
      <c r="L9003" s="2"/>
    </row>
    <row r="9004" spans="1:12" ht="15.6">
      <c r="A9004" s="12">
        <v>188</v>
      </c>
      <c r="B9004" s="9">
        <v>2016</v>
      </c>
      <c r="C9004" s="9">
        <v>7</v>
      </c>
      <c r="D9004" s="9">
        <v>6</v>
      </c>
      <c r="E9004" s="30">
        <f t="shared" si="280"/>
        <v>42557</v>
      </c>
      <c r="F9004" s="32">
        <f t="shared" si="281"/>
        <v>188</v>
      </c>
      <c r="G9004" s="6">
        <v>0.47916666666666669</v>
      </c>
      <c r="H9004" s="2"/>
      <c r="I9004" s="2"/>
      <c r="J9004" s="2"/>
      <c r="K9004" s="2"/>
      <c r="L9004" s="2"/>
    </row>
    <row r="9005" spans="1:12" ht="15.6">
      <c r="A9005" s="12">
        <v>188</v>
      </c>
      <c r="B9005" s="9">
        <v>2016</v>
      </c>
      <c r="C9005" s="9">
        <v>7</v>
      </c>
      <c r="D9005" s="9">
        <v>6</v>
      </c>
      <c r="E9005" s="30">
        <f t="shared" si="280"/>
        <v>42557</v>
      </c>
      <c r="F9005" s="32">
        <f t="shared" si="281"/>
        <v>188</v>
      </c>
      <c r="G9005" s="6">
        <v>0.5</v>
      </c>
      <c r="H9005" s="2"/>
      <c r="I9005" s="2"/>
      <c r="J9005" s="2"/>
      <c r="K9005" s="2"/>
      <c r="L9005" s="2"/>
    </row>
    <row r="9006" spans="1:12" ht="15.6">
      <c r="A9006" s="12">
        <v>188</v>
      </c>
      <c r="B9006" s="9">
        <v>2016</v>
      </c>
      <c r="C9006" s="9">
        <v>7</v>
      </c>
      <c r="D9006" s="9">
        <v>6</v>
      </c>
      <c r="E9006" s="30">
        <f t="shared" si="280"/>
        <v>42557</v>
      </c>
      <c r="F9006" s="32">
        <f t="shared" si="281"/>
        <v>188</v>
      </c>
      <c r="G9006" s="6">
        <v>0.52083333333333337</v>
      </c>
      <c r="H9006" s="2"/>
      <c r="I9006" s="2"/>
      <c r="J9006" s="2"/>
      <c r="K9006" s="2"/>
      <c r="L9006" s="2"/>
    </row>
    <row r="9007" spans="1:12" ht="15.6">
      <c r="A9007" s="12">
        <v>188</v>
      </c>
      <c r="B9007" s="9">
        <v>2016</v>
      </c>
      <c r="C9007" s="9">
        <v>7</v>
      </c>
      <c r="D9007" s="9">
        <v>6</v>
      </c>
      <c r="E9007" s="30">
        <f t="shared" si="280"/>
        <v>42557</v>
      </c>
      <c r="F9007" s="32">
        <f t="shared" si="281"/>
        <v>188</v>
      </c>
      <c r="G9007" s="6">
        <v>0.54166666666666663</v>
      </c>
      <c r="H9007" s="2"/>
      <c r="I9007" s="2"/>
      <c r="J9007" s="2"/>
      <c r="K9007" s="2"/>
      <c r="L9007" s="2"/>
    </row>
    <row r="9008" spans="1:12" ht="15.6">
      <c r="A9008" s="12">
        <v>188</v>
      </c>
      <c r="B9008" s="9">
        <v>2016</v>
      </c>
      <c r="C9008" s="9">
        <v>7</v>
      </c>
      <c r="D9008" s="9">
        <v>6</v>
      </c>
      <c r="E9008" s="30">
        <f t="shared" si="280"/>
        <v>42557</v>
      </c>
      <c r="F9008" s="32">
        <f t="shared" si="281"/>
        <v>188</v>
      </c>
      <c r="G9008" s="6">
        <v>0.5625</v>
      </c>
      <c r="H9008" s="2"/>
      <c r="I9008" s="2"/>
      <c r="J9008" s="2"/>
      <c r="K9008" s="2"/>
      <c r="L9008" s="2"/>
    </row>
    <row r="9009" spans="1:12" ht="15.6">
      <c r="A9009" s="12">
        <v>188</v>
      </c>
      <c r="B9009" s="9">
        <v>2016</v>
      </c>
      <c r="C9009" s="9">
        <v>7</v>
      </c>
      <c r="D9009" s="9">
        <v>6</v>
      </c>
      <c r="E9009" s="30">
        <f t="shared" si="280"/>
        <v>42557</v>
      </c>
      <c r="F9009" s="32">
        <f t="shared" si="281"/>
        <v>188</v>
      </c>
      <c r="G9009" s="6">
        <v>0.58333333333333337</v>
      </c>
      <c r="H9009" s="2"/>
      <c r="I9009" s="2"/>
      <c r="J9009" s="2"/>
      <c r="K9009" s="2"/>
      <c r="L9009" s="2"/>
    </row>
    <row r="9010" spans="1:12" ht="15.6">
      <c r="A9010" s="12">
        <v>188</v>
      </c>
      <c r="B9010" s="9">
        <v>2016</v>
      </c>
      <c r="C9010" s="9">
        <v>7</v>
      </c>
      <c r="D9010" s="9">
        <v>6</v>
      </c>
      <c r="E9010" s="30">
        <f t="shared" si="280"/>
        <v>42557</v>
      </c>
      <c r="F9010" s="32">
        <f t="shared" si="281"/>
        <v>188</v>
      </c>
      <c r="G9010" s="6">
        <v>0.60416666666666663</v>
      </c>
      <c r="H9010" s="2"/>
      <c r="I9010" s="2"/>
      <c r="J9010" s="2"/>
      <c r="K9010" s="2"/>
      <c r="L9010" s="2"/>
    </row>
    <row r="9011" spans="1:12" ht="15.6">
      <c r="A9011" s="12">
        <v>188</v>
      </c>
      <c r="B9011" s="9">
        <v>2016</v>
      </c>
      <c r="C9011" s="9">
        <v>7</v>
      </c>
      <c r="D9011" s="9">
        <v>6</v>
      </c>
      <c r="E9011" s="30">
        <f t="shared" si="280"/>
        <v>42557</v>
      </c>
      <c r="F9011" s="32">
        <f t="shared" si="281"/>
        <v>188</v>
      </c>
      <c r="G9011" s="6">
        <v>0.625</v>
      </c>
      <c r="H9011" s="2"/>
      <c r="I9011" s="2"/>
      <c r="J9011" s="2"/>
      <c r="K9011" s="2"/>
      <c r="L9011" s="2"/>
    </row>
    <row r="9012" spans="1:12" ht="15.6">
      <c r="A9012" s="12">
        <v>188</v>
      </c>
      <c r="B9012" s="9">
        <v>2016</v>
      </c>
      <c r="C9012" s="9">
        <v>7</v>
      </c>
      <c r="D9012" s="9">
        <v>6</v>
      </c>
      <c r="E9012" s="30">
        <f t="shared" si="280"/>
        <v>42557</v>
      </c>
      <c r="F9012" s="32">
        <f t="shared" si="281"/>
        <v>188</v>
      </c>
      <c r="G9012" s="6">
        <v>0.64583333333333337</v>
      </c>
      <c r="H9012" s="2"/>
      <c r="I9012" s="2"/>
      <c r="J9012" s="2"/>
      <c r="K9012" s="2"/>
      <c r="L9012" s="2"/>
    </row>
    <row r="9013" spans="1:12" ht="15.6">
      <c r="A9013" s="12">
        <v>188</v>
      </c>
      <c r="B9013" s="9">
        <v>2016</v>
      </c>
      <c r="C9013" s="9">
        <v>7</v>
      </c>
      <c r="D9013" s="9">
        <v>6</v>
      </c>
      <c r="E9013" s="30">
        <f t="shared" si="280"/>
        <v>42557</v>
      </c>
      <c r="F9013" s="32">
        <f t="shared" si="281"/>
        <v>188</v>
      </c>
      <c r="G9013" s="6">
        <v>0.66666666666666663</v>
      </c>
      <c r="H9013" s="2"/>
      <c r="I9013" s="2"/>
      <c r="J9013" s="2"/>
      <c r="K9013" s="2"/>
      <c r="L9013" s="2"/>
    </row>
    <row r="9014" spans="1:12" ht="15.6">
      <c r="A9014" s="12">
        <v>188</v>
      </c>
      <c r="B9014" s="9">
        <v>2016</v>
      </c>
      <c r="C9014" s="9">
        <v>7</v>
      </c>
      <c r="D9014" s="9">
        <v>6</v>
      </c>
      <c r="E9014" s="30">
        <f t="shared" si="280"/>
        <v>42557</v>
      </c>
      <c r="F9014" s="32">
        <f t="shared" si="281"/>
        <v>188</v>
      </c>
      <c r="G9014" s="6">
        <v>0.6875</v>
      </c>
      <c r="H9014" s="2"/>
      <c r="I9014" s="2"/>
      <c r="J9014" s="2"/>
      <c r="K9014" s="2"/>
      <c r="L9014" s="2"/>
    </row>
    <row r="9015" spans="1:12" ht="15.6">
      <c r="A9015" s="12">
        <v>188</v>
      </c>
      <c r="B9015" s="9">
        <v>2016</v>
      </c>
      <c r="C9015" s="9">
        <v>7</v>
      </c>
      <c r="D9015" s="9">
        <v>6</v>
      </c>
      <c r="E9015" s="30">
        <f t="shared" si="280"/>
        <v>42557</v>
      </c>
      <c r="F9015" s="32">
        <f t="shared" si="281"/>
        <v>188</v>
      </c>
      <c r="G9015" s="6">
        <v>0.70833333333333337</v>
      </c>
      <c r="H9015" s="2"/>
      <c r="I9015" s="2"/>
      <c r="J9015" s="2"/>
      <c r="K9015" s="2"/>
      <c r="L9015" s="2"/>
    </row>
    <row r="9016" spans="1:12" ht="15.6">
      <c r="A9016" s="12">
        <v>188</v>
      </c>
      <c r="B9016" s="9">
        <v>2016</v>
      </c>
      <c r="C9016" s="9">
        <v>7</v>
      </c>
      <c r="D9016" s="9">
        <v>6</v>
      </c>
      <c r="E9016" s="30">
        <f t="shared" si="280"/>
        <v>42557</v>
      </c>
      <c r="F9016" s="32">
        <f t="shared" si="281"/>
        <v>188</v>
      </c>
      <c r="G9016" s="6">
        <v>0.72916666666666663</v>
      </c>
      <c r="H9016" s="2"/>
      <c r="I9016" s="2"/>
      <c r="J9016" s="2"/>
      <c r="K9016" s="2"/>
      <c r="L9016" s="2"/>
    </row>
    <row r="9017" spans="1:12" ht="15.6">
      <c r="A9017" s="12">
        <v>188</v>
      </c>
      <c r="B9017" s="9">
        <v>2016</v>
      </c>
      <c r="C9017" s="9">
        <v>7</v>
      </c>
      <c r="D9017" s="9">
        <v>6</v>
      </c>
      <c r="E9017" s="30">
        <f t="shared" si="280"/>
        <v>42557</v>
      </c>
      <c r="F9017" s="32">
        <f t="shared" si="281"/>
        <v>188</v>
      </c>
      <c r="G9017" s="6">
        <v>0.75</v>
      </c>
      <c r="H9017" s="2"/>
      <c r="I9017" s="2"/>
      <c r="J9017" s="2"/>
      <c r="K9017" s="2"/>
      <c r="L9017" s="2"/>
    </row>
    <row r="9018" spans="1:12" ht="15.6">
      <c r="A9018" s="12">
        <v>188</v>
      </c>
      <c r="B9018" s="9">
        <v>2016</v>
      </c>
      <c r="C9018" s="9">
        <v>7</v>
      </c>
      <c r="D9018" s="9">
        <v>6</v>
      </c>
      <c r="E9018" s="30">
        <f t="shared" si="280"/>
        <v>42557</v>
      </c>
      <c r="F9018" s="32">
        <f t="shared" si="281"/>
        <v>188</v>
      </c>
      <c r="G9018" s="6">
        <v>0.77083333333333337</v>
      </c>
      <c r="H9018" s="2"/>
      <c r="I9018" s="2"/>
      <c r="J9018" s="2"/>
      <c r="K9018" s="2"/>
      <c r="L9018" s="2"/>
    </row>
    <row r="9019" spans="1:12" ht="15.6">
      <c r="A9019" s="12">
        <v>188</v>
      </c>
      <c r="B9019" s="9">
        <v>2016</v>
      </c>
      <c r="C9019" s="9">
        <v>7</v>
      </c>
      <c r="D9019" s="9">
        <v>6</v>
      </c>
      <c r="E9019" s="30">
        <f t="shared" si="280"/>
        <v>42557</v>
      </c>
      <c r="F9019" s="32">
        <f t="shared" si="281"/>
        <v>188</v>
      </c>
      <c r="G9019" s="6">
        <v>0.79166666666666663</v>
      </c>
      <c r="H9019" s="2"/>
      <c r="I9019" s="2"/>
      <c r="J9019" s="2"/>
      <c r="K9019" s="2"/>
      <c r="L9019" s="2"/>
    </row>
    <row r="9020" spans="1:12" ht="15.6">
      <c r="A9020" s="12">
        <v>188</v>
      </c>
      <c r="B9020" s="9">
        <v>2016</v>
      </c>
      <c r="C9020" s="9">
        <v>7</v>
      </c>
      <c r="D9020" s="9">
        <v>6</v>
      </c>
      <c r="E9020" s="30">
        <f t="shared" si="280"/>
        <v>42557</v>
      </c>
      <c r="F9020" s="32">
        <f t="shared" si="281"/>
        <v>188</v>
      </c>
      <c r="G9020" s="6">
        <v>0.8125</v>
      </c>
      <c r="H9020" s="2"/>
      <c r="I9020" s="2"/>
      <c r="J9020" s="2"/>
      <c r="K9020" s="2"/>
      <c r="L9020" s="2"/>
    </row>
    <row r="9021" spans="1:12" ht="15.6">
      <c r="A9021" s="12">
        <v>188</v>
      </c>
      <c r="B9021" s="9">
        <v>2016</v>
      </c>
      <c r="C9021" s="9">
        <v>7</v>
      </c>
      <c r="D9021" s="9">
        <v>6</v>
      </c>
      <c r="E9021" s="30">
        <f t="shared" si="280"/>
        <v>42557</v>
      </c>
      <c r="F9021" s="32">
        <f t="shared" si="281"/>
        <v>188</v>
      </c>
      <c r="G9021" s="6">
        <v>0.83333333333333337</v>
      </c>
      <c r="H9021" s="2"/>
      <c r="I9021" s="2"/>
      <c r="J9021" s="2"/>
      <c r="K9021" s="2"/>
      <c r="L9021" s="2"/>
    </row>
    <row r="9022" spans="1:12" ht="15.6">
      <c r="A9022" s="12">
        <v>188</v>
      </c>
      <c r="B9022" s="9">
        <v>2016</v>
      </c>
      <c r="C9022" s="9">
        <v>7</v>
      </c>
      <c r="D9022" s="9">
        <v>6</v>
      </c>
      <c r="E9022" s="30">
        <f t="shared" si="280"/>
        <v>42557</v>
      </c>
      <c r="F9022" s="32">
        <f t="shared" si="281"/>
        <v>188</v>
      </c>
      <c r="G9022" s="6">
        <v>0.85416666666666663</v>
      </c>
      <c r="H9022" s="2"/>
      <c r="I9022" s="2"/>
      <c r="J9022" s="2"/>
      <c r="K9022" s="2"/>
      <c r="L9022" s="2"/>
    </row>
    <row r="9023" spans="1:12" ht="15.6">
      <c r="A9023" s="12">
        <v>188</v>
      </c>
      <c r="B9023" s="9">
        <v>2016</v>
      </c>
      <c r="C9023" s="9">
        <v>7</v>
      </c>
      <c r="D9023" s="9">
        <v>6</v>
      </c>
      <c r="E9023" s="30">
        <f t="shared" si="280"/>
        <v>42557</v>
      </c>
      <c r="F9023" s="32">
        <f t="shared" si="281"/>
        <v>188</v>
      </c>
      <c r="G9023" s="6">
        <v>0.875</v>
      </c>
      <c r="H9023" s="2"/>
      <c r="I9023" s="2"/>
      <c r="J9023" s="2"/>
      <c r="K9023" s="2"/>
      <c r="L9023" s="2"/>
    </row>
    <row r="9024" spans="1:12" ht="15.6">
      <c r="A9024" s="12">
        <v>188</v>
      </c>
      <c r="B9024" s="9">
        <v>2016</v>
      </c>
      <c r="C9024" s="9">
        <v>7</v>
      </c>
      <c r="D9024" s="9">
        <v>6</v>
      </c>
      <c r="E9024" s="30">
        <f t="shared" si="280"/>
        <v>42557</v>
      </c>
      <c r="F9024" s="32">
        <f t="shared" si="281"/>
        <v>188</v>
      </c>
      <c r="G9024" s="6">
        <v>0.89583333333333337</v>
      </c>
      <c r="H9024" s="2"/>
      <c r="I9024" s="2"/>
      <c r="J9024" s="2"/>
      <c r="K9024" s="2"/>
      <c r="L9024" s="2"/>
    </row>
    <row r="9025" spans="1:12" ht="15.6">
      <c r="A9025" s="12">
        <v>188</v>
      </c>
      <c r="B9025" s="9">
        <v>2016</v>
      </c>
      <c r="C9025" s="9">
        <v>7</v>
      </c>
      <c r="D9025" s="9">
        <v>6</v>
      </c>
      <c r="E9025" s="30">
        <f t="shared" si="280"/>
        <v>42557</v>
      </c>
      <c r="F9025" s="32">
        <f t="shared" si="281"/>
        <v>188</v>
      </c>
      <c r="G9025" s="6">
        <v>0.91666666666666663</v>
      </c>
      <c r="H9025" s="2"/>
      <c r="I9025" s="2"/>
      <c r="J9025" s="2"/>
      <c r="K9025" s="2"/>
      <c r="L9025" s="2"/>
    </row>
    <row r="9026" spans="1:12" ht="15.6">
      <c r="A9026" s="12">
        <v>188</v>
      </c>
      <c r="B9026" s="9">
        <v>2016</v>
      </c>
      <c r="C9026" s="9">
        <v>7</v>
      </c>
      <c r="D9026" s="9">
        <v>6</v>
      </c>
      <c r="E9026" s="30">
        <f t="shared" si="280"/>
        <v>42557</v>
      </c>
      <c r="F9026" s="32">
        <f t="shared" si="281"/>
        <v>188</v>
      </c>
      <c r="G9026" s="6">
        <v>0.9375</v>
      </c>
      <c r="H9026" s="2"/>
      <c r="I9026" s="2"/>
      <c r="J9026" s="2"/>
      <c r="K9026" s="2"/>
      <c r="L9026" s="2"/>
    </row>
    <row r="9027" spans="1:12" ht="15.6">
      <c r="A9027" s="12">
        <v>188</v>
      </c>
      <c r="B9027" s="9">
        <v>2016</v>
      </c>
      <c r="C9027" s="9">
        <v>7</v>
      </c>
      <c r="D9027" s="9">
        <v>6</v>
      </c>
      <c r="E9027" s="30">
        <f t="shared" si="280"/>
        <v>42557</v>
      </c>
      <c r="F9027" s="32">
        <f t="shared" si="281"/>
        <v>188</v>
      </c>
      <c r="G9027" s="6">
        <v>0.95833333333333337</v>
      </c>
      <c r="H9027" s="2"/>
      <c r="I9027" s="2"/>
      <c r="J9027" s="2"/>
      <c r="K9027" s="2"/>
      <c r="L9027" s="2"/>
    </row>
    <row r="9028" spans="1:12" ht="15.6">
      <c r="A9028" s="12">
        <v>188</v>
      </c>
      <c r="B9028" s="9">
        <v>2016</v>
      </c>
      <c r="C9028" s="9">
        <v>7</v>
      </c>
      <c r="D9028" s="9">
        <v>6</v>
      </c>
      <c r="E9028" s="30">
        <f t="shared" si="280"/>
        <v>42557</v>
      </c>
      <c r="F9028" s="32">
        <f t="shared" si="281"/>
        <v>188</v>
      </c>
      <c r="G9028" s="6">
        <v>0.97916666666666663</v>
      </c>
      <c r="H9028" s="2"/>
      <c r="I9028" s="2"/>
      <c r="J9028" s="2"/>
      <c r="K9028" s="2"/>
      <c r="L9028" s="2"/>
    </row>
    <row r="9029" spans="1:12" ht="15.6">
      <c r="A9029" s="12">
        <v>189</v>
      </c>
      <c r="B9029" s="9">
        <v>2016</v>
      </c>
      <c r="C9029" s="9">
        <v>7</v>
      </c>
      <c r="D9029" s="9">
        <v>6</v>
      </c>
      <c r="E9029" s="30">
        <f t="shared" si="280"/>
        <v>42557</v>
      </c>
      <c r="F9029" s="32">
        <f t="shared" si="281"/>
        <v>188</v>
      </c>
      <c r="G9029" s="6">
        <v>0</v>
      </c>
      <c r="H9029" s="2"/>
      <c r="I9029" s="2"/>
      <c r="J9029" s="2"/>
      <c r="K9029" s="2"/>
      <c r="L9029" s="2"/>
    </row>
    <row r="9030" spans="1:12" ht="15.6">
      <c r="A9030" s="12">
        <v>189</v>
      </c>
      <c r="B9030" s="9">
        <v>2016</v>
      </c>
      <c r="C9030" s="9">
        <v>7</v>
      </c>
      <c r="D9030" s="9">
        <v>7</v>
      </c>
      <c r="E9030" s="30">
        <f t="shared" ref="E9030:E9093" si="282">DATE(B9030,C9030,D9030)</f>
        <v>42558</v>
      </c>
      <c r="F9030" s="32">
        <f t="shared" ref="F9030:F9093" si="283">E9030-DATE(YEAR(E9030),1,0)</f>
        <v>189</v>
      </c>
      <c r="G9030" s="6">
        <v>2.0833333333333332E-2</v>
      </c>
      <c r="H9030" s="2"/>
      <c r="I9030" s="2"/>
      <c r="J9030" s="2"/>
      <c r="K9030" s="2"/>
      <c r="L9030" s="2"/>
    </row>
    <row r="9031" spans="1:12" ht="15.6">
      <c r="A9031" s="12">
        <v>189</v>
      </c>
      <c r="B9031" s="9">
        <v>2016</v>
      </c>
      <c r="C9031" s="9">
        <v>7</v>
      </c>
      <c r="D9031" s="9">
        <v>7</v>
      </c>
      <c r="E9031" s="30">
        <f t="shared" si="282"/>
        <v>42558</v>
      </c>
      <c r="F9031" s="32">
        <f t="shared" si="283"/>
        <v>189</v>
      </c>
      <c r="G9031" s="6">
        <v>4.1666666666666664E-2</v>
      </c>
      <c r="H9031" s="2"/>
      <c r="I9031" s="2"/>
      <c r="J9031" s="2"/>
      <c r="K9031" s="2"/>
      <c r="L9031" s="2"/>
    </row>
    <row r="9032" spans="1:12" ht="15.6">
      <c r="A9032" s="12">
        <v>189</v>
      </c>
      <c r="B9032" s="9">
        <v>2016</v>
      </c>
      <c r="C9032" s="9">
        <v>7</v>
      </c>
      <c r="D9032" s="9">
        <v>7</v>
      </c>
      <c r="E9032" s="30">
        <f t="shared" si="282"/>
        <v>42558</v>
      </c>
      <c r="F9032" s="32">
        <f t="shared" si="283"/>
        <v>189</v>
      </c>
      <c r="G9032" s="6">
        <v>6.25E-2</v>
      </c>
      <c r="H9032" s="2"/>
      <c r="I9032" s="2"/>
      <c r="J9032" s="2"/>
      <c r="K9032" s="2"/>
      <c r="L9032" s="2"/>
    </row>
    <row r="9033" spans="1:12" ht="15.6">
      <c r="A9033" s="12">
        <v>189</v>
      </c>
      <c r="B9033" s="9">
        <v>2016</v>
      </c>
      <c r="C9033" s="9">
        <v>7</v>
      </c>
      <c r="D9033" s="9">
        <v>7</v>
      </c>
      <c r="E9033" s="30">
        <f t="shared" si="282"/>
        <v>42558</v>
      </c>
      <c r="F9033" s="32">
        <f t="shared" si="283"/>
        <v>189</v>
      </c>
      <c r="G9033" s="6">
        <v>8.3333333333333329E-2</v>
      </c>
      <c r="H9033" s="2"/>
      <c r="I9033" s="2"/>
      <c r="J9033" s="2"/>
      <c r="K9033" s="2"/>
      <c r="L9033" s="2"/>
    </row>
    <row r="9034" spans="1:12" ht="15.6">
      <c r="A9034" s="12">
        <v>189</v>
      </c>
      <c r="B9034" s="9">
        <v>2016</v>
      </c>
      <c r="C9034" s="9">
        <v>7</v>
      </c>
      <c r="D9034" s="9">
        <v>7</v>
      </c>
      <c r="E9034" s="30">
        <f t="shared" si="282"/>
        <v>42558</v>
      </c>
      <c r="F9034" s="32">
        <f t="shared" si="283"/>
        <v>189</v>
      </c>
      <c r="G9034" s="6">
        <v>0.10416666666666667</v>
      </c>
      <c r="H9034" s="2"/>
      <c r="I9034" s="2"/>
      <c r="J9034" s="2"/>
      <c r="K9034" s="2"/>
      <c r="L9034" s="2"/>
    </row>
    <row r="9035" spans="1:12" ht="15.6">
      <c r="A9035" s="12">
        <v>189</v>
      </c>
      <c r="B9035" s="9">
        <v>2016</v>
      </c>
      <c r="C9035" s="9">
        <v>7</v>
      </c>
      <c r="D9035" s="9">
        <v>7</v>
      </c>
      <c r="E9035" s="30">
        <f t="shared" si="282"/>
        <v>42558</v>
      </c>
      <c r="F9035" s="32">
        <f t="shared" si="283"/>
        <v>189</v>
      </c>
      <c r="G9035" s="6">
        <v>0.125</v>
      </c>
      <c r="H9035" s="2"/>
      <c r="I9035" s="2"/>
      <c r="J9035" s="2"/>
      <c r="K9035" s="2"/>
      <c r="L9035" s="2"/>
    </row>
    <row r="9036" spans="1:12" ht="15.6">
      <c r="A9036" s="12">
        <v>189</v>
      </c>
      <c r="B9036" s="9">
        <v>2016</v>
      </c>
      <c r="C9036" s="9">
        <v>7</v>
      </c>
      <c r="D9036" s="9">
        <v>7</v>
      </c>
      <c r="E9036" s="30">
        <f t="shared" si="282"/>
        <v>42558</v>
      </c>
      <c r="F9036" s="32">
        <f t="shared" si="283"/>
        <v>189</v>
      </c>
      <c r="G9036" s="6">
        <v>0.14583333333333334</v>
      </c>
      <c r="H9036" s="2"/>
      <c r="I9036" s="2"/>
      <c r="J9036" s="2"/>
      <c r="K9036" s="2"/>
      <c r="L9036" s="2"/>
    </row>
    <row r="9037" spans="1:12" ht="15.6">
      <c r="A9037" s="12">
        <v>189</v>
      </c>
      <c r="B9037" s="9">
        <v>2016</v>
      </c>
      <c r="C9037" s="9">
        <v>7</v>
      </c>
      <c r="D9037" s="9">
        <v>7</v>
      </c>
      <c r="E9037" s="30">
        <f t="shared" si="282"/>
        <v>42558</v>
      </c>
      <c r="F9037" s="32">
        <f t="shared" si="283"/>
        <v>189</v>
      </c>
      <c r="G9037" s="6">
        <v>0.16666666666666666</v>
      </c>
      <c r="H9037" s="2"/>
      <c r="I9037" s="2"/>
      <c r="J9037" s="2"/>
      <c r="K9037" s="2"/>
      <c r="L9037" s="2"/>
    </row>
    <row r="9038" spans="1:12" ht="15.6">
      <c r="A9038" s="12">
        <v>189</v>
      </c>
      <c r="B9038" s="9">
        <v>2016</v>
      </c>
      <c r="C9038" s="9">
        <v>7</v>
      </c>
      <c r="D9038" s="9">
        <v>7</v>
      </c>
      <c r="E9038" s="30">
        <f t="shared" si="282"/>
        <v>42558</v>
      </c>
      <c r="F9038" s="32">
        <f t="shared" si="283"/>
        <v>189</v>
      </c>
      <c r="G9038" s="6">
        <v>0.1875</v>
      </c>
      <c r="H9038" s="2"/>
      <c r="I9038" s="2"/>
      <c r="J9038" s="2"/>
      <c r="K9038" s="2"/>
      <c r="L9038" s="2"/>
    </row>
    <row r="9039" spans="1:12" ht="15.6">
      <c r="A9039" s="12">
        <v>189</v>
      </c>
      <c r="B9039" s="9">
        <v>2016</v>
      </c>
      <c r="C9039" s="9">
        <v>7</v>
      </c>
      <c r="D9039" s="9">
        <v>7</v>
      </c>
      <c r="E9039" s="30">
        <f t="shared" si="282"/>
        <v>42558</v>
      </c>
      <c r="F9039" s="32">
        <f t="shared" si="283"/>
        <v>189</v>
      </c>
      <c r="G9039" s="6">
        <v>0.20833333333333334</v>
      </c>
      <c r="H9039" s="2"/>
      <c r="I9039" s="2"/>
      <c r="J9039" s="2"/>
      <c r="K9039" s="2"/>
      <c r="L9039" s="2"/>
    </row>
    <row r="9040" spans="1:12" ht="15.6">
      <c r="A9040" s="12">
        <v>189</v>
      </c>
      <c r="B9040" s="9">
        <v>2016</v>
      </c>
      <c r="C9040" s="9">
        <v>7</v>
      </c>
      <c r="D9040" s="9">
        <v>7</v>
      </c>
      <c r="E9040" s="30">
        <f t="shared" si="282"/>
        <v>42558</v>
      </c>
      <c r="F9040" s="32">
        <f t="shared" si="283"/>
        <v>189</v>
      </c>
      <c r="G9040" s="6">
        <v>0.22916666666666666</v>
      </c>
      <c r="H9040" s="2"/>
      <c r="I9040" s="2"/>
      <c r="J9040" s="2"/>
      <c r="K9040" s="2"/>
      <c r="L9040" s="2"/>
    </row>
    <row r="9041" spans="1:12" ht="15.6">
      <c r="A9041" s="12">
        <v>189</v>
      </c>
      <c r="B9041" s="9">
        <v>2016</v>
      </c>
      <c r="C9041" s="9">
        <v>7</v>
      </c>
      <c r="D9041" s="9">
        <v>7</v>
      </c>
      <c r="E9041" s="30">
        <f t="shared" si="282"/>
        <v>42558</v>
      </c>
      <c r="F9041" s="32">
        <f t="shared" si="283"/>
        <v>189</v>
      </c>
      <c r="G9041" s="6">
        <v>0.25</v>
      </c>
      <c r="H9041" s="2"/>
      <c r="I9041" s="2"/>
      <c r="J9041" s="2"/>
      <c r="K9041" s="2"/>
      <c r="L9041" s="2"/>
    </row>
    <row r="9042" spans="1:12" ht="15.6">
      <c r="A9042" s="12">
        <v>189</v>
      </c>
      <c r="B9042" s="9">
        <v>2016</v>
      </c>
      <c r="C9042" s="9">
        <v>7</v>
      </c>
      <c r="D9042" s="9">
        <v>7</v>
      </c>
      <c r="E9042" s="30">
        <f t="shared" si="282"/>
        <v>42558</v>
      </c>
      <c r="F9042" s="32">
        <f t="shared" si="283"/>
        <v>189</v>
      </c>
      <c r="G9042" s="6">
        <v>0.27083333333333331</v>
      </c>
      <c r="H9042" s="2"/>
      <c r="I9042" s="2"/>
      <c r="J9042" s="2"/>
      <c r="K9042" s="2"/>
      <c r="L9042" s="2"/>
    </row>
    <row r="9043" spans="1:12" ht="15.6">
      <c r="A9043" s="12">
        <v>189</v>
      </c>
      <c r="B9043" s="9">
        <v>2016</v>
      </c>
      <c r="C9043" s="9">
        <v>7</v>
      </c>
      <c r="D9043" s="9">
        <v>7</v>
      </c>
      <c r="E9043" s="30">
        <f t="shared" si="282"/>
        <v>42558</v>
      </c>
      <c r="F9043" s="32">
        <f t="shared" si="283"/>
        <v>189</v>
      </c>
      <c r="G9043" s="6">
        <v>0.29166666666666669</v>
      </c>
      <c r="H9043" s="2"/>
      <c r="I9043" s="2"/>
      <c r="J9043" s="2"/>
      <c r="K9043" s="2"/>
      <c r="L9043" s="2"/>
    </row>
    <row r="9044" spans="1:12" ht="15.6">
      <c r="A9044" s="12">
        <v>189</v>
      </c>
      <c r="B9044" s="9">
        <v>2016</v>
      </c>
      <c r="C9044" s="9">
        <v>7</v>
      </c>
      <c r="D9044" s="9">
        <v>7</v>
      </c>
      <c r="E9044" s="30">
        <f t="shared" si="282"/>
        <v>42558</v>
      </c>
      <c r="F9044" s="32">
        <f t="shared" si="283"/>
        <v>189</v>
      </c>
      <c r="G9044" s="6">
        <v>0.3125</v>
      </c>
      <c r="H9044" s="2"/>
      <c r="I9044" s="2"/>
      <c r="J9044" s="2"/>
      <c r="K9044" s="2"/>
      <c r="L9044" s="2"/>
    </row>
    <row r="9045" spans="1:12" ht="15.6">
      <c r="A9045" s="12">
        <v>189</v>
      </c>
      <c r="B9045" s="9">
        <v>2016</v>
      </c>
      <c r="C9045" s="9">
        <v>7</v>
      </c>
      <c r="D9045" s="9">
        <v>7</v>
      </c>
      <c r="E9045" s="30">
        <f t="shared" si="282"/>
        <v>42558</v>
      </c>
      <c r="F9045" s="32">
        <f t="shared" si="283"/>
        <v>189</v>
      </c>
      <c r="G9045" s="6">
        <v>0.33333333333333331</v>
      </c>
      <c r="H9045" s="2"/>
      <c r="I9045" s="2"/>
      <c r="J9045" s="2"/>
      <c r="K9045" s="2"/>
      <c r="L9045" s="2"/>
    </row>
    <row r="9046" spans="1:12" ht="15.6">
      <c r="A9046" s="12">
        <v>189</v>
      </c>
      <c r="B9046" s="9">
        <v>2016</v>
      </c>
      <c r="C9046" s="9">
        <v>7</v>
      </c>
      <c r="D9046" s="9">
        <v>7</v>
      </c>
      <c r="E9046" s="30">
        <f t="shared" si="282"/>
        <v>42558</v>
      </c>
      <c r="F9046" s="32">
        <f t="shared" si="283"/>
        <v>189</v>
      </c>
      <c r="G9046" s="6">
        <v>0.35416666666666669</v>
      </c>
      <c r="H9046" s="2"/>
      <c r="I9046" s="2"/>
      <c r="J9046" s="2"/>
      <c r="K9046" s="2"/>
      <c r="L9046" s="2"/>
    </row>
    <row r="9047" spans="1:12" ht="15.6">
      <c r="A9047" s="12">
        <v>189</v>
      </c>
      <c r="B9047" s="9">
        <v>2016</v>
      </c>
      <c r="C9047" s="9">
        <v>7</v>
      </c>
      <c r="D9047" s="9">
        <v>7</v>
      </c>
      <c r="E9047" s="30">
        <f t="shared" si="282"/>
        <v>42558</v>
      </c>
      <c r="F9047" s="32">
        <f t="shared" si="283"/>
        <v>189</v>
      </c>
      <c r="G9047" s="6">
        <v>0.375</v>
      </c>
      <c r="H9047" s="2"/>
      <c r="I9047" s="2"/>
      <c r="J9047" s="2"/>
      <c r="K9047" s="2"/>
      <c r="L9047" s="2"/>
    </row>
    <row r="9048" spans="1:12" ht="15.6">
      <c r="A9048" s="12">
        <v>189</v>
      </c>
      <c r="B9048" s="9">
        <v>2016</v>
      </c>
      <c r="C9048" s="9">
        <v>7</v>
      </c>
      <c r="D9048" s="9">
        <v>7</v>
      </c>
      <c r="E9048" s="30">
        <f t="shared" si="282"/>
        <v>42558</v>
      </c>
      <c r="F9048" s="32">
        <f t="shared" si="283"/>
        <v>189</v>
      </c>
      <c r="G9048" s="6">
        <v>0.39583333333333331</v>
      </c>
      <c r="H9048" s="2"/>
      <c r="I9048" s="2"/>
      <c r="J9048" s="2"/>
      <c r="K9048" s="2"/>
      <c r="L9048" s="2"/>
    </row>
    <row r="9049" spans="1:12" ht="15.6">
      <c r="A9049" s="12">
        <v>189</v>
      </c>
      <c r="B9049" s="9">
        <v>2016</v>
      </c>
      <c r="C9049" s="9">
        <v>7</v>
      </c>
      <c r="D9049" s="9">
        <v>7</v>
      </c>
      <c r="E9049" s="30">
        <f t="shared" si="282"/>
        <v>42558</v>
      </c>
      <c r="F9049" s="32">
        <f t="shared" si="283"/>
        <v>189</v>
      </c>
      <c r="G9049" s="6">
        <v>0.41666666666666669</v>
      </c>
      <c r="H9049" s="2"/>
      <c r="I9049" s="2"/>
      <c r="J9049" s="2"/>
      <c r="K9049" s="2"/>
      <c r="L9049" s="2"/>
    </row>
    <row r="9050" spans="1:12" ht="15.6">
      <c r="A9050" s="12">
        <v>189</v>
      </c>
      <c r="B9050" s="9">
        <v>2016</v>
      </c>
      <c r="C9050" s="9">
        <v>7</v>
      </c>
      <c r="D9050" s="9">
        <v>7</v>
      </c>
      <c r="E9050" s="30">
        <f t="shared" si="282"/>
        <v>42558</v>
      </c>
      <c r="F9050" s="32">
        <f t="shared" si="283"/>
        <v>189</v>
      </c>
      <c r="G9050" s="6">
        <v>0.4375</v>
      </c>
      <c r="H9050" s="2"/>
      <c r="I9050" s="2"/>
      <c r="J9050" s="2"/>
      <c r="K9050" s="2"/>
      <c r="L9050" s="2"/>
    </row>
    <row r="9051" spans="1:12" ht="15.6">
      <c r="A9051" s="12">
        <v>189</v>
      </c>
      <c r="B9051" s="9">
        <v>2016</v>
      </c>
      <c r="C9051" s="9">
        <v>7</v>
      </c>
      <c r="D9051" s="9">
        <v>7</v>
      </c>
      <c r="E9051" s="30">
        <f t="shared" si="282"/>
        <v>42558</v>
      </c>
      <c r="F9051" s="32">
        <f t="shared" si="283"/>
        <v>189</v>
      </c>
      <c r="G9051" s="6">
        <v>0.45833333333333331</v>
      </c>
      <c r="H9051" s="2"/>
      <c r="I9051" s="2"/>
      <c r="J9051" s="2"/>
      <c r="K9051" s="2"/>
      <c r="L9051" s="2"/>
    </row>
    <row r="9052" spans="1:12" ht="15.6">
      <c r="A9052" s="12">
        <v>189</v>
      </c>
      <c r="B9052" s="9">
        <v>2016</v>
      </c>
      <c r="C9052" s="9">
        <v>7</v>
      </c>
      <c r="D9052" s="9">
        <v>7</v>
      </c>
      <c r="E9052" s="30">
        <f t="shared" si="282"/>
        <v>42558</v>
      </c>
      <c r="F9052" s="32">
        <f t="shared" si="283"/>
        <v>189</v>
      </c>
      <c r="G9052" s="6">
        <v>0.47916666666666669</v>
      </c>
      <c r="H9052" s="2"/>
      <c r="I9052" s="2"/>
      <c r="J9052" s="2"/>
      <c r="K9052" s="2"/>
      <c r="L9052" s="2"/>
    </row>
    <row r="9053" spans="1:12" ht="15.6">
      <c r="A9053" s="12">
        <v>189</v>
      </c>
      <c r="B9053" s="9">
        <v>2016</v>
      </c>
      <c r="C9053" s="9">
        <v>7</v>
      </c>
      <c r="D9053" s="9">
        <v>7</v>
      </c>
      <c r="E9053" s="30">
        <f t="shared" si="282"/>
        <v>42558</v>
      </c>
      <c r="F9053" s="32">
        <f t="shared" si="283"/>
        <v>189</v>
      </c>
      <c r="G9053" s="6">
        <v>0.5</v>
      </c>
      <c r="H9053" s="2"/>
      <c r="I9053" s="2"/>
      <c r="J9053" s="2"/>
      <c r="K9053" s="2"/>
      <c r="L9053" s="2"/>
    </row>
    <row r="9054" spans="1:12" ht="15.6">
      <c r="A9054" s="12">
        <v>189</v>
      </c>
      <c r="B9054" s="9">
        <v>2016</v>
      </c>
      <c r="C9054" s="9">
        <v>7</v>
      </c>
      <c r="D9054" s="9">
        <v>7</v>
      </c>
      <c r="E9054" s="30">
        <f t="shared" si="282"/>
        <v>42558</v>
      </c>
      <c r="F9054" s="32">
        <f t="shared" si="283"/>
        <v>189</v>
      </c>
      <c r="G9054" s="6">
        <v>0.52083333333333337</v>
      </c>
      <c r="H9054" s="2"/>
      <c r="I9054" s="2"/>
      <c r="J9054" s="2"/>
      <c r="K9054" s="2"/>
      <c r="L9054" s="2"/>
    </row>
    <row r="9055" spans="1:12" ht="15.6">
      <c r="A9055" s="12">
        <v>189</v>
      </c>
      <c r="B9055" s="9">
        <v>2016</v>
      </c>
      <c r="C9055" s="9">
        <v>7</v>
      </c>
      <c r="D9055" s="9">
        <v>7</v>
      </c>
      <c r="E9055" s="30">
        <f t="shared" si="282"/>
        <v>42558</v>
      </c>
      <c r="F9055" s="32">
        <f t="shared" si="283"/>
        <v>189</v>
      </c>
      <c r="G9055" s="6">
        <v>0.54166666666666663</v>
      </c>
      <c r="H9055" s="2"/>
      <c r="I9055" s="2"/>
      <c r="J9055" s="2"/>
      <c r="K9055" s="2"/>
      <c r="L9055" s="2"/>
    </row>
    <row r="9056" spans="1:12" ht="15.6">
      <c r="A9056" s="12">
        <v>189</v>
      </c>
      <c r="B9056" s="9">
        <v>2016</v>
      </c>
      <c r="C9056" s="9">
        <v>7</v>
      </c>
      <c r="D9056" s="9">
        <v>7</v>
      </c>
      <c r="E9056" s="30">
        <f t="shared" si="282"/>
        <v>42558</v>
      </c>
      <c r="F9056" s="32">
        <f t="shared" si="283"/>
        <v>189</v>
      </c>
      <c r="G9056" s="6">
        <v>0.5625</v>
      </c>
      <c r="H9056" s="2"/>
      <c r="I9056" s="2"/>
      <c r="J9056" s="2"/>
      <c r="K9056" s="2"/>
      <c r="L9056" s="2"/>
    </row>
    <row r="9057" spans="1:12" ht="15.6">
      <c r="A9057" s="12">
        <v>189</v>
      </c>
      <c r="B9057" s="9">
        <v>2016</v>
      </c>
      <c r="C9057" s="9">
        <v>7</v>
      </c>
      <c r="D9057" s="9">
        <v>7</v>
      </c>
      <c r="E9057" s="30">
        <f t="shared" si="282"/>
        <v>42558</v>
      </c>
      <c r="F9057" s="32">
        <f t="shared" si="283"/>
        <v>189</v>
      </c>
      <c r="G9057" s="6">
        <v>0.58333333333333337</v>
      </c>
      <c r="H9057" s="2"/>
      <c r="I9057" s="2"/>
      <c r="J9057" s="2"/>
      <c r="K9057" s="2"/>
      <c r="L9057" s="2"/>
    </row>
    <row r="9058" spans="1:12" ht="15.6">
      <c r="A9058" s="12">
        <v>189</v>
      </c>
      <c r="B9058" s="9">
        <v>2016</v>
      </c>
      <c r="C9058" s="9">
        <v>7</v>
      </c>
      <c r="D9058" s="9">
        <v>7</v>
      </c>
      <c r="E9058" s="30">
        <f t="shared" si="282"/>
        <v>42558</v>
      </c>
      <c r="F9058" s="32">
        <f t="shared" si="283"/>
        <v>189</v>
      </c>
      <c r="G9058" s="6">
        <v>0.60416666666666663</v>
      </c>
      <c r="H9058" s="2"/>
      <c r="I9058" s="2"/>
      <c r="J9058" s="2"/>
      <c r="K9058" s="2"/>
      <c r="L9058" s="2"/>
    </row>
    <row r="9059" spans="1:12" ht="15.6">
      <c r="A9059" s="12">
        <v>189</v>
      </c>
      <c r="B9059" s="9">
        <v>2016</v>
      </c>
      <c r="C9059" s="9">
        <v>7</v>
      </c>
      <c r="D9059" s="9">
        <v>7</v>
      </c>
      <c r="E9059" s="30">
        <f t="shared" si="282"/>
        <v>42558</v>
      </c>
      <c r="F9059" s="32">
        <f t="shared" si="283"/>
        <v>189</v>
      </c>
      <c r="G9059" s="6">
        <v>0.625</v>
      </c>
      <c r="H9059" s="2"/>
      <c r="I9059" s="2"/>
      <c r="J9059" s="2"/>
      <c r="K9059" s="2"/>
      <c r="L9059" s="2"/>
    </row>
    <row r="9060" spans="1:12" ht="15.6">
      <c r="A9060" s="12">
        <v>189</v>
      </c>
      <c r="B9060" s="9">
        <v>2016</v>
      </c>
      <c r="C9060" s="9">
        <v>7</v>
      </c>
      <c r="D9060" s="9">
        <v>7</v>
      </c>
      <c r="E9060" s="30">
        <f t="shared" si="282"/>
        <v>42558</v>
      </c>
      <c r="F9060" s="32">
        <f t="shared" si="283"/>
        <v>189</v>
      </c>
      <c r="G9060" s="6">
        <v>0.64583333333333337</v>
      </c>
      <c r="H9060" s="2"/>
      <c r="I9060" s="2"/>
      <c r="J9060" s="2"/>
      <c r="K9060" s="2"/>
      <c r="L9060" s="2"/>
    </row>
    <row r="9061" spans="1:12" ht="15.6">
      <c r="A9061" s="12">
        <v>189</v>
      </c>
      <c r="B9061" s="9">
        <v>2016</v>
      </c>
      <c r="C9061" s="9">
        <v>7</v>
      </c>
      <c r="D9061" s="9">
        <v>7</v>
      </c>
      <c r="E9061" s="30">
        <f t="shared" si="282"/>
        <v>42558</v>
      </c>
      <c r="F9061" s="32">
        <f t="shared" si="283"/>
        <v>189</v>
      </c>
      <c r="G9061" s="6">
        <v>0.66666666666666663</v>
      </c>
      <c r="H9061" s="2"/>
      <c r="I9061" s="2"/>
      <c r="J9061" s="2"/>
      <c r="K9061" s="2"/>
      <c r="L9061" s="2"/>
    </row>
    <row r="9062" spans="1:12" ht="15.6">
      <c r="A9062" s="12">
        <v>189</v>
      </c>
      <c r="B9062" s="9">
        <v>2016</v>
      </c>
      <c r="C9062" s="9">
        <v>7</v>
      </c>
      <c r="D9062" s="9">
        <v>7</v>
      </c>
      <c r="E9062" s="30">
        <f t="shared" si="282"/>
        <v>42558</v>
      </c>
      <c r="F9062" s="32">
        <f t="shared" si="283"/>
        <v>189</v>
      </c>
      <c r="G9062" s="6">
        <v>0.6875</v>
      </c>
      <c r="H9062" s="2"/>
      <c r="I9062" s="2"/>
      <c r="J9062" s="2"/>
      <c r="K9062" s="2"/>
      <c r="L9062" s="2"/>
    </row>
    <row r="9063" spans="1:12" ht="15.6">
      <c r="A9063" s="12">
        <v>189</v>
      </c>
      <c r="B9063" s="9">
        <v>2016</v>
      </c>
      <c r="C9063" s="9">
        <v>7</v>
      </c>
      <c r="D9063" s="9">
        <v>7</v>
      </c>
      <c r="E9063" s="30">
        <f t="shared" si="282"/>
        <v>42558</v>
      </c>
      <c r="F9063" s="32">
        <f t="shared" si="283"/>
        <v>189</v>
      </c>
      <c r="G9063" s="6">
        <v>0.70833333333333337</v>
      </c>
      <c r="H9063" s="2"/>
      <c r="I9063" s="2"/>
      <c r="J9063" s="2"/>
      <c r="K9063" s="2"/>
      <c r="L9063" s="2"/>
    </row>
    <row r="9064" spans="1:12" ht="15.6">
      <c r="A9064" s="12">
        <v>189</v>
      </c>
      <c r="B9064" s="9">
        <v>2016</v>
      </c>
      <c r="C9064" s="9">
        <v>7</v>
      </c>
      <c r="D9064" s="9">
        <v>7</v>
      </c>
      <c r="E9064" s="30">
        <f t="shared" si="282"/>
        <v>42558</v>
      </c>
      <c r="F9064" s="32">
        <f t="shared" si="283"/>
        <v>189</v>
      </c>
      <c r="G9064" s="6">
        <v>0.72916666666666663</v>
      </c>
      <c r="H9064" s="2"/>
      <c r="I9064" s="2"/>
      <c r="J9064" s="2"/>
      <c r="K9064" s="2"/>
      <c r="L9064" s="2"/>
    </row>
    <row r="9065" spans="1:12" ht="15.6">
      <c r="A9065" s="12">
        <v>189</v>
      </c>
      <c r="B9065" s="9">
        <v>2016</v>
      </c>
      <c r="C9065" s="9">
        <v>7</v>
      </c>
      <c r="D9065" s="9">
        <v>7</v>
      </c>
      <c r="E9065" s="30">
        <f t="shared" si="282"/>
        <v>42558</v>
      </c>
      <c r="F9065" s="32">
        <f t="shared" si="283"/>
        <v>189</v>
      </c>
      <c r="G9065" s="6">
        <v>0.75</v>
      </c>
      <c r="H9065" s="2"/>
      <c r="I9065" s="2"/>
      <c r="J9065" s="2"/>
      <c r="K9065" s="2"/>
      <c r="L9065" s="2"/>
    </row>
    <row r="9066" spans="1:12" ht="15.6">
      <c r="A9066" s="12">
        <v>189</v>
      </c>
      <c r="B9066" s="9">
        <v>2016</v>
      </c>
      <c r="C9066" s="9">
        <v>7</v>
      </c>
      <c r="D9066" s="9">
        <v>7</v>
      </c>
      <c r="E9066" s="30">
        <f t="shared" si="282"/>
        <v>42558</v>
      </c>
      <c r="F9066" s="32">
        <f t="shared" si="283"/>
        <v>189</v>
      </c>
      <c r="G9066" s="6">
        <v>0.77083333333333337</v>
      </c>
      <c r="H9066" s="2"/>
      <c r="I9066" s="2"/>
      <c r="J9066" s="2"/>
      <c r="K9066" s="2"/>
      <c r="L9066" s="2"/>
    </row>
    <row r="9067" spans="1:12" ht="15.6">
      <c r="A9067" s="12">
        <v>189</v>
      </c>
      <c r="B9067" s="9">
        <v>2016</v>
      </c>
      <c r="C9067" s="9">
        <v>7</v>
      </c>
      <c r="D9067" s="9">
        <v>7</v>
      </c>
      <c r="E9067" s="30">
        <f t="shared" si="282"/>
        <v>42558</v>
      </c>
      <c r="F9067" s="32">
        <f t="shared" si="283"/>
        <v>189</v>
      </c>
      <c r="G9067" s="6">
        <v>0.79166666666666663</v>
      </c>
      <c r="H9067" s="2"/>
      <c r="I9067" s="2"/>
      <c r="J9067" s="2"/>
      <c r="K9067" s="2"/>
      <c r="L9067" s="2"/>
    </row>
    <row r="9068" spans="1:12" ht="15.6">
      <c r="A9068" s="12">
        <v>189</v>
      </c>
      <c r="B9068" s="9">
        <v>2016</v>
      </c>
      <c r="C9068" s="9">
        <v>7</v>
      </c>
      <c r="D9068" s="9">
        <v>7</v>
      </c>
      <c r="E9068" s="30">
        <f t="shared" si="282"/>
        <v>42558</v>
      </c>
      <c r="F9068" s="32">
        <f t="shared" si="283"/>
        <v>189</v>
      </c>
      <c r="G9068" s="6">
        <v>0.8125</v>
      </c>
      <c r="H9068" s="2"/>
      <c r="I9068" s="2"/>
      <c r="J9068" s="2"/>
      <c r="K9068" s="2"/>
      <c r="L9068" s="2"/>
    </row>
    <row r="9069" spans="1:12" ht="15.6">
      <c r="A9069" s="12">
        <v>189</v>
      </c>
      <c r="B9069" s="9">
        <v>2016</v>
      </c>
      <c r="C9069" s="9">
        <v>7</v>
      </c>
      <c r="D9069" s="9">
        <v>7</v>
      </c>
      <c r="E9069" s="30">
        <f t="shared" si="282"/>
        <v>42558</v>
      </c>
      <c r="F9069" s="32">
        <f t="shared" si="283"/>
        <v>189</v>
      </c>
      <c r="G9069" s="6">
        <v>0.83333333333333337</v>
      </c>
      <c r="H9069" s="2"/>
      <c r="I9069" s="2"/>
      <c r="J9069" s="2"/>
      <c r="K9069" s="2"/>
      <c r="L9069" s="2"/>
    </row>
    <row r="9070" spans="1:12" ht="15.6">
      <c r="A9070" s="12">
        <v>189</v>
      </c>
      <c r="B9070" s="9">
        <v>2016</v>
      </c>
      <c r="C9070" s="9">
        <v>7</v>
      </c>
      <c r="D9070" s="9">
        <v>7</v>
      </c>
      <c r="E9070" s="30">
        <f t="shared" si="282"/>
        <v>42558</v>
      </c>
      <c r="F9070" s="32">
        <f t="shared" si="283"/>
        <v>189</v>
      </c>
      <c r="G9070" s="6">
        <v>0.85416666666666663</v>
      </c>
      <c r="H9070" s="2"/>
      <c r="I9070" s="2"/>
      <c r="J9070" s="2"/>
      <c r="K9070" s="2"/>
      <c r="L9070" s="2"/>
    </row>
    <row r="9071" spans="1:12" ht="15.6">
      <c r="A9071" s="12">
        <v>189</v>
      </c>
      <c r="B9071" s="9">
        <v>2016</v>
      </c>
      <c r="C9071" s="9">
        <v>7</v>
      </c>
      <c r="D9071" s="9">
        <v>7</v>
      </c>
      <c r="E9071" s="30">
        <f t="shared" si="282"/>
        <v>42558</v>
      </c>
      <c r="F9071" s="32">
        <f t="shared" si="283"/>
        <v>189</v>
      </c>
      <c r="G9071" s="6">
        <v>0.875</v>
      </c>
      <c r="H9071" s="2"/>
      <c r="I9071" s="2"/>
      <c r="J9071" s="2"/>
      <c r="K9071" s="2"/>
      <c r="L9071" s="2"/>
    </row>
    <row r="9072" spans="1:12" ht="15.6">
      <c r="A9072" s="12">
        <v>189</v>
      </c>
      <c r="B9072" s="9">
        <v>2016</v>
      </c>
      <c r="C9072" s="9">
        <v>7</v>
      </c>
      <c r="D9072" s="9">
        <v>7</v>
      </c>
      <c r="E9072" s="30">
        <f t="shared" si="282"/>
        <v>42558</v>
      </c>
      <c r="F9072" s="32">
        <f t="shared" si="283"/>
        <v>189</v>
      </c>
      <c r="G9072" s="6">
        <v>0.89583333333333337</v>
      </c>
      <c r="H9072" s="2"/>
      <c r="I9072" s="2"/>
      <c r="J9072" s="2"/>
      <c r="K9072" s="2"/>
      <c r="L9072" s="2"/>
    </row>
    <row r="9073" spans="1:12" ht="15.6">
      <c r="A9073" s="12">
        <v>189</v>
      </c>
      <c r="B9073" s="9">
        <v>2016</v>
      </c>
      <c r="C9073" s="9">
        <v>7</v>
      </c>
      <c r="D9073" s="9">
        <v>7</v>
      </c>
      <c r="E9073" s="30">
        <f t="shared" si="282"/>
        <v>42558</v>
      </c>
      <c r="F9073" s="32">
        <f t="shared" si="283"/>
        <v>189</v>
      </c>
      <c r="G9073" s="6">
        <v>0.91666666666666663</v>
      </c>
      <c r="H9073" s="2"/>
      <c r="I9073" s="2"/>
      <c r="J9073" s="2"/>
      <c r="K9073" s="2"/>
      <c r="L9073" s="2"/>
    </row>
    <row r="9074" spans="1:12" ht="15.6">
      <c r="A9074" s="12">
        <v>189</v>
      </c>
      <c r="B9074" s="9">
        <v>2016</v>
      </c>
      <c r="C9074" s="9">
        <v>7</v>
      </c>
      <c r="D9074" s="9">
        <v>7</v>
      </c>
      <c r="E9074" s="30">
        <f t="shared" si="282"/>
        <v>42558</v>
      </c>
      <c r="F9074" s="32">
        <f t="shared" si="283"/>
        <v>189</v>
      </c>
      <c r="G9074" s="6">
        <v>0.9375</v>
      </c>
      <c r="H9074" s="2"/>
      <c r="I9074" s="2"/>
      <c r="J9074" s="2"/>
      <c r="K9074" s="2"/>
      <c r="L9074" s="2"/>
    </row>
    <row r="9075" spans="1:12" ht="15.6">
      <c r="A9075" s="12">
        <v>189</v>
      </c>
      <c r="B9075" s="9">
        <v>2016</v>
      </c>
      <c r="C9075" s="9">
        <v>7</v>
      </c>
      <c r="D9075" s="9">
        <v>7</v>
      </c>
      <c r="E9075" s="30">
        <f t="shared" si="282"/>
        <v>42558</v>
      </c>
      <c r="F9075" s="32">
        <f t="shared" si="283"/>
        <v>189</v>
      </c>
      <c r="G9075" s="6">
        <v>0.95833333333333337</v>
      </c>
      <c r="H9075" s="2"/>
      <c r="I9075" s="2"/>
      <c r="J9075" s="2"/>
      <c r="K9075" s="2"/>
      <c r="L9075" s="2"/>
    </row>
    <row r="9076" spans="1:12" ht="15.6">
      <c r="A9076" s="12">
        <v>189</v>
      </c>
      <c r="B9076" s="9">
        <v>2016</v>
      </c>
      <c r="C9076" s="9">
        <v>7</v>
      </c>
      <c r="D9076" s="9">
        <v>7</v>
      </c>
      <c r="E9076" s="30">
        <f t="shared" si="282"/>
        <v>42558</v>
      </c>
      <c r="F9076" s="32">
        <f t="shared" si="283"/>
        <v>189</v>
      </c>
      <c r="G9076" s="6">
        <v>0.97916666666666663</v>
      </c>
      <c r="H9076" s="2"/>
      <c r="I9076" s="2"/>
      <c r="J9076" s="2"/>
      <c r="K9076" s="2"/>
      <c r="L9076" s="2"/>
    </row>
    <row r="9077" spans="1:12" ht="15.6">
      <c r="A9077" s="12">
        <v>190</v>
      </c>
      <c r="B9077" s="9">
        <v>2016</v>
      </c>
      <c r="C9077" s="9">
        <v>7</v>
      </c>
      <c r="D9077" s="9">
        <v>7</v>
      </c>
      <c r="E9077" s="30">
        <f t="shared" si="282"/>
        <v>42558</v>
      </c>
      <c r="F9077" s="32">
        <f t="shared" si="283"/>
        <v>189</v>
      </c>
      <c r="G9077" s="6">
        <v>0</v>
      </c>
      <c r="H9077" s="2"/>
      <c r="I9077" s="2"/>
      <c r="J9077" s="2"/>
      <c r="K9077" s="2"/>
      <c r="L9077" s="2"/>
    </row>
    <row r="9078" spans="1:12" ht="15.6">
      <c r="A9078" s="12">
        <v>190</v>
      </c>
      <c r="B9078" s="9">
        <v>2016</v>
      </c>
      <c r="C9078" s="9">
        <v>7</v>
      </c>
      <c r="D9078" s="9">
        <v>8</v>
      </c>
      <c r="E9078" s="30">
        <f t="shared" si="282"/>
        <v>42559</v>
      </c>
      <c r="F9078" s="32">
        <f t="shared" si="283"/>
        <v>190</v>
      </c>
      <c r="G9078" s="6">
        <v>2.0833333333333332E-2</v>
      </c>
      <c r="H9078" s="2"/>
      <c r="I9078" s="2"/>
      <c r="J9078" s="2"/>
      <c r="K9078" s="2"/>
      <c r="L9078" s="2"/>
    </row>
    <row r="9079" spans="1:12" ht="15.6">
      <c r="A9079" s="12">
        <v>190</v>
      </c>
      <c r="B9079" s="9">
        <v>2016</v>
      </c>
      <c r="C9079" s="9">
        <v>7</v>
      </c>
      <c r="D9079" s="9">
        <v>8</v>
      </c>
      <c r="E9079" s="30">
        <f t="shared" si="282"/>
        <v>42559</v>
      </c>
      <c r="F9079" s="32">
        <f t="shared" si="283"/>
        <v>190</v>
      </c>
      <c r="G9079" s="6">
        <v>4.1666666666666664E-2</v>
      </c>
      <c r="H9079" s="2"/>
      <c r="I9079" s="2"/>
      <c r="J9079" s="2"/>
      <c r="K9079" s="2"/>
      <c r="L9079" s="2"/>
    </row>
    <row r="9080" spans="1:12" ht="15.6">
      <c r="A9080" s="12">
        <v>190</v>
      </c>
      <c r="B9080" s="9">
        <v>2016</v>
      </c>
      <c r="C9080" s="9">
        <v>7</v>
      </c>
      <c r="D9080" s="9">
        <v>8</v>
      </c>
      <c r="E9080" s="30">
        <f t="shared" si="282"/>
        <v>42559</v>
      </c>
      <c r="F9080" s="32">
        <f t="shared" si="283"/>
        <v>190</v>
      </c>
      <c r="G9080" s="6">
        <v>6.25E-2</v>
      </c>
      <c r="H9080" s="2"/>
      <c r="I9080" s="2"/>
      <c r="J9080" s="2"/>
      <c r="K9080" s="2"/>
      <c r="L9080" s="2"/>
    </row>
    <row r="9081" spans="1:12" ht="15.6">
      <c r="A9081" s="12">
        <v>190</v>
      </c>
      <c r="B9081" s="9">
        <v>2016</v>
      </c>
      <c r="C9081" s="9">
        <v>7</v>
      </c>
      <c r="D9081" s="9">
        <v>8</v>
      </c>
      <c r="E9081" s="30">
        <f t="shared" si="282"/>
        <v>42559</v>
      </c>
      <c r="F9081" s="32">
        <f t="shared" si="283"/>
        <v>190</v>
      </c>
      <c r="G9081" s="6">
        <v>8.3333333333333329E-2</v>
      </c>
      <c r="H9081" s="2"/>
      <c r="I9081" s="2"/>
      <c r="J9081" s="2"/>
      <c r="K9081" s="2"/>
      <c r="L9081" s="2"/>
    </row>
    <row r="9082" spans="1:12" ht="15.6">
      <c r="A9082" s="12">
        <v>190</v>
      </c>
      <c r="B9082" s="9">
        <v>2016</v>
      </c>
      <c r="C9082" s="9">
        <v>7</v>
      </c>
      <c r="D9082" s="9">
        <v>8</v>
      </c>
      <c r="E9082" s="30">
        <f t="shared" si="282"/>
        <v>42559</v>
      </c>
      <c r="F9082" s="32">
        <f t="shared" si="283"/>
        <v>190</v>
      </c>
      <c r="G9082" s="6">
        <v>0.10416666666666667</v>
      </c>
      <c r="H9082" s="2"/>
      <c r="I9082" s="2"/>
      <c r="J9082" s="2"/>
      <c r="K9082" s="2"/>
      <c r="L9082" s="2"/>
    </row>
    <row r="9083" spans="1:12" ht="15.6">
      <c r="A9083" s="12">
        <v>190</v>
      </c>
      <c r="B9083" s="9">
        <v>2016</v>
      </c>
      <c r="C9083" s="9">
        <v>7</v>
      </c>
      <c r="D9083" s="9">
        <v>8</v>
      </c>
      <c r="E9083" s="30">
        <f t="shared" si="282"/>
        <v>42559</v>
      </c>
      <c r="F9083" s="32">
        <f t="shared" si="283"/>
        <v>190</v>
      </c>
      <c r="G9083" s="6">
        <v>0.125</v>
      </c>
      <c r="H9083" s="2"/>
      <c r="I9083" s="2"/>
      <c r="J9083" s="2"/>
      <c r="K9083" s="2"/>
      <c r="L9083" s="2"/>
    </row>
    <row r="9084" spans="1:12" ht="15.6">
      <c r="A9084" s="12">
        <v>190</v>
      </c>
      <c r="B9084" s="9">
        <v>2016</v>
      </c>
      <c r="C9084" s="9">
        <v>7</v>
      </c>
      <c r="D9084" s="9">
        <v>8</v>
      </c>
      <c r="E9084" s="30">
        <f t="shared" si="282"/>
        <v>42559</v>
      </c>
      <c r="F9084" s="32">
        <f t="shared" si="283"/>
        <v>190</v>
      </c>
      <c r="G9084" s="6">
        <v>0.14583333333333334</v>
      </c>
      <c r="H9084" s="2"/>
      <c r="I9084" s="2"/>
      <c r="J9084" s="2"/>
      <c r="K9084" s="2"/>
      <c r="L9084" s="2"/>
    </row>
    <row r="9085" spans="1:12" ht="15.6">
      <c r="A9085" s="12">
        <v>190</v>
      </c>
      <c r="B9085" s="9">
        <v>2016</v>
      </c>
      <c r="C9085" s="9">
        <v>7</v>
      </c>
      <c r="D9085" s="9">
        <v>8</v>
      </c>
      <c r="E9085" s="30">
        <f t="shared" si="282"/>
        <v>42559</v>
      </c>
      <c r="F9085" s="32">
        <f t="shared" si="283"/>
        <v>190</v>
      </c>
      <c r="G9085" s="6">
        <v>0.16666666666666666</v>
      </c>
      <c r="H9085" s="2"/>
      <c r="I9085" s="2"/>
      <c r="J9085" s="2"/>
      <c r="K9085" s="2"/>
      <c r="L9085" s="2"/>
    </row>
    <row r="9086" spans="1:12" ht="15.6">
      <c r="A9086" s="12">
        <v>190</v>
      </c>
      <c r="B9086" s="9">
        <v>2016</v>
      </c>
      <c r="C9086" s="9">
        <v>7</v>
      </c>
      <c r="D9086" s="9">
        <v>8</v>
      </c>
      <c r="E9086" s="30">
        <f t="shared" si="282"/>
        <v>42559</v>
      </c>
      <c r="F9086" s="32">
        <f t="shared" si="283"/>
        <v>190</v>
      </c>
      <c r="G9086" s="6">
        <v>0.1875</v>
      </c>
      <c r="H9086" s="2"/>
      <c r="I9086" s="2"/>
      <c r="J9086" s="2"/>
      <c r="K9086" s="2"/>
      <c r="L9086" s="2"/>
    </row>
    <row r="9087" spans="1:12" ht="15.6">
      <c r="A9087" s="12">
        <v>190</v>
      </c>
      <c r="B9087" s="9">
        <v>2016</v>
      </c>
      <c r="C9087" s="9">
        <v>7</v>
      </c>
      <c r="D9087" s="9">
        <v>8</v>
      </c>
      <c r="E9087" s="30">
        <f t="shared" si="282"/>
        <v>42559</v>
      </c>
      <c r="F9087" s="32">
        <f t="shared" si="283"/>
        <v>190</v>
      </c>
      <c r="G9087" s="6">
        <v>0.20833333333333334</v>
      </c>
      <c r="H9087" s="2"/>
      <c r="I9087" s="2"/>
      <c r="J9087" s="2"/>
      <c r="K9087" s="2"/>
      <c r="L9087" s="2"/>
    </row>
    <row r="9088" spans="1:12" ht="15.6">
      <c r="A9088" s="12">
        <v>190</v>
      </c>
      <c r="B9088" s="9">
        <v>2016</v>
      </c>
      <c r="C9088" s="9">
        <v>7</v>
      </c>
      <c r="D9088" s="9">
        <v>8</v>
      </c>
      <c r="E9088" s="30">
        <f t="shared" si="282"/>
        <v>42559</v>
      </c>
      <c r="F9088" s="32">
        <f t="shared" si="283"/>
        <v>190</v>
      </c>
      <c r="G9088" s="6">
        <v>0.22916666666666666</v>
      </c>
      <c r="H9088" s="2"/>
      <c r="I9088" s="2"/>
      <c r="J9088" s="2"/>
      <c r="K9088" s="2"/>
      <c r="L9088" s="2"/>
    </row>
    <row r="9089" spans="1:12" ht="15.6">
      <c r="A9089" s="12">
        <v>190</v>
      </c>
      <c r="B9089" s="9">
        <v>2016</v>
      </c>
      <c r="C9089" s="9">
        <v>7</v>
      </c>
      <c r="D9089" s="9">
        <v>8</v>
      </c>
      <c r="E9089" s="30">
        <f t="shared" si="282"/>
        <v>42559</v>
      </c>
      <c r="F9089" s="32">
        <f t="shared" si="283"/>
        <v>190</v>
      </c>
      <c r="G9089" s="6">
        <v>0.25</v>
      </c>
      <c r="H9089" s="2"/>
      <c r="I9089" s="2"/>
      <c r="J9089" s="2"/>
      <c r="K9089" s="2"/>
      <c r="L9089" s="2"/>
    </row>
    <row r="9090" spans="1:12" ht="15.6">
      <c r="A9090" s="12">
        <v>190</v>
      </c>
      <c r="B9090" s="9">
        <v>2016</v>
      </c>
      <c r="C9090" s="9">
        <v>7</v>
      </c>
      <c r="D9090" s="9">
        <v>8</v>
      </c>
      <c r="E9090" s="30">
        <f t="shared" si="282"/>
        <v>42559</v>
      </c>
      <c r="F9090" s="32">
        <f t="shared" si="283"/>
        <v>190</v>
      </c>
      <c r="G9090" s="6">
        <v>0.27083333333333331</v>
      </c>
      <c r="H9090" s="2"/>
      <c r="I9090" s="2"/>
      <c r="J9090" s="2"/>
      <c r="K9090" s="2"/>
      <c r="L9090" s="2"/>
    </row>
    <row r="9091" spans="1:12" ht="15.6">
      <c r="A9091" s="12">
        <v>190</v>
      </c>
      <c r="B9091" s="9">
        <v>2016</v>
      </c>
      <c r="C9091" s="9">
        <v>7</v>
      </c>
      <c r="D9091" s="9">
        <v>8</v>
      </c>
      <c r="E9091" s="30">
        <f t="shared" si="282"/>
        <v>42559</v>
      </c>
      <c r="F9091" s="32">
        <f t="shared" si="283"/>
        <v>190</v>
      </c>
      <c r="G9091" s="6">
        <v>0.29166666666666669</v>
      </c>
      <c r="H9091" s="2"/>
      <c r="I9091" s="2"/>
      <c r="J9091" s="2"/>
      <c r="K9091" s="2"/>
      <c r="L9091" s="2"/>
    </row>
    <row r="9092" spans="1:12" ht="15.6">
      <c r="A9092" s="12">
        <v>190</v>
      </c>
      <c r="B9092" s="9">
        <v>2016</v>
      </c>
      <c r="C9092" s="9">
        <v>7</v>
      </c>
      <c r="D9092" s="9">
        <v>8</v>
      </c>
      <c r="E9092" s="30">
        <f t="shared" si="282"/>
        <v>42559</v>
      </c>
      <c r="F9092" s="32">
        <f t="shared" si="283"/>
        <v>190</v>
      </c>
      <c r="G9092" s="6">
        <v>0.3125</v>
      </c>
      <c r="H9092" s="2"/>
      <c r="I9092" s="2"/>
      <c r="J9092" s="2"/>
      <c r="K9092" s="2"/>
      <c r="L9092" s="2"/>
    </row>
    <row r="9093" spans="1:12" ht="15.6">
      <c r="A9093" s="12">
        <v>190</v>
      </c>
      <c r="B9093" s="9">
        <v>2016</v>
      </c>
      <c r="C9093" s="9">
        <v>7</v>
      </c>
      <c r="D9093" s="9">
        <v>8</v>
      </c>
      <c r="E9093" s="30">
        <f t="shared" si="282"/>
        <v>42559</v>
      </c>
      <c r="F9093" s="32">
        <f t="shared" si="283"/>
        <v>190</v>
      </c>
      <c r="G9093" s="6">
        <v>0.33333333333333331</v>
      </c>
      <c r="H9093" s="2"/>
      <c r="I9093" s="2"/>
      <c r="J9093" s="2"/>
      <c r="K9093" s="2"/>
      <c r="L9093" s="2"/>
    </row>
    <row r="9094" spans="1:12" ht="15.6">
      <c r="A9094" s="12">
        <v>190</v>
      </c>
      <c r="B9094" s="9">
        <v>2016</v>
      </c>
      <c r="C9094" s="9">
        <v>7</v>
      </c>
      <c r="D9094" s="9">
        <v>8</v>
      </c>
      <c r="E9094" s="30">
        <f t="shared" ref="E9094:E9157" si="284">DATE(B9094,C9094,D9094)</f>
        <v>42559</v>
      </c>
      <c r="F9094" s="32">
        <f t="shared" ref="F9094:F9157" si="285">E9094-DATE(YEAR(E9094),1,0)</f>
        <v>190</v>
      </c>
      <c r="G9094" s="6">
        <v>0.35416666666666669</v>
      </c>
      <c r="H9094" s="2"/>
      <c r="I9094" s="2"/>
      <c r="J9094" s="2"/>
      <c r="K9094" s="2"/>
      <c r="L9094" s="2"/>
    </row>
    <row r="9095" spans="1:12" ht="15.6">
      <c r="A9095" s="12">
        <v>190</v>
      </c>
      <c r="B9095" s="9">
        <v>2016</v>
      </c>
      <c r="C9095" s="9">
        <v>7</v>
      </c>
      <c r="D9095" s="9">
        <v>8</v>
      </c>
      <c r="E9095" s="30">
        <f t="shared" si="284"/>
        <v>42559</v>
      </c>
      <c r="F9095" s="32">
        <f t="shared" si="285"/>
        <v>190</v>
      </c>
      <c r="G9095" s="6">
        <v>0.375</v>
      </c>
      <c r="H9095" s="2"/>
      <c r="I9095" s="2"/>
      <c r="J9095" s="2"/>
      <c r="K9095" s="2"/>
      <c r="L9095" s="2"/>
    </row>
    <row r="9096" spans="1:12" ht="15.6">
      <c r="A9096" s="12">
        <v>190</v>
      </c>
      <c r="B9096" s="9">
        <v>2016</v>
      </c>
      <c r="C9096" s="9">
        <v>7</v>
      </c>
      <c r="D9096" s="9">
        <v>8</v>
      </c>
      <c r="E9096" s="30">
        <f t="shared" si="284"/>
        <v>42559</v>
      </c>
      <c r="F9096" s="32">
        <f t="shared" si="285"/>
        <v>190</v>
      </c>
      <c r="G9096" s="6">
        <v>0.39583333333333331</v>
      </c>
      <c r="H9096" s="2"/>
      <c r="I9096" s="2"/>
      <c r="J9096" s="2"/>
      <c r="K9096" s="2"/>
      <c r="L9096" s="2"/>
    </row>
    <row r="9097" spans="1:12" ht="15.6">
      <c r="A9097" s="12">
        <v>190</v>
      </c>
      <c r="B9097" s="9">
        <v>2016</v>
      </c>
      <c r="C9097" s="9">
        <v>7</v>
      </c>
      <c r="D9097" s="9">
        <v>8</v>
      </c>
      <c r="E9097" s="30">
        <f t="shared" si="284"/>
        <v>42559</v>
      </c>
      <c r="F9097" s="32">
        <f t="shared" si="285"/>
        <v>190</v>
      </c>
      <c r="G9097" s="6">
        <v>0.41666666666666669</v>
      </c>
      <c r="H9097" s="2"/>
      <c r="I9097" s="2"/>
      <c r="J9097" s="2"/>
      <c r="K9097" s="2"/>
      <c r="L9097" s="2"/>
    </row>
    <row r="9098" spans="1:12" ht="15.6">
      <c r="A9098" s="12">
        <v>190</v>
      </c>
      <c r="B9098" s="9">
        <v>2016</v>
      </c>
      <c r="C9098" s="9">
        <v>7</v>
      </c>
      <c r="D9098" s="9">
        <v>8</v>
      </c>
      <c r="E9098" s="30">
        <f t="shared" si="284"/>
        <v>42559</v>
      </c>
      <c r="F9098" s="32">
        <f t="shared" si="285"/>
        <v>190</v>
      </c>
      <c r="G9098" s="6">
        <v>0.4375</v>
      </c>
      <c r="H9098" s="2"/>
      <c r="I9098" s="2"/>
      <c r="J9098" s="2"/>
      <c r="K9098" s="2"/>
      <c r="L9098" s="2"/>
    </row>
    <row r="9099" spans="1:12" ht="15.6">
      <c r="A9099" s="12">
        <v>190</v>
      </c>
      <c r="B9099" s="9">
        <v>2016</v>
      </c>
      <c r="C9099" s="9">
        <v>7</v>
      </c>
      <c r="D9099" s="9">
        <v>8</v>
      </c>
      <c r="E9099" s="30">
        <f t="shared" si="284"/>
        <v>42559</v>
      </c>
      <c r="F9099" s="32">
        <f t="shared" si="285"/>
        <v>190</v>
      </c>
      <c r="G9099" s="6">
        <v>0.45833333333333331</v>
      </c>
      <c r="H9099" s="2"/>
      <c r="I9099" s="2"/>
      <c r="J9099" s="2"/>
      <c r="K9099" s="2"/>
      <c r="L9099" s="2"/>
    </row>
    <row r="9100" spans="1:12" ht="15.6">
      <c r="A9100" s="12">
        <v>190</v>
      </c>
      <c r="B9100" s="9">
        <v>2016</v>
      </c>
      <c r="C9100" s="9">
        <v>7</v>
      </c>
      <c r="D9100" s="9">
        <v>8</v>
      </c>
      <c r="E9100" s="30">
        <f t="shared" si="284"/>
        <v>42559</v>
      </c>
      <c r="F9100" s="32">
        <f t="shared" si="285"/>
        <v>190</v>
      </c>
      <c r="G9100" s="6">
        <v>0.47916666666666669</v>
      </c>
      <c r="H9100" s="2"/>
      <c r="I9100" s="2"/>
      <c r="J9100" s="2"/>
      <c r="K9100" s="2"/>
      <c r="L9100" s="2"/>
    </row>
    <row r="9101" spans="1:12" ht="15.6">
      <c r="A9101" s="12">
        <v>190</v>
      </c>
      <c r="B9101" s="9">
        <v>2016</v>
      </c>
      <c r="C9101" s="9">
        <v>7</v>
      </c>
      <c r="D9101" s="9">
        <v>8</v>
      </c>
      <c r="E9101" s="30">
        <f t="shared" si="284"/>
        <v>42559</v>
      </c>
      <c r="F9101" s="32">
        <f t="shared" si="285"/>
        <v>190</v>
      </c>
      <c r="G9101" s="6">
        <v>0.5</v>
      </c>
      <c r="H9101" s="2"/>
      <c r="I9101" s="2"/>
      <c r="J9101" s="2"/>
      <c r="K9101" s="2"/>
      <c r="L9101" s="2"/>
    </row>
    <row r="9102" spans="1:12" ht="15.6">
      <c r="A9102" s="12">
        <v>190</v>
      </c>
      <c r="B9102" s="9">
        <v>2016</v>
      </c>
      <c r="C9102" s="9">
        <v>7</v>
      </c>
      <c r="D9102" s="9">
        <v>8</v>
      </c>
      <c r="E9102" s="30">
        <f t="shared" si="284"/>
        <v>42559</v>
      </c>
      <c r="F9102" s="32">
        <f t="shared" si="285"/>
        <v>190</v>
      </c>
      <c r="G9102" s="6">
        <v>0.52083333333333337</v>
      </c>
      <c r="H9102" s="2"/>
      <c r="I9102" s="2"/>
      <c r="J9102" s="2"/>
      <c r="K9102" s="2"/>
      <c r="L9102" s="2"/>
    </row>
    <row r="9103" spans="1:12" ht="15.6">
      <c r="A9103" s="12">
        <v>190</v>
      </c>
      <c r="B9103" s="9">
        <v>2016</v>
      </c>
      <c r="C9103" s="9">
        <v>7</v>
      </c>
      <c r="D9103" s="9">
        <v>8</v>
      </c>
      <c r="E9103" s="30">
        <f t="shared" si="284"/>
        <v>42559</v>
      </c>
      <c r="F9103" s="32">
        <f t="shared" si="285"/>
        <v>190</v>
      </c>
      <c r="G9103" s="6">
        <v>0.54166666666666663</v>
      </c>
      <c r="H9103" s="2"/>
      <c r="I9103" s="2"/>
      <c r="J9103" s="2"/>
      <c r="K9103" s="2"/>
      <c r="L9103" s="2"/>
    </row>
    <row r="9104" spans="1:12" ht="15.6">
      <c r="A9104" s="12">
        <v>190</v>
      </c>
      <c r="B9104" s="9">
        <v>2016</v>
      </c>
      <c r="C9104" s="9">
        <v>7</v>
      </c>
      <c r="D9104" s="9">
        <v>8</v>
      </c>
      <c r="E9104" s="30">
        <f t="shared" si="284"/>
        <v>42559</v>
      </c>
      <c r="F9104" s="32">
        <f t="shared" si="285"/>
        <v>190</v>
      </c>
      <c r="G9104" s="6">
        <v>0.5625</v>
      </c>
      <c r="H9104" s="2"/>
      <c r="I9104" s="2"/>
      <c r="J9104" s="2"/>
      <c r="K9104" s="2"/>
      <c r="L9104" s="2"/>
    </row>
    <row r="9105" spans="1:12" ht="15.6">
      <c r="A9105" s="12">
        <v>190</v>
      </c>
      <c r="B9105" s="9">
        <v>2016</v>
      </c>
      <c r="C9105" s="9">
        <v>7</v>
      </c>
      <c r="D9105" s="9">
        <v>8</v>
      </c>
      <c r="E9105" s="30">
        <f t="shared" si="284"/>
        <v>42559</v>
      </c>
      <c r="F9105" s="32">
        <f t="shared" si="285"/>
        <v>190</v>
      </c>
      <c r="G9105" s="6">
        <v>0.58333333333333337</v>
      </c>
      <c r="H9105" s="2"/>
      <c r="I9105" s="2"/>
      <c r="J9105" s="2"/>
      <c r="K9105" s="2"/>
      <c r="L9105" s="2"/>
    </row>
    <row r="9106" spans="1:12" ht="15.6">
      <c r="A9106" s="12">
        <v>190</v>
      </c>
      <c r="B9106" s="9">
        <v>2016</v>
      </c>
      <c r="C9106" s="9">
        <v>7</v>
      </c>
      <c r="D9106" s="9">
        <v>8</v>
      </c>
      <c r="E9106" s="30">
        <f t="shared" si="284"/>
        <v>42559</v>
      </c>
      <c r="F9106" s="32">
        <f t="shared" si="285"/>
        <v>190</v>
      </c>
      <c r="G9106" s="6">
        <v>0.60416666666666663</v>
      </c>
      <c r="H9106" s="2"/>
      <c r="I9106" s="2"/>
      <c r="J9106" s="2"/>
      <c r="K9106" s="2"/>
      <c r="L9106" s="2"/>
    </row>
    <row r="9107" spans="1:12" ht="15.6">
      <c r="A9107" s="12">
        <v>190</v>
      </c>
      <c r="B9107" s="9">
        <v>2016</v>
      </c>
      <c r="C9107" s="9">
        <v>7</v>
      </c>
      <c r="D9107" s="9">
        <v>8</v>
      </c>
      <c r="E9107" s="30">
        <f t="shared" si="284"/>
        <v>42559</v>
      </c>
      <c r="F9107" s="32">
        <f t="shared" si="285"/>
        <v>190</v>
      </c>
      <c r="G9107" s="6">
        <v>0.625</v>
      </c>
      <c r="H9107" s="2"/>
      <c r="I9107" s="2"/>
      <c r="J9107" s="2"/>
      <c r="K9107" s="2"/>
      <c r="L9107" s="2"/>
    </row>
    <row r="9108" spans="1:12" ht="15.6">
      <c r="A9108" s="12">
        <v>190</v>
      </c>
      <c r="B9108" s="9">
        <v>2016</v>
      </c>
      <c r="C9108" s="9">
        <v>7</v>
      </c>
      <c r="D9108" s="9">
        <v>8</v>
      </c>
      <c r="E9108" s="30">
        <f t="shared" si="284"/>
        <v>42559</v>
      </c>
      <c r="F9108" s="32">
        <f t="shared" si="285"/>
        <v>190</v>
      </c>
      <c r="G9108" s="6">
        <v>0.64583333333333337</v>
      </c>
      <c r="H9108" s="2"/>
      <c r="I9108" s="2"/>
      <c r="J9108" s="2"/>
      <c r="K9108" s="2"/>
      <c r="L9108" s="2"/>
    </row>
    <row r="9109" spans="1:12" ht="15.6">
      <c r="A9109" s="12">
        <v>190</v>
      </c>
      <c r="B9109" s="9">
        <v>2016</v>
      </c>
      <c r="C9109" s="9">
        <v>7</v>
      </c>
      <c r="D9109" s="9">
        <v>8</v>
      </c>
      <c r="E9109" s="30">
        <f t="shared" si="284"/>
        <v>42559</v>
      </c>
      <c r="F9109" s="32">
        <f t="shared" si="285"/>
        <v>190</v>
      </c>
      <c r="G9109" s="6">
        <v>0.66666666666666663</v>
      </c>
      <c r="H9109" s="2"/>
      <c r="I9109" s="2"/>
      <c r="J9109" s="2"/>
      <c r="K9109" s="2"/>
      <c r="L9109" s="2"/>
    </row>
    <row r="9110" spans="1:12" ht="15.6">
      <c r="A9110" s="12">
        <v>190</v>
      </c>
      <c r="B9110" s="9">
        <v>2016</v>
      </c>
      <c r="C9110" s="9">
        <v>7</v>
      </c>
      <c r="D9110" s="9">
        <v>8</v>
      </c>
      <c r="E9110" s="30">
        <f t="shared" si="284"/>
        <v>42559</v>
      </c>
      <c r="F9110" s="32">
        <f t="shared" si="285"/>
        <v>190</v>
      </c>
      <c r="G9110" s="6">
        <v>0.6875</v>
      </c>
      <c r="H9110" s="2"/>
      <c r="I9110" s="2"/>
      <c r="J9110" s="2"/>
      <c r="K9110" s="2"/>
      <c r="L9110" s="2"/>
    </row>
    <row r="9111" spans="1:12" ht="15.6">
      <c r="A9111" s="12">
        <v>190</v>
      </c>
      <c r="B9111" s="9">
        <v>2016</v>
      </c>
      <c r="C9111" s="9">
        <v>7</v>
      </c>
      <c r="D9111" s="9">
        <v>8</v>
      </c>
      <c r="E9111" s="30">
        <f t="shared" si="284"/>
        <v>42559</v>
      </c>
      <c r="F9111" s="32">
        <f t="shared" si="285"/>
        <v>190</v>
      </c>
      <c r="G9111" s="6">
        <v>0.70833333333333337</v>
      </c>
      <c r="H9111" s="2"/>
      <c r="I9111" s="2"/>
      <c r="J9111" s="2"/>
      <c r="K9111" s="2"/>
      <c r="L9111" s="2"/>
    </row>
    <row r="9112" spans="1:12" ht="15.6">
      <c r="A9112" s="12">
        <v>190</v>
      </c>
      <c r="B9112" s="9">
        <v>2016</v>
      </c>
      <c r="C9112" s="9">
        <v>7</v>
      </c>
      <c r="D9112" s="9">
        <v>8</v>
      </c>
      <c r="E9112" s="30">
        <f t="shared" si="284"/>
        <v>42559</v>
      </c>
      <c r="F9112" s="32">
        <f t="shared" si="285"/>
        <v>190</v>
      </c>
      <c r="G9112" s="6">
        <v>0.72916666666666663</v>
      </c>
      <c r="H9112" s="2"/>
      <c r="I9112" s="2"/>
      <c r="J9112" s="2"/>
      <c r="K9112" s="2"/>
      <c r="L9112" s="2"/>
    </row>
    <row r="9113" spans="1:12" ht="15.6">
      <c r="A9113" s="12">
        <v>190</v>
      </c>
      <c r="B9113" s="9">
        <v>2016</v>
      </c>
      <c r="C9113" s="9">
        <v>7</v>
      </c>
      <c r="D9113" s="9">
        <v>8</v>
      </c>
      <c r="E9113" s="30">
        <f t="shared" si="284"/>
        <v>42559</v>
      </c>
      <c r="F9113" s="32">
        <f t="shared" si="285"/>
        <v>190</v>
      </c>
      <c r="G9113" s="6">
        <v>0.75</v>
      </c>
      <c r="H9113" s="2"/>
      <c r="I9113" s="2"/>
      <c r="J9113" s="2"/>
      <c r="K9113" s="2"/>
      <c r="L9113" s="2"/>
    </row>
    <row r="9114" spans="1:12" ht="15.6">
      <c r="A9114" s="12">
        <v>190</v>
      </c>
      <c r="B9114" s="9">
        <v>2016</v>
      </c>
      <c r="C9114" s="9">
        <v>7</v>
      </c>
      <c r="D9114" s="9">
        <v>8</v>
      </c>
      <c r="E9114" s="30">
        <f t="shared" si="284"/>
        <v>42559</v>
      </c>
      <c r="F9114" s="32">
        <f t="shared" si="285"/>
        <v>190</v>
      </c>
      <c r="G9114" s="6">
        <v>0.77083333333333337</v>
      </c>
      <c r="H9114" s="2"/>
      <c r="I9114" s="2"/>
      <c r="J9114" s="2"/>
      <c r="K9114" s="2"/>
      <c r="L9114" s="2"/>
    </row>
    <row r="9115" spans="1:12" ht="15.6">
      <c r="A9115" s="12">
        <v>190</v>
      </c>
      <c r="B9115" s="9">
        <v>2016</v>
      </c>
      <c r="C9115" s="9">
        <v>7</v>
      </c>
      <c r="D9115" s="9">
        <v>8</v>
      </c>
      <c r="E9115" s="30">
        <f t="shared" si="284"/>
        <v>42559</v>
      </c>
      <c r="F9115" s="32">
        <f t="shared" si="285"/>
        <v>190</v>
      </c>
      <c r="G9115" s="6">
        <v>0.79166666666666663</v>
      </c>
      <c r="H9115" s="2"/>
      <c r="I9115" s="2"/>
      <c r="J9115" s="2"/>
      <c r="K9115" s="2"/>
      <c r="L9115" s="2"/>
    </row>
    <row r="9116" spans="1:12" ht="15.6">
      <c r="A9116" s="12">
        <v>190</v>
      </c>
      <c r="B9116" s="9">
        <v>2016</v>
      </c>
      <c r="C9116" s="9">
        <v>7</v>
      </c>
      <c r="D9116" s="9">
        <v>8</v>
      </c>
      <c r="E9116" s="30">
        <f t="shared" si="284"/>
        <v>42559</v>
      </c>
      <c r="F9116" s="32">
        <f t="shared" si="285"/>
        <v>190</v>
      </c>
      <c r="G9116" s="6">
        <v>0.8125</v>
      </c>
      <c r="H9116" s="2"/>
      <c r="I9116" s="2"/>
      <c r="J9116" s="2"/>
      <c r="K9116" s="2"/>
      <c r="L9116" s="2"/>
    </row>
    <row r="9117" spans="1:12" ht="15.6">
      <c r="A9117" s="12">
        <v>190</v>
      </c>
      <c r="B9117" s="9">
        <v>2016</v>
      </c>
      <c r="C9117" s="9">
        <v>7</v>
      </c>
      <c r="D9117" s="9">
        <v>8</v>
      </c>
      <c r="E9117" s="30">
        <f t="shared" si="284"/>
        <v>42559</v>
      </c>
      <c r="F9117" s="32">
        <f t="shared" si="285"/>
        <v>190</v>
      </c>
      <c r="G9117" s="6">
        <v>0.83333333333333337</v>
      </c>
      <c r="H9117" s="2"/>
      <c r="I9117" s="2"/>
      <c r="J9117" s="2"/>
      <c r="K9117" s="2"/>
      <c r="L9117" s="2"/>
    </row>
    <row r="9118" spans="1:12" ht="15.6">
      <c r="A9118" s="12">
        <v>190</v>
      </c>
      <c r="B9118" s="9">
        <v>2016</v>
      </c>
      <c r="C9118" s="9">
        <v>7</v>
      </c>
      <c r="D9118" s="9">
        <v>8</v>
      </c>
      <c r="E9118" s="30">
        <f t="shared" si="284"/>
        <v>42559</v>
      </c>
      <c r="F9118" s="32">
        <f t="shared" si="285"/>
        <v>190</v>
      </c>
      <c r="G9118" s="6">
        <v>0.85416666666666663</v>
      </c>
      <c r="H9118" s="2"/>
      <c r="I9118" s="2"/>
      <c r="J9118" s="2"/>
      <c r="K9118" s="2"/>
      <c r="L9118" s="2"/>
    </row>
    <row r="9119" spans="1:12" ht="15.6">
      <c r="A9119" s="12">
        <v>190</v>
      </c>
      <c r="B9119" s="9">
        <v>2016</v>
      </c>
      <c r="C9119" s="9">
        <v>7</v>
      </c>
      <c r="D9119" s="9">
        <v>8</v>
      </c>
      <c r="E9119" s="30">
        <f t="shared" si="284"/>
        <v>42559</v>
      </c>
      <c r="F9119" s="32">
        <f t="shared" si="285"/>
        <v>190</v>
      </c>
      <c r="G9119" s="6">
        <v>0.875</v>
      </c>
      <c r="H9119" s="2"/>
      <c r="I9119" s="2"/>
      <c r="J9119" s="2"/>
      <c r="K9119" s="2"/>
      <c r="L9119" s="2"/>
    </row>
    <row r="9120" spans="1:12" ht="15.6">
      <c r="A9120" s="12">
        <v>190</v>
      </c>
      <c r="B9120" s="9">
        <v>2016</v>
      </c>
      <c r="C9120" s="9">
        <v>7</v>
      </c>
      <c r="D9120" s="9">
        <v>8</v>
      </c>
      <c r="E9120" s="30">
        <f t="shared" si="284"/>
        <v>42559</v>
      </c>
      <c r="F9120" s="32">
        <f t="shared" si="285"/>
        <v>190</v>
      </c>
      <c r="G9120" s="6">
        <v>0.89583333333333337</v>
      </c>
      <c r="H9120" s="2"/>
      <c r="I9120" s="2"/>
      <c r="J9120" s="2"/>
      <c r="K9120" s="2"/>
      <c r="L9120" s="2"/>
    </row>
    <row r="9121" spans="1:12" ht="15.6">
      <c r="A9121" s="12">
        <v>190</v>
      </c>
      <c r="B9121" s="9">
        <v>2016</v>
      </c>
      <c r="C9121" s="9">
        <v>7</v>
      </c>
      <c r="D9121" s="9">
        <v>8</v>
      </c>
      <c r="E9121" s="30">
        <f t="shared" si="284"/>
        <v>42559</v>
      </c>
      <c r="F9121" s="32">
        <f t="shared" si="285"/>
        <v>190</v>
      </c>
      <c r="G9121" s="6">
        <v>0.91666666666666663</v>
      </c>
      <c r="H9121" s="2"/>
      <c r="I9121" s="2"/>
      <c r="J9121" s="2"/>
      <c r="K9121" s="2"/>
      <c r="L9121" s="2"/>
    </row>
    <row r="9122" spans="1:12" ht="15.6">
      <c r="A9122" s="12">
        <v>190</v>
      </c>
      <c r="B9122" s="9">
        <v>2016</v>
      </c>
      <c r="C9122" s="9">
        <v>7</v>
      </c>
      <c r="D9122" s="9">
        <v>8</v>
      </c>
      <c r="E9122" s="30">
        <f t="shared" si="284"/>
        <v>42559</v>
      </c>
      <c r="F9122" s="32">
        <f t="shared" si="285"/>
        <v>190</v>
      </c>
      <c r="G9122" s="6">
        <v>0.9375</v>
      </c>
      <c r="H9122" s="2"/>
      <c r="I9122" s="2"/>
      <c r="J9122" s="2"/>
      <c r="K9122" s="2"/>
      <c r="L9122" s="2"/>
    </row>
    <row r="9123" spans="1:12" ht="15.6">
      <c r="A9123" s="12">
        <v>190</v>
      </c>
      <c r="B9123" s="9">
        <v>2016</v>
      </c>
      <c r="C9123" s="9">
        <v>7</v>
      </c>
      <c r="D9123" s="9">
        <v>8</v>
      </c>
      <c r="E9123" s="30">
        <f t="shared" si="284"/>
        <v>42559</v>
      </c>
      <c r="F9123" s="32">
        <f t="shared" si="285"/>
        <v>190</v>
      </c>
      <c r="G9123" s="6">
        <v>0.95833333333333337</v>
      </c>
      <c r="H9123" s="2"/>
      <c r="I9123" s="2"/>
      <c r="J9123" s="2"/>
      <c r="K9123" s="2"/>
      <c r="L9123" s="2"/>
    </row>
    <row r="9124" spans="1:12" ht="15.6">
      <c r="A9124" s="12">
        <v>190</v>
      </c>
      <c r="B9124" s="9">
        <v>2016</v>
      </c>
      <c r="C9124" s="9">
        <v>7</v>
      </c>
      <c r="D9124" s="9">
        <v>8</v>
      </c>
      <c r="E9124" s="30">
        <f t="shared" si="284"/>
        <v>42559</v>
      </c>
      <c r="F9124" s="32">
        <f t="shared" si="285"/>
        <v>190</v>
      </c>
      <c r="G9124" s="6">
        <v>0.97916666666666663</v>
      </c>
      <c r="H9124" s="2"/>
      <c r="I9124" s="2"/>
      <c r="J9124" s="2"/>
      <c r="K9124" s="2"/>
      <c r="L9124" s="2"/>
    </row>
    <row r="9125" spans="1:12" ht="15.6">
      <c r="A9125" s="12">
        <v>191</v>
      </c>
      <c r="B9125" s="9">
        <v>2016</v>
      </c>
      <c r="C9125" s="9">
        <v>7</v>
      </c>
      <c r="D9125" s="9">
        <v>8</v>
      </c>
      <c r="E9125" s="30">
        <f t="shared" si="284"/>
        <v>42559</v>
      </c>
      <c r="F9125" s="32">
        <f t="shared" si="285"/>
        <v>190</v>
      </c>
      <c r="G9125" s="6">
        <v>0</v>
      </c>
      <c r="H9125" s="2"/>
      <c r="I9125" s="2"/>
      <c r="J9125" s="2"/>
      <c r="K9125" s="2"/>
      <c r="L9125" s="2"/>
    </row>
    <row r="9126" spans="1:12" ht="15.6">
      <c r="A9126" s="12">
        <v>191</v>
      </c>
      <c r="B9126" s="9">
        <v>2016</v>
      </c>
      <c r="C9126" s="9">
        <v>7</v>
      </c>
      <c r="D9126" s="9">
        <v>9</v>
      </c>
      <c r="E9126" s="30">
        <f t="shared" si="284"/>
        <v>42560</v>
      </c>
      <c r="F9126" s="32">
        <f t="shared" si="285"/>
        <v>191</v>
      </c>
      <c r="G9126" s="6">
        <v>2.0833333333333332E-2</v>
      </c>
      <c r="H9126" s="2"/>
      <c r="I9126" s="2"/>
      <c r="J9126" s="2"/>
      <c r="K9126" s="2"/>
      <c r="L9126" s="2"/>
    </row>
    <row r="9127" spans="1:12" ht="15.6">
      <c r="A9127" s="12">
        <v>191</v>
      </c>
      <c r="B9127" s="9">
        <v>2016</v>
      </c>
      <c r="C9127" s="9">
        <v>7</v>
      </c>
      <c r="D9127" s="9">
        <v>9</v>
      </c>
      <c r="E9127" s="30">
        <f t="shared" si="284"/>
        <v>42560</v>
      </c>
      <c r="F9127" s="32">
        <f t="shared" si="285"/>
        <v>191</v>
      </c>
      <c r="G9127" s="6">
        <v>4.1666666666666664E-2</v>
      </c>
      <c r="H9127" s="2"/>
      <c r="I9127" s="2"/>
      <c r="J9127" s="2"/>
      <c r="K9127" s="2"/>
      <c r="L9127" s="2"/>
    </row>
    <row r="9128" spans="1:12" ht="15.6">
      <c r="A9128" s="12">
        <v>191</v>
      </c>
      <c r="B9128" s="9">
        <v>2016</v>
      </c>
      <c r="C9128" s="9">
        <v>7</v>
      </c>
      <c r="D9128" s="9">
        <v>9</v>
      </c>
      <c r="E9128" s="30">
        <f t="shared" si="284"/>
        <v>42560</v>
      </c>
      <c r="F9128" s="32">
        <f t="shared" si="285"/>
        <v>191</v>
      </c>
      <c r="G9128" s="6">
        <v>6.25E-2</v>
      </c>
      <c r="H9128" s="2"/>
      <c r="I9128" s="2"/>
      <c r="J9128" s="2"/>
      <c r="K9128" s="2"/>
      <c r="L9128" s="2"/>
    </row>
    <row r="9129" spans="1:12" ht="15.6">
      <c r="A9129" s="12">
        <v>191</v>
      </c>
      <c r="B9129" s="9">
        <v>2016</v>
      </c>
      <c r="C9129" s="9">
        <v>7</v>
      </c>
      <c r="D9129" s="9">
        <v>9</v>
      </c>
      <c r="E9129" s="30">
        <f t="shared" si="284"/>
        <v>42560</v>
      </c>
      <c r="F9129" s="32">
        <f t="shared" si="285"/>
        <v>191</v>
      </c>
      <c r="G9129" s="6">
        <v>8.3333333333333329E-2</v>
      </c>
      <c r="H9129" s="2"/>
      <c r="I9129" s="2"/>
      <c r="J9129" s="2"/>
      <c r="K9129" s="2"/>
      <c r="L9129" s="2"/>
    </row>
    <row r="9130" spans="1:12" ht="15.6">
      <c r="A9130" s="12">
        <v>191</v>
      </c>
      <c r="B9130" s="9">
        <v>2016</v>
      </c>
      <c r="C9130" s="9">
        <v>7</v>
      </c>
      <c r="D9130" s="9">
        <v>9</v>
      </c>
      <c r="E9130" s="30">
        <f t="shared" si="284"/>
        <v>42560</v>
      </c>
      <c r="F9130" s="32">
        <f t="shared" si="285"/>
        <v>191</v>
      </c>
      <c r="G9130" s="6">
        <v>0.10416666666666667</v>
      </c>
      <c r="H9130" s="2"/>
      <c r="I9130" s="2"/>
      <c r="J9130" s="2"/>
      <c r="K9130" s="2"/>
      <c r="L9130" s="2"/>
    </row>
    <row r="9131" spans="1:12" ht="15.6">
      <c r="A9131" s="12">
        <v>191</v>
      </c>
      <c r="B9131" s="9">
        <v>2016</v>
      </c>
      <c r="C9131" s="9">
        <v>7</v>
      </c>
      <c r="D9131" s="9">
        <v>9</v>
      </c>
      <c r="E9131" s="30">
        <f t="shared" si="284"/>
        <v>42560</v>
      </c>
      <c r="F9131" s="32">
        <f t="shared" si="285"/>
        <v>191</v>
      </c>
      <c r="G9131" s="6">
        <v>0.125</v>
      </c>
      <c r="H9131" s="2"/>
      <c r="I9131" s="2"/>
      <c r="J9131" s="2"/>
      <c r="K9131" s="2"/>
      <c r="L9131" s="2"/>
    </row>
    <row r="9132" spans="1:12" ht="15.6">
      <c r="A9132" s="12">
        <v>191</v>
      </c>
      <c r="B9132" s="9">
        <v>2016</v>
      </c>
      <c r="C9132" s="9">
        <v>7</v>
      </c>
      <c r="D9132" s="9">
        <v>9</v>
      </c>
      <c r="E9132" s="30">
        <f t="shared" si="284"/>
        <v>42560</v>
      </c>
      <c r="F9132" s="32">
        <f t="shared" si="285"/>
        <v>191</v>
      </c>
      <c r="G9132" s="6">
        <v>0.14583333333333334</v>
      </c>
      <c r="H9132" s="2"/>
      <c r="I9132" s="2"/>
      <c r="J9132" s="2"/>
      <c r="K9132" s="2"/>
      <c r="L9132" s="2"/>
    </row>
    <row r="9133" spans="1:12" ht="15.6">
      <c r="A9133" s="12">
        <v>191</v>
      </c>
      <c r="B9133" s="9">
        <v>2016</v>
      </c>
      <c r="C9133" s="9">
        <v>7</v>
      </c>
      <c r="D9133" s="9">
        <v>9</v>
      </c>
      <c r="E9133" s="30">
        <f t="shared" si="284"/>
        <v>42560</v>
      </c>
      <c r="F9133" s="32">
        <f t="shared" si="285"/>
        <v>191</v>
      </c>
      <c r="G9133" s="6">
        <v>0.16666666666666666</v>
      </c>
      <c r="H9133" s="2"/>
      <c r="I9133" s="2"/>
      <c r="J9133" s="2"/>
      <c r="K9133" s="2"/>
      <c r="L9133" s="2"/>
    </row>
    <row r="9134" spans="1:12" ht="15.6">
      <c r="A9134" s="12">
        <v>191</v>
      </c>
      <c r="B9134" s="9">
        <v>2016</v>
      </c>
      <c r="C9134" s="9">
        <v>7</v>
      </c>
      <c r="D9134" s="9">
        <v>9</v>
      </c>
      <c r="E9134" s="30">
        <f t="shared" si="284"/>
        <v>42560</v>
      </c>
      <c r="F9134" s="32">
        <f t="shared" si="285"/>
        <v>191</v>
      </c>
      <c r="G9134" s="6">
        <v>0.1875</v>
      </c>
      <c r="H9134" s="2"/>
      <c r="I9134" s="2"/>
      <c r="J9134" s="2"/>
      <c r="K9134" s="2"/>
      <c r="L9134" s="2"/>
    </row>
    <row r="9135" spans="1:12" ht="15.6">
      <c r="A9135" s="12">
        <v>191</v>
      </c>
      <c r="B9135" s="9">
        <v>2016</v>
      </c>
      <c r="C9135" s="9">
        <v>7</v>
      </c>
      <c r="D9135" s="9">
        <v>9</v>
      </c>
      <c r="E9135" s="30">
        <f t="shared" si="284"/>
        <v>42560</v>
      </c>
      <c r="F9135" s="32">
        <f t="shared" si="285"/>
        <v>191</v>
      </c>
      <c r="G9135" s="6">
        <v>0.20833333333333334</v>
      </c>
      <c r="H9135" s="2"/>
      <c r="I9135" s="2"/>
      <c r="J9135" s="2"/>
      <c r="K9135" s="2"/>
      <c r="L9135" s="2"/>
    </row>
    <row r="9136" spans="1:12" ht="15.6">
      <c r="A9136" s="12">
        <v>191</v>
      </c>
      <c r="B9136" s="9">
        <v>2016</v>
      </c>
      <c r="C9136" s="9">
        <v>7</v>
      </c>
      <c r="D9136" s="9">
        <v>9</v>
      </c>
      <c r="E9136" s="30">
        <f t="shared" si="284"/>
        <v>42560</v>
      </c>
      <c r="F9136" s="32">
        <f t="shared" si="285"/>
        <v>191</v>
      </c>
      <c r="G9136" s="6">
        <v>0.22916666666666666</v>
      </c>
      <c r="H9136" s="2"/>
      <c r="I9136" s="2"/>
      <c r="J9136" s="2"/>
      <c r="K9136" s="2"/>
      <c r="L9136" s="2"/>
    </row>
    <row r="9137" spans="1:12" ht="15.6">
      <c r="A9137" s="12">
        <v>191</v>
      </c>
      <c r="B9137" s="9">
        <v>2016</v>
      </c>
      <c r="C9137" s="9">
        <v>7</v>
      </c>
      <c r="D9137" s="9">
        <v>9</v>
      </c>
      <c r="E9137" s="30">
        <f t="shared" si="284"/>
        <v>42560</v>
      </c>
      <c r="F9137" s="32">
        <f t="shared" si="285"/>
        <v>191</v>
      </c>
      <c r="G9137" s="6">
        <v>0.25</v>
      </c>
      <c r="H9137" s="2"/>
      <c r="I9137" s="2"/>
      <c r="J9137" s="2"/>
      <c r="K9137" s="2"/>
      <c r="L9137" s="2"/>
    </row>
    <row r="9138" spans="1:12" ht="15.6">
      <c r="A9138" s="12">
        <v>191</v>
      </c>
      <c r="B9138" s="9">
        <v>2016</v>
      </c>
      <c r="C9138" s="9">
        <v>7</v>
      </c>
      <c r="D9138" s="9">
        <v>9</v>
      </c>
      <c r="E9138" s="30">
        <f t="shared" si="284"/>
        <v>42560</v>
      </c>
      <c r="F9138" s="32">
        <f t="shared" si="285"/>
        <v>191</v>
      </c>
      <c r="G9138" s="6">
        <v>0.27083333333333331</v>
      </c>
      <c r="H9138" s="2"/>
      <c r="I9138" s="2"/>
      <c r="J9138" s="2"/>
      <c r="K9138" s="2"/>
      <c r="L9138" s="2"/>
    </row>
    <row r="9139" spans="1:12" ht="15.6">
      <c r="A9139" s="12">
        <v>191</v>
      </c>
      <c r="B9139" s="9">
        <v>2016</v>
      </c>
      <c r="C9139" s="9">
        <v>7</v>
      </c>
      <c r="D9139" s="9">
        <v>9</v>
      </c>
      <c r="E9139" s="30">
        <f t="shared" si="284"/>
        <v>42560</v>
      </c>
      <c r="F9139" s="32">
        <f t="shared" si="285"/>
        <v>191</v>
      </c>
      <c r="G9139" s="6">
        <v>0.29166666666666669</v>
      </c>
      <c r="H9139" s="2"/>
      <c r="I9139" s="2"/>
      <c r="J9139" s="2"/>
      <c r="K9139" s="2"/>
      <c r="L9139" s="2"/>
    </row>
    <row r="9140" spans="1:12" ht="15.6">
      <c r="A9140" s="12">
        <v>191</v>
      </c>
      <c r="B9140" s="9">
        <v>2016</v>
      </c>
      <c r="C9140" s="9">
        <v>7</v>
      </c>
      <c r="D9140" s="9">
        <v>9</v>
      </c>
      <c r="E9140" s="30">
        <f t="shared" si="284"/>
        <v>42560</v>
      </c>
      <c r="F9140" s="32">
        <f t="shared" si="285"/>
        <v>191</v>
      </c>
      <c r="G9140" s="6">
        <v>0.3125</v>
      </c>
      <c r="H9140" s="2"/>
      <c r="I9140" s="2"/>
      <c r="J9140" s="2"/>
      <c r="K9140" s="2"/>
      <c r="L9140" s="2"/>
    </row>
    <row r="9141" spans="1:12" ht="15.6">
      <c r="A9141" s="12">
        <v>191</v>
      </c>
      <c r="B9141" s="9">
        <v>2016</v>
      </c>
      <c r="C9141" s="9">
        <v>7</v>
      </c>
      <c r="D9141" s="9">
        <v>9</v>
      </c>
      <c r="E9141" s="30">
        <f t="shared" si="284"/>
        <v>42560</v>
      </c>
      <c r="F9141" s="32">
        <f t="shared" si="285"/>
        <v>191</v>
      </c>
      <c r="G9141" s="6">
        <v>0.33333333333333331</v>
      </c>
      <c r="H9141" s="2"/>
      <c r="I9141" s="2"/>
      <c r="J9141" s="2"/>
      <c r="K9141" s="2"/>
      <c r="L9141" s="2"/>
    </row>
    <row r="9142" spans="1:12" ht="15.6">
      <c r="A9142" s="12">
        <v>191</v>
      </c>
      <c r="B9142" s="9">
        <v>2016</v>
      </c>
      <c r="C9142" s="9">
        <v>7</v>
      </c>
      <c r="D9142" s="9">
        <v>9</v>
      </c>
      <c r="E9142" s="30">
        <f t="shared" si="284"/>
        <v>42560</v>
      </c>
      <c r="F9142" s="32">
        <f t="shared" si="285"/>
        <v>191</v>
      </c>
      <c r="G9142" s="6">
        <v>0.35416666666666669</v>
      </c>
      <c r="H9142" s="2"/>
      <c r="I9142" s="2"/>
      <c r="J9142" s="2"/>
      <c r="K9142" s="2"/>
      <c r="L9142" s="2"/>
    </row>
    <row r="9143" spans="1:12" ht="15.6">
      <c r="A9143" s="12">
        <v>191</v>
      </c>
      <c r="B9143" s="9">
        <v>2016</v>
      </c>
      <c r="C9143" s="9">
        <v>7</v>
      </c>
      <c r="D9143" s="9">
        <v>9</v>
      </c>
      <c r="E9143" s="30">
        <f t="shared" si="284"/>
        <v>42560</v>
      </c>
      <c r="F9143" s="32">
        <f t="shared" si="285"/>
        <v>191</v>
      </c>
      <c r="G9143" s="6">
        <v>0.375</v>
      </c>
      <c r="H9143" s="2"/>
      <c r="I9143" s="2"/>
      <c r="J9143" s="2"/>
      <c r="K9143" s="2"/>
      <c r="L9143" s="2"/>
    </row>
    <row r="9144" spans="1:12" ht="15.6">
      <c r="A9144" s="12">
        <v>191</v>
      </c>
      <c r="B9144" s="9">
        <v>2016</v>
      </c>
      <c r="C9144" s="9">
        <v>7</v>
      </c>
      <c r="D9144" s="9">
        <v>9</v>
      </c>
      <c r="E9144" s="30">
        <f t="shared" si="284"/>
        <v>42560</v>
      </c>
      <c r="F9144" s="32">
        <f t="shared" si="285"/>
        <v>191</v>
      </c>
      <c r="G9144" s="6">
        <v>0.39583333333333331</v>
      </c>
      <c r="H9144" s="2"/>
      <c r="I9144" s="2"/>
      <c r="J9144" s="2"/>
      <c r="K9144" s="2"/>
      <c r="L9144" s="2"/>
    </row>
    <row r="9145" spans="1:12" ht="15.6">
      <c r="A9145" s="12">
        <v>191</v>
      </c>
      <c r="B9145" s="9">
        <v>2016</v>
      </c>
      <c r="C9145" s="9">
        <v>7</v>
      </c>
      <c r="D9145" s="9">
        <v>9</v>
      </c>
      <c r="E9145" s="30">
        <f t="shared" si="284"/>
        <v>42560</v>
      </c>
      <c r="F9145" s="32">
        <f t="shared" si="285"/>
        <v>191</v>
      </c>
      <c r="G9145" s="6">
        <v>0.41666666666666669</v>
      </c>
      <c r="H9145" s="2"/>
      <c r="I9145" s="2"/>
      <c r="J9145" s="2"/>
      <c r="K9145" s="2"/>
      <c r="L9145" s="2"/>
    </row>
    <row r="9146" spans="1:12" ht="15.6">
      <c r="A9146" s="12">
        <v>191</v>
      </c>
      <c r="B9146" s="9">
        <v>2016</v>
      </c>
      <c r="C9146" s="9">
        <v>7</v>
      </c>
      <c r="D9146" s="9">
        <v>9</v>
      </c>
      <c r="E9146" s="30">
        <f t="shared" si="284"/>
        <v>42560</v>
      </c>
      <c r="F9146" s="32">
        <f t="shared" si="285"/>
        <v>191</v>
      </c>
      <c r="G9146" s="6">
        <v>0.4375</v>
      </c>
      <c r="H9146" s="2"/>
      <c r="I9146" s="2"/>
      <c r="J9146" s="2"/>
      <c r="K9146" s="2"/>
      <c r="L9146" s="2"/>
    </row>
    <row r="9147" spans="1:12" ht="15.6">
      <c r="A9147" s="12">
        <v>191</v>
      </c>
      <c r="B9147" s="9">
        <v>2016</v>
      </c>
      <c r="C9147" s="9">
        <v>7</v>
      </c>
      <c r="D9147" s="9">
        <v>9</v>
      </c>
      <c r="E9147" s="30">
        <f t="shared" si="284"/>
        <v>42560</v>
      </c>
      <c r="F9147" s="32">
        <f t="shared" si="285"/>
        <v>191</v>
      </c>
      <c r="G9147" s="6">
        <v>0.45833333333333331</v>
      </c>
      <c r="H9147" s="2"/>
      <c r="I9147" s="2"/>
      <c r="J9147" s="2"/>
      <c r="K9147" s="2"/>
      <c r="L9147" s="2"/>
    </row>
    <row r="9148" spans="1:12" ht="15.6">
      <c r="A9148" s="12">
        <v>191</v>
      </c>
      <c r="B9148" s="9">
        <v>2016</v>
      </c>
      <c r="C9148" s="9">
        <v>7</v>
      </c>
      <c r="D9148" s="9">
        <v>9</v>
      </c>
      <c r="E9148" s="30">
        <f t="shared" si="284"/>
        <v>42560</v>
      </c>
      <c r="F9148" s="32">
        <f t="shared" si="285"/>
        <v>191</v>
      </c>
      <c r="G9148" s="6">
        <v>0.47916666666666669</v>
      </c>
      <c r="H9148" s="2"/>
      <c r="I9148" s="2"/>
      <c r="J9148" s="2"/>
      <c r="K9148" s="2"/>
      <c r="L9148" s="2"/>
    </row>
    <row r="9149" spans="1:12" ht="15.6">
      <c r="A9149" s="12">
        <v>191</v>
      </c>
      <c r="B9149" s="9">
        <v>2016</v>
      </c>
      <c r="C9149" s="9">
        <v>7</v>
      </c>
      <c r="D9149" s="9">
        <v>9</v>
      </c>
      <c r="E9149" s="30">
        <f t="shared" si="284"/>
        <v>42560</v>
      </c>
      <c r="F9149" s="32">
        <f t="shared" si="285"/>
        <v>191</v>
      </c>
      <c r="G9149" s="6">
        <v>0.5</v>
      </c>
      <c r="H9149" s="2"/>
      <c r="I9149" s="2"/>
      <c r="J9149" s="2"/>
      <c r="K9149" s="2"/>
      <c r="L9149" s="2"/>
    </row>
    <row r="9150" spans="1:12" ht="15.6">
      <c r="A9150" s="12">
        <v>191</v>
      </c>
      <c r="B9150" s="9">
        <v>2016</v>
      </c>
      <c r="C9150" s="9">
        <v>7</v>
      </c>
      <c r="D9150" s="9">
        <v>9</v>
      </c>
      <c r="E9150" s="30">
        <f t="shared" si="284"/>
        <v>42560</v>
      </c>
      <c r="F9150" s="32">
        <f t="shared" si="285"/>
        <v>191</v>
      </c>
      <c r="G9150" s="6">
        <v>0.52083333333333337</v>
      </c>
      <c r="H9150" s="2"/>
      <c r="I9150" s="2"/>
      <c r="J9150" s="2"/>
      <c r="K9150" s="2"/>
      <c r="L9150" s="2"/>
    </row>
    <row r="9151" spans="1:12" ht="15.6">
      <c r="A9151" s="12">
        <v>191</v>
      </c>
      <c r="B9151" s="9">
        <v>2016</v>
      </c>
      <c r="C9151" s="9">
        <v>7</v>
      </c>
      <c r="D9151" s="9">
        <v>9</v>
      </c>
      <c r="E9151" s="30">
        <f t="shared" si="284"/>
        <v>42560</v>
      </c>
      <c r="F9151" s="32">
        <f t="shared" si="285"/>
        <v>191</v>
      </c>
      <c r="G9151" s="6">
        <v>0.54166666666666663</v>
      </c>
      <c r="H9151" s="2"/>
      <c r="I9151" s="2"/>
      <c r="J9151" s="2"/>
      <c r="K9151" s="2"/>
      <c r="L9151" s="2"/>
    </row>
    <row r="9152" spans="1:12" ht="15.6">
      <c r="A9152" s="12">
        <v>191</v>
      </c>
      <c r="B9152" s="9">
        <v>2016</v>
      </c>
      <c r="C9152" s="9">
        <v>7</v>
      </c>
      <c r="D9152" s="9">
        <v>9</v>
      </c>
      <c r="E9152" s="30">
        <f t="shared" si="284"/>
        <v>42560</v>
      </c>
      <c r="F9152" s="32">
        <f t="shared" si="285"/>
        <v>191</v>
      </c>
      <c r="G9152" s="6">
        <v>0.5625</v>
      </c>
      <c r="H9152" s="2"/>
      <c r="I9152" s="2"/>
      <c r="J9152" s="2"/>
      <c r="K9152" s="2"/>
      <c r="L9152" s="2"/>
    </row>
    <row r="9153" spans="1:12" ht="15.6">
      <c r="A9153" s="12">
        <v>191</v>
      </c>
      <c r="B9153" s="9">
        <v>2016</v>
      </c>
      <c r="C9153" s="9">
        <v>7</v>
      </c>
      <c r="D9153" s="9">
        <v>9</v>
      </c>
      <c r="E9153" s="30">
        <f t="shared" si="284"/>
        <v>42560</v>
      </c>
      <c r="F9153" s="32">
        <f t="shared" si="285"/>
        <v>191</v>
      </c>
      <c r="G9153" s="6">
        <v>0.58333333333333337</v>
      </c>
      <c r="H9153" s="2"/>
      <c r="I9153" s="2"/>
      <c r="J9153" s="2"/>
      <c r="K9153" s="2"/>
      <c r="L9153" s="2"/>
    </row>
    <row r="9154" spans="1:12" ht="15.6">
      <c r="A9154" s="12">
        <v>191</v>
      </c>
      <c r="B9154" s="9">
        <v>2016</v>
      </c>
      <c r="C9154" s="9">
        <v>7</v>
      </c>
      <c r="D9154" s="9">
        <v>9</v>
      </c>
      <c r="E9154" s="30">
        <f t="shared" si="284"/>
        <v>42560</v>
      </c>
      <c r="F9154" s="32">
        <f t="shared" si="285"/>
        <v>191</v>
      </c>
      <c r="G9154" s="6">
        <v>0.60416666666666663</v>
      </c>
      <c r="H9154" s="2"/>
      <c r="I9154" s="2"/>
      <c r="J9154" s="2"/>
      <c r="K9154" s="2"/>
      <c r="L9154" s="2"/>
    </row>
    <row r="9155" spans="1:12" ht="15.6">
      <c r="A9155" s="12">
        <v>191</v>
      </c>
      <c r="B9155" s="9">
        <v>2016</v>
      </c>
      <c r="C9155" s="9">
        <v>7</v>
      </c>
      <c r="D9155" s="9">
        <v>9</v>
      </c>
      <c r="E9155" s="30">
        <f t="shared" si="284"/>
        <v>42560</v>
      </c>
      <c r="F9155" s="32">
        <f t="shared" si="285"/>
        <v>191</v>
      </c>
      <c r="G9155" s="6">
        <v>0.625</v>
      </c>
      <c r="H9155" s="2"/>
      <c r="I9155" s="2"/>
      <c r="J9155" s="2"/>
      <c r="K9155" s="2"/>
      <c r="L9155" s="2"/>
    </row>
    <row r="9156" spans="1:12" ht="15.6">
      <c r="A9156" s="12">
        <v>191</v>
      </c>
      <c r="B9156" s="9">
        <v>2016</v>
      </c>
      <c r="C9156" s="9">
        <v>7</v>
      </c>
      <c r="D9156" s="9">
        <v>9</v>
      </c>
      <c r="E9156" s="30">
        <f t="shared" si="284"/>
        <v>42560</v>
      </c>
      <c r="F9156" s="32">
        <f t="shared" si="285"/>
        <v>191</v>
      </c>
      <c r="G9156" s="6">
        <v>0.64583333333333337</v>
      </c>
      <c r="H9156" s="2"/>
      <c r="I9156" s="2"/>
      <c r="J9156" s="2"/>
      <c r="K9156" s="2"/>
      <c r="L9156" s="2"/>
    </row>
    <row r="9157" spans="1:12" ht="15.6">
      <c r="A9157" s="12">
        <v>191</v>
      </c>
      <c r="B9157" s="9">
        <v>2016</v>
      </c>
      <c r="C9157" s="9">
        <v>7</v>
      </c>
      <c r="D9157" s="9">
        <v>9</v>
      </c>
      <c r="E9157" s="30">
        <f t="shared" si="284"/>
        <v>42560</v>
      </c>
      <c r="F9157" s="32">
        <f t="shared" si="285"/>
        <v>191</v>
      </c>
      <c r="G9157" s="6">
        <v>0.66666666666666663</v>
      </c>
      <c r="H9157" s="2"/>
      <c r="I9157" s="2"/>
      <c r="J9157" s="2"/>
      <c r="K9157" s="2"/>
      <c r="L9157" s="2"/>
    </row>
    <row r="9158" spans="1:12" ht="15.6">
      <c r="A9158" s="12">
        <v>191</v>
      </c>
      <c r="B9158" s="9">
        <v>2016</v>
      </c>
      <c r="C9158" s="9">
        <v>7</v>
      </c>
      <c r="D9158" s="9">
        <v>9</v>
      </c>
      <c r="E9158" s="30">
        <f t="shared" ref="E9158:E9221" si="286">DATE(B9158,C9158,D9158)</f>
        <v>42560</v>
      </c>
      <c r="F9158" s="32">
        <f t="shared" ref="F9158:F9221" si="287">E9158-DATE(YEAR(E9158),1,0)</f>
        <v>191</v>
      </c>
      <c r="G9158" s="6">
        <v>0.6875</v>
      </c>
      <c r="H9158" s="2"/>
      <c r="I9158" s="2"/>
      <c r="J9158" s="2"/>
      <c r="K9158" s="2"/>
      <c r="L9158" s="2"/>
    </row>
    <row r="9159" spans="1:12" ht="15.6">
      <c r="A9159" s="12">
        <v>191</v>
      </c>
      <c r="B9159" s="9">
        <v>2016</v>
      </c>
      <c r="C9159" s="9">
        <v>7</v>
      </c>
      <c r="D9159" s="9">
        <v>9</v>
      </c>
      <c r="E9159" s="30">
        <f t="shared" si="286"/>
        <v>42560</v>
      </c>
      <c r="F9159" s="32">
        <f t="shared" si="287"/>
        <v>191</v>
      </c>
      <c r="G9159" s="6">
        <v>0.70833333333333337</v>
      </c>
      <c r="H9159" s="2"/>
      <c r="I9159" s="2"/>
      <c r="J9159" s="2"/>
      <c r="K9159" s="2"/>
      <c r="L9159" s="2"/>
    </row>
    <row r="9160" spans="1:12" ht="15.6">
      <c r="A9160" s="12">
        <v>191</v>
      </c>
      <c r="B9160" s="9">
        <v>2016</v>
      </c>
      <c r="C9160" s="9">
        <v>7</v>
      </c>
      <c r="D9160" s="9">
        <v>9</v>
      </c>
      <c r="E9160" s="30">
        <f t="shared" si="286"/>
        <v>42560</v>
      </c>
      <c r="F9160" s="32">
        <f t="shared" si="287"/>
        <v>191</v>
      </c>
      <c r="G9160" s="6">
        <v>0.72916666666666663</v>
      </c>
      <c r="H9160" s="2"/>
      <c r="I9160" s="2"/>
      <c r="J9160" s="2"/>
      <c r="K9160" s="2"/>
      <c r="L9160" s="2"/>
    </row>
    <row r="9161" spans="1:12" ht="15.6">
      <c r="A9161" s="12">
        <v>191</v>
      </c>
      <c r="B9161" s="9">
        <v>2016</v>
      </c>
      <c r="C9161" s="9">
        <v>7</v>
      </c>
      <c r="D9161" s="9">
        <v>9</v>
      </c>
      <c r="E9161" s="30">
        <f t="shared" si="286"/>
        <v>42560</v>
      </c>
      <c r="F9161" s="32">
        <f t="shared" si="287"/>
        <v>191</v>
      </c>
      <c r="G9161" s="6">
        <v>0.75</v>
      </c>
      <c r="H9161" s="2"/>
      <c r="I9161" s="2"/>
      <c r="J9161" s="2"/>
      <c r="K9161" s="2"/>
      <c r="L9161" s="2"/>
    </row>
    <row r="9162" spans="1:12" ht="15.6">
      <c r="A9162" s="12">
        <v>191</v>
      </c>
      <c r="B9162" s="9">
        <v>2016</v>
      </c>
      <c r="C9162" s="9">
        <v>7</v>
      </c>
      <c r="D9162" s="9">
        <v>9</v>
      </c>
      <c r="E9162" s="30">
        <f t="shared" si="286"/>
        <v>42560</v>
      </c>
      <c r="F9162" s="32">
        <f t="shared" si="287"/>
        <v>191</v>
      </c>
      <c r="G9162" s="6">
        <v>0.77083333333333337</v>
      </c>
      <c r="H9162" s="2"/>
      <c r="I9162" s="2"/>
      <c r="J9162" s="2"/>
      <c r="K9162" s="2"/>
      <c r="L9162" s="2"/>
    </row>
    <row r="9163" spans="1:12" ht="15.6">
      <c r="A9163" s="12">
        <v>191</v>
      </c>
      <c r="B9163" s="9">
        <v>2016</v>
      </c>
      <c r="C9163" s="9">
        <v>7</v>
      </c>
      <c r="D9163" s="9">
        <v>9</v>
      </c>
      <c r="E9163" s="30">
        <f t="shared" si="286"/>
        <v>42560</v>
      </c>
      <c r="F9163" s="32">
        <f t="shared" si="287"/>
        <v>191</v>
      </c>
      <c r="G9163" s="6">
        <v>0.79166666666666663</v>
      </c>
      <c r="H9163" s="2"/>
      <c r="I9163" s="2"/>
      <c r="J9163" s="2"/>
      <c r="K9163" s="2"/>
      <c r="L9163" s="2"/>
    </row>
    <row r="9164" spans="1:12" ht="15.6">
      <c r="A9164" s="12">
        <v>191</v>
      </c>
      <c r="B9164" s="9">
        <v>2016</v>
      </c>
      <c r="C9164" s="9">
        <v>7</v>
      </c>
      <c r="D9164" s="9">
        <v>9</v>
      </c>
      <c r="E9164" s="30">
        <f t="shared" si="286"/>
        <v>42560</v>
      </c>
      <c r="F9164" s="32">
        <f t="shared" si="287"/>
        <v>191</v>
      </c>
      <c r="G9164" s="6">
        <v>0.8125</v>
      </c>
      <c r="H9164" s="2"/>
      <c r="I9164" s="2"/>
      <c r="J9164" s="2"/>
      <c r="K9164" s="2"/>
      <c r="L9164" s="2"/>
    </row>
    <row r="9165" spans="1:12" ht="15.6">
      <c r="A9165" s="12">
        <v>191</v>
      </c>
      <c r="B9165" s="9">
        <v>2016</v>
      </c>
      <c r="C9165" s="9">
        <v>7</v>
      </c>
      <c r="D9165" s="9">
        <v>9</v>
      </c>
      <c r="E9165" s="30">
        <f t="shared" si="286"/>
        <v>42560</v>
      </c>
      <c r="F9165" s="32">
        <f t="shared" si="287"/>
        <v>191</v>
      </c>
      <c r="G9165" s="6">
        <v>0.83333333333333337</v>
      </c>
      <c r="H9165" s="2"/>
      <c r="I9165" s="2"/>
      <c r="J9165" s="2"/>
      <c r="K9165" s="2"/>
      <c r="L9165" s="2"/>
    </row>
    <row r="9166" spans="1:12" ht="15.6">
      <c r="A9166" s="12">
        <v>191</v>
      </c>
      <c r="B9166" s="9">
        <v>2016</v>
      </c>
      <c r="C9166" s="9">
        <v>7</v>
      </c>
      <c r="D9166" s="9">
        <v>9</v>
      </c>
      <c r="E9166" s="30">
        <f t="shared" si="286"/>
        <v>42560</v>
      </c>
      <c r="F9166" s="32">
        <f t="shared" si="287"/>
        <v>191</v>
      </c>
      <c r="G9166" s="6">
        <v>0.85416666666666663</v>
      </c>
      <c r="H9166" s="2"/>
      <c r="I9166" s="2"/>
      <c r="J9166" s="2"/>
      <c r="K9166" s="2"/>
      <c r="L9166" s="2"/>
    </row>
    <row r="9167" spans="1:12" ht="15.6">
      <c r="A9167" s="12">
        <v>191</v>
      </c>
      <c r="B9167" s="9">
        <v>2016</v>
      </c>
      <c r="C9167" s="9">
        <v>7</v>
      </c>
      <c r="D9167" s="9">
        <v>9</v>
      </c>
      <c r="E9167" s="30">
        <f t="shared" si="286"/>
        <v>42560</v>
      </c>
      <c r="F9167" s="32">
        <f t="shared" si="287"/>
        <v>191</v>
      </c>
      <c r="G9167" s="6">
        <v>0.875</v>
      </c>
      <c r="H9167" s="2"/>
      <c r="I9167" s="2"/>
      <c r="J9167" s="2"/>
      <c r="K9167" s="2"/>
      <c r="L9167" s="2"/>
    </row>
    <row r="9168" spans="1:12" ht="15.6">
      <c r="A9168" s="12">
        <v>191</v>
      </c>
      <c r="B9168" s="9">
        <v>2016</v>
      </c>
      <c r="C9168" s="9">
        <v>7</v>
      </c>
      <c r="D9168" s="9">
        <v>9</v>
      </c>
      <c r="E9168" s="30">
        <f t="shared" si="286"/>
        <v>42560</v>
      </c>
      <c r="F9168" s="32">
        <f t="shared" si="287"/>
        <v>191</v>
      </c>
      <c r="G9168" s="6">
        <v>0.89583333333333337</v>
      </c>
      <c r="H9168" s="2"/>
      <c r="I9168" s="2"/>
      <c r="J9168" s="2"/>
      <c r="K9168" s="2"/>
      <c r="L9168" s="2"/>
    </row>
    <row r="9169" spans="1:12" ht="15.6">
      <c r="A9169" s="12">
        <v>191</v>
      </c>
      <c r="B9169" s="9">
        <v>2016</v>
      </c>
      <c r="C9169" s="9">
        <v>7</v>
      </c>
      <c r="D9169" s="9">
        <v>9</v>
      </c>
      <c r="E9169" s="30">
        <f t="shared" si="286"/>
        <v>42560</v>
      </c>
      <c r="F9169" s="32">
        <f t="shared" si="287"/>
        <v>191</v>
      </c>
      <c r="G9169" s="6">
        <v>0.91666666666666663</v>
      </c>
      <c r="H9169" s="2"/>
      <c r="I9169" s="2"/>
      <c r="J9169" s="2"/>
      <c r="K9169" s="2"/>
      <c r="L9169" s="2"/>
    </row>
    <row r="9170" spans="1:12" ht="15.6">
      <c r="A9170" s="12">
        <v>191</v>
      </c>
      <c r="B9170" s="9">
        <v>2016</v>
      </c>
      <c r="C9170" s="9">
        <v>7</v>
      </c>
      <c r="D9170" s="9">
        <v>9</v>
      </c>
      <c r="E9170" s="30">
        <f t="shared" si="286"/>
        <v>42560</v>
      </c>
      <c r="F9170" s="32">
        <f t="shared" si="287"/>
        <v>191</v>
      </c>
      <c r="G9170" s="6">
        <v>0.9375</v>
      </c>
      <c r="H9170" s="2"/>
      <c r="I9170" s="2"/>
      <c r="J9170" s="2"/>
      <c r="K9170" s="2"/>
      <c r="L9170" s="2"/>
    </row>
    <row r="9171" spans="1:12" ht="15.6">
      <c r="A9171" s="12">
        <v>191</v>
      </c>
      <c r="B9171" s="9">
        <v>2016</v>
      </c>
      <c r="C9171" s="9">
        <v>7</v>
      </c>
      <c r="D9171" s="9">
        <v>9</v>
      </c>
      <c r="E9171" s="30">
        <f t="shared" si="286"/>
        <v>42560</v>
      </c>
      <c r="F9171" s="32">
        <f t="shared" si="287"/>
        <v>191</v>
      </c>
      <c r="G9171" s="6">
        <v>0.95833333333333337</v>
      </c>
      <c r="H9171" s="2"/>
      <c r="I9171" s="2"/>
      <c r="J9171" s="2"/>
      <c r="K9171" s="2"/>
      <c r="L9171" s="2"/>
    </row>
    <row r="9172" spans="1:12" ht="15.6">
      <c r="A9172" s="12">
        <v>191</v>
      </c>
      <c r="B9172" s="9">
        <v>2016</v>
      </c>
      <c r="C9172" s="9">
        <v>7</v>
      </c>
      <c r="D9172" s="9">
        <v>9</v>
      </c>
      <c r="E9172" s="30">
        <f t="shared" si="286"/>
        <v>42560</v>
      </c>
      <c r="F9172" s="32">
        <f t="shared" si="287"/>
        <v>191</v>
      </c>
      <c r="G9172" s="6">
        <v>0.97916666666666663</v>
      </c>
      <c r="H9172" s="2"/>
      <c r="I9172" s="2"/>
      <c r="J9172" s="2"/>
      <c r="K9172" s="2"/>
      <c r="L9172" s="2"/>
    </row>
    <row r="9173" spans="1:12" ht="15.6">
      <c r="A9173" s="12">
        <v>192</v>
      </c>
      <c r="B9173" s="9">
        <v>2016</v>
      </c>
      <c r="C9173" s="9">
        <v>7</v>
      </c>
      <c r="D9173" s="9">
        <v>9</v>
      </c>
      <c r="E9173" s="30">
        <f t="shared" si="286"/>
        <v>42560</v>
      </c>
      <c r="F9173" s="32">
        <f t="shared" si="287"/>
        <v>191</v>
      </c>
      <c r="G9173" s="6">
        <v>0</v>
      </c>
      <c r="H9173" s="2"/>
      <c r="I9173" s="2"/>
      <c r="J9173" s="2"/>
      <c r="K9173" s="2"/>
      <c r="L9173" s="2"/>
    </row>
    <row r="9174" spans="1:12" ht="15.6">
      <c r="A9174" s="12">
        <v>192</v>
      </c>
      <c r="B9174" s="9">
        <v>2016</v>
      </c>
      <c r="C9174" s="9">
        <v>7</v>
      </c>
      <c r="D9174" s="9">
        <v>10</v>
      </c>
      <c r="E9174" s="30">
        <f t="shared" si="286"/>
        <v>42561</v>
      </c>
      <c r="F9174" s="32">
        <f t="shared" si="287"/>
        <v>192</v>
      </c>
      <c r="G9174" s="6">
        <v>2.0833333333333332E-2</v>
      </c>
      <c r="H9174" s="2"/>
      <c r="I9174" s="2"/>
      <c r="J9174" s="2"/>
      <c r="K9174" s="2"/>
      <c r="L9174" s="2"/>
    </row>
    <row r="9175" spans="1:12" ht="15.6">
      <c r="A9175" s="12">
        <v>192</v>
      </c>
      <c r="B9175" s="9">
        <v>2016</v>
      </c>
      <c r="C9175" s="9">
        <v>7</v>
      </c>
      <c r="D9175" s="9">
        <v>10</v>
      </c>
      <c r="E9175" s="30">
        <f t="shared" si="286"/>
        <v>42561</v>
      </c>
      <c r="F9175" s="32">
        <f t="shared" si="287"/>
        <v>192</v>
      </c>
      <c r="G9175" s="6">
        <v>4.1666666666666664E-2</v>
      </c>
      <c r="H9175" s="2"/>
      <c r="I9175" s="2"/>
      <c r="J9175" s="2"/>
      <c r="K9175" s="2"/>
      <c r="L9175" s="2"/>
    </row>
    <row r="9176" spans="1:12" ht="15.6">
      <c r="A9176" s="12">
        <v>192</v>
      </c>
      <c r="B9176" s="9">
        <v>2016</v>
      </c>
      <c r="C9176" s="9">
        <v>7</v>
      </c>
      <c r="D9176" s="9">
        <v>10</v>
      </c>
      <c r="E9176" s="30">
        <f t="shared" si="286"/>
        <v>42561</v>
      </c>
      <c r="F9176" s="32">
        <f t="shared" si="287"/>
        <v>192</v>
      </c>
      <c r="G9176" s="6">
        <v>6.25E-2</v>
      </c>
      <c r="H9176" s="2"/>
      <c r="I9176" s="2"/>
      <c r="J9176" s="2"/>
      <c r="K9176" s="2"/>
      <c r="L9176" s="2"/>
    </row>
    <row r="9177" spans="1:12" ht="15.6">
      <c r="A9177" s="12">
        <v>192</v>
      </c>
      <c r="B9177" s="9">
        <v>2016</v>
      </c>
      <c r="C9177" s="9">
        <v>7</v>
      </c>
      <c r="D9177" s="9">
        <v>10</v>
      </c>
      <c r="E9177" s="30">
        <f t="shared" si="286"/>
        <v>42561</v>
      </c>
      <c r="F9177" s="32">
        <f t="shared" si="287"/>
        <v>192</v>
      </c>
      <c r="G9177" s="6">
        <v>8.3333333333333329E-2</v>
      </c>
      <c r="H9177" s="2"/>
      <c r="I9177" s="2"/>
      <c r="J9177" s="2"/>
      <c r="K9177" s="2"/>
      <c r="L9177" s="2"/>
    </row>
    <row r="9178" spans="1:12" ht="15.6">
      <c r="A9178" s="12">
        <v>192</v>
      </c>
      <c r="B9178" s="9">
        <v>2016</v>
      </c>
      <c r="C9178" s="9">
        <v>7</v>
      </c>
      <c r="D9178" s="9">
        <v>10</v>
      </c>
      <c r="E9178" s="30">
        <f t="shared" si="286"/>
        <v>42561</v>
      </c>
      <c r="F9178" s="32">
        <f t="shared" si="287"/>
        <v>192</v>
      </c>
      <c r="G9178" s="6">
        <v>0.10416666666666667</v>
      </c>
      <c r="H9178" s="2"/>
      <c r="I9178" s="2"/>
      <c r="J9178" s="2"/>
      <c r="K9178" s="2"/>
      <c r="L9178" s="2"/>
    </row>
    <row r="9179" spans="1:12" ht="15.6">
      <c r="A9179" s="12">
        <v>192</v>
      </c>
      <c r="B9179" s="9">
        <v>2016</v>
      </c>
      <c r="C9179" s="9">
        <v>7</v>
      </c>
      <c r="D9179" s="9">
        <v>10</v>
      </c>
      <c r="E9179" s="30">
        <f t="shared" si="286"/>
        <v>42561</v>
      </c>
      <c r="F9179" s="32">
        <f t="shared" si="287"/>
        <v>192</v>
      </c>
      <c r="G9179" s="6">
        <v>0.125</v>
      </c>
      <c r="H9179" s="2"/>
      <c r="I9179" s="2"/>
      <c r="J9179" s="2"/>
      <c r="K9179" s="2"/>
      <c r="L9179" s="2"/>
    </row>
    <row r="9180" spans="1:12" ht="15.6">
      <c r="A9180" s="12">
        <v>192</v>
      </c>
      <c r="B9180" s="9">
        <v>2016</v>
      </c>
      <c r="C9180" s="9">
        <v>7</v>
      </c>
      <c r="D9180" s="9">
        <v>10</v>
      </c>
      <c r="E9180" s="30">
        <f t="shared" si="286"/>
        <v>42561</v>
      </c>
      <c r="F9180" s="32">
        <f t="shared" si="287"/>
        <v>192</v>
      </c>
      <c r="G9180" s="6">
        <v>0.14583333333333334</v>
      </c>
      <c r="H9180" s="2"/>
      <c r="I9180" s="2"/>
      <c r="J9180" s="2"/>
      <c r="K9180" s="2"/>
      <c r="L9180" s="2"/>
    </row>
    <row r="9181" spans="1:12" ht="15.6">
      <c r="A9181" s="12">
        <v>192</v>
      </c>
      <c r="B9181" s="9">
        <v>2016</v>
      </c>
      <c r="C9181" s="9">
        <v>7</v>
      </c>
      <c r="D9181" s="9">
        <v>10</v>
      </c>
      <c r="E9181" s="30">
        <f t="shared" si="286"/>
        <v>42561</v>
      </c>
      <c r="F9181" s="32">
        <f t="shared" si="287"/>
        <v>192</v>
      </c>
      <c r="G9181" s="6">
        <v>0.16666666666666666</v>
      </c>
      <c r="H9181" s="2"/>
      <c r="I9181" s="2"/>
      <c r="J9181" s="2"/>
      <c r="K9181" s="2"/>
      <c r="L9181" s="2"/>
    </row>
    <row r="9182" spans="1:12" ht="15.6">
      <c r="A9182" s="12">
        <v>192</v>
      </c>
      <c r="B9182" s="9">
        <v>2016</v>
      </c>
      <c r="C9182" s="9">
        <v>7</v>
      </c>
      <c r="D9182" s="9">
        <v>10</v>
      </c>
      <c r="E9182" s="30">
        <f t="shared" si="286"/>
        <v>42561</v>
      </c>
      <c r="F9182" s="32">
        <f t="shared" si="287"/>
        <v>192</v>
      </c>
      <c r="G9182" s="6">
        <v>0.1875</v>
      </c>
      <c r="H9182" s="2"/>
      <c r="I9182" s="2"/>
      <c r="J9182" s="2"/>
      <c r="K9182" s="2"/>
      <c r="L9182" s="2"/>
    </row>
    <row r="9183" spans="1:12" ht="15.6">
      <c r="A9183" s="12">
        <v>192</v>
      </c>
      <c r="B9183" s="9">
        <v>2016</v>
      </c>
      <c r="C9183" s="9">
        <v>7</v>
      </c>
      <c r="D9183" s="9">
        <v>10</v>
      </c>
      <c r="E9183" s="30">
        <f t="shared" si="286"/>
        <v>42561</v>
      </c>
      <c r="F9183" s="32">
        <f t="shared" si="287"/>
        <v>192</v>
      </c>
      <c r="G9183" s="6">
        <v>0.20833333333333334</v>
      </c>
      <c r="H9183" s="2"/>
      <c r="I9183" s="2"/>
      <c r="J9183" s="2"/>
      <c r="K9183" s="2"/>
      <c r="L9183" s="2"/>
    </row>
    <row r="9184" spans="1:12" ht="15.6">
      <c r="A9184" s="12">
        <v>192</v>
      </c>
      <c r="B9184" s="9">
        <v>2016</v>
      </c>
      <c r="C9184" s="9">
        <v>7</v>
      </c>
      <c r="D9184" s="9">
        <v>10</v>
      </c>
      <c r="E9184" s="30">
        <f t="shared" si="286"/>
        <v>42561</v>
      </c>
      <c r="F9184" s="32">
        <f t="shared" si="287"/>
        <v>192</v>
      </c>
      <c r="G9184" s="6">
        <v>0.22916666666666666</v>
      </c>
      <c r="H9184" s="2"/>
      <c r="I9184" s="2"/>
      <c r="J9184" s="2"/>
      <c r="K9184" s="2"/>
      <c r="L9184" s="2"/>
    </row>
    <row r="9185" spans="1:12" ht="15.6">
      <c r="A9185" s="12">
        <v>192</v>
      </c>
      <c r="B9185" s="9">
        <v>2016</v>
      </c>
      <c r="C9185" s="9">
        <v>7</v>
      </c>
      <c r="D9185" s="9">
        <v>10</v>
      </c>
      <c r="E9185" s="30">
        <f t="shared" si="286"/>
        <v>42561</v>
      </c>
      <c r="F9185" s="32">
        <f t="shared" si="287"/>
        <v>192</v>
      </c>
      <c r="G9185" s="6">
        <v>0.25</v>
      </c>
      <c r="H9185" s="2"/>
      <c r="I9185" s="2"/>
      <c r="J9185" s="2"/>
      <c r="K9185" s="2"/>
      <c r="L9185" s="2"/>
    </row>
    <row r="9186" spans="1:12" ht="15.6">
      <c r="A9186" s="12">
        <v>192</v>
      </c>
      <c r="B9186" s="9">
        <v>2016</v>
      </c>
      <c r="C9186" s="9">
        <v>7</v>
      </c>
      <c r="D9186" s="9">
        <v>10</v>
      </c>
      <c r="E9186" s="30">
        <f t="shared" si="286"/>
        <v>42561</v>
      </c>
      <c r="F9186" s="32">
        <f t="shared" si="287"/>
        <v>192</v>
      </c>
      <c r="G9186" s="6">
        <v>0.27083333333333331</v>
      </c>
      <c r="H9186" s="2"/>
      <c r="I9186" s="2"/>
      <c r="J9186" s="2"/>
      <c r="K9186" s="2"/>
      <c r="L9186" s="2"/>
    </row>
    <row r="9187" spans="1:12" ht="15.6">
      <c r="A9187" s="12">
        <v>192</v>
      </c>
      <c r="B9187" s="9">
        <v>2016</v>
      </c>
      <c r="C9187" s="9">
        <v>7</v>
      </c>
      <c r="D9187" s="9">
        <v>10</v>
      </c>
      <c r="E9187" s="30">
        <f t="shared" si="286"/>
        <v>42561</v>
      </c>
      <c r="F9187" s="32">
        <f t="shared" si="287"/>
        <v>192</v>
      </c>
      <c r="G9187" s="6">
        <v>0.29166666666666669</v>
      </c>
      <c r="H9187" s="2"/>
      <c r="I9187" s="2"/>
      <c r="J9187" s="2"/>
      <c r="K9187" s="2"/>
      <c r="L9187" s="2"/>
    </row>
    <row r="9188" spans="1:12" ht="15.6">
      <c r="A9188" s="12">
        <v>192</v>
      </c>
      <c r="B9188" s="9">
        <v>2016</v>
      </c>
      <c r="C9188" s="9">
        <v>7</v>
      </c>
      <c r="D9188" s="9">
        <v>10</v>
      </c>
      <c r="E9188" s="30">
        <f t="shared" si="286"/>
        <v>42561</v>
      </c>
      <c r="F9188" s="32">
        <f t="shared" si="287"/>
        <v>192</v>
      </c>
      <c r="G9188" s="6">
        <v>0.3125</v>
      </c>
      <c r="H9188" s="2"/>
      <c r="I9188" s="2"/>
      <c r="J9188" s="2"/>
      <c r="K9188" s="2"/>
      <c r="L9188" s="2"/>
    </row>
    <row r="9189" spans="1:12" ht="15.6">
      <c r="A9189" s="12">
        <v>192</v>
      </c>
      <c r="B9189" s="9">
        <v>2016</v>
      </c>
      <c r="C9189" s="9">
        <v>7</v>
      </c>
      <c r="D9189" s="9">
        <v>10</v>
      </c>
      <c r="E9189" s="30">
        <f t="shared" si="286"/>
        <v>42561</v>
      </c>
      <c r="F9189" s="32">
        <f t="shared" si="287"/>
        <v>192</v>
      </c>
      <c r="G9189" s="6">
        <v>0.33333333333333331</v>
      </c>
      <c r="H9189" s="2"/>
      <c r="I9189" s="2"/>
      <c r="J9189" s="2"/>
      <c r="K9189" s="2"/>
      <c r="L9189" s="2"/>
    </row>
    <row r="9190" spans="1:12" ht="15.6">
      <c r="A9190" s="12">
        <v>192</v>
      </c>
      <c r="B9190" s="9">
        <v>2016</v>
      </c>
      <c r="C9190" s="9">
        <v>7</v>
      </c>
      <c r="D9190" s="9">
        <v>10</v>
      </c>
      <c r="E9190" s="30">
        <f t="shared" si="286"/>
        <v>42561</v>
      </c>
      <c r="F9190" s="32">
        <f t="shared" si="287"/>
        <v>192</v>
      </c>
      <c r="G9190" s="6">
        <v>0.35416666666666669</v>
      </c>
      <c r="H9190" s="2"/>
      <c r="I9190" s="2"/>
      <c r="J9190" s="2"/>
      <c r="K9190" s="2"/>
      <c r="L9190" s="2"/>
    </row>
    <row r="9191" spans="1:12" ht="15.6">
      <c r="A9191" s="12">
        <v>192</v>
      </c>
      <c r="B9191" s="9">
        <v>2016</v>
      </c>
      <c r="C9191" s="9">
        <v>7</v>
      </c>
      <c r="D9191" s="9">
        <v>10</v>
      </c>
      <c r="E9191" s="30">
        <f t="shared" si="286"/>
        <v>42561</v>
      </c>
      <c r="F9191" s="32">
        <f t="shared" si="287"/>
        <v>192</v>
      </c>
      <c r="G9191" s="6">
        <v>0.375</v>
      </c>
      <c r="H9191" s="2"/>
      <c r="I9191" s="2"/>
      <c r="J9191" s="2"/>
      <c r="K9191" s="2"/>
      <c r="L9191" s="2"/>
    </row>
    <row r="9192" spans="1:12" ht="15.6">
      <c r="A9192" s="12">
        <v>192</v>
      </c>
      <c r="B9192" s="9">
        <v>2016</v>
      </c>
      <c r="C9192" s="9">
        <v>7</v>
      </c>
      <c r="D9192" s="9">
        <v>10</v>
      </c>
      <c r="E9192" s="30">
        <f t="shared" si="286"/>
        <v>42561</v>
      </c>
      <c r="F9192" s="32">
        <f t="shared" si="287"/>
        <v>192</v>
      </c>
      <c r="G9192" s="6">
        <v>0.39583333333333331</v>
      </c>
      <c r="H9192" s="2"/>
      <c r="I9192" s="2"/>
      <c r="J9192" s="2"/>
      <c r="K9192" s="2"/>
      <c r="L9192" s="2"/>
    </row>
    <row r="9193" spans="1:12" ht="15.6">
      <c r="A9193" s="12">
        <v>192</v>
      </c>
      <c r="B9193" s="9">
        <v>2016</v>
      </c>
      <c r="C9193" s="9">
        <v>7</v>
      </c>
      <c r="D9193" s="9">
        <v>10</v>
      </c>
      <c r="E9193" s="30">
        <f t="shared" si="286"/>
        <v>42561</v>
      </c>
      <c r="F9193" s="32">
        <f t="shared" si="287"/>
        <v>192</v>
      </c>
      <c r="G9193" s="6">
        <v>0.41666666666666669</v>
      </c>
      <c r="H9193" s="2"/>
      <c r="I9193" s="2"/>
      <c r="J9193" s="2"/>
      <c r="K9193" s="2"/>
      <c r="L9193" s="2"/>
    </row>
    <row r="9194" spans="1:12" ht="15.6">
      <c r="A9194" s="12">
        <v>192</v>
      </c>
      <c r="B9194" s="9">
        <v>2016</v>
      </c>
      <c r="C9194" s="9">
        <v>7</v>
      </c>
      <c r="D9194" s="9">
        <v>10</v>
      </c>
      <c r="E9194" s="30">
        <f t="shared" si="286"/>
        <v>42561</v>
      </c>
      <c r="F9194" s="32">
        <f t="shared" si="287"/>
        <v>192</v>
      </c>
      <c r="G9194" s="6">
        <v>0.4375</v>
      </c>
      <c r="H9194" s="2"/>
      <c r="I9194" s="2"/>
      <c r="J9194" s="2"/>
      <c r="K9194" s="2"/>
      <c r="L9194" s="2"/>
    </row>
    <row r="9195" spans="1:12" ht="15.6">
      <c r="A9195" s="12">
        <v>192</v>
      </c>
      <c r="B9195" s="9">
        <v>2016</v>
      </c>
      <c r="C9195" s="9">
        <v>7</v>
      </c>
      <c r="D9195" s="9">
        <v>10</v>
      </c>
      <c r="E9195" s="30">
        <f t="shared" si="286"/>
        <v>42561</v>
      </c>
      <c r="F9195" s="32">
        <f t="shared" si="287"/>
        <v>192</v>
      </c>
      <c r="G9195" s="6">
        <v>0.45833333333333331</v>
      </c>
      <c r="H9195" s="2"/>
      <c r="I9195" s="2"/>
      <c r="J9195" s="2"/>
      <c r="K9195" s="2"/>
      <c r="L9195" s="2"/>
    </row>
    <row r="9196" spans="1:12" ht="15.6">
      <c r="A9196" s="12">
        <v>192</v>
      </c>
      <c r="B9196" s="9">
        <v>2016</v>
      </c>
      <c r="C9196" s="9">
        <v>7</v>
      </c>
      <c r="D9196" s="9">
        <v>10</v>
      </c>
      <c r="E9196" s="30">
        <f t="shared" si="286"/>
        <v>42561</v>
      </c>
      <c r="F9196" s="32">
        <f t="shared" si="287"/>
        <v>192</v>
      </c>
      <c r="G9196" s="6">
        <v>0.47916666666666669</v>
      </c>
      <c r="H9196" s="2"/>
      <c r="I9196" s="2"/>
      <c r="J9196" s="2"/>
      <c r="K9196" s="2"/>
      <c r="L9196" s="2"/>
    </row>
    <row r="9197" spans="1:12" ht="15.6">
      <c r="A9197" s="12">
        <v>192</v>
      </c>
      <c r="B9197" s="9">
        <v>2016</v>
      </c>
      <c r="C9197" s="9">
        <v>7</v>
      </c>
      <c r="D9197" s="9">
        <v>10</v>
      </c>
      <c r="E9197" s="30">
        <f t="shared" si="286"/>
        <v>42561</v>
      </c>
      <c r="F9197" s="32">
        <f t="shared" si="287"/>
        <v>192</v>
      </c>
      <c r="G9197" s="6">
        <v>0.5</v>
      </c>
      <c r="H9197" s="2"/>
      <c r="I9197" s="2"/>
      <c r="J9197" s="2"/>
      <c r="K9197" s="2"/>
      <c r="L9197" s="2"/>
    </row>
    <row r="9198" spans="1:12" ht="15.6">
      <c r="A9198" s="12">
        <v>192</v>
      </c>
      <c r="B9198" s="9">
        <v>2016</v>
      </c>
      <c r="C9198" s="9">
        <v>7</v>
      </c>
      <c r="D9198" s="9">
        <v>10</v>
      </c>
      <c r="E9198" s="30">
        <f t="shared" si="286"/>
        <v>42561</v>
      </c>
      <c r="F9198" s="32">
        <f t="shared" si="287"/>
        <v>192</v>
      </c>
      <c r="G9198" s="6">
        <v>0.52083333333333337</v>
      </c>
      <c r="H9198" s="2"/>
      <c r="I9198" s="2"/>
      <c r="J9198" s="2"/>
      <c r="K9198" s="2"/>
      <c r="L9198" s="2"/>
    </row>
    <row r="9199" spans="1:12" ht="15.6">
      <c r="A9199" s="12">
        <v>192</v>
      </c>
      <c r="B9199" s="9">
        <v>2016</v>
      </c>
      <c r="C9199" s="9">
        <v>7</v>
      </c>
      <c r="D9199" s="9">
        <v>10</v>
      </c>
      <c r="E9199" s="30">
        <f t="shared" si="286"/>
        <v>42561</v>
      </c>
      <c r="F9199" s="32">
        <f t="shared" si="287"/>
        <v>192</v>
      </c>
      <c r="G9199" s="6">
        <v>0.54166666666666663</v>
      </c>
      <c r="H9199" s="2"/>
      <c r="I9199" s="2"/>
      <c r="J9199" s="2"/>
      <c r="K9199" s="2"/>
      <c r="L9199" s="2"/>
    </row>
    <row r="9200" spans="1:12" ht="15.6">
      <c r="A9200" s="12">
        <v>192</v>
      </c>
      <c r="B9200" s="9">
        <v>2016</v>
      </c>
      <c r="C9200" s="9">
        <v>7</v>
      </c>
      <c r="D9200" s="9">
        <v>10</v>
      </c>
      <c r="E9200" s="30">
        <f t="shared" si="286"/>
        <v>42561</v>
      </c>
      <c r="F9200" s="32">
        <f t="shared" si="287"/>
        <v>192</v>
      </c>
      <c r="G9200" s="6">
        <v>0.5625</v>
      </c>
      <c r="H9200" s="2"/>
      <c r="I9200" s="2"/>
      <c r="J9200" s="2"/>
      <c r="K9200" s="2"/>
      <c r="L9200" s="2"/>
    </row>
    <row r="9201" spans="1:13" ht="15.6">
      <c r="A9201" s="12">
        <v>192</v>
      </c>
      <c r="B9201" s="9">
        <v>2016</v>
      </c>
      <c r="C9201" s="9">
        <v>7</v>
      </c>
      <c r="D9201" s="9">
        <v>10</v>
      </c>
      <c r="E9201" s="30">
        <f t="shared" si="286"/>
        <v>42561</v>
      </c>
      <c r="F9201" s="32">
        <f t="shared" si="287"/>
        <v>192</v>
      </c>
      <c r="G9201" s="6">
        <v>0.58333333333333337</v>
      </c>
      <c r="H9201" s="2"/>
      <c r="I9201" s="2"/>
      <c r="J9201" s="2"/>
      <c r="K9201" s="2"/>
      <c r="L9201" s="2"/>
    </row>
    <row r="9202" spans="1:13" ht="15.6">
      <c r="A9202" s="12">
        <v>192</v>
      </c>
      <c r="B9202" s="9">
        <v>2016</v>
      </c>
      <c r="C9202" s="9">
        <v>7</v>
      </c>
      <c r="D9202" s="9">
        <v>10</v>
      </c>
      <c r="E9202" s="30">
        <f t="shared" si="286"/>
        <v>42561</v>
      </c>
      <c r="F9202" s="32">
        <f t="shared" si="287"/>
        <v>192</v>
      </c>
      <c r="G9202" s="6">
        <v>0.60416666666666663</v>
      </c>
      <c r="H9202" s="2"/>
      <c r="I9202" s="2"/>
      <c r="J9202" s="2"/>
      <c r="K9202" s="2"/>
      <c r="L9202" s="2"/>
    </row>
    <row r="9203" spans="1:13" ht="15.6">
      <c r="A9203" s="12">
        <v>192</v>
      </c>
      <c r="B9203" s="9">
        <v>2016</v>
      </c>
      <c r="C9203" s="9">
        <v>7</v>
      </c>
      <c r="D9203" s="9">
        <v>10</v>
      </c>
      <c r="E9203" s="30">
        <f t="shared" si="286"/>
        <v>42561</v>
      </c>
      <c r="F9203" s="32">
        <f t="shared" si="287"/>
        <v>192</v>
      </c>
      <c r="G9203" s="6">
        <v>0.625</v>
      </c>
      <c r="H9203" s="2"/>
      <c r="I9203" s="2"/>
      <c r="J9203" s="2"/>
      <c r="K9203" s="2"/>
      <c r="L9203" s="2"/>
    </row>
    <row r="9204" spans="1:13" ht="15.6">
      <c r="A9204" s="12">
        <v>192</v>
      </c>
      <c r="B9204" s="9">
        <v>2016</v>
      </c>
      <c r="C9204" s="9">
        <v>7</v>
      </c>
      <c r="D9204" s="9">
        <v>10</v>
      </c>
      <c r="E9204" s="30">
        <f t="shared" si="286"/>
        <v>42561</v>
      </c>
      <c r="F9204" s="32">
        <f t="shared" si="287"/>
        <v>192</v>
      </c>
      <c r="G9204" s="6">
        <v>0.64583333333333337</v>
      </c>
      <c r="H9204" s="2"/>
      <c r="I9204" s="2"/>
      <c r="J9204" s="2"/>
      <c r="K9204" s="2"/>
      <c r="L9204" s="2"/>
    </row>
    <row r="9205" spans="1:13" ht="15.6">
      <c r="A9205" s="12">
        <v>192</v>
      </c>
      <c r="B9205" s="9">
        <v>2016</v>
      </c>
      <c r="C9205" s="9">
        <v>7</v>
      </c>
      <c r="D9205" s="9">
        <v>10</v>
      </c>
      <c r="E9205" s="30">
        <f t="shared" si="286"/>
        <v>42561</v>
      </c>
      <c r="F9205" s="32">
        <f t="shared" si="287"/>
        <v>192</v>
      </c>
      <c r="G9205" s="6">
        <v>0.66666666666666663</v>
      </c>
      <c r="H9205" s="2"/>
      <c r="I9205" s="2"/>
      <c r="J9205" s="2"/>
      <c r="K9205" s="2"/>
      <c r="L9205" s="2"/>
    </row>
    <row r="9206" spans="1:13" ht="15.6">
      <c r="A9206" s="12">
        <v>192</v>
      </c>
      <c r="B9206" s="9">
        <v>2016</v>
      </c>
      <c r="C9206" s="9">
        <v>7</v>
      </c>
      <c r="D9206" s="9">
        <v>10</v>
      </c>
      <c r="E9206" s="30">
        <f t="shared" si="286"/>
        <v>42561</v>
      </c>
      <c r="F9206" s="32">
        <f t="shared" si="287"/>
        <v>192</v>
      </c>
      <c r="G9206" s="6">
        <v>0.6875</v>
      </c>
      <c r="H9206" s="2"/>
      <c r="I9206" s="2"/>
      <c r="J9206" s="2"/>
      <c r="K9206" s="2"/>
      <c r="L9206" s="2"/>
    </row>
    <row r="9207" spans="1:13" ht="15.6">
      <c r="A9207" s="12">
        <v>192</v>
      </c>
      <c r="B9207" s="9">
        <v>2016</v>
      </c>
      <c r="C9207" s="9">
        <v>7</v>
      </c>
      <c r="D9207" s="9">
        <v>10</v>
      </c>
      <c r="E9207" s="30">
        <f t="shared" si="286"/>
        <v>42561</v>
      </c>
      <c r="F9207" s="32">
        <f t="shared" si="287"/>
        <v>192</v>
      </c>
      <c r="G9207" s="6">
        <v>0.70833333333333337</v>
      </c>
      <c r="H9207" s="2">
        <v>28.30396</v>
      </c>
      <c r="I9207" s="2">
        <v>99.858729999999994</v>
      </c>
      <c r="J9207" s="2">
        <v>80.220240000000004</v>
      </c>
      <c r="K9207" s="2">
        <v>1.827318</v>
      </c>
      <c r="L9207" s="2">
        <v>217.27160000000001</v>
      </c>
      <c r="M9207">
        <v>36.01576</v>
      </c>
    </row>
    <row r="9208" spans="1:13" ht="15.6">
      <c r="A9208" s="12">
        <v>192</v>
      </c>
      <c r="B9208" s="9">
        <v>2016</v>
      </c>
      <c r="C9208" s="9">
        <v>7</v>
      </c>
      <c r="D9208" s="9">
        <v>10</v>
      </c>
      <c r="E9208" s="30">
        <f t="shared" si="286"/>
        <v>42561</v>
      </c>
      <c r="F9208" s="32">
        <f t="shared" si="287"/>
        <v>192</v>
      </c>
      <c r="G9208" s="6">
        <v>0.72916666666666663</v>
      </c>
      <c r="H9208" s="2">
        <v>28.420310000000001</v>
      </c>
      <c r="I9208" s="2">
        <v>99.851600000000005</v>
      </c>
      <c r="J9208" s="2">
        <v>81.538669999999996</v>
      </c>
      <c r="K9208" s="2">
        <v>2.155125</v>
      </c>
      <c r="L9208" s="2">
        <v>148.6618</v>
      </c>
      <c r="M9208">
        <v>24.382069999999999</v>
      </c>
    </row>
    <row r="9209" spans="1:13" ht="15.6">
      <c r="A9209" s="12">
        <v>192</v>
      </c>
      <c r="B9209" s="9">
        <v>2016</v>
      </c>
      <c r="C9209" s="9">
        <v>7</v>
      </c>
      <c r="D9209" s="9">
        <v>10</v>
      </c>
      <c r="E9209" s="30">
        <f t="shared" si="286"/>
        <v>42561</v>
      </c>
      <c r="F9209" s="32">
        <f t="shared" si="287"/>
        <v>192</v>
      </c>
      <c r="G9209" s="6">
        <v>0.75</v>
      </c>
      <c r="H9209" s="2">
        <v>27.918209999999998</v>
      </c>
      <c r="I9209" s="2">
        <v>99.848150000000004</v>
      </c>
      <c r="J9209" s="2">
        <v>83.515219999999999</v>
      </c>
      <c r="K9209" s="2">
        <v>3.6669230000000002</v>
      </c>
      <c r="L9209" s="2">
        <v>67.90652</v>
      </c>
      <c r="M9209">
        <v>10.920400000000001</v>
      </c>
    </row>
    <row r="9210" spans="1:13" ht="15.6">
      <c r="A9210" s="12">
        <v>192</v>
      </c>
      <c r="B9210" s="9">
        <v>2016</v>
      </c>
      <c r="C9210" s="9">
        <v>7</v>
      </c>
      <c r="D9210" s="9">
        <v>10</v>
      </c>
      <c r="E9210" s="30">
        <f t="shared" si="286"/>
        <v>42561</v>
      </c>
      <c r="F9210" s="32">
        <f t="shared" si="287"/>
        <v>192</v>
      </c>
      <c r="G9210" s="6">
        <v>0.77083333333333337</v>
      </c>
      <c r="H9210" s="2">
        <v>27.787980000000001</v>
      </c>
      <c r="I9210" s="2">
        <v>99.862260000000006</v>
      </c>
      <c r="J9210" s="2">
        <v>83.708290000000005</v>
      </c>
      <c r="K9210" s="2">
        <v>2.9563410000000001</v>
      </c>
      <c r="L9210" s="2">
        <v>30.71001</v>
      </c>
      <c r="M9210">
        <v>5.1718250000000001</v>
      </c>
    </row>
    <row r="9211" spans="1:13" ht="15.6">
      <c r="A9211" s="12">
        <v>192</v>
      </c>
      <c r="B9211" s="9">
        <v>2016</v>
      </c>
      <c r="C9211" s="9">
        <v>7</v>
      </c>
      <c r="D9211" s="9">
        <v>10</v>
      </c>
      <c r="E9211" s="30">
        <f t="shared" si="286"/>
        <v>42561</v>
      </c>
      <c r="F9211" s="32">
        <f t="shared" si="287"/>
        <v>192</v>
      </c>
      <c r="G9211" s="6">
        <v>0.79166666666666663</v>
      </c>
      <c r="H9211" s="2">
        <v>27.741800000000001</v>
      </c>
      <c r="I9211" s="2">
        <v>99.886179999999996</v>
      </c>
      <c r="J9211" s="2">
        <v>84.063929999999999</v>
      </c>
      <c r="K9211" s="2">
        <v>2.11869</v>
      </c>
      <c r="L9211" s="2">
        <v>11.42353</v>
      </c>
      <c r="M9211">
        <v>1.967365</v>
      </c>
    </row>
    <row r="9212" spans="1:13" ht="15.6">
      <c r="A9212" s="12">
        <v>192</v>
      </c>
      <c r="B9212" s="9">
        <v>2016</v>
      </c>
      <c r="C9212" s="9">
        <v>7</v>
      </c>
      <c r="D9212" s="9">
        <v>10</v>
      </c>
      <c r="E9212" s="30">
        <f t="shared" si="286"/>
        <v>42561</v>
      </c>
      <c r="F9212" s="32">
        <f t="shared" si="287"/>
        <v>192</v>
      </c>
      <c r="G9212" s="6">
        <v>0.8125</v>
      </c>
      <c r="H9212" s="2">
        <v>27.758479999999999</v>
      </c>
      <c r="I9212" s="2">
        <v>99.884050000000002</v>
      </c>
      <c r="J9212" s="2">
        <v>83.453090000000003</v>
      </c>
      <c r="K9212" s="2">
        <v>2.3142209999999999</v>
      </c>
      <c r="L9212" s="2">
        <v>1.742543</v>
      </c>
      <c r="M9212">
        <v>0.78347359999999999</v>
      </c>
    </row>
    <row r="9213" spans="1:13" ht="15.6">
      <c r="A9213" s="12">
        <v>192</v>
      </c>
      <c r="B9213" s="9">
        <v>2016</v>
      </c>
      <c r="C9213" s="9">
        <v>7</v>
      </c>
      <c r="D9213" s="9">
        <v>10</v>
      </c>
      <c r="E9213" s="30">
        <f t="shared" si="286"/>
        <v>42561</v>
      </c>
      <c r="F9213" s="32">
        <f t="shared" si="287"/>
        <v>192</v>
      </c>
      <c r="G9213" s="6">
        <v>0.83333333333333337</v>
      </c>
      <c r="H9213" s="2">
        <v>27.640170000000001</v>
      </c>
      <c r="I9213" s="2">
        <v>99.913929999999993</v>
      </c>
      <c r="J9213" s="2">
        <v>84.071770000000001</v>
      </c>
      <c r="K9213" s="2">
        <v>2.3145549999999999</v>
      </c>
      <c r="L9213" s="2">
        <v>-1.017628</v>
      </c>
      <c r="M9213">
        <v>0.5703802</v>
      </c>
    </row>
    <row r="9214" spans="1:13" ht="15.6">
      <c r="A9214" s="12">
        <v>192</v>
      </c>
      <c r="B9214" s="9">
        <v>2016</v>
      </c>
      <c r="C9214" s="9">
        <v>7</v>
      </c>
      <c r="D9214" s="9">
        <v>10</v>
      </c>
      <c r="E9214" s="30">
        <f t="shared" si="286"/>
        <v>42561</v>
      </c>
      <c r="F9214" s="32">
        <f t="shared" si="287"/>
        <v>192</v>
      </c>
      <c r="G9214" s="6">
        <v>0.85416666666666663</v>
      </c>
      <c r="H9214" s="2">
        <v>27.543980000000001</v>
      </c>
      <c r="I9214" s="2">
        <v>99.93486</v>
      </c>
      <c r="J9214" s="2">
        <v>84.380930000000006</v>
      </c>
      <c r="K9214" s="2">
        <v>2.5141659999999999</v>
      </c>
      <c r="L9214" s="2">
        <v>-0.83435800000000004</v>
      </c>
      <c r="M9214">
        <v>0.37968990000000002</v>
      </c>
    </row>
    <row r="9215" spans="1:13" ht="15.6">
      <c r="A9215" s="12">
        <v>192</v>
      </c>
      <c r="B9215" s="9">
        <v>2016</v>
      </c>
      <c r="C9215" s="9">
        <v>7</v>
      </c>
      <c r="D9215" s="9">
        <v>10</v>
      </c>
      <c r="E9215" s="30">
        <f t="shared" si="286"/>
        <v>42561</v>
      </c>
      <c r="F9215" s="32">
        <f t="shared" si="287"/>
        <v>192</v>
      </c>
      <c r="G9215" s="6">
        <v>0.875</v>
      </c>
      <c r="H9215" s="2">
        <v>27.372070000000001</v>
      </c>
      <c r="I9215" s="2">
        <v>99.966970000000003</v>
      </c>
      <c r="J9215" s="2">
        <v>84.40813</v>
      </c>
      <c r="K9215" s="2">
        <v>2.646614</v>
      </c>
      <c r="L9215" s="2">
        <v>-0.73135749999999999</v>
      </c>
      <c r="M9215">
        <v>0.38423849999999998</v>
      </c>
    </row>
    <row r="9216" spans="1:13" ht="15.6">
      <c r="A9216" s="12">
        <v>192</v>
      </c>
      <c r="B9216" s="9">
        <v>2016</v>
      </c>
      <c r="C9216" s="9">
        <v>7</v>
      </c>
      <c r="D9216" s="9">
        <v>10</v>
      </c>
      <c r="E9216" s="30">
        <f t="shared" si="286"/>
        <v>42561</v>
      </c>
      <c r="F9216" s="32">
        <f t="shared" si="287"/>
        <v>192</v>
      </c>
      <c r="G9216" s="6">
        <v>0.89583333333333337</v>
      </c>
      <c r="H9216" s="2">
        <v>27.158059999999999</v>
      </c>
      <c r="I9216" s="2">
        <v>99.985200000000006</v>
      </c>
      <c r="J9216" s="2">
        <v>86.216220000000007</v>
      </c>
      <c r="K9216" s="2">
        <v>2.911753</v>
      </c>
      <c r="L9216" s="2">
        <v>-0.87728700000000004</v>
      </c>
      <c r="M9216">
        <v>0.1933822</v>
      </c>
    </row>
    <row r="9217" spans="1:13" ht="15.6">
      <c r="A9217" s="12">
        <v>192</v>
      </c>
      <c r="B9217" s="9">
        <v>2016</v>
      </c>
      <c r="C9217" s="9">
        <v>7</v>
      </c>
      <c r="D9217" s="9">
        <v>10</v>
      </c>
      <c r="E9217" s="30">
        <f t="shared" si="286"/>
        <v>42561</v>
      </c>
      <c r="F9217" s="32">
        <f t="shared" si="287"/>
        <v>192</v>
      </c>
      <c r="G9217" s="6">
        <v>0.91666666666666663</v>
      </c>
      <c r="H9217" s="2">
        <v>26.784269999999999</v>
      </c>
      <c r="I9217" s="2">
        <v>100.0056</v>
      </c>
      <c r="J9217" s="2">
        <v>87.760890000000003</v>
      </c>
      <c r="K9217" s="2">
        <v>1.952515</v>
      </c>
      <c r="L9217" s="2">
        <v>-1.221079</v>
      </c>
      <c r="M9217">
        <v>0.30001270000000002</v>
      </c>
    </row>
    <row r="9218" spans="1:13" ht="15.6">
      <c r="A9218" s="12">
        <v>192</v>
      </c>
      <c r="B9218" s="9">
        <v>2016</v>
      </c>
      <c r="C9218" s="9">
        <v>7</v>
      </c>
      <c r="D9218" s="9">
        <v>10</v>
      </c>
      <c r="E9218" s="30">
        <f t="shared" si="286"/>
        <v>42561</v>
      </c>
      <c r="F9218" s="32">
        <f t="shared" si="287"/>
        <v>192</v>
      </c>
      <c r="G9218" s="6">
        <v>0.9375</v>
      </c>
      <c r="H9218" s="2">
        <v>26.561299999999999</v>
      </c>
      <c r="I9218" s="2">
        <v>99.991489999999999</v>
      </c>
      <c r="J9218" s="2">
        <v>87.71199</v>
      </c>
      <c r="K9218" s="2">
        <v>1.793471</v>
      </c>
      <c r="L9218" s="2">
        <v>-1.0040560000000001</v>
      </c>
      <c r="M9218">
        <v>0.50822350000000005</v>
      </c>
    </row>
    <row r="9219" spans="1:13" ht="15.6">
      <c r="A9219" s="12">
        <v>192</v>
      </c>
      <c r="B9219" s="9">
        <v>2016</v>
      </c>
      <c r="C9219" s="9">
        <v>7</v>
      </c>
      <c r="D9219" s="9">
        <v>10</v>
      </c>
      <c r="E9219" s="30">
        <f t="shared" si="286"/>
        <v>42561</v>
      </c>
      <c r="F9219" s="32">
        <f t="shared" si="287"/>
        <v>192</v>
      </c>
      <c r="G9219" s="6">
        <v>0.95833333333333337</v>
      </c>
      <c r="H9219" s="2">
        <v>26.38749</v>
      </c>
      <c r="I9219" s="2">
        <v>100.0104</v>
      </c>
      <c r="J9219" s="2">
        <v>88.417339999999996</v>
      </c>
      <c r="K9219" s="2">
        <v>1.481635</v>
      </c>
      <c r="L9219" s="2">
        <v>-1.373297</v>
      </c>
      <c r="M9219">
        <v>0.66454570000000002</v>
      </c>
    </row>
    <row r="9220" spans="1:13" ht="15.6">
      <c r="A9220" s="12">
        <v>192</v>
      </c>
      <c r="B9220" s="9">
        <v>2016</v>
      </c>
      <c r="C9220" s="9">
        <v>7</v>
      </c>
      <c r="D9220" s="9">
        <v>10</v>
      </c>
      <c r="E9220" s="30">
        <f t="shared" si="286"/>
        <v>42561</v>
      </c>
      <c r="F9220" s="32">
        <f t="shared" si="287"/>
        <v>192</v>
      </c>
      <c r="G9220" s="6">
        <v>0.97916666666666663</v>
      </c>
      <c r="H9220" s="2">
        <v>26.167259999999999</v>
      </c>
      <c r="I9220" s="2">
        <v>99.99924</v>
      </c>
      <c r="J9220" s="2">
        <v>89.57141</v>
      </c>
      <c r="K9220" s="2">
        <v>1.2268920000000001</v>
      </c>
      <c r="L9220" s="2">
        <v>-1.243493</v>
      </c>
      <c r="M9220">
        <v>0.85523990000000005</v>
      </c>
    </row>
    <row r="9221" spans="1:13" ht="15.6">
      <c r="A9221" s="12">
        <v>193</v>
      </c>
      <c r="B9221" s="9">
        <v>2016</v>
      </c>
      <c r="C9221" s="9">
        <v>7</v>
      </c>
      <c r="D9221" s="9">
        <v>10</v>
      </c>
      <c r="E9221" s="30">
        <f t="shared" si="286"/>
        <v>42561</v>
      </c>
      <c r="F9221" s="32">
        <f t="shared" si="287"/>
        <v>192</v>
      </c>
      <c r="G9221" s="6">
        <v>0</v>
      </c>
      <c r="H9221" s="2">
        <v>26.087969999999999</v>
      </c>
      <c r="I9221" s="2">
        <v>99.993449999999996</v>
      </c>
      <c r="J9221" s="2">
        <v>90.450320000000005</v>
      </c>
      <c r="K9221" s="2">
        <v>1.67503</v>
      </c>
      <c r="L9221" s="2">
        <v>-0.27846169999999998</v>
      </c>
      <c r="M9221">
        <v>0.59447380000000005</v>
      </c>
    </row>
    <row r="9222" spans="1:13" ht="15.6">
      <c r="A9222" s="12">
        <v>193</v>
      </c>
      <c r="B9222" s="9">
        <v>2016</v>
      </c>
      <c r="C9222" s="9">
        <v>7</v>
      </c>
      <c r="D9222" s="9">
        <v>11</v>
      </c>
      <c r="E9222" s="30">
        <f t="shared" ref="E9222:E9285" si="288">DATE(B9222,C9222,D9222)</f>
        <v>42562</v>
      </c>
      <c r="F9222" s="32">
        <f t="shared" ref="F9222:F9285" si="289">E9222-DATE(YEAR(E9222),1,0)</f>
        <v>193</v>
      </c>
      <c r="G9222" s="6">
        <v>2.0833333333333332E-2</v>
      </c>
      <c r="H9222" s="2">
        <v>25.74156</v>
      </c>
      <c r="I9222" s="2">
        <v>99.973479999999995</v>
      </c>
      <c r="J9222" s="2">
        <v>92.102890000000002</v>
      </c>
      <c r="K9222" s="2">
        <v>2.4787370000000002</v>
      </c>
      <c r="L9222" s="2">
        <v>-0.63226599999999999</v>
      </c>
      <c r="M9222">
        <v>0.1162329</v>
      </c>
    </row>
    <row r="9223" spans="1:13" ht="15.6">
      <c r="A9223" s="12">
        <v>193</v>
      </c>
      <c r="B9223" s="9">
        <v>2016</v>
      </c>
      <c r="C9223" s="9">
        <v>7</v>
      </c>
      <c r="D9223" s="9">
        <v>11</v>
      </c>
      <c r="E9223" s="30">
        <f t="shared" si="288"/>
        <v>42562</v>
      </c>
      <c r="F9223" s="32">
        <f t="shared" si="289"/>
        <v>193</v>
      </c>
      <c r="G9223" s="6">
        <v>4.1666666666666664E-2</v>
      </c>
      <c r="H9223" s="2">
        <v>25.663219999999999</v>
      </c>
      <c r="I9223" s="2">
        <v>-9999</v>
      </c>
      <c r="J9223" s="2">
        <v>92.229119999999995</v>
      </c>
      <c r="K9223" s="2">
        <v>2.2301220000000002</v>
      </c>
      <c r="L9223" s="2">
        <v>-0.19921530000000001</v>
      </c>
      <c r="M9223">
        <v>0.23465440000000001</v>
      </c>
    </row>
    <row r="9224" spans="1:13" ht="15.6">
      <c r="A9224" s="12">
        <v>193</v>
      </c>
      <c r="B9224" s="9">
        <v>2016</v>
      </c>
      <c r="C9224" s="9">
        <v>7</v>
      </c>
      <c r="D9224" s="9">
        <v>11</v>
      </c>
      <c r="E9224" s="30">
        <f t="shared" si="288"/>
        <v>42562</v>
      </c>
      <c r="F9224" s="32">
        <f t="shared" si="289"/>
        <v>193</v>
      </c>
      <c r="G9224" s="6">
        <v>6.25E-2</v>
      </c>
      <c r="H9224" s="2">
        <v>25.655159999999999</v>
      </c>
      <c r="I9224" s="2">
        <v>-9999</v>
      </c>
      <c r="J9224" s="2">
        <v>92.362139999999997</v>
      </c>
      <c r="K9224" s="2">
        <v>2.7102529999999998</v>
      </c>
      <c r="L9224" s="2">
        <v>-0.27455819999999997</v>
      </c>
      <c r="M9224">
        <v>0.13459399999999999</v>
      </c>
    </row>
    <row r="9225" spans="1:13" ht="15.6">
      <c r="A9225" s="12">
        <v>193</v>
      </c>
      <c r="B9225" s="9">
        <v>2016</v>
      </c>
      <c r="C9225" s="9">
        <v>7</v>
      </c>
      <c r="D9225" s="9">
        <v>11</v>
      </c>
      <c r="E9225" s="30">
        <f t="shared" si="288"/>
        <v>42562</v>
      </c>
      <c r="F9225" s="32">
        <f t="shared" si="289"/>
        <v>193</v>
      </c>
      <c r="G9225" s="6">
        <v>8.3333333333333329E-2</v>
      </c>
      <c r="H9225" s="2">
        <v>25.681609999999999</v>
      </c>
      <c r="I9225" s="2">
        <v>-9999</v>
      </c>
      <c r="J9225" s="2">
        <v>92.777050000000003</v>
      </c>
      <c r="K9225" s="2">
        <v>1.8978969999999999</v>
      </c>
      <c r="L9225" s="2">
        <v>-0.18564120000000001</v>
      </c>
      <c r="M9225">
        <v>0.25840570000000002</v>
      </c>
    </row>
    <row r="9226" spans="1:13" ht="15.6">
      <c r="A9226" s="12">
        <v>193</v>
      </c>
      <c r="B9226" s="9">
        <v>2016</v>
      </c>
      <c r="C9226" s="9">
        <v>7</v>
      </c>
      <c r="D9226" s="9">
        <v>11</v>
      </c>
      <c r="E9226" s="30">
        <f t="shared" si="288"/>
        <v>42562</v>
      </c>
      <c r="F9226" s="32">
        <f t="shared" si="289"/>
        <v>193</v>
      </c>
      <c r="G9226" s="6">
        <v>0.10416666666666667</v>
      </c>
      <c r="H9226" s="2">
        <v>25.690909999999999</v>
      </c>
      <c r="I9226" s="2">
        <v>-9999</v>
      </c>
      <c r="J9226" s="2">
        <v>93.129819999999995</v>
      </c>
      <c r="K9226" s="2">
        <v>1.558573</v>
      </c>
      <c r="L9226" s="2">
        <v>-0.29050419999999999</v>
      </c>
      <c r="M9226">
        <v>0.124485</v>
      </c>
    </row>
    <row r="9227" spans="1:13" ht="15.6">
      <c r="A9227" s="12">
        <v>193</v>
      </c>
      <c r="B9227" s="9">
        <v>2016</v>
      </c>
      <c r="C9227" s="9">
        <v>7</v>
      </c>
      <c r="D9227" s="9">
        <v>11</v>
      </c>
      <c r="E9227" s="30">
        <f t="shared" si="288"/>
        <v>42562</v>
      </c>
      <c r="F9227" s="32">
        <f t="shared" si="289"/>
        <v>193</v>
      </c>
      <c r="G9227" s="6">
        <v>0.125</v>
      </c>
      <c r="H9227" s="2">
        <v>25.719740000000002</v>
      </c>
      <c r="I9227" s="2">
        <v>-9999</v>
      </c>
      <c r="J9227" s="2">
        <v>93.637460000000004</v>
      </c>
      <c r="K9227" s="2">
        <v>1.378736</v>
      </c>
      <c r="L9227" s="2">
        <v>-0.13778609999999999</v>
      </c>
      <c r="M9227">
        <v>0.3264572</v>
      </c>
    </row>
    <row r="9228" spans="1:13" ht="15.6">
      <c r="A9228" s="12">
        <v>193</v>
      </c>
      <c r="B9228" s="9">
        <v>2016</v>
      </c>
      <c r="C9228" s="9">
        <v>7</v>
      </c>
      <c r="D9228" s="9">
        <v>11</v>
      </c>
      <c r="E9228" s="30">
        <f t="shared" si="288"/>
        <v>42562</v>
      </c>
      <c r="F9228" s="32">
        <f t="shared" si="289"/>
        <v>193</v>
      </c>
      <c r="G9228" s="6">
        <v>0.14583333333333334</v>
      </c>
      <c r="H9228" s="2">
        <v>25.807659999999998</v>
      </c>
      <c r="I9228" s="2">
        <v>-9999</v>
      </c>
      <c r="J9228" s="2">
        <v>93.492540000000005</v>
      </c>
      <c r="K9228" s="2">
        <v>1.3288180000000001</v>
      </c>
      <c r="L9228" s="2">
        <v>-0.18478929999999999</v>
      </c>
      <c r="M9228">
        <v>0.24576919999999999</v>
      </c>
    </row>
    <row r="9229" spans="1:13" ht="15.6">
      <c r="A9229" s="12">
        <v>193</v>
      </c>
      <c r="B9229" s="9">
        <v>2016</v>
      </c>
      <c r="C9229" s="9">
        <v>7</v>
      </c>
      <c r="D9229" s="9">
        <v>11</v>
      </c>
      <c r="E9229" s="30">
        <f t="shared" si="288"/>
        <v>42562</v>
      </c>
      <c r="F9229" s="32">
        <f t="shared" si="289"/>
        <v>193</v>
      </c>
      <c r="G9229" s="6">
        <v>0.16666666666666666</v>
      </c>
      <c r="H9229" s="2">
        <v>25.547609999999999</v>
      </c>
      <c r="I9229" s="2">
        <v>-9999</v>
      </c>
      <c r="J9229" s="2">
        <v>94.794979999999995</v>
      </c>
      <c r="K9229" s="2">
        <v>2.3527330000000002</v>
      </c>
      <c r="L9229" s="2">
        <v>-0.44220379999999998</v>
      </c>
      <c r="M9229">
        <v>-5.2219509999999997E-2</v>
      </c>
    </row>
    <row r="9230" spans="1:13" ht="15.6">
      <c r="A9230" s="12">
        <v>193</v>
      </c>
      <c r="B9230" s="9">
        <v>2016</v>
      </c>
      <c r="C9230" s="9">
        <v>7</v>
      </c>
      <c r="D9230" s="9">
        <v>11</v>
      </c>
      <c r="E9230" s="30">
        <f t="shared" si="288"/>
        <v>42562</v>
      </c>
      <c r="F9230" s="32">
        <f t="shared" si="289"/>
        <v>193</v>
      </c>
      <c r="G9230" s="6">
        <v>0.1875</v>
      </c>
      <c r="H9230" s="2">
        <v>25.419779999999999</v>
      </c>
      <c r="I9230" s="2">
        <v>-9999</v>
      </c>
      <c r="J9230" s="2">
        <v>95.507869999999997</v>
      </c>
      <c r="K9230" s="2">
        <v>2.7784209999999998</v>
      </c>
      <c r="L9230" s="2">
        <v>-0.27658949999999999</v>
      </c>
      <c r="M9230">
        <v>7.4454809999999996E-2</v>
      </c>
    </row>
    <row r="9231" spans="1:13" ht="15.6">
      <c r="A9231" s="12">
        <v>193</v>
      </c>
      <c r="B9231" s="9">
        <v>2016</v>
      </c>
      <c r="C9231" s="9">
        <v>7</v>
      </c>
      <c r="D9231" s="9">
        <v>11</v>
      </c>
      <c r="E9231" s="30">
        <f t="shared" si="288"/>
        <v>42562</v>
      </c>
      <c r="F9231" s="32">
        <f t="shared" si="289"/>
        <v>193</v>
      </c>
      <c r="G9231" s="6">
        <v>0.20833333333333334</v>
      </c>
      <c r="H9231" s="2">
        <v>25.36036</v>
      </c>
      <c r="I9231" s="2">
        <v>-9999</v>
      </c>
      <c r="J9231" s="2">
        <v>95.847369999999998</v>
      </c>
      <c r="K9231" s="2">
        <v>2.269352</v>
      </c>
      <c r="L9231" s="2">
        <v>-0.1240415</v>
      </c>
      <c r="M9231">
        <v>0.1549749</v>
      </c>
    </row>
    <row r="9232" spans="1:13" ht="15.6">
      <c r="A9232" s="12">
        <v>193</v>
      </c>
      <c r="B9232" s="9">
        <v>2016</v>
      </c>
      <c r="C9232" s="9">
        <v>7</v>
      </c>
      <c r="D9232" s="9">
        <v>11</v>
      </c>
      <c r="E9232" s="30">
        <f t="shared" si="288"/>
        <v>42562</v>
      </c>
      <c r="F9232" s="32">
        <f t="shared" si="289"/>
        <v>193</v>
      </c>
      <c r="G9232" s="6">
        <v>0.22916666666666666</v>
      </c>
      <c r="H9232" s="2">
        <v>25.399619999999999</v>
      </c>
      <c r="I9232" s="2">
        <v>-9999</v>
      </c>
      <c r="J9232" s="2">
        <v>95.823269999999994</v>
      </c>
      <c r="K9232" s="2">
        <v>2.3189359999999999</v>
      </c>
      <c r="L9232" s="2">
        <v>1.643248</v>
      </c>
      <c r="M9232">
        <v>0.3828877</v>
      </c>
    </row>
    <row r="9233" spans="1:13" ht="15.6">
      <c r="A9233" s="12">
        <v>193</v>
      </c>
      <c r="B9233" s="9">
        <v>2016</v>
      </c>
      <c r="C9233" s="9">
        <v>7</v>
      </c>
      <c r="D9233" s="9">
        <v>11</v>
      </c>
      <c r="E9233" s="30">
        <f t="shared" si="288"/>
        <v>42562</v>
      </c>
      <c r="F9233" s="32">
        <f t="shared" si="289"/>
        <v>193</v>
      </c>
      <c r="G9233" s="6">
        <v>0.25</v>
      </c>
      <c r="H9233" s="2">
        <v>25.406970000000001</v>
      </c>
      <c r="I9233" s="2">
        <v>-9999</v>
      </c>
      <c r="J9233" s="2">
        <v>95.815380000000005</v>
      </c>
      <c r="K9233" s="2">
        <v>2.1923240000000002</v>
      </c>
      <c r="L9233" s="2">
        <v>6.2449950000000003</v>
      </c>
      <c r="M9233">
        <v>0.85875979999999996</v>
      </c>
    </row>
    <row r="9234" spans="1:13" ht="15.6">
      <c r="A9234" s="12">
        <v>193</v>
      </c>
      <c r="B9234" s="9">
        <v>2016</v>
      </c>
      <c r="C9234" s="9">
        <v>7</v>
      </c>
      <c r="D9234" s="9">
        <v>11</v>
      </c>
      <c r="E9234" s="30">
        <f t="shared" si="288"/>
        <v>42562</v>
      </c>
      <c r="F9234" s="32">
        <f t="shared" si="289"/>
        <v>193</v>
      </c>
      <c r="G9234" s="6">
        <v>0.27083333333333331</v>
      </c>
      <c r="H9234" s="2">
        <v>25.39715</v>
      </c>
      <c r="I9234" s="2">
        <v>-9999</v>
      </c>
      <c r="J9234" s="2">
        <v>96.096559999999997</v>
      </c>
      <c r="K9234" s="2">
        <v>2.3436400000000002</v>
      </c>
      <c r="L9234" s="2">
        <v>11.25062</v>
      </c>
      <c r="M9234">
        <v>1.5655809999999999</v>
      </c>
    </row>
    <row r="9235" spans="1:13" ht="15.6">
      <c r="A9235" s="12">
        <v>193</v>
      </c>
      <c r="B9235" s="9">
        <v>2016</v>
      </c>
      <c r="C9235" s="9">
        <v>7</v>
      </c>
      <c r="D9235" s="9">
        <v>11</v>
      </c>
      <c r="E9235" s="30">
        <f t="shared" si="288"/>
        <v>42562</v>
      </c>
      <c r="F9235" s="32">
        <f t="shared" si="289"/>
        <v>193</v>
      </c>
      <c r="G9235" s="6">
        <v>0.29166666666666669</v>
      </c>
      <c r="H9235" s="2">
        <v>25.370290000000001</v>
      </c>
      <c r="I9235" s="2">
        <v>-9999</v>
      </c>
      <c r="J9235" s="2">
        <v>96.264529999999993</v>
      </c>
      <c r="K9235" s="2">
        <v>2.0747059999999999</v>
      </c>
      <c r="L9235" s="2">
        <v>23.66929</v>
      </c>
      <c r="M9235">
        <v>3.9272480000000001</v>
      </c>
    </row>
    <row r="9236" spans="1:13" ht="15.6">
      <c r="A9236" s="12">
        <v>193</v>
      </c>
      <c r="B9236" s="9">
        <v>2016</v>
      </c>
      <c r="C9236" s="9">
        <v>7</v>
      </c>
      <c r="D9236" s="9">
        <v>11</v>
      </c>
      <c r="E9236" s="30">
        <f t="shared" si="288"/>
        <v>42562</v>
      </c>
      <c r="F9236" s="32">
        <f t="shared" si="289"/>
        <v>193</v>
      </c>
      <c r="G9236" s="6">
        <v>0.3125</v>
      </c>
      <c r="H9236" s="2">
        <v>25.498360000000002</v>
      </c>
      <c r="I9236" s="2">
        <v>-9999</v>
      </c>
      <c r="J9236" s="2">
        <v>96.248689999999996</v>
      </c>
      <c r="K9236" s="2">
        <v>1.89977</v>
      </c>
      <c r="L9236" s="2">
        <v>63.614960000000004</v>
      </c>
      <c r="M9236">
        <v>10.488329999999999</v>
      </c>
    </row>
    <row r="9237" spans="1:13" ht="15.6">
      <c r="A9237" s="12">
        <v>193</v>
      </c>
      <c r="B9237" s="9">
        <v>2016</v>
      </c>
      <c r="C9237" s="9">
        <v>7</v>
      </c>
      <c r="D9237" s="9">
        <v>11</v>
      </c>
      <c r="E9237" s="30">
        <f t="shared" si="288"/>
        <v>42562</v>
      </c>
      <c r="F9237" s="32">
        <f t="shared" si="289"/>
        <v>193</v>
      </c>
      <c r="G9237" s="6">
        <v>0.33333333333333331</v>
      </c>
      <c r="H9237" s="2">
        <v>25.646509999999999</v>
      </c>
      <c r="I9237" s="2">
        <v>99.949190000000002</v>
      </c>
      <c r="J9237" s="2">
        <v>95.883989999999997</v>
      </c>
      <c r="K9237" s="2">
        <v>2.462796</v>
      </c>
      <c r="L9237" s="2">
        <v>51.18439</v>
      </c>
      <c r="M9237">
        <v>8.0977730000000001</v>
      </c>
    </row>
    <row r="9238" spans="1:13" ht="15.6">
      <c r="A9238" s="12">
        <v>193</v>
      </c>
      <c r="B9238" s="9">
        <v>2016</v>
      </c>
      <c r="C9238" s="9">
        <v>7</v>
      </c>
      <c r="D9238" s="9">
        <v>11</v>
      </c>
      <c r="E9238" s="30">
        <f t="shared" si="288"/>
        <v>42562</v>
      </c>
      <c r="F9238" s="32">
        <f t="shared" si="289"/>
        <v>193</v>
      </c>
      <c r="G9238" s="6">
        <v>0.35416666666666669</v>
      </c>
      <c r="H9238" s="2">
        <v>25.745560000000001</v>
      </c>
      <c r="I9238" s="2">
        <v>99.91628</v>
      </c>
      <c r="J9238" s="2">
        <v>95.721940000000004</v>
      </c>
      <c r="K9238" s="2">
        <v>2.0712120000000001</v>
      </c>
      <c r="L9238" s="2">
        <v>56.760339999999999</v>
      </c>
      <c r="M9238">
        <v>9.0494950000000003</v>
      </c>
    </row>
    <row r="9239" spans="1:13" ht="15.6">
      <c r="A9239" s="12">
        <v>193</v>
      </c>
      <c r="B9239" s="9">
        <v>2016</v>
      </c>
      <c r="C9239" s="9">
        <v>7</v>
      </c>
      <c r="D9239" s="9">
        <v>11</v>
      </c>
      <c r="E9239" s="30">
        <f t="shared" si="288"/>
        <v>42562</v>
      </c>
      <c r="F9239" s="32">
        <f t="shared" si="289"/>
        <v>193</v>
      </c>
      <c r="G9239" s="6">
        <v>0.375</v>
      </c>
      <c r="H9239" s="2">
        <v>25.698910000000001</v>
      </c>
      <c r="I9239" s="2">
        <v>99.904110000000003</v>
      </c>
      <c r="J9239" s="2">
        <v>96.498090000000005</v>
      </c>
      <c r="K9239" s="2">
        <v>2.0842369999999999</v>
      </c>
      <c r="L9239" s="2">
        <v>83.785219999999995</v>
      </c>
      <c r="M9239">
        <v>13.969049999999999</v>
      </c>
    </row>
    <row r="9240" spans="1:13" ht="15.6">
      <c r="A9240" s="12">
        <v>193</v>
      </c>
      <c r="B9240" s="9">
        <v>2016</v>
      </c>
      <c r="C9240" s="9">
        <v>7</v>
      </c>
      <c r="D9240" s="9">
        <v>11</v>
      </c>
      <c r="E9240" s="30">
        <f t="shared" si="288"/>
        <v>42562</v>
      </c>
      <c r="F9240" s="32">
        <f t="shared" si="289"/>
        <v>193</v>
      </c>
      <c r="G9240" s="6">
        <v>0.39583333333333331</v>
      </c>
      <c r="H9240" s="2">
        <v>25.69904</v>
      </c>
      <c r="I9240" s="2">
        <v>99.902659999999997</v>
      </c>
      <c r="J9240" s="2">
        <v>97.103999999999999</v>
      </c>
      <c r="K9240" s="2">
        <v>2.594805</v>
      </c>
      <c r="L9240" s="2">
        <v>98.453100000000006</v>
      </c>
      <c r="M9240">
        <v>15.834110000000001</v>
      </c>
    </row>
    <row r="9241" spans="1:13" ht="15.6">
      <c r="A9241" s="12">
        <v>193</v>
      </c>
      <c r="B9241" s="9">
        <v>2016</v>
      </c>
      <c r="C9241" s="9">
        <v>7</v>
      </c>
      <c r="D9241" s="9">
        <v>11</v>
      </c>
      <c r="E9241" s="30">
        <f t="shared" si="288"/>
        <v>42562</v>
      </c>
      <c r="F9241" s="32">
        <f t="shared" si="289"/>
        <v>193</v>
      </c>
      <c r="G9241" s="6">
        <v>0.41666666666666669</v>
      </c>
      <c r="H9241" s="2">
        <v>25.8325</v>
      </c>
      <c r="I9241" s="2">
        <v>99.910129999999995</v>
      </c>
      <c r="J9241" s="2">
        <v>96.695480000000003</v>
      </c>
      <c r="K9241" s="2">
        <v>2.2225169999999999</v>
      </c>
      <c r="L9241" s="2">
        <v>88.127279999999999</v>
      </c>
      <c r="M9241">
        <v>13.61431</v>
      </c>
    </row>
    <row r="9242" spans="1:13" ht="15.6">
      <c r="A9242" s="12">
        <v>193</v>
      </c>
      <c r="B9242" s="9">
        <v>2016</v>
      </c>
      <c r="C9242" s="9">
        <v>7</v>
      </c>
      <c r="D9242" s="9">
        <v>11</v>
      </c>
      <c r="E9242" s="30">
        <f t="shared" si="288"/>
        <v>42562</v>
      </c>
      <c r="F9242" s="32">
        <f t="shared" si="289"/>
        <v>193</v>
      </c>
      <c r="G9242" s="6">
        <v>0.4375</v>
      </c>
      <c r="H9242" s="2">
        <v>25.9757</v>
      </c>
      <c r="I9242" s="2">
        <v>99.910640000000001</v>
      </c>
      <c r="J9242" s="2">
        <v>95.969250000000002</v>
      </c>
      <c r="K9242" s="2">
        <v>2.5273620000000001</v>
      </c>
      <c r="L9242" s="2">
        <v>94.849580000000003</v>
      </c>
      <c r="M9242">
        <v>14.67619</v>
      </c>
    </row>
    <row r="9243" spans="1:13" ht="15.6">
      <c r="A9243" s="12">
        <v>193</v>
      </c>
      <c r="B9243" s="9">
        <v>2016</v>
      </c>
      <c r="C9243" s="9">
        <v>7</v>
      </c>
      <c r="D9243" s="9">
        <v>11</v>
      </c>
      <c r="E9243" s="30">
        <f t="shared" si="288"/>
        <v>42562</v>
      </c>
      <c r="F9243" s="32">
        <f t="shared" si="289"/>
        <v>193</v>
      </c>
      <c r="G9243" s="6">
        <v>0.45833333333333331</v>
      </c>
      <c r="H9243" s="2">
        <v>26.02872</v>
      </c>
      <c r="I9243" s="2">
        <v>99.902140000000003</v>
      </c>
      <c r="J9243" s="2">
        <v>95.709810000000004</v>
      </c>
      <c r="K9243" s="2">
        <v>2.580514</v>
      </c>
      <c r="L9243" s="2">
        <v>108.14919999999999</v>
      </c>
      <c r="M9243">
        <v>16.974340000000002</v>
      </c>
    </row>
    <row r="9244" spans="1:13" ht="15.6">
      <c r="A9244" s="12">
        <v>193</v>
      </c>
      <c r="B9244" s="9">
        <v>2016</v>
      </c>
      <c r="C9244" s="9">
        <v>7</v>
      </c>
      <c r="D9244" s="9">
        <v>11</v>
      </c>
      <c r="E9244" s="30">
        <f t="shared" si="288"/>
        <v>42562</v>
      </c>
      <c r="F9244" s="32">
        <f t="shared" si="289"/>
        <v>193</v>
      </c>
      <c r="G9244" s="6">
        <v>0.47916666666666669</v>
      </c>
      <c r="H9244" s="2">
        <v>26.117439999999998</v>
      </c>
      <c r="I9244" s="2">
        <v>99.877619999999993</v>
      </c>
      <c r="J9244" s="2">
        <v>96.005070000000003</v>
      </c>
      <c r="K9244" s="2">
        <v>2.4350130000000001</v>
      </c>
      <c r="L9244" s="2">
        <v>191.79429999999999</v>
      </c>
      <c r="M9244">
        <v>31.167249999999999</v>
      </c>
    </row>
    <row r="9245" spans="1:13" ht="15.6">
      <c r="A9245" s="12">
        <v>193</v>
      </c>
      <c r="B9245" s="9">
        <v>2016</v>
      </c>
      <c r="C9245" s="9">
        <v>7</v>
      </c>
      <c r="D9245" s="9">
        <v>11</v>
      </c>
      <c r="E9245" s="30">
        <f t="shared" si="288"/>
        <v>42562</v>
      </c>
      <c r="F9245" s="32">
        <f t="shared" si="289"/>
        <v>193</v>
      </c>
      <c r="G9245" s="6">
        <v>0.5</v>
      </c>
      <c r="H9245" s="2">
        <v>26.262899999999998</v>
      </c>
      <c r="I9245" s="2">
        <v>99.856679999999997</v>
      </c>
      <c r="J9245" s="2">
        <v>95.176990000000004</v>
      </c>
      <c r="K9245" s="2">
        <v>2.2669169999999998</v>
      </c>
      <c r="L9245" s="2">
        <v>145.4495</v>
      </c>
      <c r="M9245">
        <v>23.00703</v>
      </c>
    </row>
    <row r="9246" spans="1:13" ht="15.6">
      <c r="A9246" s="12">
        <v>193</v>
      </c>
      <c r="B9246" s="9">
        <v>2016</v>
      </c>
      <c r="C9246" s="9">
        <v>7</v>
      </c>
      <c r="D9246" s="9">
        <v>11</v>
      </c>
      <c r="E9246" s="30">
        <f t="shared" si="288"/>
        <v>42562</v>
      </c>
      <c r="F9246" s="32">
        <f t="shared" si="289"/>
        <v>193</v>
      </c>
      <c r="G9246" s="6">
        <v>0.52083333333333337</v>
      </c>
      <c r="H9246" s="2">
        <v>26.492429999999999</v>
      </c>
      <c r="I9246" s="2">
        <v>99.836169999999996</v>
      </c>
      <c r="J9246" s="2">
        <v>94.272390000000001</v>
      </c>
      <c r="K9246" s="2">
        <v>2.3992239999999998</v>
      </c>
      <c r="L9246" s="2">
        <v>168.59200000000001</v>
      </c>
      <c r="M9246">
        <v>27.0823</v>
      </c>
    </row>
    <row r="9247" spans="1:13" ht="15.6">
      <c r="A9247" s="12">
        <v>193</v>
      </c>
      <c r="B9247" s="9">
        <v>2016</v>
      </c>
      <c r="C9247" s="9">
        <v>7</v>
      </c>
      <c r="D9247" s="9">
        <v>11</v>
      </c>
      <c r="E9247" s="30">
        <f t="shared" si="288"/>
        <v>42562</v>
      </c>
      <c r="F9247" s="32">
        <f t="shared" si="289"/>
        <v>193</v>
      </c>
      <c r="G9247" s="6">
        <v>0.54166666666666663</v>
      </c>
      <c r="H9247" s="2">
        <v>26.69783</v>
      </c>
      <c r="I9247" s="2">
        <v>99.826679999999996</v>
      </c>
      <c r="J9247" s="2">
        <v>93.495140000000006</v>
      </c>
      <c r="K9247" s="2">
        <v>2.1999300000000002</v>
      </c>
      <c r="L9247" s="2">
        <v>91.100660000000005</v>
      </c>
      <c r="M9247">
        <v>13.18497</v>
      </c>
    </row>
    <row r="9248" spans="1:13" ht="15.6">
      <c r="A9248" s="12">
        <v>193</v>
      </c>
      <c r="B9248" s="9">
        <v>2016</v>
      </c>
      <c r="C9248" s="9">
        <v>7</v>
      </c>
      <c r="D9248" s="9">
        <v>11</v>
      </c>
      <c r="E9248" s="30">
        <f t="shared" si="288"/>
        <v>42562</v>
      </c>
      <c r="F9248" s="32">
        <f t="shared" si="289"/>
        <v>193</v>
      </c>
      <c r="G9248" s="6">
        <v>0.5625</v>
      </c>
      <c r="H9248" s="2">
        <v>26.77674</v>
      </c>
      <c r="I9248" s="2">
        <v>99.803250000000006</v>
      </c>
      <c r="J9248" s="2">
        <v>93.467309999999998</v>
      </c>
      <c r="K9248" s="2">
        <v>1.9030050000000001</v>
      </c>
      <c r="L9248" s="2">
        <v>98.247990000000001</v>
      </c>
      <c r="M9248">
        <v>14.63688</v>
      </c>
    </row>
    <row r="9249" spans="1:13" ht="15.6">
      <c r="A9249" s="12">
        <v>193</v>
      </c>
      <c r="B9249" s="9">
        <v>2016</v>
      </c>
      <c r="C9249" s="9">
        <v>7</v>
      </c>
      <c r="D9249" s="9">
        <v>11</v>
      </c>
      <c r="E9249" s="30">
        <f t="shared" si="288"/>
        <v>42562</v>
      </c>
      <c r="F9249" s="32">
        <f t="shared" si="289"/>
        <v>193</v>
      </c>
      <c r="G9249" s="6">
        <v>0.58333333333333337</v>
      </c>
      <c r="H9249" s="2">
        <v>27.172180000000001</v>
      </c>
      <c r="I9249" s="2">
        <v>99.777850000000001</v>
      </c>
      <c r="J9249" s="2">
        <v>91.942880000000002</v>
      </c>
      <c r="K9249" s="2">
        <v>2.1517379999999999</v>
      </c>
      <c r="L9249" s="2">
        <v>165.76320000000001</v>
      </c>
      <c r="M9249">
        <v>26.137429999999998</v>
      </c>
    </row>
    <row r="9250" spans="1:13" ht="15.6">
      <c r="A9250" s="12">
        <v>193</v>
      </c>
      <c r="B9250" s="9">
        <v>2016</v>
      </c>
      <c r="C9250" s="9">
        <v>7</v>
      </c>
      <c r="D9250" s="9">
        <v>11</v>
      </c>
      <c r="E9250" s="30">
        <f t="shared" si="288"/>
        <v>42562</v>
      </c>
      <c r="F9250" s="32">
        <f t="shared" si="289"/>
        <v>193</v>
      </c>
      <c r="G9250" s="6">
        <v>0.60416666666666663</v>
      </c>
      <c r="H9250" s="2">
        <v>27.32788</v>
      </c>
      <c r="I9250" s="2">
        <v>99.767970000000005</v>
      </c>
      <c r="J9250" s="2">
        <v>90.689250000000001</v>
      </c>
      <c r="K9250" s="2">
        <v>2.8368229999999999</v>
      </c>
      <c r="L9250" s="2">
        <v>149.62200000000001</v>
      </c>
      <c r="M9250">
        <v>22.56429</v>
      </c>
    </row>
    <row r="9251" spans="1:13" ht="15.6">
      <c r="A9251" s="12">
        <v>193</v>
      </c>
      <c r="B9251" s="9">
        <v>2016</v>
      </c>
      <c r="C9251" s="9">
        <v>7</v>
      </c>
      <c r="D9251" s="9">
        <v>11</v>
      </c>
      <c r="E9251" s="30">
        <f t="shared" si="288"/>
        <v>42562</v>
      </c>
      <c r="F9251" s="32">
        <f t="shared" si="289"/>
        <v>193</v>
      </c>
      <c r="G9251" s="6">
        <v>0.625</v>
      </c>
      <c r="H9251" s="2">
        <v>27.073129999999999</v>
      </c>
      <c r="I9251" s="2">
        <v>99.752009999999999</v>
      </c>
      <c r="J9251" s="2">
        <v>91.610119999999995</v>
      </c>
      <c r="K9251" s="2">
        <v>3.3081260000000001</v>
      </c>
      <c r="L9251" s="2">
        <v>128.3793</v>
      </c>
      <c r="M9251">
        <v>20.461549999999999</v>
      </c>
    </row>
    <row r="9252" spans="1:13" ht="15.6">
      <c r="A9252" s="12">
        <v>193</v>
      </c>
      <c r="B9252" s="9">
        <v>2016</v>
      </c>
      <c r="C9252" s="9">
        <v>7</v>
      </c>
      <c r="D9252" s="9">
        <v>11</v>
      </c>
      <c r="E9252" s="30">
        <f t="shared" si="288"/>
        <v>42562</v>
      </c>
      <c r="F9252" s="32">
        <f t="shared" si="289"/>
        <v>193</v>
      </c>
      <c r="G9252" s="6">
        <v>0.64583333333333337</v>
      </c>
      <c r="H9252" s="2">
        <v>26.676480000000002</v>
      </c>
      <c r="I9252" s="2">
        <v>99.760189999999994</v>
      </c>
      <c r="J9252" s="2">
        <v>93.663179999999997</v>
      </c>
      <c r="K9252" s="2">
        <v>3.4009740000000002</v>
      </c>
      <c r="L9252" s="2">
        <v>124.78870000000001</v>
      </c>
      <c r="M9252">
        <v>20.12068</v>
      </c>
    </row>
    <row r="9253" spans="1:13" ht="15.6">
      <c r="A9253" s="12">
        <v>193</v>
      </c>
      <c r="B9253" s="9">
        <v>2016</v>
      </c>
      <c r="C9253" s="9">
        <v>7</v>
      </c>
      <c r="D9253" s="9">
        <v>11</v>
      </c>
      <c r="E9253" s="30">
        <f t="shared" si="288"/>
        <v>42562</v>
      </c>
      <c r="F9253" s="32">
        <f t="shared" si="289"/>
        <v>193</v>
      </c>
      <c r="G9253" s="6">
        <v>0.66666666666666663</v>
      </c>
      <c r="H9253" s="2">
        <v>26.31297</v>
      </c>
      <c r="I9253" s="2">
        <v>99.788889999999995</v>
      </c>
      <c r="J9253" s="2">
        <v>95.513109999999998</v>
      </c>
      <c r="K9253" s="2">
        <v>3.0599729999999998</v>
      </c>
      <c r="L9253" s="2">
        <v>97.56738</v>
      </c>
      <c r="M9253">
        <v>16.538540000000001</v>
      </c>
    </row>
    <row r="9254" spans="1:13" ht="15.6">
      <c r="A9254" s="12">
        <v>193</v>
      </c>
      <c r="B9254" s="9">
        <v>2016</v>
      </c>
      <c r="C9254" s="9">
        <v>7</v>
      </c>
      <c r="D9254" s="9">
        <v>11</v>
      </c>
      <c r="E9254" s="30">
        <f t="shared" si="288"/>
        <v>42562</v>
      </c>
      <c r="F9254" s="32">
        <f t="shared" si="289"/>
        <v>193</v>
      </c>
      <c r="G9254" s="6">
        <v>0.6875</v>
      </c>
      <c r="H9254" s="2">
        <v>26.105419999999999</v>
      </c>
      <c r="I9254" s="2">
        <v>99.78304</v>
      </c>
      <c r="J9254" s="2">
        <v>96.262119999999996</v>
      </c>
      <c r="K9254" s="2">
        <v>2.8400479999999999</v>
      </c>
      <c r="L9254" s="2">
        <v>180.6053</v>
      </c>
      <c r="M9254">
        <v>33.243600000000001</v>
      </c>
    </row>
    <row r="9255" spans="1:13" ht="15.6">
      <c r="A9255" s="12">
        <v>193</v>
      </c>
      <c r="B9255" s="9">
        <v>2016</v>
      </c>
      <c r="C9255" s="9">
        <v>7</v>
      </c>
      <c r="D9255" s="9">
        <v>11</v>
      </c>
      <c r="E9255" s="30">
        <f t="shared" si="288"/>
        <v>42562</v>
      </c>
      <c r="F9255" s="32">
        <f t="shared" si="289"/>
        <v>193</v>
      </c>
      <c r="G9255" s="6">
        <v>0.70833333333333337</v>
      </c>
      <c r="H9255" s="2">
        <v>26.575279999999999</v>
      </c>
      <c r="I9255" s="2">
        <v>99.760329999999996</v>
      </c>
      <c r="J9255" s="2">
        <v>92.17165</v>
      </c>
      <c r="K9255" s="2">
        <v>2.6562109999999999</v>
      </c>
      <c r="L9255" s="2">
        <v>255.2895</v>
      </c>
      <c r="M9255">
        <v>48.243409999999997</v>
      </c>
    </row>
    <row r="9256" spans="1:13" ht="15.6">
      <c r="A9256" s="12">
        <v>193</v>
      </c>
      <c r="B9256" s="9">
        <v>2016</v>
      </c>
      <c r="C9256" s="9">
        <v>7</v>
      </c>
      <c r="D9256" s="9">
        <v>11</v>
      </c>
      <c r="E9256" s="30">
        <f t="shared" si="288"/>
        <v>42562</v>
      </c>
      <c r="F9256" s="32">
        <f t="shared" si="289"/>
        <v>193</v>
      </c>
      <c r="G9256" s="6">
        <v>0.72916666666666663</v>
      </c>
      <c r="H9256" s="2">
        <v>26.876059999999999</v>
      </c>
      <c r="I9256" s="2">
        <v>99.752129999999994</v>
      </c>
      <c r="J9256" s="2">
        <v>90.72278</v>
      </c>
      <c r="K9256" s="2">
        <v>2.545617</v>
      </c>
      <c r="L9256" s="2">
        <v>142.79050000000001</v>
      </c>
      <c r="M9256">
        <v>25.56992</v>
      </c>
    </row>
    <row r="9257" spans="1:13" ht="15.6">
      <c r="A9257" s="12">
        <v>193</v>
      </c>
      <c r="B9257" s="9">
        <v>2016</v>
      </c>
      <c r="C9257" s="9">
        <v>7</v>
      </c>
      <c r="D9257" s="9">
        <v>11</v>
      </c>
      <c r="E9257" s="30">
        <f t="shared" si="288"/>
        <v>42562</v>
      </c>
      <c r="F9257" s="32">
        <f t="shared" si="289"/>
        <v>193</v>
      </c>
      <c r="G9257" s="6">
        <v>0.75</v>
      </c>
      <c r="H9257" s="2">
        <v>26.83614</v>
      </c>
      <c r="I9257" s="2">
        <v>99.753159999999994</v>
      </c>
      <c r="J9257" s="2">
        <v>91.535600000000002</v>
      </c>
      <c r="K9257" s="2">
        <v>1.936917</v>
      </c>
      <c r="L9257" s="2">
        <v>108.63760000000001</v>
      </c>
      <c r="M9257">
        <v>18.50357</v>
      </c>
    </row>
    <row r="9258" spans="1:13" ht="15.6">
      <c r="A9258" s="12">
        <v>193</v>
      </c>
      <c r="B9258" s="9">
        <v>2016</v>
      </c>
      <c r="C9258" s="9">
        <v>7</v>
      </c>
      <c r="D9258" s="9">
        <v>11</v>
      </c>
      <c r="E9258" s="30">
        <f t="shared" si="288"/>
        <v>42562</v>
      </c>
      <c r="F9258" s="32">
        <f t="shared" si="289"/>
        <v>193</v>
      </c>
      <c r="G9258" s="6">
        <v>0.77083333333333337</v>
      </c>
      <c r="H9258" s="2">
        <v>26.87124</v>
      </c>
      <c r="I9258" s="2">
        <v>-9999</v>
      </c>
      <c r="J9258" s="2">
        <v>89.150869999999998</v>
      </c>
      <c r="K9258" s="2">
        <v>2.6591960000000001</v>
      </c>
      <c r="L9258" s="2">
        <v>59.734400000000001</v>
      </c>
      <c r="M9258">
        <v>9.9097019999999993</v>
      </c>
    </row>
    <row r="9259" spans="1:13" ht="15.6">
      <c r="A9259" s="12">
        <v>193</v>
      </c>
      <c r="B9259" s="9">
        <v>2016</v>
      </c>
      <c r="C9259" s="9">
        <v>7</v>
      </c>
      <c r="D9259" s="9">
        <v>11</v>
      </c>
      <c r="E9259" s="30">
        <f t="shared" si="288"/>
        <v>42562</v>
      </c>
      <c r="F9259" s="32">
        <f t="shared" si="289"/>
        <v>193</v>
      </c>
      <c r="G9259" s="6">
        <v>0.79166666666666663</v>
      </c>
      <c r="H9259" s="2">
        <v>26.675640000000001</v>
      </c>
      <c r="I9259" s="2">
        <v>-9999</v>
      </c>
      <c r="J9259" s="2">
        <v>89.626019999999997</v>
      </c>
      <c r="K9259" s="2">
        <v>2.4237289999999998</v>
      </c>
      <c r="L9259" s="2">
        <v>18.140619999999998</v>
      </c>
      <c r="M9259">
        <v>2.8084120000000001</v>
      </c>
    </row>
    <row r="9260" spans="1:13" ht="15.6">
      <c r="A9260" s="12">
        <v>193</v>
      </c>
      <c r="B9260" s="9">
        <v>2016</v>
      </c>
      <c r="C9260" s="9">
        <v>7</v>
      </c>
      <c r="D9260" s="9">
        <v>11</v>
      </c>
      <c r="E9260" s="30">
        <f t="shared" si="288"/>
        <v>42562</v>
      </c>
      <c r="F9260" s="32">
        <f t="shared" si="289"/>
        <v>193</v>
      </c>
      <c r="G9260" s="6">
        <v>0.8125</v>
      </c>
      <c r="H9260" s="2">
        <v>26.37377</v>
      </c>
      <c r="I9260" s="2">
        <v>-9999</v>
      </c>
      <c r="J9260" s="2">
        <v>90.813299999999998</v>
      </c>
      <c r="K9260" s="2">
        <v>2.0528189999999999</v>
      </c>
      <c r="L9260" s="2">
        <v>0.56997540000000002</v>
      </c>
      <c r="M9260">
        <v>-1.3139349999999999E-2</v>
      </c>
    </row>
    <row r="9261" spans="1:13" ht="15.6">
      <c r="A9261" s="12">
        <v>193</v>
      </c>
      <c r="B9261" s="9">
        <v>2016</v>
      </c>
      <c r="C9261" s="9">
        <v>7</v>
      </c>
      <c r="D9261" s="9">
        <v>11</v>
      </c>
      <c r="E9261" s="30">
        <f t="shared" si="288"/>
        <v>42562</v>
      </c>
      <c r="F9261" s="32">
        <f t="shared" si="289"/>
        <v>193</v>
      </c>
      <c r="G9261" s="6">
        <v>0.83333333333333337</v>
      </c>
      <c r="H9261" s="2">
        <v>26.146070000000002</v>
      </c>
      <c r="I9261" s="2">
        <v>-9999</v>
      </c>
      <c r="J9261" s="2">
        <v>91.963340000000002</v>
      </c>
      <c r="K9261" s="2">
        <v>2.4767730000000001</v>
      </c>
      <c r="L9261" s="2">
        <v>-0.40776250000000003</v>
      </c>
      <c r="M9261">
        <v>-9.6020380000000002E-3</v>
      </c>
    </row>
    <row r="9262" spans="1:13" ht="15.6">
      <c r="A9262" s="12">
        <v>193</v>
      </c>
      <c r="B9262" s="9">
        <v>2016</v>
      </c>
      <c r="C9262" s="9">
        <v>7</v>
      </c>
      <c r="D9262" s="9">
        <v>11</v>
      </c>
      <c r="E9262" s="30">
        <f t="shared" si="288"/>
        <v>42562</v>
      </c>
      <c r="F9262" s="32">
        <f t="shared" si="289"/>
        <v>193</v>
      </c>
      <c r="G9262" s="6">
        <v>0.85416666666666663</v>
      </c>
      <c r="H9262" s="2">
        <v>25.882729999999999</v>
      </c>
      <c r="I9262" s="2">
        <v>-9999</v>
      </c>
      <c r="J9262" s="2">
        <v>93.32687</v>
      </c>
      <c r="K9262" s="2">
        <v>1.8998710000000001</v>
      </c>
      <c r="L9262" s="2">
        <v>-0.4493393</v>
      </c>
      <c r="M9262">
        <v>1.0444190000000001E-2</v>
      </c>
    </row>
    <row r="9263" spans="1:13" ht="15.6">
      <c r="A9263" s="12">
        <v>193</v>
      </c>
      <c r="B9263" s="9">
        <v>2016</v>
      </c>
      <c r="C9263" s="9">
        <v>7</v>
      </c>
      <c r="D9263" s="9">
        <v>11</v>
      </c>
      <c r="E9263" s="30">
        <f t="shared" si="288"/>
        <v>42562</v>
      </c>
      <c r="F9263" s="32">
        <f t="shared" si="289"/>
        <v>193</v>
      </c>
      <c r="G9263" s="6">
        <v>0.875</v>
      </c>
      <c r="H9263" s="2">
        <v>25.734639999999999</v>
      </c>
      <c r="I9263" s="2">
        <v>-9999</v>
      </c>
      <c r="J9263" s="2">
        <v>94.185820000000007</v>
      </c>
      <c r="K9263" s="2">
        <v>1.5905009999999999</v>
      </c>
      <c r="L9263" s="2">
        <v>-0.35091889999999998</v>
      </c>
      <c r="M9263">
        <v>0.1164012</v>
      </c>
    </row>
    <row r="9264" spans="1:13" ht="15.6">
      <c r="A9264" s="12">
        <v>193</v>
      </c>
      <c r="B9264" s="9">
        <v>2016</v>
      </c>
      <c r="C9264" s="9">
        <v>7</v>
      </c>
      <c r="D9264" s="9">
        <v>11</v>
      </c>
      <c r="E9264" s="30">
        <f t="shared" si="288"/>
        <v>42562</v>
      </c>
      <c r="F9264" s="32">
        <f t="shared" si="289"/>
        <v>193</v>
      </c>
      <c r="G9264" s="6">
        <v>0.89583333333333337</v>
      </c>
      <c r="H9264" s="2">
        <v>25.629280000000001</v>
      </c>
      <c r="I9264" s="2">
        <v>-9999</v>
      </c>
      <c r="J9264" s="2">
        <v>94.710949999999997</v>
      </c>
      <c r="K9264" s="2">
        <v>1.9560329999999999</v>
      </c>
      <c r="L9264" s="2">
        <v>-0.2922072</v>
      </c>
      <c r="M9264">
        <v>0.18479400000000001</v>
      </c>
    </row>
    <row r="9265" spans="1:13" ht="15.6">
      <c r="A9265" s="12">
        <v>193</v>
      </c>
      <c r="B9265" s="9">
        <v>2016</v>
      </c>
      <c r="C9265" s="9">
        <v>7</v>
      </c>
      <c r="D9265" s="9">
        <v>11</v>
      </c>
      <c r="E9265" s="30">
        <f t="shared" si="288"/>
        <v>42562</v>
      </c>
      <c r="F9265" s="32">
        <f t="shared" si="289"/>
        <v>193</v>
      </c>
      <c r="G9265" s="6">
        <v>0.91666666666666663</v>
      </c>
      <c r="H9265" s="2">
        <v>25.619499999999999</v>
      </c>
      <c r="I9265" s="2">
        <v>-9999</v>
      </c>
      <c r="J9265" s="2">
        <v>94.235919999999993</v>
      </c>
      <c r="K9265" s="2">
        <v>1.7593780000000001</v>
      </c>
      <c r="L9265" s="2">
        <v>-0.1534006</v>
      </c>
      <c r="M9265">
        <v>0.27609590000000001</v>
      </c>
    </row>
    <row r="9266" spans="1:13" ht="15.6">
      <c r="A9266" s="12">
        <v>193</v>
      </c>
      <c r="B9266" s="9">
        <v>2016</v>
      </c>
      <c r="C9266" s="9">
        <v>7</v>
      </c>
      <c r="D9266" s="9">
        <v>11</v>
      </c>
      <c r="E9266" s="30">
        <f t="shared" si="288"/>
        <v>42562</v>
      </c>
      <c r="F9266" s="32">
        <f t="shared" si="289"/>
        <v>193</v>
      </c>
      <c r="G9266" s="6">
        <v>0.9375</v>
      </c>
      <c r="H9266" s="2">
        <v>25.599869999999999</v>
      </c>
      <c r="I9266" s="2">
        <v>-9999</v>
      </c>
      <c r="J9266" s="2">
        <v>93.855930000000001</v>
      </c>
      <c r="K9266" s="2">
        <v>1.639672</v>
      </c>
      <c r="L9266" s="2">
        <v>-0.2155078</v>
      </c>
      <c r="M9266">
        <v>0.2183166</v>
      </c>
    </row>
    <row r="9267" spans="1:13" ht="15.6">
      <c r="A9267" s="12">
        <v>193</v>
      </c>
      <c r="B9267" s="9">
        <v>2016</v>
      </c>
      <c r="C9267" s="9">
        <v>7</v>
      </c>
      <c r="D9267" s="9">
        <v>11</v>
      </c>
      <c r="E9267" s="30">
        <f t="shared" si="288"/>
        <v>42562</v>
      </c>
      <c r="F9267" s="32">
        <f t="shared" si="289"/>
        <v>193</v>
      </c>
      <c r="G9267" s="6">
        <v>0.95833333333333337</v>
      </c>
      <c r="H9267" s="2">
        <v>25.552569999999999</v>
      </c>
      <c r="I9267" s="2">
        <v>-9999</v>
      </c>
      <c r="J9267" s="2">
        <v>93.539519999999996</v>
      </c>
      <c r="K9267" s="2">
        <v>0.94936560000000003</v>
      </c>
      <c r="L9267" s="2">
        <v>-0.24621989999999999</v>
      </c>
      <c r="M9267">
        <v>0.2097242</v>
      </c>
    </row>
    <row r="9268" spans="1:13" ht="15.6">
      <c r="A9268" s="12">
        <v>193</v>
      </c>
      <c r="B9268" s="9">
        <v>2016</v>
      </c>
      <c r="C9268" s="9">
        <v>7</v>
      </c>
      <c r="D9268" s="9">
        <v>11</v>
      </c>
      <c r="E9268" s="30">
        <f t="shared" si="288"/>
        <v>42562</v>
      </c>
      <c r="F9268" s="32">
        <f t="shared" si="289"/>
        <v>193</v>
      </c>
      <c r="G9268" s="6">
        <v>0.97916666666666663</v>
      </c>
      <c r="H9268" s="2">
        <v>25.500129999999999</v>
      </c>
      <c r="I9268" s="2">
        <v>-9999</v>
      </c>
      <c r="J9268" s="2">
        <v>93.701570000000004</v>
      </c>
      <c r="K9268" s="2">
        <v>0.96308139999999998</v>
      </c>
      <c r="L9268" s="2">
        <v>-0.27574589999999999</v>
      </c>
      <c r="M9268">
        <v>0.24442539999999999</v>
      </c>
    </row>
    <row r="9269" spans="1:13" ht="15.6">
      <c r="A9269" s="12">
        <v>194</v>
      </c>
      <c r="B9269" s="9">
        <v>2016</v>
      </c>
      <c r="C9269" s="9">
        <v>7</v>
      </c>
      <c r="D9269" s="9">
        <v>11</v>
      </c>
      <c r="E9269" s="30">
        <f t="shared" si="288"/>
        <v>42562</v>
      </c>
      <c r="F9269" s="32">
        <f t="shared" si="289"/>
        <v>193</v>
      </c>
      <c r="G9269" s="6">
        <v>0</v>
      </c>
      <c r="H9269" s="2">
        <v>25.441240000000001</v>
      </c>
      <c r="I9269" s="2">
        <v>-9999</v>
      </c>
      <c r="J9269" s="2">
        <v>94.48809</v>
      </c>
      <c r="K9269" s="2">
        <v>1.0050269999999999</v>
      </c>
      <c r="L9269" s="2">
        <v>-0.242147</v>
      </c>
      <c r="M9269">
        <v>0.2356654</v>
      </c>
    </row>
    <row r="9270" spans="1:13" ht="15.6">
      <c r="A9270" s="12">
        <v>194</v>
      </c>
      <c r="B9270" s="9">
        <v>2016</v>
      </c>
      <c r="C9270" s="9">
        <v>7</v>
      </c>
      <c r="D9270" s="9">
        <v>12</v>
      </c>
      <c r="E9270" s="30">
        <f t="shared" si="288"/>
        <v>42563</v>
      </c>
      <c r="F9270" s="32">
        <f t="shared" si="289"/>
        <v>194</v>
      </c>
      <c r="G9270" s="6">
        <v>2.0833333333333332E-2</v>
      </c>
      <c r="H9270" s="2">
        <v>25.337019999999999</v>
      </c>
      <c r="I9270" s="2">
        <v>-9999</v>
      </c>
      <c r="J9270" s="2">
        <v>95.245009999999994</v>
      </c>
      <c r="K9270" s="2">
        <v>1.439587</v>
      </c>
      <c r="L9270" s="2">
        <v>-0.1900529</v>
      </c>
      <c r="M9270">
        <v>0.19894329999999999</v>
      </c>
    </row>
    <row r="9271" spans="1:13" ht="15.6">
      <c r="A9271" s="12">
        <v>194</v>
      </c>
      <c r="B9271" s="9">
        <v>2016</v>
      </c>
      <c r="C9271" s="9">
        <v>7</v>
      </c>
      <c r="D9271" s="9">
        <v>12</v>
      </c>
      <c r="E9271" s="30">
        <f t="shared" si="288"/>
        <v>42563</v>
      </c>
      <c r="F9271" s="32">
        <f t="shared" si="289"/>
        <v>194</v>
      </c>
      <c r="G9271" s="6">
        <v>4.1666666666666664E-2</v>
      </c>
      <c r="H9271" s="2">
        <v>25.300229999999999</v>
      </c>
      <c r="I9271" s="2">
        <v>-9999</v>
      </c>
      <c r="J9271" s="2">
        <v>95.605710000000002</v>
      </c>
      <c r="K9271" s="2">
        <v>1.5298240000000001</v>
      </c>
      <c r="L9271" s="2">
        <v>-0.17545920000000001</v>
      </c>
      <c r="M9271">
        <v>0.1895096</v>
      </c>
    </row>
    <row r="9272" spans="1:13" ht="15.6">
      <c r="A9272" s="12">
        <v>194</v>
      </c>
      <c r="B9272" s="9">
        <v>2016</v>
      </c>
      <c r="C9272" s="9">
        <v>7</v>
      </c>
      <c r="D9272" s="9">
        <v>12</v>
      </c>
      <c r="E9272" s="30">
        <f t="shared" si="288"/>
        <v>42563</v>
      </c>
      <c r="F9272" s="32">
        <f t="shared" si="289"/>
        <v>194</v>
      </c>
      <c r="G9272" s="6">
        <v>6.25E-2</v>
      </c>
      <c r="H9272" s="2">
        <v>25.27392</v>
      </c>
      <c r="I9272" s="2">
        <v>-9999</v>
      </c>
      <c r="J9272" s="2">
        <v>95.88458</v>
      </c>
      <c r="K9272" s="2">
        <v>0.92341390000000001</v>
      </c>
      <c r="L9272" s="2">
        <v>-0.3215596</v>
      </c>
      <c r="M9272">
        <v>0.19574079999999999</v>
      </c>
    </row>
    <row r="9273" spans="1:13" ht="15.6">
      <c r="A9273" s="12">
        <v>194</v>
      </c>
      <c r="B9273" s="9">
        <v>2016</v>
      </c>
      <c r="C9273" s="9">
        <v>7</v>
      </c>
      <c r="D9273" s="9">
        <v>12</v>
      </c>
      <c r="E9273" s="30">
        <f t="shared" si="288"/>
        <v>42563</v>
      </c>
      <c r="F9273" s="32">
        <f t="shared" si="289"/>
        <v>194</v>
      </c>
      <c r="G9273" s="6">
        <v>8.3333333333333329E-2</v>
      </c>
      <c r="H9273" s="2">
        <v>25.208130000000001</v>
      </c>
      <c r="I9273" s="2">
        <v>-9999</v>
      </c>
      <c r="J9273" s="2">
        <v>96.200450000000004</v>
      </c>
      <c r="K9273" s="2">
        <v>1.2000230000000001</v>
      </c>
      <c r="L9273" s="2">
        <v>-0.20549239999999999</v>
      </c>
      <c r="M9273">
        <v>0.2275778</v>
      </c>
    </row>
    <row r="9274" spans="1:13" ht="15.6">
      <c r="A9274" s="12">
        <v>194</v>
      </c>
      <c r="B9274" s="9">
        <v>2016</v>
      </c>
      <c r="C9274" s="9">
        <v>7</v>
      </c>
      <c r="D9274" s="9">
        <v>12</v>
      </c>
      <c r="E9274" s="30">
        <f t="shared" si="288"/>
        <v>42563</v>
      </c>
      <c r="F9274" s="32">
        <f t="shared" si="289"/>
        <v>194</v>
      </c>
      <c r="G9274" s="6">
        <v>0.10416666666666667</v>
      </c>
      <c r="H9274" s="2">
        <v>25.17679</v>
      </c>
      <c r="I9274" s="2">
        <v>-9999</v>
      </c>
      <c r="J9274" s="2">
        <v>96.536240000000006</v>
      </c>
      <c r="K9274" s="2">
        <v>0.63821360000000005</v>
      </c>
      <c r="L9274" s="2">
        <v>-0.26233899999999999</v>
      </c>
      <c r="M9274">
        <v>0.2063538</v>
      </c>
    </row>
    <row r="9275" spans="1:13" ht="15.6">
      <c r="A9275" s="12">
        <v>194</v>
      </c>
      <c r="B9275" s="9">
        <v>2016</v>
      </c>
      <c r="C9275" s="9">
        <v>7</v>
      </c>
      <c r="D9275" s="9">
        <v>12</v>
      </c>
      <c r="E9275" s="30">
        <f t="shared" si="288"/>
        <v>42563</v>
      </c>
      <c r="F9275" s="32">
        <f t="shared" si="289"/>
        <v>194</v>
      </c>
      <c r="G9275" s="6">
        <v>0.125</v>
      </c>
      <c r="H9275" s="2">
        <v>25.144770000000001</v>
      </c>
      <c r="I9275" s="2">
        <v>-9999</v>
      </c>
      <c r="J9275" s="2">
        <v>96.908910000000006</v>
      </c>
      <c r="K9275" s="2">
        <v>0.32938309999999998</v>
      </c>
      <c r="L9275" s="2">
        <v>-0.2199159</v>
      </c>
      <c r="M9275">
        <v>0.24560219999999999</v>
      </c>
    </row>
    <row r="9276" spans="1:13" ht="15.6">
      <c r="A9276" s="12">
        <v>194</v>
      </c>
      <c r="B9276" s="9">
        <v>2016</v>
      </c>
      <c r="C9276" s="9">
        <v>7</v>
      </c>
      <c r="D9276" s="9">
        <v>12</v>
      </c>
      <c r="E9276" s="30">
        <f t="shared" si="288"/>
        <v>42563</v>
      </c>
      <c r="F9276" s="32">
        <f t="shared" si="289"/>
        <v>194</v>
      </c>
      <c r="G9276" s="6">
        <v>0.14583333333333334</v>
      </c>
      <c r="H9276" s="2">
        <v>25.104399999999998</v>
      </c>
      <c r="I9276" s="2">
        <v>-9999</v>
      </c>
      <c r="J9276" s="2">
        <v>97.116380000000007</v>
      </c>
      <c r="K9276" s="2">
        <v>0.1604997</v>
      </c>
      <c r="L9276" s="2">
        <v>-0.2458796</v>
      </c>
      <c r="M9276">
        <v>0.26312269999999999</v>
      </c>
    </row>
    <row r="9277" spans="1:13" ht="15.6">
      <c r="A9277" s="12">
        <v>194</v>
      </c>
      <c r="B9277" s="9">
        <v>2016</v>
      </c>
      <c r="C9277" s="9">
        <v>7</v>
      </c>
      <c r="D9277" s="9">
        <v>12</v>
      </c>
      <c r="E9277" s="30">
        <f t="shared" si="288"/>
        <v>42563</v>
      </c>
      <c r="F9277" s="32">
        <f t="shared" si="289"/>
        <v>194</v>
      </c>
      <c r="G9277" s="6">
        <v>0.16666666666666666</v>
      </c>
      <c r="H9277" s="2">
        <v>25.085709999999999</v>
      </c>
      <c r="I9277" s="2">
        <v>-9999</v>
      </c>
      <c r="J9277" s="2">
        <v>97.326070000000001</v>
      </c>
      <c r="K9277" s="2">
        <v>0</v>
      </c>
      <c r="L9277" s="2">
        <v>-0.28338170000000001</v>
      </c>
      <c r="M9277">
        <v>0.21494559999999999</v>
      </c>
    </row>
    <row r="9278" spans="1:13" ht="15.6">
      <c r="A9278" s="12">
        <v>194</v>
      </c>
      <c r="B9278" s="9">
        <v>2016</v>
      </c>
      <c r="C9278" s="9">
        <v>7</v>
      </c>
      <c r="D9278" s="9">
        <v>12</v>
      </c>
      <c r="E9278" s="30">
        <f t="shared" si="288"/>
        <v>42563</v>
      </c>
      <c r="F9278" s="32">
        <f t="shared" si="289"/>
        <v>194</v>
      </c>
      <c r="G9278" s="6">
        <v>0.1875</v>
      </c>
      <c r="H9278" s="2">
        <v>25.08623</v>
      </c>
      <c r="I9278" s="2">
        <v>-9999</v>
      </c>
      <c r="J9278" s="2">
        <v>97.564629999999994</v>
      </c>
      <c r="K9278" s="2">
        <v>0.16458300000000001</v>
      </c>
      <c r="L9278" s="2">
        <v>-0.23145569999999999</v>
      </c>
      <c r="M9278">
        <v>0.25638450000000002</v>
      </c>
    </row>
    <row r="9279" spans="1:13" ht="15.6">
      <c r="A9279" s="12">
        <v>194</v>
      </c>
      <c r="B9279" s="9">
        <v>2016</v>
      </c>
      <c r="C9279" s="9">
        <v>7</v>
      </c>
      <c r="D9279" s="9">
        <v>12</v>
      </c>
      <c r="E9279" s="30">
        <f t="shared" si="288"/>
        <v>42563</v>
      </c>
      <c r="F9279" s="32">
        <f t="shared" si="289"/>
        <v>194</v>
      </c>
      <c r="G9279" s="6">
        <v>0.20833333333333334</v>
      </c>
      <c r="H9279" s="2">
        <v>25.069970000000001</v>
      </c>
      <c r="I9279" s="2">
        <v>-9999</v>
      </c>
      <c r="J9279" s="2">
        <v>97.934169999999995</v>
      </c>
      <c r="K9279" s="2">
        <v>0</v>
      </c>
      <c r="L9279" s="2">
        <v>-0.15237970000000001</v>
      </c>
      <c r="M9279">
        <v>0.25200329999999999</v>
      </c>
    </row>
    <row r="9280" spans="1:13" ht="15.6">
      <c r="A9280" s="12">
        <v>194</v>
      </c>
      <c r="B9280" s="9">
        <v>2016</v>
      </c>
      <c r="C9280" s="9">
        <v>7</v>
      </c>
      <c r="D9280" s="9">
        <v>12</v>
      </c>
      <c r="E9280" s="30">
        <f t="shared" si="288"/>
        <v>42563</v>
      </c>
      <c r="F9280" s="32">
        <f t="shared" si="289"/>
        <v>194</v>
      </c>
      <c r="G9280" s="6">
        <v>0.22916666666666666</v>
      </c>
      <c r="H9280" s="2">
        <v>25.073270000000001</v>
      </c>
      <c r="I9280" s="2">
        <v>-9999</v>
      </c>
      <c r="J9280" s="2">
        <v>98.228449999999995</v>
      </c>
      <c r="K9280" s="2">
        <v>0.173621</v>
      </c>
      <c r="L9280" s="2">
        <v>2.983984</v>
      </c>
      <c r="M9280">
        <v>0.84967340000000002</v>
      </c>
    </row>
    <row r="9281" spans="1:13" ht="15.6">
      <c r="A9281" s="12">
        <v>194</v>
      </c>
      <c r="B9281" s="9">
        <v>2016</v>
      </c>
      <c r="C9281" s="9">
        <v>7</v>
      </c>
      <c r="D9281" s="9">
        <v>12</v>
      </c>
      <c r="E9281" s="30">
        <f t="shared" si="288"/>
        <v>42563</v>
      </c>
      <c r="F9281" s="32">
        <f t="shared" si="289"/>
        <v>194</v>
      </c>
      <c r="G9281" s="6">
        <v>0.25</v>
      </c>
      <c r="H9281" s="2">
        <v>25.05283</v>
      </c>
      <c r="I9281" s="2">
        <v>-9999</v>
      </c>
      <c r="J9281" s="2">
        <v>98.261859999999999</v>
      </c>
      <c r="K9281" s="2">
        <v>1.027685</v>
      </c>
      <c r="L9281" s="2">
        <v>12.71663</v>
      </c>
      <c r="M9281">
        <v>2.4127350000000001</v>
      </c>
    </row>
    <row r="9282" spans="1:13" ht="15.6">
      <c r="A9282" s="12">
        <v>194</v>
      </c>
      <c r="B9282" s="9">
        <v>2016</v>
      </c>
      <c r="C9282" s="9">
        <v>7</v>
      </c>
      <c r="D9282" s="9">
        <v>12</v>
      </c>
      <c r="E9282" s="30">
        <f t="shared" si="288"/>
        <v>42563</v>
      </c>
      <c r="F9282" s="32">
        <f t="shared" si="289"/>
        <v>194</v>
      </c>
      <c r="G9282" s="6">
        <v>0.27083333333333331</v>
      </c>
      <c r="H9282" s="2">
        <v>25.142610000000001</v>
      </c>
      <c r="I9282" s="2">
        <v>-9999</v>
      </c>
      <c r="J9282" s="2">
        <v>98.099890000000002</v>
      </c>
      <c r="K9282" s="2">
        <v>0.63913330000000002</v>
      </c>
      <c r="L9282" s="2">
        <v>44.760190000000001</v>
      </c>
      <c r="M9282">
        <v>7.8402339999999997</v>
      </c>
    </row>
    <row r="9283" spans="1:13" ht="15.6">
      <c r="A9283" s="12">
        <v>194</v>
      </c>
      <c r="B9283" s="9">
        <v>2016</v>
      </c>
      <c r="C9283" s="9">
        <v>7</v>
      </c>
      <c r="D9283" s="9">
        <v>12</v>
      </c>
      <c r="E9283" s="30">
        <f t="shared" si="288"/>
        <v>42563</v>
      </c>
      <c r="F9283" s="32">
        <f t="shared" si="289"/>
        <v>194</v>
      </c>
      <c r="G9283" s="6">
        <v>0.29166666666666669</v>
      </c>
      <c r="H9283" s="2">
        <v>25.380710000000001</v>
      </c>
      <c r="I9283" s="2">
        <v>99.90307</v>
      </c>
      <c r="J9283" s="2">
        <v>97.763030000000001</v>
      </c>
      <c r="K9283" s="2">
        <v>5.651291E-2</v>
      </c>
      <c r="L9283" s="2">
        <v>97.094120000000004</v>
      </c>
      <c r="M9283">
        <v>16.50535</v>
      </c>
    </row>
    <row r="9284" spans="1:13" ht="15.6">
      <c r="A9284" s="12">
        <v>194</v>
      </c>
      <c r="B9284" s="9">
        <v>2016</v>
      </c>
      <c r="C9284" s="9">
        <v>7</v>
      </c>
      <c r="D9284" s="9">
        <v>12</v>
      </c>
      <c r="E9284" s="30">
        <f t="shared" si="288"/>
        <v>42563</v>
      </c>
      <c r="F9284" s="32">
        <f t="shared" si="289"/>
        <v>194</v>
      </c>
      <c r="G9284" s="6">
        <v>0.3125</v>
      </c>
      <c r="H9284" s="2">
        <v>25.66338</v>
      </c>
      <c r="I9284" s="2">
        <v>99.882739999999998</v>
      </c>
      <c r="J9284" s="2">
        <v>96.824160000000006</v>
      </c>
      <c r="K9284" s="2">
        <v>6.5931610000000002E-2</v>
      </c>
      <c r="L9284" s="2">
        <v>162.09899999999999</v>
      </c>
      <c r="M9284">
        <v>27.3476</v>
      </c>
    </row>
    <row r="9285" spans="1:13" ht="15.6">
      <c r="A9285" s="12">
        <v>194</v>
      </c>
      <c r="B9285" s="9">
        <v>2016</v>
      </c>
      <c r="C9285" s="9">
        <v>7</v>
      </c>
      <c r="D9285" s="9">
        <v>12</v>
      </c>
      <c r="E9285" s="30">
        <f t="shared" si="288"/>
        <v>42563</v>
      </c>
      <c r="F9285" s="32">
        <f t="shared" si="289"/>
        <v>194</v>
      </c>
      <c r="G9285" s="6">
        <v>0.33333333333333331</v>
      </c>
      <c r="H9285" s="2">
        <v>26.100249999999999</v>
      </c>
      <c r="I9285" s="2">
        <v>99.883859999999999</v>
      </c>
      <c r="J9285" s="2">
        <v>94.778679999999994</v>
      </c>
      <c r="K9285" s="2">
        <v>0.56352789999999997</v>
      </c>
      <c r="L9285" s="2">
        <v>258.99419999999998</v>
      </c>
      <c r="M9285">
        <v>43.406709999999997</v>
      </c>
    </row>
    <row r="9286" spans="1:13" ht="15.6">
      <c r="A9286" s="12">
        <v>194</v>
      </c>
      <c r="B9286" s="9">
        <v>2016</v>
      </c>
      <c r="C9286" s="9">
        <v>7</v>
      </c>
      <c r="D9286" s="9">
        <v>12</v>
      </c>
      <c r="E9286" s="30">
        <f t="shared" ref="E9286:E9349" si="290">DATE(B9286,C9286,D9286)</f>
        <v>42563</v>
      </c>
      <c r="F9286" s="32">
        <f t="shared" ref="F9286:F9349" si="291">E9286-DATE(YEAR(E9286),1,0)</f>
        <v>194</v>
      </c>
      <c r="G9286" s="6">
        <v>0.35416666666666669</v>
      </c>
      <c r="H9286" s="2">
        <v>26.500430000000001</v>
      </c>
      <c r="I9286" s="2">
        <v>99.884479999999996</v>
      </c>
      <c r="J9286" s="2">
        <v>93.085179999999994</v>
      </c>
      <c r="K9286" s="2">
        <v>0.63025799999999998</v>
      </c>
      <c r="L9286" s="2">
        <v>258.86419999999998</v>
      </c>
      <c r="M9286">
        <v>42.672580000000004</v>
      </c>
    </row>
    <row r="9287" spans="1:13" ht="15.6">
      <c r="A9287" s="12">
        <v>194</v>
      </c>
      <c r="B9287" s="9">
        <v>2016</v>
      </c>
      <c r="C9287" s="9">
        <v>7</v>
      </c>
      <c r="D9287" s="9">
        <v>12</v>
      </c>
      <c r="E9287" s="30">
        <f t="shared" si="290"/>
        <v>42563</v>
      </c>
      <c r="F9287" s="32">
        <f t="shared" si="291"/>
        <v>194</v>
      </c>
      <c r="G9287" s="6">
        <v>0.375</v>
      </c>
      <c r="H9287" s="2">
        <v>26.91864</v>
      </c>
      <c r="I9287" s="2">
        <v>99.862759999999994</v>
      </c>
      <c r="J9287" s="2">
        <v>90.072850000000003</v>
      </c>
      <c r="K9287" s="2">
        <v>0.49812099999999998</v>
      </c>
      <c r="L9287" s="2">
        <v>301.00580000000002</v>
      </c>
      <c r="M9287">
        <v>49.208770000000001</v>
      </c>
    </row>
    <row r="9288" spans="1:13" ht="15.6">
      <c r="A9288" s="12">
        <v>194</v>
      </c>
      <c r="B9288" s="9">
        <v>2016</v>
      </c>
      <c r="C9288" s="9">
        <v>7</v>
      </c>
      <c r="D9288" s="9">
        <v>12</v>
      </c>
      <c r="E9288" s="30">
        <f t="shared" si="290"/>
        <v>42563</v>
      </c>
      <c r="F9288" s="32">
        <f t="shared" si="291"/>
        <v>194</v>
      </c>
      <c r="G9288" s="6">
        <v>0.39583333333333331</v>
      </c>
      <c r="H9288" s="2">
        <v>27.254729999999999</v>
      </c>
      <c r="I9288" s="2">
        <v>99.861469999999997</v>
      </c>
      <c r="J9288" s="2">
        <v>88.690730000000002</v>
      </c>
      <c r="K9288" s="2">
        <v>0.52409079999999997</v>
      </c>
      <c r="L9288" s="2">
        <v>172.26949999999999</v>
      </c>
      <c r="M9288">
        <v>27.786049999999999</v>
      </c>
    </row>
    <row r="9289" spans="1:13" ht="15.6">
      <c r="A9289" s="12">
        <v>194</v>
      </c>
      <c r="B9289" s="9">
        <v>2016</v>
      </c>
      <c r="C9289" s="9">
        <v>7</v>
      </c>
      <c r="D9289" s="9">
        <v>12</v>
      </c>
      <c r="E9289" s="30">
        <f t="shared" si="290"/>
        <v>42563</v>
      </c>
      <c r="F9289" s="32">
        <f t="shared" si="291"/>
        <v>194</v>
      </c>
      <c r="G9289" s="6">
        <v>0.41666666666666669</v>
      </c>
      <c r="H9289" s="2">
        <v>27.401820000000001</v>
      </c>
      <c r="I9289" s="2">
        <v>99.862120000000004</v>
      </c>
      <c r="J9289" s="2">
        <v>88.030230000000003</v>
      </c>
      <c r="K9289" s="2">
        <v>0.17612510000000001</v>
      </c>
      <c r="L9289" s="2">
        <v>199.59280000000001</v>
      </c>
      <c r="M9289">
        <v>33.719790000000003</v>
      </c>
    </row>
    <row r="9290" spans="1:13" ht="15.6">
      <c r="A9290" s="12">
        <v>194</v>
      </c>
      <c r="B9290" s="9">
        <v>2016</v>
      </c>
      <c r="C9290" s="9">
        <v>7</v>
      </c>
      <c r="D9290" s="9">
        <v>12</v>
      </c>
      <c r="E9290" s="30">
        <f t="shared" si="290"/>
        <v>42563</v>
      </c>
      <c r="F9290" s="32">
        <f t="shared" si="291"/>
        <v>194</v>
      </c>
      <c r="G9290" s="6">
        <v>0.4375</v>
      </c>
      <c r="H9290" s="2">
        <v>28.438230000000001</v>
      </c>
      <c r="I9290" s="2">
        <v>99.843699999999998</v>
      </c>
      <c r="J9290" s="2">
        <v>83.449550000000002</v>
      </c>
      <c r="K9290" s="2">
        <v>0.1942546</v>
      </c>
      <c r="L9290" s="2">
        <v>577.75189999999998</v>
      </c>
      <c r="M9290">
        <v>95.073589999999996</v>
      </c>
    </row>
    <row r="9291" spans="1:13" ht="15.6">
      <c r="A9291" s="12">
        <v>194</v>
      </c>
      <c r="B9291" s="9">
        <v>2016</v>
      </c>
      <c r="C9291" s="9">
        <v>7</v>
      </c>
      <c r="D9291" s="9">
        <v>12</v>
      </c>
      <c r="E9291" s="30">
        <f t="shared" si="290"/>
        <v>42563</v>
      </c>
      <c r="F9291" s="32">
        <f t="shared" si="291"/>
        <v>194</v>
      </c>
      <c r="G9291" s="6">
        <v>0.45833333333333331</v>
      </c>
      <c r="H9291" s="2">
        <v>28.88814</v>
      </c>
      <c r="I9291" s="2">
        <v>99.824209999999994</v>
      </c>
      <c r="J9291" s="2">
        <v>79.577929999999995</v>
      </c>
      <c r="K9291" s="2">
        <v>0.77398940000000005</v>
      </c>
      <c r="L9291" s="2">
        <v>583.75890000000004</v>
      </c>
      <c r="M9291">
        <v>91.668790000000001</v>
      </c>
    </row>
    <row r="9292" spans="1:13" ht="15.6">
      <c r="A9292" s="12">
        <v>194</v>
      </c>
      <c r="B9292" s="9">
        <v>2016</v>
      </c>
      <c r="C9292" s="9">
        <v>7</v>
      </c>
      <c r="D9292" s="9">
        <v>12</v>
      </c>
      <c r="E9292" s="30">
        <f t="shared" si="290"/>
        <v>42563</v>
      </c>
      <c r="F9292" s="32">
        <f t="shared" si="291"/>
        <v>194</v>
      </c>
      <c r="G9292" s="6">
        <v>0.47916666666666669</v>
      </c>
      <c r="H9292" s="2">
        <v>29.04175</v>
      </c>
      <c r="I9292" s="2">
        <v>99.819550000000007</v>
      </c>
      <c r="J9292" s="2">
        <v>78.735650000000007</v>
      </c>
      <c r="K9292" s="2">
        <v>0.98556659999999996</v>
      </c>
      <c r="L9292" s="2">
        <v>617.11829999999998</v>
      </c>
      <c r="M9292">
        <v>96.615899999999996</v>
      </c>
    </row>
    <row r="9293" spans="1:13" ht="15.6">
      <c r="A9293" s="12">
        <v>194</v>
      </c>
      <c r="B9293" s="9">
        <v>2016</v>
      </c>
      <c r="C9293" s="9">
        <v>7</v>
      </c>
      <c r="D9293" s="9">
        <v>12</v>
      </c>
      <c r="E9293" s="30">
        <f t="shared" si="290"/>
        <v>42563</v>
      </c>
      <c r="F9293" s="32">
        <f t="shared" si="291"/>
        <v>194</v>
      </c>
      <c r="G9293" s="6">
        <v>0.5</v>
      </c>
      <c r="H9293" s="2">
        <v>29.566780000000001</v>
      </c>
      <c r="I9293" s="2">
        <v>99.810580000000002</v>
      </c>
      <c r="J9293" s="2">
        <v>75.702550000000002</v>
      </c>
      <c r="K9293" s="2">
        <v>0.94184909999999999</v>
      </c>
      <c r="L9293" s="2">
        <v>698.76949999999999</v>
      </c>
      <c r="M9293">
        <v>110.4786</v>
      </c>
    </row>
    <row r="9294" spans="1:13" ht="15.6">
      <c r="A9294" s="12">
        <v>194</v>
      </c>
      <c r="B9294" s="9">
        <v>2016</v>
      </c>
      <c r="C9294" s="9">
        <v>7</v>
      </c>
      <c r="D9294" s="9">
        <v>12</v>
      </c>
      <c r="E9294" s="30">
        <f t="shared" si="290"/>
        <v>42563</v>
      </c>
      <c r="F9294" s="32">
        <f t="shared" si="291"/>
        <v>194</v>
      </c>
      <c r="G9294" s="6">
        <v>0.52083333333333337</v>
      </c>
      <c r="H9294" s="2">
        <v>30.324369999999998</v>
      </c>
      <c r="I9294" s="2">
        <v>99.775360000000006</v>
      </c>
      <c r="J9294" s="2">
        <v>73.510909999999996</v>
      </c>
      <c r="K9294" s="2">
        <v>0.73999579999999998</v>
      </c>
      <c r="L9294" s="2">
        <v>820.32169999999996</v>
      </c>
      <c r="M9294">
        <v>126.4194</v>
      </c>
    </row>
    <row r="9295" spans="1:13" ht="15.6">
      <c r="A9295" s="12">
        <v>194</v>
      </c>
      <c r="B9295" s="9">
        <v>2016</v>
      </c>
      <c r="C9295" s="9">
        <v>7</v>
      </c>
      <c r="D9295" s="9">
        <v>12</v>
      </c>
      <c r="E9295" s="30">
        <f t="shared" si="290"/>
        <v>42563</v>
      </c>
      <c r="F9295" s="32">
        <f t="shared" si="291"/>
        <v>194</v>
      </c>
      <c r="G9295" s="6">
        <v>0.54166666666666663</v>
      </c>
      <c r="H9295" s="2">
        <v>30.262360000000001</v>
      </c>
      <c r="I9295" s="2">
        <v>99.768039999999999</v>
      </c>
      <c r="J9295" s="2">
        <v>74.031329999999997</v>
      </c>
      <c r="K9295" s="2">
        <v>1.074678</v>
      </c>
      <c r="L9295" s="2">
        <v>623.85730000000001</v>
      </c>
      <c r="M9295">
        <v>94.850589999999997</v>
      </c>
    </row>
    <row r="9296" spans="1:13" ht="15.6">
      <c r="A9296" s="12">
        <v>194</v>
      </c>
      <c r="B9296" s="9">
        <v>2016</v>
      </c>
      <c r="C9296" s="9">
        <v>7</v>
      </c>
      <c r="D9296" s="9">
        <v>12</v>
      </c>
      <c r="E9296" s="30">
        <f t="shared" si="290"/>
        <v>42563</v>
      </c>
      <c r="F9296" s="32">
        <f t="shared" si="291"/>
        <v>194</v>
      </c>
      <c r="G9296" s="6">
        <v>0.5625</v>
      </c>
      <c r="H9296" s="2">
        <v>30.611979999999999</v>
      </c>
      <c r="I9296" s="2">
        <v>99.755830000000003</v>
      </c>
      <c r="J9296" s="2">
        <v>72.258669999999995</v>
      </c>
      <c r="K9296" s="2">
        <v>1.317285</v>
      </c>
      <c r="L9296" s="2">
        <v>715.11279999999999</v>
      </c>
      <c r="M9296">
        <v>109.373</v>
      </c>
    </row>
    <row r="9297" spans="1:13" ht="15.6">
      <c r="A9297" s="12">
        <v>194</v>
      </c>
      <c r="B9297" s="9">
        <v>2016</v>
      </c>
      <c r="C9297" s="9">
        <v>7</v>
      </c>
      <c r="D9297" s="9">
        <v>12</v>
      </c>
      <c r="E9297" s="30">
        <f t="shared" si="290"/>
        <v>42563</v>
      </c>
      <c r="F9297" s="32">
        <f t="shared" si="291"/>
        <v>194</v>
      </c>
      <c r="G9297" s="6">
        <v>0.58333333333333337</v>
      </c>
      <c r="H9297" s="2">
        <v>31.153020000000001</v>
      </c>
      <c r="I9297" s="2">
        <v>99.73545</v>
      </c>
      <c r="J9297" s="2">
        <v>69.791529999999995</v>
      </c>
      <c r="K9297" s="2">
        <v>0.68711069999999996</v>
      </c>
      <c r="L9297" s="2">
        <v>743.81700000000001</v>
      </c>
      <c r="M9297">
        <v>115.3428</v>
      </c>
    </row>
    <row r="9298" spans="1:13" ht="15.6">
      <c r="A9298" s="12">
        <v>194</v>
      </c>
      <c r="B9298" s="9">
        <v>2016</v>
      </c>
      <c r="C9298" s="9">
        <v>7</v>
      </c>
      <c r="D9298" s="9">
        <v>12</v>
      </c>
      <c r="E9298" s="30">
        <f t="shared" si="290"/>
        <v>42563</v>
      </c>
      <c r="F9298" s="32">
        <f t="shared" si="291"/>
        <v>194</v>
      </c>
      <c r="G9298" s="6">
        <v>0.60416666666666663</v>
      </c>
      <c r="H9298" s="2">
        <v>31.27411</v>
      </c>
      <c r="I9298" s="2">
        <v>99.717749999999995</v>
      </c>
      <c r="J9298" s="2">
        <v>69.169539999999998</v>
      </c>
      <c r="K9298" s="2">
        <v>0.77016580000000001</v>
      </c>
      <c r="L9298" s="2">
        <v>513.85519999999997</v>
      </c>
      <c r="M9298">
        <v>77.720460000000003</v>
      </c>
    </row>
    <row r="9299" spans="1:13" ht="15.6">
      <c r="A9299" s="12">
        <v>194</v>
      </c>
      <c r="B9299" s="9">
        <v>2016</v>
      </c>
      <c r="C9299" s="9">
        <v>7</v>
      </c>
      <c r="D9299" s="9">
        <v>12</v>
      </c>
      <c r="E9299" s="30">
        <f t="shared" si="290"/>
        <v>42563</v>
      </c>
      <c r="F9299" s="32">
        <f t="shared" si="291"/>
        <v>194</v>
      </c>
      <c r="G9299" s="6">
        <v>0.625</v>
      </c>
      <c r="H9299" s="2">
        <v>31.545970000000001</v>
      </c>
      <c r="I9299" s="2">
        <v>99.696079999999995</v>
      </c>
      <c r="J9299" s="2">
        <v>66.907600000000002</v>
      </c>
      <c r="K9299" s="2">
        <v>0.45738089999999998</v>
      </c>
      <c r="L9299" s="2">
        <v>425.12670000000003</v>
      </c>
      <c r="M9299">
        <v>65.576539999999994</v>
      </c>
    </row>
    <row r="9300" spans="1:13" ht="15.6">
      <c r="A9300" s="12">
        <v>194</v>
      </c>
      <c r="B9300" s="9">
        <v>2016</v>
      </c>
      <c r="C9300" s="9">
        <v>7</v>
      </c>
      <c r="D9300" s="9">
        <v>12</v>
      </c>
      <c r="E9300" s="30">
        <f t="shared" si="290"/>
        <v>42563</v>
      </c>
      <c r="F9300" s="32">
        <f t="shared" si="291"/>
        <v>194</v>
      </c>
      <c r="G9300" s="6">
        <v>0.64583333333333337</v>
      </c>
      <c r="H9300" s="2">
        <v>31.881820000000001</v>
      </c>
      <c r="I9300" s="2">
        <v>99.663290000000003</v>
      </c>
      <c r="J9300" s="2">
        <v>67.292900000000003</v>
      </c>
      <c r="K9300" s="2">
        <v>0.73197440000000003</v>
      </c>
      <c r="L9300" s="2">
        <v>678.04110000000003</v>
      </c>
      <c r="M9300">
        <v>115.4008</v>
      </c>
    </row>
    <row r="9301" spans="1:13" ht="15.6">
      <c r="A9301" s="12">
        <v>194</v>
      </c>
      <c r="B9301" s="9">
        <v>2016</v>
      </c>
      <c r="C9301" s="9">
        <v>7</v>
      </c>
      <c r="D9301" s="9">
        <v>12</v>
      </c>
      <c r="E9301" s="30">
        <f t="shared" si="290"/>
        <v>42563</v>
      </c>
      <c r="F9301" s="32">
        <f t="shared" si="291"/>
        <v>194</v>
      </c>
      <c r="G9301" s="6">
        <v>0.66666666666666663</v>
      </c>
      <c r="H9301" s="2">
        <v>32.30639</v>
      </c>
      <c r="I9301" s="2">
        <v>99.634029999999996</v>
      </c>
      <c r="J9301" s="2">
        <v>65.444220000000001</v>
      </c>
      <c r="K9301" s="2">
        <v>1.1411549999999999</v>
      </c>
      <c r="L9301" s="2">
        <v>633.23609999999996</v>
      </c>
      <c r="M9301">
        <v>107.4773</v>
      </c>
    </row>
    <row r="9302" spans="1:13" ht="15.6">
      <c r="A9302" s="12">
        <v>194</v>
      </c>
      <c r="B9302" s="9">
        <v>2016</v>
      </c>
      <c r="C9302" s="9">
        <v>7</v>
      </c>
      <c r="D9302" s="9">
        <v>12</v>
      </c>
      <c r="E9302" s="30">
        <f t="shared" si="290"/>
        <v>42563</v>
      </c>
      <c r="F9302" s="32">
        <f t="shared" si="291"/>
        <v>194</v>
      </c>
      <c r="G9302" s="6">
        <v>0.6875</v>
      </c>
      <c r="H9302" s="2">
        <v>32.162350000000004</v>
      </c>
      <c r="I9302" s="2">
        <v>99.617769999999993</v>
      </c>
      <c r="J9302" s="2">
        <v>66.082849999999993</v>
      </c>
      <c r="K9302" s="2">
        <v>1.0917539999999999</v>
      </c>
      <c r="L9302" s="2">
        <v>526.30370000000005</v>
      </c>
      <c r="M9302">
        <v>91.412419999999997</v>
      </c>
    </row>
    <row r="9303" spans="1:13" ht="15.6">
      <c r="A9303" s="12">
        <v>194</v>
      </c>
      <c r="B9303" s="9">
        <v>2016</v>
      </c>
      <c r="C9303" s="9">
        <v>7</v>
      </c>
      <c r="D9303" s="9">
        <v>12</v>
      </c>
      <c r="E9303" s="30">
        <f t="shared" si="290"/>
        <v>42563</v>
      </c>
      <c r="F9303" s="32">
        <f t="shared" si="291"/>
        <v>194</v>
      </c>
      <c r="G9303" s="6">
        <v>0.70833333333333337</v>
      </c>
      <c r="H9303" s="2">
        <v>32.214599999999997</v>
      </c>
      <c r="I9303" s="2">
        <v>99.61703</v>
      </c>
      <c r="J9303" s="2">
        <v>67.052949999999996</v>
      </c>
      <c r="K9303" s="2">
        <v>0.83792580000000005</v>
      </c>
      <c r="L9303" s="2">
        <v>378.09960000000001</v>
      </c>
      <c r="M9303">
        <v>68.786429999999996</v>
      </c>
    </row>
    <row r="9304" spans="1:13" ht="15.6">
      <c r="A9304" s="12">
        <v>194</v>
      </c>
      <c r="B9304" s="9">
        <v>2016</v>
      </c>
      <c r="C9304" s="9">
        <v>7</v>
      </c>
      <c r="D9304" s="9">
        <v>12</v>
      </c>
      <c r="E9304" s="30">
        <f t="shared" si="290"/>
        <v>42563</v>
      </c>
      <c r="F9304" s="32">
        <f t="shared" si="291"/>
        <v>194</v>
      </c>
      <c r="G9304" s="6">
        <v>0.72916666666666663</v>
      </c>
      <c r="H9304" s="2">
        <v>31.972580000000001</v>
      </c>
      <c r="I9304" s="2">
        <v>99.60821</v>
      </c>
      <c r="J9304" s="2">
        <v>70.102279999999993</v>
      </c>
      <c r="K9304" s="2">
        <v>0.85837850000000004</v>
      </c>
      <c r="L9304" s="2">
        <v>259.76920000000001</v>
      </c>
      <c r="M9304">
        <v>47.449930000000002</v>
      </c>
    </row>
    <row r="9305" spans="1:13" ht="15.6">
      <c r="A9305" s="12">
        <v>194</v>
      </c>
      <c r="B9305" s="9">
        <v>2016</v>
      </c>
      <c r="C9305" s="9">
        <v>7</v>
      </c>
      <c r="D9305" s="9">
        <v>12</v>
      </c>
      <c r="E9305" s="30">
        <f t="shared" si="290"/>
        <v>42563</v>
      </c>
      <c r="F9305" s="32">
        <f t="shared" si="291"/>
        <v>194</v>
      </c>
      <c r="G9305" s="6">
        <v>0.75</v>
      </c>
      <c r="H9305" s="2">
        <v>31.611239999999999</v>
      </c>
      <c r="I9305" s="2">
        <v>99.612219999999994</v>
      </c>
      <c r="J9305" s="2">
        <v>70.982590000000002</v>
      </c>
      <c r="K9305" s="2">
        <v>0.50460640000000001</v>
      </c>
      <c r="L9305" s="2">
        <v>175.517</v>
      </c>
      <c r="M9305">
        <v>34.136009999999999</v>
      </c>
    </row>
    <row r="9306" spans="1:13" ht="15.6">
      <c r="A9306" s="12">
        <v>194</v>
      </c>
      <c r="B9306" s="9">
        <v>2016</v>
      </c>
      <c r="C9306" s="9">
        <v>7</v>
      </c>
      <c r="D9306" s="9">
        <v>12</v>
      </c>
      <c r="E9306" s="30">
        <f t="shared" si="290"/>
        <v>42563</v>
      </c>
      <c r="F9306" s="32">
        <f t="shared" si="291"/>
        <v>194</v>
      </c>
      <c r="G9306" s="6">
        <v>0.77083333333333337</v>
      </c>
      <c r="H9306" s="2">
        <v>31.351240000000001</v>
      </c>
      <c r="I9306" s="2">
        <v>99.637860000000003</v>
      </c>
      <c r="J9306" s="2">
        <v>74.173389999999998</v>
      </c>
      <c r="K9306" s="2">
        <v>0.42787120000000001</v>
      </c>
      <c r="L9306" s="2">
        <v>91.106409999999997</v>
      </c>
      <c r="M9306">
        <v>16.939879999999999</v>
      </c>
    </row>
    <row r="9307" spans="1:13" ht="15.6">
      <c r="A9307" s="12">
        <v>194</v>
      </c>
      <c r="B9307" s="9">
        <v>2016</v>
      </c>
      <c r="C9307" s="9">
        <v>7</v>
      </c>
      <c r="D9307" s="9">
        <v>12</v>
      </c>
      <c r="E9307" s="30">
        <f t="shared" si="290"/>
        <v>42563</v>
      </c>
      <c r="F9307" s="32">
        <f t="shared" si="291"/>
        <v>194</v>
      </c>
      <c r="G9307" s="6">
        <v>0.79166666666666663</v>
      </c>
      <c r="H9307" s="2">
        <v>30.72513</v>
      </c>
      <c r="I9307" s="2">
        <v>99.679869999999994</v>
      </c>
      <c r="J9307" s="2">
        <v>78.485429999999994</v>
      </c>
      <c r="K9307" s="2">
        <v>0.1440034</v>
      </c>
      <c r="L9307" s="2">
        <v>37.444400000000002</v>
      </c>
      <c r="M9307">
        <v>7.0555669999999999</v>
      </c>
    </row>
    <row r="9308" spans="1:13" ht="15.6">
      <c r="A9308" s="12">
        <v>194</v>
      </c>
      <c r="B9308" s="9">
        <v>2016</v>
      </c>
      <c r="C9308" s="9">
        <v>7</v>
      </c>
      <c r="D9308" s="9">
        <v>12</v>
      </c>
      <c r="E9308" s="30">
        <f t="shared" si="290"/>
        <v>42563</v>
      </c>
      <c r="F9308" s="32">
        <f t="shared" si="291"/>
        <v>194</v>
      </c>
      <c r="G9308" s="6">
        <v>0.8125</v>
      </c>
      <c r="H9308" s="2">
        <v>30.030059999999999</v>
      </c>
      <c r="I9308" s="2">
        <v>99.720309999999998</v>
      </c>
      <c r="J9308" s="2">
        <v>83.213750000000005</v>
      </c>
      <c r="K9308" s="2">
        <v>5.3082980000000002E-2</v>
      </c>
      <c r="L9308" s="2">
        <v>1.1458950000000001</v>
      </c>
      <c r="M9308">
        <v>-0.16307749999999999</v>
      </c>
    </row>
    <row r="9309" spans="1:13" ht="15.6">
      <c r="A9309" s="12">
        <v>194</v>
      </c>
      <c r="B9309" s="9">
        <v>2016</v>
      </c>
      <c r="C9309" s="9">
        <v>7</v>
      </c>
      <c r="D9309" s="9">
        <v>12</v>
      </c>
      <c r="E9309" s="30">
        <f t="shared" si="290"/>
        <v>42563</v>
      </c>
      <c r="F9309" s="32">
        <f t="shared" si="291"/>
        <v>194</v>
      </c>
      <c r="G9309" s="6">
        <v>0.83333333333333337</v>
      </c>
      <c r="H9309" s="2">
        <v>29.396899999999999</v>
      </c>
      <c r="I9309" s="2">
        <v>99.755880000000005</v>
      </c>
      <c r="J9309" s="2">
        <v>85.178100000000001</v>
      </c>
      <c r="K9309" s="2">
        <v>0</v>
      </c>
      <c r="L9309" s="2">
        <v>-2.0029970000000001</v>
      </c>
      <c r="M9309">
        <v>0.54144760000000003</v>
      </c>
    </row>
    <row r="9310" spans="1:13" ht="15.6">
      <c r="A9310" s="12">
        <v>194</v>
      </c>
      <c r="B9310" s="9">
        <v>2016</v>
      </c>
      <c r="C9310" s="9">
        <v>7</v>
      </c>
      <c r="D9310" s="9">
        <v>12</v>
      </c>
      <c r="E9310" s="30">
        <f t="shared" si="290"/>
        <v>42563</v>
      </c>
      <c r="F9310" s="32">
        <f t="shared" si="291"/>
        <v>194</v>
      </c>
      <c r="G9310" s="6">
        <v>0.85416666666666663</v>
      </c>
      <c r="H9310" s="2">
        <v>28.767309999999998</v>
      </c>
      <c r="I9310" s="2">
        <v>99.796840000000003</v>
      </c>
      <c r="J9310" s="2">
        <v>85.979709999999997</v>
      </c>
      <c r="K9310" s="2">
        <v>0</v>
      </c>
      <c r="L9310" s="2">
        <v>-1.0704610000000001</v>
      </c>
      <c r="M9310">
        <v>1.2004589999999999</v>
      </c>
    </row>
    <row r="9311" spans="1:13" ht="15.6">
      <c r="A9311" s="12">
        <v>194</v>
      </c>
      <c r="B9311" s="9">
        <v>2016</v>
      </c>
      <c r="C9311" s="9">
        <v>7</v>
      </c>
      <c r="D9311" s="9">
        <v>12</v>
      </c>
      <c r="E9311" s="30">
        <f t="shared" si="290"/>
        <v>42563</v>
      </c>
      <c r="F9311" s="32">
        <f t="shared" si="291"/>
        <v>194</v>
      </c>
      <c r="G9311" s="6">
        <v>0.875</v>
      </c>
      <c r="H9311" s="2">
        <v>28.697089999999999</v>
      </c>
      <c r="I9311" s="2">
        <v>99.812870000000004</v>
      </c>
      <c r="J9311" s="2">
        <v>87.739779999999996</v>
      </c>
      <c r="K9311" s="2">
        <v>0</v>
      </c>
      <c r="L9311" s="2">
        <v>-0.79791860000000003</v>
      </c>
      <c r="M9311">
        <v>1.270195</v>
      </c>
    </row>
    <row r="9312" spans="1:13" ht="15.6">
      <c r="A9312" s="12">
        <v>194</v>
      </c>
      <c r="B9312" s="9">
        <v>2016</v>
      </c>
      <c r="C9312" s="9">
        <v>7</v>
      </c>
      <c r="D9312" s="9">
        <v>12</v>
      </c>
      <c r="E9312" s="30">
        <f t="shared" si="290"/>
        <v>42563</v>
      </c>
      <c r="F9312" s="32">
        <f t="shared" si="291"/>
        <v>194</v>
      </c>
      <c r="G9312" s="6">
        <v>0.89583333333333337</v>
      </c>
      <c r="H9312" s="2">
        <v>28.079029999999999</v>
      </c>
      <c r="I9312" s="2">
        <v>99.822239999999994</v>
      </c>
      <c r="J9312" s="2">
        <v>91.115179999999995</v>
      </c>
      <c r="K9312" s="2">
        <v>0</v>
      </c>
      <c r="L9312" s="2">
        <v>-0.89395619999999998</v>
      </c>
      <c r="M9312">
        <v>1.116212</v>
      </c>
    </row>
    <row r="9313" spans="1:13" ht="15.6">
      <c r="A9313" s="12">
        <v>194</v>
      </c>
      <c r="B9313" s="9">
        <v>2016</v>
      </c>
      <c r="C9313" s="9">
        <v>7</v>
      </c>
      <c r="D9313" s="9">
        <v>12</v>
      </c>
      <c r="E9313" s="30">
        <f t="shared" si="290"/>
        <v>42563</v>
      </c>
      <c r="F9313" s="32">
        <f t="shared" si="291"/>
        <v>194</v>
      </c>
      <c r="G9313" s="6">
        <v>0.91666666666666663</v>
      </c>
      <c r="H9313" s="2">
        <v>28.086480000000002</v>
      </c>
      <c r="I9313" s="2">
        <v>99.847399999999993</v>
      </c>
      <c r="J9313" s="2">
        <v>92.479849999999999</v>
      </c>
      <c r="K9313" s="2">
        <v>0</v>
      </c>
      <c r="L9313" s="2">
        <v>-1.6981159999999999E-3</v>
      </c>
      <c r="M9313">
        <v>1.4571620000000001</v>
      </c>
    </row>
    <row r="9314" spans="1:13" ht="15.6">
      <c r="A9314" s="12">
        <v>194</v>
      </c>
      <c r="B9314" s="9">
        <v>2016</v>
      </c>
      <c r="C9314" s="9">
        <v>7</v>
      </c>
      <c r="D9314" s="9">
        <v>12</v>
      </c>
      <c r="E9314" s="30">
        <f t="shared" si="290"/>
        <v>42563</v>
      </c>
      <c r="F9314" s="32">
        <f t="shared" si="291"/>
        <v>194</v>
      </c>
      <c r="G9314" s="6">
        <v>0.9375</v>
      </c>
      <c r="H9314" s="2">
        <v>27.75122</v>
      </c>
      <c r="I9314" s="2">
        <v>99.856160000000003</v>
      </c>
      <c r="J9314" s="2">
        <v>93.589250000000007</v>
      </c>
      <c r="K9314" s="2">
        <v>0</v>
      </c>
      <c r="L9314" s="2">
        <v>-0.53080210000000005</v>
      </c>
      <c r="M9314">
        <v>1.117885</v>
      </c>
    </row>
    <row r="9315" spans="1:13" ht="15.6">
      <c r="A9315" s="12">
        <v>194</v>
      </c>
      <c r="B9315" s="9">
        <v>2016</v>
      </c>
      <c r="C9315" s="9">
        <v>7</v>
      </c>
      <c r="D9315" s="9">
        <v>12</v>
      </c>
      <c r="E9315" s="30">
        <f t="shared" si="290"/>
        <v>42563</v>
      </c>
      <c r="F9315" s="32">
        <f t="shared" si="291"/>
        <v>194</v>
      </c>
      <c r="G9315" s="6">
        <v>0.95833333333333337</v>
      </c>
      <c r="H9315" s="2">
        <v>27.875039999999998</v>
      </c>
      <c r="I9315" s="2">
        <v>99.856219999999993</v>
      </c>
      <c r="J9315" s="2">
        <v>89.887370000000004</v>
      </c>
      <c r="K9315" s="2">
        <v>0</v>
      </c>
      <c r="L9315" s="2">
        <v>-0.3018844</v>
      </c>
      <c r="M9315">
        <v>1.620212</v>
      </c>
    </row>
    <row r="9316" spans="1:13" ht="15.6">
      <c r="A9316" s="12">
        <v>194</v>
      </c>
      <c r="B9316" s="9">
        <v>2016</v>
      </c>
      <c r="C9316" s="9">
        <v>7</v>
      </c>
      <c r="D9316" s="9">
        <v>12</v>
      </c>
      <c r="E9316" s="30">
        <f t="shared" si="290"/>
        <v>42563</v>
      </c>
      <c r="F9316" s="32">
        <f t="shared" si="291"/>
        <v>194</v>
      </c>
      <c r="G9316" s="6">
        <v>0.97916666666666663</v>
      </c>
      <c r="H9316" s="2">
        <v>27.639430000000001</v>
      </c>
      <c r="I9316" s="2">
        <v>99.855710000000002</v>
      </c>
      <c r="J9316" s="2">
        <v>91.260800000000003</v>
      </c>
      <c r="K9316" s="2">
        <v>0</v>
      </c>
      <c r="L9316" s="2">
        <v>-7.5173970000000007E-2</v>
      </c>
      <c r="M9316">
        <v>1.7281930000000001</v>
      </c>
    </row>
    <row r="9317" spans="1:13" ht="15.6">
      <c r="A9317" s="12">
        <v>195</v>
      </c>
      <c r="B9317" s="9">
        <v>2016</v>
      </c>
      <c r="C9317" s="9">
        <v>7</v>
      </c>
      <c r="D9317" s="9">
        <v>12</v>
      </c>
      <c r="E9317" s="30">
        <f t="shared" si="290"/>
        <v>42563</v>
      </c>
      <c r="F9317" s="32">
        <f t="shared" si="291"/>
        <v>194</v>
      </c>
      <c r="G9317" s="6">
        <v>0</v>
      </c>
      <c r="H9317" s="2">
        <v>27.904509999999998</v>
      </c>
      <c r="I9317" s="2">
        <v>99.814769999999996</v>
      </c>
      <c r="J9317" s="2">
        <v>92.068920000000006</v>
      </c>
      <c r="K9317" s="2">
        <v>0</v>
      </c>
      <c r="L9317" s="2">
        <v>-0.57219940000000002</v>
      </c>
      <c r="M9317">
        <v>1.1926600000000001</v>
      </c>
    </row>
    <row r="9318" spans="1:13" ht="15.6">
      <c r="A9318" s="12">
        <v>195</v>
      </c>
      <c r="B9318" s="9">
        <v>2016</v>
      </c>
      <c r="C9318" s="9">
        <v>7</v>
      </c>
      <c r="D9318" s="9">
        <v>13</v>
      </c>
      <c r="E9318" s="30">
        <f t="shared" si="290"/>
        <v>42564</v>
      </c>
      <c r="F9318" s="32">
        <f t="shared" si="291"/>
        <v>195</v>
      </c>
      <c r="G9318" s="6">
        <v>2.0833333333333332E-2</v>
      </c>
      <c r="H9318" s="2">
        <v>27.519390000000001</v>
      </c>
      <c r="I9318" s="2">
        <v>99.778760000000005</v>
      </c>
      <c r="J9318" s="2">
        <v>91.540649999999999</v>
      </c>
      <c r="K9318" s="2">
        <v>0</v>
      </c>
      <c r="L9318" s="2">
        <v>-0.55947230000000003</v>
      </c>
      <c r="M9318">
        <v>1.20024</v>
      </c>
    </row>
    <row r="9319" spans="1:13" ht="15.6">
      <c r="A9319" s="12">
        <v>195</v>
      </c>
      <c r="B9319" s="9">
        <v>2016</v>
      </c>
      <c r="C9319" s="9">
        <v>7</v>
      </c>
      <c r="D9319" s="9">
        <v>13</v>
      </c>
      <c r="E9319" s="30">
        <f t="shared" si="290"/>
        <v>42564</v>
      </c>
      <c r="F9319" s="32">
        <f t="shared" si="291"/>
        <v>195</v>
      </c>
      <c r="G9319" s="6">
        <v>4.1666666666666664E-2</v>
      </c>
      <c r="H9319" s="2">
        <v>27.772359999999999</v>
      </c>
      <c r="I9319" s="2">
        <v>99.777100000000004</v>
      </c>
      <c r="J9319" s="2">
        <v>89.15401</v>
      </c>
      <c r="K9319" s="2">
        <v>0</v>
      </c>
      <c r="L9319" s="2">
        <v>-7.0423079999999999E-2</v>
      </c>
      <c r="M9319">
        <v>1.3698790000000001</v>
      </c>
    </row>
    <row r="9320" spans="1:13" ht="15.6">
      <c r="A9320" s="12">
        <v>195</v>
      </c>
      <c r="B9320" s="9">
        <v>2016</v>
      </c>
      <c r="C9320" s="9">
        <v>7</v>
      </c>
      <c r="D9320" s="9">
        <v>13</v>
      </c>
      <c r="E9320" s="30">
        <f t="shared" si="290"/>
        <v>42564</v>
      </c>
      <c r="F9320" s="32">
        <f t="shared" si="291"/>
        <v>195</v>
      </c>
      <c r="G9320" s="6">
        <v>6.25E-2</v>
      </c>
      <c r="H9320" s="2">
        <v>27.587289999999999</v>
      </c>
      <c r="I9320" s="2">
        <v>99.749110000000002</v>
      </c>
      <c r="J9320" s="2">
        <v>90.469399999999993</v>
      </c>
      <c r="K9320" s="2">
        <v>0</v>
      </c>
      <c r="L9320" s="2">
        <v>-0.1846256</v>
      </c>
      <c r="M9320">
        <v>1.212377</v>
      </c>
    </row>
    <row r="9321" spans="1:13" ht="15.6">
      <c r="A9321" s="12">
        <v>195</v>
      </c>
      <c r="B9321" s="9">
        <v>2016</v>
      </c>
      <c r="C9321" s="9">
        <v>7</v>
      </c>
      <c r="D9321" s="9">
        <v>13</v>
      </c>
      <c r="E9321" s="30">
        <f t="shared" si="290"/>
        <v>42564</v>
      </c>
      <c r="F9321" s="32">
        <f t="shared" si="291"/>
        <v>195</v>
      </c>
      <c r="G9321" s="6">
        <v>8.3333333333333329E-2</v>
      </c>
      <c r="H9321" s="2">
        <v>27.411300000000001</v>
      </c>
      <c r="I9321" s="2">
        <v>99.722499999999997</v>
      </c>
      <c r="J9321" s="2">
        <v>93.893230000000003</v>
      </c>
      <c r="K9321" s="2">
        <v>0</v>
      </c>
      <c r="L9321" s="2">
        <v>-0.13134180000000001</v>
      </c>
      <c r="M9321">
        <v>1.014778</v>
      </c>
    </row>
    <row r="9322" spans="1:13" ht="15.6">
      <c r="A9322" s="12">
        <v>195</v>
      </c>
      <c r="B9322" s="9">
        <v>2016</v>
      </c>
      <c r="C9322" s="9">
        <v>7</v>
      </c>
      <c r="D9322" s="9">
        <v>13</v>
      </c>
      <c r="E9322" s="30">
        <f t="shared" si="290"/>
        <v>42564</v>
      </c>
      <c r="F9322" s="32">
        <f t="shared" si="291"/>
        <v>195</v>
      </c>
      <c r="G9322" s="6">
        <v>0.10416666666666667</v>
      </c>
      <c r="H9322" s="2">
        <v>27.312159999999999</v>
      </c>
      <c r="I9322" s="2">
        <v>99.700810000000004</v>
      </c>
      <c r="J9322" s="2">
        <v>93.616630000000001</v>
      </c>
      <c r="K9322" s="2">
        <v>0</v>
      </c>
      <c r="L9322" s="2">
        <v>-0.16663829999999999</v>
      </c>
      <c r="M9322">
        <v>0.78853980000000001</v>
      </c>
    </row>
    <row r="9323" spans="1:13" ht="15.6">
      <c r="A9323" s="12">
        <v>195</v>
      </c>
      <c r="B9323" s="9">
        <v>2016</v>
      </c>
      <c r="C9323" s="9">
        <v>7</v>
      </c>
      <c r="D9323" s="9">
        <v>13</v>
      </c>
      <c r="E9323" s="30">
        <f t="shared" si="290"/>
        <v>42564</v>
      </c>
      <c r="F9323" s="32">
        <f t="shared" si="291"/>
        <v>195</v>
      </c>
      <c r="G9323" s="6">
        <v>0.125</v>
      </c>
      <c r="H9323" s="2">
        <v>27.229240000000001</v>
      </c>
      <c r="I9323" s="2">
        <v>99.699809999999999</v>
      </c>
      <c r="J9323" s="2">
        <v>93.431629999999998</v>
      </c>
      <c r="K9323" s="2">
        <v>0</v>
      </c>
      <c r="L9323" s="2">
        <v>-0.15611659999999999</v>
      </c>
      <c r="M9323">
        <v>0.91471270000000005</v>
      </c>
    </row>
    <row r="9324" spans="1:13" ht="15.6">
      <c r="A9324" s="12">
        <v>195</v>
      </c>
      <c r="B9324" s="9">
        <v>2016</v>
      </c>
      <c r="C9324" s="9">
        <v>7</v>
      </c>
      <c r="D9324" s="9">
        <v>13</v>
      </c>
      <c r="E9324" s="30">
        <f t="shared" si="290"/>
        <v>42564</v>
      </c>
      <c r="F9324" s="32">
        <f t="shared" si="291"/>
        <v>195</v>
      </c>
      <c r="G9324" s="6">
        <v>0.14583333333333334</v>
      </c>
      <c r="H9324" s="2">
        <v>27.37228</v>
      </c>
      <c r="I9324" s="2">
        <v>99.703559999999996</v>
      </c>
      <c r="J9324" s="2">
        <v>94.549520000000001</v>
      </c>
      <c r="K9324" s="2">
        <v>0</v>
      </c>
      <c r="L9324" s="2">
        <v>0.12964419999999999</v>
      </c>
      <c r="M9324">
        <v>0.88539679999999998</v>
      </c>
    </row>
    <row r="9325" spans="1:13" ht="15.6">
      <c r="A9325" s="12">
        <v>195</v>
      </c>
      <c r="B9325" s="9">
        <v>2016</v>
      </c>
      <c r="C9325" s="9">
        <v>7</v>
      </c>
      <c r="D9325" s="9">
        <v>13</v>
      </c>
      <c r="E9325" s="30">
        <f t="shared" si="290"/>
        <v>42564</v>
      </c>
      <c r="F9325" s="32">
        <f t="shared" si="291"/>
        <v>195</v>
      </c>
      <c r="G9325" s="6">
        <v>0.16666666666666666</v>
      </c>
      <c r="H9325" s="2">
        <v>27.19435</v>
      </c>
      <c r="I9325" s="2">
        <v>99.709339999999997</v>
      </c>
      <c r="J9325" s="2">
        <v>95.991389999999996</v>
      </c>
      <c r="K9325" s="2">
        <v>0</v>
      </c>
      <c r="L9325" s="2">
        <v>-0.2738797</v>
      </c>
      <c r="M9325">
        <v>0.73900600000000005</v>
      </c>
    </row>
    <row r="9326" spans="1:13" ht="15.6">
      <c r="A9326" s="12">
        <v>195</v>
      </c>
      <c r="B9326" s="9">
        <v>2016</v>
      </c>
      <c r="C9326" s="9">
        <v>7</v>
      </c>
      <c r="D9326" s="9">
        <v>13</v>
      </c>
      <c r="E9326" s="30">
        <f t="shared" si="290"/>
        <v>42564</v>
      </c>
      <c r="F9326" s="32">
        <f t="shared" si="291"/>
        <v>195</v>
      </c>
      <c r="G9326" s="6">
        <v>0.1875</v>
      </c>
      <c r="H9326" s="2">
        <v>27.157450000000001</v>
      </c>
      <c r="I9326" s="2">
        <v>99.718090000000004</v>
      </c>
      <c r="J9326" s="2">
        <v>95.356160000000003</v>
      </c>
      <c r="K9326" s="2">
        <v>0</v>
      </c>
      <c r="L9326" s="2">
        <v>-0.1734223</v>
      </c>
      <c r="M9326">
        <v>1.083148</v>
      </c>
    </row>
    <row r="9327" spans="1:13" ht="15.6">
      <c r="A9327" s="12">
        <v>195</v>
      </c>
      <c r="B9327" s="9">
        <v>2016</v>
      </c>
      <c r="C9327" s="9">
        <v>7</v>
      </c>
      <c r="D9327" s="9">
        <v>13</v>
      </c>
      <c r="E9327" s="30">
        <f t="shared" si="290"/>
        <v>42564</v>
      </c>
      <c r="F9327" s="32">
        <f t="shared" si="291"/>
        <v>195</v>
      </c>
      <c r="G9327" s="6">
        <v>0.20833333333333334</v>
      </c>
      <c r="H9327" s="2">
        <v>27.376290000000001</v>
      </c>
      <c r="I9327" s="2">
        <v>99.730770000000007</v>
      </c>
      <c r="J9327" s="2">
        <v>94.579710000000006</v>
      </c>
      <c r="K9327" s="2">
        <v>0</v>
      </c>
      <c r="L9327" s="2">
        <v>0.1759664</v>
      </c>
      <c r="M9327">
        <v>1.0334509999999999</v>
      </c>
    </row>
    <row r="9328" spans="1:13" ht="15.6">
      <c r="A9328" s="12">
        <v>195</v>
      </c>
      <c r="B9328" s="9">
        <v>2016</v>
      </c>
      <c r="C9328" s="9">
        <v>7</v>
      </c>
      <c r="D9328" s="9">
        <v>13</v>
      </c>
      <c r="E9328" s="30">
        <f t="shared" si="290"/>
        <v>42564</v>
      </c>
      <c r="F9328" s="32">
        <f t="shared" si="291"/>
        <v>195</v>
      </c>
      <c r="G9328" s="6">
        <v>0.22916666666666666</v>
      </c>
      <c r="H9328" s="2">
        <v>27.597100000000001</v>
      </c>
      <c r="I9328" s="2">
        <v>99.74136</v>
      </c>
      <c r="J9328" s="2">
        <v>92.92886</v>
      </c>
      <c r="K9328" s="2">
        <v>3.7022209999999999E-3</v>
      </c>
      <c r="L9328" s="2">
        <v>1.6907799999999999</v>
      </c>
      <c r="M9328">
        <v>1.727813</v>
      </c>
    </row>
    <row r="9329" spans="1:13" ht="15.6">
      <c r="A9329" s="12">
        <v>195</v>
      </c>
      <c r="B9329" s="9">
        <v>2016</v>
      </c>
      <c r="C9329" s="9">
        <v>7</v>
      </c>
      <c r="D9329" s="9">
        <v>13</v>
      </c>
      <c r="E9329" s="30">
        <f t="shared" si="290"/>
        <v>42564</v>
      </c>
      <c r="F9329" s="32">
        <f t="shared" si="291"/>
        <v>195</v>
      </c>
      <c r="G9329" s="6">
        <v>0.25</v>
      </c>
      <c r="H9329" s="2">
        <v>27.960940000000001</v>
      </c>
      <c r="I9329" s="2">
        <v>99.778660000000002</v>
      </c>
      <c r="J9329" s="2">
        <v>90.647350000000003</v>
      </c>
      <c r="K9329" s="2">
        <v>0.31892989999999999</v>
      </c>
      <c r="L9329" s="2">
        <v>2.8193830000000002</v>
      </c>
      <c r="M9329">
        <v>2.0798800000000002</v>
      </c>
    </row>
    <row r="9330" spans="1:13" ht="15.6">
      <c r="A9330" s="12">
        <v>195</v>
      </c>
      <c r="B9330" s="9">
        <v>2016</v>
      </c>
      <c r="C9330" s="9">
        <v>7</v>
      </c>
      <c r="D9330" s="9">
        <v>13</v>
      </c>
      <c r="E9330" s="30">
        <f t="shared" si="290"/>
        <v>42564</v>
      </c>
      <c r="F9330" s="32">
        <f t="shared" si="291"/>
        <v>195</v>
      </c>
      <c r="G9330" s="6">
        <v>0.27083333333333331</v>
      </c>
      <c r="H9330" s="2">
        <v>28.02909</v>
      </c>
      <c r="I9330" s="2">
        <v>99.799959999999999</v>
      </c>
      <c r="J9330" s="2">
        <v>91.147670000000005</v>
      </c>
      <c r="K9330" s="2">
        <v>0.18521699999999999</v>
      </c>
      <c r="L9330" s="2">
        <v>6.3736990000000002</v>
      </c>
      <c r="M9330">
        <v>2.7088839999999998</v>
      </c>
    </row>
    <row r="9331" spans="1:13" ht="15.6">
      <c r="A9331" s="12">
        <v>195</v>
      </c>
      <c r="B9331" s="9">
        <v>2016</v>
      </c>
      <c r="C9331" s="9">
        <v>7</v>
      </c>
      <c r="D9331" s="9">
        <v>13</v>
      </c>
      <c r="E9331" s="30">
        <f t="shared" si="290"/>
        <v>42564</v>
      </c>
      <c r="F9331" s="32">
        <f t="shared" si="291"/>
        <v>195</v>
      </c>
      <c r="G9331" s="6">
        <v>0.29166666666666669</v>
      </c>
      <c r="H9331" s="2">
        <v>27.944400000000002</v>
      </c>
      <c r="I9331" s="2">
        <v>99.806269999999998</v>
      </c>
      <c r="J9331" s="2">
        <v>92.049909999999997</v>
      </c>
      <c r="K9331" s="2">
        <v>0.40936060000000002</v>
      </c>
      <c r="L9331" s="2">
        <v>19.17801</v>
      </c>
      <c r="M9331">
        <v>4.8064720000000003</v>
      </c>
    </row>
    <row r="9332" spans="1:13" ht="15.6">
      <c r="A9332" s="12">
        <v>195</v>
      </c>
      <c r="B9332" s="9">
        <v>2016</v>
      </c>
      <c r="C9332" s="9">
        <v>7</v>
      </c>
      <c r="D9332" s="9">
        <v>13</v>
      </c>
      <c r="E9332" s="30">
        <f t="shared" si="290"/>
        <v>42564</v>
      </c>
      <c r="F9332" s="32">
        <f t="shared" si="291"/>
        <v>195</v>
      </c>
      <c r="G9332" s="6">
        <v>0.3125</v>
      </c>
      <c r="H9332" s="2">
        <v>27.779299999999999</v>
      </c>
      <c r="I9332" s="2">
        <v>99.827269999999999</v>
      </c>
      <c r="J9332" s="2">
        <v>94.120649999999998</v>
      </c>
      <c r="K9332" s="2">
        <v>0.3318876</v>
      </c>
      <c r="L9332" s="2">
        <v>60.493690000000001</v>
      </c>
      <c r="M9332">
        <v>11.25662</v>
      </c>
    </row>
    <row r="9333" spans="1:13" ht="15.6">
      <c r="A9333" s="12">
        <v>195</v>
      </c>
      <c r="B9333" s="9">
        <v>2016</v>
      </c>
      <c r="C9333" s="9">
        <v>7</v>
      </c>
      <c r="D9333" s="9">
        <v>13</v>
      </c>
      <c r="E9333" s="30">
        <f t="shared" si="290"/>
        <v>42564</v>
      </c>
      <c r="F9333" s="32">
        <f t="shared" si="291"/>
        <v>195</v>
      </c>
      <c r="G9333" s="6">
        <v>0.33333333333333331</v>
      </c>
      <c r="H9333" s="2">
        <v>27.839230000000001</v>
      </c>
      <c r="I9333" s="2">
        <v>99.839280000000002</v>
      </c>
      <c r="J9333" s="2">
        <v>94.927539999999993</v>
      </c>
      <c r="K9333" s="2">
        <v>1.140355</v>
      </c>
      <c r="L9333" s="2">
        <v>107.5784</v>
      </c>
      <c r="M9333">
        <v>19.535260000000001</v>
      </c>
    </row>
    <row r="9334" spans="1:13" ht="15.6">
      <c r="A9334" s="12">
        <v>195</v>
      </c>
      <c r="B9334" s="9">
        <v>2016</v>
      </c>
      <c r="C9334" s="9">
        <v>7</v>
      </c>
      <c r="D9334" s="9">
        <v>13</v>
      </c>
      <c r="E9334" s="30">
        <f t="shared" si="290"/>
        <v>42564</v>
      </c>
      <c r="F9334" s="32">
        <f t="shared" si="291"/>
        <v>195</v>
      </c>
      <c r="G9334" s="6">
        <v>0.35416666666666669</v>
      </c>
      <c r="H9334" s="2">
        <v>28.051220000000001</v>
      </c>
      <c r="I9334" s="2">
        <v>99.854870000000005</v>
      </c>
      <c r="J9334" s="2">
        <v>94.28022</v>
      </c>
      <c r="K9334" s="2">
        <v>1.313482</v>
      </c>
      <c r="L9334" s="2">
        <v>87.93486</v>
      </c>
      <c r="M9334">
        <v>15.947469999999999</v>
      </c>
    </row>
    <row r="9335" spans="1:13" ht="15.6">
      <c r="A9335" s="12">
        <v>195</v>
      </c>
      <c r="B9335" s="9">
        <v>2016</v>
      </c>
      <c r="C9335" s="9">
        <v>7</v>
      </c>
      <c r="D9335" s="9">
        <v>13</v>
      </c>
      <c r="E9335" s="30">
        <f t="shared" si="290"/>
        <v>42564</v>
      </c>
      <c r="F9335" s="32">
        <f t="shared" si="291"/>
        <v>195</v>
      </c>
      <c r="G9335" s="6">
        <v>0.375</v>
      </c>
      <c r="H9335" s="2">
        <v>28.388030000000001</v>
      </c>
      <c r="I9335" s="2">
        <v>99.824550000000002</v>
      </c>
      <c r="J9335" s="2">
        <v>94.665760000000006</v>
      </c>
      <c r="K9335" s="2">
        <v>0.4731223</v>
      </c>
      <c r="L9335" s="2">
        <v>189.34389999999999</v>
      </c>
      <c r="M9335">
        <v>32.746299999999998</v>
      </c>
    </row>
    <row r="9336" spans="1:13" ht="15.6">
      <c r="A9336" s="12">
        <v>195</v>
      </c>
      <c r="B9336" s="9">
        <v>2016</v>
      </c>
      <c r="C9336" s="9">
        <v>7</v>
      </c>
      <c r="D9336" s="9">
        <v>13</v>
      </c>
      <c r="E9336" s="30">
        <f t="shared" si="290"/>
        <v>42564</v>
      </c>
      <c r="F9336" s="32">
        <f t="shared" si="291"/>
        <v>195</v>
      </c>
      <c r="G9336" s="6">
        <v>0.39583333333333331</v>
      </c>
      <c r="H9336" s="2">
        <v>29.209379999999999</v>
      </c>
      <c r="I9336" s="2">
        <v>99.807599999999994</v>
      </c>
      <c r="J9336" s="2">
        <v>92.366609999999994</v>
      </c>
      <c r="K9336" s="2">
        <v>1.5495989999999999</v>
      </c>
      <c r="L9336" s="2">
        <v>300.94439999999997</v>
      </c>
      <c r="M9336">
        <v>52.694749999999999</v>
      </c>
    </row>
    <row r="9337" spans="1:13" ht="15.6">
      <c r="A9337" s="12">
        <v>195</v>
      </c>
      <c r="B9337" s="9">
        <v>2016</v>
      </c>
      <c r="C9337" s="9">
        <v>7</v>
      </c>
      <c r="D9337" s="9">
        <v>13</v>
      </c>
      <c r="E9337" s="30">
        <f t="shared" si="290"/>
        <v>42564</v>
      </c>
      <c r="F9337" s="32">
        <f t="shared" si="291"/>
        <v>195</v>
      </c>
      <c r="G9337" s="6">
        <v>0.41666666666666669</v>
      </c>
      <c r="H9337" s="2">
        <v>29.494330000000001</v>
      </c>
      <c r="I9337" s="2">
        <v>99.819730000000007</v>
      </c>
      <c r="J9337" s="2">
        <v>90.264179999999996</v>
      </c>
      <c r="K9337" s="2">
        <v>2.1986029999999999</v>
      </c>
      <c r="L9337" s="2">
        <v>231.3381</v>
      </c>
      <c r="M9337">
        <v>39.555340000000001</v>
      </c>
    </row>
    <row r="9338" spans="1:13" ht="15.6">
      <c r="A9338" s="12">
        <v>195</v>
      </c>
      <c r="B9338" s="9">
        <v>2016</v>
      </c>
      <c r="C9338" s="9">
        <v>7</v>
      </c>
      <c r="D9338" s="9">
        <v>13</v>
      </c>
      <c r="E9338" s="30">
        <f t="shared" si="290"/>
        <v>42564</v>
      </c>
      <c r="F9338" s="32">
        <f t="shared" si="291"/>
        <v>195</v>
      </c>
      <c r="G9338" s="6">
        <v>0.4375</v>
      </c>
      <c r="H9338" s="2">
        <v>29.53642</v>
      </c>
      <c r="I9338" s="2">
        <v>99.853189999999998</v>
      </c>
      <c r="J9338" s="2">
        <v>87.922120000000007</v>
      </c>
      <c r="K9338" s="2">
        <v>2.183675</v>
      </c>
      <c r="L9338" s="2">
        <v>249.29599999999999</v>
      </c>
      <c r="M9338">
        <v>41.378189999999996</v>
      </c>
    </row>
    <row r="9339" spans="1:13" ht="15.6">
      <c r="A9339" s="12">
        <v>195</v>
      </c>
      <c r="B9339" s="9">
        <v>2016</v>
      </c>
      <c r="C9339" s="9">
        <v>7</v>
      </c>
      <c r="D9339" s="9">
        <v>13</v>
      </c>
      <c r="E9339" s="30">
        <f t="shared" si="290"/>
        <v>42564</v>
      </c>
      <c r="F9339" s="32">
        <f t="shared" si="291"/>
        <v>195</v>
      </c>
      <c r="G9339" s="6">
        <v>0.45833333333333331</v>
      </c>
      <c r="H9339" s="2">
        <v>29.943200000000001</v>
      </c>
      <c r="I9339" s="2">
        <v>99.872630000000001</v>
      </c>
      <c r="J9339" s="2">
        <v>85.442499999999995</v>
      </c>
      <c r="K9339" s="2">
        <v>2.5337130000000001</v>
      </c>
      <c r="L9339" s="2">
        <v>411.19490000000002</v>
      </c>
      <c r="M9339">
        <v>67.618089999999995</v>
      </c>
    </row>
    <row r="9340" spans="1:13" ht="15.6">
      <c r="A9340" s="12">
        <v>195</v>
      </c>
      <c r="B9340" s="9">
        <v>2016</v>
      </c>
      <c r="C9340" s="9">
        <v>7</v>
      </c>
      <c r="D9340" s="9">
        <v>13</v>
      </c>
      <c r="E9340" s="30">
        <f t="shared" si="290"/>
        <v>42564</v>
      </c>
      <c r="F9340" s="32">
        <f t="shared" si="291"/>
        <v>195</v>
      </c>
      <c r="G9340" s="6">
        <v>0.47916666666666669</v>
      </c>
      <c r="H9340" s="2">
        <v>30.412510000000001</v>
      </c>
      <c r="I9340" s="2">
        <v>99.845299999999995</v>
      </c>
      <c r="J9340" s="2">
        <v>84.472099999999998</v>
      </c>
      <c r="K9340" s="2">
        <v>2.6027580000000001</v>
      </c>
      <c r="L9340" s="2">
        <v>503.26490000000001</v>
      </c>
      <c r="M9340">
        <v>80.964569999999995</v>
      </c>
    </row>
    <row r="9341" spans="1:13" ht="15.6">
      <c r="A9341" s="12">
        <v>195</v>
      </c>
      <c r="B9341" s="9">
        <v>2016</v>
      </c>
      <c r="C9341" s="9">
        <v>7</v>
      </c>
      <c r="D9341" s="9">
        <v>13</v>
      </c>
      <c r="E9341" s="30">
        <f t="shared" si="290"/>
        <v>42564</v>
      </c>
      <c r="F9341" s="32">
        <f t="shared" si="291"/>
        <v>195</v>
      </c>
      <c r="G9341" s="6">
        <v>0.5</v>
      </c>
      <c r="H9341" s="2">
        <v>30.806439999999998</v>
      </c>
      <c r="I9341" s="2">
        <v>99.813100000000006</v>
      </c>
      <c r="J9341" s="2">
        <v>83.000950000000003</v>
      </c>
      <c r="K9341" s="2">
        <v>2.7560210000000001</v>
      </c>
      <c r="L9341" s="2">
        <v>598.56349999999998</v>
      </c>
      <c r="M9341">
        <v>97.940669999999997</v>
      </c>
    </row>
    <row r="9342" spans="1:13" ht="15.6">
      <c r="A9342" s="12">
        <v>195</v>
      </c>
      <c r="B9342" s="9">
        <v>2016</v>
      </c>
      <c r="C9342" s="9">
        <v>7</v>
      </c>
      <c r="D9342" s="9">
        <v>13</v>
      </c>
      <c r="E9342" s="30">
        <f t="shared" si="290"/>
        <v>42564</v>
      </c>
      <c r="F9342" s="32">
        <f t="shared" si="291"/>
        <v>195</v>
      </c>
      <c r="G9342" s="6">
        <v>0.52083333333333337</v>
      </c>
      <c r="H9342" s="2">
        <v>30.944959999999998</v>
      </c>
      <c r="I9342" s="2">
        <v>99.816730000000007</v>
      </c>
      <c r="J9342" s="2">
        <v>82.052980000000005</v>
      </c>
      <c r="K9342" s="2">
        <v>1.7456229999999999</v>
      </c>
      <c r="L9342" s="2">
        <v>549.11860000000001</v>
      </c>
      <c r="M9342">
        <v>86.359920000000002</v>
      </c>
    </row>
    <row r="9343" spans="1:13" ht="15.6">
      <c r="A9343" s="12">
        <v>195</v>
      </c>
      <c r="B9343" s="9">
        <v>2016</v>
      </c>
      <c r="C9343" s="9">
        <v>7</v>
      </c>
      <c r="D9343" s="9">
        <v>13</v>
      </c>
      <c r="E9343" s="30">
        <f t="shared" si="290"/>
        <v>42564</v>
      </c>
      <c r="F9343" s="32">
        <f t="shared" si="291"/>
        <v>195</v>
      </c>
      <c r="G9343" s="6">
        <v>0.54166666666666663</v>
      </c>
      <c r="H9343" s="2">
        <v>31.073329999999999</v>
      </c>
      <c r="I9343" s="2">
        <v>99.808760000000007</v>
      </c>
      <c r="J9343" s="2">
        <v>76.178380000000004</v>
      </c>
      <c r="K9343" s="2">
        <v>2.301831</v>
      </c>
      <c r="L9343" s="2">
        <v>591.46190000000001</v>
      </c>
      <c r="M9343">
        <v>91.344309999999993</v>
      </c>
    </row>
    <row r="9344" spans="1:13" ht="15.6">
      <c r="A9344" s="12">
        <v>195</v>
      </c>
      <c r="B9344" s="9">
        <v>2016</v>
      </c>
      <c r="C9344" s="9">
        <v>7</v>
      </c>
      <c r="D9344" s="9">
        <v>13</v>
      </c>
      <c r="E9344" s="30">
        <f t="shared" si="290"/>
        <v>42564</v>
      </c>
      <c r="F9344" s="32">
        <f t="shared" si="291"/>
        <v>195</v>
      </c>
      <c r="G9344" s="6">
        <v>0.5625</v>
      </c>
      <c r="H9344" s="2">
        <v>30.746220000000001</v>
      </c>
      <c r="I9344" s="2">
        <v>99.810810000000004</v>
      </c>
      <c r="J9344" s="2">
        <v>80.179990000000004</v>
      </c>
      <c r="K9344" s="2">
        <v>1.6285559999999999</v>
      </c>
      <c r="L9344" s="2">
        <v>445.38310000000001</v>
      </c>
      <c r="M9344">
        <v>70.19144</v>
      </c>
    </row>
    <row r="9345" spans="1:13" ht="15.6">
      <c r="A9345" s="12">
        <v>195</v>
      </c>
      <c r="B9345" s="9">
        <v>2016</v>
      </c>
      <c r="C9345" s="9">
        <v>7</v>
      </c>
      <c r="D9345" s="9">
        <v>13</v>
      </c>
      <c r="E9345" s="30">
        <f t="shared" si="290"/>
        <v>42564</v>
      </c>
      <c r="F9345" s="32">
        <f t="shared" si="291"/>
        <v>195</v>
      </c>
      <c r="G9345" s="6">
        <v>0.58333333333333337</v>
      </c>
      <c r="H9345" s="2">
        <v>30.20626</v>
      </c>
      <c r="I9345" s="2">
        <v>99.81223</v>
      </c>
      <c r="J9345" s="2">
        <v>81.471050000000005</v>
      </c>
      <c r="K9345" s="2">
        <v>1.6951099999999999</v>
      </c>
      <c r="L9345" s="2">
        <v>373.34679999999997</v>
      </c>
      <c r="M9345">
        <v>58.382080000000002</v>
      </c>
    </row>
    <row r="9346" spans="1:13" ht="15.6">
      <c r="A9346" s="12">
        <v>195</v>
      </c>
      <c r="B9346" s="9">
        <v>2016</v>
      </c>
      <c r="C9346" s="9">
        <v>7</v>
      </c>
      <c r="D9346" s="9">
        <v>13</v>
      </c>
      <c r="E9346" s="30">
        <f t="shared" si="290"/>
        <v>42564</v>
      </c>
      <c r="F9346" s="32">
        <f t="shared" si="291"/>
        <v>195</v>
      </c>
      <c r="G9346" s="6">
        <v>0.60416666666666663</v>
      </c>
      <c r="H9346" s="2">
        <v>30.223690000000001</v>
      </c>
      <c r="I9346" s="2">
        <v>99.785700000000006</v>
      </c>
      <c r="J9346" s="2">
        <v>81.79862</v>
      </c>
      <c r="K9346" s="2">
        <v>1.5243009999999999</v>
      </c>
      <c r="L9346" s="2">
        <v>470.61110000000002</v>
      </c>
      <c r="M9346">
        <v>74.700069999999997</v>
      </c>
    </row>
    <row r="9347" spans="1:13" ht="15.6">
      <c r="A9347" s="12">
        <v>195</v>
      </c>
      <c r="B9347" s="9">
        <v>2016</v>
      </c>
      <c r="C9347" s="9">
        <v>7</v>
      </c>
      <c r="D9347" s="9">
        <v>13</v>
      </c>
      <c r="E9347" s="30">
        <f t="shared" si="290"/>
        <v>42564</v>
      </c>
      <c r="F9347" s="32">
        <f t="shared" si="291"/>
        <v>195</v>
      </c>
      <c r="G9347" s="6">
        <v>0.625</v>
      </c>
      <c r="H9347" s="2">
        <v>30.583939999999998</v>
      </c>
      <c r="I9347" s="2">
        <v>99.752529999999993</v>
      </c>
      <c r="J9347" s="2">
        <v>79.541989999999998</v>
      </c>
      <c r="K9347" s="2">
        <v>1.9525459999999999</v>
      </c>
      <c r="L9347" s="2">
        <v>657.88260000000002</v>
      </c>
      <c r="M9347">
        <v>109.8139</v>
      </c>
    </row>
    <row r="9348" spans="1:13" ht="15.6">
      <c r="A9348" s="12">
        <v>195</v>
      </c>
      <c r="B9348" s="9">
        <v>2016</v>
      </c>
      <c r="C9348" s="9">
        <v>7</v>
      </c>
      <c r="D9348" s="9">
        <v>13</v>
      </c>
      <c r="E9348" s="30">
        <f t="shared" si="290"/>
        <v>42564</v>
      </c>
      <c r="F9348" s="32">
        <f t="shared" si="291"/>
        <v>195</v>
      </c>
      <c r="G9348" s="6">
        <v>0.64583333333333337</v>
      </c>
      <c r="H9348" s="2">
        <v>30.33184</v>
      </c>
      <c r="I9348" s="2">
        <v>99.755160000000004</v>
      </c>
      <c r="J9348" s="2">
        <v>79.997330000000005</v>
      </c>
      <c r="K9348" s="2">
        <v>1.868169</v>
      </c>
      <c r="L9348" s="2">
        <v>480.73899999999998</v>
      </c>
      <c r="M9348">
        <v>77.931780000000003</v>
      </c>
    </row>
    <row r="9349" spans="1:13" ht="15.6">
      <c r="A9349" s="12">
        <v>195</v>
      </c>
      <c r="B9349" s="9">
        <v>2016</v>
      </c>
      <c r="C9349" s="9">
        <v>7</v>
      </c>
      <c r="D9349" s="9">
        <v>13</v>
      </c>
      <c r="E9349" s="30">
        <f t="shared" si="290"/>
        <v>42564</v>
      </c>
      <c r="F9349" s="32">
        <f t="shared" si="291"/>
        <v>195</v>
      </c>
      <c r="G9349" s="6">
        <v>0.66666666666666663</v>
      </c>
      <c r="H9349" s="2">
        <v>30.792719999999999</v>
      </c>
      <c r="I9349" s="2">
        <v>99.763339999999999</v>
      </c>
      <c r="J9349" s="2">
        <v>76.400310000000005</v>
      </c>
      <c r="K9349" s="2">
        <v>1.576271</v>
      </c>
      <c r="L9349" s="2">
        <v>584.93020000000001</v>
      </c>
      <c r="M9349">
        <v>103.4203</v>
      </c>
    </row>
    <row r="9350" spans="1:13" ht="15.6">
      <c r="A9350" s="12">
        <v>195</v>
      </c>
      <c r="B9350" s="9">
        <v>2016</v>
      </c>
      <c r="C9350" s="9">
        <v>7</v>
      </c>
      <c r="D9350" s="9">
        <v>13</v>
      </c>
      <c r="E9350" s="30">
        <f t="shared" ref="E9350:E9413" si="292">DATE(B9350,C9350,D9350)</f>
        <v>42564</v>
      </c>
      <c r="F9350" s="32">
        <f t="shared" ref="F9350:F9413" si="293">E9350-DATE(YEAR(E9350),1,0)</f>
        <v>195</v>
      </c>
      <c r="G9350" s="6">
        <v>0.6875</v>
      </c>
      <c r="H9350" s="2">
        <v>30.938759999999998</v>
      </c>
      <c r="I9350" s="2">
        <v>99.742369999999994</v>
      </c>
      <c r="J9350" s="2">
        <v>76.331569999999999</v>
      </c>
      <c r="K9350" s="2">
        <v>1.406407</v>
      </c>
      <c r="L9350" s="2">
        <v>483.46069999999997</v>
      </c>
      <c r="M9350">
        <v>87.483729999999994</v>
      </c>
    </row>
    <row r="9351" spans="1:13" ht="15.6">
      <c r="A9351" s="12">
        <v>195</v>
      </c>
      <c r="B9351" s="9">
        <v>2016</v>
      </c>
      <c r="C9351" s="9">
        <v>7</v>
      </c>
      <c r="D9351" s="9">
        <v>13</v>
      </c>
      <c r="E9351" s="30">
        <f t="shared" si="292"/>
        <v>42564</v>
      </c>
      <c r="F9351" s="32">
        <f t="shared" si="293"/>
        <v>195</v>
      </c>
      <c r="G9351" s="6">
        <v>0.70833333333333337</v>
      </c>
      <c r="H9351" s="2">
        <v>30.916440000000001</v>
      </c>
      <c r="I9351" s="2">
        <v>99.752399999999994</v>
      </c>
      <c r="J9351" s="2">
        <v>76.251620000000003</v>
      </c>
      <c r="K9351" s="2">
        <v>1.267117</v>
      </c>
      <c r="L9351" s="2">
        <v>345.88170000000002</v>
      </c>
      <c r="M9351">
        <v>61.21763</v>
      </c>
    </row>
    <row r="9352" spans="1:13" ht="15.6">
      <c r="A9352" s="12">
        <v>195</v>
      </c>
      <c r="B9352" s="9">
        <v>2016</v>
      </c>
      <c r="C9352" s="9">
        <v>7</v>
      </c>
      <c r="D9352" s="9">
        <v>13</v>
      </c>
      <c r="E9352" s="30">
        <f t="shared" si="292"/>
        <v>42564</v>
      </c>
      <c r="F9352" s="32">
        <f t="shared" si="293"/>
        <v>195</v>
      </c>
      <c r="G9352" s="6">
        <v>0.72916666666666663</v>
      </c>
      <c r="H9352" s="2">
        <v>30.87257</v>
      </c>
      <c r="I9352" s="2">
        <v>99.798419999999993</v>
      </c>
      <c r="J9352" s="2">
        <v>75.285349999999994</v>
      </c>
      <c r="K9352" s="2">
        <v>1.3609279999999999</v>
      </c>
      <c r="L9352" s="2">
        <v>293.10300000000001</v>
      </c>
      <c r="M9352">
        <v>56.294699999999999</v>
      </c>
    </row>
    <row r="9353" spans="1:13" ht="15.6">
      <c r="A9353" s="12">
        <v>195</v>
      </c>
      <c r="B9353" s="9">
        <v>2016</v>
      </c>
      <c r="C9353" s="9">
        <v>7</v>
      </c>
      <c r="D9353" s="9">
        <v>13</v>
      </c>
      <c r="E9353" s="30">
        <f t="shared" si="292"/>
        <v>42564</v>
      </c>
      <c r="F9353" s="32">
        <f t="shared" si="293"/>
        <v>195</v>
      </c>
      <c r="G9353" s="6">
        <v>0.75</v>
      </c>
      <c r="H9353" s="2">
        <v>30.433499999999999</v>
      </c>
      <c r="I9353" s="2">
        <v>99.824219999999997</v>
      </c>
      <c r="J9353" s="2">
        <v>77.95393</v>
      </c>
      <c r="K9353" s="2">
        <v>1.810122</v>
      </c>
      <c r="L9353" s="2">
        <v>215.11160000000001</v>
      </c>
      <c r="M9353">
        <v>41.775080000000003</v>
      </c>
    </row>
    <row r="9354" spans="1:13" ht="15.6">
      <c r="A9354" s="12">
        <v>195</v>
      </c>
      <c r="B9354" s="9">
        <v>2016</v>
      </c>
      <c r="C9354" s="9">
        <v>7</v>
      </c>
      <c r="D9354" s="9">
        <v>13</v>
      </c>
      <c r="E9354" s="30">
        <f t="shared" si="292"/>
        <v>42564</v>
      </c>
      <c r="F9354" s="32">
        <f t="shared" si="293"/>
        <v>195</v>
      </c>
      <c r="G9354" s="6">
        <v>0.77083333333333337</v>
      </c>
      <c r="H9354" s="2">
        <v>29.948630000000001</v>
      </c>
      <c r="I9354" s="2">
        <v>99.865139999999997</v>
      </c>
      <c r="J9354" s="2">
        <v>79.375590000000003</v>
      </c>
      <c r="K9354" s="2">
        <v>2.017938</v>
      </c>
      <c r="L9354" s="2">
        <v>84.975650000000002</v>
      </c>
      <c r="M9354">
        <v>14.599880000000001</v>
      </c>
    </row>
    <row r="9355" spans="1:13" ht="15.6">
      <c r="A9355" s="12">
        <v>195</v>
      </c>
      <c r="B9355" s="9">
        <v>2016</v>
      </c>
      <c r="C9355" s="9">
        <v>7</v>
      </c>
      <c r="D9355" s="9">
        <v>13</v>
      </c>
      <c r="E9355" s="30">
        <f t="shared" si="292"/>
        <v>42564</v>
      </c>
      <c r="F9355" s="32">
        <f t="shared" si="293"/>
        <v>195</v>
      </c>
      <c r="G9355" s="6">
        <v>0.79166666666666663</v>
      </c>
      <c r="H9355" s="2">
        <v>29.38166</v>
      </c>
      <c r="I9355" s="2">
        <v>99.901409999999998</v>
      </c>
      <c r="J9355" s="2">
        <v>83.073830000000001</v>
      </c>
      <c r="K9355" s="2">
        <v>1.3493809999999999</v>
      </c>
      <c r="L9355" s="2">
        <v>21.78567</v>
      </c>
      <c r="M9355">
        <v>3.7509610000000002</v>
      </c>
    </row>
    <row r="9356" spans="1:13" ht="15.6">
      <c r="A9356" s="12">
        <v>195</v>
      </c>
      <c r="B9356" s="9">
        <v>2016</v>
      </c>
      <c r="C9356" s="9">
        <v>7</v>
      </c>
      <c r="D9356" s="9">
        <v>13</v>
      </c>
      <c r="E9356" s="30">
        <f t="shared" si="292"/>
        <v>42564</v>
      </c>
      <c r="F9356" s="32">
        <f t="shared" si="293"/>
        <v>195</v>
      </c>
      <c r="G9356" s="6">
        <v>0.8125</v>
      </c>
      <c r="H9356" s="2">
        <v>29.01512</v>
      </c>
      <c r="I9356" s="2">
        <v>99.950199999999995</v>
      </c>
      <c r="J9356" s="2">
        <v>86.296120000000002</v>
      </c>
      <c r="K9356" s="2">
        <v>0.1808071</v>
      </c>
      <c r="L9356" s="2">
        <v>1.023819</v>
      </c>
      <c r="M9356">
        <v>1.0801970000000001</v>
      </c>
    </row>
    <row r="9357" spans="1:13" ht="15.6">
      <c r="A9357" s="12">
        <v>195</v>
      </c>
      <c r="B9357" s="9">
        <v>2016</v>
      </c>
      <c r="C9357" s="9">
        <v>7</v>
      </c>
      <c r="D9357" s="9">
        <v>13</v>
      </c>
      <c r="E9357" s="30">
        <f t="shared" si="292"/>
        <v>42564</v>
      </c>
      <c r="F9357" s="32">
        <f t="shared" si="293"/>
        <v>195</v>
      </c>
      <c r="G9357" s="6">
        <v>0.83333333333333337</v>
      </c>
      <c r="H9357" s="2">
        <v>28.765840000000001</v>
      </c>
      <c r="I9357" s="2">
        <v>99.967780000000005</v>
      </c>
      <c r="J9357" s="2">
        <v>87.092479999999995</v>
      </c>
      <c r="K9357" s="2">
        <v>0.26127440000000002</v>
      </c>
      <c r="L9357" s="2">
        <v>-0.1272741</v>
      </c>
      <c r="M9357">
        <v>0.70333080000000003</v>
      </c>
    </row>
    <row r="9358" spans="1:13" ht="15.6">
      <c r="A9358" s="12">
        <v>195</v>
      </c>
      <c r="B9358" s="9">
        <v>2016</v>
      </c>
      <c r="C9358" s="9">
        <v>7</v>
      </c>
      <c r="D9358" s="9">
        <v>13</v>
      </c>
      <c r="E9358" s="30">
        <f t="shared" si="292"/>
        <v>42564</v>
      </c>
      <c r="F9358" s="32">
        <f t="shared" si="293"/>
        <v>195</v>
      </c>
      <c r="G9358" s="6">
        <v>0.85416666666666663</v>
      </c>
      <c r="H9358" s="2">
        <v>28.629059999999999</v>
      </c>
      <c r="I9358" s="2">
        <v>100.00839999999999</v>
      </c>
      <c r="J9358" s="2">
        <v>88.670460000000006</v>
      </c>
      <c r="K9358" s="2">
        <v>0</v>
      </c>
      <c r="L9358" s="2">
        <v>-0.5717103</v>
      </c>
      <c r="M9358">
        <v>0.39318629999999999</v>
      </c>
    </row>
    <row r="9359" spans="1:13" ht="15.6">
      <c r="A9359" s="12">
        <v>195</v>
      </c>
      <c r="B9359" s="9">
        <v>2016</v>
      </c>
      <c r="C9359" s="9">
        <v>7</v>
      </c>
      <c r="D9359" s="9">
        <v>13</v>
      </c>
      <c r="E9359" s="30">
        <f t="shared" si="292"/>
        <v>42564</v>
      </c>
      <c r="F9359" s="32">
        <f t="shared" si="293"/>
        <v>195</v>
      </c>
      <c r="G9359" s="6">
        <v>0.875</v>
      </c>
      <c r="H9359" s="2">
        <v>28.568619999999999</v>
      </c>
      <c r="I9359" s="2">
        <v>100.06489999999999</v>
      </c>
      <c r="J9359" s="2">
        <v>89.509609999999995</v>
      </c>
      <c r="K9359" s="2">
        <v>0</v>
      </c>
      <c r="L9359" s="2">
        <v>-0.26489590000000002</v>
      </c>
      <c r="M9359">
        <v>0.54041790000000001</v>
      </c>
    </row>
    <row r="9360" spans="1:13" ht="15.6">
      <c r="A9360" s="12">
        <v>195</v>
      </c>
      <c r="B9360" s="9">
        <v>2016</v>
      </c>
      <c r="C9360" s="9">
        <v>7</v>
      </c>
      <c r="D9360" s="9">
        <v>13</v>
      </c>
      <c r="E9360" s="30">
        <f t="shared" si="292"/>
        <v>42564</v>
      </c>
      <c r="F9360" s="32">
        <f t="shared" si="293"/>
        <v>195</v>
      </c>
      <c r="G9360" s="6">
        <v>0.89583333333333337</v>
      </c>
      <c r="H9360" s="2">
        <v>28.388439999999999</v>
      </c>
      <c r="I9360" s="2">
        <v>100.08799999999999</v>
      </c>
      <c r="J9360" s="2">
        <v>89.697140000000005</v>
      </c>
      <c r="K9360" s="2">
        <v>0</v>
      </c>
      <c r="L9360" s="2">
        <v>-0.34023979999999998</v>
      </c>
      <c r="M9360">
        <v>0.68074060000000003</v>
      </c>
    </row>
    <row r="9361" spans="1:13" ht="15.6">
      <c r="A9361" s="12">
        <v>195</v>
      </c>
      <c r="B9361" s="9">
        <v>2016</v>
      </c>
      <c r="C9361" s="9">
        <v>7</v>
      </c>
      <c r="D9361" s="9">
        <v>13</v>
      </c>
      <c r="E9361" s="30">
        <f t="shared" si="292"/>
        <v>42564</v>
      </c>
      <c r="F9361" s="32">
        <f t="shared" si="293"/>
        <v>195</v>
      </c>
      <c r="G9361" s="6">
        <v>0.91666666666666663</v>
      </c>
      <c r="H9361" s="2">
        <v>28.353829999999999</v>
      </c>
      <c r="I9361" s="2">
        <v>100.09350000000001</v>
      </c>
      <c r="J9361" s="2">
        <v>89.498859999999993</v>
      </c>
      <c r="K9361" s="2">
        <v>0</v>
      </c>
      <c r="L9361" s="2">
        <v>-1.031242</v>
      </c>
      <c r="M9361">
        <v>0.87228170000000005</v>
      </c>
    </row>
    <row r="9362" spans="1:13" ht="15.6">
      <c r="A9362" s="12">
        <v>195</v>
      </c>
      <c r="B9362" s="9">
        <v>2016</v>
      </c>
      <c r="C9362" s="9">
        <v>7</v>
      </c>
      <c r="D9362" s="9">
        <v>13</v>
      </c>
      <c r="E9362" s="30">
        <f t="shared" si="292"/>
        <v>42564</v>
      </c>
      <c r="F9362" s="32">
        <f t="shared" si="293"/>
        <v>195</v>
      </c>
      <c r="G9362" s="6">
        <v>0.9375</v>
      </c>
      <c r="H9362" s="2">
        <v>27.967749999999999</v>
      </c>
      <c r="I9362" s="2">
        <v>100.1263</v>
      </c>
      <c r="J9362" s="2">
        <v>91.039789999999996</v>
      </c>
      <c r="K9362" s="2">
        <v>0</v>
      </c>
      <c r="L9362" s="2">
        <v>-0.75056670000000003</v>
      </c>
      <c r="M9362">
        <v>0.90749139999999995</v>
      </c>
    </row>
    <row r="9363" spans="1:13" ht="15.6">
      <c r="A9363" s="12">
        <v>195</v>
      </c>
      <c r="B9363" s="9">
        <v>2016</v>
      </c>
      <c r="C9363" s="9">
        <v>7</v>
      </c>
      <c r="D9363" s="9">
        <v>13</v>
      </c>
      <c r="E9363" s="30">
        <f t="shared" si="292"/>
        <v>42564</v>
      </c>
      <c r="F9363" s="32">
        <f t="shared" si="293"/>
        <v>195</v>
      </c>
      <c r="G9363" s="6">
        <v>0.95833333333333337</v>
      </c>
      <c r="H9363" s="2">
        <v>27.732690000000002</v>
      </c>
      <c r="I9363" s="2">
        <v>100.1067</v>
      </c>
      <c r="J9363" s="2">
        <v>92.195660000000004</v>
      </c>
      <c r="K9363" s="2">
        <v>0</v>
      </c>
      <c r="L9363" s="2">
        <v>-0.96454819999999997</v>
      </c>
      <c r="M9363">
        <v>0.83336299999999996</v>
      </c>
    </row>
    <row r="9364" spans="1:13" ht="15.6">
      <c r="A9364" s="12">
        <v>195</v>
      </c>
      <c r="B9364" s="9">
        <v>2016</v>
      </c>
      <c r="C9364" s="9">
        <v>7</v>
      </c>
      <c r="D9364" s="9">
        <v>13</v>
      </c>
      <c r="E9364" s="30">
        <f t="shared" si="292"/>
        <v>42564</v>
      </c>
      <c r="F9364" s="32">
        <f t="shared" si="293"/>
        <v>195</v>
      </c>
      <c r="G9364" s="6">
        <v>0.97916666666666663</v>
      </c>
      <c r="H9364" s="2">
        <v>27.55508</v>
      </c>
      <c r="I9364" s="2">
        <v>100.0979</v>
      </c>
      <c r="J9364" s="2">
        <v>93.204350000000005</v>
      </c>
      <c r="K9364" s="2">
        <v>0</v>
      </c>
      <c r="L9364" s="2">
        <v>-0.95487310000000003</v>
      </c>
      <c r="M9364">
        <v>1.2255320000000001</v>
      </c>
    </row>
    <row r="9365" spans="1:13" ht="15.6">
      <c r="A9365" s="12">
        <v>196</v>
      </c>
      <c r="B9365" s="9">
        <v>2016</v>
      </c>
      <c r="C9365" s="9">
        <v>7</v>
      </c>
      <c r="D9365" s="9">
        <v>13</v>
      </c>
      <c r="E9365" s="30">
        <f t="shared" si="292"/>
        <v>42564</v>
      </c>
      <c r="F9365" s="32">
        <f t="shared" si="293"/>
        <v>195</v>
      </c>
      <c r="G9365" s="6">
        <v>0</v>
      </c>
      <c r="H9365" s="2">
        <v>27.274850000000001</v>
      </c>
      <c r="I9365" s="2">
        <v>100.08929999999999</v>
      </c>
      <c r="J9365" s="2">
        <v>93.91328</v>
      </c>
      <c r="K9365" s="2">
        <v>4.1704320000000003E-2</v>
      </c>
      <c r="L9365" s="2">
        <v>-0.60190639999999995</v>
      </c>
      <c r="M9365">
        <v>1.30403</v>
      </c>
    </row>
    <row r="9366" spans="1:13" ht="15.6">
      <c r="A9366" s="12">
        <v>196</v>
      </c>
      <c r="B9366" s="9">
        <v>2016</v>
      </c>
      <c r="C9366" s="9">
        <v>7</v>
      </c>
      <c r="D9366" s="9">
        <v>14</v>
      </c>
      <c r="E9366" s="30">
        <f t="shared" si="292"/>
        <v>42565</v>
      </c>
      <c r="F9366" s="32">
        <f t="shared" si="293"/>
        <v>196</v>
      </c>
      <c r="G9366" s="6">
        <v>2.0833333333333332E-2</v>
      </c>
      <c r="H9366" s="2">
        <v>27.149039999999999</v>
      </c>
      <c r="I9366" s="2">
        <v>100.1155</v>
      </c>
      <c r="J9366" s="2">
        <v>94.122439999999997</v>
      </c>
      <c r="K9366" s="2">
        <v>0.38785520000000001</v>
      </c>
      <c r="L9366" s="2">
        <v>-0.57492489999999996</v>
      </c>
      <c r="M9366">
        <v>1.6178680000000001</v>
      </c>
    </row>
    <row r="9367" spans="1:13" ht="15.6">
      <c r="A9367" s="12">
        <v>196</v>
      </c>
      <c r="B9367" s="9">
        <v>2016</v>
      </c>
      <c r="C9367" s="9">
        <v>7</v>
      </c>
      <c r="D9367" s="9">
        <v>14</v>
      </c>
      <c r="E9367" s="30">
        <f t="shared" si="292"/>
        <v>42565</v>
      </c>
      <c r="F9367" s="32">
        <f t="shared" si="293"/>
        <v>196</v>
      </c>
      <c r="G9367" s="6">
        <v>4.1666666666666664E-2</v>
      </c>
      <c r="H9367" s="2">
        <v>27.028569999999998</v>
      </c>
      <c r="I9367" s="2">
        <v>100.10420000000001</v>
      </c>
      <c r="J9367" s="2">
        <v>94.320490000000007</v>
      </c>
      <c r="K9367" s="2">
        <v>0.1579409</v>
      </c>
      <c r="L9367" s="2">
        <v>3.5976099999999997E-2</v>
      </c>
      <c r="M9367">
        <v>1.288875</v>
      </c>
    </row>
    <row r="9368" spans="1:13" ht="15.6">
      <c r="A9368" s="12">
        <v>196</v>
      </c>
      <c r="B9368" s="9">
        <v>2016</v>
      </c>
      <c r="C9368" s="9">
        <v>7</v>
      </c>
      <c r="D9368" s="9">
        <v>14</v>
      </c>
      <c r="E9368" s="30">
        <f t="shared" si="292"/>
        <v>42565</v>
      </c>
      <c r="F9368" s="32">
        <f t="shared" si="293"/>
        <v>196</v>
      </c>
      <c r="G9368" s="6">
        <v>6.25E-2</v>
      </c>
      <c r="H9368" s="2">
        <v>26.928619999999999</v>
      </c>
      <c r="I9368" s="2">
        <v>100.0705</v>
      </c>
      <c r="J9368" s="2">
        <v>94.763620000000003</v>
      </c>
      <c r="K9368" s="2">
        <v>0.24401590000000001</v>
      </c>
      <c r="L9368" s="2">
        <v>2.2400369999999999E-2</v>
      </c>
      <c r="M9368">
        <v>0.97284000000000004</v>
      </c>
    </row>
    <row r="9369" spans="1:13" ht="15.6">
      <c r="A9369" s="12">
        <v>196</v>
      </c>
      <c r="B9369" s="9">
        <v>2016</v>
      </c>
      <c r="C9369" s="9">
        <v>7</v>
      </c>
      <c r="D9369" s="9">
        <v>14</v>
      </c>
      <c r="E9369" s="30">
        <f t="shared" si="292"/>
        <v>42565</v>
      </c>
      <c r="F9369" s="32">
        <f t="shared" si="293"/>
        <v>196</v>
      </c>
      <c r="G9369" s="6">
        <v>8.3333333333333329E-2</v>
      </c>
      <c r="H9369" s="2">
        <v>26.90014</v>
      </c>
      <c r="I9369" s="2">
        <v>100.0641</v>
      </c>
      <c r="J9369" s="2">
        <v>95.014169999999993</v>
      </c>
      <c r="K9369" s="2">
        <v>0.35785709999999998</v>
      </c>
      <c r="L9369" s="2">
        <v>-0.1128455</v>
      </c>
      <c r="M9369">
        <v>0.89551579999999997</v>
      </c>
    </row>
    <row r="9370" spans="1:13" ht="15.6">
      <c r="A9370" s="12">
        <v>196</v>
      </c>
      <c r="B9370" s="9">
        <v>2016</v>
      </c>
      <c r="C9370" s="9">
        <v>7</v>
      </c>
      <c r="D9370" s="9">
        <v>14</v>
      </c>
      <c r="E9370" s="30">
        <f t="shared" si="292"/>
        <v>42565</v>
      </c>
      <c r="F9370" s="32">
        <f t="shared" si="293"/>
        <v>196</v>
      </c>
      <c r="G9370" s="6">
        <v>0.10416666666666667</v>
      </c>
      <c r="H9370" s="2">
        <v>26.742719999999998</v>
      </c>
      <c r="I9370" s="2">
        <v>100.0604</v>
      </c>
      <c r="J9370" s="2">
        <v>95.120840000000001</v>
      </c>
      <c r="K9370" s="2">
        <v>0.94933290000000004</v>
      </c>
      <c r="L9370" s="2">
        <v>-1.5951219999999999E-2</v>
      </c>
      <c r="M9370">
        <v>0.70549459999999997</v>
      </c>
    </row>
    <row r="9371" spans="1:13" ht="15.6">
      <c r="A9371" s="12">
        <v>196</v>
      </c>
      <c r="B9371" s="9">
        <v>2016</v>
      </c>
      <c r="C9371" s="9">
        <v>7</v>
      </c>
      <c r="D9371" s="9">
        <v>14</v>
      </c>
      <c r="E9371" s="30">
        <f t="shared" si="292"/>
        <v>42565</v>
      </c>
      <c r="F9371" s="32">
        <f t="shared" si="293"/>
        <v>196</v>
      </c>
      <c r="G9371" s="6">
        <v>0.125</v>
      </c>
      <c r="H9371" s="2">
        <v>26.65606</v>
      </c>
      <c r="I9371" s="2">
        <v>100.0373</v>
      </c>
      <c r="J9371" s="2">
        <v>95.347920000000002</v>
      </c>
      <c r="K9371" s="2">
        <v>0.55967319999999998</v>
      </c>
      <c r="L9371" s="2">
        <v>-0.2923808</v>
      </c>
      <c r="M9371">
        <v>0.40783190000000002</v>
      </c>
    </row>
    <row r="9372" spans="1:13" ht="15.6">
      <c r="A9372" s="12">
        <v>196</v>
      </c>
      <c r="B9372" s="9">
        <v>2016</v>
      </c>
      <c r="C9372" s="9">
        <v>7</v>
      </c>
      <c r="D9372" s="9">
        <v>14</v>
      </c>
      <c r="E9372" s="30">
        <f t="shared" si="292"/>
        <v>42565</v>
      </c>
      <c r="F9372" s="32">
        <f t="shared" si="293"/>
        <v>196</v>
      </c>
      <c r="G9372" s="6">
        <v>0.14583333333333334</v>
      </c>
      <c r="H9372" s="2">
        <v>26.617290000000001</v>
      </c>
      <c r="I9372" s="2">
        <v>100.03579999999999</v>
      </c>
      <c r="J9372" s="2">
        <v>95.949309999999997</v>
      </c>
      <c r="K9372" s="2">
        <v>0.26361560000000001</v>
      </c>
      <c r="L9372" s="2">
        <v>-0.8094306</v>
      </c>
      <c r="M9372">
        <v>0.71593479999999998</v>
      </c>
    </row>
    <row r="9373" spans="1:13" ht="15.6">
      <c r="A9373" s="12">
        <v>196</v>
      </c>
      <c r="B9373" s="9">
        <v>2016</v>
      </c>
      <c r="C9373" s="9">
        <v>7</v>
      </c>
      <c r="D9373" s="9">
        <v>14</v>
      </c>
      <c r="E9373" s="30">
        <f t="shared" si="292"/>
        <v>42565</v>
      </c>
      <c r="F9373" s="32">
        <f t="shared" si="293"/>
        <v>196</v>
      </c>
      <c r="G9373" s="6">
        <v>0.16666666666666666</v>
      </c>
      <c r="H9373" s="2">
        <v>26.638059999999999</v>
      </c>
      <c r="I9373" s="2">
        <v>100.0326</v>
      </c>
      <c r="J9373" s="2">
        <v>96.558660000000003</v>
      </c>
      <c r="K9373" s="2">
        <v>0</v>
      </c>
      <c r="L9373" s="2">
        <v>-0.5175592</v>
      </c>
      <c r="M9373">
        <v>0.87933190000000006</v>
      </c>
    </row>
    <row r="9374" spans="1:13" ht="15.6">
      <c r="A9374" s="12">
        <v>196</v>
      </c>
      <c r="B9374" s="9">
        <v>2016</v>
      </c>
      <c r="C9374" s="9">
        <v>7</v>
      </c>
      <c r="D9374" s="9">
        <v>14</v>
      </c>
      <c r="E9374" s="30">
        <f t="shared" si="292"/>
        <v>42565</v>
      </c>
      <c r="F9374" s="32">
        <f t="shared" si="293"/>
        <v>196</v>
      </c>
      <c r="G9374" s="6">
        <v>0.1875</v>
      </c>
      <c r="H9374" s="2">
        <v>26.700579999999999</v>
      </c>
      <c r="I9374" s="2">
        <v>100.04810000000001</v>
      </c>
      <c r="J9374" s="2">
        <v>96.971500000000006</v>
      </c>
      <c r="K9374" s="2">
        <v>0.14732439999999999</v>
      </c>
      <c r="L9374" s="2">
        <v>-0.29203970000000001</v>
      </c>
      <c r="M9374">
        <v>0.95513859999999995</v>
      </c>
    </row>
    <row r="9375" spans="1:13" ht="15.6">
      <c r="A9375" s="12">
        <v>196</v>
      </c>
      <c r="B9375" s="9">
        <v>2016</v>
      </c>
      <c r="C9375" s="9">
        <v>7</v>
      </c>
      <c r="D9375" s="9">
        <v>14</v>
      </c>
      <c r="E9375" s="30">
        <f t="shared" si="292"/>
        <v>42565</v>
      </c>
      <c r="F9375" s="32">
        <f t="shared" si="293"/>
        <v>196</v>
      </c>
      <c r="G9375" s="6">
        <v>0.20833333333333334</v>
      </c>
      <c r="H9375" s="2">
        <v>26.688829999999999</v>
      </c>
      <c r="I9375" s="2">
        <v>100.06789999999999</v>
      </c>
      <c r="J9375" s="2">
        <v>97.654610000000005</v>
      </c>
      <c r="K9375" s="2">
        <v>0</v>
      </c>
      <c r="L9375" s="2">
        <v>-0.40098339999999999</v>
      </c>
      <c r="M9375">
        <v>0.67314890000000005</v>
      </c>
    </row>
    <row r="9376" spans="1:13" ht="15.6">
      <c r="A9376" s="12">
        <v>196</v>
      </c>
      <c r="B9376" s="9">
        <v>2016</v>
      </c>
      <c r="C9376" s="9">
        <v>7</v>
      </c>
      <c r="D9376" s="9">
        <v>14</v>
      </c>
      <c r="E9376" s="30">
        <f t="shared" si="292"/>
        <v>42565</v>
      </c>
      <c r="F9376" s="32">
        <f t="shared" si="293"/>
        <v>196</v>
      </c>
      <c r="G9376" s="6">
        <v>0.22916666666666666</v>
      </c>
      <c r="H9376" s="2">
        <v>26.655639999999998</v>
      </c>
      <c r="I9376" s="2">
        <v>100.0809</v>
      </c>
      <c r="J9376" s="2">
        <v>98.176019999999994</v>
      </c>
      <c r="K9376" s="2">
        <v>0</v>
      </c>
      <c r="L9376" s="2">
        <v>0.28491119999999998</v>
      </c>
      <c r="M9376">
        <v>0.66337349999999995</v>
      </c>
    </row>
    <row r="9377" spans="1:13" ht="15.6">
      <c r="A9377" s="12">
        <v>196</v>
      </c>
      <c r="B9377" s="9">
        <v>2016</v>
      </c>
      <c r="C9377" s="9">
        <v>7</v>
      </c>
      <c r="D9377" s="9">
        <v>14</v>
      </c>
      <c r="E9377" s="30">
        <f t="shared" si="292"/>
        <v>42565</v>
      </c>
      <c r="F9377" s="32">
        <f t="shared" si="293"/>
        <v>196</v>
      </c>
      <c r="G9377" s="6">
        <v>0.25</v>
      </c>
      <c r="H9377" s="2">
        <v>26.691939999999999</v>
      </c>
      <c r="I9377" s="2">
        <v>100.08880000000001</v>
      </c>
      <c r="J9377" s="2">
        <v>98.455020000000005</v>
      </c>
      <c r="K9377" s="2">
        <v>0</v>
      </c>
      <c r="L9377" s="2">
        <v>2.5737070000000002</v>
      </c>
      <c r="M9377">
        <v>0.93189040000000001</v>
      </c>
    </row>
    <row r="9378" spans="1:13" ht="15.6">
      <c r="A9378" s="12">
        <v>196</v>
      </c>
      <c r="B9378" s="9">
        <v>2016</v>
      </c>
      <c r="C9378" s="9">
        <v>7</v>
      </c>
      <c r="D9378" s="9">
        <v>14</v>
      </c>
      <c r="E9378" s="30">
        <f t="shared" si="292"/>
        <v>42565</v>
      </c>
      <c r="F9378" s="32">
        <f t="shared" si="293"/>
        <v>196</v>
      </c>
      <c r="G9378" s="6">
        <v>0.27083333333333331</v>
      </c>
      <c r="H9378" s="2">
        <v>26.701149999999998</v>
      </c>
      <c r="I9378" s="2">
        <v>100.0791</v>
      </c>
      <c r="J9378" s="2">
        <v>98.642690000000002</v>
      </c>
      <c r="K9378" s="2">
        <v>0</v>
      </c>
      <c r="L9378" s="2">
        <v>9.755153</v>
      </c>
      <c r="M9378">
        <v>1.775836</v>
      </c>
    </row>
    <row r="9379" spans="1:13" ht="15.6">
      <c r="A9379" s="12">
        <v>196</v>
      </c>
      <c r="B9379" s="9">
        <v>2016</v>
      </c>
      <c r="C9379" s="9">
        <v>7</v>
      </c>
      <c r="D9379" s="9">
        <v>14</v>
      </c>
      <c r="E9379" s="30">
        <f t="shared" si="292"/>
        <v>42565</v>
      </c>
      <c r="F9379" s="32">
        <f t="shared" si="293"/>
        <v>196</v>
      </c>
      <c r="G9379" s="6">
        <v>0.29166666666666669</v>
      </c>
      <c r="H9379" s="2">
        <v>26.799890000000001</v>
      </c>
      <c r="I9379" s="2">
        <v>100.10939999999999</v>
      </c>
      <c r="J9379" s="2">
        <v>98.84751</v>
      </c>
      <c r="K9379" s="2">
        <v>0.37043369999999998</v>
      </c>
      <c r="L9379" s="2">
        <v>21.1234</v>
      </c>
      <c r="M9379">
        <v>3.940941</v>
      </c>
    </row>
    <row r="9380" spans="1:13" ht="15.6">
      <c r="A9380" s="12">
        <v>196</v>
      </c>
      <c r="B9380" s="9">
        <v>2016</v>
      </c>
      <c r="C9380" s="9">
        <v>7</v>
      </c>
      <c r="D9380" s="9">
        <v>14</v>
      </c>
      <c r="E9380" s="30">
        <f t="shared" si="292"/>
        <v>42565</v>
      </c>
      <c r="F9380" s="32">
        <f t="shared" si="293"/>
        <v>196</v>
      </c>
      <c r="G9380" s="6">
        <v>0.3125</v>
      </c>
      <c r="H9380" s="2">
        <v>26.837309999999999</v>
      </c>
      <c r="I9380" s="2">
        <v>100.1413</v>
      </c>
      <c r="J9380" s="2">
        <v>98.770979999999994</v>
      </c>
      <c r="K9380" s="2">
        <v>1.33711</v>
      </c>
      <c r="L9380" s="2">
        <v>18.471689999999999</v>
      </c>
      <c r="M9380">
        <v>4.1230399999999996</v>
      </c>
    </row>
    <row r="9381" spans="1:13" ht="15.6">
      <c r="A9381" s="12">
        <v>196</v>
      </c>
      <c r="B9381" s="9">
        <v>2016</v>
      </c>
      <c r="C9381" s="9">
        <v>7</v>
      </c>
      <c r="D9381" s="9">
        <v>14</v>
      </c>
      <c r="E9381" s="30">
        <f t="shared" si="292"/>
        <v>42565</v>
      </c>
      <c r="F9381" s="32">
        <f t="shared" si="293"/>
        <v>196</v>
      </c>
      <c r="G9381" s="6">
        <v>0.33333333333333331</v>
      </c>
      <c r="H9381" s="2">
        <v>26.770240000000001</v>
      </c>
      <c r="I9381" s="2">
        <v>-9999</v>
      </c>
      <c r="J9381" s="2">
        <v>98.409530000000004</v>
      </c>
      <c r="K9381" s="2">
        <v>1.472224</v>
      </c>
      <c r="L9381" s="2">
        <v>16.690809999999999</v>
      </c>
      <c r="M9381">
        <v>3.1178859999999999</v>
      </c>
    </row>
    <row r="9382" spans="1:13" ht="15.6">
      <c r="A9382" s="12">
        <v>196</v>
      </c>
      <c r="B9382" s="9">
        <v>2016</v>
      </c>
      <c r="C9382" s="9">
        <v>7</v>
      </c>
      <c r="D9382" s="9">
        <v>14</v>
      </c>
      <c r="E9382" s="30">
        <f t="shared" si="292"/>
        <v>42565</v>
      </c>
      <c r="F9382" s="32">
        <f t="shared" si="293"/>
        <v>196</v>
      </c>
      <c r="G9382" s="6">
        <v>0.35416666666666669</v>
      </c>
      <c r="H9382" s="2">
        <v>26.411940000000001</v>
      </c>
      <c r="I9382" s="2">
        <v>-9999</v>
      </c>
      <c r="J9382" s="2">
        <v>98.811369999999997</v>
      </c>
      <c r="K9382" s="2">
        <v>0.59682009999999996</v>
      </c>
      <c r="L9382" s="2">
        <v>8.9740959999999994</v>
      </c>
      <c r="M9382">
        <v>1.2436959999999999</v>
      </c>
    </row>
    <row r="9383" spans="1:13" ht="15.6">
      <c r="A9383" s="12">
        <v>196</v>
      </c>
      <c r="B9383" s="9">
        <v>2016</v>
      </c>
      <c r="C9383" s="9">
        <v>7</v>
      </c>
      <c r="D9383" s="9">
        <v>14</v>
      </c>
      <c r="E9383" s="30">
        <f t="shared" si="292"/>
        <v>42565</v>
      </c>
      <c r="F9383" s="32">
        <f t="shared" si="293"/>
        <v>196</v>
      </c>
      <c r="G9383" s="6">
        <v>0.375</v>
      </c>
      <c r="H9383" s="2">
        <v>25.989350000000002</v>
      </c>
      <c r="I9383" s="2">
        <v>-9999</v>
      </c>
      <c r="J9383" s="2">
        <v>99.080799999999996</v>
      </c>
      <c r="K9383" s="2">
        <v>1.8511139999999999E-2</v>
      </c>
      <c r="L9383" s="2">
        <v>10.91466</v>
      </c>
      <c r="M9383">
        <v>1.6656949999999999</v>
      </c>
    </row>
    <row r="9384" spans="1:13" ht="15.6">
      <c r="A9384" s="12">
        <v>196</v>
      </c>
      <c r="B9384" s="9">
        <v>2016</v>
      </c>
      <c r="C9384" s="9">
        <v>7</v>
      </c>
      <c r="D9384" s="9">
        <v>14</v>
      </c>
      <c r="E9384" s="30">
        <f t="shared" si="292"/>
        <v>42565</v>
      </c>
      <c r="F9384" s="32">
        <f t="shared" si="293"/>
        <v>196</v>
      </c>
      <c r="G9384" s="6">
        <v>0.39583333333333331</v>
      </c>
      <c r="H9384" s="2">
        <v>26.064209999999999</v>
      </c>
      <c r="I9384" s="2">
        <v>-9999</v>
      </c>
      <c r="J9384" s="2">
        <v>99.243979999999993</v>
      </c>
      <c r="K9384" s="2">
        <v>0.51275550000000003</v>
      </c>
      <c r="L9384" s="2">
        <v>14.43788</v>
      </c>
      <c r="M9384">
        <v>1.99133</v>
      </c>
    </row>
    <row r="9385" spans="1:13" ht="15.6">
      <c r="A9385" s="12">
        <v>196</v>
      </c>
      <c r="B9385" s="9">
        <v>2016</v>
      </c>
      <c r="C9385" s="9">
        <v>7</v>
      </c>
      <c r="D9385" s="9">
        <v>14</v>
      </c>
      <c r="E9385" s="30">
        <f t="shared" si="292"/>
        <v>42565</v>
      </c>
      <c r="F9385" s="32">
        <f t="shared" si="293"/>
        <v>196</v>
      </c>
      <c r="G9385" s="6">
        <v>0.41666666666666669</v>
      </c>
      <c r="H9385" s="2">
        <v>25.796980000000001</v>
      </c>
      <c r="I9385" s="2">
        <v>-9999</v>
      </c>
      <c r="J9385" s="2">
        <v>99.329059999999998</v>
      </c>
      <c r="K9385" s="2">
        <v>0.30003849999999999</v>
      </c>
      <c r="L9385" s="2">
        <v>25.52749</v>
      </c>
      <c r="M9385">
        <v>3.4213529999999999</v>
      </c>
    </row>
    <row r="9386" spans="1:13" ht="15.6">
      <c r="A9386" s="12">
        <v>196</v>
      </c>
      <c r="B9386" s="9">
        <v>2016</v>
      </c>
      <c r="C9386" s="9">
        <v>7</v>
      </c>
      <c r="D9386" s="9">
        <v>14</v>
      </c>
      <c r="E9386" s="30">
        <f t="shared" si="292"/>
        <v>42565</v>
      </c>
      <c r="F9386" s="32">
        <f t="shared" si="293"/>
        <v>196</v>
      </c>
      <c r="G9386" s="6">
        <v>0.4375</v>
      </c>
      <c r="H9386" s="2">
        <v>25.970569999999999</v>
      </c>
      <c r="I9386" s="2">
        <v>100.22410000000001</v>
      </c>
      <c r="J9386" s="2">
        <v>99.461470000000006</v>
      </c>
      <c r="K9386" s="2">
        <v>1.1651099999999999E-2</v>
      </c>
      <c r="L9386" s="2">
        <v>43.711680000000001</v>
      </c>
      <c r="M9386">
        <v>6.3223209999999996</v>
      </c>
    </row>
    <row r="9387" spans="1:13" ht="15.6">
      <c r="A9387" s="12">
        <v>196</v>
      </c>
      <c r="B9387" s="9">
        <v>2016</v>
      </c>
      <c r="C9387" s="9">
        <v>7</v>
      </c>
      <c r="D9387" s="9">
        <v>14</v>
      </c>
      <c r="E9387" s="30">
        <f t="shared" si="292"/>
        <v>42565</v>
      </c>
      <c r="F9387" s="32">
        <f t="shared" si="293"/>
        <v>196</v>
      </c>
      <c r="G9387" s="6">
        <v>0.45833333333333331</v>
      </c>
      <c r="H9387" s="2">
        <v>26.18235</v>
      </c>
      <c r="I9387" s="2">
        <v>100.20189999999999</v>
      </c>
      <c r="J9387" s="2">
        <v>99.485979999999998</v>
      </c>
      <c r="K9387" s="2">
        <v>0.2012234</v>
      </c>
      <c r="L9387" s="2">
        <v>80.627110000000002</v>
      </c>
      <c r="M9387">
        <v>11.12959</v>
      </c>
    </row>
    <row r="9388" spans="1:13" ht="15.6">
      <c r="A9388" s="12">
        <v>196</v>
      </c>
      <c r="B9388" s="9">
        <v>2016</v>
      </c>
      <c r="C9388" s="9">
        <v>7</v>
      </c>
      <c r="D9388" s="9">
        <v>14</v>
      </c>
      <c r="E9388" s="30">
        <f t="shared" si="292"/>
        <v>42565</v>
      </c>
      <c r="F9388" s="32">
        <f t="shared" si="293"/>
        <v>196</v>
      </c>
      <c r="G9388" s="6">
        <v>0.47916666666666669</v>
      </c>
      <c r="H9388" s="2">
        <v>26.18535</v>
      </c>
      <c r="I9388" s="2">
        <v>-9999</v>
      </c>
      <c r="J9388" s="2">
        <v>99.413929999999993</v>
      </c>
      <c r="K9388" s="2">
        <v>0.88320370000000004</v>
      </c>
      <c r="L9388" s="2">
        <v>38.498809999999999</v>
      </c>
      <c r="M9388">
        <v>5.0730979999999999</v>
      </c>
    </row>
    <row r="9389" spans="1:13" ht="15.6">
      <c r="A9389" s="12">
        <v>196</v>
      </c>
      <c r="B9389" s="9">
        <v>2016</v>
      </c>
      <c r="C9389" s="9">
        <v>7</v>
      </c>
      <c r="D9389" s="9">
        <v>14</v>
      </c>
      <c r="E9389" s="30">
        <f t="shared" si="292"/>
        <v>42565</v>
      </c>
      <c r="F9389" s="32">
        <f t="shared" si="293"/>
        <v>196</v>
      </c>
      <c r="G9389" s="6">
        <v>0.5</v>
      </c>
      <c r="H9389" s="2">
        <v>26.228680000000001</v>
      </c>
      <c r="I9389" s="2">
        <v>-9999</v>
      </c>
      <c r="J9389" s="2">
        <v>99.301469999999995</v>
      </c>
      <c r="K9389" s="2">
        <v>1.7420789999999999</v>
      </c>
      <c r="L9389" s="2">
        <v>51.804720000000003</v>
      </c>
      <c r="M9389">
        <v>7.3267360000000004</v>
      </c>
    </row>
    <row r="9390" spans="1:13" ht="15.6">
      <c r="A9390" s="12">
        <v>196</v>
      </c>
      <c r="B9390" s="9">
        <v>2016</v>
      </c>
      <c r="C9390" s="9">
        <v>7</v>
      </c>
      <c r="D9390" s="9">
        <v>14</v>
      </c>
      <c r="E9390" s="30">
        <f t="shared" si="292"/>
        <v>42565</v>
      </c>
      <c r="F9390" s="32">
        <f t="shared" si="293"/>
        <v>196</v>
      </c>
      <c r="G9390" s="6">
        <v>0.52083333333333337</v>
      </c>
      <c r="H9390" s="2">
        <v>26.392959999999999</v>
      </c>
      <c r="I9390" s="2">
        <v>100.1305</v>
      </c>
      <c r="J9390" s="2">
        <v>99.085840000000005</v>
      </c>
      <c r="K9390" s="2">
        <v>1.83212</v>
      </c>
      <c r="L9390" s="2">
        <v>111.3019</v>
      </c>
      <c r="M9390">
        <v>16.67511</v>
      </c>
    </row>
    <row r="9391" spans="1:13" ht="15.6">
      <c r="A9391" s="12">
        <v>196</v>
      </c>
      <c r="B9391" s="9">
        <v>2016</v>
      </c>
      <c r="C9391" s="9">
        <v>7</v>
      </c>
      <c r="D9391" s="9">
        <v>14</v>
      </c>
      <c r="E9391" s="30">
        <f t="shared" si="292"/>
        <v>42565</v>
      </c>
      <c r="F9391" s="32">
        <f t="shared" si="293"/>
        <v>196</v>
      </c>
      <c r="G9391" s="6">
        <v>0.54166666666666663</v>
      </c>
      <c r="H9391" s="2">
        <v>26.60153</v>
      </c>
      <c r="I9391" s="2">
        <v>100.1052</v>
      </c>
      <c r="J9391" s="2">
        <v>98.738709999999998</v>
      </c>
      <c r="K9391" s="2">
        <v>1.1250610000000001</v>
      </c>
      <c r="L9391" s="2">
        <v>115.7967</v>
      </c>
      <c r="M9391">
        <v>18.174980000000001</v>
      </c>
    </row>
    <row r="9392" spans="1:13" ht="15.6">
      <c r="A9392" s="12">
        <v>196</v>
      </c>
      <c r="B9392" s="9">
        <v>2016</v>
      </c>
      <c r="C9392" s="9">
        <v>7</v>
      </c>
      <c r="D9392" s="9">
        <v>14</v>
      </c>
      <c r="E9392" s="30">
        <f t="shared" si="292"/>
        <v>42565</v>
      </c>
      <c r="F9392" s="32">
        <f t="shared" si="293"/>
        <v>196</v>
      </c>
      <c r="G9392" s="6">
        <v>0.5625</v>
      </c>
      <c r="H9392" s="2">
        <v>26.806930000000001</v>
      </c>
      <c r="I9392" s="2">
        <v>100.0758</v>
      </c>
      <c r="J9392" s="2">
        <v>98.190889999999996</v>
      </c>
      <c r="K9392" s="2">
        <v>0.53516079999999999</v>
      </c>
      <c r="L9392" s="2">
        <v>103.0628</v>
      </c>
      <c r="M9392">
        <v>16.0562</v>
      </c>
    </row>
    <row r="9393" spans="1:13" ht="15.6">
      <c r="A9393" s="12">
        <v>196</v>
      </c>
      <c r="B9393" s="9">
        <v>2016</v>
      </c>
      <c r="C9393" s="9">
        <v>7</v>
      </c>
      <c r="D9393" s="9">
        <v>14</v>
      </c>
      <c r="E9393" s="30">
        <f t="shared" si="292"/>
        <v>42565</v>
      </c>
      <c r="F9393" s="32">
        <f t="shared" si="293"/>
        <v>196</v>
      </c>
      <c r="G9393" s="6">
        <v>0.58333333333333337</v>
      </c>
      <c r="H9393" s="2">
        <v>26.78462</v>
      </c>
      <c r="I9393" s="2">
        <v>100.0393</v>
      </c>
      <c r="J9393" s="2">
        <v>97.4054</v>
      </c>
      <c r="K9393" s="2">
        <v>1.0158480000000001</v>
      </c>
      <c r="L9393" s="2">
        <v>142.39609999999999</v>
      </c>
      <c r="M9393">
        <v>23.021879999999999</v>
      </c>
    </row>
    <row r="9394" spans="1:13" ht="15.6">
      <c r="A9394" s="12">
        <v>196</v>
      </c>
      <c r="B9394" s="9">
        <v>2016</v>
      </c>
      <c r="C9394" s="9">
        <v>7</v>
      </c>
      <c r="D9394" s="9">
        <v>14</v>
      </c>
      <c r="E9394" s="30">
        <f t="shared" si="292"/>
        <v>42565</v>
      </c>
      <c r="F9394" s="32">
        <f t="shared" si="293"/>
        <v>196</v>
      </c>
      <c r="G9394" s="6">
        <v>0.60416666666666663</v>
      </c>
      <c r="H9394" s="2">
        <v>26.68291</v>
      </c>
      <c r="I9394" s="2">
        <v>100.0292</v>
      </c>
      <c r="J9394" s="2">
        <v>96.689059999999998</v>
      </c>
      <c r="K9394" s="2">
        <v>1.581199</v>
      </c>
      <c r="L9394" s="2">
        <v>139.70920000000001</v>
      </c>
      <c r="M9394">
        <v>23.085249999999998</v>
      </c>
    </row>
    <row r="9395" spans="1:13" ht="15.6">
      <c r="A9395" s="12">
        <v>196</v>
      </c>
      <c r="B9395" s="9">
        <v>2016</v>
      </c>
      <c r="C9395" s="9">
        <v>7</v>
      </c>
      <c r="D9395" s="9">
        <v>14</v>
      </c>
      <c r="E9395" s="30">
        <f t="shared" si="292"/>
        <v>42565</v>
      </c>
      <c r="F9395" s="32">
        <f t="shared" si="293"/>
        <v>196</v>
      </c>
      <c r="G9395" s="6">
        <v>0.625</v>
      </c>
      <c r="H9395" s="2">
        <v>26.63477</v>
      </c>
      <c r="I9395" s="2">
        <v>100.0123</v>
      </c>
      <c r="J9395" s="2">
        <v>95.292860000000005</v>
      </c>
      <c r="K9395" s="2">
        <v>1.2918289999999999</v>
      </c>
      <c r="L9395" s="2">
        <v>74.578029999999998</v>
      </c>
      <c r="M9395">
        <v>11.507479999999999</v>
      </c>
    </row>
    <row r="9396" spans="1:13" ht="15.6">
      <c r="A9396" s="12">
        <v>196</v>
      </c>
      <c r="B9396" s="9">
        <v>2016</v>
      </c>
      <c r="C9396" s="9">
        <v>7</v>
      </c>
      <c r="D9396" s="9">
        <v>14</v>
      </c>
      <c r="E9396" s="30">
        <f t="shared" si="292"/>
        <v>42565</v>
      </c>
      <c r="F9396" s="32">
        <f t="shared" si="293"/>
        <v>196</v>
      </c>
      <c r="G9396" s="6">
        <v>0.64583333333333337</v>
      </c>
      <c r="H9396" s="2">
        <v>26.380610000000001</v>
      </c>
      <c r="I9396" s="2">
        <v>100.0331</v>
      </c>
      <c r="J9396" s="2">
        <v>96.495369999999994</v>
      </c>
      <c r="K9396" s="2">
        <v>1.185179</v>
      </c>
      <c r="L9396" s="2">
        <v>90.739429999999999</v>
      </c>
      <c r="M9396">
        <v>14.49858</v>
      </c>
    </row>
    <row r="9397" spans="1:13" ht="15.6">
      <c r="A9397" s="12">
        <v>196</v>
      </c>
      <c r="B9397" s="9">
        <v>2016</v>
      </c>
      <c r="C9397" s="9">
        <v>7</v>
      </c>
      <c r="D9397" s="9">
        <v>14</v>
      </c>
      <c r="E9397" s="30">
        <f t="shared" si="292"/>
        <v>42565</v>
      </c>
      <c r="F9397" s="32">
        <f t="shared" si="293"/>
        <v>196</v>
      </c>
      <c r="G9397" s="6">
        <v>0.66666666666666663</v>
      </c>
      <c r="H9397" s="2">
        <v>26.180599999999998</v>
      </c>
      <c r="I9397" s="2">
        <v>100.03149999999999</v>
      </c>
      <c r="J9397" s="2">
        <v>96.162379999999999</v>
      </c>
      <c r="K9397" s="2">
        <v>1.35592</v>
      </c>
      <c r="L9397" s="2">
        <v>72.254779999999997</v>
      </c>
      <c r="M9397">
        <v>12.116160000000001</v>
      </c>
    </row>
    <row r="9398" spans="1:13" ht="15.6">
      <c r="A9398" s="12">
        <v>196</v>
      </c>
      <c r="B9398" s="9">
        <v>2016</v>
      </c>
      <c r="C9398" s="9">
        <v>7</v>
      </c>
      <c r="D9398" s="9">
        <v>14</v>
      </c>
      <c r="E9398" s="30">
        <f t="shared" si="292"/>
        <v>42565</v>
      </c>
      <c r="F9398" s="32">
        <f t="shared" si="293"/>
        <v>196</v>
      </c>
      <c r="G9398" s="6">
        <v>0.6875</v>
      </c>
      <c r="H9398" s="2">
        <v>26.193010000000001</v>
      </c>
      <c r="I9398" s="2">
        <v>100.0119</v>
      </c>
      <c r="J9398" s="2">
        <v>95.468879999999999</v>
      </c>
      <c r="K9398" s="2">
        <v>1.3408770000000001</v>
      </c>
      <c r="L9398" s="2">
        <v>93.225170000000006</v>
      </c>
      <c r="M9398">
        <v>16.042380000000001</v>
      </c>
    </row>
    <row r="9399" spans="1:13" ht="15.6">
      <c r="A9399" s="12">
        <v>196</v>
      </c>
      <c r="B9399" s="9">
        <v>2016</v>
      </c>
      <c r="C9399" s="9">
        <v>7</v>
      </c>
      <c r="D9399" s="9">
        <v>14</v>
      </c>
      <c r="E9399" s="30">
        <f t="shared" si="292"/>
        <v>42565</v>
      </c>
      <c r="F9399" s="32">
        <f t="shared" si="293"/>
        <v>196</v>
      </c>
      <c r="G9399" s="6">
        <v>0.70833333333333337</v>
      </c>
      <c r="H9399" s="2">
        <v>26.273019999999999</v>
      </c>
      <c r="I9399" s="2">
        <v>100.0112</v>
      </c>
      <c r="J9399" s="2">
        <v>94.844539999999995</v>
      </c>
      <c r="K9399" s="2">
        <v>1.300055</v>
      </c>
      <c r="L9399" s="2">
        <v>65.269040000000004</v>
      </c>
      <c r="M9399">
        <v>11.401730000000001</v>
      </c>
    </row>
    <row r="9400" spans="1:13" ht="15.6">
      <c r="A9400" s="12">
        <v>196</v>
      </c>
      <c r="B9400" s="9">
        <v>2016</v>
      </c>
      <c r="C9400" s="9">
        <v>7</v>
      </c>
      <c r="D9400" s="9">
        <v>14</v>
      </c>
      <c r="E9400" s="30">
        <f t="shared" si="292"/>
        <v>42565</v>
      </c>
      <c r="F9400" s="32">
        <f t="shared" si="293"/>
        <v>196</v>
      </c>
      <c r="G9400" s="6">
        <v>0.72916666666666663</v>
      </c>
      <c r="H9400" s="2">
        <v>26.40061</v>
      </c>
      <c r="I9400" s="2">
        <v>-9999</v>
      </c>
      <c r="J9400" s="2">
        <v>93.842929999999996</v>
      </c>
      <c r="K9400" s="2">
        <v>0.8282043</v>
      </c>
      <c r="L9400" s="2">
        <v>60.324489999999997</v>
      </c>
      <c r="M9400">
        <v>10.38627</v>
      </c>
    </row>
    <row r="9401" spans="1:13" ht="15.6">
      <c r="A9401" s="12">
        <v>196</v>
      </c>
      <c r="B9401" s="9">
        <v>2016</v>
      </c>
      <c r="C9401" s="9">
        <v>7</v>
      </c>
      <c r="D9401" s="9">
        <v>14</v>
      </c>
      <c r="E9401" s="30">
        <f t="shared" si="292"/>
        <v>42565</v>
      </c>
      <c r="F9401" s="32">
        <f t="shared" si="293"/>
        <v>196</v>
      </c>
      <c r="G9401" s="6">
        <v>0.75</v>
      </c>
      <c r="H9401" s="2">
        <v>26.509419999999999</v>
      </c>
      <c r="I9401" s="2">
        <v>-9999</v>
      </c>
      <c r="J9401" s="2">
        <v>93.45814</v>
      </c>
      <c r="K9401" s="2">
        <v>1.2078230000000001</v>
      </c>
      <c r="L9401" s="2">
        <v>47.863390000000003</v>
      </c>
      <c r="M9401">
        <v>8.9337680000000006</v>
      </c>
    </row>
    <row r="9402" spans="1:13" ht="15.6">
      <c r="A9402" s="12">
        <v>196</v>
      </c>
      <c r="B9402" s="9">
        <v>2016</v>
      </c>
      <c r="C9402" s="9">
        <v>7</v>
      </c>
      <c r="D9402" s="9">
        <v>14</v>
      </c>
      <c r="E9402" s="30">
        <f t="shared" si="292"/>
        <v>42565</v>
      </c>
      <c r="F9402" s="32">
        <f t="shared" si="293"/>
        <v>196</v>
      </c>
      <c r="G9402" s="6">
        <v>0.77083333333333337</v>
      </c>
      <c r="H9402" s="2">
        <v>26.608820000000001</v>
      </c>
      <c r="I9402" s="2">
        <v>-9999</v>
      </c>
      <c r="J9402" s="2">
        <v>92.758470000000003</v>
      </c>
      <c r="K9402" s="2">
        <v>1.3578159999999999</v>
      </c>
      <c r="L9402" s="2">
        <v>20.730319999999999</v>
      </c>
      <c r="M9402">
        <v>4.2247969999999997</v>
      </c>
    </row>
    <row r="9403" spans="1:13" ht="15.6">
      <c r="A9403" s="12">
        <v>196</v>
      </c>
      <c r="B9403" s="9">
        <v>2016</v>
      </c>
      <c r="C9403" s="9">
        <v>7</v>
      </c>
      <c r="D9403" s="9">
        <v>14</v>
      </c>
      <c r="E9403" s="30">
        <f t="shared" si="292"/>
        <v>42565</v>
      </c>
      <c r="F9403" s="32">
        <f t="shared" si="293"/>
        <v>196</v>
      </c>
      <c r="G9403" s="6">
        <v>0.79166666666666663</v>
      </c>
      <c r="H9403" s="2">
        <v>26.60003</v>
      </c>
      <c r="I9403" s="2">
        <v>-9999</v>
      </c>
      <c r="J9403" s="2">
        <v>92.780439999999999</v>
      </c>
      <c r="K9403" s="2">
        <v>0.85729239999999995</v>
      </c>
      <c r="L9403" s="2">
        <v>8.4295729999999995</v>
      </c>
      <c r="M9403">
        <v>2.1947899999999998</v>
      </c>
    </row>
    <row r="9404" spans="1:13" ht="15.6">
      <c r="A9404" s="12">
        <v>196</v>
      </c>
      <c r="B9404" s="9">
        <v>2016</v>
      </c>
      <c r="C9404" s="9">
        <v>7</v>
      </c>
      <c r="D9404" s="9">
        <v>14</v>
      </c>
      <c r="E9404" s="30">
        <f t="shared" si="292"/>
        <v>42565</v>
      </c>
      <c r="F9404" s="32">
        <f t="shared" si="293"/>
        <v>196</v>
      </c>
      <c r="G9404" s="6">
        <v>0.8125</v>
      </c>
      <c r="H9404" s="2">
        <v>26.504930000000002</v>
      </c>
      <c r="I9404" s="2">
        <v>-9999</v>
      </c>
      <c r="J9404" s="2">
        <v>94.069149999999993</v>
      </c>
      <c r="K9404" s="2">
        <v>0.26312550000000001</v>
      </c>
      <c r="L9404" s="2">
        <v>2.2894709999999998</v>
      </c>
      <c r="M9404">
        <v>0.87023419999999996</v>
      </c>
    </row>
    <row r="9405" spans="1:13" ht="15.6">
      <c r="A9405" s="12">
        <v>196</v>
      </c>
      <c r="B9405" s="9">
        <v>2016</v>
      </c>
      <c r="C9405" s="9">
        <v>7</v>
      </c>
      <c r="D9405" s="9">
        <v>14</v>
      </c>
      <c r="E9405" s="30">
        <f t="shared" si="292"/>
        <v>42565</v>
      </c>
      <c r="F9405" s="32">
        <f t="shared" si="293"/>
        <v>196</v>
      </c>
      <c r="G9405" s="6">
        <v>0.83333333333333337</v>
      </c>
      <c r="H9405" s="2">
        <v>26.2639</v>
      </c>
      <c r="I9405" s="2">
        <v>-9999</v>
      </c>
      <c r="J9405" s="2">
        <v>96.162940000000006</v>
      </c>
      <c r="K9405" s="2">
        <v>0.32687909999999998</v>
      </c>
      <c r="L9405" s="2">
        <v>-0.57288030000000001</v>
      </c>
      <c r="M9405">
        <v>0.66270260000000003</v>
      </c>
    </row>
    <row r="9406" spans="1:13" ht="15.6">
      <c r="A9406" s="12">
        <v>196</v>
      </c>
      <c r="B9406" s="9">
        <v>2016</v>
      </c>
      <c r="C9406" s="9">
        <v>7</v>
      </c>
      <c r="D9406" s="9">
        <v>14</v>
      </c>
      <c r="E9406" s="30">
        <f t="shared" si="292"/>
        <v>42565</v>
      </c>
      <c r="F9406" s="32">
        <f t="shared" si="293"/>
        <v>196</v>
      </c>
      <c r="G9406" s="6">
        <v>0.85416666666666663</v>
      </c>
      <c r="H9406" s="2">
        <v>26.01726</v>
      </c>
      <c r="I9406" s="2">
        <v>-9999</v>
      </c>
      <c r="J9406" s="2">
        <v>97.790300000000002</v>
      </c>
      <c r="K9406" s="2">
        <v>1.6006670000000001E-2</v>
      </c>
      <c r="L9406" s="2">
        <v>-0.28508620000000001</v>
      </c>
      <c r="M9406">
        <v>0.38189269999999997</v>
      </c>
    </row>
    <row r="9407" spans="1:13" ht="15.6">
      <c r="A9407" s="12">
        <v>196</v>
      </c>
      <c r="B9407" s="9">
        <v>2016</v>
      </c>
      <c r="C9407" s="9">
        <v>7</v>
      </c>
      <c r="D9407" s="9">
        <v>14</v>
      </c>
      <c r="E9407" s="30">
        <f t="shared" si="292"/>
        <v>42565</v>
      </c>
      <c r="F9407" s="32">
        <f t="shared" si="293"/>
        <v>196</v>
      </c>
      <c r="G9407" s="6">
        <v>0.875</v>
      </c>
      <c r="H9407" s="2">
        <v>25.956330000000001</v>
      </c>
      <c r="I9407" s="2">
        <v>-9999</v>
      </c>
      <c r="J9407" s="2">
        <v>98.456329999999994</v>
      </c>
      <c r="K9407" s="2">
        <v>0</v>
      </c>
      <c r="L9407" s="2">
        <v>-0.1311737</v>
      </c>
      <c r="M9407">
        <v>0.36049880000000001</v>
      </c>
    </row>
    <row r="9408" spans="1:13" ht="15.6">
      <c r="A9408" s="12">
        <v>196</v>
      </c>
      <c r="B9408" s="9">
        <v>2016</v>
      </c>
      <c r="C9408" s="9">
        <v>7</v>
      </c>
      <c r="D9408" s="9">
        <v>14</v>
      </c>
      <c r="E9408" s="30">
        <f t="shared" si="292"/>
        <v>42565</v>
      </c>
      <c r="F9408" s="32">
        <f t="shared" si="293"/>
        <v>196</v>
      </c>
      <c r="G9408" s="6">
        <v>0.89583333333333337</v>
      </c>
      <c r="H9408" s="2">
        <v>25.886330000000001</v>
      </c>
      <c r="I9408" s="2">
        <v>-9999</v>
      </c>
      <c r="J9408" s="2">
        <v>98.819059999999993</v>
      </c>
      <c r="K9408" s="2">
        <v>0.1180339</v>
      </c>
      <c r="L9408" s="2">
        <v>-0.34006639999999999</v>
      </c>
      <c r="M9408">
        <v>0.42030010000000001</v>
      </c>
    </row>
    <row r="9409" spans="1:13" ht="15.6">
      <c r="A9409" s="12">
        <v>196</v>
      </c>
      <c r="B9409" s="9">
        <v>2016</v>
      </c>
      <c r="C9409" s="9">
        <v>7</v>
      </c>
      <c r="D9409" s="9">
        <v>14</v>
      </c>
      <c r="E9409" s="30">
        <f t="shared" si="292"/>
        <v>42565</v>
      </c>
      <c r="F9409" s="32">
        <f t="shared" si="293"/>
        <v>196</v>
      </c>
      <c r="G9409" s="6">
        <v>0.91666666666666663</v>
      </c>
      <c r="H9409" s="2">
        <v>25.82959</v>
      </c>
      <c r="I9409" s="2">
        <v>-9999</v>
      </c>
      <c r="J9409" s="2">
        <v>99.056790000000007</v>
      </c>
      <c r="K9409" s="2">
        <v>0.25381579999999998</v>
      </c>
      <c r="L9409" s="2">
        <v>-0.2156805</v>
      </c>
      <c r="M9409">
        <v>0.46005499999999999</v>
      </c>
    </row>
    <row r="9410" spans="1:13" ht="15.6">
      <c r="A9410" s="12">
        <v>196</v>
      </c>
      <c r="B9410" s="9">
        <v>2016</v>
      </c>
      <c r="C9410" s="9">
        <v>7</v>
      </c>
      <c r="D9410" s="9">
        <v>14</v>
      </c>
      <c r="E9410" s="30">
        <f t="shared" si="292"/>
        <v>42565</v>
      </c>
      <c r="F9410" s="32">
        <f t="shared" si="293"/>
        <v>196</v>
      </c>
      <c r="G9410" s="6">
        <v>0.9375</v>
      </c>
      <c r="H9410" s="2">
        <v>25.796880000000002</v>
      </c>
      <c r="I9410" s="2">
        <v>-9999</v>
      </c>
      <c r="J9410" s="2">
        <v>99.210089999999994</v>
      </c>
      <c r="K9410" s="2">
        <v>0.220333</v>
      </c>
      <c r="L9410" s="2">
        <v>-0.31240659999999998</v>
      </c>
      <c r="M9410">
        <v>0.49526360000000003</v>
      </c>
    </row>
    <row r="9411" spans="1:13" ht="15.6">
      <c r="A9411" s="12">
        <v>196</v>
      </c>
      <c r="B9411" s="9">
        <v>2016</v>
      </c>
      <c r="C9411" s="9">
        <v>7</v>
      </c>
      <c r="D9411" s="9">
        <v>14</v>
      </c>
      <c r="E9411" s="30">
        <f t="shared" si="292"/>
        <v>42565</v>
      </c>
      <c r="F9411" s="32">
        <f t="shared" si="293"/>
        <v>196</v>
      </c>
      <c r="G9411" s="6">
        <v>0.95833333333333337</v>
      </c>
      <c r="H9411" s="2">
        <v>25.836600000000001</v>
      </c>
      <c r="I9411" s="2">
        <v>-9999</v>
      </c>
      <c r="J9411" s="2">
        <v>99.34075</v>
      </c>
      <c r="K9411" s="2">
        <v>0.4125181</v>
      </c>
      <c r="L9411" s="2">
        <v>-0.25216309999999997</v>
      </c>
      <c r="M9411">
        <v>0.52187629999999996</v>
      </c>
    </row>
    <row r="9412" spans="1:13" ht="15.6">
      <c r="A9412" s="12">
        <v>196</v>
      </c>
      <c r="B9412" s="9">
        <v>2016</v>
      </c>
      <c r="C9412" s="9">
        <v>7</v>
      </c>
      <c r="D9412" s="9">
        <v>14</v>
      </c>
      <c r="E9412" s="30">
        <f t="shared" si="292"/>
        <v>42565</v>
      </c>
      <c r="F9412" s="32">
        <f t="shared" si="293"/>
        <v>196</v>
      </c>
      <c r="G9412" s="6">
        <v>0.97916666666666663</v>
      </c>
      <c r="H9412" s="2">
        <v>25.866869999999999</v>
      </c>
      <c r="I9412" s="2">
        <v>-9999</v>
      </c>
      <c r="J9412" s="2">
        <v>99.411190000000005</v>
      </c>
      <c r="K9412" s="2">
        <v>2.7222349999999999E-2</v>
      </c>
      <c r="L9412" s="2">
        <v>-0.26081739999999998</v>
      </c>
      <c r="M9412">
        <v>0.58673149999999996</v>
      </c>
    </row>
    <row r="9413" spans="1:13" ht="15.6">
      <c r="A9413" s="12">
        <v>197</v>
      </c>
      <c r="B9413" s="9">
        <v>2016</v>
      </c>
      <c r="C9413" s="9">
        <v>7</v>
      </c>
      <c r="D9413" s="9">
        <v>14</v>
      </c>
      <c r="E9413" s="30">
        <f t="shared" si="292"/>
        <v>42565</v>
      </c>
      <c r="F9413" s="32">
        <f t="shared" si="293"/>
        <v>196</v>
      </c>
      <c r="G9413" s="6">
        <v>0</v>
      </c>
      <c r="H9413" s="2">
        <v>25.895499999999998</v>
      </c>
      <c r="I9413" s="2">
        <v>-9999</v>
      </c>
      <c r="J9413" s="2">
        <v>99.446110000000004</v>
      </c>
      <c r="K9413" s="2">
        <v>0</v>
      </c>
      <c r="L9413" s="2">
        <v>5.5489209999999997E-2</v>
      </c>
      <c r="M9413">
        <v>0.41760019999999998</v>
      </c>
    </row>
    <row r="9414" spans="1:13" ht="15.6">
      <c r="A9414" s="12">
        <v>197</v>
      </c>
      <c r="B9414" s="9">
        <v>2016</v>
      </c>
      <c r="C9414" s="9">
        <v>7</v>
      </c>
      <c r="D9414" s="9">
        <v>15</v>
      </c>
      <c r="E9414" s="30">
        <f t="shared" ref="E9414:E9477" si="294">DATE(B9414,C9414,D9414)</f>
        <v>42566</v>
      </c>
      <c r="F9414" s="32">
        <f t="shared" ref="F9414:F9477" si="295">E9414-DATE(YEAR(E9414),1,0)</f>
        <v>197</v>
      </c>
      <c r="G9414" s="6">
        <v>2.0833333333333332E-2</v>
      </c>
      <c r="H9414" s="2">
        <v>25.951460000000001</v>
      </c>
      <c r="I9414" s="2">
        <v>-9999</v>
      </c>
      <c r="J9414" s="2">
        <v>99.477779999999996</v>
      </c>
      <c r="K9414" s="2">
        <v>0</v>
      </c>
      <c r="L9414" s="2">
        <v>-0.100287</v>
      </c>
      <c r="M9414">
        <v>0.35122540000000002</v>
      </c>
    </row>
    <row r="9415" spans="1:13" ht="15.6">
      <c r="A9415" s="12">
        <v>197</v>
      </c>
      <c r="B9415" s="9">
        <v>2016</v>
      </c>
      <c r="C9415" s="9">
        <v>7</v>
      </c>
      <c r="D9415" s="9">
        <v>15</v>
      </c>
      <c r="E9415" s="30">
        <f t="shared" si="294"/>
        <v>42566</v>
      </c>
      <c r="F9415" s="32">
        <f t="shared" si="295"/>
        <v>197</v>
      </c>
      <c r="G9415" s="6">
        <v>4.1666666666666664E-2</v>
      </c>
      <c r="H9415" s="2">
        <v>25.958179999999999</v>
      </c>
      <c r="I9415" s="2">
        <v>-9999</v>
      </c>
      <c r="J9415" s="2">
        <v>99.497730000000004</v>
      </c>
      <c r="K9415" s="2">
        <v>0</v>
      </c>
      <c r="L9415" s="2">
        <v>-0.1228556</v>
      </c>
      <c r="M9415">
        <v>0.30405890000000002</v>
      </c>
    </row>
    <row r="9416" spans="1:13" ht="15.6">
      <c r="A9416" s="12">
        <v>197</v>
      </c>
      <c r="B9416" s="9">
        <v>2016</v>
      </c>
      <c r="C9416" s="9">
        <v>7</v>
      </c>
      <c r="D9416" s="9">
        <v>15</v>
      </c>
      <c r="E9416" s="30">
        <f t="shared" si="294"/>
        <v>42566</v>
      </c>
      <c r="F9416" s="32">
        <f t="shared" si="295"/>
        <v>197</v>
      </c>
      <c r="G9416" s="6">
        <v>6.25E-2</v>
      </c>
      <c r="H9416" s="2">
        <v>25.957409999999999</v>
      </c>
      <c r="I9416" s="2">
        <v>-9999</v>
      </c>
      <c r="J9416" s="2">
        <v>99.552610000000001</v>
      </c>
      <c r="K9416" s="2">
        <v>7.6874789999999998E-2</v>
      </c>
      <c r="L9416" s="2">
        <v>-0.2238202</v>
      </c>
      <c r="M9416">
        <v>0.40226410000000001</v>
      </c>
    </row>
    <row r="9417" spans="1:13" ht="15.6">
      <c r="A9417" s="12">
        <v>197</v>
      </c>
      <c r="B9417" s="9">
        <v>2016</v>
      </c>
      <c r="C9417" s="9">
        <v>7</v>
      </c>
      <c r="D9417" s="9">
        <v>15</v>
      </c>
      <c r="E9417" s="30">
        <f t="shared" si="294"/>
        <v>42566</v>
      </c>
      <c r="F9417" s="32">
        <f t="shared" si="295"/>
        <v>197</v>
      </c>
      <c r="G9417" s="6">
        <v>8.3333333333333329E-2</v>
      </c>
      <c r="H9417" s="2">
        <v>25.966629999999999</v>
      </c>
      <c r="I9417" s="2">
        <v>-9999</v>
      </c>
      <c r="J9417" s="2">
        <v>99.610839999999996</v>
      </c>
      <c r="K9417" s="2">
        <v>1.230443E-2</v>
      </c>
      <c r="L9417" s="2">
        <v>-6.057908E-2</v>
      </c>
      <c r="M9417">
        <v>0.35998289999999999</v>
      </c>
    </row>
    <row r="9418" spans="1:13" ht="15.6">
      <c r="A9418" s="12">
        <v>197</v>
      </c>
      <c r="B9418" s="9">
        <v>2016</v>
      </c>
      <c r="C9418" s="9">
        <v>7</v>
      </c>
      <c r="D9418" s="9">
        <v>15</v>
      </c>
      <c r="E9418" s="30">
        <f t="shared" si="294"/>
        <v>42566</v>
      </c>
      <c r="F9418" s="32">
        <f t="shared" si="295"/>
        <v>197</v>
      </c>
      <c r="G9418" s="6">
        <v>0.10416666666666667</v>
      </c>
      <c r="H9418" s="2">
        <v>26.027529999999999</v>
      </c>
      <c r="I9418" s="2">
        <v>-9999</v>
      </c>
      <c r="J9418" s="2">
        <v>99.66225</v>
      </c>
      <c r="K9418" s="2">
        <v>1.061666E-2</v>
      </c>
      <c r="L9418" s="2">
        <v>-6.6857600000000003E-2</v>
      </c>
      <c r="M9418">
        <v>0.35964550000000001</v>
      </c>
    </row>
    <row r="9419" spans="1:13" ht="15.6">
      <c r="A9419" s="12">
        <v>197</v>
      </c>
      <c r="B9419" s="9">
        <v>2016</v>
      </c>
      <c r="C9419" s="9">
        <v>7</v>
      </c>
      <c r="D9419" s="9">
        <v>15</v>
      </c>
      <c r="E9419" s="30">
        <f t="shared" si="294"/>
        <v>42566</v>
      </c>
      <c r="F9419" s="32">
        <f t="shared" si="295"/>
        <v>197</v>
      </c>
      <c r="G9419" s="6">
        <v>0.125</v>
      </c>
      <c r="H9419" s="2">
        <v>26.049499999999998</v>
      </c>
      <c r="I9419" s="2">
        <v>-9999</v>
      </c>
      <c r="J9419" s="2">
        <v>99.693600000000004</v>
      </c>
      <c r="K9419" s="2">
        <v>7.6548179999999993E-2</v>
      </c>
      <c r="L9419" s="2">
        <v>-0.29356280000000001</v>
      </c>
      <c r="M9419">
        <v>0.48868109999999998</v>
      </c>
    </row>
    <row r="9420" spans="1:13" ht="15.6">
      <c r="A9420" s="12">
        <v>197</v>
      </c>
      <c r="B9420" s="9">
        <v>2016</v>
      </c>
      <c r="C9420" s="9">
        <v>7</v>
      </c>
      <c r="D9420" s="9">
        <v>15</v>
      </c>
      <c r="E9420" s="30">
        <f t="shared" si="294"/>
        <v>42566</v>
      </c>
      <c r="F9420" s="32">
        <f t="shared" si="295"/>
        <v>197</v>
      </c>
      <c r="G9420" s="6">
        <v>0.14583333333333334</v>
      </c>
      <c r="H9420" s="2">
        <v>25.98958</v>
      </c>
      <c r="I9420" s="2">
        <v>-9999</v>
      </c>
      <c r="J9420" s="2">
        <v>99.710290000000001</v>
      </c>
      <c r="K9420" s="2">
        <v>0.32600770000000001</v>
      </c>
      <c r="L9420" s="2">
        <v>-0.34481050000000002</v>
      </c>
      <c r="M9420">
        <v>0.62917330000000005</v>
      </c>
    </row>
    <row r="9421" spans="1:13" ht="15.6">
      <c r="A9421" s="12">
        <v>197</v>
      </c>
      <c r="B9421" s="9">
        <v>2016</v>
      </c>
      <c r="C9421" s="9">
        <v>7</v>
      </c>
      <c r="D9421" s="9">
        <v>15</v>
      </c>
      <c r="E9421" s="30">
        <f t="shared" si="294"/>
        <v>42566</v>
      </c>
      <c r="F9421" s="32">
        <f t="shared" si="295"/>
        <v>197</v>
      </c>
      <c r="G9421" s="6">
        <v>0.16666666666666666</v>
      </c>
      <c r="H9421" s="2">
        <v>25.9147</v>
      </c>
      <c r="I9421" s="2">
        <v>-9999</v>
      </c>
      <c r="J9421" s="2">
        <v>99.709360000000004</v>
      </c>
      <c r="K9421" s="2">
        <v>0.46484229999999999</v>
      </c>
      <c r="L9421" s="2">
        <v>-0.1846238</v>
      </c>
      <c r="M9421">
        <v>0.7462493</v>
      </c>
    </row>
    <row r="9422" spans="1:13" ht="15.6">
      <c r="A9422" s="12">
        <v>197</v>
      </c>
      <c r="B9422" s="9">
        <v>2016</v>
      </c>
      <c r="C9422" s="9">
        <v>7</v>
      </c>
      <c r="D9422" s="9">
        <v>15</v>
      </c>
      <c r="E9422" s="30">
        <f t="shared" si="294"/>
        <v>42566</v>
      </c>
      <c r="F9422" s="32">
        <f t="shared" si="295"/>
        <v>197</v>
      </c>
      <c r="G9422" s="6">
        <v>0.1875</v>
      </c>
      <c r="H9422" s="2">
        <v>25.963229999999999</v>
      </c>
      <c r="I9422" s="2">
        <v>-9999</v>
      </c>
      <c r="J9422" s="2">
        <v>99.658320000000003</v>
      </c>
      <c r="K9422" s="2">
        <v>0.38758300000000001</v>
      </c>
      <c r="L9422" s="2">
        <v>0.23620759999999999</v>
      </c>
      <c r="M9422">
        <v>0.65966119999999995</v>
      </c>
    </row>
    <row r="9423" spans="1:13" ht="15.6">
      <c r="A9423" s="12">
        <v>197</v>
      </c>
      <c r="B9423" s="9">
        <v>2016</v>
      </c>
      <c r="C9423" s="9">
        <v>7</v>
      </c>
      <c r="D9423" s="9">
        <v>15</v>
      </c>
      <c r="E9423" s="30">
        <f t="shared" si="294"/>
        <v>42566</v>
      </c>
      <c r="F9423" s="32">
        <f t="shared" si="295"/>
        <v>197</v>
      </c>
      <c r="G9423" s="6">
        <v>0.20833333333333334</v>
      </c>
      <c r="H9423" s="2">
        <v>26.02449</v>
      </c>
      <c r="I9423" s="2">
        <v>-9999</v>
      </c>
      <c r="J9423" s="2">
        <v>99.559910000000002</v>
      </c>
      <c r="K9423" s="2">
        <v>0.39732849999999997</v>
      </c>
      <c r="L9423" s="2">
        <v>0.42083130000000002</v>
      </c>
      <c r="M9423">
        <v>0.63675329999999997</v>
      </c>
    </row>
    <row r="9424" spans="1:13" ht="15.6">
      <c r="A9424" s="12">
        <v>197</v>
      </c>
      <c r="B9424" s="9">
        <v>2016</v>
      </c>
      <c r="C9424" s="9">
        <v>7</v>
      </c>
      <c r="D9424" s="9">
        <v>15</v>
      </c>
      <c r="E9424" s="30">
        <f t="shared" si="294"/>
        <v>42566</v>
      </c>
      <c r="F9424" s="32">
        <f t="shared" si="295"/>
        <v>197</v>
      </c>
      <c r="G9424" s="6">
        <v>0.22916666666666666</v>
      </c>
      <c r="H9424" s="2">
        <v>26.078749999999999</v>
      </c>
      <c r="I9424" s="2">
        <v>-9999</v>
      </c>
      <c r="J9424" s="2">
        <v>99.445920000000001</v>
      </c>
      <c r="K9424" s="2">
        <v>0.75761809999999996</v>
      </c>
      <c r="L9424" s="2">
        <v>2.2799390000000002</v>
      </c>
      <c r="M9424">
        <v>0.92783349999999998</v>
      </c>
    </row>
    <row r="9425" spans="1:13" ht="15.6">
      <c r="A9425" s="12">
        <v>197</v>
      </c>
      <c r="B9425" s="9">
        <v>2016</v>
      </c>
      <c r="C9425" s="9">
        <v>7</v>
      </c>
      <c r="D9425" s="9">
        <v>15</v>
      </c>
      <c r="E9425" s="30">
        <f t="shared" si="294"/>
        <v>42566</v>
      </c>
      <c r="F9425" s="32">
        <f t="shared" si="295"/>
        <v>197</v>
      </c>
      <c r="G9425" s="6">
        <v>0.25</v>
      </c>
      <c r="H9425" s="2">
        <v>26.155270000000002</v>
      </c>
      <c r="I9425" s="2">
        <v>-9999</v>
      </c>
      <c r="J9425" s="2">
        <v>99.170749999999998</v>
      </c>
      <c r="K9425" s="2">
        <v>0.76080219999999998</v>
      </c>
      <c r="L9425" s="2">
        <v>17.86243</v>
      </c>
      <c r="M9425">
        <v>3.3063709999999999</v>
      </c>
    </row>
    <row r="9426" spans="1:13" ht="15.6">
      <c r="A9426" s="12">
        <v>197</v>
      </c>
      <c r="B9426" s="9">
        <v>2016</v>
      </c>
      <c r="C9426" s="9">
        <v>7</v>
      </c>
      <c r="D9426" s="9">
        <v>15</v>
      </c>
      <c r="E9426" s="30">
        <f t="shared" si="294"/>
        <v>42566</v>
      </c>
      <c r="F9426" s="32">
        <f t="shared" si="295"/>
        <v>197</v>
      </c>
      <c r="G9426" s="6">
        <v>0.27083333333333331</v>
      </c>
      <c r="H9426" s="2">
        <v>26.302150000000001</v>
      </c>
      <c r="I9426" s="2">
        <v>-9999</v>
      </c>
      <c r="J9426" s="2">
        <v>99.003690000000006</v>
      </c>
      <c r="K9426" s="2">
        <v>0.73334469999999996</v>
      </c>
      <c r="L9426" s="2">
        <v>61.05048</v>
      </c>
      <c r="M9426">
        <v>10.33967</v>
      </c>
    </row>
    <row r="9427" spans="1:13" ht="15.6">
      <c r="A9427" s="12">
        <v>197</v>
      </c>
      <c r="B9427" s="9">
        <v>2016</v>
      </c>
      <c r="C9427" s="9">
        <v>7</v>
      </c>
      <c r="D9427" s="9">
        <v>15</v>
      </c>
      <c r="E9427" s="30">
        <f t="shared" si="294"/>
        <v>42566</v>
      </c>
      <c r="F9427" s="32">
        <f t="shared" si="295"/>
        <v>197</v>
      </c>
      <c r="G9427" s="6">
        <v>0.29166666666666669</v>
      </c>
      <c r="H9427" s="2">
        <v>26.59864</v>
      </c>
      <c r="I9427" s="2">
        <v>99.784180000000006</v>
      </c>
      <c r="J9427" s="2">
        <v>98.709829999999997</v>
      </c>
      <c r="K9427" s="2">
        <v>0.91173219999999999</v>
      </c>
      <c r="L9427" s="2">
        <v>100.6361</v>
      </c>
      <c r="M9427">
        <v>16.062899999999999</v>
      </c>
    </row>
    <row r="9428" spans="1:13" ht="15.6">
      <c r="A9428" s="12">
        <v>197</v>
      </c>
      <c r="B9428" s="9">
        <v>2016</v>
      </c>
      <c r="C9428" s="9">
        <v>7</v>
      </c>
      <c r="D9428" s="9">
        <v>15</v>
      </c>
      <c r="E9428" s="30">
        <f t="shared" si="294"/>
        <v>42566</v>
      </c>
      <c r="F9428" s="32">
        <f t="shared" si="295"/>
        <v>197</v>
      </c>
      <c r="G9428" s="6">
        <v>0.3125</v>
      </c>
      <c r="H9428" s="2">
        <v>27.11806</v>
      </c>
      <c r="I9428" s="2">
        <v>99.741</v>
      </c>
      <c r="J9428" s="2">
        <v>97.629069999999999</v>
      </c>
      <c r="K9428" s="2">
        <v>1.396598</v>
      </c>
      <c r="L9428" s="2">
        <v>269.13749999999999</v>
      </c>
      <c r="M9428">
        <v>47.012569999999997</v>
      </c>
    </row>
    <row r="9429" spans="1:13" ht="15.6">
      <c r="A9429" s="12">
        <v>197</v>
      </c>
      <c r="B9429" s="9">
        <v>2016</v>
      </c>
      <c r="C9429" s="9">
        <v>7</v>
      </c>
      <c r="D9429" s="9">
        <v>15</v>
      </c>
      <c r="E9429" s="30">
        <f t="shared" si="294"/>
        <v>42566</v>
      </c>
      <c r="F9429" s="32">
        <f t="shared" si="295"/>
        <v>197</v>
      </c>
      <c r="G9429" s="6">
        <v>0.33333333333333331</v>
      </c>
      <c r="H9429" s="2">
        <v>27.92557</v>
      </c>
      <c r="I9429" s="2">
        <v>99.712620000000001</v>
      </c>
      <c r="J9429" s="2">
        <v>94.385999999999996</v>
      </c>
      <c r="K9429" s="2">
        <v>1.892223</v>
      </c>
      <c r="L9429" s="2">
        <v>308.7217</v>
      </c>
      <c r="M9429">
        <v>52.33663</v>
      </c>
    </row>
    <row r="9430" spans="1:13" ht="15.6">
      <c r="A9430" s="12">
        <v>197</v>
      </c>
      <c r="B9430" s="9">
        <v>2016</v>
      </c>
      <c r="C9430" s="9">
        <v>7</v>
      </c>
      <c r="D9430" s="9">
        <v>15</v>
      </c>
      <c r="E9430" s="30">
        <f t="shared" si="294"/>
        <v>42566</v>
      </c>
      <c r="F9430" s="32">
        <f t="shared" si="295"/>
        <v>197</v>
      </c>
      <c r="G9430" s="6">
        <v>0.35416666666666669</v>
      </c>
      <c r="H9430" s="2">
        <v>28.700330000000001</v>
      </c>
      <c r="I9430" s="2">
        <v>99.708020000000005</v>
      </c>
      <c r="J9430" s="2">
        <v>90.279660000000007</v>
      </c>
      <c r="K9430" s="2">
        <v>2.9772599999999998</v>
      </c>
      <c r="L9430" s="2">
        <v>458.1533</v>
      </c>
      <c r="M9430">
        <v>77.844939999999994</v>
      </c>
    </row>
    <row r="9431" spans="1:13" ht="15.6">
      <c r="A9431" s="12">
        <v>197</v>
      </c>
      <c r="B9431" s="9">
        <v>2016</v>
      </c>
      <c r="C9431" s="9">
        <v>7</v>
      </c>
      <c r="D9431" s="9">
        <v>15</v>
      </c>
      <c r="E9431" s="30">
        <f t="shared" si="294"/>
        <v>42566</v>
      </c>
      <c r="F9431" s="32">
        <f t="shared" si="295"/>
        <v>197</v>
      </c>
      <c r="G9431" s="6">
        <v>0.375</v>
      </c>
      <c r="H9431" s="2">
        <v>29.368379999999998</v>
      </c>
      <c r="I9431" s="2">
        <v>99.706609999999998</v>
      </c>
      <c r="J9431" s="2">
        <v>86.448869999999999</v>
      </c>
      <c r="K9431" s="2">
        <v>2.8214649999999999</v>
      </c>
      <c r="L9431" s="2">
        <v>445.47399999999999</v>
      </c>
      <c r="M9431">
        <v>69.866650000000007</v>
      </c>
    </row>
    <row r="9432" spans="1:13" ht="15.6">
      <c r="A9432" s="12">
        <v>197</v>
      </c>
      <c r="B9432" s="9">
        <v>2016</v>
      </c>
      <c r="C9432" s="9">
        <v>7</v>
      </c>
      <c r="D9432" s="9">
        <v>15</v>
      </c>
      <c r="E9432" s="30">
        <f t="shared" si="294"/>
        <v>42566</v>
      </c>
      <c r="F9432" s="32">
        <f t="shared" si="295"/>
        <v>197</v>
      </c>
      <c r="G9432" s="6">
        <v>0.39583333333333331</v>
      </c>
      <c r="H9432" s="2">
        <v>30.016220000000001</v>
      </c>
      <c r="I9432" s="2">
        <v>99.682050000000004</v>
      </c>
      <c r="J9432" s="2">
        <v>83.378590000000003</v>
      </c>
      <c r="K9432" s="2">
        <v>3.2635109999999998</v>
      </c>
      <c r="L9432" s="2">
        <v>543.04349999999999</v>
      </c>
      <c r="M9432">
        <v>82.15692</v>
      </c>
    </row>
    <row r="9433" spans="1:13" ht="15.6">
      <c r="A9433" s="12">
        <v>197</v>
      </c>
      <c r="B9433" s="9">
        <v>2016</v>
      </c>
      <c r="C9433" s="9">
        <v>7</v>
      </c>
      <c r="D9433" s="9">
        <v>15</v>
      </c>
      <c r="E9433" s="30">
        <f t="shared" si="294"/>
        <v>42566</v>
      </c>
      <c r="F9433" s="32">
        <f t="shared" si="295"/>
        <v>197</v>
      </c>
      <c r="G9433" s="6">
        <v>0.41666666666666669</v>
      </c>
      <c r="H9433" s="2">
        <v>30.232839999999999</v>
      </c>
      <c r="I9433" s="2">
        <v>99.657600000000002</v>
      </c>
      <c r="J9433" s="2">
        <v>82.766059999999996</v>
      </c>
      <c r="K9433" s="2">
        <v>3.1784349999999999</v>
      </c>
      <c r="L9433" s="2">
        <v>520.1943</v>
      </c>
      <c r="M9433">
        <v>77.752110000000002</v>
      </c>
    </row>
    <row r="9434" spans="1:13" ht="15.6">
      <c r="A9434" s="12">
        <v>197</v>
      </c>
      <c r="B9434" s="9">
        <v>2016</v>
      </c>
      <c r="C9434" s="9">
        <v>7</v>
      </c>
      <c r="D9434" s="9">
        <v>15</v>
      </c>
      <c r="E9434" s="30">
        <f t="shared" si="294"/>
        <v>42566</v>
      </c>
      <c r="F9434" s="32">
        <f t="shared" si="295"/>
        <v>197</v>
      </c>
      <c r="G9434" s="6">
        <v>0.4375</v>
      </c>
      <c r="H9434" s="2">
        <v>30.59581</v>
      </c>
      <c r="I9434" s="2">
        <v>99.642769999999999</v>
      </c>
      <c r="J9434" s="2">
        <v>80.540180000000007</v>
      </c>
      <c r="K9434" s="2">
        <v>3.9641489999999999</v>
      </c>
      <c r="L9434" s="2">
        <v>459.11320000000001</v>
      </c>
      <c r="M9434">
        <v>71.306240000000003</v>
      </c>
    </row>
    <row r="9435" spans="1:13" ht="15.6">
      <c r="A9435" s="12">
        <v>197</v>
      </c>
      <c r="B9435" s="9">
        <v>2016</v>
      </c>
      <c r="C9435" s="9">
        <v>7</v>
      </c>
      <c r="D9435" s="9">
        <v>15</v>
      </c>
      <c r="E9435" s="30">
        <f t="shared" si="294"/>
        <v>42566</v>
      </c>
      <c r="F9435" s="32">
        <f t="shared" si="295"/>
        <v>197</v>
      </c>
      <c r="G9435" s="6">
        <v>0.45833333333333331</v>
      </c>
      <c r="H9435" s="2">
        <v>30.823309999999999</v>
      </c>
      <c r="I9435" s="2">
        <v>99.630260000000007</v>
      </c>
      <c r="J9435" s="2">
        <v>79.299350000000004</v>
      </c>
      <c r="K9435" s="2">
        <v>3.8769469999999999</v>
      </c>
      <c r="L9435" s="2">
        <v>414.71899999999999</v>
      </c>
      <c r="M9435">
        <v>65.031210000000002</v>
      </c>
    </row>
    <row r="9436" spans="1:13" ht="15.6">
      <c r="A9436" s="12">
        <v>197</v>
      </c>
      <c r="B9436" s="9">
        <v>2016</v>
      </c>
      <c r="C9436" s="9">
        <v>7</v>
      </c>
      <c r="D9436" s="9">
        <v>15</v>
      </c>
      <c r="E9436" s="30">
        <f t="shared" si="294"/>
        <v>42566</v>
      </c>
      <c r="F9436" s="32">
        <f t="shared" si="295"/>
        <v>197</v>
      </c>
      <c r="G9436" s="6">
        <v>0.47916666666666669</v>
      </c>
      <c r="H9436" s="2">
        <v>31.007020000000001</v>
      </c>
      <c r="I9436" s="2">
        <v>99.613020000000006</v>
      </c>
      <c r="J9436" s="2">
        <v>77.994659999999996</v>
      </c>
      <c r="K9436" s="2">
        <v>4.4404440000000003</v>
      </c>
      <c r="L9436" s="2">
        <v>685.52470000000005</v>
      </c>
      <c r="M9436">
        <v>110.57550000000001</v>
      </c>
    </row>
    <row r="9437" spans="1:13" ht="15.6">
      <c r="A9437" s="12">
        <v>197</v>
      </c>
      <c r="B9437" s="9">
        <v>2016</v>
      </c>
      <c r="C9437" s="9">
        <v>7</v>
      </c>
      <c r="D9437" s="9">
        <v>15</v>
      </c>
      <c r="E9437" s="30">
        <f t="shared" si="294"/>
        <v>42566</v>
      </c>
      <c r="F9437" s="32">
        <f t="shared" si="295"/>
        <v>197</v>
      </c>
      <c r="G9437" s="6">
        <v>0.5</v>
      </c>
      <c r="H9437" s="2">
        <v>31.480160000000001</v>
      </c>
      <c r="I9437" s="2">
        <v>99.583439999999996</v>
      </c>
      <c r="J9437" s="2">
        <v>76.499650000000003</v>
      </c>
      <c r="K9437" s="2">
        <v>4.4246549999999996</v>
      </c>
      <c r="L9437" s="2">
        <v>580.90179999999998</v>
      </c>
      <c r="M9437">
        <v>87.887330000000006</v>
      </c>
    </row>
    <row r="9438" spans="1:13" ht="15.6">
      <c r="A9438" s="12">
        <v>197</v>
      </c>
      <c r="B9438" s="9">
        <v>2016</v>
      </c>
      <c r="C9438" s="9">
        <v>7</v>
      </c>
      <c r="D9438" s="9">
        <v>15</v>
      </c>
      <c r="E9438" s="30">
        <f t="shared" si="294"/>
        <v>42566</v>
      </c>
      <c r="F9438" s="32">
        <f t="shared" si="295"/>
        <v>197</v>
      </c>
      <c r="G9438" s="6">
        <v>0.52083333333333337</v>
      </c>
      <c r="H9438" s="2">
        <v>29.6356</v>
      </c>
      <c r="I9438" s="2">
        <v>99.595280000000002</v>
      </c>
      <c r="J9438" s="2">
        <v>85.295599999999993</v>
      </c>
      <c r="K9438" s="2">
        <v>3.156218</v>
      </c>
      <c r="L9438" s="2">
        <v>175.34180000000001</v>
      </c>
      <c r="M9438">
        <v>33.509770000000003</v>
      </c>
    </row>
    <row r="9439" spans="1:13" ht="15.6">
      <c r="A9439" s="12">
        <v>197</v>
      </c>
      <c r="B9439" s="9">
        <v>2016</v>
      </c>
      <c r="C9439" s="9">
        <v>7</v>
      </c>
      <c r="D9439" s="9">
        <v>15</v>
      </c>
      <c r="E9439" s="30">
        <f t="shared" si="294"/>
        <v>42566</v>
      </c>
      <c r="F9439" s="32">
        <f t="shared" si="295"/>
        <v>197</v>
      </c>
      <c r="G9439" s="6">
        <v>0.54166666666666663</v>
      </c>
      <c r="H9439" s="2">
        <v>29.98837</v>
      </c>
      <c r="I9439" s="2">
        <v>99.595569999999995</v>
      </c>
      <c r="J9439" s="2">
        <v>85.159109999999998</v>
      </c>
      <c r="K9439" s="2">
        <v>2.710181</v>
      </c>
      <c r="L9439" s="2">
        <v>305.20999999999998</v>
      </c>
      <c r="M9439">
        <v>54.583199999999998</v>
      </c>
    </row>
    <row r="9440" spans="1:13" ht="15.6">
      <c r="A9440" s="12">
        <v>197</v>
      </c>
      <c r="B9440" s="9">
        <v>2016</v>
      </c>
      <c r="C9440" s="9">
        <v>7</v>
      </c>
      <c r="D9440" s="9">
        <v>15</v>
      </c>
      <c r="E9440" s="30">
        <f t="shared" si="294"/>
        <v>42566</v>
      </c>
      <c r="F9440" s="32">
        <f t="shared" si="295"/>
        <v>197</v>
      </c>
      <c r="G9440" s="6">
        <v>0.5625</v>
      </c>
      <c r="H9440" s="2">
        <v>30.06475</v>
      </c>
      <c r="I9440" s="2">
        <v>99.570689999999999</v>
      </c>
      <c r="J9440" s="2">
        <v>83.810100000000006</v>
      </c>
      <c r="K9440" s="2">
        <v>3.4062860000000001</v>
      </c>
      <c r="L9440" s="2">
        <v>125.5021</v>
      </c>
      <c r="M9440">
        <v>22.146190000000001</v>
      </c>
    </row>
    <row r="9441" spans="1:13" ht="15.6">
      <c r="A9441" s="12">
        <v>197</v>
      </c>
      <c r="B9441" s="9">
        <v>2016</v>
      </c>
      <c r="C9441" s="9">
        <v>7</v>
      </c>
      <c r="D9441" s="9">
        <v>15</v>
      </c>
      <c r="E9441" s="30">
        <f t="shared" si="294"/>
        <v>42566</v>
      </c>
      <c r="F9441" s="32">
        <f t="shared" si="295"/>
        <v>197</v>
      </c>
      <c r="G9441" s="6">
        <v>0.58333333333333337</v>
      </c>
      <c r="H9441" s="2">
        <v>26.919840000000001</v>
      </c>
      <c r="I9441" s="2">
        <v>99.601550000000003</v>
      </c>
      <c r="J9441" s="2">
        <v>95.315470000000005</v>
      </c>
      <c r="K9441" s="2">
        <v>3.3922460000000001</v>
      </c>
      <c r="L9441" s="2">
        <v>26.78886</v>
      </c>
      <c r="M9441">
        <v>4.5710810000000004</v>
      </c>
    </row>
    <row r="9442" spans="1:13" ht="15.6">
      <c r="A9442" s="12">
        <v>197</v>
      </c>
      <c r="B9442" s="9">
        <v>2016</v>
      </c>
      <c r="C9442" s="9">
        <v>7</v>
      </c>
      <c r="D9442" s="9">
        <v>15</v>
      </c>
      <c r="E9442" s="30">
        <f t="shared" si="294"/>
        <v>42566</v>
      </c>
      <c r="F9442" s="32">
        <f t="shared" si="295"/>
        <v>197</v>
      </c>
      <c r="G9442" s="6">
        <v>0.60416666666666663</v>
      </c>
      <c r="H9442" s="2">
        <v>27.11525</v>
      </c>
      <c r="I9442" s="2">
        <v>99.620959999999997</v>
      </c>
      <c r="J9442" s="2">
        <v>98.287289999999999</v>
      </c>
      <c r="K9442" s="2">
        <v>2.0064649999999999</v>
      </c>
      <c r="L9442" s="2">
        <v>26.942129999999999</v>
      </c>
      <c r="M9442">
        <v>3.8175729999999999</v>
      </c>
    </row>
    <row r="9443" spans="1:13" ht="15.6">
      <c r="A9443" s="12">
        <v>197</v>
      </c>
      <c r="B9443" s="9">
        <v>2016</v>
      </c>
      <c r="C9443" s="9">
        <v>7</v>
      </c>
      <c r="D9443" s="9">
        <v>15</v>
      </c>
      <c r="E9443" s="30">
        <f t="shared" si="294"/>
        <v>42566</v>
      </c>
      <c r="F9443" s="32">
        <f t="shared" si="295"/>
        <v>197</v>
      </c>
      <c r="G9443" s="6">
        <v>0.625</v>
      </c>
      <c r="H9443" s="2">
        <v>26.683350000000001</v>
      </c>
      <c r="I9443" s="2">
        <v>99.620699999999999</v>
      </c>
      <c r="J9443" s="2">
        <v>98.425160000000005</v>
      </c>
      <c r="K9443" s="2">
        <v>2.1815859999999998</v>
      </c>
      <c r="L9443" s="2">
        <v>28.40785</v>
      </c>
      <c r="M9443">
        <v>4.7560640000000003</v>
      </c>
    </row>
    <row r="9444" spans="1:13" ht="15.6">
      <c r="A9444" s="12">
        <v>197</v>
      </c>
      <c r="B9444" s="9">
        <v>2016</v>
      </c>
      <c r="C9444" s="9">
        <v>7</v>
      </c>
      <c r="D9444" s="9">
        <v>15</v>
      </c>
      <c r="E9444" s="30">
        <f t="shared" si="294"/>
        <v>42566</v>
      </c>
      <c r="F9444" s="32">
        <f t="shared" si="295"/>
        <v>197</v>
      </c>
      <c r="G9444" s="6">
        <v>0.64583333333333337</v>
      </c>
      <c r="H9444" s="2">
        <v>26.583279999999998</v>
      </c>
      <c r="I9444" s="2">
        <v>99.648849999999996</v>
      </c>
      <c r="J9444" s="2">
        <v>98.034059999999997</v>
      </c>
      <c r="K9444" s="2">
        <v>2.1260059999999998</v>
      </c>
      <c r="L9444" s="2">
        <v>22.864360000000001</v>
      </c>
      <c r="M9444">
        <v>4.0109370000000002</v>
      </c>
    </row>
    <row r="9445" spans="1:13" ht="15.6">
      <c r="A9445" s="12">
        <v>197</v>
      </c>
      <c r="B9445" s="9">
        <v>2016</v>
      </c>
      <c r="C9445" s="9">
        <v>7</v>
      </c>
      <c r="D9445" s="9">
        <v>15</v>
      </c>
      <c r="E9445" s="30">
        <f t="shared" si="294"/>
        <v>42566</v>
      </c>
      <c r="F9445" s="32">
        <f t="shared" si="295"/>
        <v>197</v>
      </c>
      <c r="G9445" s="6">
        <v>0.66666666666666663</v>
      </c>
      <c r="H9445" s="2">
        <v>26.352399999999999</v>
      </c>
      <c r="I9445" s="2">
        <v>99.642859999999999</v>
      </c>
      <c r="J9445" s="2">
        <v>97.490679999999998</v>
      </c>
      <c r="K9445" s="2">
        <v>2.9688270000000001</v>
      </c>
      <c r="L9445" s="2">
        <v>89.463769999999997</v>
      </c>
      <c r="M9445">
        <v>14.570320000000001</v>
      </c>
    </row>
    <row r="9446" spans="1:13" ht="15.6">
      <c r="A9446" s="12">
        <v>197</v>
      </c>
      <c r="B9446" s="9">
        <v>2016</v>
      </c>
      <c r="C9446" s="9">
        <v>7</v>
      </c>
      <c r="D9446" s="9">
        <v>15</v>
      </c>
      <c r="E9446" s="30">
        <f t="shared" si="294"/>
        <v>42566</v>
      </c>
      <c r="F9446" s="32">
        <f t="shared" si="295"/>
        <v>197</v>
      </c>
      <c r="G9446" s="6">
        <v>0.6875</v>
      </c>
      <c r="H9446" s="2">
        <v>26.277889999999999</v>
      </c>
      <c r="I9446" s="2">
        <v>99.618740000000003</v>
      </c>
      <c r="J9446" s="2">
        <v>95.752430000000004</v>
      </c>
      <c r="K9446" s="2">
        <v>3.1596820000000001</v>
      </c>
      <c r="L9446" s="2">
        <v>184.55789999999999</v>
      </c>
      <c r="M9446">
        <v>30.734179999999999</v>
      </c>
    </row>
    <row r="9447" spans="1:13" ht="15.6">
      <c r="A9447" s="12">
        <v>197</v>
      </c>
      <c r="B9447" s="9">
        <v>2016</v>
      </c>
      <c r="C9447" s="9">
        <v>7</v>
      </c>
      <c r="D9447" s="9">
        <v>15</v>
      </c>
      <c r="E9447" s="30">
        <f t="shared" si="294"/>
        <v>42566</v>
      </c>
      <c r="F9447" s="32">
        <f t="shared" si="295"/>
        <v>197</v>
      </c>
      <c r="G9447" s="6">
        <v>0.70833333333333337</v>
      </c>
      <c r="H9447" s="2">
        <v>25.947330000000001</v>
      </c>
      <c r="I9447" s="2">
        <v>99.634870000000006</v>
      </c>
      <c r="J9447" s="2">
        <v>93.947980000000001</v>
      </c>
      <c r="K9447" s="2">
        <v>3.2061739999999999</v>
      </c>
      <c r="L9447" s="2">
        <v>64.462100000000007</v>
      </c>
      <c r="M9447">
        <v>12.84592</v>
      </c>
    </row>
    <row r="9448" spans="1:13" ht="15.6">
      <c r="A9448" s="12">
        <v>197</v>
      </c>
      <c r="B9448" s="9">
        <v>2016</v>
      </c>
      <c r="C9448" s="9">
        <v>7</v>
      </c>
      <c r="D9448" s="9">
        <v>15</v>
      </c>
      <c r="E9448" s="30">
        <f t="shared" si="294"/>
        <v>42566</v>
      </c>
      <c r="F9448" s="32">
        <f t="shared" si="295"/>
        <v>197</v>
      </c>
      <c r="G9448" s="6">
        <v>0.72916666666666663</v>
      </c>
      <c r="H9448" s="2">
        <v>25.368220000000001</v>
      </c>
      <c r="I9448" s="2">
        <v>99.653720000000007</v>
      </c>
      <c r="J9448" s="2">
        <v>91.657150000000001</v>
      </c>
      <c r="K9448" s="2">
        <v>4.0525469999999997</v>
      </c>
      <c r="L9448" s="2">
        <v>76.305729999999997</v>
      </c>
      <c r="M9448">
        <v>14.87448</v>
      </c>
    </row>
    <row r="9449" spans="1:13" ht="15.6">
      <c r="A9449" s="12">
        <v>197</v>
      </c>
      <c r="B9449" s="9">
        <v>2016</v>
      </c>
      <c r="C9449" s="9">
        <v>7</v>
      </c>
      <c r="D9449" s="9">
        <v>15</v>
      </c>
      <c r="E9449" s="30">
        <f t="shared" si="294"/>
        <v>42566</v>
      </c>
      <c r="F9449" s="32">
        <f t="shared" si="295"/>
        <v>197</v>
      </c>
      <c r="G9449" s="6">
        <v>0.75</v>
      </c>
      <c r="H9449" s="2">
        <v>24.47401</v>
      </c>
      <c r="I9449" s="2">
        <v>99.711070000000007</v>
      </c>
      <c r="J9449" s="2">
        <v>92.410610000000005</v>
      </c>
      <c r="K9449" s="2">
        <v>3.4136009999999999</v>
      </c>
      <c r="L9449" s="2">
        <v>37.208010000000002</v>
      </c>
      <c r="M9449">
        <v>8.8787939999999992</v>
      </c>
    </row>
    <row r="9450" spans="1:13" ht="15.6">
      <c r="A9450" s="12">
        <v>197</v>
      </c>
      <c r="B9450" s="9">
        <v>2016</v>
      </c>
      <c r="C9450" s="9">
        <v>7</v>
      </c>
      <c r="D9450" s="9">
        <v>15</v>
      </c>
      <c r="E9450" s="30">
        <f t="shared" si="294"/>
        <v>42566</v>
      </c>
      <c r="F9450" s="32">
        <f t="shared" si="295"/>
        <v>197</v>
      </c>
      <c r="G9450" s="6">
        <v>0.77083333333333337</v>
      </c>
      <c r="H9450" s="2">
        <v>23.972919999999998</v>
      </c>
      <c r="I9450" s="2">
        <v>99.746539999999996</v>
      </c>
      <c r="J9450" s="2">
        <v>91.754980000000003</v>
      </c>
      <c r="K9450" s="2">
        <v>2.6291030000000002</v>
      </c>
      <c r="L9450" s="2">
        <v>25.366869999999999</v>
      </c>
      <c r="M9450">
        <v>6.9238369999999998</v>
      </c>
    </row>
    <row r="9451" spans="1:13" ht="15.6">
      <c r="A9451" s="12">
        <v>197</v>
      </c>
      <c r="B9451" s="9">
        <v>2016</v>
      </c>
      <c r="C9451" s="9">
        <v>7</v>
      </c>
      <c r="D9451" s="9">
        <v>15</v>
      </c>
      <c r="E9451" s="30">
        <f t="shared" si="294"/>
        <v>42566</v>
      </c>
      <c r="F9451" s="32">
        <f t="shared" si="295"/>
        <v>197</v>
      </c>
      <c r="G9451" s="6">
        <v>0.79166666666666663</v>
      </c>
      <c r="H9451" s="2">
        <v>23.70478</v>
      </c>
      <c r="I9451" s="2">
        <v>99.764489999999995</v>
      </c>
      <c r="J9451" s="2">
        <v>93.705560000000006</v>
      </c>
      <c r="K9451" s="2">
        <v>2.3813149999999998</v>
      </c>
      <c r="L9451" s="2">
        <v>9.1427960000000006</v>
      </c>
      <c r="M9451">
        <v>3.805237</v>
      </c>
    </row>
    <row r="9452" spans="1:13" ht="15.6">
      <c r="A9452" s="12">
        <v>197</v>
      </c>
      <c r="B9452" s="9">
        <v>2016</v>
      </c>
      <c r="C9452" s="9">
        <v>7</v>
      </c>
      <c r="D9452" s="9">
        <v>15</v>
      </c>
      <c r="E9452" s="30">
        <f t="shared" si="294"/>
        <v>42566</v>
      </c>
      <c r="F9452" s="32">
        <f t="shared" si="295"/>
        <v>197</v>
      </c>
      <c r="G9452" s="6">
        <v>0.8125</v>
      </c>
      <c r="H9452" s="2">
        <v>23.65287</v>
      </c>
      <c r="I9452" s="2">
        <v>99.773089999999996</v>
      </c>
      <c r="J9452" s="2">
        <v>93.841059999999999</v>
      </c>
      <c r="K9452" s="2">
        <v>2.1732680000000002</v>
      </c>
      <c r="L9452" s="2">
        <v>3.9009239999999998</v>
      </c>
      <c r="M9452">
        <v>3.0852249999999999</v>
      </c>
    </row>
    <row r="9453" spans="1:13" ht="15.6">
      <c r="A9453" s="12">
        <v>197</v>
      </c>
      <c r="B9453" s="9">
        <v>2016</v>
      </c>
      <c r="C9453" s="9">
        <v>7</v>
      </c>
      <c r="D9453" s="9">
        <v>15</v>
      </c>
      <c r="E9453" s="30">
        <f t="shared" si="294"/>
        <v>42566</v>
      </c>
      <c r="F9453" s="32">
        <f t="shared" si="295"/>
        <v>197</v>
      </c>
      <c r="G9453" s="6">
        <v>0.83333333333333337</v>
      </c>
      <c r="H9453" s="2">
        <v>23.51014</v>
      </c>
      <c r="I9453" s="2">
        <v>99.815250000000006</v>
      </c>
      <c r="J9453" s="2">
        <v>92.581429999999997</v>
      </c>
      <c r="K9453" s="2">
        <v>2.8218510000000001</v>
      </c>
      <c r="L9453" s="2">
        <v>1.2556769999999999</v>
      </c>
      <c r="M9453">
        <v>2.9779110000000002</v>
      </c>
    </row>
    <row r="9454" spans="1:13" ht="15.6">
      <c r="A9454" s="12">
        <v>197</v>
      </c>
      <c r="B9454" s="9">
        <v>2016</v>
      </c>
      <c r="C9454" s="9">
        <v>7</v>
      </c>
      <c r="D9454" s="9">
        <v>15</v>
      </c>
      <c r="E9454" s="30">
        <f t="shared" si="294"/>
        <v>42566</v>
      </c>
      <c r="F9454" s="32">
        <f t="shared" si="295"/>
        <v>197</v>
      </c>
      <c r="G9454" s="6">
        <v>0.85416666666666663</v>
      </c>
      <c r="H9454" s="2">
        <v>23.488679999999999</v>
      </c>
      <c r="I9454" s="2">
        <v>99.864819999999995</v>
      </c>
      <c r="J9454" s="2">
        <v>90.628559999999993</v>
      </c>
      <c r="K9454" s="2">
        <v>2.2929789999999999</v>
      </c>
      <c r="L9454" s="2">
        <v>1.381259</v>
      </c>
      <c r="M9454">
        <v>2.7743920000000002</v>
      </c>
    </row>
    <row r="9455" spans="1:13" ht="15.6">
      <c r="A9455" s="12">
        <v>197</v>
      </c>
      <c r="B9455" s="9">
        <v>2016</v>
      </c>
      <c r="C9455" s="9">
        <v>7</v>
      </c>
      <c r="D9455" s="9">
        <v>15</v>
      </c>
      <c r="E9455" s="30">
        <f t="shared" si="294"/>
        <v>42566</v>
      </c>
      <c r="F9455" s="32">
        <f t="shared" si="295"/>
        <v>197</v>
      </c>
      <c r="G9455" s="6">
        <v>0.875</v>
      </c>
      <c r="H9455" s="2">
        <v>23.473320000000001</v>
      </c>
      <c r="I9455" s="2">
        <v>99.89761</v>
      </c>
      <c r="J9455" s="2">
        <v>90.399630000000002</v>
      </c>
      <c r="K9455" s="2">
        <v>2.503374</v>
      </c>
      <c r="L9455" s="2">
        <v>1.667554</v>
      </c>
      <c r="M9455">
        <v>2.1269520000000002</v>
      </c>
    </row>
    <row r="9456" spans="1:13" ht="15.6">
      <c r="A9456" s="12">
        <v>197</v>
      </c>
      <c r="B9456" s="9">
        <v>2016</v>
      </c>
      <c r="C9456" s="9">
        <v>7</v>
      </c>
      <c r="D9456" s="9">
        <v>15</v>
      </c>
      <c r="E9456" s="30">
        <f t="shared" si="294"/>
        <v>42566</v>
      </c>
      <c r="F9456" s="32">
        <f t="shared" si="295"/>
        <v>197</v>
      </c>
      <c r="G9456" s="6">
        <v>0.89583333333333337</v>
      </c>
      <c r="H9456" s="2">
        <v>23.34966</v>
      </c>
      <c r="I9456" s="2">
        <v>-9999</v>
      </c>
      <c r="J9456" s="2">
        <v>89.510930000000002</v>
      </c>
      <c r="K9456" s="2">
        <v>2.639812</v>
      </c>
      <c r="L9456" s="2">
        <v>0.964113</v>
      </c>
      <c r="M9456">
        <v>1.5561689999999999</v>
      </c>
    </row>
    <row r="9457" spans="1:13" ht="15.6">
      <c r="A9457" s="12">
        <v>197</v>
      </c>
      <c r="B9457" s="9">
        <v>2016</v>
      </c>
      <c r="C9457" s="9">
        <v>7</v>
      </c>
      <c r="D9457" s="9">
        <v>15</v>
      </c>
      <c r="E9457" s="30">
        <f t="shared" si="294"/>
        <v>42566</v>
      </c>
      <c r="F9457" s="32">
        <f t="shared" si="295"/>
        <v>197</v>
      </c>
      <c r="G9457" s="6">
        <v>0.91666666666666663</v>
      </c>
      <c r="H9457" s="2">
        <v>23.124610000000001</v>
      </c>
      <c r="I9457" s="2">
        <v>-9999</v>
      </c>
      <c r="J9457" s="2">
        <v>88.244950000000003</v>
      </c>
      <c r="K9457" s="2">
        <v>2.5452460000000001</v>
      </c>
      <c r="L9457" s="2">
        <v>-0.12795870000000001</v>
      </c>
      <c r="M9457">
        <v>0.51804570000000005</v>
      </c>
    </row>
    <row r="9458" spans="1:13" ht="15.6">
      <c r="A9458" s="12">
        <v>197</v>
      </c>
      <c r="B9458" s="9">
        <v>2016</v>
      </c>
      <c r="C9458" s="9">
        <v>7</v>
      </c>
      <c r="D9458" s="9">
        <v>15</v>
      </c>
      <c r="E9458" s="30">
        <f t="shared" si="294"/>
        <v>42566</v>
      </c>
      <c r="F9458" s="32">
        <f t="shared" si="295"/>
        <v>197</v>
      </c>
      <c r="G9458" s="6">
        <v>0.9375</v>
      </c>
      <c r="H9458" s="2">
        <v>22.956330000000001</v>
      </c>
      <c r="I9458" s="2">
        <v>-9999</v>
      </c>
      <c r="J9458" s="2">
        <v>88.293239999999997</v>
      </c>
      <c r="K9458" s="2">
        <v>2.4442710000000001</v>
      </c>
      <c r="L9458" s="2">
        <v>-0.45125110000000002</v>
      </c>
      <c r="M9458">
        <v>0.2917901</v>
      </c>
    </row>
    <row r="9459" spans="1:13" ht="15.6">
      <c r="A9459" s="12">
        <v>197</v>
      </c>
      <c r="B9459" s="9">
        <v>2016</v>
      </c>
      <c r="C9459" s="9">
        <v>7</v>
      </c>
      <c r="D9459" s="9">
        <v>15</v>
      </c>
      <c r="E9459" s="30">
        <f t="shared" si="294"/>
        <v>42566</v>
      </c>
      <c r="F9459" s="32">
        <f t="shared" si="295"/>
        <v>197</v>
      </c>
      <c r="G9459" s="6">
        <v>0.95833333333333337</v>
      </c>
      <c r="H9459" s="2">
        <v>22.777629999999998</v>
      </c>
      <c r="I9459" s="2">
        <v>-9999</v>
      </c>
      <c r="J9459" s="2">
        <v>89.099590000000006</v>
      </c>
      <c r="K9459" s="2">
        <v>2.492337</v>
      </c>
      <c r="L9459" s="2">
        <v>-0.4571923</v>
      </c>
      <c r="M9459">
        <v>0.29246509999999998</v>
      </c>
    </row>
    <row r="9460" spans="1:13" ht="15.6">
      <c r="A9460" s="12">
        <v>197</v>
      </c>
      <c r="B9460" s="9">
        <v>2016</v>
      </c>
      <c r="C9460" s="9">
        <v>7</v>
      </c>
      <c r="D9460" s="9">
        <v>15</v>
      </c>
      <c r="E9460" s="30">
        <f t="shared" si="294"/>
        <v>42566</v>
      </c>
      <c r="F9460" s="32">
        <f t="shared" si="295"/>
        <v>197</v>
      </c>
      <c r="G9460" s="6">
        <v>0.97916666666666663</v>
      </c>
      <c r="H9460" s="2">
        <v>22.646280000000001</v>
      </c>
      <c r="I9460" s="2">
        <v>-9999</v>
      </c>
      <c r="J9460" s="2">
        <v>89.71369</v>
      </c>
      <c r="K9460" s="2">
        <v>2.4403519999999999</v>
      </c>
      <c r="L9460" s="2">
        <v>-0.51659049999999995</v>
      </c>
      <c r="M9460">
        <v>0.25068459999999998</v>
      </c>
    </row>
    <row r="9461" spans="1:13" ht="15.6">
      <c r="A9461" s="12">
        <v>198</v>
      </c>
      <c r="B9461" s="9">
        <v>2016</v>
      </c>
      <c r="C9461" s="9">
        <v>7</v>
      </c>
      <c r="D9461" s="9">
        <v>15</v>
      </c>
      <c r="E9461" s="30">
        <f t="shared" si="294"/>
        <v>42566</v>
      </c>
      <c r="F9461" s="32">
        <f t="shared" si="295"/>
        <v>197</v>
      </c>
      <c r="G9461" s="6">
        <v>0</v>
      </c>
      <c r="H9461" s="2">
        <v>22.501139999999999</v>
      </c>
      <c r="I9461" s="2">
        <v>-9999</v>
      </c>
      <c r="J9461" s="2">
        <v>90.867260000000002</v>
      </c>
      <c r="K9461" s="2">
        <v>1.9103870000000001</v>
      </c>
      <c r="L9461" s="2">
        <v>-0.48095500000000002</v>
      </c>
      <c r="M9461">
        <v>0.28471770000000002</v>
      </c>
    </row>
    <row r="9462" spans="1:13" ht="15.6">
      <c r="A9462" s="12">
        <v>198</v>
      </c>
      <c r="B9462" s="9">
        <v>2016</v>
      </c>
      <c r="C9462" s="9">
        <v>7</v>
      </c>
      <c r="D9462" s="9">
        <v>16</v>
      </c>
      <c r="E9462" s="30">
        <f t="shared" si="294"/>
        <v>42567</v>
      </c>
      <c r="F9462" s="32">
        <f t="shared" si="295"/>
        <v>198</v>
      </c>
      <c r="G9462" s="6">
        <v>2.0833333333333332E-2</v>
      </c>
      <c r="H9462" s="2">
        <v>22.411249999999999</v>
      </c>
      <c r="I9462" s="2">
        <v>-9999</v>
      </c>
      <c r="J9462" s="2">
        <v>90.711519999999993</v>
      </c>
      <c r="K9462" s="2">
        <v>2.3446129999999998</v>
      </c>
      <c r="L9462" s="2">
        <v>-0.40526580000000001</v>
      </c>
      <c r="M9462">
        <v>0.29769040000000002</v>
      </c>
    </row>
    <row r="9463" spans="1:13" ht="15.6">
      <c r="A9463" s="12">
        <v>198</v>
      </c>
      <c r="B9463" s="9">
        <v>2016</v>
      </c>
      <c r="C9463" s="9">
        <v>7</v>
      </c>
      <c r="D9463" s="9">
        <v>16</v>
      </c>
      <c r="E9463" s="30">
        <f t="shared" si="294"/>
        <v>42567</v>
      </c>
      <c r="F9463" s="32">
        <f t="shared" si="295"/>
        <v>198</v>
      </c>
      <c r="G9463" s="6">
        <v>4.1666666666666664E-2</v>
      </c>
      <c r="H9463" s="2">
        <v>22.31879</v>
      </c>
      <c r="I9463" s="2">
        <v>-9999</v>
      </c>
      <c r="J9463" s="2">
        <v>91.253360000000001</v>
      </c>
      <c r="K9463" s="2">
        <v>1.7558069999999999</v>
      </c>
      <c r="L9463" s="2">
        <v>-0.48927520000000002</v>
      </c>
      <c r="M9463">
        <v>0.2208686</v>
      </c>
    </row>
    <row r="9464" spans="1:13" ht="15.6">
      <c r="A9464" s="12">
        <v>198</v>
      </c>
      <c r="B9464" s="9">
        <v>2016</v>
      </c>
      <c r="C9464" s="9">
        <v>7</v>
      </c>
      <c r="D9464" s="9">
        <v>16</v>
      </c>
      <c r="E9464" s="30">
        <f t="shared" si="294"/>
        <v>42567</v>
      </c>
      <c r="F9464" s="32">
        <f t="shared" si="295"/>
        <v>198</v>
      </c>
      <c r="G9464" s="6">
        <v>6.25E-2</v>
      </c>
      <c r="H9464" s="2">
        <v>22.030889999999999</v>
      </c>
      <c r="I9464" s="2">
        <v>-9999</v>
      </c>
      <c r="J9464" s="2">
        <v>91.156369999999995</v>
      </c>
      <c r="K9464" s="2">
        <v>1.4838929999999999</v>
      </c>
      <c r="L9464" s="2">
        <v>-0.64744820000000003</v>
      </c>
      <c r="M9464">
        <v>0.2164895</v>
      </c>
    </row>
    <row r="9465" spans="1:13" ht="15.6">
      <c r="A9465" s="12">
        <v>198</v>
      </c>
      <c r="B9465" s="9">
        <v>2016</v>
      </c>
      <c r="C9465" s="9">
        <v>7</v>
      </c>
      <c r="D9465" s="9">
        <v>16</v>
      </c>
      <c r="E9465" s="30">
        <f t="shared" si="294"/>
        <v>42567</v>
      </c>
      <c r="F9465" s="32">
        <f t="shared" si="295"/>
        <v>198</v>
      </c>
      <c r="G9465" s="6">
        <v>8.3333333333333329E-2</v>
      </c>
      <c r="H9465" s="2">
        <v>21.94125</v>
      </c>
      <c r="I9465" s="2">
        <v>-9999</v>
      </c>
      <c r="J9465" s="2">
        <v>89.779409999999999</v>
      </c>
      <c r="K9465" s="2">
        <v>1.282249</v>
      </c>
      <c r="L9465" s="2">
        <v>-0.42003430000000003</v>
      </c>
      <c r="M9465">
        <v>0.3770445</v>
      </c>
    </row>
    <row r="9466" spans="1:13" ht="15.6">
      <c r="A9466" s="12">
        <v>198</v>
      </c>
      <c r="B9466" s="9">
        <v>2016</v>
      </c>
      <c r="C9466" s="9">
        <v>7</v>
      </c>
      <c r="D9466" s="9">
        <v>16</v>
      </c>
      <c r="E9466" s="30">
        <f t="shared" si="294"/>
        <v>42567</v>
      </c>
      <c r="F9466" s="32">
        <f t="shared" si="295"/>
        <v>198</v>
      </c>
      <c r="G9466" s="6">
        <v>0.10416666666666667</v>
      </c>
      <c r="H9466" s="2">
        <v>21.92896</v>
      </c>
      <c r="I9466" s="2">
        <v>-9999</v>
      </c>
      <c r="J9466" s="2">
        <v>89.952269999999999</v>
      </c>
      <c r="K9466" s="2">
        <v>1.4834369999999999</v>
      </c>
      <c r="L9466" s="2">
        <v>-1.037793</v>
      </c>
      <c r="M9466">
        <v>0.44208059999999999</v>
      </c>
    </row>
    <row r="9467" spans="1:13" ht="15.6">
      <c r="A9467" s="12">
        <v>198</v>
      </c>
      <c r="B9467" s="9">
        <v>2016</v>
      </c>
      <c r="C9467" s="9">
        <v>7</v>
      </c>
      <c r="D9467" s="9">
        <v>16</v>
      </c>
      <c r="E9467" s="30">
        <f t="shared" si="294"/>
        <v>42567</v>
      </c>
      <c r="F9467" s="32">
        <f t="shared" si="295"/>
        <v>198</v>
      </c>
      <c r="G9467" s="6">
        <v>0.125</v>
      </c>
      <c r="H9467" s="2">
        <v>21.7621</v>
      </c>
      <c r="I9467" s="2">
        <v>-9999</v>
      </c>
      <c r="J9467" s="2">
        <v>91.458579999999998</v>
      </c>
      <c r="K9467" s="2">
        <v>1.2424409999999999</v>
      </c>
      <c r="L9467" s="2">
        <v>-0.91713020000000001</v>
      </c>
      <c r="M9467">
        <v>0.74399130000000002</v>
      </c>
    </row>
    <row r="9468" spans="1:13" ht="15.6">
      <c r="A9468" s="12">
        <v>198</v>
      </c>
      <c r="B9468" s="9">
        <v>2016</v>
      </c>
      <c r="C9468" s="9">
        <v>7</v>
      </c>
      <c r="D9468" s="9">
        <v>16</v>
      </c>
      <c r="E9468" s="30">
        <f t="shared" si="294"/>
        <v>42567</v>
      </c>
      <c r="F9468" s="32">
        <f t="shared" si="295"/>
        <v>198</v>
      </c>
      <c r="G9468" s="6">
        <v>0.14583333333333334</v>
      </c>
      <c r="H9468" s="2">
        <v>21.646550000000001</v>
      </c>
      <c r="I9468" s="2">
        <v>-9999</v>
      </c>
      <c r="J9468" s="2">
        <v>91.920770000000005</v>
      </c>
      <c r="K9468" s="2">
        <v>1.5341149999999999</v>
      </c>
      <c r="L9468" s="2">
        <v>-1.187322</v>
      </c>
      <c r="M9468">
        <v>0.78864330000000005</v>
      </c>
    </row>
    <row r="9469" spans="1:13" ht="15.6">
      <c r="A9469" s="12">
        <v>198</v>
      </c>
      <c r="B9469" s="9">
        <v>2016</v>
      </c>
      <c r="C9469" s="9">
        <v>7</v>
      </c>
      <c r="D9469" s="9">
        <v>16</v>
      </c>
      <c r="E9469" s="30">
        <f t="shared" si="294"/>
        <v>42567</v>
      </c>
      <c r="F9469" s="32">
        <f t="shared" si="295"/>
        <v>198</v>
      </c>
      <c r="G9469" s="6">
        <v>0.16666666666666666</v>
      </c>
      <c r="H9469" s="2">
        <v>21.39132</v>
      </c>
      <c r="I9469" s="2">
        <v>-9999</v>
      </c>
      <c r="J9469" s="2">
        <v>92.611260000000001</v>
      </c>
      <c r="K9469" s="2">
        <v>0.97175529999999999</v>
      </c>
      <c r="L9469" s="2">
        <v>-2.3052589999999999</v>
      </c>
      <c r="M9469">
        <v>0.90726130000000005</v>
      </c>
    </row>
    <row r="9470" spans="1:13" ht="15.6">
      <c r="A9470" s="12">
        <v>198</v>
      </c>
      <c r="B9470" s="9">
        <v>2016</v>
      </c>
      <c r="C9470" s="9">
        <v>7</v>
      </c>
      <c r="D9470" s="9">
        <v>16</v>
      </c>
      <c r="E9470" s="30">
        <f t="shared" si="294"/>
        <v>42567</v>
      </c>
      <c r="F9470" s="32">
        <f t="shared" si="295"/>
        <v>198</v>
      </c>
      <c r="G9470" s="6">
        <v>0.1875</v>
      </c>
      <c r="H9470" s="2">
        <v>21.116599999999998</v>
      </c>
      <c r="I9470" s="2">
        <v>-9999</v>
      </c>
      <c r="J9470" s="2">
        <v>94.019229999999993</v>
      </c>
      <c r="K9470" s="2">
        <v>0.27129199999999998</v>
      </c>
      <c r="L9470" s="2">
        <v>-2.4925109999999999</v>
      </c>
      <c r="M9470">
        <v>1.7375689999999999</v>
      </c>
    </row>
    <row r="9471" spans="1:13" ht="15.6">
      <c r="A9471" s="12">
        <v>198</v>
      </c>
      <c r="B9471" s="9">
        <v>2016</v>
      </c>
      <c r="C9471" s="9">
        <v>7</v>
      </c>
      <c r="D9471" s="9">
        <v>16</v>
      </c>
      <c r="E9471" s="30">
        <f t="shared" si="294"/>
        <v>42567</v>
      </c>
      <c r="F9471" s="32">
        <f t="shared" si="295"/>
        <v>198</v>
      </c>
      <c r="G9471" s="6">
        <v>0.20833333333333334</v>
      </c>
      <c r="H9471" s="2">
        <v>20.9575</v>
      </c>
      <c r="I9471" s="2">
        <v>-9999</v>
      </c>
      <c r="J9471" s="2">
        <v>94.972560000000001</v>
      </c>
      <c r="K9471" s="2">
        <v>0.28718939999999998</v>
      </c>
      <c r="L9471" s="2">
        <v>-1.6113660000000001</v>
      </c>
      <c r="M9471">
        <v>2.1374360000000001</v>
      </c>
    </row>
    <row r="9472" spans="1:13" ht="15.6">
      <c r="A9472" s="12">
        <v>198</v>
      </c>
      <c r="B9472" s="9">
        <v>2016</v>
      </c>
      <c r="C9472" s="9">
        <v>7</v>
      </c>
      <c r="D9472" s="9">
        <v>16</v>
      </c>
      <c r="E9472" s="30">
        <f t="shared" si="294"/>
        <v>42567</v>
      </c>
      <c r="F9472" s="32">
        <f t="shared" si="295"/>
        <v>198</v>
      </c>
      <c r="G9472" s="6">
        <v>0.22916666666666666</v>
      </c>
      <c r="H9472" s="2">
        <v>20.859470000000002</v>
      </c>
      <c r="I9472" s="2">
        <v>-9999</v>
      </c>
      <c r="J9472" s="2">
        <v>95.764290000000003</v>
      </c>
      <c r="K9472" s="2">
        <v>0.90812789999999999</v>
      </c>
      <c r="L9472" s="2">
        <v>5.2283340000000003</v>
      </c>
      <c r="M9472">
        <v>3.0931660000000001</v>
      </c>
    </row>
    <row r="9473" spans="1:13" ht="15.6">
      <c r="A9473" s="12">
        <v>198</v>
      </c>
      <c r="B9473" s="9">
        <v>2016</v>
      </c>
      <c r="C9473" s="9">
        <v>7</v>
      </c>
      <c r="D9473" s="9">
        <v>16</v>
      </c>
      <c r="E9473" s="30">
        <f t="shared" si="294"/>
        <v>42567</v>
      </c>
      <c r="F9473" s="32">
        <f t="shared" si="295"/>
        <v>198</v>
      </c>
      <c r="G9473" s="6">
        <v>0.25</v>
      </c>
      <c r="H9473" s="2">
        <v>20.9818</v>
      </c>
      <c r="I9473" s="2">
        <v>-9999</v>
      </c>
      <c r="J9473" s="2">
        <v>96.250500000000002</v>
      </c>
      <c r="K9473" s="2">
        <v>0.52421609999999996</v>
      </c>
      <c r="L9473" s="2">
        <v>45.409219999999998</v>
      </c>
      <c r="M9473">
        <v>10.2691</v>
      </c>
    </row>
    <row r="9474" spans="1:13" ht="15.6">
      <c r="A9474" s="12">
        <v>198</v>
      </c>
      <c r="B9474" s="9">
        <v>2016</v>
      </c>
      <c r="C9474" s="9">
        <v>7</v>
      </c>
      <c r="D9474" s="9">
        <v>16</v>
      </c>
      <c r="E9474" s="30">
        <f t="shared" si="294"/>
        <v>42567</v>
      </c>
      <c r="F9474" s="32">
        <f t="shared" si="295"/>
        <v>198</v>
      </c>
      <c r="G9474" s="6">
        <v>0.27083333333333331</v>
      </c>
      <c r="H9474" s="2">
        <v>21.471530000000001</v>
      </c>
      <c r="I9474" s="2">
        <v>100.1788</v>
      </c>
      <c r="J9474" s="2">
        <v>95.511349999999993</v>
      </c>
      <c r="K9474" s="2">
        <v>0</v>
      </c>
      <c r="L9474" s="2">
        <v>115.0673</v>
      </c>
      <c r="M9474">
        <v>22.643910000000002</v>
      </c>
    </row>
    <row r="9475" spans="1:13" ht="15.6">
      <c r="A9475" s="12">
        <v>198</v>
      </c>
      <c r="B9475" s="9">
        <v>2016</v>
      </c>
      <c r="C9475" s="9">
        <v>7</v>
      </c>
      <c r="D9475" s="9">
        <v>16</v>
      </c>
      <c r="E9475" s="30">
        <f t="shared" si="294"/>
        <v>42567</v>
      </c>
      <c r="F9475" s="32">
        <f t="shared" si="295"/>
        <v>198</v>
      </c>
      <c r="G9475" s="6">
        <v>0.29166666666666669</v>
      </c>
      <c r="H9475" s="2">
        <v>21.98441</v>
      </c>
      <c r="I9475" s="2">
        <v>100.1829</v>
      </c>
      <c r="J9475" s="2">
        <v>92.347430000000003</v>
      </c>
      <c r="K9475" s="2">
        <v>0.93704160000000003</v>
      </c>
      <c r="L9475" s="2">
        <v>212.0377</v>
      </c>
      <c r="M9475">
        <v>38.26773</v>
      </c>
    </row>
    <row r="9476" spans="1:13" ht="15.6">
      <c r="A9476" s="12">
        <v>198</v>
      </c>
      <c r="B9476" s="9">
        <v>2016</v>
      </c>
      <c r="C9476" s="9">
        <v>7</v>
      </c>
      <c r="D9476" s="9">
        <v>16</v>
      </c>
      <c r="E9476" s="30">
        <f t="shared" si="294"/>
        <v>42567</v>
      </c>
      <c r="F9476" s="32">
        <f t="shared" si="295"/>
        <v>198</v>
      </c>
      <c r="G9476" s="6">
        <v>0.3125</v>
      </c>
      <c r="H9476" s="2">
        <v>22.508500000000002</v>
      </c>
      <c r="I9476" s="2">
        <v>100.1861</v>
      </c>
      <c r="J9476" s="2">
        <v>88.218810000000005</v>
      </c>
      <c r="K9476" s="2">
        <v>1.165049</v>
      </c>
      <c r="L9476" s="2">
        <v>313.39150000000001</v>
      </c>
      <c r="M9476">
        <v>53.75515</v>
      </c>
    </row>
    <row r="9477" spans="1:13" ht="15.6">
      <c r="A9477" s="12">
        <v>198</v>
      </c>
      <c r="B9477" s="9">
        <v>2016</v>
      </c>
      <c r="C9477" s="9">
        <v>7</v>
      </c>
      <c r="D9477" s="9">
        <v>16</v>
      </c>
      <c r="E9477" s="30">
        <f t="shared" si="294"/>
        <v>42567</v>
      </c>
      <c r="F9477" s="32">
        <f t="shared" si="295"/>
        <v>198</v>
      </c>
      <c r="G9477" s="6">
        <v>0.33333333333333331</v>
      </c>
      <c r="H9477" s="2">
        <v>23.061920000000001</v>
      </c>
      <c r="I9477" s="2">
        <v>100.19589999999999</v>
      </c>
      <c r="J9477" s="2">
        <v>84.632639999999995</v>
      </c>
      <c r="K9477" s="2">
        <v>1.1600820000000001</v>
      </c>
      <c r="L9477" s="2">
        <v>403.87740000000002</v>
      </c>
      <c r="M9477">
        <v>67.759680000000003</v>
      </c>
    </row>
    <row r="9478" spans="1:13" ht="15.6">
      <c r="A9478" s="12">
        <v>198</v>
      </c>
      <c r="B9478" s="9">
        <v>2016</v>
      </c>
      <c r="C9478" s="9">
        <v>7</v>
      </c>
      <c r="D9478" s="9">
        <v>16</v>
      </c>
      <c r="E9478" s="30">
        <f t="shared" ref="E9478:E9541" si="296">DATE(B9478,C9478,D9478)</f>
        <v>42567</v>
      </c>
      <c r="F9478" s="32">
        <f t="shared" ref="F9478:F9541" si="297">E9478-DATE(YEAR(E9478),1,0)</f>
        <v>198</v>
      </c>
      <c r="G9478" s="6">
        <v>0.35416666666666669</v>
      </c>
      <c r="H9478" s="2">
        <v>23.23948</v>
      </c>
      <c r="I9478" s="2">
        <v>100.2175</v>
      </c>
      <c r="J9478" s="2">
        <v>83.155969999999996</v>
      </c>
      <c r="K9478" s="2">
        <v>1.418272</v>
      </c>
      <c r="L9478" s="2">
        <v>354.10210000000001</v>
      </c>
      <c r="M9478">
        <v>56.420850000000002</v>
      </c>
    </row>
    <row r="9479" spans="1:13" ht="15.6">
      <c r="A9479" s="12">
        <v>198</v>
      </c>
      <c r="B9479" s="9">
        <v>2016</v>
      </c>
      <c r="C9479" s="9">
        <v>7</v>
      </c>
      <c r="D9479" s="9">
        <v>16</v>
      </c>
      <c r="E9479" s="30">
        <f t="shared" si="296"/>
        <v>42567</v>
      </c>
      <c r="F9479" s="32">
        <f t="shared" si="297"/>
        <v>198</v>
      </c>
      <c r="G9479" s="6">
        <v>0.375</v>
      </c>
      <c r="H9479" s="2">
        <v>23.35406</v>
      </c>
      <c r="I9479" s="2">
        <v>100.2226</v>
      </c>
      <c r="J9479" s="2">
        <v>82.964950000000002</v>
      </c>
      <c r="K9479" s="2">
        <v>1.340673</v>
      </c>
      <c r="L9479" s="2">
        <v>438.52460000000002</v>
      </c>
      <c r="M9479">
        <v>71.875619999999998</v>
      </c>
    </row>
    <row r="9480" spans="1:13" ht="15.6">
      <c r="A9480" s="12">
        <v>198</v>
      </c>
      <c r="B9480" s="9">
        <v>2016</v>
      </c>
      <c r="C9480" s="9">
        <v>7</v>
      </c>
      <c r="D9480" s="9">
        <v>16</v>
      </c>
      <c r="E9480" s="30">
        <f t="shared" si="296"/>
        <v>42567</v>
      </c>
      <c r="F9480" s="32">
        <f t="shared" si="297"/>
        <v>198</v>
      </c>
      <c r="G9480" s="6">
        <v>0.39583333333333331</v>
      </c>
      <c r="H9480" s="2">
        <v>23.819269999999999</v>
      </c>
      <c r="I9480" s="2">
        <v>100.22329999999999</v>
      </c>
      <c r="J9480" s="2">
        <v>81.126140000000007</v>
      </c>
      <c r="K9480" s="2">
        <v>1.169951</v>
      </c>
      <c r="L9480" s="2">
        <v>459.57260000000002</v>
      </c>
      <c r="M9480">
        <v>73.566410000000005</v>
      </c>
    </row>
    <row r="9481" spans="1:13" ht="15.6">
      <c r="A9481" s="12">
        <v>198</v>
      </c>
      <c r="B9481" s="9">
        <v>2016</v>
      </c>
      <c r="C9481" s="9">
        <v>7</v>
      </c>
      <c r="D9481" s="9">
        <v>16</v>
      </c>
      <c r="E9481" s="30">
        <f t="shared" si="296"/>
        <v>42567</v>
      </c>
      <c r="F9481" s="32">
        <f t="shared" si="297"/>
        <v>198</v>
      </c>
      <c r="G9481" s="6">
        <v>0.41666666666666669</v>
      </c>
      <c r="H9481" s="2">
        <v>23.86355</v>
      </c>
      <c r="I9481" s="2">
        <v>100.2681</v>
      </c>
      <c r="J9481" s="2">
        <v>82.232669999999999</v>
      </c>
      <c r="K9481" s="2">
        <v>0.98799820000000005</v>
      </c>
      <c r="L9481" s="2">
        <v>291.88780000000003</v>
      </c>
      <c r="M9481">
        <v>45.247320000000002</v>
      </c>
    </row>
    <row r="9482" spans="1:13" ht="15.6">
      <c r="A9482" s="12">
        <v>198</v>
      </c>
      <c r="B9482" s="9">
        <v>2016</v>
      </c>
      <c r="C9482" s="9">
        <v>7</v>
      </c>
      <c r="D9482" s="9">
        <v>16</v>
      </c>
      <c r="E9482" s="30">
        <f t="shared" si="296"/>
        <v>42567</v>
      </c>
      <c r="F9482" s="32">
        <f t="shared" si="297"/>
        <v>198</v>
      </c>
      <c r="G9482" s="6">
        <v>0.4375</v>
      </c>
      <c r="H9482" s="2">
        <v>23.86402</v>
      </c>
      <c r="I9482" s="2">
        <v>100.3139</v>
      </c>
      <c r="J9482" s="2">
        <v>82.604910000000004</v>
      </c>
      <c r="K9482" s="2">
        <v>0.68945179999999995</v>
      </c>
      <c r="L9482" s="2">
        <v>206.04519999999999</v>
      </c>
      <c r="M9482">
        <v>32.551220000000001</v>
      </c>
    </row>
    <row r="9483" spans="1:13" ht="15.6">
      <c r="A9483" s="12">
        <v>198</v>
      </c>
      <c r="B9483" s="9">
        <v>2016</v>
      </c>
      <c r="C9483" s="9">
        <v>7</v>
      </c>
      <c r="D9483" s="9">
        <v>16</v>
      </c>
      <c r="E9483" s="30">
        <f t="shared" si="296"/>
        <v>42567</v>
      </c>
      <c r="F9483" s="32">
        <f t="shared" si="297"/>
        <v>198</v>
      </c>
      <c r="G9483" s="6">
        <v>0.45833333333333331</v>
      </c>
      <c r="H9483" s="2">
        <v>24.382619999999999</v>
      </c>
      <c r="I9483" s="2">
        <v>100.29819999999999</v>
      </c>
      <c r="J9483" s="2">
        <v>80.991519999999994</v>
      </c>
      <c r="K9483" s="2">
        <v>0.66936459999999998</v>
      </c>
      <c r="L9483" s="2">
        <v>467.25560000000002</v>
      </c>
      <c r="M9483">
        <v>76.341430000000003</v>
      </c>
    </row>
    <row r="9484" spans="1:13" ht="15.6">
      <c r="A9484" s="12">
        <v>198</v>
      </c>
      <c r="B9484" s="9">
        <v>2016</v>
      </c>
      <c r="C9484" s="9">
        <v>7</v>
      </c>
      <c r="D9484" s="9">
        <v>16</v>
      </c>
      <c r="E9484" s="30">
        <f t="shared" si="296"/>
        <v>42567</v>
      </c>
      <c r="F9484" s="32">
        <f t="shared" si="297"/>
        <v>198</v>
      </c>
      <c r="G9484" s="6">
        <v>0.47916666666666669</v>
      </c>
      <c r="H9484" s="2">
        <v>24.986219999999999</v>
      </c>
      <c r="I9484" s="2">
        <v>100.2764</v>
      </c>
      <c r="J9484" s="2">
        <v>78.091260000000005</v>
      </c>
      <c r="K9484" s="2">
        <v>0.48248970000000002</v>
      </c>
      <c r="L9484" s="2">
        <v>433.55959999999999</v>
      </c>
      <c r="M9484">
        <v>67.812259999999995</v>
      </c>
    </row>
    <row r="9485" spans="1:13" ht="15.6">
      <c r="A9485" s="12">
        <v>198</v>
      </c>
      <c r="B9485" s="9">
        <v>2016</v>
      </c>
      <c r="C9485" s="9">
        <v>7</v>
      </c>
      <c r="D9485" s="9">
        <v>16</v>
      </c>
      <c r="E9485" s="30">
        <f t="shared" si="296"/>
        <v>42567</v>
      </c>
      <c r="F9485" s="32">
        <f t="shared" si="297"/>
        <v>198</v>
      </c>
      <c r="G9485" s="6">
        <v>0.5</v>
      </c>
      <c r="H9485" s="2">
        <v>25.509360000000001</v>
      </c>
      <c r="I9485" s="2">
        <v>100.2714</v>
      </c>
      <c r="J9485" s="2">
        <v>76.282600000000002</v>
      </c>
      <c r="K9485" s="2">
        <v>0.43233539999999998</v>
      </c>
      <c r="L9485" s="2">
        <v>461.00360000000001</v>
      </c>
      <c r="M9485">
        <v>73.317149999999998</v>
      </c>
    </row>
    <row r="9486" spans="1:13" ht="15.6">
      <c r="A9486" s="12">
        <v>198</v>
      </c>
      <c r="B9486" s="9">
        <v>2016</v>
      </c>
      <c r="C9486" s="9">
        <v>7</v>
      </c>
      <c r="D9486" s="9">
        <v>16</v>
      </c>
      <c r="E9486" s="30">
        <f t="shared" si="296"/>
        <v>42567</v>
      </c>
      <c r="F9486" s="32">
        <f t="shared" si="297"/>
        <v>198</v>
      </c>
      <c r="G9486" s="6">
        <v>0.52083333333333337</v>
      </c>
      <c r="H9486" s="2">
        <v>25.430530000000001</v>
      </c>
      <c r="I9486" s="2">
        <v>100.2563</v>
      </c>
      <c r="J9486" s="2">
        <v>76.952259999999995</v>
      </c>
      <c r="K9486" s="2">
        <v>1.433211</v>
      </c>
      <c r="L9486" s="2">
        <v>453.03769999999997</v>
      </c>
      <c r="M9486">
        <v>72.327550000000002</v>
      </c>
    </row>
    <row r="9487" spans="1:13" ht="15.6">
      <c r="A9487" s="12">
        <v>198</v>
      </c>
      <c r="B9487" s="9">
        <v>2016</v>
      </c>
      <c r="C9487" s="9">
        <v>7</v>
      </c>
      <c r="D9487" s="9">
        <v>16</v>
      </c>
      <c r="E9487" s="30">
        <f t="shared" si="296"/>
        <v>42567</v>
      </c>
      <c r="F9487" s="32">
        <f t="shared" si="297"/>
        <v>198</v>
      </c>
      <c r="G9487" s="6">
        <v>0.54166666666666663</v>
      </c>
      <c r="H9487" s="2">
        <v>25.557700000000001</v>
      </c>
      <c r="I9487" s="2">
        <v>100.2765</v>
      </c>
      <c r="J9487" s="2">
        <v>77.353369999999998</v>
      </c>
      <c r="K9487" s="2">
        <v>1.617963</v>
      </c>
      <c r="L9487" s="2">
        <v>472.05860000000001</v>
      </c>
      <c r="M9487">
        <v>76.881839999999997</v>
      </c>
    </row>
    <row r="9488" spans="1:13" ht="15.6">
      <c r="A9488" s="12">
        <v>198</v>
      </c>
      <c r="B9488" s="9">
        <v>2016</v>
      </c>
      <c r="C9488" s="9">
        <v>7</v>
      </c>
      <c r="D9488" s="9">
        <v>16</v>
      </c>
      <c r="E9488" s="30">
        <f t="shared" si="296"/>
        <v>42567</v>
      </c>
      <c r="F9488" s="32">
        <f t="shared" si="297"/>
        <v>198</v>
      </c>
      <c r="G9488" s="6">
        <v>0.5625</v>
      </c>
      <c r="H9488" s="2">
        <v>26.03668</v>
      </c>
      <c r="I9488" s="2">
        <v>100.26009999999999</v>
      </c>
      <c r="J9488" s="2">
        <v>75.478030000000004</v>
      </c>
      <c r="K9488" s="2">
        <v>1.697003</v>
      </c>
      <c r="L9488" s="2">
        <v>591.59389999999996</v>
      </c>
      <c r="M9488">
        <v>96.330349999999996</v>
      </c>
    </row>
    <row r="9489" spans="1:13" ht="15.6">
      <c r="A9489" s="12">
        <v>198</v>
      </c>
      <c r="B9489" s="9">
        <v>2016</v>
      </c>
      <c r="C9489" s="9">
        <v>7</v>
      </c>
      <c r="D9489" s="9">
        <v>16</v>
      </c>
      <c r="E9489" s="30">
        <f t="shared" si="296"/>
        <v>42567</v>
      </c>
      <c r="F9489" s="32">
        <f t="shared" si="297"/>
        <v>198</v>
      </c>
      <c r="G9489" s="6">
        <v>0.58333333333333337</v>
      </c>
      <c r="H9489" s="2">
        <v>26.370090000000001</v>
      </c>
      <c r="I9489" s="2">
        <v>100.2508</v>
      </c>
      <c r="J9489" s="2">
        <v>74.658010000000004</v>
      </c>
      <c r="K9489" s="2">
        <v>1.6500539999999999</v>
      </c>
      <c r="L9489" s="2">
        <v>504.68340000000001</v>
      </c>
      <c r="M9489">
        <v>80.448130000000006</v>
      </c>
    </row>
    <row r="9490" spans="1:13" ht="15.6">
      <c r="A9490" s="12">
        <v>198</v>
      </c>
      <c r="B9490" s="9">
        <v>2016</v>
      </c>
      <c r="C9490" s="9">
        <v>7</v>
      </c>
      <c r="D9490" s="9">
        <v>16</v>
      </c>
      <c r="E9490" s="30">
        <f t="shared" si="296"/>
        <v>42567</v>
      </c>
      <c r="F9490" s="32">
        <f t="shared" si="297"/>
        <v>198</v>
      </c>
      <c r="G9490" s="6">
        <v>0.60416666666666663</v>
      </c>
      <c r="H9490" s="2">
        <v>26.26483</v>
      </c>
      <c r="I9490" s="2">
        <v>100.2306</v>
      </c>
      <c r="J9490" s="2">
        <v>75.501459999999994</v>
      </c>
      <c r="K9490" s="2">
        <v>1.9123840000000001</v>
      </c>
      <c r="L9490" s="2">
        <v>410.96039999999999</v>
      </c>
      <c r="M9490">
        <v>66.251850000000005</v>
      </c>
    </row>
    <row r="9491" spans="1:13" ht="15.6">
      <c r="A9491" s="12">
        <v>198</v>
      </c>
      <c r="B9491" s="9">
        <v>2016</v>
      </c>
      <c r="C9491" s="9">
        <v>7</v>
      </c>
      <c r="D9491" s="9">
        <v>16</v>
      </c>
      <c r="E9491" s="30">
        <f t="shared" si="296"/>
        <v>42567</v>
      </c>
      <c r="F9491" s="32">
        <f t="shared" si="297"/>
        <v>198</v>
      </c>
      <c r="G9491" s="6">
        <v>0.625</v>
      </c>
      <c r="H9491" s="2">
        <v>26.27975</v>
      </c>
      <c r="I9491" s="2">
        <v>100.2393</v>
      </c>
      <c r="J9491" s="2">
        <v>76.349850000000004</v>
      </c>
      <c r="K9491" s="2">
        <v>1.9578960000000001</v>
      </c>
      <c r="L9491" s="2">
        <v>313.38909999999998</v>
      </c>
      <c r="M9491">
        <v>51.024209999999997</v>
      </c>
    </row>
    <row r="9492" spans="1:13" ht="15.6">
      <c r="A9492" s="12">
        <v>198</v>
      </c>
      <c r="B9492" s="9">
        <v>2016</v>
      </c>
      <c r="C9492" s="9">
        <v>7</v>
      </c>
      <c r="D9492" s="9">
        <v>16</v>
      </c>
      <c r="E9492" s="30">
        <f t="shared" si="296"/>
        <v>42567</v>
      </c>
      <c r="F9492" s="32">
        <f t="shared" si="297"/>
        <v>198</v>
      </c>
      <c r="G9492" s="6">
        <v>0.64583333333333337</v>
      </c>
      <c r="H9492" s="2">
        <v>26.239660000000001</v>
      </c>
      <c r="I9492" s="2">
        <v>100.2333</v>
      </c>
      <c r="J9492" s="2">
        <v>77.427189999999996</v>
      </c>
      <c r="K9492" s="2">
        <v>1.7608490000000001</v>
      </c>
      <c r="L9492" s="2">
        <v>268.76609999999999</v>
      </c>
      <c r="M9492">
        <v>44.232030000000002</v>
      </c>
    </row>
    <row r="9493" spans="1:13" ht="15.6">
      <c r="A9493" s="12">
        <v>198</v>
      </c>
      <c r="B9493" s="9">
        <v>2016</v>
      </c>
      <c r="C9493" s="9">
        <v>7</v>
      </c>
      <c r="D9493" s="9">
        <v>16</v>
      </c>
      <c r="E9493" s="30">
        <f t="shared" si="296"/>
        <v>42567</v>
      </c>
      <c r="F9493" s="32">
        <f t="shared" si="297"/>
        <v>198</v>
      </c>
      <c r="G9493" s="6">
        <v>0.66666666666666663</v>
      </c>
      <c r="H9493" s="2">
        <v>26.386900000000001</v>
      </c>
      <c r="I9493" s="2">
        <v>100.2465</v>
      </c>
      <c r="J9493" s="2">
        <v>76.132940000000005</v>
      </c>
      <c r="K9493" s="2">
        <v>1.716383</v>
      </c>
      <c r="L9493" s="2">
        <v>290.62049999999999</v>
      </c>
      <c r="M9493">
        <v>47.560600000000001</v>
      </c>
    </row>
    <row r="9494" spans="1:13" ht="15.6">
      <c r="A9494" s="12">
        <v>198</v>
      </c>
      <c r="B9494" s="9">
        <v>2016</v>
      </c>
      <c r="C9494" s="9">
        <v>7</v>
      </c>
      <c r="D9494" s="9">
        <v>16</v>
      </c>
      <c r="E9494" s="30">
        <f t="shared" si="296"/>
        <v>42567</v>
      </c>
      <c r="F9494" s="32">
        <f t="shared" si="297"/>
        <v>198</v>
      </c>
      <c r="G9494" s="6">
        <v>0.6875</v>
      </c>
      <c r="H9494" s="2">
        <v>26.35567</v>
      </c>
      <c r="I9494" s="2">
        <v>100.2252</v>
      </c>
      <c r="J9494" s="2">
        <v>76.766090000000005</v>
      </c>
      <c r="K9494" s="2">
        <v>1.08849</v>
      </c>
      <c r="L9494" s="2">
        <v>182.95009999999999</v>
      </c>
      <c r="M9494">
        <v>29.05358</v>
      </c>
    </row>
    <row r="9495" spans="1:13" ht="15.6">
      <c r="A9495" s="12">
        <v>198</v>
      </c>
      <c r="B9495" s="9">
        <v>2016</v>
      </c>
      <c r="C9495" s="9">
        <v>7</v>
      </c>
      <c r="D9495" s="9">
        <v>16</v>
      </c>
      <c r="E9495" s="30">
        <f t="shared" si="296"/>
        <v>42567</v>
      </c>
      <c r="F9495" s="32">
        <f t="shared" si="297"/>
        <v>198</v>
      </c>
      <c r="G9495" s="6">
        <v>0.70833333333333337</v>
      </c>
      <c r="H9495" s="2">
        <v>26.402360000000002</v>
      </c>
      <c r="I9495" s="2">
        <v>100.2362</v>
      </c>
      <c r="J9495" s="2">
        <v>76.42295</v>
      </c>
      <c r="K9495" s="2">
        <v>1.100865</v>
      </c>
      <c r="L9495" s="2">
        <v>153.7594</v>
      </c>
      <c r="M9495">
        <v>25.010680000000001</v>
      </c>
    </row>
    <row r="9496" spans="1:13" ht="15.6">
      <c r="A9496" s="12">
        <v>198</v>
      </c>
      <c r="B9496" s="9">
        <v>2016</v>
      </c>
      <c r="C9496" s="9">
        <v>7</v>
      </c>
      <c r="D9496" s="9">
        <v>16</v>
      </c>
      <c r="E9496" s="30">
        <f t="shared" si="296"/>
        <v>42567</v>
      </c>
      <c r="F9496" s="32">
        <f t="shared" si="297"/>
        <v>198</v>
      </c>
      <c r="G9496" s="6">
        <v>0.72916666666666663</v>
      </c>
      <c r="H9496" s="2">
        <v>26.61035</v>
      </c>
      <c r="I9496" s="2">
        <v>100.2226</v>
      </c>
      <c r="J9496" s="2">
        <v>75.145690000000002</v>
      </c>
      <c r="K9496" s="2">
        <v>1.210453</v>
      </c>
      <c r="L9496" s="2">
        <v>185.14619999999999</v>
      </c>
      <c r="M9496">
        <v>31.453469999999999</v>
      </c>
    </row>
    <row r="9497" spans="1:13" ht="15.6">
      <c r="A9497" s="12">
        <v>198</v>
      </c>
      <c r="B9497" s="9">
        <v>2016</v>
      </c>
      <c r="C9497" s="9">
        <v>7</v>
      </c>
      <c r="D9497" s="9">
        <v>16</v>
      </c>
      <c r="E9497" s="30">
        <f t="shared" si="296"/>
        <v>42567</v>
      </c>
      <c r="F9497" s="32">
        <f t="shared" si="297"/>
        <v>198</v>
      </c>
      <c r="G9497" s="6">
        <v>0.75</v>
      </c>
      <c r="H9497" s="2">
        <v>26.659610000000001</v>
      </c>
      <c r="I9497" s="2">
        <v>100.2384</v>
      </c>
      <c r="J9497" s="2">
        <v>73.551479999999998</v>
      </c>
      <c r="K9497" s="2">
        <v>0.94439300000000004</v>
      </c>
      <c r="L9497" s="2">
        <v>105.20780000000001</v>
      </c>
      <c r="M9497">
        <v>16.457689999999999</v>
      </c>
    </row>
    <row r="9498" spans="1:13" ht="15.6">
      <c r="A9498" s="12">
        <v>198</v>
      </c>
      <c r="B9498" s="9">
        <v>2016</v>
      </c>
      <c r="C9498" s="9">
        <v>7</v>
      </c>
      <c r="D9498" s="9">
        <v>16</v>
      </c>
      <c r="E9498" s="30">
        <f t="shared" si="296"/>
        <v>42567</v>
      </c>
      <c r="F9498" s="32">
        <f t="shared" si="297"/>
        <v>198</v>
      </c>
      <c r="G9498" s="6">
        <v>0.77083333333333337</v>
      </c>
      <c r="H9498" s="2">
        <v>26.29363</v>
      </c>
      <c r="I9498" s="2">
        <v>100.2689</v>
      </c>
      <c r="J9498" s="2">
        <v>74.08578</v>
      </c>
      <c r="K9498" s="2">
        <v>0.81910340000000004</v>
      </c>
      <c r="L9498" s="2">
        <v>66.347729999999999</v>
      </c>
      <c r="M9498">
        <v>11.223420000000001</v>
      </c>
    </row>
    <row r="9499" spans="1:13" ht="15.6">
      <c r="A9499" s="12">
        <v>198</v>
      </c>
      <c r="B9499" s="9">
        <v>2016</v>
      </c>
      <c r="C9499" s="9">
        <v>7</v>
      </c>
      <c r="D9499" s="9">
        <v>16</v>
      </c>
      <c r="E9499" s="30">
        <f t="shared" si="296"/>
        <v>42567</v>
      </c>
      <c r="F9499" s="32">
        <f t="shared" si="297"/>
        <v>198</v>
      </c>
      <c r="G9499" s="6">
        <v>0.79166666666666663</v>
      </c>
      <c r="H9499" s="2">
        <v>25.96424</v>
      </c>
      <c r="I9499" s="2">
        <v>100.2954</v>
      </c>
      <c r="J9499" s="2">
        <v>76.602249999999998</v>
      </c>
      <c r="K9499" s="2">
        <v>0.36662230000000001</v>
      </c>
      <c r="L9499" s="2">
        <v>31.465260000000001</v>
      </c>
      <c r="M9499">
        <v>6.4419620000000002</v>
      </c>
    </row>
    <row r="9500" spans="1:13" ht="15.6">
      <c r="A9500" s="12">
        <v>198</v>
      </c>
      <c r="B9500" s="9">
        <v>2016</v>
      </c>
      <c r="C9500" s="9">
        <v>7</v>
      </c>
      <c r="D9500" s="9">
        <v>16</v>
      </c>
      <c r="E9500" s="30">
        <f t="shared" si="296"/>
        <v>42567</v>
      </c>
      <c r="F9500" s="32">
        <f t="shared" si="297"/>
        <v>198</v>
      </c>
      <c r="G9500" s="6">
        <v>0.8125</v>
      </c>
      <c r="H9500" s="2">
        <v>25.362590000000001</v>
      </c>
      <c r="I9500" s="2">
        <v>100.31570000000001</v>
      </c>
      <c r="J9500" s="2">
        <v>79.211939999999998</v>
      </c>
      <c r="K9500" s="2">
        <v>0</v>
      </c>
      <c r="L9500" s="2">
        <v>0.95014410000000005</v>
      </c>
      <c r="M9500">
        <v>1.4425680000000001</v>
      </c>
    </row>
    <row r="9501" spans="1:13" ht="15.6">
      <c r="A9501" s="12">
        <v>198</v>
      </c>
      <c r="B9501" s="9">
        <v>2016</v>
      </c>
      <c r="C9501" s="9">
        <v>7</v>
      </c>
      <c r="D9501" s="9">
        <v>16</v>
      </c>
      <c r="E9501" s="30">
        <f t="shared" si="296"/>
        <v>42567</v>
      </c>
      <c r="F9501" s="32">
        <f t="shared" si="297"/>
        <v>198</v>
      </c>
      <c r="G9501" s="6">
        <v>0.83333333333333337</v>
      </c>
      <c r="H9501" s="2">
        <v>24.455829999999999</v>
      </c>
      <c r="I9501" s="2">
        <v>100.346</v>
      </c>
      <c r="J9501" s="2">
        <v>85.598770000000002</v>
      </c>
      <c r="K9501" s="2">
        <v>0</v>
      </c>
      <c r="L9501" s="2">
        <v>-2.1162480000000001</v>
      </c>
      <c r="M9501">
        <v>1.949543</v>
      </c>
    </row>
    <row r="9502" spans="1:13" ht="15.6">
      <c r="A9502" s="12">
        <v>198</v>
      </c>
      <c r="B9502" s="9">
        <v>2016</v>
      </c>
      <c r="C9502" s="9">
        <v>7</v>
      </c>
      <c r="D9502" s="9">
        <v>16</v>
      </c>
      <c r="E9502" s="30">
        <f t="shared" si="296"/>
        <v>42567</v>
      </c>
      <c r="F9502" s="32">
        <f t="shared" si="297"/>
        <v>198</v>
      </c>
      <c r="G9502" s="6">
        <v>0.85416666666666663</v>
      </c>
      <c r="H9502" s="2">
        <v>24.11356</v>
      </c>
      <c r="I9502" s="2">
        <v>100.3685</v>
      </c>
      <c r="J9502" s="2">
        <v>89.075659999999999</v>
      </c>
      <c r="K9502" s="2">
        <v>0</v>
      </c>
      <c r="L9502" s="2">
        <v>-1.4396659999999999</v>
      </c>
      <c r="M9502">
        <v>1.7844850000000001</v>
      </c>
    </row>
    <row r="9503" spans="1:13" ht="15.6">
      <c r="A9503" s="12">
        <v>198</v>
      </c>
      <c r="B9503" s="9">
        <v>2016</v>
      </c>
      <c r="C9503" s="9">
        <v>7</v>
      </c>
      <c r="D9503" s="9">
        <v>16</v>
      </c>
      <c r="E9503" s="30">
        <f t="shared" si="296"/>
        <v>42567</v>
      </c>
      <c r="F9503" s="32">
        <f t="shared" si="297"/>
        <v>198</v>
      </c>
      <c r="G9503" s="6">
        <v>0.875</v>
      </c>
      <c r="H9503" s="2">
        <v>23.619710000000001</v>
      </c>
      <c r="I9503" s="2">
        <v>100.4277</v>
      </c>
      <c r="J9503" s="2">
        <v>91.640659999999997</v>
      </c>
      <c r="K9503" s="2">
        <v>0</v>
      </c>
      <c r="L9503" s="2">
        <v>-1.196159</v>
      </c>
      <c r="M9503">
        <v>1.844514</v>
      </c>
    </row>
    <row r="9504" spans="1:13" ht="15.6">
      <c r="A9504" s="12">
        <v>198</v>
      </c>
      <c r="B9504" s="9">
        <v>2016</v>
      </c>
      <c r="C9504" s="9">
        <v>7</v>
      </c>
      <c r="D9504" s="9">
        <v>16</v>
      </c>
      <c r="E9504" s="30">
        <f t="shared" si="296"/>
        <v>42567</v>
      </c>
      <c r="F9504" s="32">
        <f t="shared" si="297"/>
        <v>198</v>
      </c>
      <c r="G9504" s="6">
        <v>0.89583333333333337</v>
      </c>
      <c r="H9504" s="2">
        <v>23.543099999999999</v>
      </c>
      <c r="I9504" s="2">
        <v>100.4727</v>
      </c>
      <c r="J9504" s="2">
        <v>93.368570000000005</v>
      </c>
      <c r="K9504" s="2">
        <v>8.3789039999999995E-2</v>
      </c>
      <c r="L9504" s="2">
        <v>-0.87761719999999999</v>
      </c>
      <c r="M9504">
        <v>2.1356790000000001</v>
      </c>
    </row>
    <row r="9505" spans="1:13" ht="15.6">
      <c r="A9505" s="12">
        <v>198</v>
      </c>
      <c r="B9505" s="9">
        <v>2016</v>
      </c>
      <c r="C9505" s="9">
        <v>7</v>
      </c>
      <c r="D9505" s="9">
        <v>16</v>
      </c>
      <c r="E9505" s="30">
        <f t="shared" si="296"/>
        <v>42567</v>
      </c>
      <c r="F9505" s="32">
        <f t="shared" si="297"/>
        <v>198</v>
      </c>
      <c r="G9505" s="6">
        <v>0.91666666666666663</v>
      </c>
      <c r="H9505" s="2">
        <v>23.09646</v>
      </c>
      <c r="I9505" s="2">
        <v>100.5003</v>
      </c>
      <c r="J9505" s="2">
        <v>94.419079999999994</v>
      </c>
      <c r="K9505" s="2">
        <v>0</v>
      </c>
      <c r="L9505" s="2">
        <v>-0.5240977</v>
      </c>
      <c r="M9505">
        <v>2.0622349999999998</v>
      </c>
    </row>
    <row r="9506" spans="1:13" ht="15.6">
      <c r="A9506" s="12">
        <v>198</v>
      </c>
      <c r="B9506" s="9">
        <v>2016</v>
      </c>
      <c r="C9506" s="9">
        <v>7</v>
      </c>
      <c r="D9506" s="9">
        <v>16</v>
      </c>
      <c r="E9506" s="30">
        <f t="shared" si="296"/>
        <v>42567</v>
      </c>
      <c r="F9506" s="32">
        <f t="shared" si="297"/>
        <v>198</v>
      </c>
      <c r="G9506" s="6">
        <v>0.9375</v>
      </c>
      <c r="H9506" s="2">
        <v>23.074660000000002</v>
      </c>
      <c r="I9506" s="2">
        <v>100.52</v>
      </c>
      <c r="J9506" s="2">
        <v>94.139210000000006</v>
      </c>
      <c r="K9506" s="2">
        <v>0</v>
      </c>
      <c r="L9506" s="2">
        <v>-0.90478139999999996</v>
      </c>
      <c r="M9506">
        <v>2.025007</v>
      </c>
    </row>
    <row r="9507" spans="1:13" ht="15.6">
      <c r="A9507" s="12">
        <v>198</v>
      </c>
      <c r="B9507" s="9">
        <v>2016</v>
      </c>
      <c r="C9507" s="9">
        <v>7</v>
      </c>
      <c r="D9507" s="9">
        <v>16</v>
      </c>
      <c r="E9507" s="30">
        <f t="shared" si="296"/>
        <v>42567</v>
      </c>
      <c r="F9507" s="32">
        <f t="shared" si="297"/>
        <v>198</v>
      </c>
      <c r="G9507" s="6">
        <v>0.95833333333333337</v>
      </c>
      <c r="H9507" s="2">
        <v>23.049199999999999</v>
      </c>
      <c r="I9507" s="2">
        <v>100.52589999999999</v>
      </c>
      <c r="J9507" s="2">
        <v>95.921120000000002</v>
      </c>
      <c r="K9507" s="2">
        <v>7.5350310000000004E-2</v>
      </c>
      <c r="L9507" s="2">
        <v>-0.50848439999999995</v>
      </c>
      <c r="M9507">
        <v>1.9126460000000001</v>
      </c>
    </row>
    <row r="9508" spans="1:13" ht="15.6">
      <c r="A9508" s="12">
        <v>198</v>
      </c>
      <c r="B9508" s="9">
        <v>2016</v>
      </c>
      <c r="C9508" s="9">
        <v>7</v>
      </c>
      <c r="D9508" s="9">
        <v>16</v>
      </c>
      <c r="E9508" s="30">
        <f t="shared" si="296"/>
        <v>42567</v>
      </c>
      <c r="F9508" s="32">
        <f t="shared" si="297"/>
        <v>198</v>
      </c>
      <c r="G9508" s="6">
        <v>0.97916666666666663</v>
      </c>
      <c r="H9508" s="2">
        <v>22.741759999999999</v>
      </c>
      <c r="I9508" s="2">
        <v>100.50360000000001</v>
      </c>
      <c r="J9508" s="2">
        <v>93.464600000000004</v>
      </c>
      <c r="K9508" s="2">
        <v>0.32992749999999998</v>
      </c>
      <c r="L9508" s="2">
        <v>-1.0013590000000001</v>
      </c>
      <c r="M9508">
        <v>1.375848</v>
      </c>
    </row>
    <row r="9509" spans="1:13" ht="15.6">
      <c r="A9509" s="12">
        <v>199</v>
      </c>
      <c r="B9509" s="9">
        <v>2016</v>
      </c>
      <c r="C9509" s="9">
        <v>7</v>
      </c>
      <c r="D9509" s="9">
        <v>16</v>
      </c>
      <c r="E9509" s="30">
        <f t="shared" si="296"/>
        <v>42567</v>
      </c>
      <c r="F9509" s="32">
        <f t="shared" si="297"/>
        <v>198</v>
      </c>
      <c r="G9509" s="6">
        <v>0</v>
      </c>
      <c r="H9509" s="2">
        <v>22.859549999999999</v>
      </c>
      <c r="I9509" s="2">
        <v>100.491</v>
      </c>
      <c r="J9509" s="2">
        <v>92.559970000000007</v>
      </c>
      <c r="K9509" s="2">
        <v>0</v>
      </c>
      <c r="L9509" s="2">
        <v>-0.94975909999999997</v>
      </c>
      <c r="M9509">
        <v>1.6440669999999999</v>
      </c>
    </row>
    <row r="9510" spans="1:13" ht="15.6">
      <c r="A9510" s="12">
        <v>199</v>
      </c>
      <c r="B9510" s="9">
        <v>2016</v>
      </c>
      <c r="C9510" s="9">
        <v>7</v>
      </c>
      <c r="D9510" s="9">
        <v>17</v>
      </c>
      <c r="E9510" s="30">
        <f t="shared" si="296"/>
        <v>42568</v>
      </c>
      <c r="F9510" s="32">
        <f t="shared" si="297"/>
        <v>199</v>
      </c>
      <c r="G9510" s="6">
        <v>2.0833333333333332E-2</v>
      </c>
      <c r="H9510" s="2">
        <v>22.917570000000001</v>
      </c>
      <c r="I9510" s="2">
        <v>100.4757</v>
      </c>
      <c r="J9510" s="2">
        <v>94.165199999999999</v>
      </c>
      <c r="K9510" s="2">
        <v>0</v>
      </c>
      <c r="L9510" s="2">
        <v>-0.72776700000000005</v>
      </c>
      <c r="M9510">
        <v>1.7645420000000001</v>
      </c>
    </row>
    <row r="9511" spans="1:13" ht="15.6">
      <c r="A9511" s="12">
        <v>199</v>
      </c>
      <c r="B9511" s="9">
        <v>2016</v>
      </c>
      <c r="C9511" s="9">
        <v>7</v>
      </c>
      <c r="D9511" s="9">
        <v>17</v>
      </c>
      <c r="E9511" s="30">
        <f t="shared" si="296"/>
        <v>42568</v>
      </c>
      <c r="F9511" s="32">
        <f t="shared" si="297"/>
        <v>199</v>
      </c>
      <c r="G9511" s="6">
        <v>4.1666666666666664E-2</v>
      </c>
      <c r="H9511" s="2">
        <v>22.559930000000001</v>
      </c>
      <c r="I9511" s="2">
        <v>100.4486</v>
      </c>
      <c r="J9511" s="2">
        <v>95.930080000000004</v>
      </c>
      <c r="K9511" s="2">
        <v>0</v>
      </c>
      <c r="L9511" s="2">
        <v>-0.98302750000000005</v>
      </c>
      <c r="M9511">
        <v>1.6282350000000001</v>
      </c>
    </row>
    <row r="9512" spans="1:13" ht="15.6">
      <c r="A9512" s="12">
        <v>199</v>
      </c>
      <c r="B9512" s="9">
        <v>2016</v>
      </c>
      <c r="C9512" s="9">
        <v>7</v>
      </c>
      <c r="D9512" s="9">
        <v>17</v>
      </c>
      <c r="E9512" s="30">
        <f t="shared" si="296"/>
        <v>42568</v>
      </c>
      <c r="F9512" s="32">
        <f t="shared" si="297"/>
        <v>199</v>
      </c>
      <c r="G9512" s="6">
        <v>6.25E-2</v>
      </c>
      <c r="H9512" s="2">
        <v>22.593139999999998</v>
      </c>
      <c r="I9512" s="2">
        <v>100.44110000000001</v>
      </c>
      <c r="J9512" s="2">
        <v>96.481759999999994</v>
      </c>
      <c r="K9512" s="2">
        <v>0</v>
      </c>
      <c r="L9512" s="2">
        <v>-0.44772770000000001</v>
      </c>
      <c r="M9512">
        <v>1.8679950000000001</v>
      </c>
    </row>
    <row r="9513" spans="1:13" ht="15.6">
      <c r="A9513" s="12">
        <v>199</v>
      </c>
      <c r="B9513" s="9">
        <v>2016</v>
      </c>
      <c r="C9513" s="9">
        <v>7</v>
      </c>
      <c r="D9513" s="9">
        <v>17</v>
      </c>
      <c r="E9513" s="30">
        <f t="shared" si="296"/>
        <v>42568</v>
      </c>
      <c r="F9513" s="32">
        <f t="shared" si="297"/>
        <v>199</v>
      </c>
      <c r="G9513" s="6">
        <v>8.3333333333333329E-2</v>
      </c>
      <c r="H9513" s="2">
        <v>22.617249999999999</v>
      </c>
      <c r="I9513" s="2">
        <v>100.4487</v>
      </c>
      <c r="J9513" s="2">
        <v>97.169939999999997</v>
      </c>
      <c r="K9513" s="2">
        <v>0</v>
      </c>
      <c r="L9513" s="2">
        <v>-5.821523E-2</v>
      </c>
      <c r="M9513">
        <v>2.4216519999999999</v>
      </c>
    </row>
    <row r="9514" spans="1:13" ht="15.6">
      <c r="A9514" s="12">
        <v>199</v>
      </c>
      <c r="B9514" s="9">
        <v>2016</v>
      </c>
      <c r="C9514" s="9">
        <v>7</v>
      </c>
      <c r="D9514" s="9">
        <v>17</v>
      </c>
      <c r="E9514" s="30">
        <f t="shared" si="296"/>
        <v>42568</v>
      </c>
      <c r="F9514" s="32">
        <f t="shared" si="297"/>
        <v>199</v>
      </c>
      <c r="G9514" s="6">
        <v>0.10416666666666667</v>
      </c>
      <c r="H9514" s="2">
        <v>22.733059999999998</v>
      </c>
      <c r="I9514" s="2">
        <v>100.44710000000001</v>
      </c>
      <c r="J9514" s="2">
        <v>97.838740000000001</v>
      </c>
      <c r="K9514" s="2">
        <v>0</v>
      </c>
      <c r="L9514" s="2">
        <v>-6.4664009999999994E-2</v>
      </c>
      <c r="M9514">
        <v>2.194356</v>
      </c>
    </row>
    <row r="9515" spans="1:13" ht="15.6">
      <c r="A9515" s="12">
        <v>199</v>
      </c>
      <c r="B9515" s="9">
        <v>2016</v>
      </c>
      <c r="C9515" s="9">
        <v>7</v>
      </c>
      <c r="D9515" s="9">
        <v>17</v>
      </c>
      <c r="E9515" s="30">
        <f t="shared" si="296"/>
        <v>42568</v>
      </c>
      <c r="F9515" s="32">
        <f t="shared" si="297"/>
        <v>199</v>
      </c>
      <c r="G9515" s="6">
        <v>0.125</v>
      </c>
      <c r="H9515" s="2">
        <v>22.568840000000002</v>
      </c>
      <c r="I9515" s="2">
        <v>100.43049999999999</v>
      </c>
      <c r="J9515" s="2">
        <v>98.166399999999996</v>
      </c>
      <c r="K9515" s="2">
        <v>0</v>
      </c>
      <c r="L9515" s="2">
        <v>-0.84063200000000005</v>
      </c>
      <c r="M9515">
        <v>1.487215</v>
      </c>
    </row>
    <row r="9516" spans="1:13" ht="15.6">
      <c r="A9516" s="12">
        <v>199</v>
      </c>
      <c r="B9516" s="9">
        <v>2016</v>
      </c>
      <c r="C9516" s="9">
        <v>7</v>
      </c>
      <c r="D9516" s="9">
        <v>17</v>
      </c>
      <c r="E9516" s="30">
        <f t="shared" si="296"/>
        <v>42568</v>
      </c>
      <c r="F9516" s="32">
        <f t="shared" si="297"/>
        <v>199</v>
      </c>
      <c r="G9516" s="6">
        <v>0.14583333333333334</v>
      </c>
      <c r="H9516" s="2">
        <v>22.486550000000001</v>
      </c>
      <c r="I9516" s="2">
        <v>100.4277</v>
      </c>
      <c r="J9516" s="2">
        <v>98.358590000000007</v>
      </c>
      <c r="K9516" s="2">
        <v>0</v>
      </c>
      <c r="L9516" s="2">
        <v>-0.23726820000000001</v>
      </c>
      <c r="M9516">
        <v>1.817426</v>
      </c>
    </row>
    <row r="9517" spans="1:13" ht="15.6">
      <c r="A9517" s="12">
        <v>199</v>
      </c>
      <c r="B9517" s="9">
        <v>2016</v>
      </c>
      <c r="C9517" s="9">
        <v>7</v>
      </c>
      <c r="D9517" s="9">
        <v>17</v>
      </c>
      <c r="E9517" s="30">
        <f t="shared" si="296"/>
        <v>42568</v>
      </c>
      <c r="F9517" s="32">
        <f t="shared" si="297"/>
        <v>199</v>
      </c>
      <c r="G9517" s="6">
        <v>0.16666666666666666</v>
      </c>
      <c r="H9517" s="2">
        <v>22.34432</v>
      </c>
      <c r="I9517" s="2">
        <v>100.423</v>
      </c>
      <c r="J9517" s="2">
        <v>98.233649999999997</v>
      </c>
      <c r="K9517" s="2">
        <v>0</v>
      </c>
      <c r="L9517" s="2">
        <v>-0.71078229999999998</v>
      </c>
      <c r="M9517">
        <v>1.6302300000000001</v>
      </c>
    </row>
    <row r="9518" spans="1:13" ht="15.6">
      <c r="A9518" s="12">
        <v>199</v>
      </c>
      <c r="B9518" s="9">
        <v>2016</v>
      </c>
      <c r="C9518" s="9">
        <v>7</v>
      </c>
      <c r="D9518" s="9">
        <v>17</v>
      </c>
      <c r="E9518" s="30">
        <f t="shared" si="296"/>
        <v>42568</v>
      </c>
      <c r="F9518" s="32">
        <f t="shared" si="297"/>
        <v>199</v>
      </c>
      <c r="G9518" s="6">
        <v>0.1875</v>
      </c>
      <c r="H9518" s="2">
        <v>22.52262</v>
      </c>
      <c r="I9518" s="2">
        <v>100.4436</v>
      </c>
      <c r="J9518" s="2">
        <v>98.263819999999996</v>
      </c>
      <c r="K9518" s="2">
        <v>0</v>
      </c>
      <c r="L9518" s="2">
        <v>0.2155437</v>
      </c>
      <c r="M9518">
        <v>2.091879</v>
      </c>
    </row>
    <row r="9519" spans="1:13" ht="15.6">
      <c r="A9519" s="12">
        <v>199</v>
      </c>
      <c r="B9519" s="9">
        <v>2016</v>
      </c>
      <c r="C9519" s="9">
        <v>7</v>
      </c>
      <c r="D9519" s="9">
        <v>17</v>
      </c>
      <c r="E9519" s="30">
        <f t="shared" si="296"/>
        <v>42568</v>
      </c>
      <c r="F9519" s="32">
        <f t="shared" si="297"/>
        <v>199</v>
      </c>
      <c r="G9519" s="6">
        <v>0.20833333333333334</v>
      </c>
      <c r="H9519" s="2">
        <v>22.551359999999999</v>
      </c>
      <c r="I9519" s="2">
        <v>-9999</v>
      </c>
      <c r="J9519" s="2">
        <v>98.399829999999994</v>
      </c>
      <c r="K9519" s="2">
        <v>0</v>
      </c>
      <c r="L9519" s="2">
        <v>-0.26578040000000003</v>
      </c>
      <c r="M9519">
        <v>1.2604109999999999</v>
      </c>
    </row>
    <row r="9520" spans="1:13" ht="15.6">
      <c r="A9520" s="12">
        <v>199</v>
      </c>
      <c r="B9520" s="9">
        <v>2016</v>
      </c>
      <c r="C9520" s="9">
        <v>7</v>
      </c>
      <c r="D9520" s="9">
        <v>17</v>
      </c>
      <c r="E9520" s="30">
        <f t="shared" si="296"/>
        <v>42568</v>
      </c>
      <c r="F9520" s="32">
        <f t="shared" si="297"/>
        <v>199</v>
      </c>
      <c r="G9520" s="6">
        <v>0.22916666666666666</v>
      </c>
      <c r="H9520" s="2">
        <v>22.766490000000001</v>
      </c>
      <c r="I9520" s="2">
        <v>-9999</v>
      </c>
      <c r="J9520" s="2">
        <v>98.445880000000002</v>
      </c>
      <c r="K9520" s="2">
        <v>0</v>
      </c>
      <c r="L9520" s="2">
        <v>5.6959049999999998</v>
      </c>
      <c r="M9520">
        <v>2.5127259999999998</v>
      </c>
    </row>
    <row r="9521" spans="1:13" ht="15.6">
      <c r="A9521" s="12">
        <v>199</v>
      </c>
      <c r="B9521" s="9">
        <v>2016</v>
      </c>
      <c r="C9521" s="9">
        <v>7</v>
      </c>
      <c r="D9521" s="9">
        <v>17</v>
      </c>
      <c r="E9521" s="30">
        <f t="shared" si="296"/>
        <v>42568</v>
      </c>
      <c r="F9521" s="32">
        <f t="shared" si="297"/>
        <v>199</v>
      </c>
      <c r="G9521" s="6">
        <v>0.25</v>
      </c>
      <c r="H9521" s="2">
        <v>23.008479999999999</v>
      </c>
      <c r="I9521" s="2">
        <v>-9999</v>
      </c>
      <c r="J9521" s="2">
        <v>97.927149999999997</v>
      </c>
      <c r="K9521" s="2">
        <v>0</v>
      </c>
      <c r="L9521" s="2">
        <v>39.499839999999999</v>
      </c>
      <c r="M9521">
        <v>8.1822119999999998</v>
      </c>
    </row>
    <row r="9522" spans="1:13" ht="15.6">
      <c r="A9522" s="12">
        <v>199</v>
      </c>
      <c r="B9522" s="9">
        <v>2016</v>
      </c>
      <c r="C9522" s="9">
        <v>7</v>
      </c>
      <c r="D9522" s="9">
        <v>17</v>
      </c>
      <c r="E9522" s="30">
        <f t="shared" si="296"/>
        <v>42568</v>
      </c>
      <c r="F9522" s="32">
        <f t="shared" si="297"/>
        <v>199</v>
      </c>
      <c r="G9522" s="6">
        <v>0.27083333333333331</v>
      </c>
      <c r="H9522" s="2">
        <v>23.724640000000001</v>
      </c>
      <c r="I9522" s="2">
        <v>100.48090000000001</v>
      </c>
      <c r="J9522" s="2">
        <v>97.781769999999995</v>
      </c>
      <c r="K9522" s="2">
        <v>0</v>
      </c>
      <c r="L9522" s="2">
        <v>88.355850000000004</v>
      </c>
      <c r="M9522">
        <v>16.287430000000001</v>
      </c>
    </row>
    <row r="9523" spans="1:13" ht="15.6">
      <c r="A9523" s="12">
        <v>199</v>
      </c>
      <c r="B9523" s="9">
        <v>2016</v>
      </c>
      <c r="C9523" s="9">
        <v>7</v>
      </c>
      <c r="D9523" s="9">
        <v>17</v>
      </c>
      <c r="E9523" s="30">
        <f t="shared" si="296"/>
        <v>42568</v>
      </c>
      <c r="F9523" s="32">
        <f t="shared" si="297"/>
        <v>199</v>
      </c>
      <c r="G9523" s="6">
        <v>0.29166666666666669</v>
      </c>
      <c r="H9523" s="2">
        <v>24.638860000000001</v>
      </c>
      <c r="I9523" s="2">
        <v>100.48650000000001</v>
      </c>
      <c r="J9523" s="2">
        <v>96.673739999999995</v>
      </c>
      <c r="K9523" s="2">
        <v>0</v>
      </c>
      <c r="L9523" s="2">
        <v>177.77199999999999</v>
      </c>
      <c r="M9523">
        <v>31.510380000000001</v>
      </c>
    </row>
    <row r="9524" spans="1:13" ht="15.6">
      <c r="A9524" s="12">
        <v>199</v>
      </c>
      <c r="B9524" s="9">
        <v>2016</v>
      </c>
      <c r="C9524" s="9">
        <v>7</v>
      </c>
      <c r="D9524" s="9">
        <v>17</v>
      </c>
      <c r="E9524" s="30">
        <f t="shared" si="296"/>
        <v>42568</v>
      </c>
      <c r="F9524" s="32">
        <f t="shared" si="297"/>
        <v>199</v>
      </c>
      <c r="G9524" s="6">
        <v>0.3125</v>
      </c>
      <c r="H9524" s="2">
        <v>25.439109999999999</v>
      </c>
      <c r="I9524" s="2">
        <v>100.4786</v>
      </c>
      <c r="J9524" s="2">
        <v>92.456620000000001</v>
      </c>
      <c r="K9524" s="2">
        <v>0.35295700000000002</v>
      </c>
      <c r="L9524" s="2">
        <v>244.6035</v>
      </c>
      <c r="M9524">
        <v>42.323270000000001</v>
      </c>
    </row>
    <row r="9525" spans="1:13" ht="15.6">
      <c r="A9525" s="12">
        <v>199</v>
      </c>
      <c r="B9525" s="9">
        <v>2016</v>
      </c>
      <c r="C9525" s="9">
        <v>7</v>
      </c>
      <c r="D9525" s="9">
        <v>17</v>
      </c>
      <c r="E9525" s="30">
        <f t="shared" si="296"/>
        <v>42568</v>
      </c>
      <c r="F9525" s="32">
        <f t="shared" si="297"/>
        <v>199</v>
      </c>
      <c r="G9525" s="6">
        <v>0.33333333333333331</v>
      </c>
      <c r="H9525" s="2">
        <v>26.12304</v>
      </c>
      <c r="I9525" s="2">
        <v>100.4815</v>
      </c>
      <c r="J9525" s="2">
        <v>89.326679999999996</v>
      </c>
      <c r="K9525" s="2">
        <v>0.62096960000000001</v>
      </c>
      <c r="L9525" s="2">
        <v>379.23680000000002</v>
      </c>
      <c r="M9525">
        <v>68.528329999999997</v>
      </c>
    </row>
    <row r="9526" spans="1:13" ht="15.6">
      <c r="A9526" s="12">
        <v>199</v>
      </c>
      <c r="B9526" s="9">
        <v>2016</v>
      </c>
      <c r="C9526" s="9">
        <v>7</v>
      </c>
      <c r="D9526" s="9">
        <v>17</v>
      </c>
      <c r="E9526" s="30">
        <f t="shared" si="296"/>
        <v>42568</v>
      </c>
      <c r="F9526" s="32">
        <f t="shared" si="297"/>
        <v>199</v>
      </c>
      <c r="G9526" s="6">
        <v>0.35416666666666669</v>
      </c>
      <c r="H9526" s="2">
        <v>26.918839999999999</v>
      </c>
      <c r="I9526" s="2">
        <v>100.4873</v>
      </c>
      <c r="J9526" s="2">
        <v>86.612319999999997</v>
      </c>
      <c r="K9526" s="2">
        <v>0.72713850000000002</v>
      </c>
      <c r="L9526" s="2">
        <v>472.60539999999997</v>
      </c>
      <c r="M9526">
        <v>83.6494</v>
      </c>
    </row>
    <row r="9527" spans="1:13" ht="15.6">
      <c r="A9527" s="12">
        <v>199</v>
      </c>
      <c r="B9527" s="9">
        <v>2016</v>
      </c>
      <c r="C9527" s="9">
        <v>7</v>
      </c>
      <c r="D9527" s="9">
        <v>17</v>
      </c>
      <c r="E9527" s="30">
        <f t="shared" si="296"/>
        <v>42568</v>
      </c>
      <c r="F9527" s="32">
        <f t="shared" si="297"/>
        <v>199</v>
      </c>
      <c r="G9527" s="6">
        <v>0.375</v>
      </c>
      <c r="H9527" s="2">
        <v>27.576000000000001</v>
      </c>
      <c r="I9527" s="2">
        <v>100.47790000000001</v>
      </c>
      <c r="J9527" s="2">
        <v>84.109610000000004</v>
      </c>
      <c r="K9527" s="2">
        <v>0.83801999999999999</v>
      </c>
      <c r="L9527" s="2">
        <v>554.63649999999996</v>
      </c>
      <c r="M9527">
        <v>94.939660000000003</v>
      </c>
    </row>
    <row r="9528" spans="1:13" ht="15.6">
      <c r="A9528" s="12">
        <v>199</v>
      </c>
      <c r="B9528" s="9">
        <v>2016</v>
      </c>
      <c r="C9528" s="9">
        <v>7</v>
      </c>
      <c r="D9528" s="9">
        <v>17</v>
      </c>
      <c r="E9528" s="30">
        <f t="shared" si="296"/>
        <v>42568</v>
      </c>
      <c r="F9528" s="32">
        <f t="shared" si="297"/>
        <v>199</v>
      </c>
      <c r="G9528" s="6">
        <v>0.39583333333333331</v>
      </c>
      <c r="H9528" s="2">
        <v>28.2286</v>
      </c>
      <c r="I9528" s="2">
        <v>100.4674</v>
      </c>
      <c r="J9528" s="2">
        <v>82.201390000000004</v>
      </c>
      <c r="K9528" s="2">
        <v>0.92783919999999998</v>
      </c>
      <c r="L9528" s="2">
        <v>619.58450000000005</v>
      </c>
      <c r="M9528">
        <v>105.1555</v>
      </c>
    </row>
    <row r="9529" spans="1:13" ht="15.6">
      <c r="A9529" s="12">
        <v>199</v>
      </c>
      <c r="B9529" s="9">
        <v>2016</v>
      </c>
      <c r="C9529" s="9">
        <v>7</v>
      </c>
      <c r="D9529" s="9">
        <v>17</v>
      </c>
      <c r="E9529" s="30">
        <f t="shared" si="296"/>
        <v>42568</v>
      </c>
      <c r="F9529" s="32">
        <f t="shared" si="297"/>
        <v>199</v>
      </c>
      <c r="G9529" s="6">
        <v>0.41666666666666669</v>
      </c>
      <c r="H9529" s="2">
        <v>28.753219999999999</v>
      </c>
      <c r="I9529" s="2">
        <v>100.4477</v>
      </c>
      <c r="J9529" s="2">
        <v>78.758139999999997</v>
      </c>
      <c r="K9529" s="2">
        <v>1.490345</v>
      </c>
      <c r="L9529" s="2">
        <v>792.68640000000005</v>
      </c>
      <c r="M9529">
        <v>128.65100000000001</v>
      </c>
    </row>
    <row r="9530" spans="1:13" ht="15.6">
      <c r="A9530" s="12">
        <v>199</v>
      </c>
      <c r="B9530" s="9">
        <v>2016</v>
      </c>
      <c r="C9530" s="9">
        <v>7</v>
      </c>
      <c r="D9530" s="9">
        <v>17</v>
      </c>
      <c r="E9530" s="30">
        <f t="shared" si="296"/>
        <v>42568</v>
      </c>
      <c r="F9530" s="32">
        <f t="shared" si="297"/>
        <v>199</v>
      </c>
      <c r="G9530" s="6">
        <v>0.4375</v>
      </c>
      <c r="H9530" s="2">
        <v>29.177969999999998</v>
      </c>
      <c r="I9530" s="2">
        <v>100.43559999999999</v>
      </c>
      <c r="J9530" s="2">
        <v>76.284360000000007</v>
      </c>
      <c r="K9530" s="2">
        <v>1.68102</v>
      </c>
      <c r="L9530" s="2">
        <v>719.83770000000004</v>
      </c>
      <c r="M9530">
        <v>113.7842</v>
      </c>
    </row>
    <row r="9531" spans="1:13" ht="15.6">
      <c r="A9531" s="12">
        <v>199</v>
      </c>
      <c r="B9531" s="9">
        <v>2016</v>
      </c>
      <c r="C9531" s="9">
        <v>7</v>
      </c>
      <c r="D9531" s="9">
        <v>17</v>
      </c>
      <c r="E9531" s="30">
        <f t="shared" si="296"/>
        <v>42568</v>
      </c>
      <c r="F9531" s="32">
        <f t="shared" si="297"/>
        <v>199</v>
      </c>
      <c r="G9531" s="6">
        <v>0.45833333333333331</v>
      </c>
      <c r="H9531" s="2">
        <v>29.664200000000001</v>
      </c>
      <c r="I9531" s="2">
        <v>100.4358</v>
      </c>
      <c r="J9531" s="2">
        <v>73.791020000000003</v>
      </c>
      <c r="K9531" s="2">
        <v>1.354463</v>
      </c>
      <c r="L9531" s="2">
        <v>589.48400000000004</v>
      </c>
      <c r="M9531">
        <v>92.904160000000005</v>
      </c>
    </row>
    <row r="9532" spans="1:13" ht="15.6">
      <c r="A9532" s="12">
        <v>199</v>
      </c>
      <c r="B9532" s="9">
        <v>2016</v>
      </c>
      <c r="C9532" s="9">
        <v>7</v>
      </c>
      <c r="D9532" s="9">
        <v>17</v>
      </c>
      <c r="E9532" s="30">
        <f t="shared" si="296"/>
        <v>42568</v>
      </c>
      <c r="F9532" s="32">
        <f t="shared" si="297"/>
        <v>199</v>
      </c>
      <c r="G9532" s="6">
        <v>0.47916666666666669</v>
      </c>
      <c r="H9532" s="2">
        <v>30.257709999999999</v>
      </c>
      <c r="I9532" s="2">
        <v>100.4362</v>
      </c>
      <c r="J9532" s="2">
        <v>68.450680000000006</v>
      </c>
      <c r="K9532" s="2">
        <v>1.55176</v>
      </c>
      <c r="L9532" s="2">
        <v>866.87090000000001</v>
      </c>
      <c r="M9532">
        <v>139.21709999999999</v>
      </c>
    </row>
    <row r="9533" spans="1:13" ht="15.6">
      <c r="A9533" s="12">
        <v>199</v>
      </c>
      <c r="B9533" s="9">
        <v>2016</v>
      </c>
      <c r="C9533" s="9">
        <v>7</v>
      </c>
      <c r="D9533" s="9">
        <v>17</v>
      </c>
      <c r="E9533" s="30">
        <f t="shared" si="296"/>
        <v>42568</v>
      </c>
      <c r="F9533" s="32">
        <f t="shared" si="297"/>
        <v>199</v>
      </c>
      <c r="G9533" s="6">
        <v>0.5</v>
      </c>
      <c r="H9533" s="2">
        <v>30.801490000000001</v>
      </c>
      <c r="I9533" s="2">
        <v>100.4064</v>
      </c>
      <c r="J9533" s="2">
        <v>67.648570000000007</v>
      </c>
      <c r="K9533" s="2">
        <v>1.1051359999999999</v>
      </c>
      <c r="L9533" s="2">
        <v>870.97019999999998</v>
      </c>
      <c r="M9533">
        <v>134.2561</v>
      </c>
    </row>
    <row r="9534" spans="1:13" ht="15.6">
      <c r="A9534" s="12">
        <v>199</v>
      </c>
      <c r="B9534" s="9">
        <v>2016</v>
      </c>
      <c r="C9534" s="9">
        <v>7</v>
      </c>
      <c r="D9534" s="9">
        <v>17</v>
      </c>
      <c r="E9534" s="30">
        <f t="shared" si="296"/>
        <v>42568</v>
      </c>
      <c r="F9534" s="32">
        <f t="shared" si="297"/>
        <v>199</v>
      </c>
      <c r="G9534" s="6">
        <v>0.52083333333333337</v>
      </c>
      <c r="H9534" s="2">
        <v>31.08642</v>
      </c>
      <c r="I9534" s="2">
        <v>100.38120000000001</v>
      </c>
      <c r="J9534" s="2">
        <v>66.401359999999997</v>
      </c>
      <c r="K9534" s="2">
        <v>0.88402510000000001</v>
      </c>
      <c r="L9534" s="2">
        <v>668.15750000000003</v>
      </c>
      <c r="M9534">
        <v>100.5885</v>
      </c>
    </row>
    <row r="9535" spans="1:13" ht="15.6">
      <c r="A9535" s="12">
        <v>199</v>
      </c>
      <c r="B9535" s="9">
        <v>2016</v>
      </c>
      <c r="C9535" s="9">
        <v>7</v>
      </c>
      <c r="D9535" s="9">
        <v>17</v>
      </c>
      <c r="E9535" s="30">
        <f t="shared" si="296"/>
        <v>42568</v>
      </c>
      <c r="F9535" s="32">
        <f t="shared" si="297"/>
        <v>199</v>
      </c>
      <c r="G9535" s="6">
        <v>0.54166666666666663</v>
      </c>
      <c r="H9535" s="2">
        <v>30.971679999999999</v>
      </c>
      <c r="I9535" s="2">
        <v>100.3635</v>
      </c>
      <c r="J9535" s="2">
        <v>67.066509999999994</v>
      </c>
      <c r="K9535" s="2">
        <v>0.18450929999999999</v>
      </c>
      <c r="L9535" s="2">
        <v>396.05860000000001</v>
      </c>
      <c r="M9535">
        <v>60.83961</v>
      </c>
    </row>
    <row r="9536" spans="1:13" ht="15.6">
      <c r="A9536" s="12">
        <v>199</v>
      </c>
      <c r="B9536" s="9">
        <v>2016</v>
      </c>
      <c r="C9536" s="9">
        <v>7</v>
      </c>
      <c r="D9536" s="9">
        <v>17</v>
      </c>
      <c r="E9536" s="30">
        <f t="shared" si="296"/>
        <v>42568</v>
      </c>
      <c r="F9536" s="32">
        <f t="shared" si="297"/>
        <v>199</v>
      </c>
      <c r="G9536" s="6">
        <v>0.5625</v>
      </c>
      <c r="H9536" s="2">
        <v>31.4739</v>
      </c>
      <c r="I9536" s="2">
        <v>100.3377</v>
      </c>
      <c r="J9536" s="2">
        <v>63.961060000000003</v>
      </c>
      <c r="K9536" s="2">
        <v>0.4157304</v>
      </c>
      <c r="L9536" s="2">
        <v>620.69910000000004</v>
      </c>
      <c r="M9536">
        <v>100.8218</v>
      </c>
    </row>
    <row r="9537" spans="1:13" ht="15.6">
      <c r="A9537" s="12">
        <v>199</v>
      </c>
      <c r="B9537" s="9">
        <v>2016</v>
      </c>
      <c r="C9537" s="9">
        <v>7</v>
      </c>
      <c r="D9537" s="9">
        <v>17</v>
      </c>
      <c r="E9537" s="30">
        <f t="shared" si="296"/>
        <v>42568</v>
      </c>
      <c r="F9537" s="32">
        <f t="shared" si="297"/>
        <v>199</v>
      </c>
      <c r="G9537" s="6">
        <v>0.58333333333333337</v>
      </c>
      <c r="H9537" s="2">
        <v>31.694199999999999</v>
      </c>
      <c r="I9537" s="2">
        <v>100.31829999999999</v>
      </c>
      <c r="J9537" s="2">
        <v>63.31156</v>
      </c>
      <c r="K9537" s="2">
        <v>0.43092019999999998</v>
      </c>
      <c r="L9537" s="2">
        <v>403.32040000000001</v>
      </c>
      <c r="M9537">
        <v>60.385089999999998</v>
      </c>
    </row>
    <row r="9538" spans="1:13" ht="15.6">
      <c r="A9538" s="12">
        <v>199</v>
      </c>
      <c r="B9538" s="9">
        <v>2016</v>
      </c>
      <c r="C9538" s="9">
        <v>7</v>
      </c>
      <c r="D9538" s="9">
        <v>17</v>
      </c>
      <c r="E9538" s="30">
        <f t="shared" si="296"/>
        <v>42568</v>
      </c>
      <c r="F9538" s="32">
        <f t="shared" si="297"/>
        <v>199</v>
      </c>
      <c r="G9538" s="6">
        <v>0.60416666666666663</v>
      </c>
      <c r="H9538" s="2">
        <v>31.67426</v>
      </c>
      <c r="I9538" s="2">
        <v>100.3092</v>
      </c>
      <c r="J9538" s="2">
        <v>65.843320000000006</v>
      </c>
      <c r="K9538" s="2">
        <v>0.52817999999999998</v>
      </c>
      <c r="L9538" s="2">
        <v>596.07029999999997</v>
      </c>
      <c r="M9538">
        <v>99.591390000000004</v>
      </c>
    </row>
    <row r="9539" spans="1:13" ht="15.6">
      <c r="A9539" s="12">
        <v>199</v>
      </c>
      <c r="B9539" s="9">
        <v>2016</v>
      </c>
      <c r="C9539" s="9">
        <v>7</v>
      </c>
      <c r="D9539" s="9">
        <v>17</v>
      </c>
      <c r="E9539" s="30">
        <f t="shared" si="296"/>
        <v>42568</v>
      </c>
      <c r="F9539" s="32">
        <f t="shared" si="297"/>
        <v>199</v>
      </c>
      <c r="G9539" s="6">
        <v>0.625</v>
      </c>
      <c r="H9539" s="2">
        <v>31.63824</v>
      </c>
      <c r="I9539" s="2">
        <v>100.2869</v>
      </c>
      <c r="J9539" s="2">
        <v>64.2607</v>
      </c>
      <c r="K9539" s="2">
        <v>0.55269679999999999</v>
      </c>
      <c r="L9539" s="2">
        <v>322.38799999999998</v>
      </c>
      <c r="M9539">
        <v>46.654679999999999</v>
      </c>
    </row>
    <row r="9540" spans="1:13" ht="15.6">
      <c r="A9540" s="12">
        <v>199</v>
      </c>
      <c r="B9540" s="9">
        <v>2016</v>
      </c>
      <c r="C9540" s="9">
        <v>7</v>
      </c>
      <c r="D9540" s="9">
        <v>17</v>
      </c>
      <c r="E9540" s="30">
        <f t="shared" si="296"/>
        <v>42568</v>
      </c>
      <c r="F9540" s="32">
        <f t="shared" si="297"/>
        <v>199</v>
      </c>
      <c r="G9540" s="6">
        <v>0.64583333333333337</v>
      </c>
      <c r="H9540" s="2">
        <v>31.683070000000001</v>
      </c>
      <c r="I9540" s="2">
        <v>100.26519999999999</v>
      </c>
      <c r="J9540" s="2">
        <v>64.526830000000004</v>
      </c>
      <c r="K9540" s="2">
        <v>0.44240760000000001</v>
      </c>
      <c r="L9540" s="2">
        <v>357.83179999999999</v>
      </c>
      <c r="M9540">
        <v>57.229300000000002</v>
      </c>
    </row>
    <row r="9541" spans="1:13" ht="15.6">
      <c r="A9541" s="12">
        <v>199</v>
      </c>
      <c r="B9541" s="9">
        <v>2016</v>
      </c>
      <c r="C9541" s="9">
        <v>7</v>
      </c>
      <c r="D9541" s="9">
        <v>17</v>
      </c>
      <c r="E9541" s="30">
        <f t="shared" si="296"/>
        <v>42568</v>
      </c>
      <c r="F9541" s="32">
        <f t="shared" si="297"/>
        <v>199</v>
      </c>
      <c r="G9541" s="6">
        <v>0.66666666666666663</v>
      </c>
      <c r="H9541" s="2">
        <v>31.464590000000001</v>
      </c>
      <c r="I9541" s="2">
        <v>100.2415</v>
      </c>
      <c r="J9541" s="2">
        <v>63.119540000000001</v>
      </c>
      <c r="K9541" s="2">
        <v>0.59946449999999996</v>
      </c>
      <c r="L9541" s="2">
        <v>280.7602</v>
      </c>
      <c r="M9541">
        <v>44.09581</v>
      </c>
    </row>
    <row r="9542" spans="1:13" ht="15.6">
      <c r="A9542" s="12">
        <v>199</v>
      </c>
      <c r="B9542" s="9">
        <v>2016</v>
      </c>
      <c r="C9542" s="9">
        <v>7</v>
      </c>
      <c r="D9542" s="9">
        <v>17</v>
      </c>
      <c r="E9542" s="30">
        <f t="shared" ref="E9542:E9605" si="298">DATE(B9542,C9542,D9542)</f>
        <v>42568</v>
      </c>
      <c r="F9542" s="32">
        <f t="shared" ref="F9542:F9605" si="299">E9542-DATE(YEAR(E9542),1,0)</f>
        <v>199</v>
      </c>
      <c r="G9542" s="6">
        <v>0.6875</v>
      </c>
      <c r="H9542" s="2">
        <v>31.559090000000001</v>
      </c>
      <c r="I9542" s="2">
        <v>100.221</v>
      </c>
      <c r="J9542" s="2">
        <v>62.94661</v>
      </c>
      <c r="K9542" s="2">
        <v>0.35257620000000001</v>
      </c>
      <c r="L9542" s="2">
        <v>316.15940000000001</v>
      </c>
      <c r="M9542">
        <v>55.941679999999998</v>
      </c>
    </row>
    <row r="9543" spans="1:13" ht="15.6">
      <c r="A9543" s="12">
        <v>199</v>
      </c>
      <c r="B9543" s="9">
        <v>2016</v>
      </c>
      <c r="C9543" s="9">
        <v>7</v>
      </c>
      <c r="D9543" s="9">
        <v>17</v>
      </c>
      <c r="E9543" s="30">
        <f t="shared" si="298"/>
        <v>42568</v>
      </c>
      <c r="F9543" s="32">
        <f t="shared" si="299"/>
        <v>199</v>
      </c>
      <c r="G9543" s="6">
        <v>0.70833333333333337</v>
      </c>
      <c r="H9543" s="2">
        <v>31.79026</v>
      </c>
      <c r="I9543" s="2">
        <v>100.1927</v>
      </c>
      <c r="J9543" s="2">
        <v>62.449260000000002</v>
      </c>
      <c r="K9543" s="2">
        <v>0.29350510000000002</v>
      </c>
      <c r="L9543" s="2">
        <v>212.75149999999999</v>
      </c>
      <c r="M9543">
        <v>33.40757</v>
      </c>
    </row>
    <row r="9544" spans="1:13" ht="15.6">
      <c r="A9544" s="12">
        <v>199</v>
      </c>
      <c r="B9544" s="9">
        <v>2016</v>
      </c>
      <c r="C9544" s="9">
        <v>7</v>
      </c>
      <c r="D9544" s="9">
        <v>17</v>
      </c>
      <c r="E9544" s="30">
        <f t="shared" si="298"/>
        <v>42568</v>
      </c>
      <c r="F9544" s="32">
        <f t="shared" si="299"/>
        <v>199</v>
      </c>
      <c r="G9544" s="6">
        <v>0.72916666666666663</v>
      </c>
      <c r="H9544" s="2">
        <v>31.029440000000001</v>
      </c>
      <c r="I9544" s="2">
        <v>100.19159999999999</v>
      </c>
      <c r="J9544" s="2">
        <v>67.356700000000004</v>
      </c>
      <c r="K9544" s="2">
        <v>0.11160970000000001</v>
      </c>
      <c r="L9544" s="2">
        <v>141.3758</v>
      </c>
      <c r="M9544">
        <v>23.02552</v>
      </c>
    </row>
    <row r="9545" spans="1:13" ht="15.6">
      <c r="A9545" s="12">
        <v>199</v>
      </c>
      <c r="B9545" s="9">
        <v>2016</v>
      </c>
      <c r="C9545" s="9">
        <v>7</v>
      </c>
      <c r="D9545" s="9">
        <v>17</v>
      </c>
      <c r="E9545" s="30">
        <f t="shared" si="298"/>
        <v>42568</v>
      </c>
      <c r="F9545" s="32">
        <f t="shared" si="299"/>
        <v>199</v>
      </c>
      <c r="G9545" s="6">
        <v>0.75</v>
      </c>
      <c r="H9545" s="2">
        <v>30.637989999999999</v>
      </c>
      <c r="I9545" s="2">
        <v>100.20780000000001</v>
      </c>
      <c r="J9545" s="2">
        <v>68.734139999999996</v>
      </c>
      <c r="K9545" s="2">
        <v>4.2521009999999998E-2</v>
      </c>
      <c r="L9545" s="2">
        <v>91.454099999999997</v>
      </c>
      <c r="M9545">
        <v>13.65568</v>
      </c>
    </row>
    <row r="9546" spans="1:13" ht="15.6">
      <c r="A9546" s="12">
        <v>199</v>
      </c>
      <c r="B9546" s="9">
        <v>2016</v>
      </c>
      <c r="C9546" s="9">
        <v>7</v>
      </c>
      <c r="D9546" s="9">
        <v>17</v>
      </c>
      <c r="E9546" s="30">
        <f t="shared" si="298"/>
        <v>42568</v>
      </c>
      <c r="F9546" s="32">
        <f t="shared" si="299"/>
        <v>199</v>
      </c>
      <c r="G9546" s="6">
        <v>0.77083333333333337</v>
      </c>
      <c r="H9546" s="2">
        <v>30.107620000000001</v>
      </c>
      <c r="I9546" s="2">
        <v>100.2441</v>
      </c>
      <c r="J9546" s="2">
        <v>70.769940000000005</v>
      </c>
      <c r="K9546" s="2">
        <v>4.9707519999999998E-2</v>
      </c>
      <c r="L9546" s="2">
        <v>56.142240000000001</v>
      </c>
      <c r="M9546">
        <v>9.1392019999999992</v>
      </c>
    </row>
    <row r="9547" spans="1:13" ht="15.6">
      <c r="A9547" s="12">
        <v>199</v>
      </c>
      <c r="B9547" s="9">
        <v>2016</v>
      </c>
      <c r="C9547" s="9">
        <v>7</v>
      </c>
      <c r="D9547" s="9">
        <v>17</v>
      </c>
      <c r="E9547" s="30">
        <f t="shared" si="298"/>
        <v>42568</v>
      </c>
      <c r="F9547" s="32">
        <f t="shared" si="299"/>
        <v>199</v>
      </c>
      <c r="G9547" s="6">
        <v>0.79166666666666663</v>
      </c>
      <c r="H9547" s="2">
        <v>29.618410000000001</v>
      </c>
      <c r="I9547" s="2">
        <v>100.3103</v>
      </c>
      <c r="J9547" s="2">
        <v>72.186009999999996</v>
      </c>
      <c r="K9547" s="2">
        <v>0</v>
      </c>
      <c r="L9547" s="2">
        <v>24.050360000000001</v>
      </c>
      <c r="M9547">
        <v>4.4683630000000001</v>
      </c>
    </row>
    <row r="9548" spans="1:13" ht="15.6">
      <c r="A9548" s="12">
        <v>199</v>
      </c>
      <c r="B9548" s="9">
        <v>2016</v>
      </c>
      <c r="C9548" s="9">
        <v>7</v>
      </c>
      <c r="D9548" s="9">
        <v>17</v>
      </c>
      <c r="E9548" s="30">
        <f t="shared" si="298"/>
        <v>42568</v>
      </c>
      <c r="F9548" s="32">
        <f t="shared" si="299"/>
        <v>199</v>
      </c>
      <c r="G9548" s="6">
        <v>0.8125</v>
      </c>
      <c r="H9548" s="2">
        <v>28.764710000000001</v>
      </c>
      <c r="I9548" s="2">
        <v>100.3571</v>
      </c>
      <c r="J9548" s="2">
        <v>77.810069999999996</v>
      </c>
      <c r="K9548" s="2">
        <v>0</v>
      </c>
      <c r="L9548" s="2">
        <v>-1.7135230000000001E-2</v>
      </c>
      <c r="M9548">
        <v>0.3077898</v>
      </c>
    </row>
    <row r="9549" spans="1:13" ht="15.6">
      <c r="A9549" s="12">
        <v>199</v>
      </c>
      <c r="B9549" s="9">
        <v>2016</v>
      </c>
      <c r="C9549" s="9">
        <v>7</v>
      </c>
      <c r="D9549" s="9">
        <v>17</v>
      </c>
      <c r="E9549" s="30">
        <f t="shared" si="298"/>
        <v>42568</v>
      </c>
      <c r="F9549" s="32">
        <f t="shared" si="299"/>
        <v>199</v>
      </c>
      <c r="G9549" s="6">
        <v>0.83333333333333337</v>
      </c>
      <c r="H9549" s="2">
        <v>28.186900000000001</v>
      </c>
      <c r="I9549" s="2">
        <v>100.3918</v>
      </c>
      <c r="J9549" s="2">
        <v>81.026669999999996</v>
      </c>
      <c r="K9549" s="2">
        <v>8.8200029999999999E-3</v>
      </c>
      <c r="L9549" s="2">
        <v>-1.124115</v>
      </c>
      <c r="M9549">
        <v>0.91982660000000005</v>
      </c>
    </row>
    <row r="9550" spans="1:13" ht="15.6">
      <c r="A9550" s="12">
        <v>199</v>
      </c>
      <c r="B9550" s="9">
        <v>2016</v>
      </c>
      <c r="C9550" s="9">
        <v>7</v>
      </c>
      <c r="D9550" s="9">
        <v>17</v>
      </c>
      <c r="E9550" s="30">
        <f t="shared" si="298"/>
        <v>42568</v>
      </c>
      <c r="F9550" s="32">
        <f t="shared" si="299"/>
        <v>199</v>
      </c>
      <c r="G9550" s="6">
        <v>0.85416666666666663</v>
      </c>
      <c r="H9550" s="2">
        <v>27.84712</v>
      </c>
      <c r="I9550" s="2">
        <v>100.4141</v>
      </c>
      <c r="J9550" s="2">
        <v>83.734340000000003</v>
      </c>
      <c r="K9550" s="2">
        <v>0</v>
      </c>
      <c r="L9550" s="2">
        <v>-1.0813440000000001</v>
      </c>
      <c r="M9550">
        <v>1.261976</v>
      </c>
    </row>
    <row r="9551" spans="1:13" ht="15.6">
      <c r="A9551" s="12">
        <v>199</v>
      </c>
      <c r="B9551" s="9">
        <v>2016</v>
      </c>
      <c r="C9551" s="9">
        <v>7</v>
      </c>
      <c r="D9551" s="9">
        <v>17</v>
      </c>
      <c r="E9551" s="30">
        <f t="shared" si="298"/>
        <v>42568</v>
      </c>
      <c r="F9551" s="32">
        <f t="shared" si="299"/>
        <v>199</v>
      </c>
      <c r="G9551" s="6">
        <v>0.875</v>
      </c>
      <c r="H9551" s="2">
        <v>27.388580000000001</v>
      </c>
      <c r="I9551" s="2">
        <v>100.429</v>
      </c>
      <c r="J9551" s="2">
        <v>89.066730000000007</v>
      </c>
      <c r="K9551" s="2">
        <v>0</v>
      </c>
      <c r="L9551" s="2">
        <v>-1.191303</v>
      </c>
      <c r="M9551">
        <v>1.266178</v>
      </c>
    </row>
    <row r="9552" spans="1:13" ht="15.6">
      <c r="A9552" s="12">
        <v>199</v>
      </c>
      <c r="B9552" s="9">
        <v>2016</v>
      </c>
      <c r="C9552" s="9">
        <v>7</v>
      </c>
      <c r="D9552" s="9">
        <v>17</v>
      </c>
      <c r="E9552" s="30">
        <f t="shared" si="298"/>
        <v>42568</v>
      </c>
      <c r="F9552" s="32">
        <f t="shared" si="299"/>
        <v>199</v>
      </c>
      <c r="G9552" s="6">
        <v>0.89583333333333337</v>
      </c>
      <c r="H9552" s="2">
        <v>26.709530000000001</v>
      </c>
      <c r="I9552" s="2">
        <v>100.4532</v>
      </c>
      <c r="J9552" s="2">
        <v>89.117159999999998</v>
      </c>
      <c r="K9552" s="2">
        <v>0</v>
      </c>
      <c r="L9552" s="2">
        <v>-0.84783120000000001</v>
      </c>
      <c r="M9552">
        <v>1.3731580000000001</v>
      </c>
    </row>
    <row r="9553" spans="1:13" ht="15.6">
      <c r="A9553" s="12">
        <v>199</v>
      </c>
      <c r="B9553" s="9">
        <v>2016</v>
      </c>
      <c r="C9553" s="9">
        <v>7</v>
      </c>
      <c r="D9553" s="9">
        <v>17</v>
      </c>
      <c r="E9553" s="30">
        <f t="shared" si="298"/>
        <v>42568</v>
      </c>
      <c r="F9553" s="32">
        <f t="shared" si="299"/>
        <v>199</v>
      </c>
      <c r="G9553" s="6">
        <v>0.91666666666666663</v>
      </c>
      <c r="H9553" s="2">
        <v>26.8918</v>
      </c>
      <c r="I9553" s="2">
        <v>100.4205</v>
      </c>
      <c r="J9553" s="2">
        <v>90.059899999999999</v>
      </c>
      <c r="K9553" s="2">
        <v>5.8636199999999999E-2</v>
      </c>
      <c r="L9553" s="2">
        <v>-0.5477957</v>
      </c>
      <c r="M9553">
        <v>1.683128</v>
      </c>
    </row>
    <row r="9554" spans="1:13" ht="15.6">
      <c r="A9554" s="12">
        <v>199</v>
      </c>
      <c r="B9554" s="9">
        <v>2016</v>
      </c>
      <c r="C9554" s="9">
        <v>7</v>
      </c>
      <c r="D9554" s="9">
        <v>17</v>
      </c>
      <c r="E9554" s="30">
        <f t="shared" si="298"/>
        <v>42568</v>
      </c>
      <c r="F9554" s="32">
        <f t="shared" si="299"/>
        <v>199</v>
      </c>
      <c r="G9554" s="6">
        <v>0.9375</v>
      </c>
      <c r="H9554" s="2">
        <v>26.829080000000001</v>
      </c>
      <c r="I9554" s="2">
        <v>100.42659999999999</v>
      </c>
      <c r="J9554" s="2">
        <v>89.605800000000002</v>
      </c>
      <c r="K9554" s="2">
        <v>8.8634500000000005E-2</v>
      </c>
      <c r="L9554" s="2">
        <v>-0.81948489999999996</v>
      </c>
      <c r="M9554">
        <v>1.762132</v>
      </c>
    </row>
    <row r="9555" spans="1:13" ht="15.6">
      <c r="A9555" s="12">
        <v>199</v>
      </c>
      <c r="B9555" s="9">
        <v>2016</v>
      </c>
      <c r="C9555" s="9">
        <v>7</v>
      </c>
      <c r="D9555" s="9">
        <v>17</v>
      </c>
      <c r="E9555" s="30">
        <f t="shared" si="298"/>
        <v>42568</v>
      </c>
      <c r="F9555" s="32">
        <f t="shared" si="299"/>
        <v>199</v>
      </c>
      <c r="G9555" s="6">
        <v>0.95833333333333337</v>
      </c>
      <c r="H9555" s="2">
        <v>26.736319999999999</v>
      </c>
      <c r="I9555" s="2">
        <v>100.4479</v>
      </c>
      <c r="J9555" s="2">
        <v>87.815399999999997</v>
      </c>
      <c r="K9555" s="2">
        <v>0.1028442</v>
      </c>
      <c r="L9555" s="2">
        <v>-0.63502420000000004</v>
      </c>
      <c r="M9555">
        <v>1.865073</v>
      </c>
    </row>
    <row r="9556" spans="1:13" ht="15.6">
      <c r="A9556" s="12">
        <v>199</v>
      </c>
      <c r="B9556" s="9">
        <v>2016</v>
      </c>
      <c r="C9556" s="9">
        <v>7</v>
      </c>
      <c r="D9556" s="9">
        <v>17</v>
      </c>
      <c r="E9556" s="30">
        <f t="shared" si="298"/>
        <v>42568</v>
      </c>
      <c r="F9556" s="32">
        <f t="shared" si="299"/>
        <v>199</v>
      </c>
      <c r="G9556" s="6">
        <v>0.97916666666666663</v>
      </c>
      <c r="H9556" s="2">
        <v>27.14425</v>
      </c>
      <c r="I9556" s="2">
        <v>100.4462</v>
      </c>
      <c r="J9556" s="2">
        <v>85.979709999999997</v>
      </c>
      <c r="K9556" s="2">
        <v>6.9470439999999994E-2</v>
      </c>
      <c r="L9556" s="2">
        <v>-0.56901009999999996</v>
      </c>
      <c r="M9556">
        <v>1.9218470000000001</v>
      </c>
    </row>
    <row r="9557" spans="1:13" ht="15.6">
      <c r="A9557" s="12">
        <v>200</v>
      </c>
      <c r="B9557" s="9">
        <v>2016</v>
      </c>
      <c r="C9557" s="9">
        <v>7</v>
      </c>
      <c r="D9557" s="9">
        <v>17</v>
      </c>
      <c r="E9557" s="30">
        <f t="shared" si="298"/>
        <v>42568</v>
      </c>
      <c r="F9557" s="32">
        <f t="shared" si="299"/>
        <v>199</v>
      </c>
      <c r="G9557" s="6">
        <v>0</v>
      </c>
      <c r="H9557" s="2">
        <v>26.627610000000001</v>
      </c>
      <c r="I9557" s="2">
        <v>100.4314</v>
      </c>
      <c r="J9557" s="2">
        <v>90.491249999999994</v>
      </c>
      <c r="K9557" s="2">
        <v>7.5350310000000004E-2</v>
      </c>
      <c r="L9557" s="2">
        <v>-0.57884959999999996</v>
      </c>
      <c r="M9557">
        <v>1.6659379999999999</v>
      </c>
    </row>
    <row r="9558" spans="1:13" ht="15.6">
      <c r="A9558" s="12">
        <v>200</v>
      </c>
      <c r="B9558" s="9">
        <v>2016</v>
      </c>
      <c r="C9558" s="9">
        <v>7</v>
      </c>
      <c r="D9558" s="9">
        <v>18</v>
      </c>
      <c r="E9558" s="30">
        <f t="shared" si="298"/>
        <v>42569</v>
      </c>
      <c r="F9558" s="32">
        <f t="shared" si="299"/>
        <v>200</v>
      </c>
      <c r="G9558" s="6">
        <v>2.0833333333333332E-2</v>
      </c>
      <c r="H9558" s="2">
        <v>26.58784</v>
      </c>
      <c r="I9558" s="2">
        <v>100.4085</v>
      </c>
      <c r="J9558" s="2">
        <v>91.796570000000003</v>
      </c>
      <c r="K9558" s="2">
        <v>0</v>
      </c>
      <c r="L9558" s="2">
        <v>-0.38521539999999999</v>
      </c>
      <c r="M9558">
        <v>1.569898</v>
      </c>
    </row>
    <row r="9559" spans="1:13" ht="15.6">
      <c r="A9559" s="12">
        <v>200</v>
      </c>
      <c r="B9559" s="9">
        <v>2016</v>
      </c>
      <c r="C9559" s="9">
        <v>7</v>
      </c>
      <c r="D9559" s="9">
        <v>18</v>
      </c>
      <c r="E9559" s="30">
        <f t="shared" si="298"/>
        <v>42569</v>
      </c>
      <c r="F9559" s="32">
        <f t="shared" si="299"/>
        <v>200</v>
      </c>
      <c r="G9559" s="6">
        <v>4.1666666666666664E-2</v>
      </c>
      <c r="H9559" s="2">
        <v>26.43008</v>
      </c>
      <c r="I9559" s="2">
        <v>100.4006</v>
      </c>
      <c r="J9559" s="2">
        <v>92.676130000000001</v>
      </c>
      <c r="K9559" s="2">
        <v>0.13344149999999999</v>
      </c>
      <c r="L9559" s="2">
        <v>-0.51181200000000004</v>
      </c>
      <c r="M9559">
        <v>1.247296</v>
      </c>
    </row>
    <row r="9560" spans="1:13" ht="15.6">
      <c r="A9560" s="12">
        <v>200</v>
      </c>
      <c r="B9560" s="9">
        <v>2016</v>
      </c>
      <c r="C9560" s="9">
        <v>7</v>
      </c>
      <c r="D9560" s="9">
        <v>18</v>
      </c>
      <c r="E9560" s="30">
        <f t="shared" si="298"/>
        <v>42569</v>
      </c>
      <c r="F9560" s="32">
        <f t="shared" si="299"/>
        <v>200</v>
      </c>
      <c r="G9560" s="6">
        <v>6.25E-2</v>
      </c>
      <c r="H9560" s="2">
        <v>26.447500000000002</v>
      </c>
      <c r="I9560" s="2">
        <v>100.3841</v>
      </c>
      <c r="J9560" s="2">
        <v>91.0809</v>
      </c>
      <c r="K9560" s="2">
        <v>0.17454610000000001</v>
      </c>
      <c r="L9560" s="2">
        <v>-0.84561770000000003</v>
      </c>
      <c r="M9560">
        <v>1.644204</v>
      </c>
    </row>
    <row r="9561" spans="1:13" ht="15.6">
      <c r="A9561" s="12">
        <v>200</v>
      </c>
      <c r="B9561" s="9">
        <v>2016</v>
      </c>
      <c r="C9561" s="9">
        <v>7</v>
      </c>
      <c r="D9561" s="9">
        <v>18</v>
      </c>
      <c r="E9561" s="30">
        <f t="shared" si="298"/>
        <v>42569</v>
      </c>
      <c r="F9561" s="32">
        <f t="shared" si="299"/>
        <v>200</v>
      </c>
      <c r="G9561" s="6">
        <v>8.3333333333333329E-2</v>
      </c>
      <c r="H9561" s="2">
        <v>26.356570000000001</v>
      </c>
      <c r="I9561" s="2">
        <v>100.3541</v>
      </c>
      <c r="J9561" s="2">
        <v>90.821619999999996</v>
      </c>
      <c r="K9561" s="2">
        <v>3.3265599999999999E-2</v>
      </c>
      <c r="L9561" s="2">
        <v>-0.89380590000000004</v>
      </c>
      <c r="M9561">
        <v>1.3631979999999999</v>
      </c>
    </row>
    <row r="9562" spans="1:13" ht="15.6">
      <c r="A9562" s="12">
        <v>200</v>
      </c>
      <c r="B9562" s="9">
        <v>2016</v>
      </c>
      <c r="C9562" s="9">
        <v>7</v>
      </c>
      <c r="D9562" s="9">
        <v>18</v>
      </c>
      <c r="E9562" s="30">
        <f t="shared" si="298"/>
        <v>42569</v>
      </c>
      <c r="F9562" s="32">
        <f t="shared" si="299"/>
        <v>200</v>
      </c>
      <c r="G9562" s="6">
        <v>0.10416666666666667</v>
      </c>
      <c r="H9562" s="2">
        <v>26.055910000000001</v>
      </c>
      <c r="I9562" s="2">
        <v>100.34690000000001</v>
      </c>
      <c r="J9562" s="2">
        <v>94.019739999999999</v>
      </c>
      <c r="K9562" s="2">
        <v>0</v>
      </c>
      <c r="L9562" s="2">
        <v>-9.2146850000000002E-2</v>
      </c>
      <c r="M9562">
        <v>1.409027</v>
      </c>
    </row>
    <row r="9563" spans="1:13" ht="15.6">
      <c r="A9563" s="12">
        <v>200</v>
      </c>
      <c r="B9563" s="9">
        <v>2016</v>
      </c>
      <c r="C9563" s="9">
        <v>7</v>
      </c>
      <c r="D9563" s="9">
        <v>18</v>
      </c>
      <c r="E9563" s="30">
        <f t="shared" si="298"/>
        <v>42569</v>
      </c>
      <c r="F9563" s="32">
        <f t="shared" si="299"/>
        <v>200</v>
      </c>
      <c r="G9563" s="6">
        <v>0.125</v>
      </c>
      <c r="H9563" s="2">
        <v>26.109380000000002</v>
      </c>
      <c r="I9563" s="2">
        <v>100.3366</v>
      </c>
      <c r="J9563" s="2">
        <v>94.126750000000001</v>
      </c>
      <c r="K9563" s="2">
        <v>0.40413389999999999</v>
      </c>
      <c r="L9563" s="2">
        <v>-0.49348969999999998</v>
      </c>
      <c r="M9563">
        <v>1.200305</v>
      </c>
    </row>
    <row r="9564" spans="1:13" ht="15.6">
      <c r="A9564" s="12">
        <v>200</v>
      </c>
      <c r="B9564" s="9">
        <v>2016</v>
      </c>
      <c r="C9564" s="9">
        <v>7</v>
      </c>
      <c r="D9564" s="9">
        <v>18</v>
      </c>
      <c r="E9564" s="30">
        <f t="shared" si="298"/>
        <v>42569</v>
      </c>
      <c r="F9564" s="32">
        <f t="shared" si="299"/>
        <v>200</v>
      </c>
      <c r="G9564" s="6">
        <v>0.14583333333333334</v>
      </c>
      <c r="H9564" s="2">
        <v>25.995100000000001</v>
      </c>
      <c r="I9564" s="2">
        <v>100.3475</v>
      </c>
      <c r="J9564" s="2">
        <v>94.801839999999999</v>
      </c>
      <c r="K9564" s="2">
        <v>8.1992399999999993E-2</v>
      </c>
      <c r="L9564" s="2">
        <v>-0.76703920000000003</v>
      </c>
      <c r="M9564">
        <v>1.1094919999999999</v>
      </c>
    </row>
    <row r="9565" spans="1:13" ht="15.6">
      <c r="A9565" s="12">
        <v>200</v>
      </c>
      <c r="B9565" s="9">
        <v>2016</v>
      </c>
      <c r="C9565" s="9">
        <v>7</v>
      </c>
      <c r="D9565" s="9">
        <v>18</v>
      </c>
      <c r="E9565" s="30">
        <f t="shared" si="298"/>
        <v>42569</v>
      </c>
      <c r="F9565" s="32">
        <f t="shared" si="299"/>
        <v>200</v>
      </c>
      <c r="G9565" s="6">
        <v>0.16666666666666666</v>
      </c>
      <c r="H9565" s="2">
        <v>25.691680000000002</v>
      </c>
      <c r="I9565" s="2">
        <v>100.3477</v>
      </c>
      <c r="J9565" s="2">
        <v>95.854190000000003</v>
      </c>
      <c r="K9565" s="2">
        <v>0</v>
      </c>
      <c r="L9565" s="2">
        <v>-0.42220829999999998</v>
      </c>
      <c r="M9565">
        <v>1.2080390000000001</v>
      </c>
    </row>
    <row r="9566" spans="1:13" ht="15.6">
      <c r="A9566" s="12">
        <v>200</v>
      </c>
      <c r="B9566" s="9">
        <v>2016</v>
      </c>
      <c r="C9566" s="9">
        <v>7</v>
      </c>
      <c r="D9566" s="9">
        <v>18</v>
      </c>
      <c r="E9566" s="30">
        <f t="shared" si="298"/>
        <v>42569</v>
      </c>
      <c r="F9566" s="32">
        <f t="shared" si="299"/>
        <v>200</v>
      </c>
      <c r="G9566" s="6">
        <v>0.1875</v>
      </c>
      <c r="H9566" s="2">
        <v>25.857130000000002</v>
      </c>
      <c r="I9566" s="2">
        <v>100.346</v>
      </c>
      <c r="J9566" s="2">
        <v>96.684799999999996</v>
      </c>
      <c r="K9566" s="2">
        <v>0.20884539999999999</v>
      </c>
      <c r="L9566" s="2">
        <v>-0.27050020000000002</v>
      </c>
      <c r="M9566">
        <v>1.4056439999999999</v>
      </c>
    </row>
    <row r="9567" spans="1:13" ht="15.6">
      <c r="A9567" s="12">
        <v>200</v>
      </c>
      <c r="B9567" s="9">
        <v>2016</v>
      </c>
      <c r="C9567" s="9">
        <v>7</v>
      </c>
      <c r="D9567" s="9">
        <v>18</v>
      </c>
      <c r="E9567" s="30">
        <f t="shared" si="298"/>
        <v>42569</v>
      </c>
      <c r="F9567" s="32">
        <f t="shared" si="299"/>
        <v>200</v>
      </c>
      <c r="G9567" s="6">
        <v>0.20833333333333334</v>
      </c>
      <c r="H9567" s="2">
        <v>26.019259999999999</v>
      </c>
      <c r="I9567" s="2">
        <v>100.37260000000001</v>
      </c>
      <c r="J9567" s="2">
        <v>96.275800000000004</v>
      </c>
      <c r="K9567" s="2">
        <v>0.17057169999999999</v>
      </c>
      <c r="L9567" s="2">
        <v>-0.27304450000000002</v>
      </c>
      <c r="M9567">
        <v>1.112687</v>
      </c>
    </row>
    <row r="9568" spans="1:13" ht="15.6">
      <c r="A9568" s="12">
        <v>200</v>
      </c>
      <c r="B9568" s="9">
        <v>2016</v>
      </c>
      <c r="C9568" s="9">
        <v>7</v>
      </c>
      <c r="D9568" s="9">
        <v>18</v>
      </c>
      <c r="E9568" s="30">
        <f t="shared" si="298"/>
        <v>42569</v>
      </c>
      <c r="F9568" s="32">
        <f t="shared" si="299"/>
        <v>200</v>
      </c>
      <c r="G9568" s="6">
        <v>0.22916666666666666</v>
      </c>
      <c r="H9568" s="2">
        <v>26.250350000000001</v>
      </c>
      <c r="I9568" s="2">
        <v>100.3781</v>
      </c>
      <c r="J9568" s="2">
        <v>96.22099</v>
      </c>
      <c r="K9568" s="2">
        <v>0.1124807</v>
      </c>
      <c r="L9568" s="2">
        <v>3.7854179999999999</v>
      </c>
      <c r="M9568">
        <v>1.397373</v>
      </c>
    </row>
    <row r="9569" spans="1:13" ht="15.6">
      <c r="A9569" s="12">
        <v>200</v>
      </c>
      <c r="B9569" s="9">
        <v>2016</v>
      </c>
      <c r="C9569" s="9">
        <v>7</v>
      </c>
      <c r="D9569" s="9">
        <v>18</v>
      </c>
      <c r="E9569" s="30">
        <f t="shared" si="298"/>
        <v>42569</v>
      </c>
      <c r="F9569" s="32">
        <f t="shared" si="299"/>
        <v>200</v>
      </c>
      <c r="G9569" s="6">
        <v>0.25</v>
      </c>
      <c r="H9569" s="2">
        <v>26.438130000000001</v>
      </c>
      <c r="I9569" s="2">
        <v>100.3779</v>
      </c>
      <c r="J9569" s="2">
        <v>95.964020000000005</v>
      </c>
      <c r="K9569" s="2">
        <v>1.9218929999999999E-2</v>
      </c>
      <c r="L9569" s="2">
        <v>27.51258</v>
      </c>
      <c r="M9569">
        <v>5.994364</v>
      </c>
    </row>
    <row r="9570" spans="1:13" ht="15.6">
      <c r="A9570" s="12">
        <v>200</v>
      </c>
      <c r="B9570" s="9">
        <v>2016</v>
      </c>
      <c r="C9570" s="9">
        <v>7</v>
      </c>
      <c r="D9570" s="9">
        <v>18</v>
      </c>
      <c r="E9570" s="30">
        <f t="shared" si="298"/>
        <v>42569</v>
      </c>
      <c r="F9570" s="32">
        <f t="shared" si="299"/>
        <v>200</v>
      </c>
      <c r="G9570" s="6">
        <v>0.27083333333333331</v>
      </c>
      <c r="H9570" s="2">
        <v>26.83567</v>
      </c>
      <c r="I9570" s="2">
        <v>100.3927</v>
      </c>
      <c r="J9570" s="2">
        <v>95.209180000000003</v>
      </c>
      <c r="K9570" s="2">
        <v>0.52050569999999996</v>
      </c>
      <c r="L9570" s="2">
        <v>74.134060000000005</v>
      </c>
      <c r="M9570">
        <v>16.129390000000001</v>
      </c>
    </row>
    <row r="9571" spans="1:13" ht="15.6">
      <c r="A9571" s="12">
        <v>200</v>
      </c>
      <c r="B9571" s="9">
        <v>2016</v>
      </c>
      <c r="C9571" s="9">
        <v>7</v>
      </c>
      <c r="D9571" s="9">
        <v>18</v>
      </c>
      <c r="E9571" s="30">
        <f t="shared" si="298"/>
        <v>42569</v>
      </c>
      <c r="F9571" s="32">
        <f t="shared" si="299"/>
        <v>200</v>
      </c>
      <c r="G9571" s="6">
        <v>0.29166666666666669</v>
      </c>
      <c r="H9571" s="2">
        <v>27.212420000000002</v>
      </c>
      <c r="I9571" s="2">
        <v>100.4224</v>
      </c>
      <c r="J9571" s="2">
        <v>93.759479999999996</v>
      </c>
      <c r="K9571" s="2">
        <v>0.8347812</v>
      </c>
      <c r="L9571" s="2">
        <v>135.2937</v>
      </c>
      <c r="M9571">
        <v>27.30302</v>
      </c>
    </row>
    <row r="9572" spans="1:13" ht="15.6">
      <c r="A9572" s="12">
        <v>200</v>
      </c>
      <c r="B9572" s="9">
        <v>2016</v>
      </c>
      <c r="C9572" s="9">
        <v>7</v>
      </c>
      <c r="D9572" s="9">
        <v>18</v>
      </c>
      <c r="E9572" s="30">
        <f t="shared" si="298"/>
        <v>42569</v>
      </c>
      <c r="F9572" s="32">
        <f t="shared" si="299"/>
        <v>200</v>
      </c>
      <c r="G9572" s="6">
        <v>0.3125</v>
      </c>
      <c r="H9572" s="2">
        <v>27.611509999999999</v>
      </c>
      <c r="I9572" s="2">
        <v>100.4421</v>
      </c>
      <c r="J9572" s="2">
        <v>92.158450000000002</v>
      </c>
      <c r="K9572" s="2">
        <v>1.0178769999999999</v>
      </c>
      <c r="L9572" s="2">
        <v>147.38849999999999</v>
      </c>
      <c r="M9572">
        <v>27.78922</v>
      </c>
    </row>
    <row r="9573" spans="1:13" ht="15.6">
      <c r="A9573" s="12">
        <v>200</v>
      </c>
      <c r="B9573" s="9">
        <v>2016</v>
      </c>
      <c r="C9573" s="9">
        <v>7</v>
      </c>
      <c r="D9573" s="9">
        <v>18</v>
      </c>
      <c r="E9573" s="30">
        <f t="shared" si="298"/>
        <v>42569</v>
      </c>
      <c r="F9573" s="32">
        <f t="shared" si="299"/>
        <v>200</v>
      </c>
      <c r="G9573" s="6">
        <v>0.33333333333333331</v>
      </c>
      <c r="H9573" s="2">
        <v>27.844850000000001</v>
      </c>
      <c r="I9573" s="2">
        <v>100.45480000000001</v>
      </c>
      <c r="J9573" s="2">
        <v>91.091380000000001</v>
      </c>
      <c r="K9573" s="2">
        <v>0.80714490000000005</v>
      </c>
      <c r="L9573" s="2">
        <v>191.68690000000001</v>
      </c>
      <c r="M9573">
        <v>33.843110000000003</v>
      </c>
    </row>
    <row r="9574" spans="1:13" ht="15.6">
      <c r="A9574" s="12">
        <v>200</v>
      </c>
      <c r="B9574" s="9">
        <v>2016</v>
      </c>
      <c r="C9574" s="9">
        <v>7</v>
      </c>
      <c r="D9574" s="9">
        <v>18</v>
      </c>
      <c r="E9574" s="30">
        <f t="shared" si="298"/>
        <v>42569</v>
      </c>
      <c r="F9574" s="32">
        <f t="shared" si="299"/>
        <v>200</v>
      </c>
      <c r="G9574" s="6">
        <v>0.35416666666666669</v>
      </c>
      <c r="H9574" s="2">
        <v>28.5901</v>
      </c>
      <c r="I9574" s="2">
        <v>100.4486</v>
      </c>
      <c r="J9574" s="2">
        <v>87.458709999999996</v>
      </c>
      <c r="K9574" s="2">
        <v>1.0291729999999999</v>
      </c>
      <c r="L9574" s="2">
        <v>360.01889999999997</v>
      </c>
      <c r="M9574">
        <v>64.742260000000002</v>
      </c>
    </row>
    <row r="9575" spans="1:13" ht="15.6">
      <c r="A9575" s="12">
        <v>200</v>
      </c>
      <c r="B9575" s="9">
        <v>2016</v>
      </c>
      <c r="C9575" s="9">
        <v>7</v>
      </c>
      <c r="D9575" s="9">
        <v>18</v>
      </c>
      <c r="E9575" s="30">
        <f t="shared" si="298"/>
        <v>42569</v>
      </c>
      <c r="F9575" s="32">
        <f t="shared" si="299"/>
        <v>200</v>
      </c>
      <c r="G9575" s="6">
        <v>0.375</v>
      </c>
      <c r="H9575" s="2">
        <v>29.363289999999999</v>
      </c>
      <c r="I9575" s="2">
        <v>100.43519999999999</v>
      </c>
      <c r="J9575" s="2">
        <v>83.788150000000002</v>
      </c>
      <c r="K9575" s="2">
        <v>0.86843789999999998</v>
      </c>
      <c r="L9575" s="2">
        <v>485.46510000000001</v>
      </c>
      <c r="M9575">
        <v>85.008170000000007</v>
      </c>
    </row>
    <row r="9576" spans="1:13" ht="15.6">
      <c r="A9576" s="12">
        <v>200</v>
      </c>
      <c r="B9576" s="9">
        <v>2016</v>
      </c>
      <c r="C9576" s="9">
        <v>7</v>
      </c>
      <c r="D9576" s="9">
        <v>18</v>
      </c>
      <c r="E9576" s="30">
        <f t="shared" si="298"/>
        <v>42569</v>
      </c>
      <c r="F9576" s="32">
        <f t="shared" si="299"/>
        <v>200</v>
      </c>
      <c r="G9576" s="6">
        <v>0.39583333333333331</v>
      </c>
      <c r="H9576" s="2">
        <v>30.029419999999998</v>
      </c>
      <c r="I9576" s="2">
        <v>100.4204</v>
      </c>
      <c r="J9576" s="2">
        <v>81.125680000000003</v>
      </c>
      <c r="K9576" s="2">
        <v>0.78652469999999997</v>
      </c>
      <c r="L9576" s="2">
        <v>557.63739999999996</v>
      </c>
      <c r="M9576">
        <v>93.440759999999997</v>
      </c>
    </row>
    <row r="9577" spans="1:13" ht="15.6">
      <c r="A9577" s="12">
        <v>200</v>
      </c>
      <c r="B9577" s="9">
        <v>2016</v>
      </c>
      <c r="C9577" s="9">
        <v>7</v>
      </c>
      <c r="D9577" s="9">
        <v>18</v>
      </c>
      <c r="E9577" s="30">
        <f t="shared" si="298"/>
        <v>42569</v>
      </c>
      <c r="F9577" s="32">
        <f t="shared" si="299"/>
        <v>200</v>
      </c>
      <c r="G9577" s="6">
        <v>0.41666666666666669</v>
      </c>
      <c r="H9577" s="2">
        <v>30.76614</v>
      </c>
      <c r="I9577" s="2">
        <v>100.40600000000001</v>
      </c>
      <c r="J9577" s="2">
        <v>78.486469999999997</v>
      </c>
      <c r="K9577" s="2">
        <v>0.4565631</v>
      </c>
      <c r="L9577" s="2">
        <v>610.04269999999997</v>
      </c>
      <c r="M9577">
        <v>100.9896</v>
      </c>
    </row>
    <row r="9578" spans="1:13" ht="15.6">
      <c r="A9578" s="12">
        <v>200</v>
      </c>
      <c r="B9578" s="9">
        <v>2016</v>
      </c>
      <c r="C9578" s="9">
        <v>7</v>
      </c>
      <c r="D9578" s="9">
        <v>18</v>
      </c>
      <c r="E9578" s="30">
        <f t="shared" si="298"/>
        <v>42569</v>
      </c>
      <c r="F9578" s="32">
        <f t="shared" si="299"/>
        <v>200</v>
      </c>
      <c r="G9578" s="6">
        <v>0.4375</v>
      </c>
      <c r="H9578" s="2">
        <v>30.81587</v>
      </c>
      <c r="I9578" s="2">
        <v>100.39060000000001</v>
      </c>
      <c r="J9578" s="2">
        <v>76.763530000000003</v>
      </c>
      <c r="K9578" s="2">
        <v>1.205193</v>
      </c>
      <c r="L9578" s="2">
        <v>583.60419999999999</v>
      </c>
      <c r="M9578">
        <v>94.903829999999999</v>
      </c>
    </row>
    <row r="9579" spans="1:13" ht="15.6">
      <c r="A9579" s="12">
        <v>200</v>
      </c>
      <c r="B9579" s="9">
        <v>2016</v>
      </c>
      <c r="C9579" s="9">
        <v>7</v>
      </c>
      <c r="D9579" s="9">
        <v>18</v>
      </c>
      <c r="E9579" s="30">
        <f t="shared" si="298"/>
        <v>42569</v>
      </c>
      <c r="F9579" s="32">
        <f t="shared" si="299"/>
        <v>200</v>
      </c>
      <c r="G9579" s="6">
        <v>0.45833333333333331</v>
      </c>
      <c r="H9579" s="2">
        <v>31.363489999999999</v>
      </c>
      <c r="I9579" s="2">
        <v>100.36669999999999</v>
      </c>
      <c r="J9579" s="2">
        <v>74.788160000000005</v>
      </c>
      <c r="K9579" s="2">
        <v>0.91135180000000005</v>
      </c>
      <c r="L9579" s="2">
        <v>689.44470000000001</v>
      </c>
      <c r="M9579">
        <v>114.6472</v>
      </c>
    </row>
    <row r="9580" spans="1:13" ht="15.6">
      <c r="A9580" s="12">
        <v>200</v>
      </c>
      <c r="B9580" s="9">
        <v>2016</v>
      </c>
      <c r="C9580" s="9">
        <v>7</v>
      </c>
      <c r="D9580" s="9">
        <v>18</v>
      </c>
      <c r="E9580" s="30">
        <f t="shared" si="298"/>
        <v>42569</v>
      </c>
      <c r="F9580" s="32">
        <f t="shared" si="299"/>
        <v>200</v>
      </c>
      <c r="G9580" s="6">
        <v>0.47916666666666669</v>
      </c>
      <c r="H9580" s="2">
        <v>30.920580000000001</v>
      </c>
      <c r="I9580" s="2">
        <v>100.3368</v>
      </c>
      <c r="J9580" s="2">
        <v>75.668120000000002</v>
      </c>
      <c r="K9580" s="2">
        <v>1.2126760000000001</v>
      </c>
      <c r="L9580" s="2">
        <v>326.8605</v>
      </c>
      <c r="M9580">
        <v>52.056089999999998</v>
      </c>
    </row>
    <row r="9581" spans="1:13" ht="15.6">
      <c r="A9581" s="12">
        <v>200</v>
      </c>
      <c r="B9581" s="9">
        <v>2016</v>
      </c>
      <c r="C9581" s="9">
        <v>7</v>
      </c>
      <c r="D9581" s="9">
        <v>18</v>
      </c>
      <c r="E9581" s="30">
        <f t="shared" si="298"/>
        <v>42569</v>
      </c>
      <c r="F9581" s="32">
        <f t="shared" si="299"/>
        <v>200</v>
      </c>
      <c r="G9581" s="6">
        <v>0.5</v>
      </c>
      <c r="H9581" s="2">
        <v>30.647480000000002</v>
      </c>
      <c r="I9581" s="2">
        <v>100.3343</v>
      </c>
      <c r="J9581" s="2">
        <v>76.043610000000001</v>
      </c>
      <c r="K9581" s="2">
        <v>0.75468610000000003</v>
      </c>
      <c r="L9581" s="2">
        <v>212.21109999999999</v>
      </c>
      <c r="M9581">
        <v>35.184849999999997</v>
      </c>
    </row>
    <row r="9582" spans="1:13" ht="15.6">
      <c r="A9582" s="12">
        <v>200</v>
      </c>
      <c r="B9582" s="9">
        <v>2016</v>
      </c>
      <c r="C9582" s="9">
        <v>7</v>
      </c>
      <c r="D9582" s="9">
        <v>18</v>
      </c>
      <c r="E9582" s="30">
        <f t="shared" si="298"/>
        <v>42569</v>
      </c>
      <c r="F9582" s="32">
        <f t="shared" si="299"/>
        <v>200</v>
      </c>
      <c r="G9582" s="6">
        <v>0.52083333333333337</v>
      </c>
      <c r="H9582" s="2">
        <v>31.158919999999998</v>
      </c>
      <c r="I9582" s="2">
        <v>100.2945</v>
      </c>
      <c r="J9582" s="2">
        <v>74.750110000000006</v>
      </c>
      <c r="K9582" s="2">
        <v>1.121594</v>
      </c>
      <c r="L9582" s="2">
        <v>430.65410000000003</v>
      </c>
      <c r="M9582">
        <v>74.173199999999994</v>
      </c>
    </row>
    <row r="9583" spans="1:13" ht="15.6">
      <c r="A9583" s="12">
        <v>200</v>
      </c>
      <c r="B9583" s="9">
        <v>2016</v>
      </c>
      <c r="C9583" s="9">
        <v>7</v>
      </c>
      <c r="D9583" s="9">
        <v>18</v>
      </c>
      <c r="E9583" s="30">
        <f t="shared" si="298"/>
        <v>42569</v>
      </c>
      <c r="F9583" s="32">
        <f t="shared" si="299"/>
        <v>200</v>
      </c>
      <c r="G9583" s="6">
        <v>0.54166666666666663</v>
      </c>
      <c r="H9583" s="2">
        <v>31.381640000000001</v>
      </c>
      <c r="I9583" s="2">
        <v>100.2469</v>
      </c>
      <c r="J9583" s="2">
        <v>72.767849999999996</v>
      </c>
      <c r="K9583" s="2">
        <v>1.2330779999999999</v>
      </c>
      <c r="L9583" s="2">
        <v>325.73360000000002</v>
      </c>
      <c r="M9583">
        <v>53.807409999999997</v>
      </c>
    </row>
    <row r="9584" spans="1:13" ht="15.6">
      <c r="A9584" s="12">
        <v>200</v>
      </c>
      <c r="B9584" s="9">
        <v>2016</v>
      </c>
      <c r="C9584" s="9">
        <v>7</v>
      </c>
      <c r="D9584" s="9">
        <v>18</v>
      </c>
      <c r="E9584" s="30">
        <f t="shared" si="298"/>
        <v>42569</v>
      </c>
      <c r="F9584" s="32">
        <f t="shared" si="299"/>
        <v>200</v>
      </c>
      <c r="G9584" s="6">
        <v>0.5625</v>
      </c>
      <c r="H9584" s="2">
        <v>30.782589999999999</v>
      </c>
      <c r="I9584" s="2">
        <v>100.2259</v>
      </c>
      <c r="J9584" s="2">
        <v>75.006309999999999</v>
      </c>
      <c r="K9584" s="2">
        <v>1.1153</v>
      </c>
      <c r="L9584" s="2">
        <v>130.59190000000001</v>
      </c>
      <c r="M9584">
        <v>19.49616</v>
      </c>
    </row>
    <row r="9585" spans="1:13" ht="15.6">
      <c r="A9585" s="12">
        <v>200</v>
      </c>
      <c r="B9585" s="9">
        <v>2016</v>
      </c>
      <c r="C9585" s="9">
        <v>7</v>
      </c>
      <c r="D9585" s="9">
        <v>18</v>
      </c>
      <c r="E9585" s="30">
        <f t="shared" si="298"/>
        <v>42569</v>
      </c>
      <c r="F9585" s="32">
        <f t="shared" si="299"/>
        <v>200</v>
      </c>
      <c r="G9585" s="6">
        <v>0.58333333333333337</v>
      </c>
      <c r="H9585" s="2">
        <v>28.16208</v>
      </c>
      <c r="I9585" s="2">
        <v>100.26260000000001</v>
      </c>
      <c r="J9585" s="2">
        <v>83.038319999999999</v>
      </c>
      <c r="K9585" s="2">
        <v>1.3860760000000001</v>
      </c>
      <c r="L9585" s="2">
        <v>33.942570000000003</v>
      </c>
      <c r="M9585">
        <v>3.4334929999999999</v>
      </c>
    </row>
    <row r="9586" spans="1:13" ht="15.6">
      <c r="A9586" s="12">
        <v>200</v>
      </c>
      <c r="B9586" s="9">
        <v>2016</v>
      </c>
      <c r="C9586" s="9">
        <v>7</v>
      </c>
      <c r="D9586" s="9">
        <v>18</v>
      </c>
      <c r="E9586" s="30">
        <f t="shared" si="298"/>
        <v>42569</v>
      </c>
      <c r="F9586" s="32">
        <f t="shared" si="299"/>
        <v>200</v>
      </c>
      <c r="G9586" s="6">
        <v>0.60416666666666663</v>
      </c>
      <c r="H9586" s="2">
        <v>25.529920000000001</v>
      </c>
      <c r="I9586" s="2">
        <v>100.34610000000001</v>
      </c>
      <c r="J9586" s="2">
        <v>89.07629</v>
      </c>
      <c r="K9586" s="2">
        <v>1.947559</v>
      </c>
      <c r="L9586" s="2">
        <v>20.082270000000001</v>
      </c>
      <c r="M9586">
        <v>6.4438110000000002</v>
      </c>
    </row>
    <row r="9587" spans="1:13" ht="15.6">
      <c r="A9587" s="12">
        <v>200</v>
      </c>
      <c r="B9587" s="9">
        <v>2016</v>
      </c>
      <c r="C9587" s="9">
        <v>7</v>
      </c>
      <c r="D9587" s="9">
        <v>18</v>
      </c>
      <c r="E9587" s="30">
        <f t="shared" si="298"/>
        <v>42569</v>
      </c>
      <c r="F9587" s="32">
        <f t="shared" si="299"/>
        <v>200</v>
      </c>
      <c r="G9587" s="6">
        <v>0.625</v>
      </c>
      <c r="H9587" s="2">
        <v>24.19022</v>
      </c>
      <c r="I9587" s="2">
        <v>100.3326</v>
      </c>
      <c r="J9587" s="2">
        <v>94.169430000000006</v>
      </c>
      <c r="K9587" s="2">
        <v>0.73442010000000002</v>
      </c>
      <c r="L9587" s="2">
        <v>48.960569999999997</v>
      </c>
      <c r="M9587">
        <v>8.9397380000000002</v>
      </c>
    </row>
    <row r="9588" spans="1:13" ht="15.6">
      <c r="A9588" s="12">
        <v>200</v>
      </c>
      <c r="B9588" s="9">
        <v>2016</v>
      </c>
      <c r="C9588" s="9">
        <v>7</v>
      </c>
      <c r="D9588" s="9">
        <v>18</v>
      </c>
      <c r="E9588" s="30">
        <f t="shared" si="298"/>
        <v>42569</v>
      </c>
      <c r="F9588" s="32">
        <f t="shared" si="299"/>
        <v>200</v>
      </c>
      <c r="G9588" s="6">
        <v>0.64583333333333337</v>
      </c>
      <c r="H9588" s="2">
        <v>24.527660000000001</v>
      </c>
      <c r="I9588" s="2">
        <v>100.31950000000001</v>
      </c>
      <c r="J9588" s="2">
        <v>95.474879999999999</v>
      </c>
      <c r="K9588" s="2">
        <v>0.65376369999999995</v>
      </c>
      <c r="L9588" s="2">
        <v>130.85</v>
      </c>
      <c r="M9588">
        <v>22.04543</v>
      </c>
    </row>
    <row r="9589" spans="1:13" ht="15.6">
      <c r="A9589" s="12">
        <v>200</v>
      </c>
      <c r="B9589" s="9">
        <v>2016</v>
      </c>
      <c r="C9589" s="9">
        <v>7</v>
      </c>
      <c r="D9589" s="9">
        <v>18</v>
      </c>
      <c r="E9589" s="30">
        <f t="shared" si="298"/>
        <v>42569</v>
      </c>
      <c r="F9589" s="32">
        <f t="shared" si="299"/>
        <v>200</v>
      </c>
      <c r="G9589" s="6">
        <v>0.66666666666666663</v>
      </c>
      <c r="H9589" s="2">
        <v>25.887810000000002</v>
      </c>
      <c r="I9589" s="2">
        <v>100.22499999999999</v>
      </c>
      <c r="J9589" s="2">
        <v>91.281809999999993</v>
      </c>
      <c r="K9589" s="2">
        <v>0.46347929999999998</v>
      </c>
      <c r="L9589" s="2">
        <v>394.57769999999999</v>
      </c>
      <c r="M9589">
        <v>71.131730000000005</v>
      </c>
    </row>
    <row r="9590" spans="1:13" ht="15.6">
      <c r="A9590" s="12">
        <v>200</v>
      </c>
      <c r="B9590" s="9">
        <v>2016</v>
      </c>
      <c r="C9590" s="9">
        <v>7</v>
      </c>
      <c r="D9590" s="9">
        <v>18</v>
      </c>
      <c r="E9590" s="30">
        <f t="shared" si="298"/>
        <v>42569</v>
      </c>
      <c r="F9590" s="32">
        <f t="shared" si="299"/>
        <v>200</v>
      </c>
      <c r="G9590" s="6">
        <v>0.6875</v>
      </c>
      <c r="H9590" s="2">
        <v>27.139299999999999</v>
      </c>
      <c r="I9590" s="2">
        <v>100.1763</v>
      </c>
      <c r="J9590" s="2">
        <v>82.167770000000004</v>
      </c>
      <c r="K9590" s="2">
        <v>0.3130502</v>
      </c>
      <c r="L9590" s="2">
        <v>231.33449999999999</v>
      </c>
      <c r="M9590">
        <v>40.790239999999997</v>
      </c>
    </row>
    <row r="9591" spans="1:13" ht="15.6">
      <c r="A9591" s="12">
        <v>200</v>
      </c>
      <c r="B9591" s="9">
        <v>2016</v>
      </c>
      <c r="C9591" s="9">
        <v>7</v>
      </c>
      <c r="D9591" s="9">
        <v>18</v>
      </c>
      <c r="E9591" s="30">
        <f t="shared" si="298"/>
        <v>42569</v>
      </c>
      <c r="F9591" s="32">
        <f t="shared" si="299"/>
        <v>200</v>
      </c>
      <c r="G9591" s="6">
        <v>0.70833333333333337</v>
      </c>
      <c r="H9591" s="2">
        <v>27.068819999999999</v>
      </c>
      <c r="I9591" s="2">
        <v>100.172</v>
      </c>
      <c r="J9591" s="2">
        <v>85.889070000000004</v>
      </c>
      <c r="K9591" s="2">
        <v>0.36395480000000002</v>
      </c>
      <c r="L9591" s="2">
        <v>80.481740000000002</v>
      </c>
      <c r="M9591">
        <v>14.890779999999999</v>
      </c>
    </row>
    <row r="9592" spans="1:13" ht="15.6">
      <c r="A9592" s="12">
        <v>200</v>
      </c>
      <c r="B9592" s="9">
        <v>2016</v>
      </c>
      <c r="C9592" s="9">
        <v>7</v>
      </c>
      <c r="D9592" s="9">
        <v>18</v>
      </c>
      <c r="E9592" s="30">
        <f t="shared" si="298"/>
        <v>42569</v>
      </c>
      <c r="F9592" s="32">
        <f t="shared" si="299"/>
        <v>200</v>
      </c>
      <c r="G9592" s="6">
        <v>0.72916666666666663</v>
      </c>
      <c r="H9592" s="2">
        <v>27.389700000000001</v>
      </c>
      <c r="I9592" s="2">
        <v>100.1896</v>
      </c>
      <c r="J9592" s="2">
        <v>86.093509999999995</v>
      </c>
      <c r="K9592" s="2">
        <v>0.39574969999999998</v>
      </c>
      <c r="L9592" s="2">
        <v>215.3434</v>
      </c>
      <c r="M9592">
        <v>42.285060000000001</v>
      </c>
    </row>
    <row r="9593" spans="1:13" ht="15.6">
      <c r="A9593" s="12">
        <v>200</v>
      </c>
      <c r="B9593" s="9">
        <v>2016</v>
      </c>
      <c r="C9593" s="9">
        <v>7</v>
      </c>
      <c r="D9593" s="9">
        <v>18</v>
      </c>
      <c r="E9593" s="30">
        <f t="shared" si="298"/>
        <v>42569</v>
      </c>
      <c r="F9593" s="32">
        <f t="shared" si="299"/>
        <v>200</v>
      </c>
      <c r="G9593" s="6">
        <v>0.75</v>
      </c>
      <c r="H9593" s="2">
        <v>28.096789999999999</v>
      </c>
      <c r="I9593" s="2">
        <v>100.1961</v>
      </c>
      <c r="J9593" s="2">
        <v>87.109660000000005</v>
      </c>
      <c r="K9593" s="2">
        <v>1.246775</v>
      </c>
      <c r="L9593" s="2">
        <v>146.61109999999999</v>
      </c>
      <c r="M9593">
        <v>29.53912</v>
      </c>
    </row>
    <row r="9594" spans="1:13" ht="15.6">
      <c r="A9594" s="12">
        <v>200</v>
      </c>
      <c r="B9594" s="9">
        <v>2016</v>
      </c>
      <c r="C9594" s="9">
        <v>7</v>
      </c>
      <c r="D9594" s="9">
        <v>18</v>
      </c>
      <c r="E9594" s="30">
        <f t="shared" si="298"/>
        <v>42569</v>
      </c>
      <c r="F9594" s="32">
        <f t="shared" si="299"/>
        <v>200</v>
      </c>
      <c r="G9594" s="6">
        <v>0.77083333333333337</v>
      </c>
      <c r="H9594" s="2">
        <v>27.979399999999998</v>
      </c>
      <c r="I9594" s="2">
        <v>100.21129999999999</v>
      </c>
      <c r="J9594" s="2">
        <v>87.710359999999994</v>
      </c>
      <c r="K9594" s="2">
        <v>2.0213410000000001</v>
      </c>
      <c r="L9594" s="2">
        <v>48.273719999999997</v>
      </c>
      <c r="M9594">
        <v>9.3132540000000006</v>
      </c>
    </row>
    <row r="9595" spans="1:13" ht="15.6">
      <c r="A9595" s="12">
        <v>200</v>
      </c>
      <c r="B9595" s="9">
        <v>2016</v>
      </c>
      <c r="C9595" s="9">
        <v>7</v>
      </c>
      <c r="D9595" s="9">
        <v>18</v>
      </c>
      <c r="E9595" s="30">
        <f t="shared" si="298"/>
        <v>42569</v>
      </c>
      <c r="F9595" s="32">
        <f t="shared" si="299"/>
        <v>200</v>
      </c>
      <c r="G9595" s="6">
        <v>0.79166666666666663</v>
      </c>
      <c r="H9595" s="2">
        <v>27.47495</v>
      </c>
      <c r="I9595" s="2">
        <v>100.2137</v>
      </c>
      <c r="J9595" s="2">
        <v>89.036119999999997</v>
      </c>
      <c r="K9595" s="2">
        <v>1.312144</v>
      </c>
      <c r="L9595" s="2">
        <v>17.968859999999999</v>
      </c>
      <c r="M9595">
        <v>3.9005619999999999</v>
      </c>
    </row>
    <row r="9596" spans="1:13" ht="15.6">
      <c r="A9596" s="12">
        <v>200</v>
      </c>
      <c r="B9596" s="9">
        <v>2016</v>
      </c>
      <c r="C9596" s="9">
        <v>7</v>
      </c>
      <c r="D9596" s="9">
        <v>18</v>
      </c>
      <c r="E9596" s="30">
        <f t="shared" si="298"/>
        <v>42569</v>
      </c>
      <c r="F9596" s="32">
        <f t="shared" si="299"/>
        <v>200</v>
      </c>
      <c r="G9596" s="6">
        <v>0.8125</v>
      </c>
      <c r="H9596" s="2">
        <v>27.027329999999999</v>
      </c>
      <c r="I9596" s="2">
        <v>100.2534</v>
      </c>
      <c r="J9596" s="2">
        <v>90.06</v>
      </c>
      <c r="K9596" s="2">
        <v>0.87598560000000003</v>
      </c>
      <c r="L9596" s="2">
        <v>2.5317530000000001</v>
      </c>
      <c r="M9596">
        <v>1.5882689999999999</v>
      </c>
    </row>
    <row r="9597" spans="1:13" ht="15.6">
      <c r="A9597" s="12">
        <v>200</v>
      </c>
      <c r="B9597" s="9">
        <v>2016</v>
      </c>
      <c r="C9597" s="9">
        <v>7</v>
      </c>
      <c r="D9597" s="9">
        <v>18</v>
      </c>
      <c r="E9597" s="30">
        <f t="shared" si="298"/>
        <v>42569</v>
      </c>
      <c r="F9597" s="32">
        <f t="shared" si="299"/>
        <v>200</v>
      </c>
      <c r="G9597" s="6">
        <v>0.83333333333333337</v>
      </c>
      <c r="H9597" s="2">
        <v>26.804459999999999</v>
      </c>
      <c r="I9597" s="2">
        <v>100.27070000000001</v>
      </c>
      <c r="J9597" s="2">
        <v>90.373729999999995</v>
      </c>
      <c r="K9597" s="2">
        <v>1.1855389999999999</v>
      </c>
      <c r="L9597" s="2">
        <v>0.37351040000000002</v>
      </c>
      <c r="M9597">
        <v>1.4152629999999999</v>
      </c>
    </row>
    <row r="9598" spans="1:13" ht="15.6">
      <c r="A9598" s="12">
        <v>200</v>
      </c>
      <c r="B9598" s="9">
        <v>2016</v>
      </c>
      <c r="C9598" s="9">
        <v>7</v>
      </c>
      <c r="D9598" s="9">
        <v>18</v>
      </c>
      <c r="E9598" s="30">
        <f t="shared" si="298"/>
        <v>42569</v>
      </c>
      <c r="F9598" s="32">
        <f t="shared" si="299"/>
        <v>200</v>
      </c>
      <c r="G9598" s="6">
        <v>0.85416666666666663</v>
      </c>
      <c r="H9598" s="2">
        <v>26.646719999999998</v>
      </c>
      <c r="I9598" s="2">
        <v>100.3169</v>
      </c>
      <c r="J9598" s="2">
        <v>92.405609999999996</v>
      </c>
      <c r="K9598" s="2">
        <v>0.12968479999999999</v>
      </c>
      <c r="L9598" s="2">
        <v>-0.65877839999999999</v>
      </c>
      <c r="M9598">
        <v>0.99090590000000001</v>
      </c>
    </row>
    <row r="9599" spans="1:13" ht="15.6">
      <c r="A9599" s="12">
        <v>200</v>
      </c>
      <c r="B9599" s="9">
        <v>2016</v>
      </c>
      <c r="C9599" s="9">
        <v>7</v>
      </c>
      <c r="D9599" s="9">
        <v>18</v>
      </c>
      <c r="E9599" s="30">
        <f t="shared" si="298"/>
        <v>42569</v>
      </c>
      <c r="F9599" s="32">
        <f t="shared" si="299"/>
        <v>200</v>
      </c>
      <c r="G9599" s="6">
        <v>0.875</v>
      </c>
      <c r="H9599" s="2">
        <v>26.706150000000001</v>
      </c>
      <c r="I9599" s="2">
        <v>100.3569</v>
      </c>
      <c r="J9599" s="2">
        <v>93.639979999999994</v>
      </c>
      <c r="K9599" s="2">
        <v>0.167904</v>
      </c>
      <c r="L9599" s="2">
        <v>-7.6536220000000002E-2</v>
      </c>
      <c r="M9599">
        <v>1.322614</v>
      </c>
    </row>
    <row r="9600" spans="1:13" ht="15.6">
      <c r="A9600" s="12">
        <v>200</v>
      </c>
      <c r="B9600" s="9">
        <v>2016</v>
      </c>
      <c r="C9600" s="9">
        <v>7</v>
      </c>
      <c r="D9600" s="9">
        <v>18</v>
      </c>
      <c r="E9600" s="30">
        <f t="shared" si="298"/>
        <v>42569</v>
      </c>
      <c r="F9600" s="32">
        <f t="shared" si="299"/>
        <v>200</v>
      </c>
      <c r="G9600" s="6">
        <v>0.89583333333333337</v>
      </c>
      <c r="H9600" s="2">
        <v>28.135470000000002</v>
      </c>
      <c r="I9600" s="2">
        <v>100.3725</v>
      </c>
      <c r="J9600" s="2">
        <v>87.821809999999999</v>
      </c>
      <c r="K9600" s="2">
        <v>0.90987680000000004</v>
      </c>
      <c r="L9600" s="2">
        <v>1.688526</v>
      </c>
      <c r="M9600">
        <v>3.2173219999999998</v>
      </c>
    </row>
    <row r="9601" spans="1:13" ht="15.6">
      <c r="A9601" s="12">
        <v>200</v>
      </c>
      <c r="B9601" s="9">
        <v>2016</v>
      </c>
      <c r="C9601" s="9">
        <v>7</v>
      </c>
      <c r="D9601" s="9">
        <v>18</v>
      </c>
      <c r="E9601" s="30">
        <f t="shared" si="298"/>
        <v>42569</v>
      </c>
      <c r="F9601" s="32">
        <f t="shared" si="299"/>
        <v>200</v>
      </c>
      <c r="G9601" s="6">
        <v>0.91666666666666663</v>
      </c>
      <c r="H9601" s="2">
        <v>28.365480000000002</v>
      </c>
      <c r="I9601" s="2">
        <v>100.3707</v>
      </c>
      <c r="J9601" s="2">
        <v>86.59639</v>
      </c>
      <c r="K9601" s="2">
        <v>1.3039320000000001</v>
      </c>
      <c r="L9601" s="2">
        <v>0.72308430000000001</v>
      </c>
      <c r="M9601">
        <v>1.513287</v>
      </c>
    </row>
    <row r="9602" spans="1:13" ht="15.6">
      <c r="A9602" s="12">
        <v>200</v>
      </c>
      <c r="B9602" s="9">
        <v>2016</v>
      </c>
      <c r="C9602" s="9">
        <v>7</v>
      </c>
      <c r="D9602" s="9">
        <v>18</v>
      </c>
      <c r="E9602" s="30">
        <f t="shared" si="298"/>
        <v>42569</v>
      </c>
      <c r="F9602" s="32">
        <f t="shared" si="299"/>
        <v>200</v>
      </c>
      <c r="G9602" s="6">
        <v>0.9375</v>
      </c>
      <c r="H9602" s="2">
        <v>28.228999999999999</v>
      </c>
      <c r="I9602" s="2">
        <v>100.34699999999999</v>
      </c>
      <c r="J9602" s="2">
        <v>87.515000000000001</v>
      </c>
      <c r="K9602" s="2">
        <v>0.86903070000000004</v>
      </c>
      <c r="L9602" s="2">
        <v>-0.64331099999999997</v>
      </c>
      <c r="M9602">
        <v>0.19456909999999999</v>
      </c>
    </row>
    <row r="9603" spans="1:13" ht="15.6">
      <c r="A9603" s="12">
        <v>200</v>
      </c>
      <c r="B9603" s="9">
        <v>2016</v>
      </c>
      <c r="C9603" s="9">
        <v>7</v>
      </c>
      <c r="D9603" s="9">
        <v>18</v>
      </c>
      <c r="E9603" s="30">
        <f t="shared" si="298"/>
        <v>42569</v>
      </c>
      <c r="F9603" s="32">
        <f t="shared" si="299"/>
        <v>200</v>
      </c>
      <c r="G9603" s="6">
        <v>0.95833333333333337</v>
      </c>
      <c r="H9603" s="2">
        <v>27.949850000000001</v>
      </c>
      <c r="I9603" s="2">
        <v>100.3326</v>
      </c>
      <c r="J9603" s="2">
        <v>89.168530000000004</v>
      </c>
      <c r="K9603" s="2">
        <v>1.4329689999999999</v>
      </c>
      <c r="L9603" s="2">
        <v>-0.96946310000000002</v>
      </c>
      <c r="M9603">
        <v>0.15447549999999999</v>
      </c>
    </row>
    <row r="9604" spans="1:13" ht="15.6">
      <c r="A9604" s="12">
        <v>200</v>
      </c>
      <c r="B9604" s="9">
        <v>2016</v>
      </c>
      <c r="C9604" s="9">
        <v>7</v>
      </c>
      <c r="D9604" s="9">
        <v>18</v>
      </c>
      <c r="E9604" s="30">
        <f t="shared" si="298"/>
        <v>42569</v>
      </c>
      <c r="F9604" s="32">
        <f t="shared" si="299"/>
        <v>200</v>
      </c>
      <c r="G9604" s="6">
        <v>0.97916666666666663</v>
      </c>
      <c r="H9604" s="2">
        <v>27.58324</v>
      </c>
      <c r="I9604" s="2">
        <v>100.2949</v>
      </c>
      <c r="J9604" s="2">
        <v>91.481390000000005</v>
      </c>
      <c r="K9604" s="2">
        <v>0.9736553</v>
      </c>
      <c r="L9604" s="2">
        <v>-1.591569</v>
      </c>
      <c r="M9604">
        <v>0.81954769999999999</v>
      </c>
    </row>
    <row r="9605" spans="1:13" ht="15.6">
      <c r="A9605" s="12">
        <v>201</v>
      </c>
      <c r="B9605" s="9">
        <v>2016</v>
      </c>
      <c r="C9605" s="9">
        <v>7</v>
      </c>
      <c r="D9605" s="9">
        <v>18</v>
      </c>
      <c r="E9605" s="30">
        <f t="shared" si="298"/>
        <v>42569</v>
      </c>
      <c r="F9605" s="32">
        <f t="shared" si="299"/>
        <v>200</v>
      </c>
      <c r="G9605" s="6">
        <v>0</v>
      </c>
      <c r="H9605" s="2">
        <v>27.39104</v>
      </c>
      <c r="I9605" s="2">
        <v>100.2714</v>
      </c>
      <c r="J9605" s="2">
        <v>92.328779999999995</v>
      </c>
      <c r="K9605" s="2">
        <v>0.93429470000000003</v>
      </c>
      <c r="L9605" s="2">
        <v>-1.178199</v>
      </c>
      <c r="M9605">
        <v>1.3913040000000001</v>
      </c>
    </row>
    <row r="9606" spans="1:13" ht="15.6">
      <c r="A9606" s="12">
        <v>201</v>
      </c>
      <c r="B9606" s="9">
        <v>2016</v>
      </c>
      <c r="C9606" s="9">
        <v>7</v>
      </c>
      <c r="D9606" s="9">
        <v>19</v>
      </c>
      <c r="E9606" s="30">
        <f t="shared" ref="E9606:E9669" si="300">DATE(B9606,C9606,D9606)</f>
        <v>42570</v>
      </c>
      <c r="F9606" s="32">
        <f t="shared" ref="F9606:F9669" si="301">E9606-DATE(YEAR(E9606),1,0)</f>
        <v>201</v>
      </c>
      <c r="G9606" s="6">
        <v>2.0833333333333332E-2</v>
      </c>
      <c r="H9606" s="2">
        <v>27.215240000000001</v>
      </c>
      <c r="I9606" s="2">
        <v>100.27</v>
      </c>
      <c r="J9606" s="2">
        <v>92.555040000000005</v>
      </c>
      <c r="K9606" s="2">
        <v>0.85009140000000005</v>
      </c>
      <c r="L9606" s="2">
        <v>-1.1244069999999999</v>
      </c>
      <c r="M9606">
        <v>1.326281</v>
      </c>
    </row>
    <row r="9607" spans="1:13" ht="15.6">
      <c r="A9607" s="12">
        <v>201</v>
      </c>
      <c r="B9607" s="9">
        <v>2016</v>
      </c>
      <c r="C9607" s="9">
        <v>7</v>
      </c>
      <c r="D9607" s="9">
        <v>19</v>
      </c>
      <c r="E9607" s="30">
        <f t="shared" si="300"/>
        <v>42570</v>
      </c>
      <c r="F9607" s="32">
        <f t="shared" si="301"/>
        <v>201</v>
      </c>
      <c r="G9607" s="6">
        <v>4.1666666666666664E-2</v>
      </c>
      <c r="H9607" s="2">
        <v>27.02177</v>
      </c>
      <c r="I9607" s="2">
        <v>100.24120000000001</v>
      </c>
      <c r="J9607" s="2">
        <v>92.925129999999996</v>
      </c>
      <c r="K9607" s="2">
        <v>1.1953020000000001</v>
      </c>
      <c r="L9607" s="2">
        <v>-1.4856879999999999</v>
      </c>
      <c r="M9607">
        <v>1.4147190000000001</v>
      </c>
    </row>
    <row r="9608" spans="1:13" ht="15.6">
      <c r="A9608" s="12">
        <v>201</v>
      </c>
      <c r="B9608" s="9">
        <v>2016</v>
      </c>
      <c r="C9608" s="9">
        <v>7</v>
      </c>
      <c r="D9608" s="9">
        <v>19</v>
      </c>
      <c r="E9608" s="30">
        <f t="shared" si="300"/>
        <v>42570</v>
      </c>
      <c r="F9608" s="32">
        <f t="shared" si="301"/>
        <v>201</v>
      </c>
      <c r="G9608" s="6">
        <v>6.25E-2</v>
      </c>
      <c r="H9608" s="2">
        <v>26.86392</v>
      </c>
      <c r="I9608" s="2">
        <v>100.2157</v>
      </c>
      <c r="J9608" s="2">
        <v>93.36636</v>
      </c>
      <c r="K9608" s="2">
        <v>1.2132799999999999</v>
      </c>
      <c r="L9608" s="2">
        <v>-1.5159020000000001</v>
      </c>
      <c r="M9608">
        <v>1.46577</v>
      </c>
    </row>
    <row r="9609" spans="1:13" ht="15.6">
      <c r="A9609" s="12">
        <v>201</v>
      </c>
      <c r="B9609" s="9">
        <v>2016</v>
      </c>
      <c r="C9609" s="9">
        <v>7</v>
      </c>
      <c r="D9609" s="9">
        <v>19</v>
      </c>
      <c r="E9609" s="30">
        <f t="shared" si="300"/>
        <v>42570</v>
      </c>
      <c r="F9609" s="32">
        <f t="shared" si="301"/>
        <v>201</v>
      </c>
      <c r="G9609" s="6">
        <v>8.3333333333333329E-2</v>
      </c>
      <c r="H9609" s="2">
        <v>26.80555</v>
      </c>
      <c r="I9609" s="2">
        <v>100.1985</v>
      </c>
      <c r="J9609" s="2">
        <v>93.689160000000001</v>
      </c>
      <c r="K9609" s="2">
        <v>1.1426430000000001</v>
      </c>
      <c r="L9609" s="2">
        <v>-1.1181350000000001</v>
      </c>
      <c r="M9609">
        <v>1.4068130000000001</v>
      </c>
    </row>
    <row r="9610" spans="1:13" ht="15.6">
      <c r="A9610" s="12">
        <v>201</v>
      </c>
      <c r="B9610" s="9">
        <v>2016</v>
      </c>
      <c r="C9610" s="9">
        <v>7</v>
      </c>
      <c r="D9610" s="9">
        <v>19</v>
      </c>
      <c r="E9610" s="30">
        <f t="shared" si="300"/>
        <v>42570</v>
      </c>
      <c r="F9610" s="32">
        <f t="shared" si="301"/>
        <v>201</v>
      </c>
      <c r="G9610" s="6">
        <v>0.10416666666666667</v>
      </c>
      <c r="H9610" s="2">
        <v>26.797260000000001</v>
      </c>
      <c r="I9610" s="2">
        <v>100.2038</v>
      </c>
      <c r="J9610" s="2">
        <v>94.431460000000001</v>
      </c>
      <c r="K9610" s="2">
        <v>0.52158669999999996</v>
      </c>
      <c r="L9610" s="2">
        <v>0.4167767</v>
      </c>
      <c r="M9610">
        <v>0.73229860000000002</v>
      </c>
    </row>
    <row r="9611" spans="1:13" ht="15.6">
      <c r="A9611" s="12">
        <v>201</v>
      </c>
      <c r="B9611" s="9">
        <v>2016</v>
      </c>
      <c r="C9611" s="9">
        <v>7</v>
      </c>
      <c r="D9611" s="9">
        <v>19</v>
      </c>
      <c r="E9611" s="30">
        <f t="shared" si="300"/>
        <v>42570</v>
      </c>
      <c r="F9611" s="32">
        <f t="shared" si="301"/>
        <v>201</v>
      </c>
      <c r="G9611" s="6">
        <v>0.125</v>
      </c>
      <c r="H9611" s="2">
        <v>27.03903</v>
      </c>
      <c r="I9611" s="2">
        <v>100.1862</v>
      </c>
      <c r="J9611" s="2">
        <v>92.779359999999997</v>
      </c>
      <c r="K9611" s="2">
        <v>0.79128359999999998</v>
      </c>
      <c r="L9611" s="2">
        <v>-0.1676559</v>
      </c>
      <c r="M9611">
        <v>0.67787830000000004</v>
      </c>
    </row>
    <row r="9612" spans="1:13" ht="15.6">
      <c r="A9612" s="12">
        <v>201</v>
      </c>
      <c r="B9612" s="9">
        <v>2016</v>
      </c>
      <c r="C9612" s="9">
        <v>7</v>
      </c>
      <c r="D9612" s="9">
        <v>19</v>
      </c>
      <c r="E9612" s="30">
        <f t="shared" si="300"/>
        <v>42570</v>
      </c>
      <c r="F9612" s="32">
        <f t="shared" si="301"/>
        <v>201</v>
      </c>
      <c r="G9612" s="6">
        <v>0.14583333333333334</v>
      </c>
      <c r="H9612" s="2">
        <v>27.041350000000001</v>
      </c>
      <c r="I9612" s="2">
        <v>100.18989999999999</v>
      </c>
      <c r="J9612" s="2">
        <v>92.559839999999994</v>
      </c>
      <c r="K9612" s="2">
        <v>0.412518</v>
      </c>
      <c r="L9612" s="2">
        <v>-0.36161670000000001</v>
      </c>
      <c r="M9612">
        <v>0.59953579999999995</v>
      </c>
    </row>
    <row r="9613" spans="1:13" ht="15.6">
      <c r="A9613" s="12">
        <v>201</v>
      </c>
      <c r="B9613" s="9">
        <v>2016</v>
      </c>
      <c r="C9613" s="9">
        <v>7</v>
      </c>
      <c r="D9613" s="9">
        <v>19</v>
      </c>
      <c r="E9613" s="30">
        <f t="shared" si="300"/>
        <v>42570</v>
      </c>
      <c r="F9613" s="32">
        <f t="shared" si="301"/>
        <v>201</v>
      </c>
      <c r="G9613" s="6">
        <v>0.16666666666666666</v>
      </c>
      <c r="H9613" s="2">
        <v>26.85924</v>
      </c>
      <c r="I9613" s="2">
        <v>100.1872</v>
      </c>
      <c r="J9613" s="2">
        <v>93.310680000000005</v>
      </c>
      <c r="K9613" s="2">
        <v>0.20710329999999999</v>
      </c>
      <c r="L9613" s="2">
        <v>-1.484979</v>
      </c>
      <c r="M9613">
        <v>0.96929330000000002</v>
      </c>
    </row>
    <row r="9614" spans="1:13" ht="15.6">
      <c r="A9614" s="12">
        <v>201</v>
      </c>
      <c r="B9614" s="9">
        <v>2016</v>
      </c>
      <c r="C9614" s="9">
        <v>7</v>
      </c>
      <c r="D9614" s="9">
        <v>19</v>
      </c>
      <c r="E9614" s="30">
        <f t="shared" si="300"/>
        <v>42570</v>
      </c>
      <c r="F9614" s="32">
        <f t="shared" si="301"/>
        <v>201</v>
      </c>
      <c r="G9614" s="6">
        <v>0.1875</v>
      </c>
      <c r="H9614" s="2">
        <v>26.82929</v>
      </c>
      <c r="I9614" s="2">
        <v>100.19029999999999</v>
      </c>
      <c r="J9614" s="2">
        <v>93.34102</v>
      </c>
      <c r="K9614" s="2">
        <v>0.35823840000000001</v>
      </c>
      <c r="L9614" s="2">
        <v>0.1734281</v>
      </c>
      <c r="M9614">
        <v>1.109799</v>
      </c>
    </row>
    <row r="9615" spans="1:13" ht="15.6">
      <c r="A9615" s="12">
        <v>201</v>
      </c>
      <c r="B9615" s="9">
        <v>2016</v>
      </c>
      <c r="C9615" s="9">
        <v>7</v>
      </c>
      <c r="D9615" s="9">
        <v>19</v>
      </c>
      <c r="E9615" s="30">
        <f t="shared" si="300"/>
        <v>42570</v>
      </c>
      <c r="F9615" s="32">
        <f t="shared" si="301"/>
        <v>201</v>
      </c>
      <c r="G9615" s="6">
        <v>0.20833333333333334</v>
      </c>
      <c r="H9615" s="2">
        <v>26.854800000000001</v>
      </c>
      <c r="I9615" s="2">
        <v>-9999</v>
      </c>
      <c r="J9615" s="2">
        <v>92.989570000000001</v>
      </c>
      <c r="K9615" s="2">
        <v>0.25321680000000002</v>
      </c>
      <c r="L9615" s="2">
        <v>-0.2447001</v>
      </c>
      <c r="M9615">
        <v>0.78147489999999997</v>
      </c>
    </row>
    <row r="9616" spans="1:13" ht="15.6">
      <c r="A9616" s="12">
        <v>201</v>
      </c>
      <c r="B9616" s="9">
        <v>2016</v>
      </c>
      <c r="C9616" s="9">
        <v>7</v>
      </c>
      <c r="D9616" s="9">
        <v>19</v>
      </c>
      <c r="E9616" s="30">
        <f t="shared" si="300"/>
        <v>42570</v>
      </c>
      <c r="F9616" s="32">
        <f t="shared" si="301"/>
        <v>201</v>
      </c>
      <c r="G9616" s="6">
        <v>0.22916666666666666</v>
      </c>
      <c r="H9616" s="2">
        <v>26.592089999999999</v>
      </c>
      <c r="I9616" s="2">
        <v>-9999</v>
      </c>
      <c r="J9616" s="2">
        <v>93.928150000000002</v>
      </c>
      <c r="K9616" s="2">
        <v>7.4043680000000001E-2</v>
      </c>
      <c r="L9616" s="2">
        <v>10.5571</v>
      </c>
      <c r="M9616">
        <v>3.413475</v>
      </c>
    </row>
    <row r="9617" spans="1:13" ht="15.6">
      <c r="A9617" s="12">
        <v>201</v>
      </c>
      <c r="B9617" s="9">
        <v>2016</v>
      </c>
      <c r="C9617" s="9">
        <v>7</v>
      </c>
      <c r="D9617" s="9">
        <v>19</v>
      </c>
      <c r="E9617" s="30">
        <f t="shared" si="300"/>
        <v>42570</v>
      </c>
      <c r="F9617" s="32">
        <f t="shared" si="301"/>
        <v>201</v>
      </c>
      <c r="G9617" s="6">
        <v>0.25</v>
      </c>
      <c r="H9617" s="2">
        <v>26.598320000000001</v>
      </c>
      <c r="I9617" s="2">
        <v>-9999</v>
      </c>
      <c r="J9617" s="2">
        <v>94.171549999999996</v>
      </c>
      <c r="K9617" s="2">
        <v>5.0197480000000003E-2</v>
      </c>
      <c r="L9617" s="2">
        <v>48.11609</v>
      </c>
      <c r="M9617">
        <v>10.580170000000001</v>
      </c>
    </row>
    <row r="9618" spans="1:13" ht="15.6">
      <c r="A9618" s="12">
        <v>201</v>
      </c>
      <c r="B9618" s="9">
        <v>2016</v>
      </c>
      <c r="C9618" s="9">
        <v>7</v>
      </c>
      <c r="D9618" s="9">
        <v>19</v>
      </c>
      <c r="E9618" s="30">
        <f t="shared" si="300"/>
        <v>42570</v>
      </c>
      <c r="F9618" s="32">
        <f t="shared" si="301"/>
        <v>201</v>
      </c>
      <c r="G9618" s="6">
        <v>0.27083333333333331</v>
      </c>
      <c r="H9618" s="2">
        <v>26.667020000000001</v>
      </c>
      <c r="I9618" s="2">
        <v>100.259</v>
      </c>
      <c r="J9618" s="2">
        <v>91.12518</v>
      </c>
      <c r="K9618" s="2">
        <v>0.48815449999999999</v>
      </c>
      <c r="L9618" s="2">
        <v>80.601780000000005</v>
      </c>
      <c r="M9618">
        <v>15.136760000000001</v>
      </c>
    </row>
    <row r="9619" spans="1:13" ht="15.6">
      <c r="A9619" s="12">
        <v>201</v>
      </c>
      <c r="B9619" s="9">
        <v>2016</v>
      </c>
      <c r="C9619" s="9">
        <v>7</v>
      </c>
      <c r="D9619" s="9">
        <v>19</v>
      </c>
      <c r="E9619" s="30">
        <f t="shared" si="300"/>
        <v>42570</v>
      </c>
      <c r="F9619" s="32">
        <f t="shared" si="301"/>
        <v>201</v>
      </c>
      <c r="G9619" s="6">
        <v>0.29166666666666669</v>
      </c>
      <c r="H9619" s="2">
        <v>27.200130000000001</v>
      </c>
      <c r="I9619" s="2">
        <v>100.2389</v>
      </c>
      <c r="J9619" s="2">
        <v>88.105270000000004</v>
      </c>
      <c r="K9619" s="2">
        <v>0.35279379999999999</v>
      </c>
      <c r="L9619" s="2">
        <v>203.12610000000001</v>
      </c>
      <c r="M9619">
        <v>36.701050000000002</v>
      </c>
    </row>
    <row r="9620" spans="1:13" ht="15.6">
      <c r="A9620" s="12">
        <v>201</v>
      </c>
      <c r="B9620" s="9">
        <v>2016</v>
      </c>
      <c r="C9620" s="9">
        <v>7</v>
      </c>
      <c r="D9620" s="9">
        <v>19</v>
      </c>
      <c r="E9620" s="30">
        <f t="shared" si="300"/>
        <v>42570</v>
      </c>
      <c r="F9620" s="32">
        <f t="shared" si="301"/>
        <v>201</v>
      </c>
      <c r="G9620" s="6">
        <v>0.3125</v>
      </c>
      <c r="H9620" s="2">
        <v>28.049199999999999</v>
      </c>
      <c r="I9620" s="2">
        <v>100.22150000000001</v>
      </c>
      <c r="J9620" s="2">
        <v>84.290700000000001</v>
      </c>
      <c r="K9620" s="2">
        <v>0.40168379999999998</v>
      </c>
      <c r="L9620" s="2">
        <v>326.1687</v>
      </c>
      <c r="M9620">
        <v>57.640920000000001</v>
      </c>
    </row>
    <row r="9621" spans="1:13" ht="15.6">
      <c r="A9621" s="12">
        <v>201</v>
      </c>
      <c r="B9621" s="9">
        <v>2016</v>
      </c>
      <c r="C9621" s="9">
        <v>7</v>
      </c>
      <c r="D9621" s="9">
        <v>19</v>
      </c>
      <c r="E9621" s="30">
        <f t="shared" si="300"/>
        <v>42570</v>
      </c>
      <c r="F9621" s="32">
        <f t="shared" si="301"/>
        <v>201</v>
      </c>
      <c r="G9621" s="6">
        <v>0.33333333333333331</v>
      </c>
      <c r="H9621" s="2">
        <v>28.07347</v>
      </c>
      <c r="I9621" s="2">
        <v>100.2116</v>
      </c>
      <c r="J9621" s="2">
        <v>83.404110000000003</v>
      </c>
      <c r="K9621" s="2">
        <v>0.49185889999999999</v>
      </c>
      <c r="L9621" s="2">
        <v>306.79160000000002</v>
      </c>
      <c r="M9621">
        <v>50.716000000000001</v>
      </c>
    </row>
    <row r="9622" spans="1:13" ht="15.6">
      <c r="A9622" s="12">
        <v>201</v>
      </c>
      <c r="B9622" s="9">
        <v>2016</v>
      </c>
      <c r="C9622" s="9">
        <v>7</v>
      </c>
      <c r="D9622" s="9">
        <v>19</v>
      </c>
      <c r="E9622" s="30">
        <f t="shared" si="300"/>
        <v>42570</v>
      </c>
      <c r="F9622" s="32">
        <f t="shared" si="301"/>
        <v>201</v>
      </c>
      <c r="G9622" s="6">
        <v>0.35416666666666669</v>
      </c>
      <c r="H9622" s="2">
        <v>28.38936</v>
      </c>
      <c r="I9622" s="2">
        <v>100.20099999999999</v>
      </c>
      <c r="J9622" s="2">
        <v>82.172240000000002</v>
      </c>
      <c r="K9622" s="2">
        <v>0.83209350000000004</v>
      </c>
      <c r="L9622" s="2">
        <v>390.05439999999999</v>
      </c>
      <c r="M9622">
        <v>66.709370000000007</v>
      </c>
    </row>
    <row r="9623" spans="1:13" ht="15.6">
      <c r="A9623" s="12">
        <v>201</v>
      </c>
      <c r="B9623" s="9">
        <v>2016</v>
      </c>
      <c r="C9623" s="9">
        <v>7</v>
      </c>
      <c r="D9623" s="9">
        <v>19</v>
      </c>
      <c r="E9623" s="30">
        <f t="shared" si="300"/>
        <v>42570</v>
      </c>
      <c r="F9623" s="32">
        <f t="shared" si="301"/>
        <v>201</v>
      </c>
      <c r="G9623" s="6">
        <v>0.375</v>
      </c>
      <c r="H9623" s="2">
        <v>28.953710000000001</v>
      </c>
      <c r="I9623" s="2">
        <v>100.19240000000001</v>
      </c>
      <c r="J9623" s="2">
        <v>80.110569999999996</v>
      </c>
      <c r="K9623" s="2">
        <v>0.93482739999999998</v>
      </c>
      <c r="L9623" s="2">
        <v>572.33109999999999</v>
      </c>
      <c r="M9623">
        <v>98.484139999999996</v>
      </c>
    </row>
    <row r="9624" spans="1:13" ht="15.6">
      <c r="A9624" s="12">
        <v>201</v>
      </c>
      <c r="B9624" s="9">
        <v>2016</v>
      </c>
      <c r="C9624" s="9">
        <v>7</v>
      </c>
      <c r="D9624" s="9">
        <v>19</v>
      </c>
      <c r="E9624" s="30">
        <f t="shared" si="300"/>
        <v>42570</v>
      </c>
      <c r="F9624" s="32">
        <f t="shared" si="301"/>
        <v>201</v>
      </c>
      <c r="G9624" s="6">
        <v>0.39583333333333331</v>
      </c>
      <c r="H9624" s="2">
        <v>29.517659999999999</v>
      </c>
      <c r="I9624" s="2">
        <v>100.1674</v>
      </c>
      <c r="J9624" s="2">
        <v>78.059690000000003</v>
      </c>
      <c r="K9624" s="2">
        <v>0.92965310000000001</v>
      </c>
      <c r="L9624" s="2">
        <v>592.76890000000003</v>
      </c>
      <c r="M9624">
        <v>97.46172</v>
      </c>
    </row>
    <row r="9625" spans="1:13" ht="15.6">
      <c r="A9625" s="12">
        <v>201</v>
      </c>
      <c r="B9625" s="9">
        <v>2016</v>
      </c>
      <c r="C9625" s="9">
        <v>7</v>
      </c>
      <c r="D9625" s="9">
        <v>19</v>
      </c>
      <c r="E9625" s="30">
        <f t="shared" si="300"/>
        <v>42570</v>
      </c>
      <c r="F9625" s="32">
        <f t="shared" si="301"/>
        <v>201</v>
      </c>
      <c r="G9625" s="6">
        <v>0.41666666666666669</v>
      </c>
      <c r="H9625" s="2">
        <v>29.578949999999999</v>
      </c>
      <c r="I9625" s="2">
        <v>100.2003</v>
      </c>
      <c r="J9625" s="2">
        <v>77.395129999999995</v>
      </c>
      <c r="K9625" s="2">
        <v>1.1633869999999999</v>
      </c>
      <c r="L9625" s="2">
        <v>609.18230000000005</v>
      </c>
      <c r="M9625">
        <v>101.7598</v>
      </c>
    </row>
    <row r="9626" spans="1:13" ht="15.6">
      <c r="A9626" s="12">
        <v>201</v>
      </c>
      <c r="B9626" s="9">
        <v>2016</v>
      </c>
      <c r="C9626" s="9">
        <v>7</v>
      </c>
      <c r="D9626" s="9">
        <v>19</v>
      </c>
      <c r="E9626" s="30">
        <f t="shared" si="300"/>
        <v>42570</v>
      </c>
      <c r="F9626" s="32">
        <f t="shared" si="301"/>
        <v>201</v>
      </c>
      <c r="G9626" s="6">
        <v>0.4375</v>
      </c>
      <c r="H9626" s="2">
        <v>29.886510000000001</v>
      </c>
      <c r="I9626" s="2">
        <v>100.1893</v>
      </c>
      <c r="J9626" s="2">
        <v>76.622039999999998</v>
      </c>
      <c r="K9626" s="2">
        <v>0.74987130000000002</v>
      </c>
      <c r="L9626" s="2">
        <v>465.2833</v>
      </c>
      <c r="M9626">
        <v>74.738069999999993</v>
      </c>
    </row>
    <row r="9627" spans="1:13" ht="15.6">
      <c r="A9627" s="12">
        <v>201</v>
      </c>
      <c r="B9627" s="9">
        <v>2016</v>
      </c>
      <c r="C9627" s="9">
        <v>7</v>
      </c>
      <c r="D9627" s="9">
        <v>19</v>
      </c>
      <c r="E9627" s="30">
        <f t="shared" si="300"/>
        <v>42570</v>
      </c>
      <c r="F9627" s="32">
        <f t="shared" si="301"/>
        <v>201</v>
      </c>
      <c r="G9627" s="6">
        <v>0.45833333333333331</v>
      </c>
      <c r="H9627" s="2">
        <v>30.087019999999999</v>
      </c>
      <c r="I9627" s="2">
        <v>100.15349999999999</v>
      </c>
      <c r="J9627" s="2">
        <v>75.940290000000005</v>
      </c>
      <c r="K9627" s="2">
        <v>0.91440429999999995</v>
      </c>
      <c r="L9627" s="2">
        <v>502.63600000000002</v>
      </c>
      <c r="M9627">
        <v>80.332160000000002</v>
      </c>
    </row>
    <row r="9628" spans="1:13" ht="15.6">
      <c r="A9628" s="12">
        <v>201</v>
      </c>
      <c r="B9628" s="9">
        <v>2016</v>
      </c>
      <c r="C9628" s="9">
        <v>7</v>
      </c>
      <c r="D9628" s="9">
        <v>19</v>
      </c>
      <c r="E9628" s="30">
        <f t="shared" si="300"/>
        <v>42570</v>
      </c>
      <c r="F9628" s="32">
        <f t="shared" si="301"/>
        <v>201</v>
      </c>
      <c r="G9628" s="6">
        <v>0.47916666666666669</v>
      </c>
      <c r="H9628" s="2">
        <v>30.823039999999999</v>
      </c>
      <c r="I9628" s="2">
        <v>100.1186</v>
      </c>
      <c r="J9628" s="2">
        <v>73.872230000000002</v>
      </c>
      <c r="K9628" s="2">
        <v>0.72487780000000002</v>
      </c>
      <c r="L9628" s="2">
        <v>683.4008</v>
      </c>
      <c r="M9628">
        <v>108.14919999999999</v>
      </c>
    </row>
    <row r="9629" spans="1:13" ht="15.6">
      <c r="A9629" s="12">
        <v>201</v>
      </c>
      <c r="B9629" s="9">
        <v>2016</v>
      </c>
      <c r="C9629" s="9">
        <v>7</v>
      </c>
      <c r="D9629" s="9">
        <v>19</v>
      </c>
      <c r="E9629" s="30">
        <f t="shared" si="300"/>
        <v>42570</v>
      </c>
      <c r="F9629" s="32">
        <f t="shared" si="301"/>
        <v>201</v>
      </c>
      <c r="G9629" s="6">
        <v>0.5</v>
      </c>
      <c r="H9629" s="2">
        <v>31.45035</v>
      </c>
      <c r="I9629" s="2">
        <v>100.0937</v>
      </c>
      <c r="J9629" s="2">
        <v>70.387150000000005</v>
      </c>
      <c r="K9629" s="2">
        <v>1.735298</v>
      </c>
      <c r="L9629" s="2">
        <v>726.1961</v>
      </c>
      <c r="M9629">
        <v>114.28619999999999</v>
      </c>
    </row>
    <row r="9630" spans="1:13" ht="15.6">
      <c r="A9630" s="12">
        <v>201</v>
      </c>
      <c r="B9630" s="9">
        <v>2016</v>
      </c>
      <c r="C9630" s="9">
        <v>7</v>
      </c>
      <c r="D9630" s="9">
        <v>19</v>
      </c>
      <c r="E9630" s="30">
        <f t="shared" si="300"/>
        <v>42570</v>
      </c>
      <c r="F9630" s="32">
        <f t="shared" si="301"/>
        <v>201</v>
      </c>
      <c r="G9630" s="6">
        <v>0.52083333333333337</v>
      </c>
      <c r="H9630" s="2">
        <v>31.159690000000001</v>
      </c>
      <c r="I9630" s="2">
        <v>100.0902</v>
      </c>
      <c r="J9630" s="2">
        <v>70.800219999999996</v>
      </c>
      <c r="K9630" s="2">
        <v>2.0194529999999999</v>
      </c>
      <c r="L9630" s="2">
        <v>435.04140000000001</v>
      </c>
      <c r="M9630">
        <v>66.878079999999997</v>
      </c>
    </row>
    <row r="9631" spans="1:13" ht="15.6">
      <c r="A9631" s="12">
        <v>201</v>
      </c>
      <c r="B9631" s="9">
        <v>2016</v>
      </c>
      <c r="C9631" s="9">
        <v>7</v>
      </c>
      <c r="D9631" s="9">
        <v>19</v>
      </c>
      <c r="E9631" s="30">
        <f t="shared" si="300"/>
        <v>42570</v>
      </c>
      <c r="F9631" s="32">
        <f t="shared" si="301"/>
        <v>201</v>
      </c>
      <c r="G9631" s="6">
        <v>0.54166666666666663</v>
      </c>
      <c r="H9631" s="2">
        <v>30.712340000000001</v>
      </c>
      <c r="I9631" s="2">
        <v>100.083</v>
      </c>
      <c r="J9631" s="2">
        <v>73.97484</v>
      </c>
      <c r="K9631" s="2">
        <v>2.2947950000000001</v>
      </c>
      <c r="L9631" s="2">
        <v>92.59187</v>
      </c>
      <c r="M9631">
        <v>11.056889999999999</v>
      </c>
    </row>
    <row r="9632" spans="1:13" ht="15.6">
      <c r="A9632" s="12">
        <v>201</v>
      </c>
      <c r="B9632" s="9">
        <v>2016</v>
      </c>
      <c r="C9632" s="9">
        <v>7</v>
      </c>
      <c r="D9632" s="9">
        <v>19</v>
      </c>
      <c r="E9632" s="30">
        <f t="shared" si="300"/>
        <v>42570</v>
      </c>
      <c r="F9632" s="32">
        <f t="shared" si="301"/>
        <v>201</v>
      </c>
      <c r="G9632" s="6">
        <v>0.5625</v>
      </c>
      <c r="H9632" s="2">
        <v>28.77402</v>
      </c>
      <c r="I9632" s="2">
        <v>100.1016</v>
      </c>
      <c r="J9632" s="2">
        <v>84.219750000000005</v>
      </c>
      <c r="K9632" s="2">
        <v>1.7465310000000001</v>
      </c>
      <c r="L9632" s="2">
        <v>40.650930000000002</v>
      </c>
      <c r="M9632">
        <v>6.745914</v>
      </c>
    </row>
    <row r="9633" spans="1:13" ht="15.6">
      <c r="A9633" s="12">
        <v>201</v>
      </c>
      <c r="B9633" s="9">
        <v>2016</v>
      </c>
      <c r="C9633" s="9">
        <v>7</v>
      </c>
      <c r="D9633" s="9">
        <v>19</v>
      </c>
      <c r="E9633" s="30">
        <f t="shared" si="300"/>
        <v>42570</v>
      </c>
      <c r="F9633" s="32">
        <f t="shared" si="301"/>
        <v>201</v>
      </c>
      <c r="G9633" s="6">
        <v>0.58333333333333337</v>
      </c>
      <c r="H9633" s="2">
        <v>27.437999999999999</v>
      </c>
      <c r="I9633" s="2">
        <v>100.1262</v>
      </c>
      <c r="J9633" s="2">
        <v>90.343959999999996</v>
      </c>
      <c r="K9633" s="2">
        <v>1.4783740000000001</v>
      </c>
      <c r="L9633" s="2">
        <v>47.641599999999997</v>
      </c>
      <c r="M9633">
        <v>6.27196</v>
      </c>
    </row>
    <row r="9634" spans="1:13" ht="15.6">
      <c r="A9634" s="12">
        <v>201</v>
      </c>
      <c r="B9634" s="9">
        <v>2016</v>
      </c>
      <c r="C9634" s="9">
        <v>7</v>
      </c>
      <c r="D9634" s="9">
        <v>19</v>
      </c>
      <c r="E9634" s="30">
        <f t="shared" si="300"/>
        <v>42570</v>
      </c>
      <c r="F9634" s="32">
        <f t="shared" si="301"/>
        <v>201</v>
      </c>
      <c r="G9634" s="6">
        <v>0.60416666666666663</v>
      </c>
      <c r="H9634" s="2">
        <v>26.946179999999998</v>
      </c>
      <c r="I9634" s="2">
        <v>100.1332</v>
      </c>
      <c r="J9634" s="2">
        <v>91.960210000000004</v>
      </c>
      <c r="K9634" s="2">
        <v>0.58140590000000003</v>
      </c>
      <c r="L9634" s="2">
        <v>151.6808</v>
      </c>
      <c r="M9634">
        <v>27.196709999999999</v>
      </c>
    </row>
    <row r="9635" spans="1:13" ht="15.6">
      <c r="A9635" s="12">
        <v>201</v>
      </c>
      <c r="B9635" s="9">
        <v>2016</v>
      </c>
      <c r="C9635" s="9">
        <v>7</v>
      </c>
      <c r="D9635" s="9">
        <v>19</v>
      </c>
      <c r="E9635" s="30">
        <f t="shared" si="300"/>
        <v>42570</v>
      </c>
      <c r="F9635" s="32">
        <f t="shared" si="301"/>
        <v>201</v>
      </c>
      <c r="G9635" s="6">
        <v>0.625</v>
      </c>
      <c r="H9635" s="2">
        <v>28.06157</v>
      </c>
      <c r="I9635" s="2">
        <v>100.0898</v>
      </c>
      <c r="J9635" s="2">
        <v>89.586489999999998</v>
      </c>
      <c r="K9635" s="2">
        <v>0.163603</v>
      </c>
      <c r="L9635" s="2">
        <v>349.62479999999999</v>
      </c>
      <c r="M9635">
        <v>62.07038</v>
      </c>
    </row>
    <row r="9636" spans="1:13" ht="15.6">
      <c r="A9636" s="12">
        <v>201</v>
      </c>
      <c r="B9636" s="9">
        <v>2016</v>
      </c>
      <c r="C9636" s="9">
        <v>7</v>
      </c>
      <c r="D9636" s="9">
        <v>19</v>
      </c>
      <c r="E9636" s="30">
        <f t="shared" si="300"/>
        <v>42570</v>
      </c>
      <c r="F9636" s="32">
        <f t="shared" si="301"/>
        <v>201</v>
      </c>
      <c r="G9636" s="6">
        <v>0.64583333333333337</v>
      </c>
      <c r="H9636" s="2">
        <v>29.092400000000001</v>
      </c>
      <c r="I9636" s="2">
        <v>100.05240000000001</v>
      </c>
      <c r="J9636" s="2">
        <v>86.287440000000004</v>
      </c>
      <c r="K9636" s="2">
        <v>1.1254120000000001</v>
      </c>
      <c r="L9636" s="2">
        <v>263.65550000000002</v>
      </c>
      <c r="M9636">
        <v>48.014360000000003</v>
      </c>
    </row>
    <row r="9637" spans="1:13" ht="15.6">
      <c r="A9637" s="12">
        <v>201</v>
      </c>
      <c r="B9637" s="9">
        <v>2016</v>
      </c>
      <c r="C9637" s="9">
        <v>7</v>
      </c>
      <c r="D9637" s="9">
        <v>19</v>
      </c>
      <c r="E9637" s="30">
        <f t="shared" si="300"/>
        <v>42570</v>
      </c>
      <c r="F9637" s="32">
        <f t="shared" si="301"/>
        <v>201</v>
      </c>
      <c r="G9637" s="6">
        <v>0.66666666666666663</v>
      </c>
      <c r="H9637" s="2">
        <v>29.396719999999998</v>
      </c>
      <c r="I9637" s="2">
        <v>100.0337</v>
      </c>
      <c r="J9637" s="2">
        <v>83.38494</v>
      </c>
      <c r="K9637" s="2">
        <v>1.6042369999999999</v>
      </c>
      <c r="L9637" s="2">
        <v>248.68889999999999</v>
      </c>
      <c r="M9637">
        <v>44.120159999999998</v>
      </c>
    </row>
    <row r="9638" spans="1:13" ht="15.6">
      <c r="A9638" s="12">
        <v>201</v>
      </c>
      <c r="B9638" s="9">
        <v>2016</v>
      </c>
      <c r="C9638" s="9">
        <v>7</v>
      </c>
      <c r="D9638" s="9">
        <v>19</v>
      </c>
      <c r="E9638" s="30">
        <f t="shared" si="300"/>
        <v>42570</v>
      </c>
      <c r="F9638" s="32">
        <f t="shared" si="301"/>
        <v>201</v>
      </c>
      <c r="G9638" s="6">
        <v>0.6875</v>
      </c>
      <c r="H9638" s="2">
        <v>29.593730000000001</v>
      </c>
      <c r="I9638" s="2">
        <v>100.0005</v>
      </c>
      <c r="J9638" s="2">
        <v>81.592250000000007</v>
      </c>
      <c r="K9638" s="2">
        <v>1.2471460000000001</v>
      </c>
      <c r="L9638" s="2">
        <v>245.64250000000001</v>
      </c>
      <c r="M9638">
        <v>42.292389999999997</v>
      </c>
    </row>
    <row r="9639" spans="1:13" ht="15.6">
      <c r="A9639" s="12">
        <v>201</v>
      </c>
      <c r="B9639" s="9">
        <v>2016</v>
      </c>
      <c r="C9639" s="9">
        <v>7</v>
      </c>
      <c r="D9639" s="9">
        <v>19</v>
      </c>
      <c r="E9639" s="30">
        <f t="shared" si="300"/>
        <v>42570</v>
      </c>
      <c r="F9639" s="32">
        <f t="shared" si="301"/>
        <v>201</v>
      </c>
      <c r="G9639" s="6">
        <v>0.70833333333333337</v>
      </c>
      <c r="H9639" s="2">
        <v>29.996829999999999</v>
      </c>
      <c r="I9639" s="2">
        <v>99.967500000000001</v>
      </c>
      <c r="J9639" s="2">
        <v>79.381200000000007</v>
      </c>
      <c r="K9639" s="2">
        <v>1.4073370000000001</v>
      </c>
      <c r="L9639" s="2">
        <v>233.185</v>
      </c>
      <c r="M9639">
        <v>41.33182</v>
      </c>
    </row>
    <row r="9640" spans="1:13" ht="15.6">
      <c r="A9640" s="12">
        <v>201</v>
      </c>
      <c r="B9640" s="9">
        <v>2016</v>
      </c>
      <c r="C9640" s="9">
        <v>7</v>
      </c>
      <c r="D9640" s="9">
        <v>19</v>
      </c>
      <c r="E9640" s="30">
        <f t="shared" si="300"/>
        <v>42570</v>
      </c>
      <c r="F9640" s="32">
        <f t="shared" si="301"/>
        <v>201</v>
      </c>
      <c r="G9640" s="6">
        <v>0.72916666666666663</v>
      </c>
      <c r="H9640" s="2">
        <v>30.3934</v>
      </c>
      <c r="I9640" s="2">
        <v>99.924409999999995</v>
      </c>
      <c r="J9640" s="2">
        <v>76.329009999999997</v>
      </c>
      <c r="K9640" s="2">
        <v>1.9659740000000001</v>
      </c>
      <c r="L9640" s="2">
        <v>215.89869999999999</v>
      </c>
      <c r="M9640">
        <v>40.05245</v>
      </c>
    </row>
    <row r="9641" spans="1:13" ht="15.6">
      <c r="A9641" s="12">
        <v>201</v>
      </c>
      <c r="B9641" s="9">
        <v>2016</v>
      </c>
      <c r="C9641" s="9">
        <v>7</v>
      </c>
      <c r="D9641" s="9">
        <v>19</v>
      </c>
      <c r="E9641" s="30">
        <f t="shared" si="300"/>
        <v>42570</v>
      </c>
      <c r="F9641" s="32">
        <f t="shared" si="301"/>
        <v>201</v>
      </c>
      <c r="G9641" s="6">
        <v>0.75</v>
      </c>
      <c r="H9641" s="2">
        <v>30.253340000000001</v>
      </c>
      <c r="I9641" s="2">
        <v>99.934709999999995</v>
      </c>
      <c r="J9641" s="2">
        <v>76.039060000000006</v>
      </c>
      <c r="K9641" s="2">
        <v>1.4920119999999999</v>
      </c>
      <c r="L9641" s="2">
        <v>87.265680000000003</v>
      </c>
      <c r="M9641">
        <v>14.10018</v>
      </c>
    </row>
    <row r="9642" spans="1:13" ht="15.6">
      <c r="A9642" s="12">
        <v>201</v>
      </c>
      <c r="B9642" s="9">
        <v>2016</v>
      </c>
      <c r="C9642" s="9">
        <v>7</v>
      </c>
      <c r="D9642" s="9">
        <v>19</v>
      </c>
      <c r="E9642" s="30">
        <f t="shared" si="300"/>
        <v>42570</v>
      </c>
      <c r="F9642" s="32">
        <f t="shared" si="301"/>
        <v>201</v>
      </c>
      <c r="G9642" s="6">
        <v>0.77083333333333337</v>
      </c>
      <c r="H9642" s="2">
        <v>30.177620000000001</v>
      </c>
      <c r="I9642" s="2">
        <v>99.969049999999996</v>
      </c>
      <c r="J9642" s="2">
        <v>75.651619999999994</v>
      </c>
      <c r="K9642" s="2">
        <v>1.1649989999999999</v>
      </c>
      <c r="L9642" s="2">
        <v>44.333060000000003</v>
      </c>
      <c r="M9642">
        <v>7.5283340000000001</v>
      </c>
    </row>
    <row r="9643" spans="1:13" ht="15.6">
      <c r="A9643" s="12">
        <v>201</v>
      </c>
      <c r="B9643" s="9">
        <v>2016</v>
      </c>
      <c r="C9643" s="9">
        <v>7</v>
      </c>
      <c r="D9643" s="9">
        <v>19</v>
      </c>
      <c r="E9643" s="30">
        <f t="shared" si="300"/>
        <v>42570</v>
      </c>
      <c r="F9643" s="32">
        <f t="shared" si="301"/>
        <v>201</v>
      </c>
      <c r="G9643" s="6">
        <v>0.79166666666666663</v>
      </c>
      <c r="H9643" s="2">
        <v>29.939530000000001</v>
      </c>
      <c r="I9643" s="2">
        <v>100.0055</v>
      </c>
      <c r="J9643" s="2">
        <v>77.365589999999997</v>
      </c>
      <c r="K9643" s="2">
        <v>0.4755125</v>
      </c>
      <c r="L9643" s="2">
        <v>21.551380000000002</v>
      </c>
      <c r="M9643">
        <v>4.3038270000000001</v>
      </c>
    </row>
    <row r="9644" spans="1:13" ht="15.6">
      <c r="A9644" s="12">
        <v>201</v>
      </c>
      <c r="B9644" s="9">
        <v>2016</v>
      </c>
      <c r="C9644" s="9">
        <v>7</v>
      </c>
      <c r="D9644" s="9">
        <v>19</v>
      </c>
      <c r="E9644" s="30">
        <f t="shared" si="300"/>
        <v>42570</v>
      </c>
      <c r="F9644" s="32">
        <f t="shared" si="301"/>
        <v>201</v>
      </c>
      <c r="G9644" s="6">
        <v>0.8125</v>
      </c>
      <c r="H9644" s="2">
        <v>29.534140000000001</v>
      </c>
      <c r="I9644" s="2">
        <v>100.0484</v>
      </c>
      <c r="J9644" s="2">
        <v>78.927009999999996</v>
      </c>
      <c r="K9644" s="2">
        <v>0.1869595</v>
      </c>
      <c r="L9644" s="2">
        <v>0.49520429999999999</v>
      </c>
      <c r="M9644">
        <v>8.5920239999999995E-2</v>
      </c>
    </row>
    <row r="9645" spans="1:13" ht="15.6">
      <c r="A9645" s="12">
        <v>201</v>
      </c>
      <c r="B9645" s="9">
        <v>2016</v>
      </c>
      <c r="C9645" s="9">
        <v>7</v>
      </c>
      <c r="D9645" s="9">
        <v>19</v>
      </c>
      <c r="E9645" s="30">
        <f t="shared" si="300"/>
        <v>42570</v>
      </c>
      <c r="F9645" s="32">
        <f t="shared" si="301"/>
        <v>201</v>
      </c>
      <c r="G9645" s="6">
        <v>0.83333333333333337</v>
      </c>
      <c r="H9645" s="2">
        <v>29.402750000000001</v>
      </c>
      <c r="I9645" s="2">
        <v>100.08</v>
      </c>
      <c r="J9645" s="2">
        <v>80.003110000000007</v>
      </c>
      <c r="K9645" s="2">
        <v>0.14487459999999999</v>
      </c>
      <c r="L9645" s="2">
        <v>-0.22740189999999999</v>
      </c>
      <c r="M9645">
        <v>0.69677710000000004</v>
      </c>
    </row>
    <row r="9646" spans="1:13" ht="15.6">
      <c r="A9646" s="12">
        <v>201</v>
      </c>
      <c r="B9646" s="9">
        <v>2016</v>
      </c>
      <c r="C9646" s="9">
        <v>7</v>
      </c>
      <c r="D9646" s="9">
        <v>19</v>
      </c>
      <c r="E9646" s="30">
        <f t="shared" si="300"/>
        <v>42570</v>
      </c>
      <c r="F9646" s="32">
        <f t="shared" si="301"/>
        <v>201</v>
      </c>
      <c r="G9646" s="6">
        <v>0.85416666666666663</v>
      </c>
      <c r="H9646" s="2">
        <v>29.049219999999998</v>
      </c>
      <c r="I9646" s="2">
        <v>100.11239999999999</v>
      </c>
      <c r="J9646" s="2">
        <v>82.214020000000005</v>
      </c>
      <c r="K9646" s="2">
        <v>6.1848399999999998E-2</v>
      </c>
      <c r="L9646" s="2">
        <v>-0.40406069999999999</v>
      </c>
      <c r="M9646">
        <v>0.73181160000000001</v>
      </c>
    </row>
    <row r="9647" spans="1:13" ht="15.6">
      <c r="A9647" s="12">
        <v>201</v>
      </c>
      <c r="B9647" s="9">
        <v>2016</v>
      </c>
      <c r="C9647" s="9">
        <v>7</v>
      </c>
      <c r="D9647" s="9">
        <v>19</v>
      </c>
      <c r="E9647" s="30">
        <f t="shared" si="300"/>
        <v>42570</v>
      </c>
      <c r="F9647" s="32">
        <f t="shared" si="301"/>
        <v>201</v>
      </c>
      <c r="G9647" s="6">
        <v>0.875</v>
      </c>
      <c r="H9647" s="2">
        <v>29.3963</v>
      </c>
      <c r="I9647" s="2">
        <v>100.1358</v>
      </c>
      <c r="J9647" s="2">
        <v>80.729910000000004</v>
      </c>
      <c r="K9647" s="2">
        <v>0.31092690000000001</v>
      </c>
      <c r="L9647" s="2">
        <v>0.31920530000000003</v>
      </c>
      <c r="M9647">
        <v>1.382914</v>
      </c>
    </row>
    <row r="9648" spans="1:13" ht="15.6">
      <c r="A9648" s="12">
        <v>201</v>
      </c>
      <c r="B9648" s="9">
        <v>2016</v>
      </c>
      <c r="C9648" s="9">
        <v>7</v>
      </c>
      <c r="D9648" s="9">
        <v>19</v>
      </c>
      <c r="E9648" s="30">
        <f t="shared" si="300"/>
        <v>42570</v>
      </c>
      <c r="F9648" s="32">
        <f t="shared" si="301"/>
        <v>201</v>
      </c>
      <c r="G9648" s="6">
        <v>0.89583333333333337</v>
      </c>
      <c r="H9648" s="2">
        <v>29.500070000000001</v>
      </c>
      <c r="I9648" s="2">
        <v>100.1407</v>
      </c>
      <c r="J9648" s="2">
        <v>80.699309999999997</v>
      </c>
      <c r="K9648" s="2">
        <v>0.30499270000000001</v>
      </c>
      <c r="L9648" s="2">
        <v>3.1394100000000001E-2</v>
      </c>
      <c r="M9648">
        <v>1.171319</v>
      </c>
    </row>
    <row r="9649" spans="1:13" ht="15.6">
      <c r="A9649" s="12">
        <v>201</v>
      </c>
      <c r="B9649" s="9">
        <v>2016</v>
      </c>
      <c r="C9649" s="9">
        <v>7</v>
      </c>
      <c r="D9649" s="9">
        <v>19</v>
      </c>
      <c r="E9649" s="30">
        <f t="shared" si="300"/>
        <v>42570</v>
      </c>
      <c r="F9649" s="32">
        <f t="shared" si="301"/>
        <v>201</v>
      </c>
      <c r="G9649" s="6">
        <v>0.91666666666666663</v>
      </c>
      <c r="H9649" s="2">
        <v>29.374220000000001</v>
      </c>
      <c r="I9649" s="2">
        <v>100.14660000000001</v>
      </c>
      <c r="J9649" s="2">
        <v>81.447900000000004</v>
      </c>
      <c r="K9649" s="2">
        <v>0.4511732</v>
      </c>
      <c r="L9649" s="2">
        <v>-0.14271739999999999</v>
      </c>
      <c r="M9649">
        <v>1.0938289999999999</v>
      </c>
    </row>
    <row r="9650" spans="1:13" ht="15.6">
      <c r="A9650" s="12">
        <v>201</v>
      </c>
      <c r="B9650" s="9">
        <v>2016</v>
      </c>
      <c r="C9650" s="9">
        <v>7</v>
      </c>
      <c r="D9650" s="9">
        <v>19</v>
      </c>
      <c r="E9650" s="30">
        <f t="shared" si="300"/>
        <v>42570</v>
      </c>
      <c r="F9650" s="32">
        <f t="shared" si="301"/>
        <v>201</v>
      </c>
      <c r="G9650" s="6">
        <v>0.9375</v>
      </c>
      <c r="H9650" s="2">
        <v>29.39649</v>
      </c>
      <c r="I9650" s="2">
        <v>100.1463</v>
      </c>
      <c r="J9650" s="2">
        <v>81.332319999999996</v>
      </c>
      <c r="K9650" s="2">
        <v>0.24085809999999999</v>
      </c>
      <c r="L9650" s="2">
        <v>-0.21908159999999999</v>
      </c>
      <c r="M9650">
        <v>0.63863780000000003</v>
      </c>
    </row>
    <row r="9651" spans="1:13" ht="15.6">
      <c r="A9651" s="12">
        <v>201</v>
      </c>
      <c r="B9651" s="9">
        <v>2016</v>
      </c>
      <c r="C9651" s="9">
        <v>7</v>
      </c>
      <c r="D9651" s="9">
        <v>19</v>
      </c>
      <c r="E9651" s="30">
        <f t="shared" si="300"/>
        <v>42570</v>
      </c>
      <c r="F9651" s="32">
        <f t="shared" si="301"/>
        <v>201</v>
      </c>
      <c r="G9651" s="6">
        <v>0.95833333333333337</v>
      </c>
      <c r="H9651" s="2">
        <v>29.251349999999999</v>
      </c>
      <c r="I9651" s="2">
        <v>100.1096</v>
      </c>
      <c r="J9651" s="2">
        <v>82.404390000000006</v>
      </c>
      <c r="K9651" s="2">
        <v>0.26916859999999998</v>
      </c>
      <c r="L9651" s="2">
        <v>-0.31937270000000001</v>
      </c>
      <c r="M9651">
        <v>0.69406129999999999</v>
      </c>
    </row>
    <row r="9652" spans="1:13" ht="15.6">
      <c r="A9652" s="12">
        <v>201</v>
      </c>
      <c r="B9652" s="9">
        <v>2016</v>
      </c>
      <c r="C9652" s="9">
        <v>7</v>
      </c>
      <c r="D9652" s="9">
        <v>19</v>
      </c>
      <c r="E9652" s="30">
        <f t="shared" si="300"/>
        <v>42570</v>
      </c>
      <c r="F9652" s="32">
        <f t="shared" si="301"/>
        <v>201</v>
      </c>
      <c r="G9652" s="6">
        <v>0.97916666666666663</v>
      </c>
      <c r="H9652" s="2">
        <v>28.940159999999999</v>
      </c>
      <c r="I9652" s="2">
        <v>100.0682</v>
      </c>
      <c r="J9652" s="2">
        <v>84.234139999999996</v>
      </c>
      <c r="K9652" s="2">
        <v>0.2923617</v>
      </c>
      <c r="L9652" s="2">
        <v>-0.34143210000000002</v>
      </c>
      <c r="M9652">
        <v>0.90733379999999997</v>
      </c>
    </row>
    <row r="9653" spans="1:13" ht="15.6">
      <c r="A9653" s="12">
        <v>202</v>
      </c>
      <c r="B9653" s="9">
        <v>2016</v>
      </c>
      <c r="C9653" s="9">
        <v>7</v>
      </c>
      <c r="D9653" s="9">
        <v>19</v>
      </c>
      <c r="E9653" s="30">
        <f t="shared" si="300"/>
        <v>42570</v>
      </c>
      <c r="F9653" s="32">
        <f t="shared" si="301"/>
        <v>201</v>
      </c>
      <c r="G9653" s="6">
        <v>0</v>
      </c>
      <c r="H9653" s="2">
        <v>28.757249999999999</v>
      </c>
      <c r="I9653" s="2">
        <v>100.0277</v>
      </c>
      <c r="J9653" s="2">
        <v>85.415220000000005</v>
      </c>
      <c r="K9653" s="2">
        <v>0.6433586</v>
      </c>
      <c r="L9653" s="2">
        <v>-0.8257466</v>
      </c>
      <c r="M9653">
        <v>1.0388949999999999</v>
      </c>
    </row>
    <row r="9654" spans="1:13" ht="15.6">
      <c r="A9654" s="12">
        <v>202</v>
      </c>
      <c r="B9654" s="9">
        <v>2016</v>
      </c>
      <c r="C9654" s="9">
        <v>7</v>
      </c>
      <c r="D9654" s="9">
        <v>20</v>
      </c>
      <c r="E9654" s="30">
        <f t="shared" si="300"/>
        <v>42571</v>
      </c>
      <c r="F9654" s="32">
        <f t="shared" si="301"/>
        <v>202</v>
      </c>
      <c r="G9654" s="6">
        <v>2.0833333333333332E-2</v>
      </c>
      <c r="H9654" s="2">
        <v>28.8186</v>
      </c>
      <c r="I9654" s="2">
        <v>99.990440000000007</v>
      </c>
      <c r="J9654" s="2">
        <v>84.428960000000004</v>
      </c>
      <c r="K9654" s="2">
        <v>0.65266880000000005</v>
      </c>
      <c r="L9654" s="2">
        <v>-0.59292730000000005</v>
      </c>
      <c r="M9654">
        <v>1.5687180000000001</v>
      </c>
    </row>
    <row r="9655" spans="1:13" ht="15.6">
      <c r="A9655" s="12">
        <v>202</v>
      </c>
      <c r="B9655" s="9">
        <v>2016</v>
      </c>
      <c r="C9655" s="9">
        <v>7</v>
      </c>
      <c r="D9655" s="9">
        <v>20</v>
      </c>
      <c r="E9655" s="30">
        <f t="shared" si="300"/>
        <v>42571</v>
      </c>
      <c r="F9655" s="32">
        <f t="shared" si="301"/>
        <v>202</v>
      </c>
      <c r="G9655" s="6">
        <v>4.1666666666666664E-2</v>
      </c>
      <c r="H9655" s="2">
        <v>28.785419999999998</v>
      </c>
      <c r="I9655" s="2">
        <v>99.964659999999995</v>
      </c>
      <c r="J9655" s="2">
        <v>83.900930000000002</v>
      </c>
      <c r="K9655" s="2">
        <v>0.61029679999999997</v>
      </c>
      <c r="L9655" s="2">
        <v>-0.77823719999999996</v>
      </c>
      <c r="M9655">
        <v>1.516996</v>
      </c>
    </row>
    <row r="9656" spans="1:13" ht="15.6">
      <c r="A9656" s="12">
        <v>202</v>
      </c>
      <c r="B9656" s="9">
        <v>2016</v>
      </c>
      <c r="C9656" s="9">
        <v>7</v>
      </c>
      <c r="D9656" s="9">
        <v>20</v>
      </c>
      <c r="E9656" s="30">
        <f t="shared" si="300"/>
        <v>42571</v>
      </c>
      <c r="F9656" s="32">
        <f t="shared" si="301"/>
        <v>202</v>
      </c>
      <c r="G9656" s="6">
        <v>6.25E-2</v>
      </c>
      <c r="H9656" s="2">
        <v>29.258749999999999</v>
      </c>
      <c r="I9656" s="2">
        <v>99.926140000000004</v>
      </c>
      <c r="J9656" s="2">
        <v>80.373090000000005</v>
      </c>
      <c r="K9656" s="2">
        <v>1.297377</v>
      </c>
      <c r="L9656" s="2">
        <v>-0.45665489999999997</v>
      </c>
      <c r="M9656">
        <v>1.94336</v>
      </c>
    </row>
    <row r="9657" spans="1:13" ht="15.6">
      <c r="A9657" s="12">
        <v>202</v>
      </c>
      <c r="B9657" s="9">
        <v>2016</v>
      </c>
      <c r="C9657" s="9">
        <v>7</v>
      </c>
      <c r="D9657" s="9">
        <v>20</v>
      </c>
      <c r="E9657" s="30">
        <f t="shared" si="300"/>
        <v>42571</v>
      </c>
      <c r="F9657" s="32">
        <f t="shared" si="301"/>
        <v>202</v>
      </c>
      <c r="G9657" s="6">
        <v>8.3333333333333329E-2</v>
      </c>
      <c r="H9657" s="2">
        <v>29.133150000000001</v>
      </c>
      <c r="I9657" s="2">
        <v>99.908000000000001</v>
      </c>
      <c r="J9657" s="2">
        <v>80.578040000000001</v>
      </c>
      <c r="K9657" s="2">
        <v>0.93466400000000005</v>
      </c>
      <c r="L9657" s="2">
        <v>-1.0382020000000001</v>
      </c>
      <c r="M9657">
        <v>1.400067</v>
      </c>
    </row>
    <row r="9658" spans="1:13" ht="15.6">
      <c r="A9658" s="12">
        <v>202</v>
      </c>
      <c r="B9658" s="9">
        <v>2016</v>
      </c>
      <c r="C9658" s="9">
        <v>7</v>
      </c>
      <c r="D9658" s="9">
        <v>20</v>
      </c>
      <c r="E9658" s="30">
        <f t="shared" si="300"/>
        <v>42571</v>
      </c>
      <c r="F9658" s="32">
        <f t="shared" si="301"/>
        <v>202</v>
      </c>
      <c r="G9658" s="6">
        <v>0.10416666666666667</v>
      </c>
      <c r="H9658" s="2">
        <v>28.813610000000001</v>
      </c>
      <c r="I9658" s="2">
        <v>99.872249999999994</v>
      </c>
      <c r="J9658" s="2">
        <v>81.935029999999998</v>
      </c>
      <c r="K9658" s="2">
        <v>0.65991679999999997</v>
      </c>
      <c r="L9658" s="2">
        <v>-1.1303510000000001</v>
      </c>
      <c r="M9658">
        <v>1.2204930000000001</v>
      </c>
    </row>
    <row r="9659" spans="1:13" ht="15.6">
      <c r="A9659" s="12">
        <v>202</v>
      </c>
      <c r="B9659" s="9">
        <v>2016</v>
      </c>
      <c r="C9659" s="9">
        <v>7</v>
      </c>
      <c r="D9659" s="9">
        <v>20</v>
      </c>
      <c r="E9659" s="30">
        <f t="shared" si="300"/>
        <v>42571</v>
      </c>
      <c r="F9659" s="32">
        <f t="shared" si="301"/>
        <v>202</v>
      </c>
      <c r="G9659" s="6">
        <v>0.125</v>
      </c>
      <c r="H9659" s="2">
        <v>28.56514</v>
      </c>
      <c r="I9659" s="2">
        <v>99.856170000000006</v>
      </c>
      <c r="J9659" s="2">
        <v>82.980320000000006</v>
      </c>
      <c r="K9659" s="2">
        <v>0.5948447</v>
      </c>
      <c r="L9659" s="2">
        <v>-0.84271309999999999</v>
      </c>
      <c r="M9659">
        <v>1.217462</v>
      </c>
    </row>
    <row r="9660" spans="1:13" ht="15.6">
      <c r="A9660" s="12">
        <v>202</v>
      </c>
      <c r="B9660" s="9">
        <v>2016</v>
      </c>
      <c r="C9660" s="9">
        <v>7</v>
      </c>
      <c r="D9660" s="9">
        <v>20</v>
      </c>
      <c r="E9660" s="30">
        <f t="shared" si="300"/>
        <v>42571</v>
      </c>
      <c r="F9660" s="32">
        <f t="shared" si="301"/>
        <v>202</v>
      </c>
      <c r="G9660" s="6">
        <v>0.14583333333333334</v>
      </c>
      <c r="H9660" s="2">
        <v>28.501629999999999</v>
      </c>
      <c r="I9660" s="2">
        <v>99.855609999999999</v>
      </c>
      <c r="J9660" s="2">
        <v>83.291250000000005</v>
      </c>
      <c r="K9660" s="2">
        <v>0.63595489999999999</v>
      </c>
      <c r="L9660" s="2">
        <v>-0.70882670000000003</v>
      </c>
      <c r="M9660">
        <v>1.1985969999999999</v>
      </c>
    </row>
    <row r="9661" spans="1:13" ht="15.6">
      <c r="A9661" s="12">
        <v>202</v>
      </c>
      <c r="B9661" s="9">
        <v>2016</v>
      </c>
      <c r="C9661" s="9">
        <v>7</v>
      </c>
      <c r="D9661" s="9">
        <v>20</v>
      </c>
      <c r="E9661" s="30">
        <f t="shared" si="300"/>
        <v>42571</v>
      </c>
      <c r="F9661" s="32">
        <f t="shared" si="301"/>
        <v>202</v>
      </c>
      <c r="G9661" s="6">
        <v>0.16666666666666666</v>
      </c>
      <c r="H9661" s="2">
        <v>28.5959</v>
      </c>
      <c r="I9661" s="2">
        <v>99.870670000000004</v>
      </c>
      <c r="J9661" s="2">
        <v>82.621539999999996</v>
      </c>
      <c r="K9661" s="2">
        <v>0.88183140000000004</v>
      </c>
      <c r="L9661" s="2">
        <v>-0.40302959999999999</v>
      </c>
      <c r="M9661">
        <v>1.617213</v>
      </c>
    </row>
    <row r="9662" spans="1:13" ht="15.6">
      <c r="A9662" s="12">
        <v>202</v>
      </c>
      <c r="B9662" s="9">
        <v>2016</v>
      </c>
      <c r="C9662" s="9">
        <v>7</v>
      </c>
      <c r="D9662" s="9">
        <v>20</v>
      </c>
      <c r="E9662" s="30">
        <f t="shared" si="300"/>
        <v>42571</v>
      </c>
      <c r="F9662" s="32">
        <f t="shared" si="301"/>
        <v>202</v>
      </c>
      <c r="G9662" s="6">
        <v>0.1875</v>
      </c>
      <c r="H9662" s="2">
        <v>28.58398</v>
      </c>
      <c r="I9662" s="2">
        <v>-9999</v>
      </c>
      <c r="J9662" s="2">
        <v>82.623840000000001</v>
      </c>
      <c r="K9662" s="2">
        <v>0.91041249999999996</v>
      </c>
      <c r="L9662" s="2">
        <v>-1.1541030000000001</v>
      </c>
      <c r="M9662">
        <v>1.4221330000000001</v>
      </c>
    </row>
    <row r="9663" spans="1:13" ht="15.6">
      <c r="A9663" s="12">
        <v>202</v>
      </c>
      <c r="B9663" s="9">
        <v>2016</v>
      </c>
      <c r="C9663" s="9">
        <v>7</v>
      </c>
      <c r="D9663" s="9">
        <v>20</v>
      </c>
      <c r="E9663" s="30">
        <f t="shared" si="300"/>
        <v>42571</v>
      </c>
      <c r="F9663" s="32">
        <f t="shared" si="301"/>
        <v>202</v>
      </c>
      <c r="G9663" s="6">
        <v>0.20833333333333334</v>
      </c>
      <c r="H9663" s="2">
        <v>28.453220000000002</v>
      </c>
      <c r="I9663" s="2">
        <v>-9999</v>
      </c>
      <c r="J9663" s="2">
        <v>82.909700000000001</v>
      </c>
      <c r="K9663" s="2">
        <v>0.59583010000000003</v>
      </c>
      <c r="L9663" s="2">
        <v>-1.1021860000000001</v>
      </c>
      <c r="M9663">
        <v>1.5409109999999999</v>
      </c>
    </row>
    <row r="9664" spans="1:13" ht="15.6">
      <c r="A9664" s="12">
        <v>202</v>
      </c>
      <c r="B9664" s="9">
        <v>2016</v>
      </c>
      <c r="C9664" s="9">
        <v>7</v>
      </c>
      <c r="D9664" s="9">
        <v>20</v>
      </c>
      <c r="E9664" s="30">
        <f t="shared" si="300"/>
        <v>42571</v>
      </c>
      <c r="F9664" s="32">
        <f t="shared" si="301"/>
        <v>202</v>
      </c>
      <c r="G9664" s="6">
        <v>0.22916666666666666</v>
      </c>
      <c r="H9664" s="2">
        <v>28.40653</v>
      </c>
      <c r="I9664" s="2">
        <v>-9999</v>
      </c>
      <c r="J9664" s="2">
        <v>82.853920000000002</v>
      </c>
      <c r="K9664" s="2">
        <v>0.76088330000000004</v>
      </c>
      <c r="L9664" s="2">
        <v>9.453659</v>
      </c>
      <c r="M9664">
        <v>3.789685</v>
      </c>
    </row>
    <row r="9665" spans="1:13" ht="15.6">
      <c r="A9665" s="12">
        <v>202</v>
      </c>
      <c r="B9665" s="9">
        <v>2016</v>
      </c>
      <c r="C9665" s="9">
        <v>7</v>
      </c>
      <c r="D9665" s="9">
        <v>20</v>
      </c>
      <c r="E9665" s="30">
        <f t="shared" si="300"/>
        <v>42571</v>
      </c>
      <c r="F9665" s="32">
        <f t="shared" si="301"/>
        <v>202</v>
      </c>
      <c r="G9665" s="6">
        <v>0.25</v>
      </c>
      <c r="H9665" s="2">
        <v>28.532250000000001</v>
      </c>
      <c r="I9665" s="2">
        <v>-9999</v>
      </c>
      <c r="J9665" s="2">
        <v>82.39049</v>
      </c>
      <c r="K9665" s="2">
        <v>0.93346439999999997</v>
      </c>
      <c r="L9665" s="2">
        <v>45.77102</v>
      </c>
      <c r="M9665">
        <v>10.64391</v>
      </c>
    </row>
    <row r="9666" spans="1:13" ht="15.6">
      <c r="A9666" s="12">
        <v>202</v>
      </c>
      <c r="B9666" s="9">
        <v>2016</v>
      </c>
      <c r="C9666" s="9">
        <v>7</v>
      </c>
      <c r="D9666" s="9">
        <v>20</v>
      </c>
      <c r="E9666" s="30">
        <f t="shared" si="300"/>
        <v>42571</v>
      </c>
      <c r="F9666" s="32">
        <f t="shared" si="301"/>
        <v>202</v>
      </c>
      <c r="G9666" s="6">
        <v>0.27083333333333331</v>
      </c>
      <c r="H9666" s="2">
        <v>28.501539999999999</v>
      </c>
      <c r="I9666" s="2">
        <v>99.945480000000003</v>
      </c>
      <c r="J9666" s="2">
        <v>83.263750000000002</v>
      </c>
      <c r="K9666" s="2">
        <v>0.62653130000000001</v>
      </c>
      <c r="L9666" s="2">
        <v>81.820430000000002</v>
      </c>
      <c r="M9666">
        <v>16.153880000000001</v>
      </c>
    </row>
    <row r="9667" spans="1:13" ht="15.6">
      <c r="A9667" s="12">
        <v>202</v>
      </c>
      <c r="B9667" s="9">
        <v>2016</v>
      </c>
      <c r="C9667" s="9">
        <v>7</v>
      </c>
      <c r="D9667" s="9">
        <v>20</v>
      </c>
      <c r="E9667" s="30">
        <f t="shared" si="300"/>
        <v>42571</v>
      </c>
      <c r="F9667" s="32">
        <f t="shared" si="301"/>
        <v>202</v>
      </c>
      <c r="G9667" s="6">
        <v>0.29166666666666669</v>
      </c>
      <c r="H9667" s="2">
        <v>28.94951</v>
      </c>
      <c r="I9667" s="2">
        <v>99.93365</v>
      </c>
      <c r="J9667" s="2">
        <v>80.403750000000002</v>
      </c>
      <c r="K9667" s="2">
        <v>1.1942390000000001</v>
      </c>
      <c r="L9667" s="2">
        <v>161.1866</v>
      </c>
      <c r="M9667">
        <v>30.963989999999999</v>
      </c>
    </row>
    <row r="9668" spans="1:13" ht="15.6">
      <c r="A9668" s="12">
        <v>202</v>
      </c>
      <c r="B9668" s="9">
        <v>2016</v>
      </c>
      <c r="C9668" s="9">
        <v>7</v>
      </c>
      <c r="D9668" s="9">
        <v>20</v>
      </c>
      <c r="E9668" s="30">
        <f t="shared" si="300"/>
        <v>42571</v>
      </c>
      <c r="F9668" s="32">
        <f t="shared" si="301"/>
        <v>202</v>
      </c>
      <c r="G9668" s="6">
        <v>0.3125</v>
      </c>
      <c r="H9668" s="2">
        <v>29.897570000000002</v>
      </c>
      <c r="I9668" s="2">
        <v>99.946430000000007</v>
      </c>
      <c r="J9668" s="2">
        <v>76.477879999999999</v>
      </c>
      <c r="K9668" s="2">
        <v>1.5077419999999999</v>
      </c>
      <c r="L9668" s="2">
        <v>316.411</v>
      </c>
      <c r="M9668">
        <v>58.410049999999998</v>
      </c>
    </row>
    <row r="9669" spans="1:13" ht="15.6">
      <c r="A9669" s="12">
        <v>202</v>
      </c>
      <c r="B9669" s="9">
        <v>2016</v>
      </c>
      <c r="C9669" s="9">
        <v>7</v>
      </c>
      <c r="D9669" s="9">
        <v>20</v>
      </c>
      <c r="E9669" s="30">
        <f t="shared" si="300"/>
        <v>42571</v>
      </c>
      <c r="F9669" s="32">
        <f t="shared" si="301"/>
        <v>202</v>
      </c>
      <c r="G9669" s="6">
        <v>0.33333333333333331</v>
      </c>
      <c r="H9669" s="2">
        <v>30.4876</v>
      </c>
      <c r="I9669" s="2">
        <v>99.963200000000001</v>
      </c>
      <c r="J9669" s="2">
        <v>73.234340000000003</v>
      </c>
      <c r="K9669" s="2">
        <v>1.972782</v>
      </c>
      <c r="L9669" s="2">
        <v>343.07859999999999</v>
      </c>
      <c r="M9669">
        <v>60.491169999999997</v>
      </c>
    </row>
    <row r="9670" spans="1:13" ht="15.6">
      <c r="A9670" s="12">
        <v>202</v>
      </c>
      <c r="B9670" s="9">
        <v>2016</v>
      </c>
      <c r="C9670" s="9">
        <v>7</v>
      </c>
      <c r="D9670" s="9">
        <v>20</v>
      </c>
      <c r="E9670" s="30">
        <f t="shared" ref="E9670:E9733" si="302">DATE(B9670,C9670,D9670)</f>
        <v>42571</v>
      </c>
      <c r="F9670" s="32">
        <f t="shared" ref="F9670:F9733" si="303">E9670-DATE(YEAR(E9670),1,0)</f>
        <v>202</v>
      </c>
      <c r="G9670" s="6">
        <v>0.35416666666666669</v>
      </c>
      <c r="H9670" s="2">
        <v>30.89414</v>
      </c>
      <c r="I9670" s="2">
        <v>99.96987</v>
      </c>
      <c r="J9670" s="2">
        <v>70.807289999999995</v>
      </c>
      <c r="K9670" s="2">
        <v>2.0460180000000001</v>
      </c>
      <c r="L9670" s="2">
        <v>408.70679999999999</v>
      </c>
      <c r="M9670">
        <v>71.848079999999996</v>
      </c>
    </row>
    <row r="9671" spans="1:13" ht="15.6">
      <c r="A9671" s="12">
        <v>202</v>
      </c>
      <c r="B9671" s="9">
        <v>2016</v>
      </c>
      <c r="C9671" s="9">
        <v>7</v>
      </c>
      <c r="D9671" s="9">
        <v>20</v>
      </c>
      <c r="E9671" s="30">
        <f t="shared" si="302"/>
        <v>42571</v>
      </c>
      <c r="F9671" s="32">
        <f t="shared" si="303"/>
        <v>202</v>
      </c>
      <c r="G9671" s="6">
        <v>0.375</v>
      </c>
      <c r="H9671" s="2">
        <v>31.692889999999998</v>
      </c>
      <c r="I9671" s="2">
        <v>99.968649999999997</v>
      </c>
      <c r="J9671" s="2">
        <v>66.733549999999994</v>
      </c>
      <c r="K9671" s="2">
        <v>2.6316890000000002</v>
      </c>
      <c r="L9671" s="2">
        <v>533.80179999999996</v>
      </c>
      <c r="M9671">
        <v>93.221800000000002</v>
      </c>
    </row>
    <row r="9672" spans="1:13" ht="15.6">
      <c r="A9672" s="12">
        <v>202</v>
      </c>
      <c r="B9672" s="9">
        <v>2016</v>
      </c>
      <c r="C9672" s="9">
        <v>7</v>
      </c>
      <c r="D9672" s="9">
        <v>20</v>
      </c>
      <c r="E9672" s="30">
        <f t="shared" si="302"/>
        <v>42571</v>
      </c>
      <c r="F9672" s="32">
        <f t="shared" si="303"/>
        <v>202</v>
      </c>
      <c r="G9672" s="6">
        <v>0.39583333333333331</v>
      </c>
      <c r="H9672" s="2">
        <v>31.777149999999999</v>
      </c>
      <c r="I9672" s="2">
        <v>99.9542</v>
      </c>
      <c r="J9672" s="2">
        <v>65.856359999999995</v>
      </c>
      <c r="K9672" s="2">
        <v>3.3392050000000002</v>
      </c>
      <c r="L9672" s="2">
        <v>551.00469999999996</v>
      </c>
      <c r="M9672">
        <v>94.815989999999999</v>
      </c>
    </row>
    <row r="9673" spans="1:13" ht="15.6">
      <c r="A9673" s="12">
        <v>202</v>
      </c>
      <c r="B9673" s="9">
        <v>2016</v>
      </c>
      <c r="C9673" s="9">
        <v>7</v>
      </c>
      <c r="D9673" s="9">
        <v>20</v>
      </c>
      <c r="E9673" s="30">
        <f t="shared" si="302"/>
        <v>42571</v>
      </c>
      <c r="F9673" s="32">
        <f t="shared" si="303"/>
        <v>202</v>
      </c>
      <c r="G9673" s="6">
        <v>0.41666666666666669</v>
      </c>
      <c r="H9673" s="2">
        <v>32.01699</v>
      </c>
      <c r="I9673" s="2">
        <v>99.968000000000004</v>
      </c>
      <c r="J9673" s="2">
        <v>65.861869999999996</v>
      </c>
      <c r="K9673" s="2">
        <v>3.244974</v>
      </c>
      <c r="L9673" s="2">
        <v>639.92240000000004</v>
      </c>
      <c r="M9673">
        <v>108.36450000000001</v>
      </c>
    </row>
    <row r="9674" spans="1:13" ht="15.6">
      <c r="A9674" s="12">
        <v>202</v>
      </c>
      <c r="B9674" s="9">
        <v>2016</v>
      </c>
      <c r="C9674" s="9">
        <v>7</v>
      </c>
      <c r="D9674" s="9">
        <v>20</v>
      </c>
      <c r="E9674" s="30">
        <f t="shared" si="302"/>
        <v>42571</v>
      </c>
      <c r="F9674" s="32">
        <f t="shared" si="303"/>
        <v>202</v>
      </c>
      <c r="G9674" s="6">
        <v>0.4375</v>
      </c>
      <c r="H9674" s="2">
        <v>32.318930000000002</v>
      </c>
      <c r="I9674" s="2">
        <v>99.954480000000004</v>
      </c>
      <c r="J9674" s="2">
        <v>62.65137</v>
      </c>
      <c r="K9674" s="2">
        <v>3.7812329999999998</v>
      </c>
      <c r="L9674" s="2">
        <v>630.12869999999998</v>
      </c>
      <c r="M9674">
        <v>105.7046</v>
      </c>
    </row>
    <row r="9675" spans="1:13" ht="15.6">
      <c r="A9675" s="12">
        <v>202</v>
      </c>
      <c r="B9675" s="9">
        <v>2016</v>
      </c>
      <c r="C9675" s="9">
        <v>7</v>
      </c>
      <c r="D9675" s="9">
        <v>20</v>
      </c>
      <c r="E9675" s="30">
        <f t="shared" si="302"/>
        <v>42571</v>
      </c>
      <c r="F9675" s="32">
        <f t="shared" si="303"/>
        <v>202</v>
      </c>
      <c r="G9675" s="6">
        <v>0.45833333333333331</v>
      </c>
      <c r="H9675" s="2">
        <v>32.371389999999998</v>
      </c>
      <c r="I9675" s="2">
        <v>99.952640000000002</v>
      </c>
      <c r="J9675" s="2">
        <v>61.216389999999997</v>
      </c>
      <c r="K9675" s="2">
        <v>3.5361470000000002</v>
      </c>
      <c r="L9675" s="2">
        <v>540.10760000000005</v>
      </c>
      <c r="M9675">
        <v>90.747029999999995</v>
      </c>
    </row>
    <row r="9676" spans="1:13" ht="15.6">
      <c r="A9676" s="12">
        <v>202</v>
      </c>
      <c r="B9676" s="9">
        <v>2016</v>
      </c>
      <c r="C9676" s="9">
        <v>7</v>
      </c>
      <c r="D9676" s="9">
        <v>20</v>
      </c>
      <c r="E9676" s="30">
        <f t="shared" si="302"/>
        <v>42571</v>
      </c>
      <c r="F9676" s="32">
        <f t="shared" si="303"/>
        <v>202</v>
      </c>
      <c r="G9676" s="6">
        <v>0.47916666666666669</v>
      </c>
      <c r="H9676" s="2">
        <v>32.527889999999999</v>
      </c>
      <c r="I9676" s="2">
        <v>99.935829999999996</v>
      </c>
      <c r="J9676" s="2">
        <v>59.232680000000002</v>
      </c>
      <c r="K9676" s="2">
        <v>4.3005969999999998</v>
      </c>
      <c r="L9676" s="2">
        <v>623.01990000000001</v>
      </c>
      <c r="M9676">
        <v>104.8824</v>
      </c>
    </row>
    <row r="9677" spans="1:13" ht="15.6">
      <c r="A9677" s="12">
        <v>202</v>
      </c>
      <c r="B9677" s="9">
        <v>2016</v>
      </c>
      <c r="C9677" s="9">
        <v>7</v>
      </c>
      <c r="D9677" s="9">
        <v>20</v>
      </c>
      <c r="E9677" s="30">
        <f t="shared" si="302"/>
        <v>42571</v>
      </c>
      <c r="F9677" s="32">
        <f t="shared" si="303"/>
        <v>202</v>
      </c>
      <c r="G9677" s="6">
        <v>0.5</v>
      </c>
      <c r="H9677" s="2">
        <v>32.945999999999998</v>
      </c>
      <c r="I9677" s="2">
        <v>99.907340000000005</v>
      </c>
      <c r="J9677" s="2">
        <v>58.187910000000002</v>
      </c>
      <c r="K9677" s="2">
        <v>4.2942489999999998</v>
      </c>
      <c r="L9677" s="2">
        <v>720.4307</v>
      </c>
      <c r="M9677">
        <v>119.8955</v>
      </c>
    </row>
    <row r="9678" spans="1:13" ht="15.6">
      <c r="A9678" s="12">
        <v>202</v>
      </c>
      <c r="B9678" s="9">
        <v>2016</v>
      </c>
      <c r="C9678" s="9">
        <v>7</v>
      </c>
      <c r="D9678" s="9">
        <v>20</v>
      </c>
      <c r="E9678" s="30">
        <f t="shared" si="302"/>
        <v>42571</v>
      </c>
      <c r="F9678" s="32">
        <f t="shared" si="303"/>
        <v>202</v>
      </c>
      <c r="G9678" s="6">
        <v>0.52083333333333337</v>
      </c>
      <c r="H9678" s="2">
        <v>33.063180000000003</v>
      </c>
      <c r="I9678" s="2">
        <v>99.89452</v>
      </c>
      <c r="J9678" s="2">
        <v>59.237650000000002</v>
      </c>
      <c r="K9678" s="2">
        <v>3.3753289999999998</v>
      </c>
      <c r="L9678" s="2">
        <v>694.36879999999996</v>
      </c>
      <c r="M9678">
        <v>114.02030000000001</v>
      </c>
    </row>
    <row r="9679" spans="1:13" ht="15.6">
      <c r="A9679" s="12">
        <v>202</v>
      </c>
      <c r="B9679" s="9">
        <v>2016</v>
      </c>
      <c r="C9679" s="9">
        <v>7</v>
      </c>
      <c r="D9679" s="9">
        <v>20</v>
      </c>
      <c r="E9679" s="30">
        <f t="shared" si="302"/>
        <v>42571</v>
      </c>
      <c r="F9679" s="32">
        <f t="shared" si="303"/>
        <v>202</v>
      </c>
      <c r="G9679" s="6">
        <v>0.54166666666666663</v>
      </c>
      <c r="H9679" s="2">
        <v>33.513739999999999</v>
      </c>
      <c r="I9679" s="2">
        <v>99.874129999999994</v>
      </c>
      <c r="J9679" s="2">
        <v>59.964649999999999</v>
      </c>
      <c r="K9679" s="2">
        <v>3.066303</v>
      </c>
      <c r="L9679" s="2">
        <v>973.74180000000001</v>
      </c>
      <c r="M9679">
        <v>156.81790000000001</v>
      </c>
    </row>
    <row r="9680" spans="1:13" ht="15.6">
      <c r="A9680" s="12">
        <v>202</v>
      </c>
      <c r="B9680" s="9">
        <v>2016</v>
      </c>
      <c r="C9680" s="9">
        <v>7</v>
      </c>
      <c r="D9680" s="9">
        <v>20</v>
      </c>
      <c r="E9680" s="30">
        <f t="shared" si="302"/>
        <v>42571</v>
      </c>
      <c r="F9680" s="32">
        <f t="shared" si="303"/>
        <v>202</v>
      </c>
      <c r="G9680" s="6">
        <v>0.5625</v>
      </c>
      <c r="H9680" s="2">
        <v>33.558239999999998</v>
      </c>
      <c r="I9680" s="2">
        <v>99.873090000000005</v>
      </c>
      <c r="J9680" s="2">
        <v>60.042290000000001</v>
      </c>
      <c r="K9680" s="2">
        <v>3.097871</v>
      </c>
      <c r="L9680" s="2">
        <v>866.50459999999998</v>
      </c>
      <c r="M9680">
        <v>139.8708</v>
      </c>
    </row>
    <row r="9681" spans="1:13" ht="15.6">
      <c r="A9681" s="12">
        <v>202</v>
      </c>
      <c r="B9681" s="9">
        <v>2016</v>
      </c>
      <c r="C9681" s="9">
        <v>7</v>
      </c>
      <c r="D9681" s="9">
        <v>20</v>
      </c>
      <c r="E9681" s="30">
        <f t="shared" si="302"/>
        <v>42571</v>
      </c>
      <c r="F9681" s="32">
        <f t="shared" si="303"/>
        <v>202</v>
      </c>
      <c r="G9681" s="6">
        <v>0.58333333333333337</v>
      </c>
      <c r="H9681" s="2">
        <v>33.458750000000002</v>
      </c>
      <c r="I9681" s="2">
        <v>99.880880000000005</v>
      </c>
      <c r="J9681" s="2">
        <v>59.785409999999999</v>
      </c>
      <c r="K9681" s="2">
        <v>3.5590459999999999</v>
      </c>
      <c r="L9681" s="2">
        <v>782.43520000000001</v>
      </c>
      <c r="M9681">
        <v>129.68119999999999</v>
      </c>
    </row>
    <row r="9682" spans="1:13" ht="15.6">
      <c r="A9682" s="12">
        <v>202</v>
      </c>
      <c r="B9682" s="9">
        <v>2016</v>
      </c>
      <c r="C9682" s="9">
        <v>7</v>
      </c>
      <c r="D9682" s="9">
        <v>20</v>
      </c>
      <c r="E9682" s="30">
        <f t="shared" si="302"/>
        <v>42571</v>
      </c>
      <c r="F9682" s="32">
        <f t="shared" si="303"/>
        <v>202</v>
      </c>
      <c r="G9682" s="6">
        <v>0.60416666666666663</v>
      </c>
      <c r="H9682" s="2">
        <v>33.752980000000001</v>
      </c>
      <c r="I9682" s="2">
        <v>99.875489999999999</v>
      </c>
      <c r="J9682" s="2">
        <v>60.12379</v>
      </c>
      <c r="K9682" s="2">
        <v>3.1616110000000002</v>
      </c>
      <c r="L9682" s="2">
        <v>843.31259999999997</v>
      </c>
      <c r="M9682">
        <v>143.51750000000001</v>
      </c>
    </row>
    <row r="9683" spans="1:13" ht="15.6">
      <c r="A9683" s="12">
        <v>202</v>
      </c>
      <c r="B9683" s="9">
        <v>2016</v>
      </c>
      <c r="C9683" s="9">
        <v>7</v>
      </c>
      <c r="D9683" s="9">
        <v>20</v>
      </c>
      <c r="E9683" s="30">
        <f t="shared" si="302"/>
        <v>42571</v>
      </c>
      <c r="F9683" s="32">
        <f t="shared" si="303"/>
        <v>202</v>
      </c>
      <c r="G9683" s="6">
        <v>0.625</v>
      </c>
      <c r="H9683" s="2">
        <v>34.143129999999999</v>
      </c>
      <c r="I9683" s="2">
        <v>99.848269999999999</v>
      </c>
      <c r="J9683" s="2">
        <v>58.657879999999999</v>
      </c>
      <c r="K9683" s="2">
        <v>3.5929199999999999</v>
      </c>
      <c r="L9683" s="2">
        <v>800.11400000000003</v>
      </c>
      <c r="M9683">
        <v>137.14689999999999</v>
      </c>
    </row>
    <row r="9684" spans="1:13" ht="15.6">
      <c r="A9684" s="12">
        <v>202</v>
      </c>
      <c r="B9684" s="9">
        <v>2016</v>
      </c>
      <c r="C9684" s="9">
        <v>7</v>
      </c>
      <c r="D9684" s="9">
        <v>20</v>
      </c>
      <c r="E9684" s="30">
        <f t="shared" si="302"/>
        <v>42571</v>
      </c>
      <c r="F9684" s="32">
        <f t="shared" si="303"/>
        <v>202</v>
      </c>
      <c r="G9684" s="6">
        <v>0.64583333333333337</v>
      </c>
      <c r="H9684" s="2">
        <v>34.072319999999998</v>
      </c>
      <c r="I9684" s="2">
        <v>99.845590000000001</v>
      </c>
      <c r="J9684" s="2">
        <v>57.690080000000002</v>
      </c>
      <c r="K9684" s="2">
        <v>3.2878729999999998</v>
      </c>
      <c r="L9684" s="2">
        <v>586.47810000000004</v>
      </c>
      <c r="M9684">
        <v>102.67870000000001</v>
      </c>
    </row>
    <row r="9685" spans="1:13" ht="15.6">
      <c r="A9685" s="12">
        <v>202</v>
      </c>
      <c r="B9685" s="9">
        <v>2016</v>
      </c>
      <c r="C9685" s="9">
        <v>7</v>
      </c>
      <c r="D9685" s="9">
        <v>20</v>
      </c>
      <c r="E9685" s="30">
        <f t="shared" si="302"/>
        <v>42571</v>
      </c>
      <c r="F9685" s="32">
        <f t="shared" si="303"/>
        <v>202</v>
      </c>
      <c r="G9685" s="6">
        <v>0.66666666666666663</v>
      </c>
      <c r="H9685" s="2">
        <v>33.938389999999998</v>
      </c>
      <c r="I9685" s="2">
        <v>99.853539999999995</v>
      </c>
      <c r="J9685" s="2">
        <v>59.547719999999998</v>
      </c>
      <c r="K9685" s="2">
        <v>2.6086200000000002</v>
      </c>
      <c r="L9685" s="2">
        <v>465.32260000000002</v>
      </c>
      <c r="M9685">
        <v>82.181979999999996</v>
      </c>
    </row>
    <row r="9686" spans="1:13" ht="15.6">
      <c r="A9686" s="12">
        <v>202</v>
      </c>
      <c r="B9686" s="9">
        <v>2016</v>
      </c>
      <c r="C9686" s="9">
        <v>7</v>
      </c>
      <c r="D9686" s="9">
        <v>20</v>
      </c>
      <c r="E9686" s="30">
        <f t="shared" si="302"/>
        <v>42571</v>
      </c>
      <c r="F9686" s="32">
        <f t="shared" si="303"/>
        <v>202</v>
      </c>
      <c r="G9686" s="6">
        <v>0.6875</v>
      </c>
      <c r="H9686" s="2">
        <v>33.902979999999999</v>
      </c>
      <c r="I9686" s="2">
        <v>99.853030000000004</v>
      </c>
      <c r="J9686" s="2">
        <v>60.13456</v>
      </c>
      <c r="K9686" s="2">
        <v>2.614125</v>
      </c>
      <c r="L9686" s="2">
        <v>446.2253</v>
      </c>
      <c r="M9686">
        <v>81.861869999999996</v>
      </c>
    </row>
    <row r="9687" spans="1:13" ht="15.6">
      <c r="A9687" s="12">
        <v>202</v>
      </c>
      <c r="B9687" s="9">
        <v>2016</v>
      </c>
      <c r="C9687" s="9">
        <v>7</v>
      </c>
      <c r="D9687" s="9">
        <v>20</v>
      </c>
      <c r="E9687" s="30">
        <f t="shared" si="302"/>
        <v>42571</v>
      </c>
      <c r="F9687" s="32">
        <f t="shared" si="303"/>
        <v>202</v>
      </c>
      <c r="G9687" s="6">
        <v>0.70833333333333337</v>
      </c>
      <c r="H9687" s="2">
        <v>33.940109999999997</v>
      </c>
      <c r="I9687" s="2">
        <v>99.845219999999998</v>
      </c>
      <c r="J9687" s="2">
        <v>59.783209999999997</v>
      </c>
      <c r="K9687" s="2">
        <v>2.8638059999999999</v>
      </c>
      <c r="L9687" s="2">
        <v>412.30309999999997</v>
      </c>
      <c r="M9687">
        <v>80.307829999999996</v>
      </c>
    </row>
    <row r="9688" spans="1:13" ht="15.6">
      <c r="A9688" s="12">
        <v>202</v>
      </c>
      <c r="B9688" s="9">
        <v>2016</v>
      </c>
      <c r="C9688" s="9">
        <v>7</v>
      </c>
      <c r="D9688" s="9">
        <v>20</v>
      </c>
      <c r="E9688" s="30">
        <f t="shared" si="302"/>
        <v>42571</v>
      </c>
      <c r="F9688" s="32">
        <f t="shared" si="303"/>
        <v>202</v>
      </c>
      <c r="G9688" s="6">
        <v>0.72916666666666663</v>
      </c>
      <c r="H9688" s="2">
        <v>33.782780000000002</v>
      </c>
      <c r="I9688" s="2">
        <v>99.845979999999997</v>
      </c>
      <c r="J9688" s="2">
        <v>59.663530000000002</v>
      </c>
      <c r="K9688" s="2">
        <v>3.2510750000000002</v>
      </c>
      <c r="L9688" s="2">
        <v>302.32479999999998</v>
      </c>
      <c r="M9688">
        <v>62.289670000000001</v>
      </c>
    </row>
    <row r="9689" spans="1:13" ht="15.6">
      <c r="A9689" s="12">
        <v>202</v>
      </c>
      <c r="B9689" s="9">
        <v>2016</v>
      </c>
      <c r="C9689" s="9">
        <v>7</v>
      </c>
      <c r="D9689" s="9">
        <v>20</v>
      </c>
      <c r="E9689" s="30">
        <f t="shared" si="302"/>
        <v>42571</v>
      </c>
      <c r="F9689" s="32">
        <f t="shared" si="303"/>
        <v>202</v>
      </c>
      <c r="G9689" s="6">
        <v>0.75</v>
      </c>
      <c r="H9689" s="2">
        <v>33.381169999999997</v>
      </c>
      <c r="I9689" s="2">
        <v>99.867559999999997</v>
      </c>
      <c r="J9689" s="2">
        <v>60.760680000000001</v>
      </c>
      <c r="K9689" s="2">
        <v>2.6256879999999998</v>
      </c>
      <c r="L9689" s="2">
        <v>202.17529999999999</v>
      </c>
      <c r="M9689">
        <v>44.963099999999997</v>
      </c>
    </row>
    <row r="9690" spans="1:13" ht="15.6">
      <c r="A9690" s="12">
        <v>202</v>
      </c>
      <c r="B9690" s="9">
        <v>2016</v>
      </c>
      <c r="C9690" s="9">
        <v>7</v>
      </c>
      <c r="D9690" s="9">
        <v>20</v>
      </c>
      <c r="E9690" s="30">
        <f t="shared" si="302"/>
        <v>42571</v>
      </c>
      <c r="F9690" s="32">
        <f t="shared" si="303"/>
        <v>202</v>
      </c>
      <c r="G9690" s="6">
        <v>0.77083333333333337</v>
      </c>
      <c r="H9690" s="2">
        <v>32.899650000000001</v>
      </c>
      <c r="I9690" s="2">
        <v>99.876440000000002</v>
      </c>
      <c r="J9690" s="2">
        <v>62.258499999999998</v>
      </c>
      <c r="K9690" s="2">
        <v>2.087307</v>
      </c>
      <c r="L9690" s="2">
        <v>85.777280000000005</v>
      </c>
      <c r="M9690">
        <v>17.177060000000001</v>
      </c>
    </row>
    <row r="9691" spans="1:13" ht="15.6">
      <c r="A9691" s="12">
        <v>202</v>
      </c>
      <c r="B9691" s="9">
        <v>2016</v>
      </c>
      <c r="C9691" s="9">
        <v>7</v>
      </c>
      <c r="D9691" s="9">
        <v>20</v>
      </c>
      <c r="E9691" s="30">
        <f t="shared" si="302"/>
        <v>42571</v>
      </c>
      <c r="F9691" s="32">
        <f t="shared" si="303"/>
        <v>202</v>
      </c>
      <c r="G9691" s="6">
        <v>0.79166666666666663</v>
      </c>
      <c r="H9691" s="2">
        <v>32.443280000000001</v>
      </c>
      <c r="I9691" s="2">
        <v>99.916510000000002</v>
      </c>
      <c r="J9691" s="2">
        <v>63.041130000000003</v>
      </c>
      <c r="K9691" s="2">
        <v>1.664396</v>
      </c>
      <c r="L9691" s="2">
        <v>29.79524</v>
      </c>
      <c r="M9691">
        <v>6.0117139999999996</v>
      </c>
    </row>
    <row r="9692" spans="1:13" ht="15.6">
      <c r="A9692" s="12">
        <v>202</v>
      </c>
      <c r="B9692" s="9">
        <v>2016</v>
      </c>
      <c r="C9692" s="9">
        <v>7</v>
      </c>
      <c r="D9692" s="9">
        <v>20</v>
      </c>
      <c r="E9692" s="30">
        <f t="shared" si="302"/>
        <v>42571</v>
      </c>
      <c r="F9692" s="32">
        <f t="shared" si="303"/>
        <v>202</v>
      </c>
      <c r="G9692" s="6">
        <v>0.8125</v>
      </c>
      <c r="H9692" s="2">
        <v>32.129390000000001</v>
      </c>
      <c r="I9692" s="2">
        <v>99.958849999999998</v>
      </c>
      <c r="J9692" s="2">
        <v>63.407229999999998</v>
      </c>
      <c r="K9692" s="2">
        <v>1.455409</v>
      </c>
      <c r="L9692" s="2">
        <v>1.3739980000000001</v>
      </c>
      <c r="M9692">
        <v>1.1766270000000001</v>
      </c>
    </row>
    <row r="9693" spans="1:13" ht="15.6">
      <c r="A9693" s="12">
        <v>202</v>
      </c>
      <c r="B9693" s="9">
        <v>2016</v>
      </c>
      <c r="C9693" s="9">
        <v>7</v>
      </c>
      <c r="D9693" s="9">
        <v>20</v>
      </c>
      <c r="E9693" s="30">
        <f t="shared" si="302"/>
        <v>42571</v>
      </c>
      <c r="F9693" s="32">
        <f t="shared" si="303"/>
        <v>202</v>
      </c>
      <c r="G9693" s="6">
        <v>0.83333333333333337</v>
      </c>
      <c r="H9693" s="2">
        <v>31.856839999999998</v>
      </c>
      <c r="I9693" s="2">
        <v>99.985780000000005</v>
      </c>
      <c r="J9693" s="2">
        <v>63.658160000000002</v>
      </c>
      <c r="K9693" s="2">
        <v>1.4817979999999999</v>
      </c>
      <c r="L9693" s="2">
        <v>-1.1640330000000001</v>
      </c>
      <c r="M9693">
        <v>1.189916</v>
      </c>
    </row>
    <row r="9694" spans="1:13" ht="15.6">
      <c r="A9694" s="12">
        <v>202</v>
      </c>
      <c r="B9694" s="9">
        <v>2016</v>
      </c>
      <c r="C9694" s="9">
        <v>7</v>
      </c>
      <c r="D9694" s="9">
        <v>20</v>
      </c>
      <c r="E9694" s="30">
        <f t="shared" si="302"/>
        <v>42571</v>
      </c>
      <c r="F9694" s="32">
        <f t="shared" si="303"/>
        <v>202</v>
      </c>
      <c r="G9694" s="6">
        <v>0.85416666666666663</v>
      </c>
      <c r="H9694" s="2">
        <v>31.676760000000002</v>
      </c>
      <c r="I9694" s="2">
        <v>100.0205</v>
      </c>
      <c r="J9694" s="2">
        <v>63.910139999999998</v>
      </c>
      <c r="K9694" s="2">
        <v>1.5014419999999999</v>
      </c>
      <c r="L9694" s="2">
        <v>-1.0224850000000001</v>
      </c>
      <c r="M9694">
        <v>1.3332729999999999</v>
      </c>
    </row>
    <row r="9695" spans="1:13" ht="15.6">
      <c r="A9695" s="12">
        <v>202</v>
      </c>
      <c r="B9695" s="9">
        <v>2016</v>
      </c>
      <c r="C9695" s="9">
        <v>7</v>
      </c>
      <c r="D9695" s="9">
        <v>20</v>
      </c>
      <c r="E9695" s="30">
        <f t="shared" si="302"/>
        <v>42571</v>
      </c>
      <c r="F9695" s="32">
        <f t="shared" si="303"/>
        <v>202</v>
      </c>
      <c r="G9695" s="6">
        <v>0.875</v>
      </c>
      <c r="H9695" s="2">
        <v>31.217479999999998</v>
      </c>
      <c r="I9695" s="2">
        <v>100.0645</v>
      </c>
      <c r="J9695" s="2">
        <v>65.756190000000004</v>
      </c>
      <c r="K9695" s="2">
        <v>0.8746545</v>
      </c>
      <c r="L9695" s="2">
        <v>-1.124468</v>
      </c>
      <c r="M9695">
        <v>1.0153570000000001</v>
      </c>
    </row>
    <row r="9696" spans="1:13" ht="15.6">
      <c r="A9696" s="12">
        <v>202</v>
      </c>
      <c r="B9696" s="9">
        <v>2016</v>
      </c>
      <c r="C9696" s="9">
        <v>7</v>
      </c>
      <c r="D9696" s="9">
        <v>20</v>
      </c>
      <c r="E9696" s="30">
        <f t="shared" si="302"/>
        <v>42571</v>
      </c>
      <c r="F9696" s="32">
        <f t="shared" si="303"/>
        <v>202</v>
      </c>
      <c r="G9696" s="6">
        <v>0.89583333333333337</v>
      </c>
      <c r="H9696" s="2">
        <v>31.424340000000001</v>
      </c>
      <c r="I9696" s="2">
        <v>100.1189</v>
      </c>
      <c r="J9696" s="2">
        <v>63.992310000000003</v>
      </c>
      <c r="K9696" s="2">
        <v>1.5216750000000001</v>
      </c>
      <c r="L9696" s="2">
        <v>0.30835380000000001</v>
      </c>
      <c r="M9696">
        <v>1.809005</v>
      </c>
    </row>
    <row r="9697" spans="1:13" ht="15.6">
      <c r="A9697" s="12">
        <v>202</v>
      </c>
      <c r="B9697" s="9">
        <v>2016</v>
      </c>
      <c r="C9697" s="9">
        <v>7</v>
      </c>
      <c r="D9697" s="9">
        <v>20</v>
      </c>
      <c r="E9697" s="30">
        <f t="shared" si="302"/>
        <v>42571</v>
      </c>
      <c r="F9697" s="32">
        <f t="shared" si="303"/>
        <v>202</v>
      </c>
      <c r="G9697" s="6">
        <v>0.91666666666666663</v>
      </c>
      <c r="H9697" s="2">
        <v>31.668050000000001</v>
      </c>
      <c r="I9697" s="2">
        <v>100.1032</v>
      </c>
      <c r="J9697" s="2">
        <v>62.305259999999997</v>
      </c>
      <c r="K9697" s="2">
        <v>1.87988</v>
      </c>
      <c r="L9697" s="2">
        <v>-1.123766</v>
      </c>
      <c r="M9697">
        <v>1.351947</v>
      </c>
    </row>
    <row r="9698" spans="1:13" ht="15.6">
      <c r="A9698" s="12">
        <v>202</v>
      </c>
      <c r="B9698" s="9">
        <v>2016</v>
      </c>
      <c r="C9698" s="9">
        <v>7</v>
      </c>
      <c r="D9698" s="9">
        <v>20</v>
      </c>
      <c r="E9698" s="30">
        <f t="shared" si="302"/>
        <v>42571</v>
      </c>
      <c r="F9698" s="32">
        <f t="shared" si="303"/>
        <v>202</v>
      </c>
      <c r="G9698" s="6">
        <v>0.9375</v>
      </c>
      <c r="H9698" s="2">
        <v>30.750419999999998</v>
      </c>
      <c r="I9698" s="2">
        <v>100.0996</v>
      </c>
      <c r="J9698" s="2">
        <v>66.296390000000002</v>
      </c>
      <c r="K9698" s="2">
        <v>1.050025</v>
      </c>
      <c r="L9698" s="2">
        <v>-1.015495</v>
      </c>
      <c r="M9698">
        <v>0.74546290000000004</v>
      </c>
    </row>
    <row r="9699" spans="1:13" ht="15.6">
      <c r="A9699" s="12">
        <v>202</v>
      </c>
      <c r="B9699" s="9">
        <v>2016</v>
      </c>
      <c r="C9699" s="9">
        <v>7</v>
      </c>
      <c r="D9699" s="9">
        <v>20</v>
      </c>
      <c r="E9699" s="30">
        <f t="shared" si="302"/>
        <v>42571</v>
      </c>
      <c r="F9699" s="32">
        <f t="shared" si="303"/>
        <v>202</v>
      </c>
      <c r="G9699" s="6">
        <v>0.95833333333333337</v>
      </c>
      <c r="H9699" s="2">
        <v>31.072489999999998</v>
      </c>
      <c r="I9699" s="2">
        <v>100.09829999999999</v>
      </c>
      <c r="J9699" s="2">
        <v>63.813009999999998</v>
      </c>
      <c r="K9699" s="2">
        <v>1.611483</v>
      </c>
      <c r="L9699" s="2">
        <v>-0.71088649999999998</v>
      </c>
      <c r="M9699">
        <v>1.5768420000000001</v>
      </c>
    </row>
    <row r="9700" spans="1:13" ht="15.6">
      <c r="A9700" s="12">
        <v>202</v>
      </c>
      <c r="B9700" s="9">
        <v>2016</v>
      </c>
      <c r="C9700" s="9">
        <v>7</v>
      </c>
      <c r="D9700" s="9">
        <v>20</v>
      </c>
      <c r="E9700" s="30">
        <f t="shared" si="302"/>
        <v>42571</v>
      </c>
      <c r="F9700" s="32">
        <f t="shared" si="303"/>
        <v>202</v>
      </c>
      <c r="G9700" s="6">
        <v>0.97916666666666663</v>
      </c>
      <c r="H9700" s="2">
        <v>31.27486</v>
      </c>
      <c r="I9700" s="2">
        <v>100.1122</v>
      </c>
      <c r="J9700" s="2">
        <v>62.816000000000003</v>
      </c>
      <c r="K9700" s="2">
        <v>1.8536760000000001</v>
      </c>
      <c r="L9700" s="2">
        <v>-7.7553609999999995E-2</v>
      </c>
      <c r="M9700">
        <v>1.191384</v>
      </c>
    </row>
    <row r="9701" spans="1:13" ht="15.6">
      <c r="A9701" s="12">
        <v>203</v>
      </c>
      <c r="B9701" s="9">
        <v>2016</v>
      </c>
      <c r="C9701" s="9">
        <v>7</v>
      </c>
      <c r="D9701" s="9">
        <v>20</v>
      </c>
      <c r="E9701" s="30">
        <f t="shared" si="302"/>
        <v>42571</v>
      </c>
      <c r="F9701" s="32">
        <f t="shared" si="303"/>
        <v>202</v>
      </c>
      <c r="G9701" s="6">
        <v>0</v>
      </c>
      <c r="H9701" s="2">
        <v>31.14076</v>
      </c>
      <c r="I9701" s="2">
        <v>100.1174</v>
      </c>
      <c r="J9701" s="2">
        <v>63.255859999999998</v>
      </c>
      <c r="K9701" s="2">
        <v>1.169019</v>
      </c>
      <c r="L9701" s="2">
        <v>-0.83917189999999997</v>
      </c>
      <c r="M9701">
        <v>0.68446980000000002</v>
      </c>
    </row>
    <row r="9702" spans="1:13" ht="15.6">
      <c r="A9702" s="12">
        <v>203</v>
      </c>
      <c r="B9702" s="9">
        <v>2016</v>
      </c>
      <c r="C9702" s="9">
        <v>7</v>
      </c>
      <c r="D9702" s="9">
        <v>21</v>
      </c>
      <c r="E9702" s="30">
        <f t="shared" si="302"/>
        <v>42572</v>
      </c>
      <c r="F9702" s="32">
        <f t="shared" si="303"/>
        <v>203</v>
      </c>
      <c r="G9702" s="6">
        <v>2.0833333333333332E-2</v>
      </c>
      <c r="H9702" s="2">
        <v>30.568490000000001</v>
      </c>
      <c r="I9702" s="2">
        <v>100.1186</v>
      </c>
      <c r="J9702" s="2">
        <v>66.475369999999998</v>
      </c>
      <c r="K9702" s="2">
        <v>0.68783240000000001</v>
      </c>
      <c r="L9702" s="2">
        <v>-0.47771089999999999</v>
      </c>
      <c r="M9702">
        <v>2.7460020000000002E-2</v>
      </c>
    </row>
    <row r="9703" spans="1:13" ht="15.6">
      <c r="A9703" s="12">
        <v>203</v>
      </c>
      <c r="B9703" s="9">
        <v>2016</v>
      </c>
      <c r="C9703" s="9">
        <v>7</v>
      </c>
      <c r="D9703" s="9">
        <v>21</v>
      </c>
      <c r="E9703" s="30">
        <f t="shared" si="302"/>
        <v>42572</v>
      </c>
      <c r="F9703" s="32">
        <f t="shared" si="303"/>
        <v>203</v>
      </c>
      <c r="G9703" s="6">
        <v>4.1666666666666664E-2</v>
      </c>
      <c r="H9703" s="2">
        <v>29.938379999999999</v>
      </c>
      <c r="I9703" s="2">
        <v>100.1193</v>
      </c>
      <c r="J9703" s="2">
        <v>69.792940000000002</v>
      </c>
      <c r="K9703" s="2">
        <v>0.32938299999999998</v>
      </c>
      <c r="L9703" s="2">
        <v>-1.7058450000000001</v>
      </c>
      <c r="M9703">
        <v>0.22827030000000001</v>
      </c>
    </row>
    <row r="9704" spans="1:13" ht="15.6">
      <c r="A9704" s="12">
        <v>203</v>
      </c>
      <c r="B9704" s="9">
        <v>2016</v>
      </c>
      <c r="C9704" s="9">
        <v>7</v>
      </c>
      <c r="D9704" s="9">
        <v>21</v>
      </c>
      <c r="E9704" s="30">
        <f t="shared" si="302"/>
        <v>42572</v>
      </c>
      <c r="F9704" s="32">
        <f t="shared" si="303"/>
        <v>203</v>
      </c>
      <c r="G9704" s="6">
        <v>6.25E-2</v>
      </c>
      <c r="H9704" s="2">
        <v>29.295380000000002</v>
      </c>
      <c r="I9704" s="2">
        <v>100.1204</v>
      </c>
      <c r="J9704" s="2">
        <v>72.232950000000002</v>
      </c>
      <c r="K9704" s="2">
        <v>0.13099150000000001</v>
      </c>
      <c r="L9704" s="2">
        <v>-1.099159</v>
      </c>
      <c r="M9704">
        <v>0.71411780000000002</v>
      </c>
    </row>
    <row r="9705" spans="1:13" ht="15.6">
      <c r="A9705" s="12">
        <v>203</v>
      </c>
      <c r="B9705" s="9">
        <v>2016</v>
      </c>
      <c r="C9705" s="9">
        <v>7</v>
      </c>
      <c r="D9705" s="9">
        <v>21</v>
      </c>
      <c r="E9705" s="30">
        <f t="shared" si="302"/>
        <v>42572</v>
      </c>
      <c r="F9705" s="32">
        <f t="shared" si="303"/>
        <v>203</v>
      </c>
      <c r="G9705" s="6">
        <v>8.3333333333333329E-2</v>
      </c>
      <c r="H9705" s="2">
        <v>29.033290000000001</v>
      </c>
      <c r="I9705" s="2">
        <v>100.122</v>
      </c>
      <c r="J9705" s="2">
        <v>73.823099999999997</v>
      </c>
      <c r="K9705" s="2">
        <v>0.33940090000000001</v>
      </c>
      <c r="L9705" s="2">
        <v>2.8859939999999998E-3</v>
      </c>
      <c r="M9705">
        <v>1.7033450000000001</v>
      </c>
    </row>
    <row r="9706" spans="1:13" ht="15.6">
      <c r="A9706" s="12">
        <v>203</v>
      </c>
      <c r="B9706" s="9">
        <v>2016</v>
      </c>
      <c r="C9706" s="9">
        <v>7</v>
      </c>
      <c r="D9706" s="9">
        <v>21</v>
      </c>
      <c r="E9706" s="30">
        <f t="shared" si="302"/>
        <v>42572</v>
      </c>
      <c r="F9706" s="32">
        <f t="shared" si="303"/>
        <v>203</v>
      </c>
      <c r="G9706" s="6">
        <v>0.10416666666666667</v>
      </c>
      <c r="H9706" s="2">
        <v>29.181750000000001</v>
      </c>
      <c r="I9706" s="2">
        <v>100.1172</v>
      </c>
      <c r="J9706" s="2">
        <v>72.825500000000005</v>
      </c>
      <c r="K9706" s="2">
        <v>1.0779730000000001</v>
      </c>
      <c r="L9706" s="2">
        <v>0.29239700000000002</v>
      </c>
      <c r="M9706">
        <v>2.2921200000000002</v>
      </c>
    </row>
    <row r="9707" spans="1:13" ht="15.6">
      <c r="A9707" s="12">
        <v>203</v>
      </c>
      <c r="B9707" s="9">
        <v>2016</v>
      </c>
      <c r="C9707" s="9">
        <v>7</v>
      </c>
      <c r="D9707" s="9">
        <v>21</v>
      </c>
      <c r="E9707" s="30">
        <f t="shared" si="302"/>
        <v>42572</v>
      </c>
      <c r="F9707" s="32">
        <f t="shared" si="303"/>
        <v>203</v>
      </c>
      <c r="G9707" s="6">
        <v>0.125</v>
      </c>
      <c r="H9707" s="2">
        <v>29.09544</v>
      </c>
      <c r="I9707" s="2">
        <v>100.1174</v>
      </c>
      <c r="J9707" s="2">
        <v>73.144540000000006</v>
      </c>
      <c r="K9707" s="2">
        <v>1.1686289999999999</v>
      </c>
      <c r="L9707" s="2">
        <v>-0.3770715</v>
      </c>
      <c r="M9707">
        <v>1.7223580000000001</v>
      </c>
    </row>
    <row r="9708" spans="1:13" ht="15.6">
      <c r="A9708" s="12">
        <v>203</v>
      </c>
      <c r="B9708" s="9">
        <v>2016</v>
      </c>
      <c r="C9708" s="9">
        <v>7</v>
      </c>
      <c r="D9708" s="9">
        <v>21</v>
      </c>
      <c r="E9708" s="30">
        <f t="shared" si="302"/>
        <v>42572</v>
      </c>
      <c r="F9708" s="32">
        <f t="shared" si="303"/>
        <v>203</v>
      </c>
      <c r="G9708" s="6">
        <v>0.14583333333333334</v>
      </c>
      <c r="H9708" s="2">
        <v>29.370850000000001</v>
      </c>
      <c r="I9708" s="2">
        <v>100.12009999999999</v>
      </c>
      <c r="J9708" s="2">
        <v>70.603840000000005</v>
      </c>
      <c r="K9708" s="2">
        <v>1.32873</v>
      </c>
      <c r="L9708" s="2">
        <v>-0.357213</v>
      </c>
      <c r="M9708">
        <v>1.888271</v>
      </c>
    </row>
    <row r="9709" spans="1:13" ht="15.6">
      <c r="A9709" s="12">
        <v>203</v>
      </c>
      <c r="B9709" s="9">
        <v>2016</v>
      </c>
      <c r="C9709" s="9">
        <v>7</v>
      </c>
      <c r="D9709" s="9">
        <v>21</v>
      </c>
      <c r="E9709" s="30">
        <f t="shared" si="302"/>
        <v>42572</v>
      </c>
      <c r="F9709" s="32">
        <f t="shared" si="303"/>
        <v>203</v>
      </c>
      <c r="G9709" s="6">
        <v>0.16666666666666666</v>
      </c>
      <c r="H9709" s="2">
        <v>30.126719999999999</v>
      </c>
      <c r="I9709" s="2">
        <v>100.1417</v>
      </c>
      <c r="J9709" s="2">
        <v>65.539760000000001</v>
      </c>
      <c r="K9709" s="2">
        <v>1.2769520000000001</v>
      </c>
      <c r="L9709" s="2">
        <v>0.40845920000000002</v>
      </c>
      <c r="M9709">
        <v>1.8961809999999999</v>
      </c>
    </row>
    <row r="9710" spans="1:13" ht="15.6">
      <c r="A9710" s="12">
        <v>203</v>
      </c>
      <c r="B9710" s="9">
        <v>2016</v>
      </c>
      <c r="C9710" s="9">
        <v>7</v>
      </c>
      <c r="D9710" s="9">
        <v>21</v>
      </c>
      <c r="E9710" s="30">
        <f t="shared" si="302"/>
        <v>42572</v>
      </c>
      <c r="F9710" s="32">
        <f t="shared" si="303"/>
        <v>203</v>
      </c>
      <c r="G9710" s="6">
        <v>0.1875</v>
      </c>
      <c r="H9710" s="2">
        <v>29.106770000000001</v>
      </c>
      <c r="I9710" s="2">
        <v>100.1908</v>
      </c>
      <c r="J9710" s="2">
        <v>74.066329999999994</v>
      </c>
      <c r="K9710" s="2">
        <v>2.0744199999999999</v>
      </c>
      <c r="L9710" s="2">
        <v>-1.622468</v>
      </c>
      <c r="M9710">
        <v>-0.31754579999999999</v>
      </c>
    </row>
    <row r="9711" spans="1:13" ht="15.6">
      <c r="A9711" s="12">
        <v>203</v>
      </c>
      <c r="B9711" s="9">
        <v>2016</v>
      </c>
      <c r="C9711" s="9">
        <v>7</v>
      </c>
      <c r="D9711" s="9">
        <v>21</v>
      </c>
      <c r="E9711" s="30">
        <f t="shared" si="302"/>
        <v>42572</v>
      </c>
      <c r="F9711" s="32">
        <f t="shared" si="303"/>
        <v>203</v>
      </c>
      <c r="G9711" s="6">
        <v>0.20833333333333334</v>
      </c>
      <c r="H9711" s="2">
        <v>27.589510000000001</v>
      </c>
      <c r="I9711" s="2">
        <v>100.2205</v>
      </c>
      <c r="J9711" s="2">
        <v>86.240110000000001</v>
      </c>
      <c r="K9711" s="2">
        <v>0.20492569999999999</v>
      </c>
      <c r="L9711" s="2">
        <v>-2.5948389999999999</v>
      </c>
      <c r="M9711">
        <v>-6.4686919999999995E-2</v>
      </c>
    </row>
    <row r="9712" spans="1:13" ht="15.6">
      <c r="A9712" s="12">
        <v>203</v>
      </c>
      <c r="B9712" s="9">
        <v>2016</v>
      </c>
      <c r="C9712" s="9">
        <v>7</v>
      </c>
      <c r="D9712" s="9">
        <v>21</v>
      </c>
      <c r="E9712" s="30">
        <f t="shared" si="302"/>
        <v>42572</v>
      </c>
      <c r="F9712" s="32">
        <f t="shared" si="303"/>
        <v>203</v>
      </c>
      <c r="G9712" s="6">
        <v>0.22916666666666666</v>
      </c>
      <c r="H9712" s="2">
        <v>27.206949999999999</v>
      </c>
      <c r="I9712" s="2">
        <v>100.23820000000001</v>
      </c>
      <c r="J9712" s="2">
        <v>88.844309999999993</v>
      </c>
      <c r="K9712" s="2">
        <v>8.9451139999999998E-2</v>
      </c>
      <c r="L9712" s="2">
        <v>3.629715</v>
      </c>
      <c r="M9712">
        <v>1.6418410000000001</v>
      </c>
    </row>
    <row r="9713" spans="1:13" ht="15.6">
      <c r="A9713" s="12">
        <v>203</v>
      </c>
      <c r="B9713" s="9">
        <v>2016</v>
      </c>
      <c r="C9713" s="9">
        <v>7</v>
      </c>
      <c r="D9713" s="9">
        <v>21</v>
      </c>
      <c r="E9713" s="30">
        <f t="shared" si="302"/>
        <v>42572</v>
      </c>
      <c r="F9713" s="32">
        <f t="shared" si="303"/>
        <v>203</v>
      </c>
      <c r="G9713" s="6">
        <v>0.25</v>
      </c>
      <c r="H9713" s="2">
        <v>26.92351</v>
      </c>
      <c r="I9713" s="2">
        <v>100.2569</v>
      </c>
      <c r="J9713" s="2">
        <v>90.52664</v>
      </c>
      <c r="K9713" s="2">
        <v>0</v>
      </c>
      <c r="L9713" s="2">
        <v>37.07734</v>
      </c>
      <c r="M9713">
        <v>7.9867619999999997</v>
      </c>
    </row>
    <row r="9714" spans="1:13" ht="15.6">
      <c r="A9714" s="12">
        <v>203</v>
      </c>
      <c r="B9714" s="9">
        <v>2016</v>
      </c>
      <c r="C9714" s="9">
        <v>7</v>
      </c>
      <c r="D9714" s="9">
        <v>21</v>
      </c>
      <c r="E9714" s="30">
        <f t="shared" si="302"/>
        <v>42572</v>
      </c>
      <c r="F9714" s="32">
        <f t="shared" si="303"/>
        <v>203</v>
      </c>
      <c r="G9714" s="6">
        <v>0.27083333333333331</v>
      </c>
      <c r="H9714" s="2">
        <v>27.912479999999999</v>
      </c>
      <c r="I9714" s="2">
        <v>100.27419999999999</v>
      </c>
      <c r="J9714" s="2">
        <v>85.790499999999994</v>
      </c>
      <c r="K9714" s="2">
        <v>0</v>
      </c>
      <c r="L9714" s="2">
        <v>113.21729999999999</v>
      </c>
      <c r="M9714">
        <v>23.311509999999998</v>
      </c>
    </row>
    <row r="9715" spans="1:13" ht="15.6">
      <c r="A9715" s="12">
        <v>203</v>
      </c>
      <c r="B9715" s="9">
        <v>2016</v>
      </c>
      <c r="C9715" s="9">
        <v>7</v>
      </c>
      <c r="D9715" s="9">
        <v>21</v>
      </c>
      <c r="E9715" s="30">
        <f t="shared" si="302"/>
        <v>42572</v>
      </c>
      <c r="F9715" s="32">
        <f t="shared" si="303"/>
        <v>203</v>
      </c>
      <c r="G9715" s="6">
        <v>0.29166666666666669</v>
      </c>
      <c r="H9715" s="2">
        <v>28.471440000000001</v>
      </c>
      <c r="I9715" s="2">
        <v>100.2625</v>
      </c>
      <c r="J9715" s="2">
        <v>82.999809999999997</v>
      </c>
      <c r="K9715" s="2">
        <v>0.18031710000000001</v>
      </c>
      <c r="L9715" s="2">
        <v>206.0179</v>
      </c>
      <c r="M9715">
        <v>37.26726</v>
      </c>
    </row>
    <row r="9716" spans="1:13" ht="15.6">
      <c r="A9716" s="12">
        <v>203</v>
      </c>
      <c r="B9716" s="9">
        <v>2016</v>
      </c>
      <c r="C9716" s="9">
        <v>7</v>
      </c>
      <c r="D9716" s="9">
        <v>21</v>
      </c>
      <c r="E9716" s="30">
        <f t="shared" si="302"/>
        <v>42572</v>
      </c>
      <c r="F9716" s="32">
        <f t="shared" si="303"/>
        <v>203</v>
      </c>
      <c r="G9716" s="6">
        <v>0.3125</v>
      </c>
      <c r="H9716" s="2">
        <v>29.501639999999998</v>
      </c>
      <c r="I9716" s="2">
        <v>100.2784</v>
      </c>
      <c r="J9716" s="2">
        <v>79.738560000000007</v>
      </c>
      <c r="K9716" s="2">
        <v>0.17378389999999999</v>
      </c>
      <c r="L9716" s="2">
        <v>304.14920000000001</v>
      </c>
      <c r="M9716">
        <v>53.060290000000002</v>
      </c>
    </row>
    <row r="9717" spans="1:13" ht="15.6">
      <c r="A9717" s="12">
        <v>203</v>
      </c>
      <c r="B9717" s="9">
        <v>2016</v>
      </c>
      <c r="C9717" s="9">
        <v>7</v>
      </c>
      <c r="D9717" s="9">
        <v>21</v>
      </c>
      <c r="E9717" s="30">
        <f t="shared" si="302"/>
        <v>42572</v>
      </c>
      <c r="F9717" s="32">
        <f t="shared" si="303"/>
        <v>203</v>
      </c>
      <c r="G9717" s="6">
        <v>0.33333333333333331</v>
      </c>
      <c r="H9717" s="2">
        <v>30.564920000000001</v>
      </c>
      <c r="I9717" s="2">
        <v>100.26</v>
      </c>
      <c r="J9717" s="2">
        <v>70.685270000000003</v>
      </c>
      <c r="K9717" s="2">
        <v>1.725033</v>
      </c>
      <c r="L9717" s="2">
        <v>403.58429999999998</v>
      </c>
      <c r="M9717">
        <v>70.742949999999993</v>
      </c>
    </row>
    <row r="9718" spans="1:13" ht="15.6">
      <c r="A9718" s="12">
        <v>203</v>
      </c>
      <c r="B9718" s="9">
        <v>2016</v>
      </c>
      <c r="C9718" s="9">
        <v>7</v>
      </c>
      <c r="D9718" s="9">
        <v>21</v>
      </c>
      <c r="E9718" s="30">
        <f t="shared" si="302"/>
        <v>42572</v>
      </c>
      <c r="F9718" s="32">
        <f t="shared" si="303"/>
        <v>203</v>
      </c>
      <c r="G9718" s="6">
        <v>0.35416666666666669</v>
      </c>
      <c r="H9718" s="2">
        <v>31.309069999999998</v>
      </c>
      <c r="I9718" s="2">
        <v>100.26260000000001</v>
      </c>
      <c r="J9718" s="2">
        <v>66.219930000000005</v>
      </c>
      <c r="K9718" s="2">
        <v>2.500203</v>
      </c>
      <c r="L9718" s="2">
        <v>513.87049999999999</v>
      </c>
      <c r="M9718">
        <v>89.982600000000005</v>
      </c>
    </row>
    <row r="9719" spans="1:13" ht="15.6">
      <c r="A9719" s="12">
        <v>203</v>
      </c>
      <c r="B9719" s="9">
        <v>2016</v>
      </c>
      <c r="C9719" s="9">
        <v>7</v>
      </c>
      <c r="D9719" s="9">
        <v>21</v>
      </c>
      <c r="E9719" s="30">
        <f t="shared" si="302"/>
        <v>42572</v>
      </c>
      <c r="F9719" s="32">
        <f t="shared" si="303"/>
        <v>203</v>
      </c>
      <c r="G9719" s="6">
        <v>0.375</v>
      </c>
      <c r="H9719" s="2">
        <v>31.69284</v>
      </c>
      <c r="I9719" s="2">
        <v>100.2602</v>
      </c>
      <c r="J9719" s="2">
        <v>64.957120000000003</v>
      </c>
      <c r="K9719" s="2">
        <v>2.8114180000000002</v>
      </c>
      <c r="L9719" s="2">
        <v>593.48469999999998</v>
      </c>
      <c r="M9719">
        <v>103.251</v>
      </c>
    </row>
    <row r="9720" spans="1:13" ht="15.6">
      <c r="A9720" s="12">
        <v>203</v>
      </c>
      <c r="B9720" s="9">
        <v>2016</v>
      </c>
      <c r="C9720" s="9">
        <v>7</v>
      </c>
      <c r="D9720" s="9">
        <v>21</v>
      </c>
      <c r="E9720" s="30">
        <f t="shared" si="302"/>
        <v>42572</v>
      </c>
      <c r="F9720" s="32">
        <f t="shared" si="303"/>
        <v>203</v>
      </c>
      <c r="G9720" s="6">
        <v>0.39583333333333331</v>
      </c>
      <c r="H9720" s="2">
        <v>32.468200000000003</v>
      </c>
      <c r="I9720" s="2">
        <v>100.26009999999999</v>
      </c>
      <c r="J9720" s="2">
        <v>62.536189999999998</v>
      </c>
      <c r="K9720" s="2">
        <v>2.9731000000000001</v>
      </c>
      <c r="L9720" s="2">
        <v>678.59180000000003</v>
      </c>
      <c r="M9720">
        <v>112.9068</v>
      </c>
    </row>
    <row r="9721" spans="1:13" ht="15.6">
      <c r="A9721" s="12">
        <v>203</v>
      </c>
      <c r="B9721" s="9">
        <v>2016</v>
      </c>
      <c r="C9721" s="9">
        <v>7</v>
      </c>
      <c r="D9721" s="9">
        <v>21</v>
      </c>
      <c r="E9721" s="30">
        <f t="shared" si="302"/>
        <v>42572</v>
      </c>
      <c r="F9721" s="32">
        <f t="shared" si="303"/>
        <v>203</v>
      </c>
      <c r="G9721" s="6">
        <v>0.41666666666666669</v>
      </c>
      <c r="H9721" s="2">
        <v>32.881360000000001</v>
      </c>
      <c r="I9721" s="2">
        <v>100.2593</v>
      </c>
      <c r="J9721" s="2">
        <v>59.225639999999999</v>
      </c>
      <c r="K9721" s="2">
        <v>4.68384</v>
      </c>
      <c r="L9721" s="2">
        <v>759.67079999999999</v>
      </c>
      <c r="M9721">
        <v>124.2983</v>
      </c>
    </row>
    <row r="9722" spans="1:13" ht="15.6">
      <c r="A9722" s="12">
        <v>203</v>
      </c>
      <c r="B9722" s="9">
        <v>2016</v>
      </c>
      <c r="C9722" s="9">
        <v>7</v>
      </c>
      <c r="D9722" s="9">
        <v>21</v>
      </c>
      <c r="E9722" s="30">
        <f t="shared" si="302"/>
        <v>42572</v>
      </c>
      <c r="F9722" s="32">
        <f t="shared" si="303"/>
        <v>203</v>
      </c>
      <c r="G9722" s="6">
        <v>0.4375</v>
      </c>
      <c r="H9722" s="2">
        <v>33.120260000000002</v>
      </c>
      <c r="I9722" s="2">
        <v>100.2599</v>
      </c>
      <c r="J9722" s="2">
        <v>57.712269999999997</v>
      </c>
      <c r="K9722" s="2">
        <v>5.1598680000000003</v>
      </c>
      <c r="L9722" s="2">
        <v>825.98019999999997</v>
      </c>
      <c r="M9722">
        <v>133.67850000000001</v>
      </c>
    </row>
    <row r="9723" spans="1:13" ht="15.6">
      <c r="A9723" s="12">
        <v>203</v>
      </c>
      <c r="B9723" s="9">
        <v>2016</v>
      </c>
      <c r="C9723" s="9">
        <v>7</v>
      </c>
      <c r="D9723" s="9">
        <v>21</v>
      </c>
      <c r="E9723" s="30">
        <f t="shared" si="302"/>
        <v>42572</v>
      </c>
      <c r="F9723" s="32">
        <f t="shared" si="303"/>
        <v>203</v>
      </c>
      <c r="G9723" s="6">
        <v>0.45833333333333331</v>
      </c>
      <c r="H9723" s="2">
        <v>33.303109999999997</v>
      </c>
      <c r="I9723" s="2">
        <v>100.2587</v>
      </c>
      <c r="J9723" s="2">
        <v>58.050930000000001</v>
      </c>
      <c r="K9723" s="2">
        <v>4.9934960000000004</v>
      </c>
      <c r="L9723" s="2">
        <v>870.90650000000005</v>
      </c>
      <c r="M9723">
        <v>138.2542</v>
      </c>
    </row>
    <row r="9724" spans="1:13" ht="15.6">
      <c r="A9724" s="12">
        <v>203</v>
      </c>
      <c r="B9724" s="9">
        <v>2016</v>
      </c>
      <c r="C9724" s="9">
        <v>7</v>
      </c>
      <c r="D9724" s="9">
        <v>21</v>
      </c>
      <c r="E9724" s="30">
        <f t="shared" si="302"/>
        <v>42572</v>
      </c>
      <c r="F9724" s="32">
        <f t="shared" si="303"/>
        <v>203</v>
      </c>
      <c r="G9724" s="6">
        <v>0.47916666666666669</v>
      </c>
      <c r="H9724" s="2">
        <v>33.363039999999998</v>
      </c>
      <c r="I9724" s="2">
        <v>100.252</v>
      </c>
      <c r="J9724" s="2">
        <v>57.026940000000003</v>
      </c>
      <c r="K9724" s="2">
        <v>5.5425570000000004</v>
      </c>
      <c r="L9724" s="2">
        <v>882.46090000000004</v>
      </c>
      <c r="M9724">
        <v>139.4495</v>
      </c>
    </row>
    <row r="9725" spans="1:13" ht="15.6">
      <c r="A9725" s="12">
        <v>203</v>
      </c>
      <c r="B9725" s="9">
        <v>2016</v>
      </c>
      <c r="C9725" s="9">
        <v>7</v>
      </c>
      <c r="D9725" s="9">
        <v>21</v>
      </c>
      <c r="E9725" s="30">
        <f t="shared" si="302"/>
        <v>42572</v>
      </c>
      <c r="F9725" s="32">
        <f t="shared" si="303"/>
        <v>203</v>
      </c>
      <c r="G9725" s="6">
        <v>0.5</v>
      </c>
      <c r="H9725" s="2">
        <v>33.587629999999997</v>
      </c>
      <c r="I9725" s="2">
        <v>100.24120000000001</v>
      </c>
      <c r="J9725" s="2">
        <v>56.415109999999999</v>
      </c>
      <c r="K9725" s="2">
        <v>5.7724200000000003</v>
      </c>
      <c r="L9725" s="2">
        <v>942.46439999999996</v>
      </c>
      <c r="M9725">
        <v>151.1996</v>
      </c>
    </row>
    <row r="9726" spans="1:13" ht="15.6">
      <c r="A9726" s="12">
        <v>203</v>
      </c>
      <c r="B9726" s="9">
        <v>2016</v>
      </c>
      <c r="C9726" s="9">
        <v>7</v>
      </c>
      <c r="D9726" s="9">
        <v>21</v>
      </c>
      <c r="E9726" s="30">
        <f t="shared" si="302"/>
        <v>42572</v>
      </c>
      <c r="F9726" s="32">
        <f t="shared" si="303"/>
        <v>203</v>
      </c>
      <c r="G9726" s="6">
        <v>0.52083333333333337</v>
      </c>
      <c r="H9726" s="2">
        <v>33.734850000000002</v>
      </c>
      <c r="I9726" s="2">
        <v>100.235</v>
      </c>
      <c r="J9726" s="2">
        <v>56.639690000000002</v>
      </c>
      <c r="K9726" s="2">
        <v>5.5358580000000002</v>
      </c>
      <c r="L9726" s="2">
        <v>944.80759999999998</v>
      </c>
      <c r="M9726">
        <v>149.00890000000001</v>
      </c>
    </row>
    <row r="9727" spans="1:13" ht="15.6">
      <c r="A9727" s="12">
        <v>203</v>
      </c>
      <c r="B9727" s="9">
        <v>2016</v>
      </c>
      <c r="C9727" s="9">
        <v>7</v>
      </c>
      <c r="D9727" s="9">
        <v>21</v>
      </c>
      <c r="E9727" s="30">
        <f t="shared" si="302"/>
        <v>42572</v>
      </c>
      <c r="F9727" s="32">
        <f t="shared" si="303"/>
        <v>203</v>
      </c>
      <c r="G9727" s="6">
        <v>0.54166666666666663</v>
      </c>
      <c r="H9727" s="2">
        <v>33.792259999999999</v>
      </c>
      <c r="I9727" s="2">
        <v>100.2029</v>
      </c>
      <c r="J9727" s="2">
        <v>56.714440000000003</v>
      </c>
      <c r="K9727" s="2">
        <v>5.4222539999999997</v>
      </c>
      <c r="L9727" s="2">
        <v>934.09529999999995</v>
      </c>
      <c r="M9727">
        <v>148.02850000000001</v>
      </c>
    </row>
    <row r="9728" spans="1:13" ht="15.6">
      <c r="A9728" s="12">
        <v>203</v>
      </c>
      <c r="B9728" s="9">
        <v>2016</v>
      </c>
      <c r="C9728" s="9">
        <v>7</v>
      </c>
      <c r="D9728" s="9">
        <v>21</v>
      </c>
      <c r="E9728" s="30">
        <f t="shared" si="302"/>
        <v>42572</v>
      </c>
      <c r="F9728" s="32">
        <f t="shared" si="303"/>
        <v>203</v>
      </c>
      <c r="G9728" s="6">
        <v>0.5625</v>
      </c>
      <c r="H9728" s="2">
        <v>34.238079999999997</v>
      </c>
      <c r="I9728" s="2">
        <v>100.1477</v>
      </c>
      <c r="J9728" s="2">
        <v>56.783880000000003</v>
      </c>
      <c r="K9728" s="2">
        <v>4.1094660000000003</v>
      </c>
      <c r="L9728" s="2">
        <v>884.71510000000001</v>
      </c>
      <c r="M9728">
        <v>139.74100000000001</v>
      </c>
    </row>
    <row r="9729" spans="1:13" ht="15.6">
      <c r="A9729" s="12">
        <v>203</v>
      </c>
      <c r="B9729" s="9">
        <v>2016</v>
      </c>
      <c r="C9729" s="9">
        <v>7</v>
      </c>
      <c r="D9729" s="9">
        <v>21</v>
      </c>
      <c r="E9729" s="30">
        <f t="shared" si="302"/>
        <v>42572</v>
      </c>
      <c r="F9729" s="32">
        <f t="shared" si="303"/>
        <v>203</v>
      </c>
      <c r="G9729" s="6">
        <v>0.58333333333333337</v>
      </c>
      <c r="H9729" s="2">
        <v>34.457129999999999</v>
      </c>
      <c r="I9729" s="2">
        <v>100.1588</v>
      </c>
      <c r="J9729" s="2">
        <v>55.031120000000001</v>
      </c>
      <c r="K9729" s="2">
        <v>5.0860409999999998</v>
      </c>
      <c r="L9729" s="2">
        <v>884.12549999999999</v>
      </c>
      <c r="M9729">
        <v>144.09129999999999</v>
      </c>
    </row>
    <row r="9730" spans="1:13" ht="15.6">
      <c r="A9730" s="12">
        <v>203</v>
      </c>
      <c r="B9730" s="9">
        <v>2016</v>
      </c>
      <c r="C9730" s="9">
        <v>7</v>
      </c>
      <c r="D9730" s="9">
        <v>21</v>
      </c>
      <c r="E9730" s="30">
        <f t="shared" si="302"/>
        <v>42572</v>
      </c>
      <c r="F9730" s="32">
        <f t="shared" si="303"/>
        <v>203</v>
      </c>
      <c r="G9730" s="6">
        <v>0.60416666666666663</v>
      </c>
      <c r="H9730" s="2">
        <v>34.325189999999999</v>
      </c>
      <c r="I9730" s="2">
        <v>100.1897</v>
      </c>
      <c r="J9730" s="2">
        <v>56.03</v>
      </c>
      <c r="K9730" s="2">
        <v>5.289447</v>
      </c>
      <c r="L9730" s="2">
        <v>832.1807</v>
      </c>
      <c r="M9730">
        <v>140.05000000000001</v>
      </c>
    </row>
    <row r="9731" spans="1:13" ht="15.6">
      <c r="A9731" s="12">
        <v>203</v>
      </c>
      <c r="B9731" s="9">
        <v>2016</v>
      </c>
      <c r="C9731" s="9">
        <v>7</v>
      </c>
      <c r="D9731" s="9">
        <v>21</v>
      </c>
      <c r="E9731" s="30">
        <f t="shared" si="302"/>
        <v>42572</v>
      </c>
      <c r="F9731" s="32">
        <f t="shared" si="303"/>
        <v>203</v>
      </c>
      <c r="G9731" s="6">
        <v>0.625</v>
      </c>
      <c r="H9731" s="2">
        <v>34.236980000000003</v>
      </c>
      <c r="I9731" s="2">
        <v>100.1803</v>
      </c>
      <c r="J9731" s="2">
        <v>55.994039999999998</v>
      </c>
      <c r="K9731" s="2">
        <v>5.6154310000000001</v>
      </c>
      <c r="L9731" s="2">
        <v>736.83759999999995</v>
      </c>
      <c r="M9731">
        <v>128.16550000000001</v>
      </c>
    </row>
    <row r="9732" spans="1:13" ht="15.6">
      <c r="A9732" s="12">
        <v>203</v>
      </c>
      <c r="B9732" s="9">
        <v>2016</v>
      </c>
      <c r="C9732" s="9">
        <v>7</v>
      </c>
      <c r="D9732" s="9">
        <v>21</v>
      </c>
      <c r="E9732" s="30">
        <f t="shared" si="302"/>
        <v>42572</v>
      </c>
      <c r="F9732" s="32">
        <f t="shared" si="303"/>
        <v>203</v>
      </c>
      <c r="G9732" s="6">
        <v>0.64583333333333337</v>
      </c>
      <c r="H9732" s="2">
        <v>34.320959999999999</v>
      </c>
      <c r="I9732" s="2">
        <v>100.1708</v>
      </c>
      <c r="J9732" s="2">
        <v>55.856110000000001</v>
      </c>
      <c r="K9732" s="2">
        <v>5.1722830000000002</v>
      </c>
      <c r="L9732" s="2">
        <v>696.70839999999998</v>
      </c>
      <c r="M9732">
        <v>126.0872</v>
      </c>
    </row>
    <row r="9733" spans="1:13" ht="15.6">
      <c r="A9733" s="12">
        <v>203</v>
      </c>
      <c r="B9733" s="9">
        <v>2016</v>
      </c>
      <c r="C9733" s="9">
        <v>7</v>
      </c>
      <c r="D9733" s="9">
        <v>21</v>
      </c>
      <c r="E9733" s="30">
        <f t="shared" si="302"/>
        <v>42572</v>
      </c>
      <c r="F9733" s="32">
        <f t="shared" si="303"/>
        <v>203</v>
      </c>
      <c r="G9733" s="6">
        <v>0.66666666666666663</v>
      </c>
      <c r="H9733" s="2">
        <v>34.280430000000003</v>
      </c>
      <c r="I9733" s="2">
        <v>100.1632</v>
      </c>
      <c r="J9733" s="2">
        <v>56.738480000000003</v>
      </c>
      <c r="K9733" s="2">
        <v>4.1442940000000004</v>
      </c>
      <c r="L9733" s="2">
        <v>600.00930000000005</v>
      </c>
      <c r="M9733">
        <v>110.842</v>
      </c>
    </row>
    <row r="9734" spans="1:13" ht="15.6">
      <c r="A9734" s="12">
        <v>203</v>
      </c>
      <c r="B9734" s="9">
        <v>2016</v>
      </c>
      <c r="C9734" s="9">
        <v>7</v>
      </c>
      <c r="D9734" s="9">
        <v>21</v>
      </c>
      <c r="E9734" s="30">
        <f t="shared" ref="E9734:E9797" si="304">DATE(B9734,C9734,D9734)</f>
        <v>42572</v>
      </c>
      <c r="F9734" s="32">
        <f t="shared" ref="F9734:F9797" si="305">E9734-DATE(YEAR(E9734),1,0)</f>
        <v>203</v>
      </c>
      <c r="G9734" s="6">
        <v>0.6875</v>
      </c>
      <c r="H9734" s="2">
        <v>34.201830000000001</v>
      </c>
      <c r="I9734" s="2">
        <v>100.1601</v>
      </c>
      <c r="J9734" s="2">
        <v>56.502090000000003</v>
      </c>
      <c r="K9734" s="2">
        <v>4.89581</v>
      </c>
      <c r="L9734" s="2">
        <v>499.4889</v>
      </c>
      <c r="M9734">
        <v>97.032799999999995</v>
      </c>
    </row>
    <row r="9735" spans="1:13" ht="15.6">
      <c r="A9735" s="12">
        <v>203</v>
      </c>
      <c r="B9735" s="9">
        <v>2016</v>
      </c>
      <c r="C9735" s="9">
        <v>7</v>
      </c>
      <c r="D9735" s="9">
        <v>21</v>
      </c>
      <c r="E9735" s="30">
        <f t="shared" si="304"/>
        <v>42572</v>
      </c>
      <c r="F9735" s="32">
        <f t="shared" si="305"/>
        <v>203</v>
      </c>
      <c r="G9735" s="6">
        <v>0.70833333333333337</v>
      </c>
      <c r="H9735" s="2">
        <v>34.212229999999998</v>
      </c>
      <c r="I9735" s="2">
        <v>100.1379</v>
      </c>
      <c r="J9735" s="2">
        <v>56.011049999999997</v>
      </c>
      <c r="K9735" s="2">
        <v>4.4564969999999997</v>
      </c>
      <c r="L9735" s="2">
        <v>406.50909999999999</v>
      </c>
      <c r="M9735">
        <v>82.820239999999998</v>
      </c>
    </row>
    <row r="9736" spans="1:13" ht="15.6">
      <c r="A9736" s="12">
        <v>203</v>
      </c>
      <c r="B9736" s="9">
        <v>2016</v>
      </c>
      <c r="C9736" s="9">
        <v>7</v>
      </c>
      <c r="D9736" s="9">
        <v>21</v>
      </c>
      <c r="E9736" s="30">
        <f t="shared" si="304"/>
        <v>42572</v>
      </c>
      <c r="F9736" s="32">
        <f t="shared" si="305"/>
        <v>203</v>
      </c>
      <c r="G9736" s="6">
        <v>0.72916666666666663</v>
      </c>
      <c r="H9736" s="2">
        <v>33.92642</v>
      </c>
      <c r="I9736" s="2">
        <v>100.1245</v>
      </c>
      <c r="J9736" s="2">
        <v>57.582039999999999</v>
      </c>
      <c r="K9736" s="2">
        <v>3.510189</v>
      </c>
      <c r="L9736" s="2">
        <v>294.08730000000003</v>
      </c>
      <c r="M9736">
        <v>62.757080000000002</v>
      </c>
    </row>
    <row r="9737" spans="1:13" ht="15.6">
      <c r="A9737" s="12">
        <v>203</v>
      </c>
      <c r="B9737" s="9">
        <v>2016</v>
      </c>
      <c r="C9737" s="9">
        <v>7</v>
      </c>
      <c r="D9737" s="9">
        <v>21</v>
      </c>
      <c r="E9737" s="30">
        <f t="shared" si="304"/>
        <v>42572</v>
      </c>
      <c r="F9737" s="32">
        <f t="shared" si="305"/>
        <v>203</v>
      </c>
      <c r="G9737" s="6">
        <v>0.75</v>
      </c>
      <c r="H9737" s="2">
        <v>33.748330000000003</v>
      </c>
      <c r="I9737" s="2">
        <v>100.1241</v>
      </c>
      <c r="J9737" s="2">
        <v>56.69238</v>
      </c>
      <c r="K9737" s="2">
        <v>4.0792060000000001</v>
      </c>
      <c r="L9737" s="2">
        <v>186.92330000000001</v>
      </c>
      <c r="M9737">
        <v>42.473700000000001</v>
      </c>
    </row>
    <row r="9738" spans="1:13" ht="15.6">
      <c r="A9738" s="12">
        <v>203</v>
      </c>
      <c r="B9738" s="9">
        <v>2016</v>
      </c>
      <c r="C9738" s="9">
        <v>7</v>
      </c>
      <c r="D9738" s="9">
        <v>21</v>
      </c>
      <c r="E9738" s="30">
        <f t="shared" si="304"/>
        <v>42572</v>
      </c>
      <c r="F9738" s="32">
        <f t="shared" si="305"/>
        <v>203</v>
      </c>
      <c r="G9738" s="6">
        <v>0.77083333333333337</v>
      </c>
      <c r="H9738" s="2">
        <v>33.238700000000001</v>
      </c>
      <c r="I9738" s="2">
        <v>100.1332</v>
      </c>
      <c r="J9738" s="2">
        <v>59.044240000000002</v>
      </c>
      <c r="K9738" s="2">
        <v>2.625575</v>
      </c>
      <c r="L9738" s="2">
        <v>97.533869999999993</v>
      </c>
      <c r="M9738">
        <v>21.521159999999998</v>
      </c>
    </row>
    <row r="9739" spans="1:13" ht="15.6">
      <c r="A9739" s="12">
        <v>203</v>
      </c>
      <c r="B9739" s="9">
        <v>2016</v>
      </c>
      <c r="C9739" s="9">
        <v>7</v>
      </c>
      <c r="D9739" s="9">
        <v>21</v>
      </c>
      <c r="E9739" s="30">
        <f t="shared" si="304"/>
        <v>42572</v>
      </c>
      <c r="F9739" s="32">
        <f t="shared" si="305"/>
        <v>203</v>
      </c>
      <c r="G9739" s="6">
        <v>0.79166666666666663</v>
      </c>
      <c r="H9739" s="2">
        <v>32.509010000000004</v>
      </c>
      <c r="I9739" s="2">
        <v>100.1463</v>
      </c>
      <c r="J9739" s="2">
        <v>62.587040000000002</v>
      </c>
      <c r="K9739" s="2">
        <v>2.2278389999999999</v>
      </c>
      <c r="L9739" s="2">
        <v>30.8432</v>
      </c>
      <c r="M9739">
        <v>6.0119129999999998</v>
      </c>
    </row>
    <row r="9740" spans="1:13" ht="15.6">
      <c r="A9740" s="12">
        <v>203</v>
      </c>
      <c r="B9740" s="9">
        <v>2016</v>
      </c>
      <c r="C9740" s="9">
        <v>7</v>
      </c>
      <c r="D9740" s="9">
        <v>21</v>
      </c>
      <c r="E9740" s="30">
        <f t="shared" si="304"/>
        <v>42572</v>
      </c>
      <c r="F9740" s="32">
        <f t="shared" si="305"/>
        <v>203</v>
      </c>
      <c r="G9740" s="6">
        <v>0.8125</v>
      </c>
      <c r="H9740" s="2">
        <v>31.824780000000001</v>
      </c>
      <c r="I9740" s="2">
        <v>100.1722</v>
      </c>
      <c r="J9740" s="2">
        <v>65.325829999999996</v>
      </c>
      <c r="K9740" s="2">
        <v>2.0509710000000001</v>
      </c>
      <c r="L9740" s="2">
        <v>1.1900109999999999</v>
      </c>
      <c r="M9740">
        <v>0.90873760000000003</v>
      </c>
    </row>
    <row r="9741" spans="1:13" ht="15.6">
      <c r="A9741" s="12">
        <v>203</v>
      </c>
      <c r="B9741" s="9">
        <v>2016</v>
      </c>
      <c r="C9741" s="9">
        <v>7</v>
      </c>
      <c r="D9741" s="9">
        <v>21</v>
      </c>
      <c r="E9741" s="30">
        <f t="shared" si="304"/>
        <v>42572</v>
      </c>
      <c r="F9741" s="32">
        <f t="shared" si="305"/>
        <v>203</v>
      </c>
      <c r="G9741" s="6">
        <v>0.83333333333333337</v>
      </c>
      <c r="H9741" s="2">
        <v>31.77758</v>
      </c>
      <c r="I9741" s="2">
        <v>100.1769</v>
      </c>
      <c r="J9741" s="2">
        <v>65.514420000000001</v>
      </c>
      <c r="K9741" s="2">
        <v>1.673046</v>
      </c>
      <c r="L9741" s="2">
        <v>-1.0145029999999999</v>
      </c>
      <c r="M9741">
        <v>1.340846</v>
      </c>
    </row>
    <row r="9742" spans="1:13" ht="15.6">
      <c r="A9742" s="12">
        <v>203</v>
      </c>
      <c r="B9742" s="9">
        <v>2016</v>
      </c>
      <c r="C9742" s="9">
        <v>7</v>
      </c>
      <c r="D9742" s="9">
        <v>21</v>
      </c>
      <c r="E9742" s="30">
        <f t="shared" si="304"/>
        <v>42572</v>
      </c>
      <c r="F9742" s="32">
        <f t="shared" si="305"/>
        <v>203</v>
      </c>
      <c r="G9742" s="6">
        <v>0.85416666666666663</v>
      </c>
      <c r="H9742" s="2">
        <v>31.465009999999999</v>
      </c>
      <c r="I9742" s="2">
        <v>100.2148</v>
      </c>
      <c r="J9742" s="2">
        <v>67.153369999999995</v>
      </c>
      <c r="K9742" s="2">
        <v>1.2035910000000001</v>
      </c>
      <c r="L9742" s="2">
        <v>-1.1687529999999999</v>
      </c>
      <c r="M9742">
        <v>0.99058749999999995</v>
      </c>
    </row>
    <row r="9743" spans="1:13" ht="15.6">
      <c r="A9743" s="12">
        <v>203</v>
      </c>
      <c r="B9743" s="9">
        <v>2016</v>
      </c>
      <c r="C9743" s="9">
        <v>7</v>
      </c>
      <c r="D9743" s="9">
        <v>21</v>
      </c>
      <c r="E9743" s="30">
        <f t="shared" si="304"/>
        <v>42572</v>
      </c>
      <c r="F9743" s="32">
        <f t="shared" si="305"/>
        <v>203</v>
      </c>
      <c r="G9743" s="6">
        <v>0.875</v>
      </c>
      <c r="H9743" s="2">
        <v>31.17868</v>
      </c>
      <c r="I9743" s="2">
        <v>100.2303</v>
      </c>
      <c r="J9743" s="2">
        <v>69.064419999999998</v>
      </c>
      <c r="K9743" s="2">
        <v>0.910138</v>
      </c>
      <c r="L9743" s="2">
        <v>-0.7288732</v>
      </c>
      <c r="M9743">
        <v>1.2495099999999999</v>
      </c>
    </row>
    <row r="9744" spans="1:13" ht="15.6">
      <c r="A9744" s="12">
        <v>203</v>
      </c>
      <c r="B9744" s="9">
        <v>2016</v>
      </c>
      <c r="C9744" s="9">
        <v>7</v>
      </c>
      <c r="D9744" s="9">
        <v>21</v>
      </c>
      <c r="E9744" s="30">
        <f t="shared" si="304"/>
        <v>42572</v>
      </c>
      <c r="F9744" s="32">
        <f t="shared" si="305"/>
        <v>203</v>
      </c>
      <c r="G9744" s="6">
        <v>0.89583333333333337</v>
      </c>
      <c r="H9744" s="2">
        <v>31.03884</v>
      </c>
      <c r="I9744" s="2">
        <v>100.2642</v>
      </c>
      <c r="J9744" s="2">
        <v>69.795119999999997</v>
      </c>
      <c r="K9744" s="2">
        <v>0.86072439999999995</v>
      </c>
      <c r="L9744" s="2">
        <v>-0.44919989999999999</v>
      </c>
      <c r="M9744">
        <v>1.439362</v>
      </c>
    </row>
    <row r="9745" spans="1:13" ht="15.6">
      <c r="A9745" s="12">
        <v>203</v>
      </c>
      <c r="B9745" s="9">
        <v>2016</v>
      </c>
      <c r="C9745" s="9">
        <v>7</v>
      </c>
      <c r="D9745" s="9">
        <v>21</v>
      </c>
      <c r="E9745" s="30">
        <f t="shared" si="304"/>
        <v>42572</v>
      </c>
      <c r="F9745" s="32">
        <f t="shared" si="305"/>
        <v>203</v>
      </c>
      <c r="G9745" s="6">
        <v>0.91666666666666663</v>
      </c>
      <c r="H9745" s="2">
        <v>30.529869999999999</v>
      </c>
      <c r="I9745" s="2">
        <v>100.2901</v>
      </c>
      <c r="J9745" s="2">
        <v>72.453789999999998</v>
      </c>
      <c r="K9745" s="2">
        <v>0.497035</v>
      </c>
      <c r="L9745" s="2">
        <v>-0.96033179999999996</v>
      </c>
      <c r="M9745">
        <v>0.84282109999999999</v>
      </c>
    </row>
    <row r="9746" spans="1:13" ht="15.6">
      <c r="A9746" s="12">
        <v>203</v>
      </c>
      <c r="B9746" s="9">
        <v>2016</v>
      </c>
      <c r="C9746" s="9">
        <v>7</v>
      </c>
      <c r="D9746" s="9">
        <v>21</v>
      </c>
      <c r="E9746" s="30">
        <f t="shared" si="304"/>
        <v>42572</v>
      </c>
      <c r="F9746" s="32">
        <f t="shared" si="305"/>
        <v>203</v>
      </c>
      <c r="G9746" s="6">
        <v>0.9375</v>
      </c>
      <c r="H9746" s="2">
        <v>30.27036</v>
      </c>
      <c r="I9746" s="2">
        <v>100.31570000000001</v>
      </c>
      <c r="J9746" s="2">
        <v>74.532589999999999</v>
      </c>
      <c r="K9746" s="2">
        <v>0.17470949999999999</v>
      </c>
      <c r="L9746" s="2">
        <v>-0.66521920000000001</v>
      </c>
      <c r="M9746">
        <v>1.046149</v>
      </c>
    </row>
    <row r="9747" spans="1:13" ht="15.6">
      <c r="A9747" s="12">
        <v>203</v>
      </c>
      <c r="B9747" s="9">
        <v>2016</v>
      </c>
      <c r="C9747" s="9">
        <v>7</v>
      </c>
      <c r="D9747" s="9">
        <v>21</v>
      </c>
      <c r="E9747" s="30">
        <f t="shared" si="304"/>
        <v>42572</v>
      </c>
      <c r="F9747" s="32">
        <f t="shared" si="305"/>
        <v>203</v>
      </c>
      <c r="G9747" s="6">
        <v>0.95833333333333337</v>
      </c>
      <c r="H9747" s="2">
        <v>30.237649999999999</v>
      </c>
      <c r="I9747" s="2">
        <v>100.327</v>
      </c>
      <c r="J9747" s="2">
        <v>73.729320000000001</v>
      </c>
      <c r="K9747" s="2">
        <v>0.42493110000000001</v>
      </c>
      <c r="L9747" s="2">
        <v>-0.31920389999999998</v>
      </c>
      <c r="M9747">
        <v>1.522394</v>
      </c>
    </row>
    <row r="9748" spans="1:13" ht="15.6">
      <c r="A9748" s="12">
        <v>203</v>
      </c>
      <c r="B9748" s="9">
        <v>2016</v>
      </c>
      <c r="C9748" s="9">
        <v>7</v>
      </c>
      <c r="D9748" s="9">
        <v>21</v>
      </c>
      <c r="E9748" s="30">
        <f t="shared" si="304"/>
        <v>42572</v>
      </c>
      <c r="F9748" s="32">
        <f t="shared" si="305"/>
        <v>203</v>
      </c>
      <c r="G9748" s="6">
        <v>0.97916666666666663</v>
      </c>
      <c r="H9748" s="2">
        <v>29.491379999999999</v>
      </c>
      <c r="I9748" s="2">
        <v>100.3249</v>
      </c>
      <c r="J9748" s="2">
        <v>82.711969999999994</v>
      </c>
      <c r="K9748" s="2">
        <v>0</v>
      </c>
      <c r="L9748" s="2">
        <v>-0.20278979999999999</v>
      </c>
      <c r="M9748">
        <v>1.4214789999999999</v>
      </c>
    </row>
    <row r="9749" spans="1:13" ht="15.6">
      <c r="A9749" s="12">
        <v>204</v>
      </c>
      <c r="B9749" s="9">
        <v>2016</v>
      </c>
      <c r="C9749" s="9">
        <v>7</v>
      </c>
      <c r="D9749" s="9">
        <v>21</v>
      </c>
      <c r="E9749" s="30">
        <f t="shared" si="304"/>
        <v>42572</v>
      </c>
      <c r="F9749" s="32">
        <f t="shared" si="305"/>
        <v>203</v>
      </c>
      <c r="G9749" s="6">
        <v>0</v>
      </c>
      <c r="H9749" s="2">
        <v>29.98283</v>
      </c>
      <c r="I9749" s="2">
        <v>100.3147</v>
      </c>
      <c r="J9749" s="2">
        <v>75.648449999999997</v>
      </c>
      <c r="K9749" s="2">
        <v>1.2449809999999999</v>
      </c>
      <c r="L9749" s="2">
        <v>1.5286360000000001</v>
      </c>
      <c r="M9749">
        <v>2.8786580000000002</v>
      </c>
    </row>
    <row r="9750" spans="1:13" ht="15.6">
      <c r="A9750" s="12">
        <v>204</v>
      </c>
      <c r="B9750" s="9">
        <v>2016</v>
      </c>
      <c r="C9750" s="9">
        <v>7</v>
      </c>
      <c r="D9750" s="9">
        <v>22</v>
      </c>
      <c r="E9750" s="30">
        <f t="shared" si="304"/>
        <v>42573</v>
      </c>
      <c r="F9750" s="32">
        <f t="shared" si="305"/>
        <v>204</v>
      </c>
      <c r="G9750" s="6">
        <v>2.0833333333333332E-2</v>
      </c>
      <c r="H9750" s="2">
        <v>30.540939999999999</v>
      </c>
      <c r="I9750" s="2">
        <v>100.2991</v>
      </c>
      <c r="J9750" s="2">
        <v>71.105130000000003</v>
      </c>
      <c r="K9750" s="2">
        <v>1.4155679999999999</v>
      </c>
      <c r="L9750" s="2">
        <v>0.41558929999999999</v>
      </c>
      <c r="M9750">
        <v>2.2428840000000001</v>
      </c>
    </row>
    <row r="9751" spans="1:13" ht="15.6">
      <c r="A9751" s="12">
        <v>204</v>
      </c>
      <c r="B9751" s="9">
        <v>2016</v>
      </c>
      <c r="C9751" s="9">
        <v>7</v>
      </c>
      <c r="D9751" s="9">
        <v>22</v>
      </c>
      <c r="E9751" s="30">
        <f t="shared" si="304"/>
        <v>42573</v>
      </c>
      <c r="F9751" s="32">
        <f t="shared" si="305"/>
        <v>204</v>
      </c>
      <c r="G9751" s="6">
        <v>4.1666666666666664E-2</v>
      </c>
      <c r="H9751" s="2">
        <v>30.71086</v>
      </c>
      <c r="I9751" s="2">
        <v>100.3002</v>
      </c>
      <c r="J9751" s="2">
        <v>68.972729999999999</v>
      </c>
      <c r="K9751" s="2">
        <v>1.2165760000000001</v>
      </c>
      <c r="L9751" s="2">
        <v>0.15357419999999999</v>
      </c>
      <c r="M9751">
        <v>1.703789</v>
      </c>
    </row>
    <row r="9752" spans="1:13" ht="15.6">
      <c r="A9752" s="12">
        <v>204</v>
      </c>
      <c r="B9752" s="9">
        <v>2016</v>
      </c>
      <c r="C9752" s="9">
        <v>7</v>
      </c>
      <c r="D9752" s="9">
        <v>22</v>
      </c>
      <c r="E9752" s="30">
        <f t="shared" si="304"/>
        <v>42573</v>
      </c>
      <c r="F9752" s="32">
        <f t="shared" si="305"/>
        <v>204</v>
      </c>
      <c r="G9752" s="6">
        <v>6.25E-2</v>
      </c>
      <c r="H9752" s="2">
        <v>30.534310000000001</v>
      </c>
      <c r="I9752" s="2">
        <v>100.2911</v>
      </c>
      <c r="J9752" s="2">
        <v>71.563509999999994</v>
      </c>
      <c r="K9752" s="2">
        <v>1.3238780000000001</v>
      </c>
      <c r="L9752" s="2">
        <v>-0.38181349999999997</v>
      </c>
      <c r="M9752">
        <v>1.40056</v>
      </c>
    </row>
    <row r="9753" spans="1:13" ht="15.6">
      <c r="A9753" s="12">
        <v>204</v>
      </c>
      <c r="B9753" s="9">
        <v>2016</v>
      </c>
      <c r="C9753" s="9">
        <v>7</v>
      </c>
      <c r="D9753" s="9">
        <v>22</v>
      </c>
      <c r="E9753" s="30">
        <f t="shared" si="304"/>
        <v>42573</v>
      </c>
      <c r="F9753" s="32">
        <f t="shared" si="305"/>
        <v>204</v>
      </c>
      <c r="G9753" s="6">
        <v>8.3333333333333329E-2</v>
      </c>
      <c r="H9753" s="2">
        <v>30.235289999999999</v>
      </c>
      <c r="I9753" s="2">
        <v>100.2749</v>
      </c>
      <c r="J9753" s="2">
        <v>74.188640000000007</v>
      </c>
      <c r="K9753" s="2">
        <v>1.540289</v>
      </c>
      <c r="L9753" s="2">
        <v>-0.68505680000000002</v>
      </c>
      <c r="M9753">
        <v>1.3791599999999999</v>
      </c>
    </row>
    <row r="9754" spans="1:13" ht="15.6">
      <c r="A9754" s="12">
        <v>204</v>
      </c>
      <c r="B9754" s="9">
        <v>2016</v>
      </c>
      <c r="C9754" s="9">
        <v>7</v>
      </c>
      <c r="D9754" s="9">
        <v>22</v>
      </c>
      <c r="E9754" s="30">
        <f t="shared" si="304"/>
        <v>42573</v>
      </c>
      <c r="F9754" s="32">
        <f t="shared" si="305"/>
        <v>204</v>
      </c>
      <c r="G9754" s="6">
        <v>0.10416666666666667</v>
      </c>
      <c r="H9754" s="2">
        <v>29.821120000000001</v>
      </c>
      <c r="I9754" s="2">
        <v>100.27419999999999</v>
      </c>
      <c r="J9754" s="2">
        <v>76.621830000000003</v>
      </c>
      <c r="K9754" s="2">
        <v>0.47475659999999997</v>
      </c>
      <c r="L9754" s="2">
        <v>-1.2592989999999999</v>
      </c>
      <c r="M9754">
        <v>0.63778279999999998</v>
      </c>
    </row>
    <row r="9755" spans="1:13" ht="15.6">
      <c r="A9755" s="12">
        <v>204</v>
      </c>
      <c r="B9755" s="9">
        <v>2016</v>
      </c>
      <c r="C9755" s="9">
        <v>7</v>
      </c>
      <c r="D9755" s="9">
        <v>22</v>
      </c>
      <c r="E9755" s="30">
        <f t="shared" si="304"/>
        <v>42573</v>
      </c>
      <c r="F9755" s="32">
        <f t="shared" si="305"/>
        <v>204</v>
      </c>
      <c r="G9755" s="6">
        <v>0.125</v>
      </c>
      <c r="H9755" s="2">
        <v>29.973420000000001</v>
      </c>
      <c r="I9755" s="2">
        <v>100.273</v>
      </c>
      <c r="J9755" s="2">
        <v>75.226290000000006</v>
      </c>
      <c r="K9755" s="2">
        <v>0.96397960000000005</v>
      </c>
      <c r="L9755" s="2">
        <v>0.58867349999999996</v>
      </c>
      <c r="M9755">
        <v>2.1040480000000001</v>
      </c>
    </row>
    <row r="9756" spans="1:13" ht="15.6">
      <c r="A9756" s="12">
        <v>204</v>
      </c>
      <c r="B9756" s="9">
        <v>2016</v>
      </c>
      <c r="C9756" s="9">
        <v>7</v>
      </c>
      <c r="D9756" s="9">
        <v>22</v>
      </c>
      <c r="E9756" s="30">
        <f t="shared" si="304"/>
        <v>42573</v>
      </c>
      <c r="F9756" s="32">
        <f t="shared" si="305"/>
        <v>204</v>
      </c>
      <c r="G9756" s="6">
        <v>0.14583333333333334</v>
      </c>
      <c r="H9756" s="2">
        <v>30.24662</v>
      </c>
      <c r="I9756" s="2">
        <v>100.2722</v>
      </c>
      <c r="J9756" s="2">
        <v>72.212720000000004</v>
      </c>
      <c r="K9756" s="2">
        <v>1.689146</v>
      </c>
      <c r="L9756" s="2">
        <v>5.095818E-4</v>
      </c>
      <c r="M9756">
        <v>2.0432239999999999</v>
      </c>
    </row>
    <row r="9757" spans="1:13" ht="15.6">
      <c r="A9757" s="12">
        <v>204</v>
      </c>
      <c r="B9757" s="9">
        <v>2016</v>
      </c>
      <c r="C9757" s="9">
        <v>7</v>
      </c>
      <c r="D9757" s="9">
        <v>22</v>
      </c>
      <c r="E9757" s="30">
        <f t="shared" si="304"/>
        <v>42573</v>
      </c>
      <c r="F9757" s="32">
        <f t="shared" si="305"/>
        <v>204</v>
      </c>
      <c r="G9757" s="6">
        <v>0.16666666666666666</v>
      </c>
      <c r="H9757" s="2">
        <v>30.378430000000002</v>
      </c>
      <c r="I9757" s="2">
        <v>100.2573</v>
      </c>
      <c r="J9757" s="2">
        <v>70.535730000000001</v>
      </c>
      <c r="K9757" s="2">
        <v>1.814846</v>
      </c>
      <c r="L9757" s="2">
        <v>-0.62006399999999995</v>
      </c>
      <c r="M9757">
        <v>1.5771010000000001</v>
      </c>
    </row>
    <row r="9758" spans="1:13" ht="15.6">
      <c r="A9758" s="12">
        <v>204</v>
      </c>
      <c r="B9758" s="9">
        <v>2016</v>
      </c>
      <c r="C9758" s="9">
        <v>7</v>
      </c>
      <c r="D9758" s="9">
        <v>22</v>
      </c>
      <c r="E9758" s="30">
        <f t="shared" si="304"/>
        <v>42573</v>
      </c>
      <c r="F9758" s="32">
        <f t="shared" si="305"/>
        <v>204</v>
      </c>
      <c r="G9758" s="6">
        <v>0.1875</v>
      </c>
      <c r="H9758" s="2">
        <v>30.116679999999999</v>
      </c>
      <c r="I9758" s="2">
        <v>100.27290000000001</v>
      </c>
      <c r="J9758" s="2">
        <v>71.786749999999998</v>
      </c>
      <c r="K9758" s="2">
        <v>1.1602539999999999</v>
      </c>
      <c r="L9758" s="2">
        <v>-1.1520550000000001</v>
      </c>
      <c r="M9758">
        <v>0.91304010000000002</v>
      </c>
    </row>
    <row r="9759" spans="1:13" ht="15.6">
      <c r="A9759" s="12">
        <v>204</v>
      </c>
      <c r="B9759" s="9">
        <v>2016</v>
      </c>
      <c r="C9759" s="9">
        <v>7</v>
      </c>
      <c r="D9759" s="9">
        <v>22</v>
      </c>
      <c r="E9759" s="30">
        <f t="shared" si="304"/>
        <v>42573</v>
      </c>
      <c r="F9759" s="32">
        <f t="shared" si="305"/>
        <v>204</v>
      </c>
      <c r="G9759" s="6">
        <v>0.20833333333333334</v>
      </c>
      <c r="H9759" s="2">
        <v>29.820219999999999</v>
      </c>
      <c r="I9759" s="2">
        <v>100.2856</v>
      </c>
      <c r="J9759" s="2">
        <v>72.867199999999997</v>
      </c>
      <c r="K9759" s="2">
        <v>1.1976629999999999</v>
      </c>
      <c r="L9759" s="2">
        <v>-0.55235889999999999</v>
      </c>
      <c r="M9759">
        <v>1.1325510000000001</v>
      </c>
    </row>
    <row r="9760" spans="1:13" ht="15.6">
      <c r="A9760" s="12">
        <v>204</v>
      </c>
      <c r="B9760" s="9">
        <v>2016</v>
      </c>
      <c r="C9760" s="9">
        <v>7</v>
      </c>
      <c r="D9760" s="9">
        <v>22</v>
      </c>
      <c r="E9760" s="30">
        <f t="shared" si="304"/>
        <v>42573</v>
      </c>
      <c r="F9760" s="32">
        <f t="shared" si="305"/>
        <v>204</v>
      </c>
      <c r="G9760" s="6">
        <v>0.22916666666666666</v>
      </c>
      <c r="H9760" s="2">
        <v>29.706710000000001</v>
      </c>
      <c r="I9760" s="2">
        <v>100.2985</v>
      </c>
      <c r="J9760" s="2">
        <v>73.439210000000003</v>
      </c>
      <c r="K9760" s="2">
        <v>1.899219</v>
      </c>
      <c r="L9760" s="2">
        <v>5.3561129999999997</v>
      </c>
      <c r="M9760">
        <v>2.6798449999999998</v>
      </c>
    </row>
    <row r="9761" spans="1:13" ht="15.6">
      <c r="A9761" s="12">
        <v>204</v>
      </c>
      <c r="B9761" s="9">
        <v>2016</v>
      </c>
      <c r="C9761" s="9">
        <v>7</v>
      </c>
      <c r="D9761" s="9">
        <v>22</v>
      </c>
      <c r="E9761" s="30">
        <f t="shared" si="304"/>
        <v>42573</v>
      </c>
      <c r="F9761" s="32">
        <f t="shared" si="305"/>
        <v>204</v>
      </c>
      <c r="G9761" s="6">
        <v>0.25</v>
      </c>
      <c r="H9761" s="2">
        <v>29.77347</v>
      </c>
      <c r="I9761" s="2">
        <v>100.3235</v>
      </c>
      <c r="J9761" s="2">
        <v>73.800700000000006</v>
      </c>
      <c r="K9761" s="2">
        <v>1.737495</v>
      </c>
      <c r="L9761" s="2">
        <v>36.43038</v>
      </c>
      <c r="M9761">
        <v>7.959632</v>
      </c>
    </row>
    <row r="9762" spans="1:13" ht="15.6">
      <c r="A9762" s="12">
        <v>204</v>
      </c>
      <c r="B9762" s="9">
        <v>2016</v>
      </c>
      <c r="C9762" s="9">
        <v>7</v>
      </c>
      <c r="D9762" s="9">
        <v>22</v>
      </c>
      <c r="E9762" s="30">
        <f t="shared" si="304"/>
        <v>42573</v>
      </c>
      <c r="F9762" s="32">
        <f t="shared" si="305"/>
        <v>204</v>
      </c>
      <c r="G9762" s="6">
        <v>0.27083333333333331</v>
      </c>
      <c r="H9762" s="2">
        <v>30.166229999999999</v>
      </c>
      <c r="I9762" s="2">
        <v>100.32640000000001</v>
      </c>
      <c r="J9762" s="2">
        <v>72.6738</v>
      </c>
      <c r="K9762" s="2">
        <v>1.8969959999999999</v>
      </c>
      <c r="L9762" s="2">
        <v>107.7492</v>
      </c>
      <c r="M9762">
        <v>22.341190000000001</v>
      </c>
    </row>
    <row r="9763" spans="1:13" ht="15.6">
      <c r="A9763" s="12">
        <v>204</v>
      </c>
      <c r="B9763" s="9">
        <v>2016</v>
      </c>
      <c r="C9763" s="9">
        <v>7</v>
      </c>
      <c r="D9763" s="9">
        <v>22</v>
      </c>
      <c r="E9763" s="30">
        <f t="shared" si="304"/>
        <v>42573</v>
      </c>
      <c r="F9763" s="32">
        <f t="shared" si="305"/>
        <v>204</v>
      </c>
      <c r="G9763" s="6">
        <v>0.29166666666666669</v>
      </c>
      <c r="H9763" s="2">
        <v>30.596309999999999</v>
      </c>
      <c r="I9763" s="2">
        <v>100.3291</v>
      </c>
      <c r="J9763" s="2">
        <v>71.517570000000006</v>
      </c>
      <c r="K9763" s="2">
        <v>2.0965029999999998</v>
      </c>
      <c r="L9763" s="2">
        <v>197.06829999999999</v>
      </c>
      <c r="M9763">
        <v>37.150570000000002</v>
      </c>
    </row>
    <row r="9764" spans="1:13" ht="15.6">
      <c r="A9764" s="12">
        <v>204</v>
      </c>
      <c r="B9764" s="9">
        <v>2016</v>
      </c>
      <c r="C9764" s="9">
        <v>7</v>
      </c>
      <c r="D9764" s="9">
        <v>22</v>
      </c>
      <c r="E9764" s="30">
        <f t="shared" si="304"/>
        <v>42573</v>
      </c>
      <c r="F9764" s="32">
        <f t="shared" si="305"/>
        <v>204</v>
      </c>
      <c r="G9764" s="6">
        <v>0.3125</v>
      </c>
      <c r="H9764" s="2">
        <v>30.925380000000001</v>
      </c>
      <c r="I9764" s="2">
        <v>100.3335</v>
      </c>
      <c r="J9764" s="2">
        <v>70.795519999999996</v>
      </c>
      <c r="K9764" s="2">
        <v>2.7791739999999998</v>
      </c>
      <c r="L9764" s="2">
        <v>298.1071</v>
      </c>
      <c r="M9764">
        <v>54.557090000000002</v>
      </c>
    </row>
    <row r="9765" spans="1:13" ht="15.6">
      <c r="A9765" s="12">
        <v>204</v>
      </c>
      <c r="B9765" s="9">
        <v>2016</v>
      </c>
      <c r="C9765" s="9">
        <v>7</v>
      </c>
      <c r="D9765" s="9">
        <v>22</v>
      </c>
      <c r="E9765" s="30">
        <f t="shared" si="304"/>
        <v>42573</v>
      </c>
      <c r="F9765" s="32">
        <f t="shared" si="305"/>
        <v>204</v>
      </c>
      <c r="G9765" s="6">
        <v>0.33333333333333331</v>
      </c>
      <c r="H9765" s="2">
        <v>31.492899999999999</v>
      </c>
      <c r="I9765" s="2">
        <v>100.3398</v>
      </c>
      <c r="J9765" s="2">
        <v>69.474140000000006</v>
      </c>
      <c r="K9765" s="2">
        <v>3.1029049999999998</v>
      </c>
      <c r="L9765" s="2">
        <v>395.3236</v>
      </c>
      <c r="M9765">
        <v>72.475939999999994</v>
      </c>
    </row>
    <row r="9766" spans="1:13" ht="15.6">
      <c r="A9766" s="12">
        <v>204</v>
      </c>
      <c r="B9766" s="9">
        <v>2016</v>
      </c>
      <c r="C9766" s="9">
        <v>7</v>
      </c>
      <c r="D9766" s="9">
        <v>22</v>
      </c>
      <c r="E9766" s="30">
        <f t="shared" si="304"/>
        <v>42573</v>
      </c>
      <c r="F9766" s="32">
        <f t="shared" si="305"/>
        <v>204</v>
      </c>
      <c r="G9766" s="6">
        <v>0.35416666666666669</v>
      </c>
      <c r="H9766" s="2">
        <v>31.989570000000001</v>
      </c>
      <c r="I9766" s="2">
        <v>100.328</v>
      </c>
      <c r="J9766" s="2">
        <v>66.943799999999996</v>
      </c>
      <c r="K9766" s="2">
        <v>3.7045620000000001</v>
      </c>
      <c r="L9766" s="2">
        <v>500.2647</v>
      </c>
      <c r="M9766">
        <v>90.617310000000003</v>
      </c>
    </row>
    <row r="9767" spans="1:13" ht="15.6">
      <c r="A9767" s="12">
        <v>204</v>
      </c>
      <c r="B9767" s="9">
        <v>2016</v>
      </c>
      <c r="C9767" s="9">
        <v>7</v>
      </c>
      <c r="D9767" s="9">
        <v>22</v>
      </c>
      <c r="E9767" s="30">
        <f t="shared" si="304"/>
        <v>42573</v>
      </c>
      <c r="F9767" s="32">
        <f t="shared" si="305"/>
        <v>204</v>
      </c>
      <c r="G9767" s="6">
        <v>0.375</v>
      </c>
      <c r="H9767" s="2">
        <v>32.230919999999998</v>
      </c>
      <c r="I9767" s="2">
        <v>100.3214</v>
      </c>
      <c r="J9767" s="2">
        <v>65.786479999999997</v>
      </c>
      <c r="K9767" s="2">
        <v>4.3364240000000001</v>
      </c>
      <c r="L9767" s="2">
        <v>584.40480000000002</v>
      </c>
      <c r="M9767">
        <v>104.89749999999999</v>
      </c>
    </row>
    <row r="9768" spans="1:13" ht="15.6">
      <c r="A9768" s="12">
        <v>204</v>
      </c>
      <c r="B9768" s="9">
        <v>2016</v>
      </c>
      <c r="C9768" s="9">
        <v>7</v>
      </c>
      <c r="D9768" s="9">
        <v>22</v>
      </c>
      <c r="E9768" s="30">
        <f t="shared" si="304"/>
        <v>42573</v>
      </c>
      <c r="F9768" s="32">
        <f t="shared" si="305"/>
        <v>204</v>
      </c>
      <c r="G9768" s="6">
        <v>0.39583333333333331</v>
      </c>
      <c r="H9768" s="2">
        <v>32.54692</v>
      </c>
      <c r="I9768" s="2">
        <v>100.31619999999999</v>
      </c>
      <c r="J9768" s="2">
        <v>65.867180000000005</v>
      </c>
      <c r="K9768" s="2">
        <v>3.8257189999999999</v>
      </c>
      <c r="L9768" s="2">
        <v>668.82979999999998</v>
      </c>
      <c r="M9768">
        <v>115.20399999999999</v>
      </c>
    </row>
    <row r="9769" spans="1:13" ht="15.6">
      <c r="A9769" s="12">
        <v>204</v>
      </c>
      <c r="B9769" s="9">
        <v>2016</v>
      </c>
      <c r="C9769" s="9">
        <v>7</v>
      </c>
      <c r="D9769" s="9">
        <v>22</v>
      </c>
      <c r="E9769" s="30">
        <f t="shared" si="304"/>
        <v>42573</v>
      </c>
      <c r="F9769" s="32">
        <f t="shared" si="305"/>
        <v>204</v>
      </c>
      <c r="G9769" s="6">
        <v>0.41666666666666669</v>
      </c>
      <c r="H9769" s="2">
        <v>32.919220000000003</v>
      </c>
      <c r="I9769" s="2">
        <v>100.31950000000001</v>
      </c>
      <c r="J9769" s="2">
        <v>64.733239999999995</v>
      </c>
      <c r="K9769" s="2">
        <v>4.0997700000000004</v>
      </c>
      <c r="L9769" s="2">
        <v>743.57830000000001</v>
      </c>
      <c r="M9769">
        <v>123.77500000000001</v>
      </c>
    </row>
    <row r="9770" spans="1:13" ht="15.6">
      <c r="A9770" s="12">
        <v>204</v>
      </c>
      <c r="B9770" s="9">
        <v>2016</v>
      </c>
      <c r="C9770" s="9">
        <v>7</v>
      </c>
      <c r="D9770" s="9">
        <v>22</v>
      </c>
      <c r="E9770" s="30">
        <f t="shared" si="304"/>
        <v>42573</v>
      </c>
      <c r="F9770" s="32">
        <f t="shared" si="305"/>
        <v>204</v>
      </c>
      <c r="G9770" s="6">
        <v>0.4375</v>
      </c>
      <c r="H9770" s="2">
        <v>33.332320000000003</v>
      </c>
      <c r="I9770" s="2">
        <v>100.31100000000001</v>
      </c>
      <c r="J9770" s="2">
        <v>63.646880000000003</v>
      </c>
      <c r="K9770" s="2">
        <v>3.7133509999999998</v>
      </c>
      <c r="L9770" s="2">
        <v>807.98270000000002</v>
      </c>
      <c r="M9770">
        <v>131.572</v>
      </c>
    </row>
    <row r="9771" spans="1:13" ht="15.6">
      <c r="A9771" s="12">
        <v>204</v>
      </c>
      <c r="B9771" s="9">
        <v>2016</v>
      </c>
      <c r="C9771" s="9">
        <v>7</v>
      </c>
      <c r="D9771" s="9">
        <v>22</v>
      </c>
      <c r="E9771" s="30">
        <f t="shared" si="304"/>
        <v>42573</v>
      </c>
      <c r="F9771" s="32">
        <f t="shared" si="305"/>
        <v>204</v>
      </c>
      <c r="G9771" s="6">
        <v>0.45833333333333331</v>
      </c>
      <c r="H9771" s="2">
        <v>33.856180000000002</v>
      </c>
      <c r="I9771" s="2">
        <v>100.2924</v>
      </c>
      <c r="J9771" s="2">
        <v>62.675989999999999</v>
      </c>
      <c r="K9771" s="2">
        <v>3.1331220000000002</v>
      </c>
      <c r="L9771" s="2">
        <v>857.52919999999995</v>
      </c>
      <c r="M9771">
        <v>135.66040000000001</v>
      </c>
    </row>
    <row r="9772" spans="1:13" ht="15.6">
      <c r="A9772" s="12">
        <v>204</v>
      </c>
      <c r="B9772" s="9">
        <v>2016</v>
      </c>
      <c r="C9772" s="9">
        <v>7</v>
      </c>
      <c r="D9772" s="9">
        <v>22</v>
      </c>
      <c r="E9772" s="30">
        <f t="shared" si="304"/>
        <v>42573</v>
      </c>
      <c r="F9772" s="32">
        <f t="shared" si="305"/>
        <v>204</v>
      </c>
      <c r="G9772" s="6">
        <v>0.47916666666666669</v>
      </c>
      <c r="H9772" s="2">
        <v>34.053510000000003</v>
      </c>
      <c r="I9772" s="2">
        <v>100.27889999999999</v>
      </c>
      <c r="J9772" s="2">
        <v>62.63317</v>
      </c>
      <c r="K9772" s="2">
        <v>3.301132</v>
      </c>
      <c r="L9772" s="2">
        <v>885.96259999999995</v>
      </c>
      <c r="M9772">
        <v>138.78540000000001</v>
      </c>
    </row>
    <row r="9773" spans="1:13" ht="15.6">
      <c r="A9773" s="12">
        <v>204</v>
      </c>
      <c r="B9773" s="9">
        <v>2016</v>
      </c>
      <c r="C9773" s="9">
        <v>7</v>
      </c>
      <c r="D9773" s="9">
        <v>22</v>
      </c>
      <c r="E9773" s="30">
        <f t="shared" si="304"/>
        <v>42573</v>
      </c>
      <c r="F9773" s="32">
        <f t="shared" si="305"/>
        <v>204</v>
      </c>
      <c r="G9773" s="6">
        <v>0.5</v>
      </c>
      <c r="H9773" s="2">
        <v>34.21902</v>
      </c>
      <c r="I9773" s="2">
        <v>100.2623</v>
      </c>
      <c r="J9773" s="2">
        <v>60.941389999999998</v>
      </c>
      <c r="K9773" s="2">
        <v>3.8688479999999998</v>
      </c>
      <c r="L9773" s="2">
        <v>915.66129999999998</v>
      </c>
      <c r="M9773">
        <v>145.68469999999999</v>
      </c>
    </row>
    <row r="9774" spans="1:13" ht="15.6">
      <c r="A9774" s="12">
        <v>204</v>
      </c>
      <c r="B9774" s="9">
        <v>2016</v>
      </c>
      <c r="C9774" s="9">
        <v>7</v>
      </c>
      <c r="D9774" s="9">
        <v>22</v>
      </c>
      <c r="E9774" s="30">
        <f t="shared" si="304"/>
        <v>42573</v>
      </c>
      <c r="F9774" s="32">
        <f t="shared" si="305"/>
        <v>204</v>
      </c>
      <c r="G9774" s="6">
        <v>0.52083333333333337</v>
      </c>
      <c r="H9774" s="2">
        <v>34.364400000000003</v>
      </c>
      <c r="I9774" s="2">
        <v>100.23779999999999</v>
      </c>
      <c r="J9774" s="2">
        <v>61.093440000000001</v>
      </c>
      <c r="K9774" s="2">
        <v>3.3177819999999998</v>
      </c>
      <c r="L9774" s="2">
        <v>925.75250000000005</v>
      </c>
      <c r="M9774">
        <v>144.48390000000001</v>
      </c>
    </row>
    <row r="9775" spans="1:13" ht="15.6">
      <c r="A9775" s="12">
        <v>204</v>
      </c>
      <c r="B9775" s="9">
        <v>2016</v>
      </c>
      <c r="C9775" s="9">
        <v>7</v>
      </c>
      <c r="D9775" s="9">
        <v>22</v>
      </c>
      <c r="E9775" s="30">
        <f t="shared" si="304"/>
        <v>42573</v>
      </c>
      <c r="F9775" s="32">
        <f t="shared" si="305"/>
        <v>204</v>
      </c>
      <c r="G9775" s="6">
        <v>0.54166666666666663</v>
      </c>
      <c r="H9775" s="2">
        <v>34.652209999999997</v>
      </c>
      <c r="I9775" s="2">
        <v>100.2129</v>
      </c>
      <c r="J9775" s="2">
        <v>60.742690000000003</v>
      </c>
      <c r="K9775" s="2">
        <v>3.076702</v>
      </c>
      <c r="L9775" s="2">
        <v>917.17079999999999</v>
      </c>
      <c r="M9775">
        <v>142.68610000000001</v>
      </c>
    </row>
    <row r="9776" spans="1:13" ht="15.6">
      <c r="A9776" s="12">
        <v>204</v>
      </c>
      <c r="B9776" s="9">
        <v>2016</v>
      </c>
      <c r="C9776" s="9">
        <v>7</v>
      </c>
      <c r="D9776" s="9">
        <v>22</v>
      </c>
      <c r="E9776" s="30">
        <f t="shared" si="304"/>
        <v>42573</v>
      </c>
      <c r="F9776" s="32">
        <f t="shared" si="305"/>
        <v>204</v>
      </c>
      <c r="G9776" s="6">
        <v>0.5625</v>
      </c>
      <c r="H9776" s="2">
        <v>34.897570000000002</v>
      </c>
      <c r="I9776" s="2">
        <v>100.1986</v>
      </c>
      <c r="J9776" s="2">
        <v>59.657080000000001</v>
      </c>
      <c r="K9776" s="2">
        <v>3.0212690000000002</v>
      </c>
      <c r="L9776" s="2">
        <v>872.65970000000004</v>
      </c>
      <c r="M9776">
        <v>138.70259999999999</v>
      </c>
    </row>
    <row r="9777" spans="1:13" ht="15.6">
      <c r="A9777" s="12">
        <v>204</v>
      </c>
      <c r="B9777" s="9">
        <v>2016</v>
      </c>
      <c r="C9777" s="9">
        <v>7</v>
      </c>
      <c r="D9777" s="9">
        <v>22</v>
      </c>
      <c r="E9777" s="30">
        <f t="shared" si="304"/>
        <v>42573</v>
      </c>
      <c r="F9777" s="32">
        <f t="shared" si="305"/>
        <v>204</v>
      </c>
      <c r="G9777" s="6">
        <v>0.58333333333333337</v>
      </c>
      <c r="H9777" s="2">
        <v>35.181089999999998</v>
      </c>
      <c r="I9777" s="2">
        <v>100.17789999999999</v>
      </c>
      <c r="J9777" s="2">
        <v>56.6785</v>
      </c>
      <c r="K9777" s="2">
        <v>3.1726740000000002</v>
      </c>
      <c r="L9777" s="2">
        <v>862.51340000000005</v>
      </c>
      <c r="M9777">
        <v>138.70840000000001</v>
      </c>
    </row>
    <row r="9778" spans="1:13" ht="15.6">
      <c r="A9778" s="12">
        <v>204</v>
      </c>
      <c r="B9778" s="9">
        <v>2016</v>
      </c>
      <c r="C9778" s="9">
        <v>7</v>
      </c>
      <c r="D9778" s="9">
        <v>22</v>
      </c>
      <c r="E9778" s="30">
        <f t="shared" si="304"/>
        <v>42573</v>
      </c>
      <c r="F9778" s="32">
        <f t="shared" si="305"/>
        <v>204</v>
      </c>
      <c r="G9778" s="6">
        <v>0.60416666666666663</v>
      </c>
      <c r="H9778" s="2">
        <v>35.341270000000002</v>
      </c>
      <c r="I9778" s="2">
        <v>100.16200000000001</v>
      </c>
      <c r="J9778" s="2">
        <v>57.16807</v>
      </c>
      <c r="K9778" s="2">
        <v>2.6681240000000002</v>
      </c>
      <c r="L9778" s="2">
        <v>820.58529999999996</v>
      </c>
      <c r="M9778">
        <v>134.92400000000001</v>
      </c>
    </row>
    <row r="9779" spans="1:13" ht="15.6">
      <c r="A9779" s="12">
        <v>204</v>
      </c>
      <c r="B9779" s="9">
        <v>2016</v>
      </c>
      <c r="C9779" s="9">
        <v>7</v>
      </c>
      <c r="D9779" s="9">
        <v>22</v>
      </c>
      <c r="E9779" s="30">
        <f t="shared" si="304"/>
        <v>42573</v>
      </c>
      <c r="F9779" s="32">
        <f t="shared" si="305"/>
        <v>204</v>
      </c>
      <c r="G9779" s="6">
        <v>0.625</v>
      </c>
      <c r="H9779" s="2">
        <v>35.38841</v>
      </c>
      <c r="I9779" s="2">
        <v>100.1416</v>
      </c>
      <c r="J9779" s="2">
        <v>56.535420000000002</v>
      </c>
      <c r="K9779" s="2">
        <v>2.8077350000000001</v>
      </c>
      <c r="L9779" s="2">
        <v>742.75369999999998</v>
      </c>
      <c r="M9779">
        <v>125.2033</v>
      </c>
    </row>
    <row r="9780" spans="1:13" ht="15.6">
      <c r="A9780" s="12">
        <v>204</v>
      </c>
      <c r="B9780" s="9">
        <v>2016</v>
      </c>
      <c r="C9780" s="9">
        <v>7</v>
      </c>
      <c r="D9780" s="9">
        <v>22</v>
      </c>
      <c r="E9780" s="30">
        <f t="shared" si="304"/>
        <v>42573</v>
      </c>
      <c r="F9780" s="32">
        <f t="shared" si="305"/>
        <v>204</v>
      </c>
      <c r="G9780" s="6">
        <v>0.64583333333333337</v>
      </c>
      <c r="H9780" s="2">
        <v>35.396140000000003</v>
      </c>
      <c r="I9780" s="2">
        <v>100.1221</v>
      </c>
      <c r="J9780" s="2">
        <v>55.187930000000001</v>
      </c>
      <c r="K9780" s="2">
        <v>3.2712910000000002</v>
      </c>
      <c r="L9780" s="2">
        <v>670.50229999999999</v>
      </c>
      <c r="M9780">
        <v>117.56489999999999</v>
      </c>
    </row>
    <row r="9781" spans="1:13" ht="15.6">
      <c r="A9781" s="12">
        <v>204</v>
      </c>
      <c r="B9781" s="9">
        <v>2016</v>
      </c>
      <c r="C9781" s="9">
        <v>7</v>
      </c>
      <c r="D9781" s="9">
        <v>22</v>
      </c>
      <c r="E9781" s="30">
        <f t="shared" si="304"/>
        <v>42573</v>
      </c>
      <c r="F9781" s="32">
        <f t="shared" si="305"/>
        <v>204</v>
      </c>
      <c r="G9781" s="6">
        <v>0.66666666666666663</v>
      </c>
      <c r="H9781" s="2">
        <v>35.283470000000001</v>
      </c>
      <c r="I9781" s="2">
        <v>100.1215</v>
      </c>
      <c r="J9781" s="2">
        <v>55.951529999999998</v>
      </c>
      <c r="K9781" s="2">
        <v>3.0677219999999998</v>
      </c>
      <c r="L9781" s="2">
        <v>583.99760000000003</v>
      </c>
      <c r="M9781">
        <v>106.7578</v>
      </c>
    </row>
    <row r="9782" spans="1:13" ht="15.6">
      <c r="A9782" s="12">
        <v>204</v>
      </c>
      <c r="B9782" s="9">
        <v>2016</v>
      </c>
      <c r="C9782" s="9">
        <v>7</v>
      </c>
      <c r="D9782" s="9">
        <v>22</v>
      </c>
      <c r="E9782" s="30">
        <f t="shared" si="304"/>
        <v>42573</v>
      </c>
      <c r="F9782" s="32">
        <f t="shared" si="305"/>
        <v>204</v>
      </c>
      <c r="G9782" s="6">
        <v>0.6875</v>
      </c>
      <c r="H9782" s="2">
        <v>35.275700000000001</v>
      </c>
      <c r="I9782" s="2">
        <v>100.10429999999999</v>
      </c>
      <c r="J9782" s="2">
        <v>54.587620000000001</v>
      </c>
      <c r="K9782" s="2">
        <v>3.5686249999999999</v>
      </c>
      <c r="L9782" s="2">
        <v>498.20979999999997</v>
      </c>
      <c r="M9782">
        <v>95.543989999999994</v>
      </c>
    </row>
    <row r="9783" spans="1:13" ht="15.6">
      <c r="A9783" s="12">
        <v>204</v>
      </c>
      <c r="B9783" s="9">
        <v>2016</v>
      </c>
      <c r="C9783" s="9">
        <v>7</v>
      </c>
      <c r="D9783" s="9">
        <v>22</v>
      </c>
      <c r="E9783" s="30">
        <f t="shared" si="304"/>
        <v>42573</v>
      </c>
      <c r="F9783" s="32">
        <f t="shared" si="305"/>
        <v>204</v>
      </c>
      <c r="G9783" s="6">
        <v>0.70833333333333337</v>
      </c>
      <c r="H9783" s="2">
        <v>35.1965</v>
      </c>
      <c r="I9783" s="2">
        <v>100.0903</v>
      </c>
      <c r="J9783" s="2">
        <v>52.521749999999997</v>
      </c>
      <c r="K9783" s="2">
        <v>3.7378369999999999</v>
      </c>
      <c r="L9783" s="2">
        <v>401.42840000000001</v>
      </c>
      <c r="M9783">
        <v>81.338579999999993</v>
      </c>
    </row>
    <row r="9784" spans="1:13" ht="15.6">
      <c r="A9784" s="12">
        <v>204</v>
      </c>
      <c r="B9784" s="9">
        <v>2016</v>
      </c>
      <c r="C9784" s="9">
        <v>7</v>
      </c>
      <c r="D9784" s="9">
        <v>22</v>
      </c>
      <c r="E9784" s="30">
        <f t="shared" si="304"/>
        <v>42573</v>
      </c>
      <c r="F9784" s="32">
        <f t="shared" si="305"/>
        <v>204</v>
      </c>
      <c r="G9784" s="6">
        <v>0.72916666666666663</v>
      </c>
      <c r="H9784" s="2">
        <v>34.870570000000001</v>
      </c>
      <c r="I9784" s="2">
        <v>100.08069999999999</v>
      </c>
      <c r="J9784" s="2">
        <v>54.476570000000002</v>
      </c>
      <c r="K9784" s="2">
        <v>2.9777779999999998</v>
      </c>
      <c r="L9784" s="2">
        <v>297.94349999999997</v>
      </c>
      <c r="M9784">
        <v>63.864069999999998</v>
      </c>
    </row>
    <row r="9785" spans="1:13" ht="15.6">
      <c r="A9785" s="12">
        <v>204</v>
      </c>
      <c r="B9785" s="9">
        <v>2016</v>
      </c>
      <c r="C9785" s="9">
        <v>7</v>
      </c>
      <c r="D9785" s="9">
        <v>22</v>
      </c>
      <c r="E9785" s="30">
        <f t="shared" si="304"/>
        <v>42573</v>
      </c>
      <c r="F9785" s="32">
        <f t="shared" si="305"/>
        <v>204</v>
      </c>
      <c r="G9785" s="6">
        <v>0.75</v>
      </c>
      <c r="H9785" s="2">
        <v>34.540959999999998</v>
      </c>
      <c r="I9785" s="2">
        <v>100.0857</v>
      </c>
      <c r="J9785" s="2">
        <v>55.837119999999999</v>
      </c>
      <c r="K9785" s="2">
        <v>2.5824099999999999</v>
      </c>
      <c r="L9785" s="2">
        <v>193.34800000000001</v>
      </c>
      <c r="M9785">
        <v>43.635599999999997</v>
      </c>
    </row>
    <row r="9786" spans="1:13" ht="15.6">
      <c r="A9786" s="12">
        <v>204</v>
      </c>
      <c r="B9786" s="9">
        <v>2016</v>
      </c>
      <c r="C9786" s="9">
        <v>7</v>
      </c>
      <c r="D9786" s="9">
        <v>22</v>
      </c>
      <c r="E9786" s="30">
        <f t="shared" si="304"/>
        <v>42573</v>
      </c>
      <c r="F9786" s="32">
        <f t="shared" si="305"/>
        <v>204</v>
      </c>
      <c r="G9786" s="6">
        <v>0.77083333333333337</v>
      </c>
      <c r="H9786" s="2">
        <v>34.07141</v>
      </c>
      <c r="I9786" s="2">
        <v>100.0813</v>
      </c>
      <c r="J9786" s="2">
        <v>58.579810000000002</v>
      </c>
      <c r="K9786" s="2">
        <v>2.264475</v>
      </c>
      <c r="L9786" s="2">
        <v>101.404</v>
      </c>
      <c r="M9786">
        <v>22.526859999999999</v>
      </c>
    </row>
    <row r="9787" spans="1:13" ht="15.6">
      <c r="A9787" s="12">
        <v>204</v>
      </c>
      <c r="B9787" s="9">
        <v>2016</v>
      </c>
      <c r="C9787" s="9">
        <v>7</v>
      </c>
      <c r="D9787" s="9">
        <v>22</v>
      </c>
      <c r="E9787" s="30">
        <f t="shared" si="304"/>
        <v>42573</v>
      </c>
      <c r="F9787" s="32">
        <f t="shared" si="305"/>
        <v>204</v>
      </c>
      <c r="G9787" s="6">
        <v>0.79166666666666663</v>
      </c>
      <c r="H9787" s="2">
        <v>33.315530000000003</v>
      </c>
      <c r="I9787" s="2">
        <v>100.0942</v>
      </c>
      <c r="J9787" s="2">
        <v>62.093359999999997</v>
      </c>
      <c r="K9787" s="2">
        <v>1.6800919999999999</v>
      </c>
      <c r="L9787" s="2">
        <v>31.511340000000001</v>
      </c>
      <c r="M9787">
        <v>6.0647760000000002</v>
      </c>
    </row>
    <row r="9788" spans="1:13" ht="15.6">
      <c r="A9788" s="12">
        <v>204</v>
      </c>
      <c r="B9788" s="9">
        <v>2016</v>
      </c>
      <c r="C9788" s="9">
        <v>7</v>
      </c>
      <c r="D9788" s="9">
        <v>22</v>
      </c>
      <c r="E9788" s="30">
        <f t="shared" si="304"/>
        <v>42573</v>
      </c>
      <c r="F9788" s="32">
        <f t="shared" si="305"/>
        <v>204</v>
      </c>
      <c r="G9788" s="6">
        <v>0.8125</v>
      </c>
      <c r="H9788" s="2">
        <v>32.364319999999999</v>
      </c>
      <c r="I9788" s="2">
        <v>100.1347</v>
      </c>
      <c r="J9788" s="2">
        <v>64.911850000000001</v>
      </c>
      <c r="K9788" s="2">
        <v>1.1040970000000001</v>
      </c>
      <c r="L9788" s="2">
        <v>-0.79715440000000004</v>
      </c>
      <c r="M9788">
        <v>0.70799520000000005</v>
      </c>
    </row>
    <row r="9789" spans="1:13" ht="15.6">
      <c r="A9789" s="12">
        <v>204</v>
      </c>
      <c r="B9789" s="9">
        <v>2016</v>
      </c>
      <c r="C9789" s="9">
        <v>7</v>
      </c>
      <c r="D9789" s="9">
        <v>22</v>
      </c>
      <c r="E9789" s="30">
        <f t="shared" si="304"/>
        <v>42573</v>
      </c>
      <c r="F9789" s="32">
        <f t="shared" si="305"/>
        <v>204</v>
      </c>
      <c r="G9789" s="6">
        <v>0.83333333333333337</v>
      </c>
      <c r="H9789" s="2">
        <v>32.269280000000002</v>
      </c>
      <c r="I9789" s="2">
        <v>100.1675</v>
      </c>
      <c r="J9789" s="2">
        <v>66.018839999999997</v>
      </c>
      <c r="K9789" s="2">
        <v>0.60907909999999998</v>
      </c>
      <c r="L9789" s="2">
        <v>-0.93389230000000001</v>
      </c>
      <c r="M9789">
        <v>1.107348</v>
      </c>
    </row>
    <row r="9790" spans="1:13" ht="15.6">
      <c r="A9790" s="12">
        <v>204</v>
      </c>
      <c r="B9790" s="9">
        <v>2016</v>
      </c>
      <c r="C9790" s="9">
        <v>7</v>
      </c>
      <c r="D9790" s="9">
        <v>22</v>
      </c>
      <c r="E9790" s="30">
        <f t="shared" si="304"/>
        <v>42573</v>
      </c>
      <c r="F9790" s="32">
        <f t="shared" si="305"/>
        <v>204</v>
      </c>
      <c r="G9790" s="6">
        <v>0.85416666666666663</v>
      </c>
      <c r="H9790" s="2">
        <v>31.510729999999999</v>
      </c>
      <c r="I9790" s="2">
        <v>100.19880000000001</v>
      </c>
      <c r="J9790" s="2">
        <v>68.663169999999994</v>
      </c>
      <c r="K9790" s="2">
        <v>0</v>
      </c>
      <c r="L9790" s="2">
        <v>-1.3873089999999999</v>
      </c>
      <c r="M9790">
        <v>0.71024200000000004</v>
      </c>
    </row>
    <row r="9791" spans="1:13" ht="15.6">
      <c r="A9791" s="12">
        <v>204</v>
      </c>
      <c r="B9791" s="9">
        <v>2016</v>
      </c>
      <c r="C9791" s="9">
        <v>7</v>
      </c>
      <c r="D9791" s="9">
        <v>22</v>
      </c>
      <c r="E9791" s="30">
        <f t="shared" si="304"/>
        <v>42573</v>
      </c>
      <c r="F9791" s="32">
        <f t="shared" si="305"/>
        <v>204</v>
      </c>
      <c r="G9791" s="6">
        <v>0.875</v>
      </c>
      <c r="H9791" s="2">
        <v>30.94632</v>
      </c>
      <c r="I9791" s="2">
        <v>100.2229</v>
      </c>
      <c r="J9791" s="2">
        <v>72.054079999999999</v>
      </c>
      <c r="K9791" s="2">
        <v>0</v>
      </c>
      <c r="L9791" s="2">
        <v>-0.62618700000000005</v>
      </c>
      <c r="M9791">
        <v>1.280643</v>
      </c>
    </row>
    <row r="9792" spans="1:13" ht="15.6">
      <c r="A9792" s="12">
        <v>204</v>
      </c>
      <c r="B9792" s="9">
        <v>2016</v>
      </c>
      <c r="C9792" s="9">
        <v>7</v>
      </c>
      <c r="D9792" s="9">
        <v>22</v>
      </c>
      <c r="E9792" s="30">
        <f t="shared" si="304"/>
        <v>42573</v>
      </c>
      <c r="F9792" s="32">
        <f t="shared" si="305"/>
        <v>204</v>
      </c>
      <c r="G9792" s="6">
        <v>0.89583333333333337</v>
      </c>
      <c r="H9792" s="2">
        <v>30.976410000000001</v>
      </c>
      <c r="I9792" s="2">
        <v>100.2397</v>
      </c>
      <c r="J9792" s="2">
        <v>71.827960000000004</v>
      </c>
      <c r="K9792" s="2">
        <v>0.12522040000000001</v>
      </c>
      <c r="L9792" s="2">
        <v>9.6048549999999996E-2</v>
      </c>
      <c r="M9792">
        <v>1.660507</v>
      </c>
    </row>
    <row r="9793" spans="1:13" ht="15.6">
      <c r="A9793" s="12">
        <v>204</v>
      </c>
      <c r="B9793" s="9">
        <v>2016</v>
      </c>
      <c r="C9793" s="9">
        <v>7</v>
      </c>
      <c r="D9793" s="9">
        <v>22</v>
      </c>
      <c r="E9793" s="30">
        <f t="shared" si="304"/>
        <v>42573</v>
      </c>
      <c r="F9793" s="32">
        <f t="shared" si="305"/>
        <v>204</v>
      </c>
      <c r="G9793" s="6">
        <v>0.91666666666666663</v>
      </c>
      <c r="H9793" s="2">
        <v>31.65532</v>
      </c>
      <c r="I9793" s="2">
        <v>100.2726</v>
      </c>
      <c r="J9793" s="2">
        <v>67.660510000000002</v>
      </c>
      <c r="K9793" s="2">
        <v>1.1258699999999999</v>
      </c>
      <c r="L9793" s="2">
        <v>1.6813530000000001</v>
      </c>
      <c r="M9793">
        <v>3.072028</v>
      </c>
    </row>
    <row r="9794" spans="1:13" ht="15.6">
      <c r="A9794" s="12">
        <v>204</v>
      </c>
      <c r="B9794" s="9">
        <v>2016</v>
      </c>
      <c r="C9794" s="9">
        <v>7</v>
      </c>
      <c r="D9794" s="9">
        <v>22</v>
      </c>
      <c r="E9794" s="30">
        <f t="shared" si="304"/>
        <v>42573</v>
      </c>
      <c r="F9794" s="32">
        <f t="shared" si="305"/>
        <v>204</v>
      </c>
      <c r="G9794" s="6">
        <v>0.9375</v>
      </c>
      <c r="H9794" s="2">
        <v>31.688790000000001</v>
      </c>
      <c r="I9794" s="2">
        <v>100.2756</v>
      </c>
      <c r="J9794" s="2">
        <v>67.584100000000007</v>
      </c>
      <c r="K9794" s="2">
        <v>0.71888280000000004</v>
      </c>
      <c r="L9794" s="2">
        <v>-0.25148690000000001</v>
      </c>
      <c r="M9794">
        <v>1.3133010000000001</v>
      </c>
    </row>
    <row r="9795" spans="1:13" ht="15.6">
      <c r="A9795" s="12">
        <v>204</v>
      </c>
      <c r="B9795" s="9">
        <v>2016</v>
      </c>
      <c r="C9795" s="9">
        <v>7</v>
      </c>
      <c r="D9795" s="9">
        <v>22</v>
      </c>
      <c r="E9795" s="30">
        <f t="shared" si="304"/>
        <v>42573</v>
      </c>
      <c r="F9795" s="32">
        <f t="shared" si="305"/>
        <v>204</v>
      </c>
      <c r="G9795" s="6">
        <v>0.95833333333333337</v>
      </c>
      <c r="H9795" s="2">
        <v>31.459050000000001</v>
      </c>
      <c r="I9795" s="2">
        <v>100.2765</v>
      </c>
      <c r="J9795" s="2">
        <v>69.336749999999995</v>
      </c>
      <c r="K9795" s="2">
        <v>0.32208769999999998</v>
      </c>
      <c r="L9795" s="2">
        <v>-0.58748100000000003</v>
      </c>
      <c r="M9795">
        <v>1.1069329999999999</v>
      </c>
    </row>
    <row r="9796" spans="1:13" ht="15.6">
      <c r="A9796" s="12">
        <v>204</v>
      </c>
      <c r="B9796" s="9">
        <v>2016</v>
      </c>
      <c r="C9796" s="9">
        <v>7</v>
      </c>
      <c r="D9796" s="9">
        <v>22</v>
      </c>
      <c r="E9796" s="30">
        <f t="shared" si="304"/>
        <v>42573</v>
      </c>
      <c r="F9796" s="32">
        <f t="shared" si="305"/>
        <v>204</v>
      </c>
      <c r="G9796" s="6">
        <v>0.97916666666666663</v>
      </c>
      <c r="H9796" s="2">
        <v>31.150300000000001</v>
      </c>
      <c r="I9796" s="2">
        <v>100.2693</v>
      </c>
      <c r="J9796" s="2">
        <v>70.690709999999996</v>
      </c>
      <c r="K9796" s="2">
        <v>0.62640240000000003</v>
      </c>
      <c r="L9796" s="2">
        <v>-0.1208221</v>
      </c>
      <c r="M9796">
        <v>1.7947439999999999</v>
      </c>
    </row>
    <row r="9797" spans="1:13" ht="15.6">
      <c r="A9797" s="12">
        <v>205</v>
      </c>
      <c r="B9797" s="9">
        <v>2016</v>
      </c>
      <c r="C9797" s="9">
        <v>7</v>
      </c>
      <c r="D9797" s="9">
        <v>22</v>
      </c>
      <c r="E9797" s="30">
        <f t="shared" si="304"/>
        <v>42573</v>
      </c>
      <c r="F9797" s="32">
        <f t="shared" si="305"/>
        <v>204</v>
      </c>
      <c r="G9797" s="6">
        <v>0</v>
      </c>
      <c r="H9797" s="2">
        <v>30.907869999999999</v>
      </c>
      <c r="I9797" s="2">
        <v>100.247</v>
      </c>
      <c r="J9797" s="2">
        <v>71.642790000000005</v>
      </c>
      <c r="K9797" s="2">
        <v>0.7023779</v>
      </c>
      <c r="L9797" s="2">
        <v>0.1360942</v>
      </c>
      <c r="M9797">
        <v>2.4224060000000001</v>
      </c>
    </row>
    <row r="9798" spans="1:13" ht="15.6">
      <c r="A9798" s="12">
        <v>205</v>
      </c>
      <c r="B9798" s="9">
        <v>2016</v>
      </c>
      <c r="C9798" s="9">
        <v>7</v>
      </c>
      <c r="D9798" s="9">
        <v>23</v>
      </c>
      <c r="E9798" s="30">
        <f t="shared" ref="E9798:E9861" si="306">DATE(B9798,C9798,D9798)</f>
        <v>42574</v>
      </c>
      <c r="F9798" s="32">
        <f t="shared" ref="F9798:F9861" si="307">E9798-DATE(YEAR(E9798),1,0)</f>
        <v>205</v>
      </c>
      <c r="G9798" s="6">
        <v>2.0833333333333332E-2</v>
      </c>
      <c r="H9798" s="2">
        <v>30.760169999999999</v>
      </c>
      <c r="I9798" s="2">
        <v>100.2478</v>
      </c>
      <c r="J9798" s="2">
        <v>72.480419999999995</v>
      </c>
      <c r="K9798" s="2">
        <v>0.51647909999999997</v>
      </c>
      <c r="L9798" s="2">
        <v>-4.4630530000000002E-2</v>
      </c>
      <c r="M9798">
        <v>1.612967</v>
      </c>
    </row>
    <row r="9799" spans="1:13" ht="15.6">
      <c r="A9799" s="12">
        <v>205</v>
      </c>
      <c r="B9799" s="9">
        <v>2016</v>
      </c>
      <c r="C9799" s="9">
        <v>7</v>
      </c>
      <c r="D9799" s="9">
        <v>23</v>
      </c>
      <c r="E9799" s="30">
        <f t="shared" si="306"/>
        <v>42574</v>
      </c>
      <c r="F9799" s="32">
        <f t="shared" si="307"/>
        <v>205</v>
      </c>
      <c r="G9799" s="6">
        <v>4.1666666666666664E-2</v>
      </c>
      <c r="H9799" s="2">
        <v>30.881930000000001</v>
      </c>
      <c r="I9799" s="2">
        <v>100.22280000000001</v>
      </c>
      <c r="J9799" s="2">
        <v>72.465069999999997</v>
      </c>
      <c r="K9799" s="2">
        <v>1.246138</v>
      </c>
      <c r="L9799" s="2">
        <v>1.023925</v>
      </c>
      <c r="M9799">
        <v>2.7158410000000002</v>
      </c>
    </row>
    <row r="9800" spans="1:13" ht="15.6">
      <c r="A9800" s="12">
        <v>205</v>
      </c>
      <c r="B9800" s="9">
        <v>2016</v>
      </c>
      <c r="C9800" s="9">
        <v>7</v>
      </c>
      <c r="D9800" s="9">
        <v>23</v>
      </c>
      <c r="E9800" s="30">
        <f t="shared" si="306"/>
        <v>42574</v>
      </c>
      <c r="F9800" s="32">
        <f t="shared" si="307"/>
        <v>205</v>
      </c>
      <c r="G9800" s="6">
        <v>6.25E-2</v>
      </c>
      <c r="H9800" s="2">
        <v>30.82357</v>
      </c>
      <c r="I9800" s="2">
        <v>100.2221</v>
      </c>
      <c r="J9800" s="2">
        <v>73.290090000000006</v>
      </c>
      <c r="K9800" s="2">
        <v>1.1177010000000001</v>
      </c>
      <c r="L9800" s="2">
        <v>-0.23790710000000001</v>
      </c>
      <c r="M9800">
        <v>1.7970740000000001</v>
      </c>
    </row>
    <row r="9801" spans="1:13" ht="15.6">
      <c r="A9801" s="12">
        <v>205</v>
      </c>
      <c r="B9801" s="9">
        <v>2016</v>
      </c>
      <c r="C9801" s="9">
        <v>7</v>
      </c>
      <c r="D9801" s="9">
        <v>23</v>
      </c>
      <c r="E9801" s="30">
        <f t="shared" si="306"/>
        <v>42574</v>
      </c>
      <c r="F9801" s="32">
        <f t="shared" si="307"/>
        <v>205</v>
      </c>
      <c r="G9801" s="6">
        <v>8.3333333333333329E-2</v>
      </c>
      <c r="H9801" s="2">
        <v>30.562860000000001</v>
      </c>
      <c r="I9801" s="2">
        <v>100.2218</v>
      </c>
      <c r="J9801" s="2">
        <v>74.974869999999996</v>
      </c>
      <c r="K9801" s="2">
        <v>0.95972199999999996</v>
      </c>
      <c r="L9801" s="2">
        <v>-0.75970700000000002</v>
      </c>
      <c r="M9801">
        <v>1.3607750000000001</v>
      </c>
    </row>
    <row r="9802" spans="1:13" ht="15.6">
      <c r="A9802" s="12">
        <v>205</v>
      </c>
      <c r="B9802" s="9">
        <v>2016</v>
      </c>
      <c r="C9802" s="9">
        <v>7</v>
      </c>
      <c r="D9802" s="9">
        <v>23</v>
      </c>
      <c r="E9802" s="30">
        <f t="shared" si="306"/>
        <v>42574</v>
      </c>
      <c r="F9802" s="32">
        <f t="shared" si="307"/>
        <v>205</v>
      </c>
      <c r="G9802" s="6">
        <v>0.10416666666666667</v>
      </c>
      <c r="H9802" s="2">
        <v>30.000589999999999</v>
      </c>
      <c r="I9802" s="2">
        <v>100.1999</v>
      </c>
      <c r="J9802" s="2">
        <v>78.411090000000002</v>
      </c>
      <c r="K9802" s="2">
        <v>0.30357689999999998</v>
      </c>
      <c r="L9802" s="2">
        <v>-1.1605160000000001</v>
      </c>
      <c r="M9802">
        <v>1.0385200000000001</v>
      </c>
    </row>
    <row r="9803" spans="1:13" ht="15.6">
      <c r="A9803" s="12">
        <v>205</v>
      </c>
      <c r="B9803" s="9">
        <v>2016</v>
      </c>
      <c r="C9803" s="9">
        <v>7</v>
      </c>
      <c r="D9803" s="9">
        <v>23</v>
      </c>
      <c r="E9803" s="30">
        <f t="shared" si="306"/>
        <v>42574</v>
      </c>
      <c r="F9803" s="32">
        <f t="shared" si="307"/>
        <v>205</v>
      </c>
      <c r="G9803" s="6">
        <v>0.125</v>
      </c>
      <c r="H9803" s="2">
        <v>29.182670000000002</v>
      </c>
      <c r="I9803" s="2">
        <v>100.1936</v>
      </c>
      <c r="J9803" s="2">
        <v>83.760540000000006</v>
      </c>
      <c r="K9803" s="2">
        <v>0</v>
      </c>
      <c r="L9803" s="2">
        <v>-1.6512690000000001</v>
      </c>
      <c r="M9803">
        <v>0.88674640000000005</v>
      </c>
    </row>
    <row r="9804" spans="1:13" ht="15.6">
      <c r="A9804" s="12">
        <v>205</v>
      </c>
      <c r="B9804" s="9">
        <v>2016</v>
      </c>
      <c r="C9804" s="9">
        <v>7</v>
      </c>
      <c r="D9804" s="9">
        <v>23</v>
      </c>
      <c r="E9804" s="30">
        <f t="shared" si="306"/>
        <v>42574</v>
      </c>
      <c r="F9804" s="32">
        <f t="shared" si="307"/>
        <v>205</v>
      </c>
      <c r="G9804" s="6">
        <v>0.14583333333333334</v>
      </c>
      <c r="H9804" s="2">
        <v>28.405860000000001</v>
      </c>
      <c r="I9804" s="2">
        <v>100.20050000000001</v>
      </c>
      <c r="J9804" s="2">
        <v>90.305859999999996</v>
      </c>
      <c r="K9804" s="2">
        <v>0</v>
      </c>
      <c r="L9804" s="2">
        <v>-0.82911900000000005</v>
      </c>
      <c r="M9804">
        <v>1.4069469999999999</v>
      </c>
    </row>
    <row r="9805" spans="1:13" ht="15.6">
      <c r="A9805" s="12">
        <v>205</v>
      </c>
      <c r="B9805" s="9">
        <v>2016</v>
      </c>
      <c r="C9805" s="9">
        <v>7</v>
      </c>
      <c r="D9805" s="9">
        <v>23</v>
      </c>
      <c r="E9805" s="30">
        <f t="shared" si="306"/>
        <v>42574</v>
      </c>
      <c r="F9805" s="32">
        <f t="shared" si="307"/>
        <v>205</v>
      </c>
      <c r="G9805" s="6">
        <v>0.16666666666666666</v>
      </c>
      <c r="H9805" s="2">
        <v>27.899550000000001</v>
      </c>
      <c r="I9805" s="2">
        <v>100.2059</v>
      </c>
      <c r="J9805" s="2">
        <v>92.499629999999996</v>
      </c>
      <c r="K9805" s="2">
        <v>0</v>
      </c>
      <c r="L9805" s="2">
        <v>-0.57712350000000001</v>
      </c>
      <c r="M9805">
        <v>1.2684709999999999</v>
      </c>
    </row>
    <row r="9806" spans="1:13" ht="15.6">
      <c r="A9806" s="12">
        <v>205</v>
      </c>
      <c r="B9806" s="9">
        <v>2016</v>
      </c>
      <c r="C9806" s="9">
        <v>7</v>
      </c>
      <c r="D9806" s="9">
        <v>23</v>
      </c>
      <c r="E9806" s="30">
        <f t="shared" si="306"/>
        <v>42574</v>
      </c>
      <c r="F9806" s="32">
        <f t="shared" si="307"/>
        <v>205</v>
      </c>
      <c r="G9806" s="6">
        <v>0.1875</v>
      </c>
      <c r="H9806" s="2">
        <v>28.051349999999999</v>
      </c>
      <c r="I9806" s="2">
        <v>100.2299</v>
      </c>
      <c r="J9806" s="2">
        <v>85.201319999999996</v>
      </c>
      <c r="K9806" s="2">
        <v>0</v>
      </c>
      <c r="L9806" s="2">
        <v>-0.79671199999999998</v>
      </c>
      <c r="M9806">
        <v>1.9535940000000001</v>
      </c>
    </row>
    <row r="9807" spans="1:13" ht="15.6">
      <c r="A9807" s="12">
        <v>205</v>
      </c>
      <c r="B9807" s="9">
        <v>2016</v>
      </c>
      <c r="C9807" s="9">
        <v>7</v>
      </c>
      <c r="D9807" s="9">
        <v>23</v>
      </c>
      <c r="E9807" s="30">
        <f t="shared" si="306"/>
        <v>42574</v>
      </c>
      <c r="F9807" s="32">
        <f t="shared" si="307"/>
        <v>205</v>
      </c>
      <c r="G9807" s="6">
        <v>0.20833333333333334</v>
      </c>
      <c r="H9807" s="2">
        <v>28.76858</v>
      </c>
      <c r="I9807" s="2">
        <v>100.2623</v>
      </c>
      <c r="J9807" s="2">
        <v>83.658159999999995</v>
      </c>
      <c r="K9807" s="2">
        <v>0.23884379999999999</v>
      </c>
      <c r="L9807" s="2">
        <v>0.67283029999999999</v>
      </c>
      <c r="M9807">
        <v>2.8726820000000002</v>
      </c>
    </row>
    <row r="9808" spans="1:13" ht="15.6">
      <c r="A9808" s="12">
        <v>205</v>
      </c>
      <c r="B9808" s="9">
        <v>2016</v>
      </c>
      <c r="C9808" s="9">
        <v>7</v>
      </c>
      <c r="D9808" s="9">
        <v>23</v>
      </c>
      <c r="E9808" s="30">
        <f t="shared" si="306"/>
        <v>42574</v>
      </c>
      <c r="F9808" s="32">
        <f t="shared" si="307"/>
        <v>205</v>
      </c>
      <c r="G9808" s="6">
        <v>0.22916666666666666</v>
      </c>
      <c r="H9808" s="2">
        <v>29.003789999999999</v>
      </c>
      <c r="I9808" s="2">
        <v>100.2732</v>
      </c>
      <c r="J9808" s="2">
        <v>83.58126</v>
      </c>
      <c r="K9808" s="2">
        <v>0.31168899999999999</v>
      </c>
      <c r="L9808" s="2">
        <v>5.6860049999999998</v>
      </c>
      <c r="M9808">
        <v>3.206191</v>
      </c>
    </row>
    <row r="9809" spans="1:13" ht="15.6">
      <c r="A9809" s="12">
        <v>205</v>
      </c>
      <c r="B9809" s="9">
        <v>2016</v>
      </c>
      <c r="C9809" s="9">
        <v>7</v>
      </c>
      <c r="D9809" s="9">
        <v>23</v>
      </c>
      <c r="E9809" s="30">
        <f t="shared" si="306"/>
        <v>42574</v>
      </c>
      <c r="F9809" s="32">
        <f t="shared" si="307"/>
        <v>205</v>
      </c>
      <c r="G9809" s="6">
        <v>0.25</v>
      </c>
      <c r="H9809" s="2">
        <v>28.995979999999999</v>
      </c>
      <c r="I9809" s="2">
        <v>100.2945</v>
      </c>
      <c r="J9809" s="2">
        <v>83.846950000000007</v>
      </c>
      <c r="K9809" s="2">
        <v>0.31473780000000001</v>
      </c>
      <c r="L9809" s="2">
        <v>34.851959999999998</v>
      </c>
      <c r="M9809">
        <v>8.3756640000000004</v>
      </c>
    </row>
    <row r="9810" spans="1:13" ht="15.6">
      <c r="A9810" s="12">
        <v>205</v>
      </c>
      <c r="B9810" s="9">
        <v>2016</v>
      </c>
      <c r="C9810" s="9">
        <v>7</v>
      </c>
      <c r="D9810" s="9">
        <v>23</v>
      </c>
      <c r="E9810" s="30">
        <f t="shared" si="306"/>
        <v>42574</v>
      </c>
      <c r="F9810" s="32">
        <f t="shared" si="307"/>
        <v>205</v>
      </c>
      <c r="G9810" s="6">
        <v>0.27083333333333331</v>
      </c>
      <c r="H9810" s="2">
        <v>29.680330000000001</v>
      </c>
      <c r="I9810" s="2">
        <v>100.3015</v>
      </c>
      <c r="J9810" s="2">
        <v>79.720089999999999</v>
      </c>
      <c r="K9810" s="2">
        <v>0.3445183</v>
      </c>
      <c r="L9810" s="2">
        <v>105.2123</v>
      </c>
      <c r="M9810">
        <v>22.755179999999999</v>
      </c>
    </row>
    <row r="9811" spans="1:13" ht="15.6">
      <c r="A9811" s="12">
        <v>205</v>
      </c>
      <c r="B9811" s="9">
        <v>2016</v>
      </c>
      <c r="C9811" s="9">
        <v>7</v>
      </c>
      <c r="D9811" s="9">
        <v>23</v>
      </c>
      <c r="E9811" s="30">
        <f t="shared" si="306"/>
        <v>42574</v>
      </c>
      <c r="F9811" s="32">
        <f t="shared" si="307"/>
        <v>205</v>
      </c>
      <c r="G9811" s="6">
        <v>0.29166666666666669</v>
      </c>
      <c r="H9811" s="2">
        <v>30.517430000000001</v>
      </c>
      <c r="I9811" s="2">
        <v>100.3092</v>
      </c>
      <c r="J9811" s="2">
        <v>74.56447</v>
      </c>
      <c r="K9811" s="2">
        <v>1.010499</v>
      </c>
      <c r="L9811" s="2">
        <v>195.77180000000001</v>
      </c>
      <c r="M9811">
        <v>37.370730000000002</v>
      </c>
    </row>
    <row r="9812" spans="1:13" ht="15.6">
      <c r="A9812" s="12">
        <v>205</v>
      </c>
      <c r="B9812" s="9">
        <v>2016</v>
      </c>
      <c r="C9812" s="9">
        <v>7</v>
      </c>
      <c r="D9812" s="9">
        <v>23</v>
      </c>
      <c r="E9812" s="30">
        <f t="shared" si="306"/>
        <v>42574</v>
      </c>
      <c r="F9812" s="32">
        <f t="shared" si="307"/>
        <v>205</v>
      </c>
      <c r="G9812" s="6">
        <v>0.3125</v>
      </c>
      <c r="H9812" s="2">
        <v>31.066500000000001</v>
      </c>
      <c r="I9812" s="2">
        <v>100.33499999999999</v>
      </c>
      <c r="J9812" s="2">
        <v>70.324039999999997</v>
      </c>
      <c r="K9812" s="2">
        <v>1.749803</v>
      </c>
      <c r="L9812" s="2">
        <v>294.23590000000002</v>
      </c>
      <c r="M9812">
        <v>53.313499999999998</v>
      </c>
    </row>
    <row r="9813" spans="1:13" ht="15.6">
      <c r="A9813" s="12">
        <v>205</v>
      </c>
      <c r="B9813" s="9">
        <v>2016</v>
      </c>
      <c r="C9813" s="9">
        <v>7</v>
      </c>
      <c r="D9813" s="9">
        <v>23</v>
      </c>
      <c r="E9813" s="30">
        <f t="shared" si="306"/>
        <v>42574</v>
      </c>
      <c r="F9813" s="32">
        <f t="shared" si="307"/>
        <v>205</v>
      </c>
      <c r="G9813" s="6">
        <v>0.33333333333333331</v>
      </c>
      <c r="H9813" s="2">
        <v>31.682829999999999</v>
      </c>
      <c r="I9813" s="2">
        <v>100.3426</v>
      </c>
      <c r="J9813" s="2">
        <v>67.978719999999996</v>
      </c>
      <c r="K9813" s="2">
        <v>1.7279819999999999</v>
      </c>
      <c r="L9813" s="2">
        <v>389.33800000000002</v>
      </c>
      <c r="M9813">
        <v>71.125870000000006</v>
      </c>
    </row>
    <row r="9814" spans="1:13" ht="15.6">
      <c r="A9814" s="12">
        <v>205</v>
      </c>
      <c r="B9814" s="9">
        <v>2016</v>
      </c>
      <c r="C9814" s="9">
        <v>7</v>
      </c>
      <c r="D9814" s="9">
        <v>23</v>
      </c>
      <c r="E9814" s="30">
        <f t="shared" si="306"/>
        <v>42574</v>
      </c>
      <c r="F9814" s="32">
        <f t="shared" si="307"/>
        <v>205</v>
      </c>
      <c r="G9814" s="6">
        <v>0.35416666666666669</v>
      </c>
      <c r="H9814" s="2">
        <v>32.100110000000001</v>
      </c>
      <c r="I9814" s="2">
        <v>100.34</v>
      </c>
      <c r="J9814" s="2">
        <v>66.117710000000002</v>
      </c>
      <c r="K9814" s="2">
        <v>2.1225520000000002</v>
      </c>
      <c r="L9814" s="2">
        <v>492.07909999999998</v>
      </c>
      <c r="M9814">
        <v>88.453059999999994</v>
      </c>
    </row>
    <row r="9815" spans="1:13" ht="15.6">
      <c r="A9815" s="12">
        <v>205</v>
      </c>
      <c r="B9815" s="9">
        <v>2016</v>
      </c>
      <c r="C9815" s="9">
        <v>7</v>
      </c>
      <c r="D9815" s="9">
        <v>23</v>
      </c>
      <c r="E9815" s="30">
        <f t="shared" si="306"/>
        <v>42574</v>
      </c>
      <c r="F9815" s="32">
        <f t="shared" si="307"/>
        <v>205</v>
      </c>
      <c r="G9815" s="6">
        <v>0.375</v>
      </c>
      <c r="H9815" s="2">
        <v>32.661090000000002</v>
      </c>
      <c r="I9815" s="2">
        <v>100.3409</v>
      </c>
      <c r="J9815" s="2">
        <v>65.762339999999995</v>
      </c>
      <c r="K9815" s="2">
        <v>1.9695419999999999</v>
      </c>
      <c r="L9815" s="2">
        <v>578.93910000000005</v>
      </c>
      <c r="M9815">
        <v>101.6049</v>
      </c>
    </row>
    <row r="9816" spans="1:13" ht="15.6">
      <c r="A9816" s="12">
        <v>205</v>
      </c>
      <c r="B9816" s="9">
        <v>2016</v>
      </c>
      <c r="C9816" s="9">
        <v>7</v>
      </c>
      <c r="D9816" s="9">
        <v>23</v>
      </c>
      <c r="E9816" s="30">
        <f t="shared" si="306"/>
        <v>42574</v>
      </c>
      <c r="F9816" s="32">
        <f t="shared" si="307"/>
        <v>205</v>
      </c>
      <c r="G9816" s="6">
        <v>0.39583333333333331</v>
      </c>
      <c r="H9816" s="2">
        <v>33.242310000000003</v>
      </c>
      <c r="I9816" s="2">
        <v>100.34269999999999</v>
      </c>
      <c r="J9816" s="2">
        <v>63.726619999999997</v>
      </c>
      <c r="K9816" s="2">
        <v>2.7907109999999999</v>
      </c>
      <c r="L9816" s="2">
        <v>670.22540000000004</v>
      </c>
      <c r="M9816">
        <v>114.1609</v>
      </c>
    </row>
    <row r="9817" spans="1:13" ht="15.6">
      <c r="A9817" s="12">
        <v>205</v>
      </c>
      <c r="B9817" s="9">
        <v>2016</v>
      </c>
      <c r="C9817" s="9">
        <v>7</v>
      </c>
      <c r="D9817" s="9">
        <v>23</v>
      </c>
      <c r="E9817" s="30">
        <f t="shared" si="306"/>
        <v>42574</v>
      </c>
      <c r="F9817" s="32">
        <f t="shared" si="307"/>
        <v>205</v>
      </c>
      <c r="G9817" s="6">
        <v>0.41666666666666669</v>
      </c>
      <c r="H9817" s="2">
        <v>33.603819999999999</v>
      </c>
      <c r="I9817" s="2">
        <v>100.3532</v>
      </c>
      <c r="J9817" s="2">
        <v>63.717370000000003</v>
      </c>
      <c r="K9817" s="2">
        <v>2.7946840000000002</v>
      </c>
      <c r="L9817" s="2">
        <v>742.2355</v>
      </c>
      <c r="M9817">
        <v>123.09739999999999</v>
      </c>
    </row>
    <row r="9818" spans="1:13" ht="15.6">
      <c r="A9818" s="12">
        <v>205</v>
      </c>
      <c r="B9818" s="9">
        <v>2016</v>
      </c>
      <c r="C9818" s="9">
        <v>7</v>
      </c>
      <c r="D9818" s="9">
        <v>23</v>
      </c>
      <c r="E9818" s="30">
        <f t="shared" si="306"/>
        <v>42574</v>
      </c>
      <c r="F9818" s="32">
        <f t="shared" si="307"/>
        <v>205</v>
      </c>
      <c r="G9818" s="6">
        <v>0.4375</v>
      </c>
      <c r="H9818" s="2">
        <v>33.929499999999997</v>
      </c>
      <c r="I9818" s="2">
        <v>100.3403</v>
      </c>
      <c r="J9818" s="2">
        <v>62.937930000000001</v>
      </c>
      <c r="K9818" s="2">
        <v>2.6385860000000001</v>
      </c>
      <c r="L9818" s="2">
        <v>801.80600000000004</v>
      </c>
      <c r="M9818">
        <v>129.4923</v>
      </c>
    </row>
    <row r="9819" spans="1:13" ht="15.6">
      <c r="A9819" s="12">
        <v>205</v>
      </c>
      <c r="B9819" s="9">
        <v>2016</v>
      </c>
      <c r="C9819" s="9">
        <v>7</v>
      </c>
      <c r="D9819" s="9">
        <v>23</v>
      </c>
      <c r="E9819" s="30">
        <f t="shared" si="306"/>
        <v>42574</v>
      </c>
      <c r="F9819" s="32">
        <f t="shared" si="307"/>
        <v>205</v>
      </c>
      <c r="G9819" s="6">
        <v>0.45833333333333331</v>
      </c>
      <c r="H9819" s="2">
        <v>34.364669999999997</v>
      </c>
      <c r="I9819" s="2">
        <v>100.3237</v>
      </c>
      <c r="J9819" s="2">
        <v>61.744300000000003</v>
      </c>
      <c r="K9819" s="2">
        <v>2.67469</v>
      </c>
      <c r="L9819" s="2">
        <v>850.14400000000001</v>
      </c>
      <c r="M9819">
        <v>134.8476</v>
      </c>
    </row>
    <row r="9820" spans="1:13" ht="15.6">
      <c r="A9820" s="12">
        <v>205</v>
      </c>
      <c r="B9820" s="9">
        <v>2016</v>
      </c>
      <c r="C9820" s="9">
        <v>7</v>
      </c>
      <c r="D9820" s="9">
        <v>23</v>
      </c>
      <c r="E9820" s="30">
        <f t="shared" si="306"/>
        <v>42574</v>
      </c>
      <c r="F9820" s="32">
        <f t="shared" si="307"/>
        <v>205</v>
      </c>
      <c r="G9820" s="6">
        <v>0.47916666666666669</v>
      </c>
      <c r="H9820" s="2">
        <v>34.632350000000002</v>
      </c>
      <c r="I9820" s="2">
        <v>100.3107</v>
      </c>
      <c r="J9820" s="2">
        <v>61.5976</v>
      </c>
      <c r="K9820" s="2">
        <v>2.6444489999999998</v>
      </c>
      <c r="L9820" s="2">
        <v>877.3931</v>
      </c>
      <c r="M9820">
        <v>139.45570000000001</v>
      </c>
    </row>
    <row r="9821" spans="1:13" ht="15.6">
      <c r="A9821" s="12">
        <v>205</v>
      </c>
      <c r="B9821" s="9">
        <v>2016</v>
      </c>
      <c r="C9821" s="9">
        <v>7</v>
      </c>
      <c r="D9821" s="9">
        <v>23</v>
      </c>
      <c r="E9821" s="30">
        <f t="shared" si="306"/>
        <v>42574</v>
      </c>
      <c r="F9821" s="32">
        <f t="shared" si="307"/>
        <v>205</v>
      </c>
      <c r="G9821" s="6">
        <v>0.5</v>
      </c>
      <c r="H9821" s="2">
        <v>34.887729999999998</v>
      </c>
      <c r="I9821" s="2">
        <v>100.2842</v>
      </c>
      <c r="J9821" s="2">
        <v>61.551569999999998</v>
      </c>
      <c r="K9821" s="2">
        <v>2.5094789999999998</v>
      </c>
      <c r="L9821" s="2">
        <v>860.63229999999999</v>
      </c>
      <c r="M9821">
        <v>138.9657</v>
      </c>
    </row>
    <row r="9822" spans="1:13" ht="15.6">
      <c r="A9822" s="12">
        <v>205</v>
      </c>
      <c r="B9822" s="9">
        <v>2016</v>
      </c>
      <c r="C9822" s="9">
        <v>7</v>
      </c>
      <c r="D9822" s="9">
        <v>23</v>
      </c>
      <c r="E9822" s="30">
        <f t="shared" si="306"/>
        <v>42574</v>
      </c>
      <c r="F9822" s="32">
        <f t="shared" si="307"/>
        <v>205</v>
      </c>
      <c r="G9822" s="6">
        <v>0.52083333333333337</v>
      </c>
      <c r="H9822" s="2">
        <v>34.854640000000003</v>
      </c>
      <c r="I9822" s="2">
        <v>100.25960000000001</v>
      </c>
      <c r="J9822" s="2">
        <v>61.745820000000002</v>
      </c>
      <c r="K9822" s="2">
        <v>2.3890829999999998</v>
      </c>
      <c r="L9822" s="2">
        <v>769.48360000000002</v>
      </c>
      <c r="M9822">
        <v>123.94629999999999</v>
      </c>
    </row>
    <row r="9823" spans="1:13" ht="15.6">
      <c r="A9823" s="12">
        <v>205</v>
      </c>
      <c r="B9823" s="9">
        <v>2016</v>
      </c>
      <c r="C9823" s="9">
        <v>7</v>
      </c>
      <c r="D9823" s="9">
        <v>23</v>
      </c>
      <c r="E9823" s="30">
        <f t="shared" si="306"/>
        <v>42574</v>
      </c>
      <c r="F9823" s="32">
        <f t="shared" si="307"/>
        <v>205</v>
      </c>
      <c r="G9823" s="6">
        <v>0.54166666666666663</v>
      </c>
      <c r="H9823" s="2">
        <v>35.235349999999997</v>
      </c>
      <c r="I9823" s="2">
        <v>100.2238</v>
      </c>
      <c r="J9823" s="2">
        <v>59.415649999999999</v>
      </c>
      <c r="K9823" s="2">
        <v>2.6205539999999998</v>
      </c>
      <c r="L9823" s="2">
        <v>810.81899999999996</v>
      </c>
      <c r="M9823">
        <v>130.79589999999999</v>
      </c>
    </row>
    <row r="9824" spans="1:13" ht="15.6">
      <c r="A9824" s="12">
        <v>205</v>
      </c>
      <c r="B9824" s="9">
        <v>2016</v>
      </c>
      <c r="C9824" s="9">
        <v>7</v>
      </c>
      <c r="D9824" s="9">
        <v>23</v>
      </c>
      <c r="E9824" s="30">
        <f t="shared" si="306"/>
        <v>42574</v>
      </c>
      <c r="F9824" s="32">
        <f t="shared" si="307"/>
        <v>205</v>
      </c>
      <c r="G9824" s="6">
        <v>0.5625</v>
      </c>
      <c r="H9824" s="2">
        <v>35.45008</v>
      </c>
      <c r="I9824" s="2">
        <v>100.1964</v>
      </c>
      <c r="J9824" s="2">
        <v>57.284590000000001</v>
      </c>
      <c r="K9824" s="2">
        <v>2.768605</v>
      </c>
      <c r="L9824" s="2">
        <v>811.00530000000003</v>
      </c>
      <c r="M9824">
        <v>132.88159999999999</v>
      </c>
    </row>
    <row r="9825" spans="1:13" ht="15.6">
      <c r="A9825" s="12">
        <v>205</v>
      </c>
      <c r="B9825" s="9">
        <v>2016</v>
      </c>
      <c r="C9825" s="9">
        <v>7</v>
      </c>
      <c r="D9825" s="9">
        <v>23</v>
      </c>
      <c r="E9825" s="30">
        <f t="shared" si="306"/>
        <v>42574</v>
      </c>
      <c r="F9825" s="32">
        <f t="shared" si="307"/>
        <v>205</v>
      </c>
      <c r="G9825" s="6">
        <v>0.58333333333333337</v>
      </c>
      <c r="H9825" s="2">
        <v>35.676470000000002</v>
      </c>
      <c r="I9825" s="2">
        <v>100.1615</v>
      </c>
      <c r="J9825" s="2">
        <v>54.719949999999997</v>
      </c>
      <c r="K9825" s="2">
        <v>2.7026829999999999</v>
      </c>
      <c r="L9825" s="2">
        <v>782.76239999999996</v>
      </c>
      <c r="M9825">
        <v>129.49019999999999</v>
      </c>
    </row>
    <row r="9826" spans="1:13" ht="15.6">
      <c r="A9826" s="12">
        <v>205</v>
      </c>
      <c r="B9826" s="9">
        <v>2016</v>
      </c>
      <c r="C9826" s="9">
        <v>7</v>
      </c>
      <c r="D9826" s="9">
        <v>23</v>
      </c>
      <c r="E9826" s="30">
        <f t="shared" si="306"/>
        <v>42574</v>
      </c>
      <c r="F9826" s="32">
        <f t="shared" si="307"/>
        <v>205</v>
      </c>
      <c r="G9826" s="6">
        <v>0.60416666666666663</v>
      </c>
      <c r="H9826" s="2">
        <v>35.681249999999999</v>
      </c>
      <c r="I9826" s="2">
        <v>100.1356</v>
      </c>
      <c r="J9826" s="2">
        <v>55.328699999999998</v>
      </c>
      <c r="K9826" s="2">
        <v>2.8528730000000002</v>
      </c>
      <c r="L9826" s="2">
        <v>750.96339999999998</v>
      </c>
      <c r="M9826">
        <v>127.04</v>
      </c>
    </row>
    <row r="9827" spans="1:13" ht="15.6">
      <c r="A9827" s="12">
        <v>205</v>
      </c>
      <c r="B9827" s="9">
        <v>2016</v>
      </c>
      <c r="C9827" s="9">
        <v>7</v>
      </c>
      <c r="D9827" s="9">
        <v>23</v>
      </c>
      <c r="E9827" s="30">
        <f t="shared" si="306"/>
        <v>42574</v>
      </c>
      <c r="F9827" s="32">
        <f t="shared" si="307"/>
        <v>205</v>
      </c>
      <c r="G9827" s="6">
        <v>0.625</v>
      </c>
      <c r="H9827" s="2">
        <v>35.845860000000002</v>
      </c>
      <c r="I9827" s="2">
        <v>100.1204</v>
      </c>
      <c r="J9827" s="2">
        <v>54.043100000000003</v>
      </c>
      <c r="K9827" s="2">
        <v>3.2535959999999999</v>
      </c>
      <c r="L9827" s="2">
        <v>751.05640000000005</v>
      </c>
      <c r="M9827">
        <v>130.50989999999999</v>
      </c>
    </row>
    <row r="9828" spans="1:13" ht="15.6">
      <c r="A9828" s="12">
        <v>205</v>
      </c>
      <c r="B9828" s="9">
        <v>2016</v>
      </c>
      <c r="C9828" s="9">
        <v>7</v>
      </c>
      <c r="D9828" s="9">
        <v>23</v>
      </c>
      <c r="E9828" s="30">
        <f t="shared" si="306"/>
        <v>42574</v>
      </c>
      <c r="F9828" s="32">
        <f t="shared" si="307"/>
        <v>205</v>
      </c>
      <c r="G9828" s="6">
        <v>0.64583333333333337</v>
      </c>
      <c r="H9828" s="2">
        <v>35.955489999999998</v>
      </c>
      <c r="I9828" s="2">
        <v>100.1255</v>
      </c>
      <c r="J9828" s="2">
        <v>53.845930000000003</v>
      </c>
      <c r="K9828" s="2">
        <v>3.0500769999999999</v>
      </c>
      <c r="L9828" s="2">
        <v>664.12950000000001</v>
      </c>
      <c r="M9828">
        <v>120.59350000000001</v>
      </c>
    </row>
    <row r="9829" spans="1:13" ht="15.6">
      <c r="A9829" s="12">
        <v>205</v>
      </c>
      <c r="B9829" s="9">
        <v>2016</v>
      </c>
      <c r="C9829" s="9">
        <v>7</v>
      </c>
      <c r="D9829" s="9">
        <v>23</v>
      </c>
      <c r="E9829" s="30">
        <f t="shared" si="306"/>
        <v>42574</v>
      </c>
      <c r="F9829" s="32">
        <f t="shared" si="307"/>
        <v>205</v>
      </c>
      <c r="G9829" s="6">
        <v>0.66666666666666663</v>
      </c>
      <c r="H9829" s="2">
        <v>35.884189999999997</v>
      </c>
      <c r="I9829" s="2">
        <v>100.10639999999999</v>
      </c>
      <c r="J9829" s="2">
        <v>55.245339999999999</v>
      </c>
      <c r="K9829" s="2">
        <v>3.4742709999999999</v>
      </c>
      <c r="L9829" s="2">
        <v>575.52059999999994</v>
      </c>
      <c r="M9829">
        <v>108.2872</v>
      </c>
    </row>
    <row r="9830" spans="1:13" ht="15.6">
      <c r="A9830" s="12">
        <v>205</v>
      </c>
      <c r="B9830" s="9">
        <v>2016</v>
      </c>
      <c r="C9830" s="9">
        <v>7</v>
      </c>
      <c r="D9830" s="9">
        <v>23</v>
      </c>
      <c r="E9830" s="30">
        <f t="shared" si="306"/>
        <v>42574</v>
      </c>
      <c r="F9830" s="32">
        <f t="shared" si="307"/>
        <v>205</v>
      </c>
      <c r="G9830" s="6">
        <v>0.6875</v>
      </c>
      <c r="H9830" s="2">
        <v>35.531689999999998</v>
      </c>
      <c r="I9830" s="2">
        <v>100.1045</v>
      </c>
      <c r="J9830" s="2">
        <v>56.533819999999999</v>
      </c>
      <c r="K9830" s="2">
        <v>3.1740520000000001</v>
      </c>
      <c r="L9830" s="2">
        <v>394.62700000000001</v>
      </c>
      <c r="M9830">
        <v>74.355379999999997</v>
      </c>
    </row>
    <row r="9831" spans="1:13" ht="15.6">
      <c r="A9831" s="12">
        <v>205</v>
      </c>
      <c r="B9831" s="9">
        <v>2016</v>
      </c>
      <c r="C9831" s="9">
        <v>7</v>
      </c>
      <c r="D9831" s="9">
        <v>23</v>
      </c>
      <c r="E9831" s="30">
        <f t="shared" si="306"/>
        <v>42574</v>
      </c>
      <c r="F9831" s="32">
        <f t="shared" si="307"/>
        <v>205</v>
      </c>
      <c r="G9831" s="6">
        <v>0.70833333333333337</v>
      </c>
      <c r="H9831" s="2">
        <v>35.417639999999999</v>
      </c>
      <c r="I9831" s="2">
        <v>100.0947</v>
      </c>
      <c r="J9831" s="2">
        <v>56.89387</v>
      </c>
      <c r="K9831" s="2">
        <v>3.2520389999999999</v>
      </c>
      <c r="L9831" s="2">
        <v>357.47629999999998</v>
      </c>
      <c r="M9831">
        <v>74.781030000000001</v>
      </c>
    </row>
    <row r="9832" spans="1:13" ht="15.6">
      <c r="A9832" s="12">
        <v>205</v>
      </c>
      <c r="B9832" s="9">
        <v>2016</v>
      </c>
      <c r="C9832" s="9">
        <v>7</v>
      </c>
      <c r="D9832" s="9">
        <v>23</v>
      </c>
      <c r="E9832" s="30">
        <f t="shared" si="306"/>
        <v>42574</v>
      </c>
      <c r="F9832" s="32">
        <f t="shared" si="307"/>
        <v>205</v>
      </c>
      <c r="G9832" s="6">
        <v>0.72916666666666663</v>
      </c>
      <c r="H9832" s="2">
        <v>35.29374</v>
      </c>
      <c r="I9832" s="2">
        <v>100.0913</v>
      </c>
      <c r="J9832" s="2">
        <v>56.442500000000003</v>
      </c>
      <c r="K9832" s="2">
        <v>2.6371069999999999</v>
      </c>
      <c r="L9832" s="2">
        <v>279.2131</v>
      </c>
      <c r="M9832">
        <v>60.317169999999997</v>
      </c>
    </row>
    <row r="9833" spans="1:13" ht="15.6">
      <c r="A9833" s="12">
        <v>205</v>
      </c>
      <c r="B9833" s="9">
        <v>2016</v>
      </c>
      <c r="C9833" s="9">
        <v>7</v>
      </c>
      <c r="D9833" s="9">
        <v>23</v>
      </c>
      <c r="E9833" s="30">
        <f t="shared" si="306"/>
        <v>42574</v>
      </c>
      <c r="F9833" s="32">
        <f t="shared" si="307"/>
        <v>205</v>
      </c>
      <c r="G9833" s="6">
        <v>0.75</v>
      </c>
      <c r="H9833" s="2">
        <v>35.154690000000002</v>
      </c>
      <c r="I9833" s="2">
        <v>100.1095</v>
      </c>
      <c r="J9833" s="2">
        <v>55.881869999999999</v>
      </c>
      <c r="K9833" s="2">
        <v>2.7398790000000002</v>
      </c>
      <c r="L9833" s="2">
        <v>180.9973</v>
      </c>
      <c r="M9833">
        <v>40.78754</v>
      </c>
    </row>
    <row r="9834" spans="1:13" ht="15.6">
      <c r="A9834" s="12">
        <v>205</v>
      </c>
      <c r="B9834" s="9">
        <v>2016</v>
      </c>
      <c r="C9834" s="9">
        <v>7</v>
      </c>
      <c r="D9834" s="9">
        <v>23</v>
      </c>
      <c r="E9834" s="30">
        <f t="shared" si="306"/>
        <v>42574</v>
      </c>
      <c r="F9834" s="32">
        <f t="shared" si="307"/>
        <v>205</v>
      </c>
      <c r="G9834" s="6">
        <v>0.77083333333333337</v>
      </c>
      <c r="H9834" s="2">
        <v>34.567070000000001</v>
      </c>
      <c r="I9834" s="2">
        <v>100.14100000000001</v>
      </c>
      <c r="J9834" s="2">
        <v>58.385300000000001</v>
      </c>
      <c r="K9834" s="2">
        <v>1.8156060000000001</v>
      </c>
      <c r="L9834" s="2">
        <v>87.963840000000005</v>
      </c>
      <c r="M9834">
        <v>19.031230000000001</v>
      </c>
    </row>
    <row r="9835" spans="1:13" ht="15.6">
      <c r="A9835" s="12">
        <v>205</v>
      </c>
      <c r="B9835" s="9">
        <v>2016</v>
      </c>
      <c r="C9835" s="9">
        <v>7</v>
      </c>
      <c r="D9835" s="9">
        <v>23</v>
      </c>
      <c r="E9835" s="30">
        <f t="shared" si="306"/>
        <v>42574</v>
      </c>
      <c r="F9835" s="32">
        <f t="shared" si="307"/>
        <v>205</v>
      </c>
      <c r="G9835" s="6">
        <v>0.79166666666666663</v>
      </c>
      <c r="H9835" s="2">
        <v>33.883209999999998</v>
      </c>
      <c r="I9835" s="2">
        <v>100.1823</v>
      </c>
      <c r="J9835" s="2">
        <v>61.104190000000003</v>
      </c>
      <c r="K9835" s="2">
        <v>1.1076299999999999</v>
      </c>
      <c r="L9835" s="2">
        <v>23.895050000000001</v>
      </c>
      <c r="M9835">
        <v>4.0292940000000002</v>
      </c>
    </row>
    <row r="9836" spans="1:13" ht="15.6">
      <c r="A9836" s="12">
        <v>205</v>
      </c>
      <c r="B9836" s="9">
        <v>2016</v>
      </c>
      <c r="C9836" s="9">
        <v>7</v>
      </c>
      <c r="D9836" s="9">
        <v>23</v>
      </c>
      <c r="E9836" s="30">
        <f t="shared" si="306"/>
        <v>42574</v>
      </c>
      <c r="F9836" s="32">
        <f t="shared" si="307"/>
        <v>205</v>
      </c>
      <c r="G9836" s="6">
        <v>0.8125</v>
      </c>
      <c r="H9836" s="2">
        <v>33.351349999999996</v>
      </c>
      <c r="I9836" s="2">
        <v>100.21850000000001</v>
      </c>
      <c r="J9836" s="2">
        <v>62.14734</v>
      </c>
      <c r="K9836" s="2">
        <v>0.4661477</v>
      </c>
      <c r="L9836" s="2">
        <v>0.358927</v>
      </c>
      <c r="M9836">
        <v>0.45755380000000001</v>
      </c>
    </row>
    <row r="9837" spans="1:13" ht="15.6">
      <c r="A9837" s="12">
        <v>205</v>
      </c>
      <c r="B9837" s="9">
        <v>2016</v>
      </c>
      <c r="C9837" s="9">
        <v>7</v>
      </c>
      <c r="D9837" s="9">
        <v>23</v>
      </c>
      <c r="E9837" s="30">
        <f t="shared" si="306"/>
        <v>42574</v>
      </c>
      <c r="F9837" s="32">
        <f t="shared" si="307"/>
        <v>205</v>
      </c>
      <c r="G9837" s="6">
        <v>0.83333333333333337</v>
      </c>
      <c r="H9837" s="2">
        <v>33.221850000000003</v>
      </c>
      <c r="I9837" s="2">
        <v>100.2414</v>
      </c>
      <c r="J9837" s="2">
        <v>61.395580000000002</v>
      </c>
      <c r="K9837" s="2">
        <v>0.81186780000000003</v>
      </c>
      <c r="L9837" s="2">
        <v>-0.53303009999999995</v>
      </c>
      <c r="M9837">
        <v>1.5566009999999999</v>
      </c>
    </row>
    <row r="9838" spans="1:13" ht="15.6">
      <c r="A9838" s="12">
        <v>205</v>
      </c>
      <c r="B9838" s="9">
        <v>2016</v>
      </c>
      <c r="C9838" s="9">
        <v>7</v>
      </c>
      <c r="D9838" s="9">
        <v>23</v>
      </c>
      <c r="E9838" s="30">
        <f t="shared" si="306"/>
        <v>42574</v>
      </c>
      <c r="F9838" s="32">
        <f t="shared" si="307"/>
        <v>205</v>
      </c>
      <c r="G9838" s="6">
        <v>0.85416666666666663</v>
      </c>
      <c r="H9838" s="2">
        <v>32.992980000000003</v>
      </c>
      <c r="I9838" s="2">
        <v>100.285</v>
      </c>
      <c r="J9838" s="2">
        <v>62.496929999999999</v>
      </c>
      <c r="K9838" s="2">
        <v>0.52906319999999996</v>
      </c>
      <c r="L9838" s="2">
        <v>-0.4541077</v>
      </c>
      <c r="M9838">
        <v>1.344481</v>
      </c>
    </row>
    <row r="9839" spans="1:13" ht="15.6">
      <c r="A9839" s="12">
        <v>205</v>
      </c>
      <c r="B9839" s="9">
        <v>2016</v>
      </c>
      <c r="C9839" s="9">
        <v>7</v>
      </c>
      <c r="D9839" s="9">
        <v>23</v>
      </c>
      <c r="E9839" s="30">
        <f t="shared" si="306"/>
        <v>42574</v>
      </c>
      <c r="F9839" s="32">
        <f t="shared" si="307"/>
        <v>205</v>
      </c>
      <c r="G9839" s="6">
        <v>0.875</v>
      </c>
      <c r="H9839" s="2">
        <v>32.731760000000001</v>
      </c>
      <c r="I9839" s="2">
        <v>100.3232</v>
      </c>
      <c r="J9839" s="2">
        <v>63.614890000000003</v>
      </c>
      <c r="K9839" s="2">
        <v>0</v>
      </c>
      <c r="L9839" s="2">
        <v>-0.19039719999999999</v>
      </c>
      <c r="M9839">
        <v>1.7630650000000001</v>
      </c>
    </row>
    <row r="9840" spans="1:13" ht="15.6">
      <c r="A9840" s="12">
        <v>205</v>
      </c>
      <c r="B9840" s="9">
        <v>2016</v>
      </c>
      <c r="C9840" s="9">
        <v>7</v>
      </c>
      <c r="D9840" s="9">
        <v>23</v>
      </c>
      <c r="E9840" s="30">
        <f t="shared" si="306"/>
        <v>42574</v>
      </c>
      <c r="F9840" s="32">
        <f t="shared" si="307"/>
        <v>205</v>
      </c>
      <c r="G9840" s="6">
        <v>0.89583333333333337</v>
      </c>
      <c r="H9840" s="2">
        <v>31.957719999999998</v>
      </c>
      <c r="I9840" s="2">
        <v>100.35380000000001</v>
      </c>
      <c r="J9840" s="2">
        <v>67.421890000000005</v>
      </c>
      <c r="K9840" s="2">
        <v>0</v>
      </c>
      <c r="L9840" s="2">
        <v>-0.26539770000000001</v>
      </c>
      <c r="M9840">
        <v>1.6306430000000001</v>
      </c>
    </row>
    <row r="9841" spans="1:13" ht="15.6">
      <c r="A9841" s="12">
        <v>205</v>
      </c>
      <c r="B9841" s="9">
        <v>2016</v>
      </c>
      <c r="C9841" s="9">
        <v>7</v>
      </c>
      <c r="D9841" s="9">
        <v>23</v>
      </c>
      <c r="E9841" s="30">
        <f t="shared" si="306"/>
        <v>42574</v>
      </c>
      <c r="F9841" s="32">
        <f t="shared" si="307"/>
        <v>205</v>
      </c>
      <c r="G9841" s="6">
        <v>0.91666666666666663</v>
      </c>
      <c r="H9841" s="2">
        <v>30.53424</v>
      </c>
      <c r="I9841" s="2">
        <v>100.364</v>
      </c>
      <c r="J9841" s="2">
        <v>78.683000000000007</v>
      </c>
      <c r="K9841" s="2">
        <v>0</v>
      </c>
      <c r="L9841" s="2">
        <v>-0.49889099999999997</v>
      </c>
      <c r="M9841">
        <v>1.2534670000000001</v>
      </c>
    </row>
    <row r="9842" spans="1:13" ht="15.6">
      <c r="A9842" s="12">
        <v>205</v>
      </c>
      <c r="B9842" s="9">
        <v>2016</v>
      </c>
      <c r="C9842" s="9">
        <v>7</v>
      </c>
      <c r="D9842" s="9">
        <v>23</v>
      </c>
      <c r="E9842" s="30">
        <f t="shared" si="306"/>
        <v>42574</v>
      </c>
      <c r="F9842" s="32">
        <f t="shared" si="307"/>
        <v>205</v>
      </c>
      <c r="G9842" s="6">
        <v>0.9375</v>
      </c>
      <c r="H9842" s="2">
        <v>30.657330000000002</v>
      </c>
      <c r="I9842" s="2">
        <v>100.3652</v>
      </c>
      <c r="J9842" s="2">
        <v>77.527420000000006</v>
      </c>
      <c r="K9842" s="2">
        <v>0</v>
      </c>
      <c r="L9842" s="2">
        <v>-0.1199704</v>
      </c>
      <c r="M9842">
        <v>1.646795</v>
      </c>
    </row>
    <row r="9843" spans="1:13" ht="15.6">
      <c r="A9843" s="12">
        <v>205</v>
      </c>
      <c r="B9843" s="9">
        <v>2016</v>
      </c>
      <c r="C9843" s="9">
        <v>7</v>
      </c>
      <c r="D9843" s="9">
        <v>23</v>
      </c>
      <c r="E9843" s="30">
        <f t="shared" si="306"/>
        <v>42574</v>
      </c>
      <c r="F9843" s="32">
        <f t="shared" si="307"/>
        <v>205</v>
      </c>
      <c r="G9843" s="6">
        <v>0.95833333333333337</v>
      </c>
      <c r="H9843" s="2">
        <v>30.762989999999999</v>
      </c>
      <c r="I9843" s="2">
        <v>100.3552</v>
      </c>
      <c r="J9843" s="2">
        <v>76.561670000000007</v>
      </c>
      <c r="K9843" s="2">
        <v>0</v>
      </c>
      <c r="L9843" s="2">
        <v>0.16459989999999999</v>
      </c>
      <c r="M9843">
        <v>1.9080630000000001</v>
      </c>
    </row>
    <row r="9844" spans="1:13" ht="15.6">
      <c r="A9844" s="12">
        <v>205</v>
      </c>
      <c r="B9844" s="9">
        <v>2016</v>
      </c>
      <c r="C9844" s="9">
        <v>7</v>
      </c>
      <c r="D9844" s="9">
        <v>23</v>
      </c>
      <c r="E9844" s="30">
        <f t="shared" si="306"/>
        <v>42574</v>
      </c>
      <c r="F9844" s="32">
        <f t="shared" si="307"/>
        <v>205</v>
      </c>
      <c r="G9844" s="6">
        <v>0.97916666666666663</v>
      </c>
      <c r="H9844" s="2">
        <v>30.791820000000001</v>
      </c>
      <c r="I9844" s="2">
        <v>100.35420000000001</v>
      </c>
      <c r="J9844" s="2">
        <v>76.780680000000004</v>
      </c>
      <c r="K9844" s="2">
        <v>0</v>
      </c>
      <c r="L9844" s="2">
        <v>0.27116079999999998</v>
      </c>
      <c r="M9844">
        <v>1.8423510000000001</v>
      </c>
    </row>
    <row r="9845" spans="1:13" ht="15.6">
      <c r="A9845" s="12">
        <v>206</v>
      </c>
      <c r="B9845" s="9">
        <v>2016</v>
      </c>
      <c r="C9845" s="9">
        <v>7</v>
      </c>
      <c r="D9845" s="9">
        <v>23</v>
      </c>
      <c r="E9845" s="30">
        <f t="shared" si="306"/>
        <v>42574</v>
      </c>
      <c r="F9845" s="32">
        <f t="shared" si="307"/>
        <v>205</v>
      </c>
      <c r="G9845" s="6">
        <v>0</v>
      </c>
      <c r="H9845" s="2">
        <v>30.85868</v>
      </c>
      <c r="I9845" s="2">
        <v>100.35299999999999</v>
      </c>
      <c r="J9845" s="2">
        <v>77.104979999999998</v>
      </c>
      <c r="K9845" s="2">
        <v>0</v>
      </c>
      <c r="L9845" s="2">
        <v>0.61206479999999996</v>
      </c>
      <c r="M9845">
        <v>1.855656</v>
      </c>
    </row>
    <row r="9846" spans="1:13" ht="15.6">
      <c r="A9846" s="12">
        <v>206</v>
      </c>
      <c r="B9846" s="9">
        <v>2016</v>
      </c>
      <c r="C9846" s="9">
        <v>7</v>
      </c>
      <c r="D9846" s="9">
        <v>24</v>
      </c>
      <c r="E9846" s="30">
        <f t="shared" si="306"/>
        <v>42575</v>
      </c>
      <c r="F9846" s="32">
        <f t="shared" si="307"/>
        <v>206</v>
      </c>
      <c r="G9846" s="6">
        <v>2.0833333333333332E-2</v>
      </c>
      <c r="H9846" s="2">
        <v>30.069469999999999</v>
      </c>
      <c r="I9846" s="2">
        <v>100.34739999999999</v>
      </c>
      <c r="J9846" s="2">
        <v>79.904960000000003</v>
      </c>
      <c r="K9846" s="2">
        <v>0</v>
      </c>
      <c r="L9846" s="2">
        <v>0.29661209999999999</v>
      </c>
      <c r="M9846">
        <v>1.6208229999999999</v>
      </c>
    </row>
    <row r="9847" spans="1:13" ht="15.6">
      <c r="A9847" s="12">
        <v>206</v>
      </c>
      <c r="B9847" s="9">
        <v>2016</v>
      </c>
      <c r="C9847" s="9">
        <v>7</v>
      </c>
      <c r="D9847" s="9">
        <v>24</v>
      </c>
      <c r="E9847" s="30">
        <f t="shared" si="306"/>
        <v>42575</v>
      </c>
      <c r="F9847" s="32">
        <f t="shared" si="307"/>
        <v>206</v>
      </c>
      <c r="G9847" s="6">
        <v>4.1666666666666664E-2</v>
      </c>
      <c r="H9847" s="2">
        <v>30.153510000000001</v>
      </c>
      <c r="I9847" s="2">
        <v>100.32559999999999</v>
      </c>
      <c r="J9847" s="2">
        <v>78.649760000000001</v>
      </c>
      <c r="K9847" s="2">
        <v>0</v>
      </c>
      <c r="L9847" s="2">
        <v>0.60153540000000005</v>
      </c>
      <c r="M9847">
        <v>1.5660689999999999</v>
      </c>
    </row>
    <row r="9848" spans="1:13" ht="15.6">
      <c r="A9848" s="12">
        <v>206</v>
      </c>
      <c r="B9848" s="9">
        <v>2016</v>
      </c>
      <c r="C9848" s="9">
        <v>7</v>
      </c>
      <c r="D9848" s="9">
        <v>24</v>
      </c>
      <c r="E9848" s="30">
        <f t="shared" si="306"/>
        <v>42575</v>
      </c>
      <c r="F9848" s="32">
        <f t="shared" si="307"/>
        <v>206</v>
      </c>
      <c r="G9848" s="6">
        <v>6.25E-2</v>
      </c>
      <c r="H9848" s="2">
        <v>30.231729999999999</v>
      </c>
      <c r="I9848" s="2">
        <v>100.325</v>
      </c>
      <c r="J9848" s="2">
        <v>77.349980000000002</v>
      </c>
      <c r="K9848" s="2">
        <v>0</v>
      </c>
      <c r="L9848" s="2">
        <v>0.26165519999999998</v>
      </c>
      <c r="M9848">
        <v>1.486224</v>
      </c>
    </row>
    <row r="9849" spans="1:13" ht="15.6">
      <c r="A9849" s="12">
        <v>206</v>
      </c>
      <c r="B9849" s="9">
        <v>2016</v>
      </c>
      <c r="C9849" s="9">
        <v>7</v>
      </c>
      <c r="D9849" s="9">
        <v>24</v>
      </c>
      <c r="E9849" s="30">
        <f t="shared" si="306"/>
        <v>42575</v>
      </c>
      <c r="F9849" s="32">
        <f t="shared" si="307"/>
        <v>206</v>
      </c>
      <c r="G9849" s="6">
        <v>8.3333333333333329E-2</v>
      </c>
      <c r="H9849" s="2">
        <v>30.057970000000001</v>
      </c>
      <c r="I9849" s="2">
        <v>100.32599999999999</v>
      </c>
      <c r="J9849" s="2">
        <v>80.153980000000004</v>
      </c>
      <c r="K9849" s="2">
        <v>0</v>
      </c>
      <c r="L9849" s="2">
        <v>-9.1457670000000005E-2</v>
      </c>
      <c r="M9849">
        <v>1.733176</v>
      </c>
    </row>
    <row r="9850" spans="1:13" ht="15.6">
      <c r="A9850" s="12">
        <v>206</v>
      </c>
      <c r="B9850" s="9">
        <v>2016</v>
      </c>
      <c r="C9850" s="9">
        <v>7</v>
      </c>
      <c r="D9850" s="9">
        <v>24</v>
      </c>
      <c r="E9850" s="30">
        <f t="shared" si="306"/>
        <v>42575</v>
      </c>
      <c r="F9850" s="32">
        <f t="shared" si="307"/>
        <v>206</v>
      </c>
      <c r="G9850" s="6">
        <v>0.10416666666666667</v>
      </c>
      <c r="H9850" s="2">
        <v>30.806360000000002</v>
      </c>
      <c r="I9850" s="2">
        <v>100.3194</v>
      </c>
      <c r="J9850" s="2">
        <v>74.088470000000001</v>
      </c>
      <c r="K9850" s="2">
        <v>0</v>
      </c>
      <c r="L9850" s="2">
        <v>1.073942</v>
      </c>
      <c r="M9850">
        <v>2.0987079999999998</v>
      </c>
    </row>
    <row r="9851" spans="1:13" ht="15.6">
      <c r="A9851" s="12">
        <v>206</v>
      </c>
      <c r="B9851" s="9">
        <v>2016</v>
      </c>
      <c r="C9851" s="9">
        <v>7</v>
      </c>
      <c r="D9851" s="9">
        <v>24</v>
      </c>
      <c r="E9851" s="30">
        <f t="shared" si="306"/>
        <v>42575</v>
      </c>
      <c r="F9851" s="32">
        <f t="shared" si="307"/>
        <v>206</v>
      </c>
      <c r="G9851" s="6">
        <v>0.125</v>
      </c>
      <c r="H9851" s="2">
        <v>30.21292</v>
      </c>
      <c r="I9851" s="2">
        <v>100.3192</v>
      </c>
      <c r="J9851" s="2">
        <v>77.257300000000001</v>
      </c>
      <c r="K9851" s="2">
        <v>0</v>
      </c>
      <c r="L9851" s="2">
        <v>-0.24926590000000001</v>
      </c>
      <c r="M9851">
        <v>1.613235</v>
      </c>
    </row>
    <row r="9852" spans="1:13" ht="15.6">
      <c r="A9852" s="12">
        <v>206</v>
      </c>
      <c r="B9852" s="9">
        <v>2016</v>
      </c>
      <c r="C9852" s="9">
        <v>7</v>
      </c>
      <c r="D9852" s="9">
        <v>24</v>
      </c>
      <c r="E9852" s="30">
        <f t="shared" si="306"/>
        <v>42575</v>
      </c>
      <c r="F9852" s="32">
        <f t="shared" si="307"/>
        <v>206</v>
      </c>
      <c r="G9852" s="6">
        <v>0.14583333333333334</v>
      </c>
      <c r="H9852" s="2">
        <v>29.067990000000002</v>
      </c>
      <c r="I9852" s="2">
        <v>100.3249</v>
      </c>
      <c r="J9852" s="2">
        <v>87.85239</v>
      </c>
      <c r="K9852" s="2">
        <v>0</v>
      </c>
      <c r="L9852" s="2">
        <v>-0.9729759</v>
      </c>
      <c r="M9852">
        <v>1.046065</v>
      </c>
    </row>
    <row r="9853" spans="1:13" ht="15.6">
      <c r="A9853" s="12">
        <v>206</v>
      </c>
      <c r="B9853" s="9">
        <v>2016</v>
      </c>
      <c r="C9853" s="9">
        <v>7</v>
      </c>
      <c r="D9853" s="9">
        <v>24</v>
      </c>
      <c r="E9853" s="30">
        <f t="shared" si="306"/>
        <v>42575</v>
      </c>
      <c r="F9853" s="32">
        <f t="shared" si="307"/>
        <v>206</v>
      </c>
      <c r="G9853" s="6">
        <v>0.16666666666666666</v>
      </c>
      <c r="H9853" s="2">
        <v>28.421479999999999</v>
      </c>
      <c r="I9853" s="2">
        <v>100.32980000000001</v>
      </c>
      <c r="J9853" s="2">
        <v>90.482479999999995</v>
      </c>
      <c r="K9853" s="2">
        <v>0</v>
      </c>
      <c r="L9853" s="2">
        <v>-0.25978800000000002</v>
      </c>
      <c r="M9853">
        <v>1.3091820000000001</v>
      </c>
    </row>
    <row r="9854" spans="1:13" ht="15.6">
      <c r="A9854" s="12">
        <v>206</v>
      </c>
      <c r="B9854" s="9">
        <v>2016</v>
      </c>
      <c r="C9854" s="9">
        <v>7</v>
      </c>
      <c r="D9854" s="9">
        <v>24</v>
      </c>
      <c r="E9854" s="30">
        <f t="shared" si="306"/>
        <v>42575</v>
      </c>
      <c r="F9854" s="32">
        <f t="shared" si="307"/>
        <v>206</v>
      </c>
      <c r="G9854" s="6">
        <v>0.1875</v>
      </c>
      <c r="H9854" s="2">
        <v>28.541720000000002</v>
      </c>
      <c r="I9854" s="2">
        <v>100.3488</v>
      </c>
      <c r="J9854" s="2">
        <v>92.051400000000001</v>
      </c>
      <c r="K9854" s="2">
        <v>0</v>
      </c>
      <c r="L9854" s="2">
        <v>-0.42251630000000001</v>
      </c>
      <c r="M9854">
        <v>1.337653</v>
      </c>
    </row>
    <row r="9855" spans="1:13" ht="15.6">
      <c r="A9855" s="12">
        <v>206</v>
      </c>
      <c r="B9855" s="9">
        <v>2016</v>
      </c>
      <c r="C9855" s="9">
        <v>7</v>
      </c>
      <c r="D9855" s="9">
        <v>24</v>
      </c>
      <c r="E9855" s="30">
        <f t="shared" si="306"/>
        <v>42575</v>
      </c>
      <c r="F9855" s="32">
        <f t="shared" si="307"/>
        <v>206</v>
      </c>
      <c r="G9855" s="6">
        <v>0.20833333333333334</v>
      </c>
      <c r="H9855" s="2">
        <v>28.588699999999999</v>
      </c>
      <c r="I9855" s="2">
        <v>100.3523</v>
      </c>
      <c r="J9855" s="2">
        <v>90.825909999999993</v>
      </c>
      <c r="K9855" s="2">
        <v>0</v>
      </c>
      <c r="L9855" s="2">
        <v>0.1053742</v>
      </c>
      <c r="M9855">
        <v>1.828678</v>
      </c>
    </row>
    <row r="9856" spans="1:13" ht="15.6">
      <c r="A9856" s="12">
        <v>206</v>
      </c>
      <c r="B9856" s="9">
        <v>2016</v>
      </c>
      <c r="C9856" s="9">
        <v>7</v>
      </c>
      <c r="D9856" s="9">
        <v>24</v>
      </c>
      <c r="E9856" s="30">
        <f t="shared" si="306"/>
        <v>42575</v>
      </c>
      <c r="F9856" s="32">
        <f t="shared" si="307"/>
        <v>206</v>
      </c>
      <c r="G9856" s="6">
        <v>0.22916666666666666</v>
      </c>
      <c r="H9856" s="2">
        <v>28.533249999999999</v>
      </c>
      <c r="I9856" s="2">
        <v>100.3759</v>
      </c>
      <c r="J9856" s="2">
        <v>94.381280000000004</v>
      </c>
      <c r="K9856" s="2">
        <v>0</v>
      </c>
      <c r="L9856" s="2">
        <v>4.8314450000000004</v>
      </c>
      <c r="M9856">
        <v>2.4236330000000001</v>
      </c>
    </row>
    <row r="9857" spans="1:13" ht="15.6">
      <c r="A9857" s="12">
        <v>206</v>
      </c>
      <c r="B9857" s="9">
        <v>2016</v>
      </c>
      <c r="C9857" s="9">
        <v>7</v>
      </c>
      <c r="D9857" s="9">
        <v>24</v>
      </c>
      <c r="E9857" s="30">
        <f t="shared" si="306"/>
        <v>42575</v>
      </c>
      <c r="F9857" s="32">
        <f t="shared" si="307"/>
        <v>206</v>
      </c>
      <c r="G9857" s="6">
        <v>0.25</v>
      </c>
      <c r="H9857" s="2">
        <v>28.37499</v>
      </c>
      <c r="I9857" s="2">
        <v>100.40130000000001</v>
      </c>
      <c r="J9857" s="2">
        <v>94.764129999999994</v>
      </c>
      <c r="K9857" s="2">
        <v>0</v>
      </c>
      <c r="L9857" s="2">
        <v>34.442279999999997</v>
      </c>
      <c r="M9857">
        <v>7.2328570000000001</v>
      </c>
    </row>
    <row r="9858" spans="1:13" ht="15.6">
      <c r="A9858" s="12">
        <v>206</v>
      </c>
      <c r="B9858" s="9">
        <v>2016</v>
      </c>
      <c r="C9858" s="9">
        <v>7</v>
      </c>
      <c r="D9858" s="9">
        <v>24</v>
      </c>
      <c r="E9858" s="30">
        <f t="shared" si="306"/>
        <v>42575</v>
      </c>
      <c r="F9858" s="32">
        <f t="shared" si="307"/>
        <v>206</v>
      </c>
      <c r="G9858" s="6">
        <v>0.27083333333333331</v>
      </c>
      <c r="H9858" s="2">
        <v>28.914059999999999</v>
      </c>
      <c r="I9858" s="2">
        <v>100.40430000000001</v>
      </c>
      <c r="J9858" s="2">
        <v>92.026250000000005</v>
      </c>
      <c r="K9858" s="2">
        <v>4.6985319999999997E-2</v>
      </c>
      <c r="L9858" s="2">
        <v>100.75449999999999</v>
      </c>
      <c r="M9858">
        <v>21.35239</v>
      </c>
    </row>
    <row r="9859" spans="1:13" ht="15.6">
      <c r="A9859" s="12">
        <v>206</v>
      </c>
      <c r="B9859" s="9">
        <v>2016</v>
      </c>
      <c r="C9859" s="9">
        <v>7</v>
      </c>
      <c r="D9859" s="9">
        <v>24</v>
      </c>
      <c r="E9859" s="30">
        <f t="shared" si="306"/>
        <v>42575</v>
      </c>
      <c r="F9859" s="32">
        <f t="shared" si="307"/>
        <v>206</v>
      </c>
      <c r="G9859" s="6">
        <v>0.29166666666666669</v>
      </c>
      <c r="H9859" s="2">
        <v>30.63214</v>
      </c>
      <c r="I9859" s="2">
        <v>100.4071</v>
      </c>
      <c r="J9859" s="2">
        <v>85.582449999999994</v>
      </c>
      <c r="K9859" s="2">
        <v>0</v>
      </c>
      <c r="L9859" s="2">
        <v>180.47470000000001</v>
      </c>
      <c r="M9859">
        <v>36.871830000000003</v>
      </c>
    </row>
    <row r="9860" spans="1:13" ht="15.6">
      <c r="A9860" s="12">
        <v>206</v>
      </c>
      <c r="B9860" s="9">
        <v>2016</v>
      </c>
      <c r="C9860" s="9">
        <v>7</v>
      </c>
      <c r="D9860" s="9">
        <v>24</v>
      </c>
      <c r="E9860" s="30">
        <f t="shared" si="306"/>
        <v>42575</v>
      </c>
      <c r="F9860" s="32">
        <f t="shared" si="307"/>
        <v>206</v>
      </c>
      <c r="G9860" s="6">
        <v>0.3125</v>
      </c>
      <c r="H9860" s="2">
        <v>31.961549999999999</v>
      </c>
      <c r="I9860" s="2">
        <v>100.4139</v>
      </c>
      <c r="J9860" s="2">
        <v>77.87482</v>
      </c>
      <c r="K9860" s="2">
        <v>2.9617890000000001E-2</v>
      </c>
      <c r="L9860" s="2">
        <v>280.55900000000003</v>
      </c>
      <c r="M9860">
        <v>51.590890000000002</v>
      </c>
    </row>
    <row r="9861" spans="1:13" ht="15.6">
      <c r="A9861" s="12">
        <v>206</v>
      </c>
      <c r="B9861" s="9">
        <v>2016</v>
      </c>
      <c r="C9861" s="9">
        <v>7</v>
      </c>
      <c r="D9861" s="9">
        <v>24</v>
      </c>
      <c r="E9861" s="30">
        <f t="shared" si="306"/>
        <v>42575</v>
      </c>
      <c r="F9861" s="32">
        <f t="shared" si="307"/>
        <v>206</v>
      </c>
      <c r="G9861" s="6">
        <v>0.33333333333333331</v>
      </c>
      <c r="H9861" s="2">
        <v>32.887549999999997</v>
      </c>
      <c r="I9861" s="2">
        <v>100.4247</v>
      </c>
      <c r="J9861" s="2">
        <v>71.550430000000006</v>
      </c>
      <c r="K9861" s="2">
        <v>0.95126909999999998</v>
      </c>
      <c r="L9861" s="2">
        <v>382.721</v>
      </c>
      <c r="M9861">
        <v>68.121989999999997</v>
      </c>
    </row>
    <row r="9862" spans="1:13" ht="15.6">
      <c r="A9862" s="12">
        <v>206</v>
      </c>
      <c r="B9862" s="9">
        <v>2016</v>
      </c>
      <c r="C9862" s="9">
        <v>7</v>
      </c>
      <c r="D9862" s="9">
        <v>24</v>
      </c>
      <c r="E9862" s="30">
        <f t="shared" ref="E9862:E9925" si="308">DATE(B9862,C9862,D9862)</f>
        <v>42575</v>
      </c>
      <c r="F9862" s="32">
        <f t="shared" ref="F9862:F9925" si="309">E9862-DATE(YEAR(E9862),1,0)</f>
        <v>206</v>
      </c>
      <c r="G9862" s="6">
        <v>0.35416666666666669</v>
      </c>
      <c r="H9862" s="2">
        <v>33.361919999999998</v>
      </c>
      <c r="I9862" s="2">
        <v>100.4376</v>
      </c>
      <c r="J9862" s="2">
        <v>68.412490000000005</v>
      </c>
      <c r="K9862" s="2">
        <v>1.803563</v>
      </c>
      <c r="L9862" s="2">
        <v>478.36320000000001</v>
      </c>
      <c r="M9862">
        <v>86.796679999999995</v>
      </c>
    </row>
    <row r="9863" spans="1:13" ht="15.6">
      <c r="A9863" s="12">
        <v>206</v>
      </c>
      <c r="B9863" s="9">
        <v>2016</v>
      </c>
      <c r="C9863" s="9">
        <v>7</v>
      </c>
      <c r="D9863" s="9">
        <v>24</v>
      </c>
      <c r="E9863" s="30">
        <f t="shared" si="308"/>
        <v>42575</v>
      </c>
      <c r="F9863" s="32">
        <f t="shared" si="309"/>
        <v>206</v>
      </c>
      <c r="G9863" s="6">
        <v>0.375</v>
      </c>
      <c r="H9863" s="2">
        <v>34.20823</v>
      </c>
      <c r="I9863" s="2">
        <v>100.4481</v>
      </c>
      <c r="J9863" s="2">
        <v>61.50038</v>
      </c>
      <c r="K9863" s="2">
        <v>2.0321929999999999</v>
      </c>
      <c r="L9863" s="2">
        <v>560.89160000000004</v>
      </c>
      <c r="M9863">
        <v>100.4423</v>
      </c>
    </row>
    <row r="9864" spans="1:13" ht="15.6">
      <c r="A9864" s="12">
        <v>206</v>
      </c>
      <c r="B9864" s="9">
        <v>2016</v>
      </c>
      <c r="C9864" s="9">
        <v>7</v>
      </c>
      <c r="D9864" s="9">
        <v>24</v>
      </c>
      <c r="E9864" s="30">
        <f t="shared" si="308"/>
        <v>42575</v>
      </c>
      <c r="F9864" s="32">
        <f t="shared" si="309"/>
        <v>206</v>
      </c>
      <c r="G9864" s="6">
        <v>0.39583333333333331</v>
      </c>
      <c r="H9864" s="2">
        <v>34.623069999999998</v>
      </c>
      <c r="I9864" s="2">
        <v>100.4662</v>
      </c>
      <c r="J9864" s="2">
        <v>59.304040000000001</v>
      </c>
      <c r="K9864" s="2">
        <v>2.2004480000000002</v>
      </c>
      <c r="L9864" s="2">
        <v>647.19119999999998</v>
      </c>
      <c r="M9864">
        <v>111.45489999999999</v>
      </c>
    </row>
    <row r="9865" spans="1:13" ht="15.6">
      <c r="A9865" s="12">
        <v>206</v>
      </c>
      <c r="B9865" s="9">
        <v>2016</v>
      </c>
      <c r="C9865" s="9">
        <v>7</v>
      </c>
      <c r="D9865" s="9">
        <v>24</v>
      </c>
      <c r="E9865" s="30">
        <f t="shared" si="308"/>
        <v>42575</v>
      </c>
      <c r="F9865" s="32">
        <f t="shared" si="309"/>
        <v>206</v>
      </c>
      <c r="G9865" s="6">
        <v>0.41666666666666669</v>
      </c>
      <c r="H9865" s="2">
        <v>34.799720000000001</v>
      </c>
      <c r="I9865" s="2">
        <v>100.4534</v>
      </c>
      <c r="J9865" s="2">
        <v>58.179969999999997</v>
      </c>
      <c r="K9865" s="2">
        <v>2.4980180000000001</v>
      </c>
      <c r="L9865" s="2">
        <v>713.68010000000004</v>
      </c>
      <c r="M9865">
        <v>120.3443</v>
      </c>
    </row>
    <row r="9866" spans="1:13" ht="15.6">
      <c r="A9866" s="12">
        <v>206</v>
      </c>
      <c r="B9866" s="9">
        <v>2016</v>
      </c>
      <c r="C9866" s="9">
        <v>7</v>
      </c>
      <c r="D9866" s="9">
        <v>24</v>
      </c>
      <c r="E9866" s="30">
        <f t="shared" si="308"/>
        <v>42575</v>
      </c>
      <c r="F9866" s="32">
        <f t="shared" si="309"/>
        <v>206</v>
      </c>
      <c r="G9866" s="6">
        <v>0.4375</v>
      </c>
      <c r="H9866" s="2">
        <v>35.080530000000003</v>
      </c>
      <c r="I9866" s="2">
        <v>100.4432</v>
      </c>
      <c r="J9866" s="2">
        <v>57.27319</v>
      </c>
      <c r="K9866" s="2">
        <v>2.4737939999999998</v>
      </c>
      <c r="L9866" s="2">
        <v>781.42909999999995</v>
      </c>
      <c r="M9866">
        <v>128.74359999999999</v>
      </c>
    </row>
    <row r="9867" spans="1:13" ht="15.6">
      <c r="A9867" s="12">
        <v>206</v>
      </c>
      <c r="B9867" s="9">
        <v>2016</v>
      </c>
      <c r="C9867" s="9">
        <v>7</v>
      </c>
      <c r="D9867" s="9">
        <v>24</v>
      </c>
      <c r="E9867" s="30">
        <f t="shared" si="308"/>
        <v>42575</v>
      </c>
      <c r="F9867" s="32">
        <f t="shared" si="309"/>
        <v>206</v>
      </c>
      <c r="G9867" s="6">
        <v>0.45833333333333331</v>
      </c>
      <c r="H9867" s="2">
        <v>35.334539999999997</v>
      </c>
      <c r="I9867" s="2">
        <v>100.438</v>
      </c>
      <c r="J9867" s="2">
        <v>54.784399999999998</v>
      </c>
      <c r="K9867" s="2">
        <v>2.875006</v>
      </c>
      <c r="L9867" s="2">
        <v>826.29390000000001</v>
      </c>
      <c r="M9867">
        <v>134.58279999999999</v>
      </c>
    </row>
    <row r="9868" spans="1:13" ht="15.6">
      <c r="A9868" s="12">
        <v>206</v>
      </c>
      <c r="B9868" s="9">
        <v>2016</v>
      </c>
      <c r="C9868" s="9">
        <v>7</v>
      </c>
      <c r="D9868" s="9">
        <v>24</v>
      </c>
      <c r="E9868" s="30">
        <f t="shared" si="308"/>
        <v>42575</v>
      </c>
      <c r="F9868" s="32">
        <f t="shared" si="309"/>
        <v>206</v>
      </c>
      <c r="G9868" s="6">
        <v>0.47916666666666669</v>
      </c>
      <c r="H9868" s="2">
        <v>35.49774</v>
      </c>
      <c r="I9868" s="2">
        <v>100.4205</v>
      </c>
      <c r="J9868" s="2">
        <v>53.968409999999999</v>
      </c>
      <c r="K9868" s="2">
        <v>3.1015160000000002</v>
      </c>
      <c r="L9868" s="2">
        <v>809.08860000000004</v>
      </c>
      <c r="M9868">
        <v>132.1172</v>
      </c>
    </row>
    <row r="9869" spans="1:13" ht="15.6">
      <c r="A9869" s="12">
        <v>206</v>
      </c>
      <c r="B9869" s="9">
        <v>2016</v>
      </c>
      <c r="C9869" s="9">
        <v>7</v>
      </c>
      <c r="D9869" s="9">
        <v>24</v>
      </c>
      <c r="E9869" s="30">
        <f t="shared" si="308"/>
        <v>42575</v>
      </c>
      <c r="F9869" s="32">
        <f t="shared" si="309"/>
        <v>206</v>
      </c>
      <c r="G9869" s="6">
        <v>0.5</v>
      </c>
      <c r="H9869" s="2">
        <v>35.763730000000002</v>
      </c>
      <c r="I9869" s="2">
        <v>100.4066</v>
      </c>
      <c r="J9869" s="2">
        <v>52.985469999999999</v>
      </c>
      <c r="K9869" s="2">
        <v>2.5347719999999998</v>
      </c>
      <c r="L9869" s="2">
        <v>804.85940000000005</v>
      </c>
      <c r="M9869">
        <v>131.03909999999999</v>
      </c>
    </row>
    <row r="9870" spans="1:13" ht="15.6">
      <c r="A9870" s="12">
        <v>206</v>
      </c>
      <c r="B9870" s="9">
        <v>2016</v>
      </c>
      <c r="C9870" s="9">
        <v>7</v>
      </c>
      <c r="D9870" s="9">
        <v>24</v>
      </c>
      <c r="E9870" s="30">
        <f t="shared" si="308"/>
        <v>42575</v>
      </c>
      <c r="F9870" s="32">
        <f t="shared" si="309"/>
        <v>206</v>
      </c>
      <c r="G9870" s="6">
        <v>0.52083333333333337</v>
      </c>
      <c r="H9870" s="2">
        <v>35.893279999999997</v>
      </c>
      <c r="I9870" s="2">
        <v>100.3888</v>
      </c>
      <c r="J9870" s="2">
        <v>52.502859999999998</v>
      </c>
      <c r="K9870" s="2">
        <v>2.9240050000000002</v>
      </c>
      <c r="L9870" s="2">
        <v>875.30470000000003</v>
      </c>
      <c r="M9870">
        <v>139.32079999999999</v>
      </c>
    </row>
    <row r="9871" spans="1:13" ht="15.6">
      <c r="A9871" s="12">
        <v>206</v>
      </c>
      <c r="B9871" s="9">
        <v>2016</v>
      </c>
      <c r="C9871" s="9">
        <v>7</v>
      </c>
      <c r="D9871" s="9">
        <v>24</v>
      </c>
      <c r="E9871" s="30">
        <f t="shared" si="308"/>
        <v>42575</v>
      </c>
      <c r="F9871" s="32">
        <f t="shared" si="309"/>
        <v>206</v>
      </c>
      <c r="G9871" s="6">
        <v>0.54166666666666663</v>
      </c>
      <c r="H9871" s="2">
        <v>36.215040000000002</v>
      </c>
      <c r="I9871" s="2">
        <v>100.3642</v>
      </c>
      <c r="J9871" s="2">
        <v>50.338299999999997</v>
      </c>
      <c r="K9871" s="2">
        <v>3.439683</v>
      </c>
      <c r="L9871" s="2">
        <v>925.73050000000001</v>
      </c>
      <c r="M9871">
        <v>147.4323</v>
      </c>
    </row>
    <row r="9872" spans="1:13" ht="15.6">
      <c r="A9872" s="12">
        <v>206</v>
      </c>
      <c r="B9872" s="9">
        <v>2016</v>
      </c>
      <c r="C9872" s="9">
        <v>7</v>
      </c>
      <c r="D9872" s="9">
        <v>24</v>
      </c>
      <c r="E9872" s="30">
        <f t="shared" si="308"/>
        <v>42575</v>
      </c>
      <c r="F9872" s="32">
        <f t="shared" si="309"/>
        <v>206</v>
      </c>
      <c r="G9872" s="6">
        <v>0.5625</v>
      </c>
      <c r="H9872" s="2">
        <v>36.604059999999997</v>
      </c>
      <c r="I9872" s="2">
        <v>100.3301</v>
      </c>
      <c r="J9872" s="2">
        <v>49.767940000000003</v>
      </c>
      <c r="K9872" s="2">
        <v>2.988721</v>
      </c>
      <c r="L9872" s="2">
        <v>897.13419999999996</v>
      </c>
      <c r="M9872">
        <v>142.80449999999999</v>
      </c>
    </row>
    <row r="9873" spans="1:13" ht="15.6">
      <c r="A9873" s="12">
        <v>206</v>
      </c>
      <c r="B9873" s="9">
        <v>2016</v>
      </c>
      <c r="C9873" s="9">
        <v>7</v>
      </c>
      <c r="D9873" s="9">
        <v>24</v>
      </c>
      <c r="E9873" s="30">
        <f t="shared" si="308"/>
        <v>42575</v>
      </c>
      <c r="F9873" s="32">
        <f t="shared" si="309"/>
        <v>206</v>
      </c>
      <c r="G9873" s="6">
        <v>0.58333333333333337</v>
      </c>
      <c r="H9873" s="2">
        <v>36.640770000000003</v>
      </c>
      <c r="I9873" s="2">
        <v>100.3197</v>
      </c>
      <c r="J9873" s="2">
        <v>49.73124</v>
      </c>
      <c r="K9873" s="2">
        <v>2.8964970000000001</v>
      </c>
      <c r="L9873" s="2">
        <v>847.23099999999999</v>
      </c>
      <c r="M9873">
        <v>137.71969999999999</v>
      </c>
    </row>
    <row r="9874" spans="1:13" ht="15.6">
      <c r="A9874" s="12">
        <v>206</v>
      </c>
      <c r="B9874" s="9">
        <v>2016</v>
      </c>
      <c r="C9874" s="9">
        <v>7</v>
      </c>
      <c r="D9874" s="9">
        <v>24</v>
      </c>
      <c r="E9874" s="30">
        <f t="shared" si="308"/>
        <v>42575</v>
      </c>
      <c r="F9874" s="32">
        <f t="shared" si="309"/>
        <v>206</v>
      </c>
      <c r="G9874" s="6">
        <v>0.60416666666666663</v>
      </c>
      <c r="H9874" s="2">
        <v>36.700710000000001</v>
      </c>
      <c r="I9874" s="2">
        <v>100.3091</v>
      </c>
      <c r="J9874" s="2">
        <v>50.645029999999998</v>
      </c>
      <c r="K9874" s="2">
        <v>2.9053</v>
      </c>
      <c r="L9874" s="2">
        <v>803.38750000000005</v>
      </c>
      <c r="M9874">
        <v>134.7672</v>
      </c>
    </row>
    <row r="9875" spans="1:13" ht="15.6">
      <c r="A9875" s="12">
        <v>206</v>
      </c>
      <c r="B9875" s="9">
        <v>2016</v>
      </c>
      <c r="C9875" s="9">
        <v>7</v>
      </c>
      <c r="D9875" s="9">
        <v>24</v>
      </c>
      <c r="E9875" s="30">
        <f t="shared" si="308"/>
        <v>42575</v>
      </c>
      <c r="F9875" s="32">
        <f t="shared" si="309"/>
        <v>206</v>
      </c>
      <c r="G9875" s="6">
        <v>0.625</v>
      </c>
      <c r="H9875" s="2">
        <v>36.672510000000003</v>
      </c>
      <c r="I9875" s="2">
        <v>100.292</v>
      </c>
      <c r="J9875" s="2">
        <v>51.668349999999997</v>
      </c>
      <c r="K9875" s="2">
        <v>2.6220249999999998</v>
      </c>
      <c r="L9875" s="2">
        <v>754.60810000000004</v>
      </c>
      <c r="M9875">
        <v>128.64410000000001</v>
      </c>
    </row>
    <row r="9876" spans="1:13" ht="15.6">
      <c r="A9876" s="12">
        <v>206</v>
      </c>
      <c r="B9876" s="9">
        <v>2016</v>
      </c>
      <c r="C9876" s="9">
        <v>7</v>
      </c>
      <c r="D9876" s="9">
        <v>24</v>
      </c>
      <c r="E9876" s="30">
        <f t="shared" si="308"/>
        <v>42575</v>
      </c>
      <c r="F9876" s="32">
        <f t="shared" si="309"/>
        <v>206</v>
      </c>
      <c r="G9876" s="6">
        <v>0.64583333333333337</v>
      </c>
      <c r="H9876" s="2">
        <v>36.775120000000001</v>
      </c>
      <c r="I9876" s="2">
        <v>100.2783</v>
      </c>
      <c r="J9876" s="2">
        <v>50.435389999999998</v>
      </c>
      <c r="K9876" s="2">
        <v>2.3810929999999999</v>
      </c>
      <c r="L9876" s="2">
        <v>618.37810000000002</v>
      </c>
      <c r="M9876">
        <v>109.80110000000001</v>
      </c>
    </row>
    <row r="9877" spans="1:13" ht="15.6">
      <c r="A9877" s="12">
        <v>206</v>
      </c>
      <c r="B9877" s="9">
        <v>2016</v>
      </c>
      <c r="C9877" s="9">
        <v>7</v>
      </c>
      <c r="D9877" s="9">
        <v>24</v>
      </c>
      <c r="E9877" s="30">
        <f t="shared" si="308"/>
        <v>42575</v>
      </c>
      <c r="F9877" s="32">
        <f t="shared" si="309"/>
        <v>206</v>
      </c>
      <c r="G9877" s="6">
        <v>0.66666666666666663</v>
      </c>
      <c r="H9877" s="2">
        <v>36.881920000000001</v>
      </c>
      <c r="I9877" s="2">
        <v>100.26900000000001</v>
      </c>
      <c r="J9877" s="2">
        <v>48.752490000000002</v>
      </c>
      <c r="K9877" s="2">
        <v>2.2920660000000002</v>
      </c>
      <c r="L9877" s="2">
        <v>501.76679999999999</v>
      </c>
      <c r="M9877">
        <v>92.269120000000001</v>
      </c>
    </row>
    <row r="9878" spans="1:13" ht="15.6">
      <c r="A9878" s="12">
        <v>206</v>
      </c>
      <c r="B9878" s="9">
        <v>2016</v>
      </c>
      <c r="C9878" s="9">
        <v>7</v>
      </c>
      <c r="D9878" s="9">
        <v>24</v>
      </c>
      <c r="E9878" s="30">
        <f t="shared" si="308"/>
        <v>42575</v>
      </c>
      <c r="F9878" s="32">
        <f t="shared" si="309"/>
        <v>206</v>
      </c>
      <c r="G9878" s="6">
        <v>0.6875</v>
      </c>
      <c r="H9878" s="2">
        <v>36.909669999999998</v>
      </c>
      <c r="I9878" s="2">
        <v>100.251</v>
      </c>
      <c r="J9878" s="2">
        <v>46.964739999999999</v>
      </c>
      <c r="K9878" s="2">
        <v>1.9732460000000001</v>
      </c>
      <c r="L9878" s="2">
        <v>430.33710000000002</v>
      </c>
      <c r="M9878">
        <v>82.651809999999998</v>
      </c>
    </row>
    <row r="9879" spans="1:13" ht="15.6">
      <c r="A9879" s="12">
        <v>206</v>
      </c>
      <c r="B9879" s="9">
        <v>2016</v>
      </c>
      <c r="C9879" s="9">
        <v>7</v>
      </c>
      <c r="D9879" s="9">
        <v>24</v>
      </c>
      <c r="E9879" s="30">
        <f t="shared" si="308"/>
        <v>42575</v>
      </c>
      <c r="F9879" s="32">
        <f t="shared" si="309"/>
        <v>206</v>
      </c>
      <c r="G9879" s="6">
        <v>0.70833333333333337</v>
      </c>
      <c r="H9879" s="2">
        <v>36.918140000000001</v>
      </c>
      <c r="I9879" s="2">
        <v>100.2381</v>
      </c>
      <c r="J9879" s="2">
        <v>45.563400000000001</v>
      </c>
      <c r="K9879" s="2">
        <v>2.5020210000000001</v>
      </c>
      <c r="L9879" s="2">
        <v>364.65</v>
      </c>
      <c r="M9879">
        <v>74.015929999999997</v>
      </c>
    </row>
    <row r="9880" spans="1:13" ht="15.6">
      <c r="A9880" s="12">
        <v>206</v>
      </c>
      <c r="B9880" s="9">
        <v>2016</v>
      </c>
      <c r="C9880" s="9">
        <v>7</v>
      </c>
      <c r="D9880" s="9">
        <v>24</v>
      </c>
      <c r="E9880" s="30">
        <f t="shared" si="308"/>
        <v>42575</v>
      </c>
      <c r="F9880" s="32">
        <f t="shared" si="309"/>
        <v>206</v>
      </c>
      <c r="G9880" s="6">
        <v>0.72916666666666663</v>
      </c>
      <c r="H9880" s="2">
        <v>36.6982</v>
      </c>
      <c r="I9880" s="2">
        <v>100.21639999999999</v>
      </c>
      <c r="J9880" s="2">
        <v>47.720979999999997</v>
      </c>
      <c r="K9880" s="2">
        <v>2.2872409999999999</v>
      </c>
      <c r="L9880" s="2">
        <v>265.31299999999999</v>
      </c>
      <c r="M9880">
        <v>56.55621</v>
      </c>
    </row>
    <row r="9881" spans="1:13" ht="15.6">
      <c r="A9881" s="12">
        <v>206</v>
      </c>
      <c r="B9881" s="9">
        <v>2016</v>
      </c>
      <c r="C9881" s="9">
        <v>7</v>
      </c>
      <c r="D9881" s="9">
        <v>24</v>
      </c>
      <c r="E9881" s="30">
        <f t="shared" si="308"/>
        <v>42575</v>
      </c>
      <c r="F9881" s="32">
        <f t="shared" si="309"/>
        <v>206</v>
      </c>
      <c r="G9881" s="6">
        <v>0.75</v>
      </c>
      <c r="H9881" s="2">
        <v>36.379579999999997</v>
      </c>
      <c r="I9881" s="2">
        <v>100.2133</v>
      </c>
      <c r="J9881" s="2">
        <v>49.100490000000001</v>
      </c>
      <c r="K9881" s="2">
        <v>2.4078729999999999</v>
      </c>
      <c r="L9881" s="2">
        <v>174.9547</v>
      </c>
      <c r="M9881">
        <v>39.055509999999998</v>
      </c>
    </row>
    <row r="9882" spans="1:13" ht="15.6">
      <c r="A9882" s="12">
        <v>206</v>
      </c>
      <c r="B9882" s="9">
        <v>2016</v>
      </c>
      <c r="C9882" s="9">
        <v>7</v>
      </c>
      <c r="D9882" s="9">
        <v>24</v>
      </c>
      <c r="E9882" s="30">
        <f t="shared" si="308"/>
        <v>42575</v>
      </c>
      <c r="F9882" s="32">
        <f t="shared" si="309"/>
        <v>206</v>
      </c>
      <c r="G9882" s="6">
        <v>0.77083333333333337</v>
      </c>
      <c r="H9882" s="2">
        <v>35.76681</v>
      </c>
      <c r="I9882" s="2">
        <v>100.23869999999999</v>
      </c>
      <c r="J9882" s="2">
        <v>53.071010000000001</v>
      </c>
      <c r="K9882" s="2">
        <v>1.528009</v>
      </c>
      <c r="L9882" s="2">
        <v>95.767439999999993</v>
      </c>
      <c r="M9882">
        <v>20.242339999999999</v>
      </c>
    </row>
    <row r="9883" spans="1:13" ht="15.6">
      <c r="A9883" s="12">
        <v>206</v>
      </c>
      <c r="B9883" s="9">
        <v>2016</v>
      </c>
      <c r="C9883" s="9">
        <v>7</v>
      </c>
      <c r="D9883" s="9">
        <v>24</v>
      </c>
      <c r="E9883" s="30">
        <f t="shared" si="308"/>
        <v>42575</v>
      </c>
      <c r="F9883" s="32">
        <f t="shared" si="309"/>
        <v>206</v>
      </c>
      <c r="G9883" s="6">
        <v>0.79166666666666663</v>
      </c>
      <c r="H9883" s="2">
        <v>35.281199999999998</v>
      </c>
      <c r="I9883" s="2">
        <v>100.26900000000001</v>
      </c>
      <c r="J9883" s="2">
        <v>55.11795</v>
      </c>
      <c r="K9883" s="2">
        <v>0.51413880000000001</v>
      </c>
      <c r="L9883" s="2">
        <v>30.19286</v>
      </c>
      <c r="M9883">
        <v>5.3707289999999999</v>
      </c>
    </row>
    <row r="9884" spans="1:13" ht="15.6">
      <c r="A9884" s="12">
        <v>206</v>
      </c>
      <c r="B9884" s="9">
        <v>2016</v>
      </c>
      <c r="C9884" s="9">
        <v>7</v>
      </c>
      <c r="D9884" s="9">
        <v>24</v>
      </c>
      <c r="E9884" s="30">
        <f t="shared" si="308"/>
        <v>42575</v>
      </c>
      <c r="F9884" s="32">
        <f t="shared" si="309"/>
        <v>206</v>
      </c>
      <c r="G9884" s="6">
        <v>0.8125</v>
      </c>
      <c r="H9884" s="2">
        <v>34.099910000000001</v>
      </c>
      <c r="I9884" s="2">
        <v>100.30200000000001</v>
      </c>
      <c r="J9884" s="2">
        <v>60.053600000000003</v>
      </c>
      <c r="K9884" s="2">
        <v>3.2013399999999997E-2</v>
      </c>
      <c r="L9884" s="2">
        <v>-2.9844530000000001E-2</v>
      </c>
      <c r="M9884">
        <v>-0.57832779999999995</v>
      </c>
    </row>
    <row r="9885" spans="1:13" ht="15.6">
      <c r="A9885" s="12">
        <v>206</v>
      </c>
      <c r="B9885" s="9">
        <v>2016</v>
      </c>
      <c r="C9885" s="9">
        <v>7</v>
      </c>
      <c r="D9885" s="9">
        <v>24</v>
      </c>
      <c r="E9885" s="30">
        <f t="shared" si="308"/>
        <v>42575</v>
      </c>
      <c r="F9885" s="32">
        <f t="shared" si="309"/>
        <v>206</v>
      </c>
      <c r="G9885" s="6">
        <v>0.83333333333333337</v>
      </c>
      <c r="H9885" s="2">
        <v>32.63861</v>
      </c>
      <c r="I9885" s="2">
        <v>100.34220000000001</v>
      </c>
      <c r="J9885" s="2">
        <v>70.495869999999996</v>
      </c>
      <c r="K9885" s="2">
        <v>0</v>
      </c>
      <c r="L9885" s="2">
        <v>-2.1130420000000001</v>
      </c>
      <c r="M9885">
        <v>0.69252840000000004</v>
      </c>
    </row>
    <row r="9886" spans="1:13" ht="15.6">
      <c r="A9886" s="12">
        <v>206</v>
      </c>
      <c r="B9886" s="9">
        <v>2016</v>
      </c>
      <c r="C9886" s="9">
        <v>7</v>
      </c>
      <c r="D9886" s="9">
        <v>24</v>
      </c>
      <c r="E9886" s="30">
        <f t="shared" si="308"/>
        <v>42575</v>
      </c>
      <c r="F9886" s="32">
        <f t="shared" si="309"/>
        <v>206</v>
      </c>
      <c r="G9886" s="6">
        <v>0.85416666666666663</v>
      </c>
      <c r="H9886" s="2">
        <v>31.682130000000001</v>
      </c>
      <c r="I9886" s="2">
        <v>100.3738</v>
      </c>
      <c r="J9886" s="2">
        <v>70.828999999999994</v>
      </c>
      <c r="K9886" s="2">
        <v>0</v>
      </c>
      <c r="L9886" s="2">
        <v>-1.1021479999999999</v>
      </c>
      <c r="M9886">
        <v>1.4962120000000001</v>
      </c>
    </row>
    <row r="9887" spans="1:13" ht="15.6">
      <c r="A9887" s="12">
        <v>206</v>
      </c>
      <c r="B9887" s="9">
        <v>2016</v>
      </c>
      <c r="C9887" s="9">
        <v>7</v>
      </c>
      <c r="D9887" s="9">
        <v>24</v>
      </c>
      <c r="E9887" s="30">
        <f t="shared" si="308"/>
        <v>42575</v>
      </c>
      <c r="F9887" s="32">
        <f t="shared" si="309"/>
        <v>206</v>
      </c>
      <c r="G9887" s="6">
        <v>0.875</v>
      </c>
      <c r="H9887" s="2">
        <v>31.823160000000001</v>
      </c>
      <c r="I9887" s="2">
        <v>100.41759999999999</v>
      </c>
      <c r="J9887" s="2">
        <v>72.661869999999993</v>
      </c>
      <c r="K9887" s="2">
        <v>0</v>
      </c>
      <c r="L9887" s="2">
        <v>-0.40759010000000001</v>
      </c>
      <c r="M9887">
        <v>1.7687390000000001</v>
      </c>
    </row>
    <row r="9888" spans="1:13" ht="15.6">
      <c r="A9888" s="12">
        <v>206</v>
      </c>
      <c r="B9888" s="9">
        <v>2016</v>
      </c>
      <c r="C9888" s="9">
        <v>7</v>
      </c>
      <c r="D9888" s="9">
        <v>24</v>
      </c>
      <c r="E9888" s="30">
        <f t="shared" si="308"/>
        <v>42575</v>
      </c>
      <c r="F9888" s="32">
        <f t="shared" si="309"/>
        <v>206</v>
      </c>
      <c r="G9888" s="6">
        <v>0.89583333333333337</v>
      </c>
      <c r="H9888" s="2">
        <v>30.962620000000001</v>
      </c>
      <c r="I9888" s="2">
        <v>100.4413</v>
      </c>
      <c r="J9888" s="2">
        <v>84.823970000000003</v>
      </c>
      <c r="K9888" s="2">
        <v>0</v>
      </c>
      <c r="L9888" s="2">
        <v>-0.59848559999999995</v>
      </c>
      <c r="M9888">
        <v>1.7062250000000001</v>
      </c>
    </row>
    <row r="9889" spans="1:13" ht="15.6">
      <c r="A9889" s="12">
        <v>206</v>
      </c>
      <c r="B9889" s="9">
        <v>2016</v>
      </c>
      <c r="C9889" s="9">
        <v>7</v>
      </c>
      <c r="D9889" s="9">
        <v>24</v>
      </c>
      <c r="E9889" s="30">
        <f t="shared" si="308"/>
        <v>42575</v>
      </c>
      <c r="F9889" s="32">
        <f t="shared" si="309"/>
        <v>206</v>
      </c>
      <c r="G9889" s="6">
        <v>0.91666666666666663</v>
      </c>
      <c r="H9889" s="2">
        <v>30.405069999999998</v>
      </c>
      <c r="I9889" s="2">
        <v>100.4616</v>
      </c>
      <c r="J9889" s="2">
        <v>89.151049999999998</v>
      </c>
      <c r="K9889" s="2">
        <v>0</v>
      </c>
      <c r="L9889" s="2">
        <v>-0.76443019999999995</v>
      </c>
      <c r="M9889">
        <v>1.420355</v>
      </c>
    </row>
    <row r="9890" spans="1:13" ht="15.6">
      <c r="A9890" s="12">
        <v>206</v>
      </c>
      <c r="B9890" s="9">
        <v>2016</v>
      </c>
      <c r="C9890" s="9">
        <v>7</v>
      </c>
      <c r="D9890" s="9">
        <v>24</v>
      </c>
      <c r="E9890" s="30">
        <f t="shared" si="308"/>
        <v>42575</v>
      </c>
      <c r="F9890" s="32">
        <f t="shared" si="309"/>
        <v>206</v>
      </c>
      <c r="G9890" s="6">
        <v>0.9375</v>
      </c>
      <c r="H9890" s="2">
        <v>29.9694</v>
      </c>
      <c r="I9890" s="2">
        <v>100.4837</v>
      </c>
      <c r="J9890" s="2">
        <v>91.842510000000004</v>
      </c>
      <c r="K9890" s="2">
        <v>0</v>
      </c>
      <c r="L9890" s="2">
        <v>-0.42556699999999997</v>
      </c>
      <c r="M9890">
        <v>1.6389940000000001</v>
      </c>
    </row>
    <row r="9891" spans="1:13" ht="15.6">
      <c r="A9891" s="12">
        <v>206</v>
      </c>
      <c r="B9891" s="9">
        <v>2016</v>
      </c>
      <c r="C9891" s="9">
        <v>7</v>
      </c>
      <c r="D9891" s="9">
        <v>24</v>
      </c>
      <c r="E9891" s="30">
        <f t="shared" si="308"/>
        <v>42575</v>
      </c>
      <c r="F9891" s="32">
        <f t="shared" si="309"/>
        <v>206</v>
      </c>
      <c r="G9891" s="6">
        <v>0.95833333333333337</v>
      </c>
      <c r="H9891" s="2">
        <v>29.81109</v>
      </c>
      <c r="I9891" s="2">
        <v>100.4819</v>
      </c>
      <c r="J9891" s="2">
        <v>91.104110000000006</v>
      </c>
      <c r="K9891" s="2">
        <v>0</v>
      </c>
      <c r="L9891" s="2">
        <v>-0.31900339999999999</v>
      </c>
      <c r="M9891">
        <v>1.7240409999999999</v>
      </c>
    </row>
    <row r="9892" spans="1:13" ht="15.6">
      <c r="A9892" s="12">
        <v>206</v>
      </c>
      <c r="B9892" s="9">
        <v>2016</v>
      </c>
      <c r="C9892" s="9">
        <v>7</v>
      </c>
      <c r="D9892" s="9">
        <v>24</v>
      </c>
      <c r="E9892" s="30">
        <f t="shared" si="308"/>
        <v>42575</v>
      </c>
      <c r="F9892" s="32">
        <f t="shared" si="309"/>
        <v>206</v>
      </c>
      <c r="G9892" s="6">
        <v>0.97916666666666663</v>
      </c>
      <c r="H9892" s="2">
        <v>29.914929999999998</v>
      </c>
      <c r="I9892" s="2">
        <v>100.4811</v>
      </c>
      <c r="J9892" s="2">
        <v>92.664640000000006</v>
      </c>
      <c r="K9892" s="2">
        <v>0</v>
      </c>
      <c r="L9892" s="2">
        <v>-0.43014530000000001</v>
      </c>
      <c r="M9892">
        <v>1.379399</v>
      </c>
    </row>
    <row r="9893" spans="1:13" ht="15.6">
      <c r="A9893" s="12">
        <v>207</v>
      </c>
      <c r="B9893" s="9">
        <v>2016</v>
      </c>
      <c r="C9893" s="9">
        <v>7</v>
      </c>
      <c r="D9893" s="9">
        <v>24</v>
      </c>
      <c r="E9893" s="30">
        <f t="shared" si="308"/>
        <v>42575</v>
      </c>
      <c r="F9893" s="32">
        <f t="shared" si="309"/>
        <v>206</v>
      </c>
      <c r="G9893" s="6">
        <v>0</v>
      </c>
      <c r="H9893" s="2">
        <v>29.784659999999999</v>
      </c>
      <c r="I9893" s="2">
        <v>100.4739</v>
      </c>
      <c r="J9893" s="2">
        <v>94.81953</v>
      </c>
      <c r="K9893" s="2">
        <v>0</v>
      </c>
      <c r="L9893" s="2">
        <v>-0.28421570000000002</v>
      </c>
      <c r="M9893">
        <v>1.5045470000000001</v>
      </c>
    </row>
    <row r="9894" spans="1:13" ht="15.6">
      <c r="A9894" s="12">
        <v>207</v>
      </c>
      <c r="B9894" s="9">
        <v>2016</v>
      </c>
      <c r="C9894" s="9">
        <v>7</v>
      </c>
      <c r="D9894" s="9">
        <v>25</v>
      </c>
      <c r="E9894" s="30">
        <f t="shared" si="308"/>
        <v>42576</v>
      </c>
      <c r="F9894" s="32">
        <f t="shared" si="309"/>
        <v>207</v>
      </c>
      <c r="G9894" s="6">
        <v>2.0833333333333332E-2</v>
      </c>
      <c r="H9894" s="2">
        <v>29.49004</v>
      </c>
      <c r="I9894" s="2">
        <v>100.45350000000001</v>
      </c>
      <c r="J9894" s="2">
        <v>95.515100000000004</v>
      </c>
      <c r="K9894" s="2">
        <v>0</v>
      </c>
      <c r="L9894" s="2">
        <v>-0.13964789999999999</v>
      </c>
      <c r="M9894">
        <v>1.33392</v>
      </c>
    </row>
    <row r="9895" spans="1:13" ht="15.6">
      <c r="A9895" s="12">
        <v>207</v>
      </c>
      <c r="B9895" s="9">
        <v>2016</v>
      </c>
      <c r="C9895" s="9">
        <v>7</v>
      </c>
      <c r="D9895" s="9">
        <v>25</v>
      </c>
      <c r="E9895" s="30">
        <f t="shared" si="308"/>
        <v>42576</v>
      </c>
      <c r="F9895" s="32">
        <f t="shared" si="309"/>
        <v>207</v>
      </c>
      <c r="G9895" s="6">
        <v>4.1666666666666664E-2</v>
      </c>
      <c r="H9895" s="2">
        <v>29.39432</v>
      </c>
      <c r="I9895" s="2">
        <v>100.4307</v>
      </c>
      <c r="J9895" s="2">
        <v>93.667330000000007</v>
      </c>
      <c r="K9895" s="2">
        <v>0</v>
      </c>
      <c r="L9895" s="2">
        <v>-0.65038589999999996</v>
      </c>
      <c r="M9895">
        <v>1.012516</v>
      </c>
    </row>
    <row r="9896" spans="1:13" ht="15.6">
      <c r="A9896" s="12">
        <v>207</v>
      </c>
      <c r="B9896" s="9">
        <v>2016</v>
      </c>
      <c r="C9896" s="9">
        <v>7</v>
      </c>
      <c r="D9896" s="9">
        <v>25</v>
      </c>
      <c r="E9896" s="30">
        <f t="shared" si="308"/>
        <v>42576</v>
      </c>
      <c r="F9896" s="32">
        <f t="shared" si="309"/>
        <v>207</v>
      </c>
      <c r="G9896" s="6">
        <v>6.25E-2</v>
      </c>
      <c r="H9896" s="2">
        <v>29.418890000000001</v>
      </c>
      <c r="I9896" s="2">
        <v>100.4293</v>
      </c>
      <c r="J9896" s="2">
        <v>91.938720000000004</v>
      </c>
      <c r="K9896" s="2">
        <v>0</v>
      </c>
      <c r="L9896" s="2">
        <v>-0.85366520000000001</v>
      </c>
      <c r="M9896">
        <v>1.070125</v>
      </c>
    </row>
    <row r="9897" spans="1:13" ht="15.6">
      <c r="A9897" s="12">
        <v>207</v>
      </c>
      <c r="B9897" s="9">
        <v>2016</v>
      </c>
      <c r="C9897" s="9">
        <v>7</v>
      </c>
      <c r="D9897" s="9">
        <v>25</v>
      </c>
      <c r="E9897" s="30">
        <f t="shared" si="308"/>
        <v>42576</v>
      </c>
      <c r="F9897" s="32">
        <f t="shared" si="309"/>
        <v>207</v>
      </c>
      <c r="G9897" s="6">
        <v>8.3333333333333329E-2</v>
      </c>
      <c r="H9897" s="2">
        <v>29.50376</v>
      </c>
      <c r="I9897" s="2">
        <v>100.4181</v>
      </c>
      <c r="J9897" s="2">
        <v>94.464110000000005</v>
      </c>
      <c r="K9897" s="2">
        <v>0</v>
      </c>
      <c r="L9897" s="2">
        <v>-1.1883359999999999E-3</v>
      </c>
      <c r="M9897">
        <v>1.520043</v>
      </c>
    </row>
    <row r="9898" spans="1:13" ht="15.6">
      <c r="A9898" s="12">
        <v>207</v>
      </c>
      <c r="B9898" s="9">
        <v>2016</v>
      </c>
      <c r="C9898" s="9">
        <v>7</v>
      </c>
      <c r="D9898" s="9">
        <v>25</v>
      </c>
      <c r="E9898" s="30">
        <f t="shared" si="308"/>
        <v>42576</v>
      </c>
      <c r="F9898" s="32">
        <f t="shared" si="309"/>
        <v>207</v>
      </c>
      <c r="G9898" s="6">
        <v>0.10416666666666667</v>
      </c>
      <c r="H9898" s="2">
        <v>29.218129999999999</v>
      </c>
      <c r="I9898" s="2">
        <v>100.41630000000001</v>
      </c>
      <c r="J9898" s="2">
        <v>94.872829999999993</v>
      </c>
      <c r="K9898" s="2">
        <v>0</v>
      </c>
      <c r="L9898" s="2">
        <v>-0.2280518</v>
      </c>
      <c r="M9898">
        <v>1.205047</v>
      </c>
    </row>
    <row r="9899" spans="1:13" ht="15.6">
      <c r="A9899" s="12">
        <v>207</v>
      </c>
      <c r="B9899" s="9">
        <v>2016</v>
      </c>
      <c r="C9899" s="9">
        <v>7</v>
      </c>
      <c r="D9899" s="9">
        <v>25</v>
      </c>
      <c r="E9899" s="30">
        <f t="shared" si="308"/>
        <v>42576</v>
      </c>
      <c r="F9899" s="32">
        <f t="shared" si="309"/>
        <v>207</v>
      </c>
      <c r="G9899" s="6">
        <v>0.125</v>
      </c>
      <c r="H9899" s="2">
        <v>29.153310000000001</v>
      </c>
      <c r="I9899" s="2">
        <v>100.39570000000001</v>
      </c>
      <c r="J9899" s="2">
        <v>96.136380000000003</v>
      </c>
      <c r="K9899" s="2">
        <v>0</v>
      </c>
      <c r="L9899" s="2">
        <v>-0.18070919999999999</v>
      </c>
      <c r="M9899">
        <v>1.335753</v>
      </c>
    </row>
    <row r="9900" spans="1:13" ht="15.6">
      <c r="A9900" s="12">
        <v>207</v>
      </c>
      <c r="B9900" s="9">
        <v>2016</v>
      </c>
      <c r="C9900" s="9">
        <v>7</v>
      </c>
      <c r="D9900" s="9">
        <v>25</v>
      </c>
      <c r="E9900" s="30">
        <f t="shared" si="308"/>
        <v>42576</v>
      </c>
      <c r="F9900" s="32">
        <f t="shared" si="309"/>
        <v>207</v>
      </c>
      <c r="G9900" s="6">
        <v>0.14583333333333334</v>
      </c>
      <c r="H9900" s="2">
        <v>29.067959999999999</v>
      </c>
      <c r="I9900" s="2">
        <v>100.3901</v>
      </c>
      <c r="J9900" s="2">
        <v>96.706410000000005</v>
      </c>
      <c r="K9900" s="2">
        <v>0.1599014</v>
      </c>
      <c r="L9900" s="2">
        <v>-0.1552567</v>
      </c>
      <c r="M9900">
        <v>1.2035309999999999</v>
      </c>
    </row>
    <row r="9901" spans="1:13" ht="15.6">
      <c r="A9901" s="12">
        <v>207</v>
      </c>
      <c r="B9901" s="9">
        <v>2016</v>
      </c>
      <c r="C9901" s="9">
        <v>7</v>
      </c>
      <c r="D9901" s="9">
        <v>25</v>
      </c>
      <c r="E9901" s="30">
        <f t="shared" si="308"/>
        <v>42576</v>
      </c>
      <c r="F9901" s="32">
        <f t="shared" si="309"/>
        <v>207</v>
      </c>
      <c r="G9901" s="6">
        <v>0.16666666666666666</v>
      </c>
      <c r="H9901" s="2">
        <v>28.934840000000001</v>
      </c>
      <c r="I9901" s="2">
        <v>100.40260000000001</v>
      </c>
      <c r="J9901" s="2">
        <v>95.711650000000006</v>
      </c>
      <c r="K9901" s="2">
        <v>0</v>
      </c>
      <c r="L9901" s="2">
        <v>-0.60932200000000003</v>
      </c>
      <c r="M9901">
        <v>0.79336890000000004</v>
      </c>
    </row>
    <row r="9902" spans="1:13" ht="15.6">
      <c r="A9902" s="12">
        <v>207</v>
      </c>
      <c r="B9902" s="9">
        <v>2016</v>
      </c>
      <c r="C9902" s="9">
        <v>7</v>
      </c>
      <c r="D9902" s="9">
        <v>25</v>
      </c>
      <c r="E9902" s="30">
        <f t="shared" si="308"/>
        <v>42576</v>
      </c>
      <c r="F9902" s="32">
        <f t="shared" si="309"/>
        <v>207</v>
      </c>
      <c r="G9902" s="6">
        <v>0.1875</v>
      </c>
      <c r="H9902" s="2">
        <v>29.057559999999999</v>
      </c>
      <c r="I9902" s="2">
        <v>100.402</v>
      </c>
      <c r="J9902" s="2">
        <v>92.986400000000003</v>
      </c>
      <c r="K9902" s="2">
        <v>0</v>
      </c>
      <c r="L9902" s="2">
        <v>-0.42437000000000002</v>
      </c>
      <c r="M9902">
        <v>0.98488889999999996</v>
      </c>
    </row>
    <row r="9903" spans="1:13" ht="15.6">
      <c r="A9903" s="12">
        <v>207</v>
      </c>
      <c r="B9903" s="9">
        <v>2016</v>
      </c>
      <c r="C9903" s="9">
        <v>7</v>
      </c>
      <c r="D9903" s="9">
        <v>25</v>
      </c>
      <c r="E9903" s="30">
        <f t="shared" si="308"/>
        <v>42576</v>
      </c>
      <c r="F9903" s="32">
        <f t="shared" si="309"/>
        <v>207</v>
      </c>
      <c r="G9903" s="6">
        <v>0.20833333333333334</v>
      </c>
      <c r="H9903" s="2">
        <v>28.876190000000001</v>
      </c>
      <c r="I9903" s="2">
        <v>100.41</v>
      </c>
      <c r="J9903" s="2">
        <v>93.875380000000007</v>
      </c>
      <c r="K9903" s="2">
        <v>0</v>
      </c>
      <c r="L9903" s="2">
        <v>-0.85060500000000006</v>
      </c>
      <c r="M9903">
        <v>0.74367669999999997</v>
      </c>
    </row>
    <row r="9904" spans="1:13" ht="15.6">
      <c r="A9904" s="12">
        <v>207</v>
      </c>
      <c r="B9904" s="9">
        <v>2016</v>
      </c>
      <c r="C9904" s="9">
        <v>7</v>
      </c>
      <c r="D9904" s="9">
        <v>25</v>
      </c>
      <c r="E9904" s="30">
        <f t="shared" si="308"/>
        <v>42576</v>
      </c>
      <c r="F9904" s="32">
        <f t="shared" si="309"/>
        <v>207</v>
      </c>
      <c r="G9904" s="6">
        <v>0.22916666666666666</v>
      </c>
      <c r="H9904" s="2">
        <v>29.032910000000001</v>
      </c>
      <c r="I9904" s="2">
        <v>100.4288</v>
      </c>
      <c r="J9904" s="2">
        <v>94.653109999999998</v>
      </c>
      <c r="K9904" s="2">
        <v>0</v>
      </c>
      <c r="L9904" s="2">
        <v>4.6147879999999999</v>
      </c>
      <c r="M9904">
        <v>2.1663510000000001</v>
      </c>
    </row>
    <row r="9905" spans="1:13" ht="15.6">
      <c r="A9905" s="12">
        <v>207</v>
      </c>
      <c r="B9905" s="9">
        <v>2016</v>
      </c>
      <c r="C9905" s="9">
        <v>7</v>
      </c>
      <c r="D9905" s="9">
        <v>25</v>
      </c>
      <c r="E9905" s="30">
        <f t="shared" si="308"/>
        <v>42576</v>
      </c>
      <c r="F9905" s="32">
        <f t="shared" si="309"/>
        <v>207</v>
      </c>
      <c r="G9905" s="6">
        <v>0.25</v>
      </c>
      <c r="H9905" s="2">
        <v>28.734110000000001</v>
      </c>
      <c r="I9905" s="2">
        <v>100.4577</v>
      </c>
      <c r="J9905" s="2">
        <v>94.789169999999999</v>
      </c>
      <c r="K9905" s="2">
        <v>0</v>
      </c>
      <c r="L9905" s="2">
        <v>31.127130000000001</v>
      </c>
      <c r="M9905">
        <v>6.5805400000000001</v>
      </c>
    </row>
    <row r="9906" spans="1:13" ht="15.6">
      <c r="A9906" s="12">
        <v>207</v>
      </c>
      <c r="B9906" s="9">
        <v>2016</v>
      </c>
      <c r="C9906" s="9">
        <v>7</v>
      </c>
      <c r="D9906" s="9">
        <v>25</v>
      </c>
      <c r="E9906" s="30">
        <f t="shared" si="308"/>
        <v>42576</v>
      </c>
      <c r="F9906" s="32">
        <f t="shared" si="309"/>
        <v>207</v>
      </c>
      <c r="G9906" s="6">
        <v>0.27083333333333331</v>
      </c>
      <c r="H9906" s="2">
        <v>29.464089999999999</v>
      </c>
      <c r="I9906" s="2">
        <v>100.465</v>
      </c>
      <c r="J9906" s="2">
        <v>91.63</v>
      </c>
      <c r="K9906" s="2">
        <v>0</v>
      </c>
      <c r="L9906" s="2">
        <v>93.14076</v>
      </c>
      <c r="M9906">
        <v>19.14556</v>
      </c>
    </row>
    <row r="9907" spans="1:13" ht="15.6">
      <c r="A9907" s="12">
        <v>207</v>
      </c>
      <c r="B9907" s="9">
        <v>2016</v>
      </c>
      <c r="C9907" s="9">
        <v>7</v>
      </c>
      <c r="D9907" s="9">
        <v>25</v>
      </c>
      <c r="E9907" s="30">
        <f t="shared" si="308"/>
        <v>42576</v>
      </c>
      <c r="F9907" s="32">
        <f t="shared" si="309"/>
        <v>207</v>
      </c>
      <c r="G9907" s="6">
        <v>0.29166666666666669</v>
      </c>
      <c r="H9907" s="2">
        <v>31.033239999999999</v>
      </c>
      <c r="I9907" s="2">
        <v>100.4815</v>
      </c>
      <c r="J9907" s="2">
        <v>86.487300000000005</v>
      </c>
      <c r="K9907" s="2">
        <v>0</v>
      </c>
      <c r="L9907" s="2">
        <v>175.78579999999999</v>
      </c>
      <c r="M9907">
        <v>36.977490000000003</v>
      </c>
    </row>
    <row r="9908" spans="1:13" ht="15.6">
      <c r="A9908" s="12">
        <v>207</v>
      </c>
      <c r="B9908" s="9">
        <v>2016</v>
      </c>
      <c r="C9908" s="9">
        <v>7</v>
      </c>
      <c r="D9908" s="9">
        <v>25</v>
      </c>
      <c r="E9908" s="30">
        <f t="shared" si="308"/>
        <v>42576</v>
      </c>
      <c r="F9908" s="32">
        <f t="shared" si="309"/>
        <v>207</v>
      </c>
      <c r="G9908" s="6">
        <v>0.3125</v>
      </c>
      <c r="H9908" s="2">
        <v>31.927160000000001</v>
      </c>
      <c r="I9908" s="2">
        <v>100.4751</v>
      </c>
      <c r="J9908" s="2">
        <v>78.234880000000004</v>
      </c>
      <c r="K9908" s="2">
        <v>0.31228790000000001</v>
      </c>
      <c r="L9908" s="2">
        <v>267.52530000000002</v>
      </c>
      <c r="M9908">
        <v>54.91478</v>
      </c>
    </row>
    <row r="9909" spans="1:13" ht="15.6">
      <c r="A9909" s="12">
        <v>207</v>
      </c>
      <c r="B9909" s="9">
        <v>2016</v>
      </c>
      <c r="C9909" s="9">
        <v>7</v>
      </c>
      <c r="D9909" s="9">
        <v>25</v>
      </c>
      <c r="E9909" s="30">
        <f t="shared" si="308"/>
        <v>42576</v>
      </c>
      <c r="F9909" s="32">
        <f t="shared" si="309"/>
        <v>207</v>
      </c>
      <c r="G9909" s="6">
        <v>0.33333333333333331</v>
      </c>
      <c r="H9909" s="2">
        <v>32.576090000000001</v>
      </c>
      <c r="I9909" s="2">
        <v>100.4709</v>
      </c>
      <c r="J9909" s="2">
        <v>73.735230000000001</v>
      </c>
      <c r="K9909" s="2">
        <v>1.292643</v>
      </c>
      <c r="L9909" s="2">
        <v>380.64550000000003</v>
      </c>
      <c r="M9909">
        <v>71.205420000000004</v>
      </c>
    </row>
    <row r="9910" spans="1:13" ht="15.6">
      <c r="A9910" s="12">
        <v>207</v>
      </c>
      <c r="B9910" s="9">
        <v>2016</v>
      </c>
      <c r="C9910" s="9">
        <v>7</v>
      </c>
      <c r="D9910" s="9">
        <v>25</v>
      </c>
      <c r="E9910" s="30">
        <f t="shared" si="308"/>
        <v>42576</v>
      </c>
      <c r="F9910" s="32">
        <f t="shared" si="309"/>
        <v>207</v>
      </c>
      <c r="G9910" s="6">
        <v>0.35416666666666669</v>
      </c>
      <c r="H9910" s="2">
        <v>33.261670000000002</v>
      </c>
      <c r="I9910" s="2">
        <v>100.474</v>
      </c>
      <c r="J9910" s="2">
        <v>70.431950000000001</v>
      </c>
      <c r="K9910" s="2">
        <v>1.409186</v>
      </c>
      <c r="L9910" s="2">
        <v>470.43290000000002</v>
      </c>
      <c r="M9910">
        <v>86.011369999999999</v>
      </c>
    </row>
    <row r="9911" spans="1:13" ht="15.6">
      <c r="A9911" s="12">
        <v>207</v>
      </c>
      <c r="B9911" s="9">
        <v>2016</v>
      </c>
      <c r="C9911" s="9">
        <v>7</v>
      </c>
      <c r="D9911" s="9">
        <v>25</v>
      </c>
      <c r="E9911" s="30">
        <f t="shared" si="308"/>
        <v>42576</v>
      </c>
      <c r="F9911" s="32">
        <f t="shared" si="309"/>
        <v>207</v>
      </c>
      <c r="G9911" s="6">
        <v>0.375</v>
      </c>
      <c r="H9911" s="2">
        <v>33.806699999999999</v>
      </c>
      <c r="I9911" s="2">
        <v>100.4522</v>
      </c>
      <c r="J9911" s="2">
        <v>67.301649999999995</v>
      </c>
      <c r="K9911" s="2">
        <v>1.763023</v>
      </c>
      <c r="L9911" s="2">
        <v>560.93039999999996</v>
      </c>
      <c r="M9911">
        <v>99.995419999999996</v>
      </c>
    </row>
    <row r="9912" spans="1:13" ht="15.6">
      <c r="A9912" s="12">
        <v>207</v>
      </c>
      <c r="B9912" s="9">
        <v>2016</v>
      </c>
      <c r="C9912" s="9">
        <v>7</v>
      </c>
      <c r="D9912" s="9">
        <v>25</v>
      </c>
      <c r="E9912" s="30">
        <f t="shared" si="308"/>
        <v>42576</v>
      </c>
      <c r="F9912" s="32">
        <f t="shared" si="309"/>
        <v>207</v>
      </c>
      <c r="G9912" s="6">
        <v>0.39583333333333331</v>
      </c>
      <c r="H9912" s="2">
        <v>34.232869999999998</v>
      </c>
      <c r="I9912" s="2">
        <v>100.4455</v>
      </c>
      <c r="J9912" s="2">
        <v>66.05359</v>
      </c>
      <c r="K9912" s="2">
        <v>1.679959</v>
      </c>
      <c r="L9912" s="2">
        <v>642.12699999999995</v>
      </c>
      <c r="M9912">
        <v>109.9383</v>
      </c>
    </row>
    <row r="9913" spans="1:13" ht="15.6">
      <c r="A9913" s="12">
        <v>207</v>
      </c>
      <c r="B9913" s="9">
        <v>2016</v>
      </c>
      <c r="C9913" s="9">
        <v>7</v>
      </c>
      <c r="D9913" s="9">
        <v>25</v>
      </c>
      <c r="E9913" s="30">
        <f t="shared" si="308"/>
        <v>42576</v>
      </c>
      <c r="F9913" s="32">
        <f t="shared" si="309"/>
        <v>207</v>
      </c>
      <c r="G9913" s="6">
        <v>0.41666666666666669</v>
      </c>
      <c r="H9913" s="2">
        <v>34.753929999999997</v>
      </c>
      <c r="I9913" s="2">
        <v>100.4323</v>
      </c>
      <c r="J9913" s="2">
        <v>64.833759999999998</v>
      </c>
      <c r="K9913" s="2">
        <v>1.6336139999999999</v>
      </c>
      <c r="L9913" s="2">
        <v>712.49379999999996</v>
      </c>
      <c r="M9913">
        <v>118.3171</v>
      </c>
    </row>
    <row r="9914" spans="1:13" ht="15.6">
      <c r="A9914" s="12">
        <v>207</v>
      </c>
      <c r="B9914" s="9">
        <v>2016</v>
      </c>
      <c r="C9914" s="9">
        <v>7</v>
      </c>
      <c r="D9914" s="9">
        <v>25</v>
      </c>
      <c r="E9914" s="30">
        <f t="shared" si="308"/>
        <v>42576</v>
      </c>
      <c r="F9914" s="32">
        <f t="shared" si="309"/>
        <v>207</v>
      </c>
      <c r="G9914" s="6">
        <v>0.4375</v>
      </c>
      <c r="H9914" s="2">
        <v>35.201520000000002</v>
      </c>
      <c r="I9914" s="2">
        <v>100.4171</v>
      </c>
      <c r="J9914" s="2">
        <v>64.492649999999998</v>
      </c>
      <c r="K9914" s="2">
        <v>1.7388269999999999</v>
      </c>
      <c r="L9914" s="2">
        <v>778.70169999999996</v>
      </c>
      <c r="M9914">
        <v>125.28230000000001</v>
      </c>
    </row>
    <row r="9915" spans="1:13" ht="15.6">
      <c r="A9915" s="12">
        <v>207</v>
      </c>
      <c r="B9915" s="9">
        <v>2016</v>
      </c>
      <c r="C9915" s="9">
        <v>7</v>
      </c>
      <c r="D9915" s="9">
        <v>25</v>
      </c>
      <c r="E9915" s="30">
        <f t="shared" si="308"/>
        <v>42576</v>
      </c>
      <c r="F9915" s="32">
        <f t="shared" si="309"/>
        <v>207</v>
      </c>
      <c r="G9915" s="6">
        <v>0.45833333333333331</v>
      </c>
      <c r="H9915" s="2">
        <v>35.736150000000002</v>
      </c>
      <c r="I9915" s="2">
        <v>100.3976</v>
      </c>
      <c r="J9915" s="2">
        <v>63.553699999999999</v>
      </c>
      <c r="K9915" s="2">
        <v>1.115872</v>
      </c>
      <c r="L9915" s="2">
        <v>817.072</v>
      </c>
      <c r="M9915">
        <v>128.42850000000001</v>
      </c>
    </row>
    <row r="9916" spans="1:13" ht="15.6">
      <c r="A9916" s="12">
        <v>207</v>
      </c>
      <c r="B9916" s="9">
        <v>2016</v>
      </c>
      <c r="C9916" s="9">
        <v>7</v>
      </c>
      <c r="D9916" s="9">
        <v>25</v>
      </c>
      <c r="E9916" s="30">
        <f t="shared" si="308"/>
        <v>42576</v>
      </c>
      <c r="F9916" s="32">
        <f t="shared" si="309"/>
        <v>207</v>
      </c>
      <c r="G9916" s="6">
        <v>0.47916666666666669</v>
      </c>
      <c r="H9916" s="2">
        <v>35.824869999999997</v>
      </c>
      <c r="I9916" s="2">
        <v>100.3707</v>
      </c>
      <c r="J9916" s="2">
        <v>61.8142</v>
      </c>
      <c r="K9916" s="2">
        <v>2.0287600000000001</v>
      </c>
      <c r="L9916" s="2">
        <v>626.34550000000002</v>
      </c>
      <c r="M9916">
        <v>93.303290000000004</v>
      </c>
    </row>
    <row r="9917" spans="1:13" ht="15.6">
      <c r="A9917" s="12">
        <v>207</v>
      </c>
      <c r="B9917" s="9">
        <v>2016</v>
      </c>
      <c r="C9917" s="9">
        <v>7</v>
      </c>
      <c r="D9917" s="9">
        <v>25</v>
      </c>
      <c r="E9917" s="30">
        <f t="shared" si="308"/>
        <v>42576</v>
      </c>
      <c r="F9917" s="32">
        <f t="shared" si="309"/>
        <v>207</v>
      </c>
      <c r="G9917" s="6">
        <v>0.5</v>
      </c>
      <c r="H9917" s="2">
        <v>36.513129999999997</v>
      </c>
      <c r="I9917" s="2">
        <v>100.3485</v>
      </c>
      <c r="J9917" s="2">
        <v>53.267049999999998</v>
      </c>
      <c r="K9917" s="2">
        <v>2.9702199999999999</v>
      </c>
      <c r="L9917" s="2">
        <v>921.28599999999994</v>
      </c>
      <c r="M9917">
        <v>154.11949999999999</v>
      </c>
    </row>
    <row r="9918" spans="1:13" ht="15.6">
      <c r="A9918" s="12">
        <v>207</v>
      </c>
      <c r="B9918" s="9">
        <v>2016</v>
      </c>
      <c r="C9918" s="9">
        <v>7</v>
      </c>
      <c r="D9918" s="9">
        <v>25</v>
      </c>
      <c r="E9918" s="30">
        <f t="shared" si="308"/>
        <v>42576</v>
      </c>
      <c r="F9918" s="32">
        <f t="shared" si="309"/>
        <v>207</v>
      </c>
      <c r="G9918" s="6">
        <v>0.52083333333333337</v>
      </c>
      <c r="H9918" s="2">
        <v>36.910850000000003</v>
      </c>
      <c r="I9918" s="2">
        <v>100.3091</v>
      </c>
      <c r="J9918" s="2">
        <v>51.99926</v>
      </c>
      <c r="K9918" s="2">
        <v>2.7181389999999999</v>
      </c>
      <c r="L9918" s="2">
        <v>925.48050000000001</v>
      </c>
      <c r="M9918">
        <v>148.09700000000001</v>
      </c>
    </row>
    <row r="9919" spans="1:13" ht="15.6">
      <c r="A9919" s="12">
        <v>207</v>
      </c>
      <c r="B9919" s="9">
        <v>2016</v>
      </c>
      <c r="C9919" s="9">
        <v>7</v>
      </c>
      <c r="D9919" s="9">
        <v>25</v>
      </c>
      <c r="E9919" s="30">
        <f t="shared" si="308"/>
        <v>42576</v>
      </c>
      <c r="F9919" s="32">
        <f t="shared" si="309"/>
        <v>207</v>
      </c>
      <c r="G9919" s="6">
        <v>0.54166666666666663</v>
      </c>
      <c r="H9919" s="2">
        <v>36.668199999999999</v>
      </c>
      <c r="I9919" s="2">
        <v>100.2778</v>
      </c>
      <c r="J9919" s="2">
        <v>54.784610000000001</v>
      </c>
      <c r="K9919" s="2">
        <v>2.6379779999999999</v>
      </c>
      <c r="L9919" s="2">
        <v>751.96259999999995</v>
      </c>
      <c r="M9919">
        <v>118.5311</v>
      </c>
    </row>
    <row r="9920" spans="1:13" ht="15.6">
      <c r="A9920" s="12">
        <v>207</v>
      </c>
      <c r="B9920" s="9">
        <v>2016</v>
      </c>
      <c r="C9920" s="9">
        <v>7</v>
      </c>
      <c r="D9920" s="9">
        <v>25</v>
      </c>
      <c r="E9920" s="30">
        <f t="shared" si="308"/>
        <v>42576</v>
      </c>
      <c r="F9920" s="32">
        <f t="shared" si="309"/>
        <v>207</v>
      </c>
      <c r="G9920" s="6">
        <v>0.5625</v>
      </c>
      <c r="H9920" s="2">
        <v>36.912489999999998</v>
      </c>
      <c r="I9920" s="2">
        <v>100.2561</v>
      </c>
      <c r="J9920" s="2">
        <v>51.905160000000002</v>
      </c>
      <c r="K9920" s="2">
        <v>2.8213599999999999</v>
      </c>
      <c r="L9920" s="2">
        <v>843.31299999999999</v>
      </c>
      <c r="M9920">
        <v>136.1797</v>
      </c>
    </row>
    <row r="9921" spans="1:13" ht="15.6">
      <c r="A9921" s="12">
        <v>207</v>
      </c>
      <c r="B9921" s="9">
        <v>2016</v>
      </c>
      <c r="C9921" s="9">
        <v>7</v>
      </c>
      <c r="D9921" s="9">
        <v>25</v>
      </c>
      <c r="E9921" s="30">
        <f t="shared" si="308"/>
        <v>42576</v>
      </c>
      <c r="F9921" s="32">
        <f t="shared" si="309"/>
        <v>207</v>
      </c>
      <c r="G9921" s="6">
        <v>0.58333333333333337</v>
      </c>
      <c r="H9921" s="2">
        <v>36.88693</v>
      </c>
      <c r="I9921" s="2">
        <v>100.23569999999999</v>
      </c>
      <c r="J9921" s="2">
        <v>53.178620000000002</v>
      </c>
      <c r="K9921" s="2">
        <v>2.300246</v>
      </c>
      <c r="L9921" s="2">
        <v>584.31600000000003</v>
      </c>
      <c r="M9921">
        <v>92.700280000000006</v>
      </c>
    </row>
    <row r="9922" spans="1:13" ht="15.6">
      <c r="A9922" s="12">
        <v>207</v>
      </c>
      <c r="B9922" s="9">
        <v>2016</v>
      </c>
      <c r="C9922" s="9">
        <v>7</v>
      </c>
      <c r="D9922" s="9">
        <v>25</v>
      </c>
      <c r="E9922" s="30">
        <f t="shared" si="308"/>
        <v>42576</v>
      </c>
      <c r="F9922" s="32">
        <f t="shared" si="309"/>
        <v>207</v>
      </c>
      <c r="G9922" s="6">
        <v>0.60416666666666663</v>
      </c>
      <c r="H9922" s="2">
        <v>36.935429999999997</v>
      </c>
      <c r="I9922" s="2">
        <v>100.2184</v>
      </c>
      <c r="J9922" s="2">
        <v>52.235210000000002</v>
      </c>
      <c r="K9922" s="2">
        <v>2.467012</v>
      </c>
      <c r="L9922" s="2">
        <v>630.46029999999996</v>
      </c>
      <c r="M9922">
        <v>106.4502</v>
      </c>
    </row>
    <row r="9923" spans="1:13" ht="15.6">
      <c r="A9923" s="12">
        <v>207</v>
      </c>
      <c r="B9923" s="9">
        <v>2016</v>
      </c>
      <c r="C9923" s="9">
        <v>7</v>
      </c>
      <c r="D9923" s="9">
        <v>25</v>
      </c>
      <c r="E9923" s="30">
        <f t="shared" si="308"/>
        <v>42576</v>
      </c>
      <c r="F9923" s="32">
        <f t="shared" si="309"/>
        <v>207</v>
      </c>
      <c r="G9923" s="6">
        <v>0.625</v>
      </c>
      <c r="H9923" s="2">
        <v>37.3063</v>
      </c>
      <c r="I9923" s="2">
        <v>100.20569999999999</v>
      </c>
      <c r="J9923" s="2">
        <v>49.931789999999999</v>
      </c>
      <c r="K9923" s="2">
        <v>2.7708759999999999</v>
      </c>
      <c r="L9923" s="2">
        <v>692.92679999999996</v>
      </c>
      <c r="M9923">
        <v>121.14279999999999</v>
      </c>
    </row>
    <row r="9924" spans="1:13" ht="15.6">
      <c r="A9924" s="12">
        <v>207</v>
      </c>
      <c r="B9924" s="9">
        <v>2016</v>
      </c>
      <c r="C9924" s="9">
        <v>7</v>
      </c>
      <c r="D9924" s="9">
        <v>25</v>
      </c>
      <c r="E9924" s="30">
        <f t="shared" si="308"/>
        <v>42576</v>
      </c>
      <c r="F9924" s="32">
        <f t="shared" si="309"/>
        <v>207</v>
      </c>
      <c r="G9924" s="6">
        <v>0.64583333333333337</v>
      </c>
      <c r="H9924" s="2">
        <v>37.113160000000001</v>
      </c>
      <c r="I9924" s="2">
        <v>100.1909</v>
      </c>
      <c r="J9924" s="2">
        <v>52.468670000000003</v>
      </c>
      <c r="K9924" s="2">
        <v>2.7883170000000002</v>
      </c>
      <c r="L9924" s="2">
        <v>634.7636</v>
      </c>
      <c r="M9924">
        <v>113.8536</v>
      </c>
    </row>
    <row r="9925" spans="1:13" ht="15.6">
      <c r="A9925" s="12">
        <v>207</v>
      </c>
      <c r="B9925" s="9">
        <v>2016</v>
      </c>
      <c r="C9925" s="9">
        <v>7</v>
      </c>
      <c r="D9925" s="9">
        <v>25</v>
      </c>
      <c r="E9925" s="30">
        <f t="shared" si="308"/>
        <v>42576</v>
      </c>
      <c r="F9925" s="32">
        <f t="shared" si="309"/>
        <v>207</v>
      </c>
      <c r="G9925" s="6">
        <v>0.66666666666666663</v>
      </c>
      <c r="H9925" s="2">
        <v>37.129649999999998</v>
      </c>
      <c r="I9925" s="2">
        <v>100.1764</v>
      </c>
      <c r="J9925" s="2">
        <v>50.87744</v>
      </c>
      <c r="K9925" s="2">
        <v>2.7767580000000001</v>
      </c>
      <c r="L9925" s="2">
        <v>573.78020000000004</v>
      </c>
      <c r="M9925">
        <v>106.7428</v>
      </c>
    </row>
    <row r="9926" spans="1:13" ht="15.6">
      <c r="A9926" s="12">
        <v>207</v>
      </c>
      <c r="B9926" s="9">
        <v>2016</v>
      </c>
      <c r="C9926" s="9">
        <v>7</v>
      </c>
      <c r="D9926" s="9">
        <v>25</v>
      </c>
      <c r="E9926" s="30">
        <f t="shared" ref="E9926:E9989" si="310">DATE(B9926,C9926,D9926)</f>
        <v>42576</v>
      </c>
      <c r="F9926" s="32">
        <f t="shared" ref="F9926:F9989" si="311">E9926-DATE(YEAR(E9926),1,0)</f>
        <v>207</v>
      </c>
      <c r="G9926" s="6">
        <v>0.6875</v>
      </c>
      <c r="H9926" s="2">
        <v>37.059379999999997</v>
      </c>
      <c r="I9926" s="2">
        <v>100.1747</v>
      </c>
      <c r="J9926" s="2">
        <v>49.077550000000002</v>
      </c>
      <c r="K9926" s="2">
        <v>2.8773249999999999</v>
      </c>
      <c r="L9926" s="2">
        <v>494.0249</v>
      </c>
      <c r="M9926">
        <v>96.096270000000004</v>
      </c>
    </row>
    <row r="9927" spans="1:13" ht="15.6">
      <c r="A9927" s="12">
        <v>207</v>
      </c>
      <c r="B9927" s="9">
        <v>2016</v>
      </c>
      <c r="C9927" s="9">
        <v>7</v>
      </c>
      <c r="D9927" s="9">
        <v>25</v>
      </c>
      <c r="E9927" s="30">
        <f t="shared" si="310"/>
        <v>42576</v>
      </c>
      <c r="F9927" s="32">
        <f t="shared" si="311"/>
        <v>207</v>
      </c>
      <c r="G9927" s="6">
        <v>0.70833333333333337</v>
      </c>
      <c r="H9927" s="2">
        <v>37.118639999999999</v>
      </c>
      <c r="I9927" s="2">
        <v>100.16719999999999</v>
      </c>
      <c r="J9927" s="2">
        <v>45.051130000000001</v>
      </c>
      <c r="K9927" s="2">
        <v>2.7372770000000002</v>
      </c>
      <c r="L9927" s="2">
        <v>408.02530000000002</v>
      </c>
      <c r="M9927">
        <v>83.026449999999997</v>
      </c>
    </row>
    <row r="9928" spans="1:13" ht="15.6">
      <c r="A9928" s="12">
        <v>207</v>
      </c>
      <c r="B9928" s="9">
        <v>2016</v>
      </c>
      <c r="C9928" s="9">
        <v>7</v>
      </c>
      <c r="D9928" s="9">
        <v>25</v>
      </c>
      <c r="E9928" s="30">
        <f t="shared" si="310"/>
        <v>42576</v>
      </c>
      <c r="F9928" s="32">
        <f t="shared" si="311"/>
        <v>207</v>
      </c>
      <c r="G9928" s="6">
        <v>0.72916666666666663</v>
      </c>
      <c r="H9928" s="2">
        <v>36.929729999999999</v>
      </c>
      <c r="I9928" s="2">
        <v>100.1553</v>
      </c>
      <c r="J9928" s="2">
        <v>46.730339999999998</v>
      </c>
      <c r="K9928" s="2">
        <v>1.9030370000000001</v>
      </c>
      <c r="L9928" s="2">
        <v>288.69310000000002</v>
      </c>
      <c r="M9928">
        <v>61.712209999999999</v>
      </c>
    </row>
    <row r="9929" spans="1:13" ht="15.6">
      <c r="A9929" s="12">
        <v>207</v>
      </c>
      <c r="B9929" s="9">
        <v>2016</v>
      </c>
      <c r="C9929" s="9">
        <v>7</v>
      </c>
      <c r="D9929" s="9">
        <v>25</v>
      </c>
      <c r="E9929" s="30">
        <f t="shared" si="310"/>
        <v>42576</v>
      </c>
      <c r="F9929" s="32">
        <f t="shared" si="311"/>
        <v>207</v>
      </c>
      <c r="G9929" s="6">
        <v>0.75</v>
      </c>
      <c r="H9929" s="2">
        <v>36.410209999999999</v>
      </c>
      <c r="I9929" s="2">
        <v>100.1532</v>
      </c>
      <c r="J9929" s="2">
        <v>52.337850000000003</v>
      </c>
      <c r="K9929" s="2">
        <v>2.1801249999999999</v>
      </c>
      <c r="L9929" s="2">
        <v>170.99289999999999</v>
      </c>
      <c r="M9929">
        <v>37.415770000000002</v>
      </c>
    </row>
    <row r="9930" spans="1:13" ht="15.6">
      <c r="A9930" s="12">
        <v>207</v>
      </c>
      <c r="B9930" s="9">
        <v>2016</v>
      </c>
      <c r="C9930" s="9">
        <v>7</v>
      </c>
      <c r="D9930" s="9">
        <v>25</v>
      </c>
      <c r="E9930" s="30">
        <f t="shared" si="310"/>
        <v>42576</v>
      </c>
      <c r="F9930" s="32">
        <f t="shared" si="311"/>
        <v>207</v>
      </c>
      <c r="G9930" s="6">
        <v>0.77083333333333337</v>
      </c>
      <c r="H9930" s="2">
        <v>35.726300000000002</v>
      </c>
      <c r="I9930" s="2">
        <v>100.1708</v>
      </c>
      <c r="J9930" s="2">
        <v>56.307609999999997</v>
      </c>
      <c r="K9930" s="2">
        <v>1.648118</v>
      </c>
      <c r="L9930" s="2">
        <v>83.323819999999998</v>
      </c>
      <c r="M9930">
        <v>17.652570000000001</v>
      </c>
    </row>
    <row r="9931" spans="1:13" ht="15.6">
      <c r="A9931" s="12">
        <v>207</v>
      </c>
      <c r="B9931" s="9">
        <v>2016</v>
      </c>
      <c r="C9931" s="9">
        <v>7</v>
      </c>
      <c r="D9931" s="9">
        <v>25</v>
      </c>
      <c r="E9931" s="30">
        <f t="shared" si="310"/>
        <v>42576</v>
      </c>
      <c r="F9931" s="32">
        <f t="shared" si="311"/>
        <v>207</v>
      </c>
      <c r="G9931" s="6">
        <v>0.79166666666666663</v>
      </c>
      <c r="H9931" s="2">
        <v>34.642139999999998</v>
      </c>
      <c r="I9931" s="2">
        <v>100.2051</v>
      </c>
      <c r="J9931" s="2">
        <v>62.561959999999999</v>
      </c>
      <c r="K9931" s="2">
        <v>1.270265</v>
      </c>
      <c r="L9931" s="2">
        <v>22.11543</v>
      </c>
      <c r="M9931">
        <v>3.5037780000000001</v>
      </c>
    </row>
    <row r="9932" spans="1:13" ht="15.6">
      <c r="A9932" s="12">
        <v>207</v>
      </c>
      <c r="B9932" s="9">
        <v>2016</v>
      </c>
      <c r="C9932" s="9">
        <v>7</v>
      </c>
      <c r="D9932" s="9">
        <v>25</v>
      </c>
      <c r="E9932" s="30">
        <f t="shared" si="310"/>
        <v>42576</v>
      </c>
      <c r="F9932" s="32">
        <f t="shared" si="311"/>
        <v>207</v>
      </c>
      <c r="G9932" s="6">
        <v>0.8125</v>
      </c>
      <c r="H9932" s="2">
        <v>33.781489999999998</v>
      </c>
      <c r="I9932" s="2">
        <v>100.2398</v>
      </c>
      <c r="J9932" s="2">
        <v>67.865939999999995</v>
      </c>
      <c r="K9932" s="2">
        <v>0.67215749999999996</v>
      </c>
      <c r="L9932" s="2">
        <v>0.46123550000000002</v>
      </c>
      <c r="M9932">
        <v>0.75972600000000001</v>
      </c>
    </row>
    <row r="9933" spans="1:13" ht="15.6">
      <c r="A9933" s="12">
        <v>207</v>
      </c>
      <c r="B9933" s="9">
        <v>2016</v>
      </c>
      <c r="C9933" s="9">
        <v>7</v>
      </c>
      <c r="D9933" s="9">
        <v>25</v>
      </c>
      <c r="E9933" s="30">
        <f t="shared" si="310"/>
        <v>42576</v>
      </c>
      <c r="F9933" s="32">
        <f t="shared" si="311"/>
        <v>207</v>
      </c>
      <c r="G9933" s="6">
        <v>0.83333333333333337</v>
      </c>
      <c r="H9933" s="2">
        <v>33.164380000000001</v>
      </c>
      <c r="I9933" s="2">
        <v>100.2694</v>
      </c>
      <c r="J9933" s="2">
        <v>70.445269999999994</v>
      </c>
      <c r="K9933" s="2">
        <v>0.1257104</v>
      </c>
      <c r="L9933" s="2">
        <v>-1.570281</v>
      </c>
      <c r="M9933">
        <v>0.94028149999999999</v>
      </c>
    </row>
    <row r="9934" spans="1:13" ht="15.6">
      <c r="A9934" s="12">
        <v>207</v>
      </c>
      <c r="B9934" s="9">
        <v>2016</v>
      </c>
      <c r="C9934" s="9">
        <v>7</v>
      </c>
      <c r="D9934" s="9">
        <v>25</v>
      </c>
      <c r="E9934" s="30">
        <f t="shared" si="310"/>
        <v>42576</v>
      </c>
      <c r="F9934" s="32">
        <f t="shared" si="311"/>
        <v>207</v>
      </c>
      <c r="G9934" s="6">
        <v>0.85416666666666663</v>
      </c>
      <c r="H9934" s="2">
        <v>32.57302</v>
      </c>
      <c r="I9934" s="2">
        <v>100.3032</v>
      </c>
      <c r="J9934" s="2">
        <v>73.954859999999996</v>
      </c>
      <c r="K9934" s="2">
        <v>2.2267829999999999E-2</v>
      </c>
      <c r="L9934" s="2">
        <v>-1.013682</v>
      </c>
      <c r="M9934">
        <v>1.6401570000000001</v>
      </c>
    </row>
    <row r="9935" spans="1:13" ht="15.6">
      <c r="A9935" s="12">
        <v>207</v>
      </c>
      <c r="B9935" s="9">
        <v>2016</v>
      </c>
      <c r="C9935" s="9">
        <v>7</v>
      </c>
      <c r="D9935" s="9">
        <v>25</v>
      </c>
      <c r="E9935" s="30">
        <f t="shared" si="310"/>
        <v>42576</v>
      </c>
      <c r="F9935" s="32">
        <f t="shared" si="311"/>
        <v>207</v>
      </c>
      <c r="G9935" s="6">
        <v>0.875</v>
      </c>
      <c r="H9935" s="2">
        <v>31.559709999999999</v>
      </c>
      <c r="I9935" s="2">
        <v>100.3304</v>
      </c>
      <c r="J9935" s="2">
        <v>82.414869999999993</v>
      </c>
      <c r="K9935" s="2">
        <v>0</v>
      </c>
      <c r="L9935" s="2">
        <v>-1.388671</v>
      </c>
      <c r="M9935">
        <v>1.7216689999999999</v>
      </c>
    </row>
    <row r="9936" spans="1:13" ht="15.6">
      <c r="A9936" s="12">
        <v>207</v>
      </c>
      <c r="B9936" s="9">
        <v>2016</v>
      </c>
      <c r="C9936" s="9">
        <v>7</v>
      </c>
      <c r="D9936" s="9">
        <v>25</v>
      </c>
      <c r="E9936" s="30">
        <f t="shared" si="310"/>
        <v>42576</v>
      </c>
      <c r="F9936" s="32">
        <f t="shared" si="311"/>
        <v>207</v>
      </c>
      <c r="G9936" s="6">
        <v>0.89583333333333337</v>
      </c>
      <c r="H9936" s="2">
        <v>31.507079999999998</v>
      </c>
      <c r="I9936" s="2">
        <v>100.3374</v>
      </c>
      <c r="J9936" s="2">
        <v>82.371920000000003</v>
      </c>
      <c r="K9936" s="2">
        <v>2.0362269999999998E-2</v>
      </c>
      <c r="L9936" s="2">
        <v>-4.7510400000000001E-2</v>
      </c>
      <c r="M9936">
        <v>2.0775640000000002</v>
      </c>
    </row>
    <row r="9937" spans="1:13" ht="15.6">
      <c r="A9937" s="12">
        <v>207</v>
      </c>
      <c r="B9937" s="9">
        <v>2016</v>
      </c>
      <c r="C9937" s="9">
        <v>7</v>
      </c>
      <c r="D9937" s="9">
        <v>25</v>
      </c>
      <c r="E9937" s="30">
        <f t="shared" si="310"/>
        <v>42576</v>
      </c>
      <c r="F9937" s="32">
        <f t="shared" si="311"/>
        <v>207</v>
      </c>
      <c r="G9937" s="6">
        <v>0.91666666666666663</v>
      </c>
      <c r="H9937" s="2">
        <v>30.703309999999998</v>
      </c>
      <c r="I9937" s="2">
        <v>100.3348</v>
      </c>
      <c r="J9937" s="2">
        <v>85.267679999999999</v>
      </c>
      <c r="K9937" s="2">
        <v>0</v>
      </c>
      <c r="L9937" s="2">
        <v>-1.0523480000000001</v>
      </c>
      <c r="M9937">
        <v>1.817998</v>
      </c>
    </row>
    <row r="9938" spans="1:13" ht="15.6">
      <c r="A9938" s="12">
        <v>207</v>
      </c>
      <c r="B9938" s="9">
        <v>2016</v>
      </c>
      <c r="C9938" s="9">
        <v>7</v>
      </c>
      <c r="D9938" s="9">
        <v>25</v>
      </c>
      <c r="E9938" s="30">
        <f t="shared" si="310"/>
        <v>42576</v>
      </c>
      <c r="F9938" s="32">
        <f t="shared" si="311"/>
        <v>207</v>
      </c>
      <c r="G9938" s="6">
        <v>0.9375</v>
      </c>
      <c r="H9938" s="2">
        <v>30.289349999999999</v>
      </c>
      <c r="I9938" s="2">
        <v>100.3308</v>
      </c>
      <c r="J9938" s="2">
        <v>82.991650000000007</v>
      </c>
      <c r="K9938" s="2">
        <v>0</v>
      </c>
      <c r="L9938" s="2">
        <v>-0.96394349999999995</v>
      </c>
      <c r="M9938">
        <v>2.047577</v>
      </c>
    </row>
    <row r="9939" spans="1:13" ht="15.6">
      <c r="A9939" s="12">
        <v>207</v>
      </c>
      <c r="B9939" s="9">
        <v>2016</v>
      </c>
      <c r="C9939" s="9">
        <v>7</v>
      </c>
      <c r="D9939" s="9">
        <v>25</v>
      </c>
      <c r="E9939" s="30">
        <f t="shared" si="310"/>
        <v>42576</v>
      </c>
      <c r="F9939" s="32">
        <f t="shared" si="311"/>
        <v>207</v>
      </c>
      <c r="G9939" s="6">
        <v>0.95833333333333337</v>
      </c>
      <c r="H9939" s="2">
        <v>30.367360000000001</v>
      </c>
      <c r="I9939" s="2">
        <v>100.3296</v>
      </c>
      <c r="J9939" s="2">
        <v>88.037369999999996</v>
      </c>
      <c r="K9939" s="2">
        <v>0</v>
      </c>
      <c r="L9939" s="2">
        <v>-0.10299460000000001</v>
      </c>
      <c r="M9939">
        <v>1.7437039999999999</v>
      </c>
    </row>
    <row r="9940" spans="1:13" ht="15.6">
      <c r="A9940" s="12">
        <v>207</v>
      </c>
      <c r="B9940" s="9">
        <v>2016</v>
      </c>
      <c r="C9940" s="9">
        <v>7</v>
      </c>
      <c r="D9940" s="9">
        <v>25</v>
      </c>
      <c r="E9940" s="30">
        <f t="shared" si="310"/>
        <v>42576</v>
      </c>
      <c r="F9940" s="32">
        <f t="shared" si="311"/>
        <v>207</v>
      </c>
      <c r="G9940" s="6">
        <v>0.97916666666666663</v>
      </c>
      <c r="H9940" s="2">
        <v>30.228719999999999</v>
      </c>
      <c r="I9940" s="2">
        <v>100.35039999999999</v>
      </c>
      <c r="J9940" s="2">
        <v>91.980999999999995</v>
      </c>
      <c r="K9940" s="2">
        <v>0</v>
      </c>
      <c r="L9940" s="2">
        <v>5.8200330000000002E-2</v>
      </c>
      <c r="M9940">
        <v>1.939754</v>
      </c>
    </row>
    <row r="9941" spans="1:13" ht="15.6">
      <c r="A9941" s="12">
        <v>208</v>
      </c>
      <c r="B9941" s="9">
        <v>2016</v>
      </c>
      <c r="C9941" s="9">
        <v>7</v>
      </c>
      <c r="D9941" s="9">
        <v>25</v>
      </c>
      <c r="E9941" s="30">
        <f t="shared" si="310"/>
        <v>42576</v>
      </c>
      <c r="F9941" s="32">
        <f t="shared" si="311"/>
        <v>207</v>
      </c>
      <c r="G9941" s="6">
        <v>0</v>
      </c>
      <c r="H9941" s="2">
        <v>29.675989999999999</v>
      </c>
      <c r="I9941" s="2">
        <v>100.33580000000001</v>
      </c>
      <c r="J9941" s="2">
        <v>88.428799999999995</v>
      </c>
      <c r="K9941" s="2">
        <v>0</v>
      </c>
      <c r="L9941" s="2">
        <v>-0.99039840000000001</v>
      </c>
      <c r="M9941">
        <v>1.122142</v>
      </c>
    </row>
    <row r="9942" spans="1:13" ht="15.6">
      <c r="A9942" s="12">
        <v>208</v>
      </c>
      <c r="B9942" s="9">
        <v>2016</v>
      </c>
      <c r="C9942" s="9">
        <v>7</v>
      </c>
      <c r="D9942" s="9">
        <v>26</v>
      </c>
      <c r="E9942" s="30">
        <f t="shared" si="310"/>
        <v>42577</v>
      </c>
      <c r="F9942" s="32">
        <f t="shared" si="311"/>
        <v>208</v>
      </c>
      <c r="G9942" s="6">
        <v>2.0833333333333332E-2</v>
      </c>
      <c r="H9942" s="2">
        <v>29.956900000000001</v>
      </c>
      <c r="I9942" s="2">
        <v>100.3064</v>
      </c>
      <c r="J9942" s="2">
        <v>87.479830000000007</v>
      </c>
      <c r="K9942" s="2">
        <v>0</v>
      </c>
      <c r="L9942" s="2">
        <v>-0.59369559999999999</v>
      </c>
      <c r="M9942">
        <v>1.797579</v>
      </c>
    </row>
    <row r="9943" spans="1:13" ht="15.6">
      <c r="A9943" s="12">
        <v>208</v>
      </c>
      <c r="B9943" s="9">
        <v>2016</v>
      </c>
      <c r="C9943" s="9">
        <v>7</v>
      </c>
      <c r="D9943" s="9">
        <v>26</v>
      </c>
      <c r="E9943" s="30">
        <f t="shared" si="310"/>
        <v>42577</v>
      </c>
      <c r="F9943" s="32">
        <f t="shared" si="311"/>
        <v>208</v>
      </c>
      <c r="G9943" s="6">
        <v>4.1666666666666664E-2</v>
      </c>
      <c r="H9943" s="2">
        <v>29.84178</v>
      </c>
      <c r="I9943" s="2">
        <v>100.2867</v>
      </c>
      <c r="J9943" s="2">
        <v>86.797060000000002</v>
      </c>
      <c r="K9943" s="2">
        <v>4.3119850000000001E-2</v>
      </c>
      <c r="L9943" s="2">
        <v>-0.63255260000000002</v>
      </c>
      <c r="M9943">
        <v>1.4524539999999999</v>
      </c>
    </row>
    <row r="9944" spans="1:13" ht="15.6">
      <c r="A9944" s="12">
        <v>208</v>
      </c>
      <c r="B9944" s="9">
        <v>2016</v>
      </c>
      <c r="C9944" s="9">
        <v>7</v>
      </c>
      <c r="D9944" s="9">
        <v>26</v>
      </c>
      <c r="E9944" s="30">
        <f t="shared" si="310"/>
        <v>42577</v>
      </c>
      <c r="F9944" s="32">
        <f t="shared" si="311"/>
        <v>208</v>
      </c>
      <c r="G9944" s="6">
        <v>6.25E-2</v>
      </c>
      <c r="H9944" s="2">
        <v>29.509450000000001</v>
      </c>
      <c r="I9944" s="2">
        <v>100.2706</v>
      </c>
      <c r="J9944" s="2">
        <v>91.720290000000006</v>
      </c>
      <c r="K9944" s="2">
        <v>0</v>
      </c>
      <c r="L9944" s="2">
        <v>-0.22278439999999999</v>
      </c>
      <c r="M9944">
        <v>1.969727</v>
      </c>
    </row>
    <row r="9945" spans="1:13" ht="15.6">
      <c r="A9945" s="12">
        <v>208</v>
      </c>
      <c r="B9945" s="9">
        <v>2016</v>
      </c>
      <c r="C9945" s="9">
        <v>7</v>
      </c>
      <c r="D9945" s="9">
        <v>26</v>
      </c>
      <c r="E9945" s="30">
        <f t="shared" si="310"/>
        <v>42577</v>
      </c>
      <c r="F9945" s="32">
        <f t="shared" si="311"/>
        <v>208</v>
      </c>
      <c r="G9945" s="6">
        <v>8.3333333333333329E-2</v>
      </c>
      <c r="H9945" s="2">
        <v>29.131309999999999</v>
      </c>
      <c r="I9945" s="2">
        <v>100.27630000000001</v>
      </c>
      <c r="J9945" s="2">
        <v>92.959590000000006</v>
      </c>
      <c r="K9945" s="2">
        <v>0</v>
      </c>
      <c r="L9945" s="2">
        <v>4.140079E-2</v>
      </c>
      <c r="M9945">
        <v>1.864787</v>
      </c>
    </row>
    <row r="9946" spans="1:13" ht="15.6">
      <c r="A9946" s="12">
        <v>208</v>
      </c>
      <c r="B9946" s="9">
        <v>2016</v>
      </c>
      <c r="C9946" s="9">
        <v>7</v>
      </c>
      <c r="D9946" s="9">
        <v>26</v>
      </c>
      <c r="E9946" s="30">
        <f t="shared" si="310"/>
        <v>42577</v>
      </c>
      <c r="F9946" s="32">
        <f t="shared" si="311"/>
        <v>208</v>
      </c>
      <c r="G9946" s="6">
        <v>0.10416666666666667</v>
      </c>
      <c r="H9946" s="2">
        <v>28.858720000000002</v>
      </c>
      <c r="I9946" s="2">
        <v>100.2749</v>
      </c>
      <c r="J9946" s="2">
        <v>93.531180000000006</v>
      </c>
      <c r="K9946" s="2">
        <v>0</v>
      </c>
      <c r="L9946" s="2">
        <v>-0.75640470000000004</v>
      </c>
      <c r="M9946">
        <v>1.1428430000000001</v>
      </c>
    </row>
    <row r="9947" spans="1:13" ht="15.6">
      <c r="A9947" s="12">
        <v>208</v>
      </c>
      <c r="B9947" s="9">
        <v>2016</v>
      </c>
      <c r="C9947" s="9">
        <v>7</v>
      </c>
      <c r="D9947" s="9">
        <v>26</v>
      </c>
      <c r="E9947" s="30">
        <f t="shared" si="310"/>
        <v>42577</v>
      </c>
      <c r="F9947" s="32">
        <f t="shared" si="311"/>
        <v>208</v>
      </c>
      <c r="G9947" s="6">
        <v>0.125</v>
      </c>
      <c r="H9947" s="2">
        <v>28.688949999999998</v>
      </c>
      <c r="I9947" s="2">
        <v>100.271</v>
      </c>
      <c r="J9947" s="2">
        <v>93.456429999999997</v>
      </c>
      <c r="K9947" s="2">
        <v>0</v>
      </c>
      <c r="L9947" s="2">
        <v>-0.3262833</v>
      </c>
      <c r="M9947">
        <v>1.2882039999999999</v>
      </c>
    </row>
    <row r="9948" spans="1:13" ht="15.6">
      <c r="A9948" s="12">
        <v>208</v>
      </c>
      <c r="B9948" s="9">
        <v>2016</v>
      </c>
      <c r="C9948" s="9">
        <v>7</v>
      </c>
      <c r="D9948" s="9">
        <v>26</v>
      </c>
      <c r="E9948" s="30">
        <f t="shared" si="310"/>
        <v>42577</v>
      </c>
      <c r="F9948" s="32">
        <f t="shared" si="311"/>
        <v>208</v>
      </c>
      <c r="G9948" s="6">
        <v>0.14583333333333334</v>
      </c>
      <c r="H9948" s="2">
        <v>28.846589999999999</v>
      </c>
      <c r="I9948" s="2">
        <v>100.27419999999999</v>
      </c>
      <c r="J9948" s="2">
        <v>92.140479999999997</v>
      </c>
      <c r="K9948" s="2">
        <v>0</v>
      </c>
      <c r="L9948" s="2">
        <v>-0.37090509999999999</v>
      </c>
      <c r="M9948">
        <v>1.3230679999999999</v>
      </c>
    </row>
    <row r="9949" spans="1:13" ht="15.6">
      <c r="A9949" s="12">
        <v>208</v>
      </c>
      <c r="B9949" s="9">
        <v>2016</v>
      </c>
      <c r="C9949" s="9">
        <v>7</v>
      </c>
      <c r="D9949" s="9">
        <v>26</v>
      </c>
      <c r="E9949" s="30">
        <f t="shared" si="310"/>
        <v>42577</v>
      </c>
      <c r="F9949" s="32">
        <f t="shared" si="311"/>
        <v>208</v>
      </c>
      <c r="G9949" s="6">
        <v>0.16666666666666666</v>
      </c>
      <c r="H9949" s="2">
        <v>28.57968</v>
      </c>
      <c r="I9949" s="2">
        <v>100.2719</v>
      </c>
      <c r="J9949" s="2">
        <v>91.937479999999994</v>
      </c>
      <c r="K9949" s="2">
        <v>0</v>
      </c>
      <c r="L9949" s="2">
        <v>-0.23245179999999999</v>
      </c>
      <c r="M9949">
        <v>1.330981</v>
      </c>
    </row>
    <row r="9950" spans="1:13" ht="15.6">
      <c r="A9950" s="12">
        <v>208</v>
      </c>
      <c r="B9950" s="9">
        <v>2016</v>
      </c>
      <c r="C9950" s="9">
        <v>7</v>
      </c>
      <c r="D9950" s="9">
        <v>26</v>
      </c>
      <c r="E9950" s="30">
        <f t="shared" si="310"/>
        <v>42577</v>
      </c>
      <c r="F9950" s="32">
        <f t="shared" si="311"/>
        <v>208</v>
      </c>
      <c r="G9950" s="6">
        <v>0.1875</v>
      </c>
      <c r="H9950" s="2">
        <v>28.676760000000002</v>
      </c>
      <c r="I9950" s="2">
        <v>100.2915</v>
      </c>
      <c r="J9950" s="2">
        <v>90.972890000000007</v>
      </c>
      <c r="K9950" s="2">
        <v>0</v>
      </c>
      <c r="L9950" s="2">
        <v>0.1028196</v>
      </c>
      <c r="M9950">
        <v>1.5817779999999999</v>
      </c>
    </row>
    <row r="9951" spans="1:13" ht="15.6">
      <c r="A9951" s="12">
        <v>208</v>
      </c>
      <c r="B9951" s="9">
        <v>2016</v>
      </c>
      <c r="C9951" s="9">
        <v>7</v>
      </c>
      <c r="D9951" s="9">
        <v>26</v>
      </c>
      <c r="E9951" s="30">
        <f t="shared" si="310"/>
        <v>42577</v>
      </c>
      <c r="F9951" s="32">
        <f t="shared" si="311"/>
        <v>208</v>
      </c>
      <c r="G9951" s="6">
        <v>0.20833333333333334</v>
      </c>
      <c r="H9951" s="2">
        <v>28.73161</v>
      </c>
      <c r="I9951" s="2">
        <v>100.29300000000001</v>
      </c>
      <c r="J9951" s="2">
        <v>92.479159999999993</v>
      </c>
      <c r="K9951" s="2">
        <v>0</v>
      </c>
      <c r="L9951" s="2">
        <v>-0.4372432</v>
      </c>
      <c r="M9951">
        <v>0.84487000000000001</v>
      </c>
    </row>
    <row r="9952" spans="1:13" ht="15.6">
      <c r="A9952" s="12">
        <v>208</v>
      </c>
      <c r="B9952" s="9">
        <v>2016</v>
      </c>
      <c r="C9952" s="9">
        <v>7</v>
      </c>
      <c r="D9952" s="9">
        <v>26</v>
      </c>
      <c r="E9952" s="30">
        <f t="shared" si="310"/>
        <v>42577</v>
      </c>
      <c r="F9952" s="32">
        <f t="shared" si="311"/>
        <v>208</v>
      </c>
      <c r="G9952" s="6">
        <v>0.22916666666666666</v>
      </c>
      <c r="H9952" s="2">
        <v>28.932390000000002</v>
      </c>
      <c r="I9952" s="2">
        <v>100.3083</v>
      </c>
      <c r="J9952" s="2">
        <v>86.988479999999996</v>
      </c>
      <c r="K9952" s="2">
        <v>0.34707710000000003</v>
      </c>
      <c r="L9952" s="2">
        <v>5.6177929999999998</v>
      </c>
      <c r="M9952">
        <v>1.8416570000000001</v>
      </c>
    </row>
    <row r="9953" spans="1:13" ht="15.6">
      <c r="A9953" s="12">
        <v>208</v>
      </c>
      <c r="B9953" s="9">
        <v>2016</v>
      </c>
      <c r="C9953" s="9">
        <v>7</v>
      </c>
      <c r="D9953" s="9">
        <v>26</v>
      </c>
      <c r="E9953" s="30">
        <f t="shared" si="310"/>
        <v>42577</v>
      </c>
      <c r="F9953" s="32">
        <f t="shared" si="311"/>
        <v>208</v>
      </c>
      <c r="G9953" s="6">
        <v>0.25</v>
      </c>
      <c r="H9953" s="2">
        <v>30.353069999999999</v>
      </c>
      <c r="I9953" s="2">
        <v>100.3047</v>
      </c>
      <c r="J9953" s="2">
        <v>79.364879999999999</v>
      </c>
      <c r="K9953" s="2">
        <v>1.0881430000000001</v>
      </c>
      <c r="L9953" s="2">
        <v>37.462870000000002</v>
      </c>
      <c r="M9953">
        <v>10.836729999999999</v>
      </c>
    </row>
    <row r="9954" spans="1:13" ht="15.6">
      <c r="A9954" s="12">
        <v>208</v>
      </c>
      <c r="B9954" s="9">
        <v>2016</v>
      </c>
      <c r="C9954" s="9">
        <v>7</v>
      </c>
      <c r="D9954" s="9">
        <v>26</v>
      </c>
      <c r="E9954" s="30">
        <f t="shared" si="310"/>
        <v>42577</v>
      </c>
      <c r="F9954" s="32">
        <f t="shared" si="311"/>
        <v>208</v>
      </c>
      <c r="G9954" s="6">
        <v>0.27083333333333331</v>
      </c>
      <c r="H9954" s="2">
        <v>30.725259999999999</v>
      </c>
      <c r="I9954" s="2">
        <v>100.3158</v>
      </c>
      <c r="J9954" s="2">
        <v>78.861019999999996</v>
      </c>
      <c r="K9954" s="2">
        <v>0.91050419999999999</v>
      </c>
      <c r="L9954" s="2">
        <v>109.46850000000001</v>
      </c>
      <c r="M9954">
        <v>25.04363</v>
      </c>
    </row>
    <row r="9955" spans="1:13" ht="15.6">
      <c r="A9955" s="12">
        <v>208</v>
      </c>
      <c r="B9955" s="9">
        <v>2016</v>
      </c>
      <c r="C9955" s="9">
        <v>7</v>
      </c>
      <c r="D9955" s="9">
        <v>26</v>
      </c>
      <c r="E9955" s="30">
        <f t="shared" si="310"/>
        <v>42577</v>
      </c>
      <c r="F9955" s="32">
        <f t="shared" si="311"/>
        <v>208</v>
      </c>
      <c r="G9955" s="6">
        <v>0.29166666666666669</v>
      </c>
      <c r="H9955" s="2">
        <v>31.367999999999999</v>
      </c>
      <c r="I9955" s="2">
        <v>100.32980000000001</v>
      </c>
      <c r="J9955" s="2">
        <v>78.090950000000007</v>
      </c>
      <c r="K9955" s="2">
        <v>0.87609780000000004</v>
      </c>
      <c r="L9955" s="2">
        <v>172.1465</v>
      </c>
      <c r="M9955">
        <v>35.4557</v>
      </c>
    </row>
    <row r="9956" spans="1:13" ht="15.6">
      <c r="A9956" s="12">
        <v>208</v>
      </c>
      <c r="B9956" s="9">
        <v>2016</v>
      </c>
      <c r="C9956" s="9">
        <v>7</v>
      </c>
      <c r="D9956" s="9">
        <v>26</v>
      </c>
      <c r="E9956" s="30">
        <f t="shared" si="310"/>
        <v>42577</v>
      </c>
      <c r="F9956" s="32">
        <f t="shared" si="311"/>
        <v>208</v>
      </c>
      <c r="G9956" s="6">
        <v>0.3125</v>
      </c>
      <c r="H9956" s="2">
        <v>31.844100000000001</v>
      </c>
      <c r="I9956" s="2">
        <v>100.3274</v>
      </c>
      <c r="J9956" s="2">
        <v>76.789510000000007</v>
      </c>
      <c r="K9956" s="2">
        <v>1.475473</v>
      </c>
      <c r="L9956" s="2">
        <v>267.8698</v>
      </c>
      <c r="M9956">
        <v>50.960270000000001</v>
      </c>
    </row>
    <row r="9957" spans="1:13" ht="15.6">
      <c r="A9957" s="12">
        <v>208</v>
      </c>
      <c r="B9957" s="9">
        <v>2016</v>
      </c>
      <c r="C9957" s="9">
        <v>7</v>
      </c>
      <c r="D9957" s="9">
        <v>26</v>
      </c>
      <c r="E9957" s="30">
        <f t="shared" si="310"/>
        <v>42577</v>
      </c>
      <c r="F9957" s="32">
        <f t="shared" si="311"/>
        <v>208</v>
      </c>
      <c r="G9957" s="6">
        <v>0.33333333333333331</v>
      </c>
      <c r="H9957" s="2">
        <v>32.487050000000004</v>
      </c>
      <c r="I9957" s="2">
        <v>100.3091</v>
      </c>
      <c r="J9957" s="2">
        <v>72.948660000000004</v>
      </c>
      <c r="K9957" s="2">
        <v>1.46875</v>
      </c>
      <c r="L9957" s="2">
        <v>306.56990000000002</v>
      </c>
      <c r="M9957">
        <v>55.817680000000003</v>
      </c>
    </row>
    <row r="9958" spans="1:13" ht="15.6">
      <c r="A9958" s="12">
        <v>208</v>
      </c>
      <c r="B9958" s="9">
        <v>2016</v>
      </c>
      <c r="C9958" s="9">
        <v>7</v>
      </c>
      <c r="D9958" s="9">
        <v>26</v>
      </c>
      <c r="E9958" s="30">
        <f t="shared" si="310"/>
        <v>42577</v>
      </c>
      <c r="F9958" s="32">
        <f t="shared" si="311"/>
        <v>208</v>
      </c>
      <c r="G9958" s="6">
        <v>0.35416666666666669</v>
      </c>
      <c r="H9958" s="2">
        <v>32.856650000000002</v>
      </c>
      <c r="I9958" s="2">
        <v>100.2966</v>
      </c>
      <c r="J9958" s="2">
        <v>71.794970000000006</v>
      </c>
      <c r="K9958" s="2">
        <v>1.8307659999999999</v>
      </c>
      <c r="L9958" s="2">
        <v>459.95909999999998</v>
      </c>
      <c r="M9958">
        <v>85.695790000000002</v>
      </c>
    </row>
    <row r="9959" spans="1:13" ht="15.6">
      <c r="A9959" s="12">
        <v>208</v>
      </c>
      <c r="B9959" s="9">
        <v>2016</v>
      </c>
      <c r="C9959" s="9">
        <v>7</v>
      </c>
      <c r="D9959" s="9">
        <v>26</v>
      </c>
      <c r="E9959" s="30">
        <f t="shared" si="310"/>
        <v>42577</v>
      </c>
      <c r="F9959" s="32">
        <f t="shared" si="311"/>
        <v>208</v>
      </c>
      <c r="G9959" s="6">
        <v>0.375</v>
      </c>
      <c r="H9959" s="2">
        <v>33.414020000000001</v>
      </c>
      <c r="I9959" s="2">
        <v>100.28700000000001</v>
      </c>
      <c r="J9959" s="2">
        <v>69.733279999999993</v>
      </c>
      <c r="K9959" s="2">
        <v>2.0268160000000002</v>
      </c>
      <c r="L9959" s="2">
        <v>563.15250000000003</v>
      </c>
      <c r="M9959">
        <v>100.79349999999999</v>
      </c>
    </row>
    <row r="9960" spans="1:13" ht="15.6">
      <c r="A9960" s="12">
        <v>208</v>
      </c>
      <c r="B9960" s="9">
        <v>2016</v>
      </c>
      <c r="C9960" s="9">
        <v>7</v>
      </c>
      <c r="D9960" s="9">
        <v>26</v>
      </c>
      <c r="E9960" s="30">
        <f t="shared" si="310"/>
        <v>42577</v>
      </c>
      <c r="F9960" s="32">
        <f t="shared" si="311"/>
        <v>208</v>
      </c>
      <c r="G9960" s="6">
        <v>0.39583333333333331</v>
      </c>
      <c r="H9960" s="2">
        <v>33.849379999999996</v>
      </c>
      <c r="I9960" s="2">
        <v>100.28189999999999</v>
      </c>
      <c r="J9960" s="2">
        <v>69.159130000000005</v>
      </c>
      <c r="K9960" s="2">
        <v>2.0728840000000002</v>
      </c>
      <c r="L9960" s="2">
        <v>647.87130000000002</v>
      </c>
      <c r="M9960">
        <v>110.87350000000001</v>
      </c>
    </row>
    <row r="9961" spans="1:13" ht="15.6">
      <c r="A9961" s="12">
        <v>208</v>
      </c>
      <c r="B9961" s="9">
        <v>2016</v>
      </c>
      <c r="C9961" s="9">
        <v>7</v>
      </c>
      <c r="D9961" s="9">
        <v>26</v>
      </c>
      <c r="E9961" s="30">
        <f t="shared" si="310"/>
        <v>42577</v>
      </c>
      <c r="F9961" s="32">
        <f t="shared" si="311"/>
        <v>208</v>
      </c>
      <c r="G9961" s="6">
        <v>0.41666666666666669</v>
      </c>
      <c r="H9961" s="2">
        <v>34.125950000000003</v>
      </c>
      <c r="I9961" s="2">
        <v>100.2585</v>
      </c>
      <c r="J9961" s="2">
        <v>69.371989999999997</v>
      </c>
      <c r="K9961" s="2">
        <v>2.1637379999999999</v>
      </c>
      <c r="L9961" s="2">
        <v>722.25310000000002</v>
      </c>
      <c r="M9961">
        <v>119.6798</v>
      </c>
    </row>
    <row r="9962" spans="1:13" ht="15.6">
      <c r="A9962" s="12">
        <v>208</v>
      </c>
      <c r="B9962" s="9">
        <v>2016</v>
      </c>
      <c r="C9962" s="9">
        <v>7</v>
      </c>
      <c r="D9962" s="9">
        <v>26</v>
      </c>
      <c r="E9962" s="30">
        <f t="shared" si="310"/>
        <v>42577</v>
      </c>
      <c r="F9962" s="32">
        <f t="shared" si="311"/>
        <v>208</v>
      </c>
      <c r="G9962" s="6">
        <v>0.4375</v>
      </c>
      <c r="H9962" s="2">
        <v>34.634650000000001</v>
      </c>
      <c r="I9962" s="2">
        <v>100.2373</v>
      </c>
      <c r="J9962" s="2">
        <v>65.045199999999994</v>
      </c>
      <c r="K9962" s="2">
        <v>2.1987299999999999</v>
      </c>
      <c r="L9962" s="2">
        <v>802.09820000000002</v>
      </c>
      <c r="M9962">
        <v>128.61500000000001</v>
      </c>
    </row>
    <row r="9963" spans="1:13" ht="15.6">
      <c r="A9963" s="12">
        <v>208</v>
      </c>
      <c r="B9963" s="9">
        <v>2016</v>
      </c>
      <c r="C9963" s="9">
        <v>7</v>
      </c>
      <c r="D9963" s="9">
        <v>26</v>
      </c>
      <c r="E9963" s="30">
        <f t="shared" si="310"/>
        <v>42577</v>
      </c>
      <c r="F9963" s="32">
        <f t="shared" si="311"/>
        <v>208</v>
      </c>
      <c r="G9963" s="6">
        <v>0.45833333333333331</v>
      </c>
      <c r="H9963" s="2">
        <v>35.144269999999999</v>
      </c>
      <c r="I9963" s="2">
        <v>100.2184</v>
      </c>
      <c r="J9963" s="2">
        <v>62.243040000000001</v>
      </c>
      <c r="K9963" s="2">
        <v>1.9890429999999999</v>
      </c>
      <c r="L9963" s="2">
        <v>865.81299999999999</v>
      </c>
      <c r="M9963">
        <v>134.9863</v>
      </c>
    </row>
    <row r="9964" spans="1:13" ht="15.6">
      <c r="A9964" s="12">
        <v>208</v>
      </c>
      <c r="B9964" s="9">
        <v>2016</v>
      </c>
      <c r="C9964" s="9">
        <v>7</v>
      </c>
      <c r="D9964" s="9">
        <v>26</v>
      </c>
      <c r="E9964" s="30">
        <f t="shared" si="310"/>
        <v>42577</v>
      </c>
      <c r="F9964" s="32">
        <f t="shared" si="311"/>
        <v>208</v>
      </c>
      <c r="G9964" s="6">
        <v>0.47916666666666669</v>
      </c>
      <c r="H9964" s="2">
        <v>35.601669999999999</v>
      </c>
      <c r="I9964" s="2">
        <v>100.18219999999999</v>
      </c>
      <c r="J9964" s="2">
        <v>57.880200000000002</v>
      </c>
      <c r="K9964" s="2">
        <v>2.4387539999999999</v>
      </c>
      <c r="L9964" s="2">
        <v>912.40269999999998</v>
      </c>
      <c r="M9964">
        <v>140.55869999999999</v>
      </c>
    </row>
    <row r="9965" spans="1:13" ht="15.6">
      <c r="A9965" s="12">
        <v>208</v>
      </c>
      <c r="B9965" s="9">
        <v>2016</v>
      </c>
      <c r="C9965" s="9">
        <v>7</v>
      </c>
      <c r="D9965" s="9">
        <v>26</v>
      </c>
      <c r="E9965" s="30">
        <f t="shared" si="310"/>
        <v>42577</v>
      </c>
      <c r="F9965" s="32">
        <f t="shared" si="311"/>
        <v>208</v>
      </c>
      <c r="G9965" s="6">
        <v>0.5</v>
      </c>
      <c r="H9965" s="2">
        <v>36.01041</v>
      </c>
      <c r="I9965" s="2">
        <v>100.158</v>
      </c>
      <c r="J9965" s="2">
        <v>55.108110000000003</v>
      </c>
      <c r="K9965" s="2">
        <v>2.8178290000000001</v>
      </c>
      <c r="L9965" s="2">
        <v>934.9248</v>
      </c>
      <c r="M9965">
        <v>147.33949999999999</v>
      </c>
    </row>
    <row r="9966" spans="1:13" ht="15.6">
      <c r="A9966" s="12">
        <v>208</v>
      </c>
      <c r="B9966" s="9">
        <v>2016</v>
      </c>
      <c r="C9966" s="9">
        <v>7</v>
      </c>
      <c r="D9966" s="9">
        <v>26</v>
      </c>
      <c r="E9966" s="30">
        <f t="shared" si="310"/>
        <v>42577</v>
      </c>
      <c r="F9966" s="32">
        <f t="shared" si="311"/>
        <v>208</v>
      </c>
      <c r="G9966" s="6">
        <v>0.52083333333333337</v>
      </c>
      <c r="H9966" s="2">
        <v>36.197310000000002</v>
      </c>
      <c r="I9966" s="2">
        <v>100.13290000000001</v>
      </c>
      <c r="J9966" s="2">
        <v>53.8476</v>
      </c>
      <c r="K9966" s="2">
        <v>2.8393470000000001</v>
      </c>
      <c r="L9966" s="2">
        <v>941.55780000000004</v>
      </c>
      <c r="M9966">
        <v>145.10980000000001</v>
      </c>
    </row>
    <row r="9967" spans="1:13" ht="15.6">
      <c r="A9967" s="12">
        <v>208</v>
      </c>
      <c r="B9967" s="9">
        <v>2016</v>
      </c>
      <c r="C9967" s="9">
        <v>7</v>
      </c>
      <c r="D9967" s="9">
        <v>26</v>
      </c>
      <c r="E9967" s="30">
        <f t="shared" si="310"/>
        <v>42577</v>
      </c>
      <c r="F9967" s="32">
        <f t="shared" si="311"/>
        <v>208</v>
      </c>
      <c r="G9967" s="6">
        <v>0.54166666666666663</v>
      </c>
      <c r="H9967" s="2">
        <v>36.284779999999998</v>
      </c>
      <c r="I9967" s="2">
        <v>100.1109</v>
      </c>
      <c r="J9967" s="2">
        <v>53.359729999999999</v>
      </c>
      <c r="K9967" s="2">
        <v>3.1562250000000001</v>
      </c>
      <c r="L9967" s="2">
        <v>936.30430000000001</v>
      </c>
      <c r="M9967">
        <v>144.8965</v>
      </c>
    </row>
    <row r="9968" spans="1:13" ht="15.6">
      <c r="A9968" s="12">
        <v>208</v>
      </c>
      <c r="B9968" s="9">
        <v>2016</v>
      </c>
      <c r="C9968" s="9">
        <v>7</v>
      </c>
      <c r="D9968" s="9">
        <v>26</v>
      </c>
      <c r="E9968" s="30">
        <f t="shared" si="310"/>
        <v>42577</v>
      </c>
      <c r="F9968" s="32">
        <f t="shared" si="311"/>
        <v>208</v>
      </c>
      <c r="G9968" s="6">
        <v>0.5625</v>
      </c>
      <c r="H9968" s="2">
        <v>36.257660000000001</v>
      </c>
      <c r="I9968" s="2">
        <v>100.0902</v>
      </c>
      <c r="J9968" s="2">
        <v>55.030670000000001</v>
      </c>
      <c r="K9968" s="2">
        <v>2.9180130000000002</v>
      </c>
      <c r="L9968" s="2">
        <v>915.18529999999998</v>
      </c>
      <c r="M9968">
        <v>143.77000000000001</v>
      </c>
    </row>
    <row r="9969" spans="1:13" ht="15.6">
      <c r="A9969" s="12">
        <v>208</v>
      </c>
      <c r="B9969" s="9">
        <v>2016</v>
      </c>
      <c r="C9969" s="9">
        <v>7</v>
      </c>
      <c r="D9969" s="9">
        <v>26</v>
      </c>
      <c r="E9969" s="30">
        <f t="shared" si="310"/>
        <v>42577</v>
      </c>
      <c r="F9969" s="32">
        <f t="shared" si="311"/>
        <v>208</v>
      </c>
      <c r="G9969" s="6">
        <v>0.58333333333333337</v>
      </c>
      <c r="H9969" s="2">
        <v>36.460500000000003</v>
      </c>
      <c r="I9969" s="2">
        <v>100.0553</v>
      </c>
      <c r="J9969" s="2">
        <v>54.987819999999999</v>
      </c>
      <c r="K9969" s="2">
        <v>2.9686710000000001</v>
      </c>
      <c r="L9969" s="2">
        <v>879.67840000000001</v>
      </c>
      <c r="M9969">
        <v>140.7688</v>
      </c>
    </row>
    <row r="9970" spans="1:13" ht="15.6">
      <c r="A9970" s="12">
        <v>208</v>
      </c>
      <c r="B9970" s="9">
        <v>2016</v>
      </c>
      <c r="C9970" s="9">
        <v>7</v>
      </c>
      <c r="D9970" s="9">
        <v>26</v>
      </c>
      <c r="E9970" s="30">
        <f t="shared" si="310"/>
        <v>42577</v>
      </c>
      <c r="F9970" s="32">
        <f t="shared" si="311"/>
        <v>208</v>
      </c>
      <c r="G9970" s="6">
        <v>0.60416666666666663</v>
      </c>
      <c r="H9970" s="2">
        <v>36.765639999999998</v>
      </c>
      <c r="I9970" s="2">
        <v>100.0296</v>
      </c>
      <c r="J9970" s="2">
        <v>51.834339999999997</v>
      </c>
      <c r="K9970" s="2">
        <v>2.748837</v>
      </c>
      <c r="L9970" s="2">
        <v>845.42499999999995</v>
      </c>
      <c r="M9970">
        <v>138.45359999999999</v>
      </c>
    </row>
    <row r="9971" spans="1:13" ht="15.6">
      <c r="A9971" s="12">
        <v>208</v>
      </c>
      <c r="B9971" s="9">
        <v>2016</v>
      </c>
      <c r="C9971" s="9">
        <v>7</v>
      </c>
      <c r="D9971" s="9">
        <v>26</v>
      </c>
      <c r="E9971" s="30">
        <f t="shared" si="310"/>
        <v>42577</v>
      </c>
      <c r="F9971" s="32">
        <f t="shared" si="311"/>
        <v>208</v>
      </c>
      <c r="G9971" s="6">
        <v>0.625</v>
      </c>
      <c r="H9971" s="2">
        <v>36.986669999999997</v>
      </c>
      <c r="I9971" s="2">
        <v>100.01860000000001</v>
      </c>
      <c r="J9971" s="2">
        <v>51.516399999999997</v>
      </c>
      <c r="K9971" s="2">
        <v>2.3222529999999999</v>
      </c>
      <c r="L9971" s="2">
        <v>761.91010000000006</v>
      </c>
      <c r="M9971">
        <v>128.00399999999999</v>
      </c>
    </row>
    <row r="9972" spans="1:13" ht="15.6">
      <c r="A9972" s="12">
        <v>208</v>
      </c>
      <c r="B9972" s="9">
        <v>2016</v>
      </c>
      <c r="C9972" s="9">
        <v>7</v>
      </c>
      <c r="D9972" s="9">
        <v>26</v>
      </c>
      <c r="E9972" s="30">
        <f t="shared" si="310"/>
        <v>42577</v>
      </c>
      <c r="F9972" s="32">
        <f t="shared" si="311"/>
        <v>208</v>
      </c>
      <c r="G9972" s="6">
        <v>0.64583333333333337</v>
      </c>
      <c r="H9972" s="2">
        <v>36.975830000000002</v>
      </c>
      <c r="I9972" s="2">
        <v>99.996390000000005</v>
      </c>
      <c r="J9972" s="2">
        <v>50.988399999999999</v>
      </c>
      <c r="K9972" s="2">
        <v>2.772141</v>
      </c>
      <c r="L9972" s="2">
        <v>698.5729</v>
      </c>
      <c r="M9972">
        <v>122.42</v>
      </c>
    </row>
    <row r="9973" spans="1:13" ht="15.6">
      <c r="A9973" s="12">
        <v>208</v>
      </c>
      <c r="B9973" s="9">
        <v>2016</v>
      </c>
      <c r="C9973" s="9">
        <v>7</v>
      </c>
      <c r="D9973" s="9">
        <v>26</v>
      </c>
      <c r="E9973" s="30">
        <f t="shared" si="310"/>
        <v>42577</v>
      </c>
      <c r="F9973" s="32">
        <f t="shared" si="311"/>
        <v>208</v>
      </c>
      <c r="G9973" s="6">
        <v>0.66666666666666663</v>
      </c>
      <c r="H9973" s="2">
        <v>36.915900000000001</v>
      </c>
      <c r="I9973" s="2">
        <v>99.983019999999996</v>
      </c>
      <c r="J9973" s="2">
        <v>52.471029999999999</v>
      </c>
      <c r="K9973" s="2">
        <v>2.6439460000000001</v>
      </c>
      <c r="L9973" s="2">
        <v>594.72190000000001</v>
      </c>
      <c r="M9973">
        <v>110.0468</v>
      </c>
    </row>
    <row r="9974" spans="1:13" ht="15.6">
      <c r="A9974" s="12">
        <v>208</v>
      </c>
      <c r="B9974" s="9">
        <v>2016</v>
      </c>
      <c r="C9974" s="9">
        <v>7</v>
      </c>
      <c r="D9974" s="9">
        <v>26</v>
      </c>
      <c r="E9974" s="30">
        <f t="shared" si="310"/>
        <v>42577</v>
      </c>
      <c r="F9974" s="32">
        <f t="shared" si="311"/>
        <v>208</v>
      </c>
      <c r="G9974" s="6">
        <v>0.6875</v>
      </c>
      <c r="H9974" s="2">
        <v>36.2241</v>
      </c>
      <c r="I9974" s="2">
        <v>100.0038</v>
      </c>
      <c r="J9974" s="2">
        <v>52.195230000000002</v>
      </c>
      <c r="K9974" s="2">
        <v>2.5393479999999999</v>
      </c>
      <c r="L9974" s="2">
        <v>421.46260000000001</v>
      </c>
      <c r="M9974">
        <v>81.173029999999997</v>
      </c>
    </row>
    <row r="9975" spans="1:13" ht="15.6">
      <c r="A9975" s="12">
        <v>208</v>
      </c>
      <c r="B9975" s="9">
        <v>2016</v>
      </c>
      <c r="C9975" s="9">
        <v>7</v>
      </c>
      <c r="D9975" s="9">
        <v>26</v>
      </c>
      <c r="E9975" s="30">
        <f t="shared" si="310"/>
        <v>42577</v>
      </c>
      <c r="F9975" s="32">
        <f t="shared" si="311"/>
        <v>208</v>
      </c>
      <c r="G9975" s="6">
        <v>0.70833333333333337</v>
      </c>
      <c r="H9975" s="2">
        <v>36.651560000000003</v>
      </c>
      <c r="I9975" s="2">
        <v>99.988309999999998</v>
      </c>
      <c r="J9975" s="2">
        <v>52.840130000000002</v>
      </c>
      <c r="K9975" s="2">
        <v>2.18777</v>
      </c>
      <c r="L9975" s="2">
        <v>351.5437</v>
      </c>
      <c r="M9975">
        <v>70.919319999999999</v>
      </c>
    </row>
    <row r="9976" spans="1:13" ht="15.6">
      <c r="A9976" s="12">
        <v>208</v>
      </c>
      <c r="B9976" s="9">
        <v>2016</v>
      </c>
      <c r="C9976" s="9">
        <v>7</v>
      </c>
      <c r="D9976" s="9">
        <v>26</v>
      </c>
      <c r="E9976" s="30">
        <f t="shared" si="310"/>
        <v>42577</v>
      </c>
      <c r="F9976" s="32">
        <f t="shared" si="311"/>
        <v>208</v>
      </c>
      <c r="G9976" s="6">
        <v>0.72916666666666663</v>
      </c>
      <c r="H9976" s="2">
        <v>36.672440000000002</v>
      </c>
      <c r="I9976" s="2">
        <v>99.978020000000001</v>
      </c>
      <c r="J9976" s="2">
        <v>50.825130000000001</v>
      </c>
      <c r="K9976" s="2">
        <v>1.8226260000000001</v>
      </c>
      <c r="L9976" s="2">
        <v>261.74209999999999</v>
      </c>
      <c r="M9976">
        <v>55.646259999999998</v>
      </c>
    </row>
    <row r="9977" spans="1:13" ht="15.6">
      <c r="A9977" s="12">
        <v>208</v>
      </c>
      <c r="B9977" s="9">
        <v>2016</v>
      </c>
      <c r="C9977" s="9">
        <v>7</v>
      </c>
      <c r="D9977" s="9">
        <v>26</v>
      </c>
      <c r="E9977" s="30">
        <f t="shared" si="310"/>
        <v>42577</v>
      </c>
      <c r="F9977" s="32">
        <f t="shared" si="311"/>
        <v>208</v>
      </c>
      <c r="G9977" s="6">
        <v>0.75</v>
      </c>
      <c r="H9977" s="2">
        <v>36.312530000000002</v>
      </c>
      <c r="I9977" s="2">
        <v>99.967349999999996</v>
      </c>
      <c r="J9977" s="2">
        <v>52.939660000000003</v>
      </c>
      <c r="K9977" s="2">
        <v>1.771177</v>
      </c>
      <c r="L9977" s="2">
        <v>159.43790000000001</v>
      </c>
      <c r="M9977">
        <v>34.077300000000001</v>
      </c>
    </row>
    <row r="9978" spans="1:13" ht="15.6">
      <c r="A9978" s="12">
        <v>208</v>
      </c>
      <c r="B9978" s="9">
        <v>2016</v>
      </c>
      <c r="C9978" s="9">
        <v>7</v>
      </c>
      <c r="D9978" s="9">
        <v>26</v>
      </c>
      <c r="E9978" s="30">
        <f t="shared" si="310"/>
        <v>42577</v>
      </c>
      <c r="F9978" s="32">
        <f t="shared" si="311"/>
        <v>208</v>
      </c>
      <c r="G9978" s="6">
        <v>0.77083333333333337</v>
      </c>
      <c r="H9978" s="2">
        <v>35.731720000000003</v>
      </c>
      <c r="I9978" s="2">
        <v>100.0235</v>
      </c>
      <c r="J9978" s="2">
        <v>57.382750000000001</v>
      </c>
      <c r="K9978" s="2">
        <v>1.3196289999999999</v>
      </c>
      <c r="L9978" s="2">
        <v>76.993679999999998</v>
      </c>
      <c r="M9978">
        <v>15.334580000000001</v>
      </c>
    </row>
    <row r="9979" spans="1:13" ht="15.6">
      <c r="A9979" s="12">
        <v>208</v>
      </c>
      <c r="B9979" s="9">
        <v>2016</v>
      </c>
      <c r="C9979" s="9">
        <v>7</v>
      </c>
      <c r="D9979" s="9">
        <v>26</v>
      </c>
      <c r="E9979" s="30">
        <f t="shared" si="310"/>
        <v>42577</v>
      </c>
      <c r="F9979" s="32">
        <f t="shared" si="311"/>
        <v>208</v>
      </c>
      <c r="G9979" s="6">
        <v>0.79166666666666663</v>
      </c>
      <c r="H9979" s="2">
        <v>35.040869999999998</v>
      </c>
      <c r="I9979" s="2">
        <v>100.0557</v>
      </c>
      <c r="J9979" s="2">
        <v>62.259340000000002</v>
      </c>
      <c r="K9979" s="2">
        <v>0.53538160000000001</v>
      </c>
      <c r="L9979" s="2">
        <v>24.449290000000001</v>
      </c>
      <c r="M9979">
        <v>4.477563</v>
      </c>
    </row>
    <row r="9980" spans="1:13" ht="15.6">
      <c r="A9980" s="12">
        <v>208</v>
      </c>
      <c r="B9980" s="9">
        <v>2016</v>
      </c>
      <c r="C9980" s="9">
        <v>7</v>
      </c>
      <c r="D9980" s="9">
        <v>26</v>
      </c>
      <c r="E9980" s="30">
        <f t="shared" si="310"/>
        <v>42577</v>
      </c>
      <c r="F9980" s="32">
        <f t="shared" si="311"/>
        <v>208</v>
      </c>
      <c r="G9980" s="6">
        <v>0.8125</v>
      </c>
      <c r="H9980" s="2">
        <v>33.384999999999998</v>
      </c>
      <c r="I9980" s="2">
        <v>100.09229999999999</v>
      </c>
      <c r="J9980" s="2">
        <v>72.469369999999998</v>
      </c>
      <c r="K9980" s="2">
        <v>0</v>
      </c>
      <c r="L9980" s="2">
        <v>-0.407053</v>
      </c>
      <c r="M9980">
        <v>-0.3217314</v>
      </c>
    </row>
    <row r="9981" spans="1:13" ht="15.6">
      <c r="A9981" s="12">
        <v>208</v>
      </c>
      <c r="B9981" s="9">
        <v>2016</v>
      </c>
      <c r="C9981" s="9">
        <v>7</v>
      </c>
      <c r="D9981" s="9">
        <v>26</v>
      </c>
      <c r="E9981" s="30">
        <f t="shared" si="310"/>
        <v>42577</v>
      </c>
      <c r="F9981" s="32">
        <f t="shared" si="311"/>
        <v>208</v>
      </c>
      <c r="G9981" s="6">
        <v>0.83333333333333337</v>
      </c>
      <c r="H9981" s="2">
        <v>33.05903</v>
      </c>
      <c r="I9981" s="2">
        <v>100.1146</v>
      </c>
      <c r="J9981" s="2">
        <v>73.479709999999997</v>
      </c>
      <c r="K9981" s="2">
        <v>0</v>
      </c>
      <c r="L9981" s="2">
        <v>-1.502337</v>
      </c>
      <c r="M9981">
        <v>0.57219660000000006</v>
      </c>
    </row>
    <row r="9982" spans="1:13" ht="15.6">
      <c r="A9982" s="12">
        <v>208</v>
      </c>
      <c r="B9982" s="9">
        <v>2016</v>
      </c>
      <c r="C9982" s="9">
        <v>7</v>
      </c>
      <c r="D9982" s="9">
        <v>26</v>
      </c>
      <c r="E9982" s="30">
        <f t="shared" si="310"/>
        <v>42577</v>
      </c>
      <c r="F9982" s="32">
        <f t="shared" si="311"/>
        <v>208</v>
      </c>
      <c r="G9982" s="6">
        <v>0.85416666666666663</v>
      </c>
      <c r="H9982" s="2">
        <v>32.902509999999999</v>
      </c>
      <c r="I9982" s="2">
        <v>100.1628</v>
      </c>
      <c r="J9982" s="2">
        <v>72.766530000000003</v>
      </c>
      <c r="K9982" s="2">
        <v>1.0949850000000001</v>
      </c>
      <c r="L9982" s="2">
        <v>0.1900375</v>
      </c>
      <c r="M9982">
        <v>2.3037399999999999</v>
      </c>
    </row>
    <row r="9983" spans="1:13" ht="15.6">
      <c r="A9983" s="12">
        <v>208</v>
      </c>
      <c r="B9983" s="9">
        <v>2016</v>
      </c>
      <c r="C9983" s="9">
        <v>7</v>
      </c>
      <c r="D9983" s="9">
        <v>26</v>
      </c>
      <c r="E9983" s="30">
        <f t="shared" si="310"/>
        <v>42577</v>
      </c>
      <c r="F9983" s="32">
        <f t="shared" si="311"/>
        <v>208</v>
      </c>
      <c r="G9983" s="6">
        <v>0.875</v>
      </c>
      <c r="H9983" s="2">
        <v>32.36786</v>
      </c>
      <c r="I9983" s="2">
        <v>100.1832</v>
      </c>
      <c r="J9983" s="2">
        <v>75.77243</v>
      </c>
      <c r="K9983" s="2">
        <v>0.41502260000000002</v>
      </c>
      <c r="L9983" s="2">
        <v>-0.99276350000000002</v>
      </c>
      <c r="M9983">
        <v>1.038586</v>
      </c>
    </row>
    <row r="9984" spans="1:13" ht="15.6">
      <c r="A9984" s="12">
        <v>208</v>
      </c>
      <c r="B9984" s="9">
        <v>2016</v>
      </c>
      <c r="C9984" s="9">
        <v>7</v>
      </c>
      <c r="D9984" s="9">
        <v>26</v>
      </c>
      <c r="E9984" s="30">
        <f t="shared" si="310"/>
        <v>42577</v>
      </c>
      <c r="F9984" s="32">
        <f t="shared" si="311"/>
        <v>208</v>
      </c>
      <c r="G9984" s="6">
        <v>0.89583333333333337</v>
      </c>
      <c r="H9984" s="2">
        <v>32.273409999999998</v>
      </c>
      <c r="I9984" s="2">
        <v>100.2139</v>
      </c>
      <c r="J9984" s="2">
        <v>75.98921</v>
      </c>
      <c r="K9984" s="2">
        <v>0.32578990000000002</v>
      </c>
      <c r="L9984" s="2">
        <v>-0.13132669999999999</v>
      </c>
      <c r="M9984">
        <v>1.6931179999999999</v>
      </c>
    </row>
    <row r="9985" spans="1:13" ht="15.6">
      <c r="A9985" s="12">
        <v>208</v>
      </c>
      <c r="B9985" s="9">
        <v>2016</v>
      </c>
      <c r="C9985" s="9">
        <v>7</v>
      </c>
      <c r="D9985" s="9">
        <v>26</v>
      </c>
      <c r="E9985" s="30">
        <f t="shared" si="310"/>
        <v>42577</v>
      </c>
      <c r="F9985" s="32">
        <f t="shared" si="311"/>
        <v>208</v>
      </c>
      <c r="G9985" s="6">
        <v>0.91666666666666663</v>
      </c>
      <c r="H9985" s="2">
        <v>31.94697</v>
      </c>
      <c r="I9985" s="2">
        <v>100.224</v>
      </c>
      <c r="J9985" s="2">
        <v>78.640749999999997</v>
      </c>
      <c r="K9985" s="2">
        <v>0</v>
      </c>
      <c r="L9985" s="2">
        <v>-0.54464440000000003</v>
      </c>
      <c r="M9985">
        <v>1.2002619999999999</v>
      </c>
    </row>
    <row r="9986" spans="1:13" ht="15.6">
      <c r="A9986" s="12">
        <v>208</v>
      </c>
      <c r="B9986" s="9">
        <v>2016</v>
      </c>
      <c r="C9986" s="9">
        <v>7</v>
      </c>
      <c r="D9986" s="9">
        <v>26</v>
      </c>
      <c r="E9986" s="30">
        <f t="shared" si="310"/>
        <v>42577</v>
      </c>
      <c r="F9986" s="32">
        <f t="shared" si="311"/>
        <v>208</v>
      </c>
      <c r="G9986" s="6">
        <v>0.9375</v>
      </c>
      <c r="H9986" s="2">
        <v>31.491420000000002</v>
      </c>
      <c r="I9986" s="2">
        <v>100.21469999999999</v>
      </c>
      <c r="J9986" s="2">
        <v>80.763040000000004</v>
      </c>
      <c r="K9986" s="2">
        <v>0</v>
      </c>
      <c r="L9986" s="2">
        <v>-0.147784</v>
      </c>
      <c r="M9986">
        <v>1.793477</v>
      </c>
    </row>
    <row r="9987" spans="1:13" ht="15.6">
      <c r="A9987" s="12">
        <v>208</v>
      </c>
      <c r="B9987" s="9">
        <v>2016</v>
      </c>
      <c r="C9987" s="9">
        <v>7</v>
      </c>
      <c r="D9987" s="9">
        <v>26</v>
      </c>
      <c r="E9987" s="30">
        <f t="shared" si="310"/>
        <v>42577</v>
      </c>
      <c r="F9987" s="32">
        <f t="shared" si="311"/>
        <v>208</v>
      </c>
      <c r="G9987" s="6">
        <v>0.95833333333333337</v>
      </c>
      <c r="H9987" s="2">
        <v>31.374870000000001</v>
      </c>
      <c r="I9987" s="2">
        <v>100.21210000000001</v>
      </c>
      <c r="J9987" s="2">
        <v>81.581270000000004</v>
      </c>
      <c r="K9987" s="2">
        <v>0</v>
      </c>
      <c r="L9987" s="2">
        <v>-0.1808678</v>
      </c>
      <c r="M9987">
        <v>1.5884940000000001</v>
      </c>
    </row>
    <row r="9988" spans="1:13" ht="15.6">
      <c r="A9988" s="12">
        <v>208</v>
      </c>
      <c r="B9988" s="9">
        <v>2016</v>
      </c>
      <c r="C9988" s="9">
        <v>7</v>
      </c>
      <c r="D9988" s="9">
        <v>26</v>
      </c>
      <c r="E9988" s="30">
        <f t="shared" si="310"/>
        <v>42577</v>
      </c>
      <c r="F9988" s="32">
        <f t="shared" si="311"/>
        <v>208</v>
      </c>
      <c r="G9988" s="6">
        <v>0.97916666666666663</v>
      </c>
      <c r="H9988" s="2">
        <v>30.825060000000001</v>
      </c>
      <c r="I9988" s="2">
        <v>100.246</v>
      </c>
      <c r="J9988" s="2">
        <v>86.380709999999993</v>
      </c>
      <c r="K9988" s="2">
        <v>0</v>
      </c>
      <c r="L9988" s="2">
        <v>-0.63948349999999998</v>
      </c>
      <c r="M9988">
        <v>1.380641</v>
      </c>
    </row>
    <row r="9989" spans="1:13" ht="15.6">
      <c r="A9989" s="12">
        <v>209</v>
      </c>
      <c r="B9989" s="9">
        <v>2016</v>
      </c>
      <c r="C9989" s="9">
        <v>7</v>
      </c>
      <c r="D9989" s="9">
        <v>26</v>
      </c>
      <c r="E9989" s="30">
        <f t="shared" si="310"/>
        <v>42577</v>
      </c>
      <c r="F9989" s="32">
        <f t="shared" si="311"/>
        <v>208</v>
      </c>
      <c r="G9989" s="6">
        <v>0</v>
      </c>
      <c r="H9989" s="2">
        <v>30.924019999999999</v>
      </c>
      <c r="I9989" s="2">
        <v>100.232</v>
      </c>
      <c r="J9989" s="2">
        <v>84.169110000000003</v>
      </c>
      <c r="K9989" s="2">
        <v>6.1140600000000003E-2</v>
      </c>
      <c r="L9989" s="2">
        <v>0.80066510000000002</v>
      </c>
      <c r="M9989">
        <v>2.061436</v>
      </c>
    </row>
    <row r="9990" spans="1:13" ht="15.6">
      <c r="A9990" s="12">
        <v>209</v>
      </c>
      <c r="B9990" s="9">
        <v>2016</v>
      </c>
      <c r="C9990" s="9">
        <v>7</v>
      </c>
      <c r="D9990" s="9">
        <v>27</v>
      </c>
      <c r="E9990" s="30">
        <f t="shared" ref="E9990:E10053" si="312">DATE(B9990,C9990,D9990)</f>
        <v>42578</v>
      </c>
      <c r="F9990" s="32">
        <f t="shared" ref="F9990:F10053" si="313">E9990-DATE(YEAR(E9990),1,0)</f>
        <v>209</v>
      </c>
      <c r="G9990" s="6">
        <v>2.0833333333333332E-2</v>
      </c>
      <c r="H9990" s="2">
        <v>31.151150000000001</v>
      </c>
      <c r="I9990" s="2">
        <v>100.2105</v>
      </c>
      <c r="J9990" s="2">
        <v>81.238659999999996</v>
      </c>
      <c r="K9990" s="2">
        <v>0.36232130000000001</v>
      </c>
      <c r="L9990" s="2">
        <v>0.63523510000000005</v>
      </c>
      <c r="M9990">
        <v>2.0974710000000001</v>
      </c>
    </row>
    <row r="9991" spans="1:13" ht="15.6">
      <c r="A9991" s="12">
        <v>209</v>
      </c>
      <c r="B9991" s="9">
        <v>2016</v>
      </c>
      <c r="C9991" s="9">
        <v>7</v>
      </c>
      <c r="D9991" s="9">
        <v>27</v>
      </c>
      <c r="E9991" s="30">
        <f t="shared" si="312"/>
        <v>42578</v>
      </c>
      <c r="F9991" s="32">
        <f t="shared" si="313"/>
        <v>209</v>
      </c>
      <c r="G9991" s="6">
        <v>4.1666666666666664E-2</v>
      </c>
      <c r="H9991" s="2">
        <v>30.926120000000001</v>
      </c>
      <c r="I9991" s="2">
        <v>100.17</v>
      </c>
      <c r="J9991" s="2">
        <v>81.280789999999996</v>
      </c>
      <c r="K9991" s="2">
        <v>0.40593040000000002</v>
      </c>
      <c r="L9991" s="2">
        <v>0.50798449999999995</v>
      </c>
      <c r="M9991">
        <v>2.0297589999999999</v>
      </c>
    </row>
    <row r="9992" spans="1:13" ht="15.6">
      <c r="A9992" s="12">
        <v>209</v>
      </c>
      <c r="B9992" s="9">
        <v>2016</v>
      </c>
      <c r="C9992" s="9">
        <v>7</v>
      </c>
      <c r="D9992" s="9">
        <v>27</v>
      </c>
      <c r="E9992" s="30">
        <f t="shared" si="312"/>
        <v>42578</v>
      </c>
      <c r="F9992" s="32">
        <f t="shared" si="313"/>
        <v>209</v>
      </c>
      <c r="G9992" s="6">
        <v>6.25E-2</v>
      </c>
      <c r="H9992" s="2">
        <v>30.71827</v>
      </c>
      <c r="I9992" s="2">
        <v>100.1649</v>
      </c>
      <c r="J9992" s="2">
        <v>82.688000000000002</v>
      </c>
      <c r="K9992" s="2">
        <v>0</v>
      </c>
      <c r="L9992" s="2">
        <v>0.22464139999999999</v>
      </c>
      <c r="M9992">
        <v>1.4966790000000001</v>
      </c>
    </row>
    <row r="9993" spans="1:13" ht="15.6">
      <c r="A9993" s="12">
        <v>209</v>
      </c>
      <c r="B9993" s="9">
        <v>2016</v>
      </c>
      <c r="C9993" s="9">
        <v>7</v>
      </c>
      <c r="D9993" s="9">
        <v>27</v>
      </c>
      <c r="E9993" s="30">
        <f t="shared" si="312"/>
        <v>42578</v>
      </c>
      <c r="F9993" s="32">
        <f t="shared" si="313"/>
        <v>209</v>
      </c>
      <c r="G9993" s="6">
        <v>8.3333333333333329E-2</v>
      </c>
      <c r="H9993" s="2">
        <v>30.445830000000001</v>
      </c>
      <c r="I9993" s="2">
        <v>100.1159</v>
      </c>
      <c r="J9993" s="2">
        <v>84.339550000000003</v>
      </c>
      <c r="K9993" s="2">
        <v>0</v>
      </c>
      <c r="L9993" s="2">
        <v>-0.16779849999999999</v>
      </c>
      <c r="M9993">
        <v>1.3912329999999999</v>
      </c>
    </row>
    <row r="9994" spans="1:13" ht="15.6">
      <c r="A9994" s="12">
        <v>209</v>
      </c>
      <c r="B9994" s="9">
        <v>2016</v>
      </c>
      <c r="C9994" s="9">
        <v>7</v>
      </c>
      <c r="D9994" s="9">
        <v>27</v>
      </c>
      <c r="E9994" s="30">
        <f t="shared" si="312"/>
        <v>42578</v>
      </c>
      <c r="F9994" s="32">
        <f t="shared" si="313"/>
        <v>209</v>
      </c>
      <c r="G9994" s="6">
        <v>0.10416666666666667</v>
      </c>
      <c r="H9994" s="2">
        <v>30.188359999999999</v>
      </c>
      <c r="I9994" s="2">
        <v>100.0891</v>
      </c>
      <c r="J9994" s="2">
        <v>87.196820000000002</v>
      </c>
      <c r="K9994" s="2">
        <v>0</v>
      </c>
      <c r="L9994" s="2">
        <v>6.3794020000000007E-2</v>
      </c>
      <c r="M9994">
        <v>1.2990980000000001</v>
      </c>
    </row>
    <row r="9995" spans="1:13" ht="15.6">
      <c r="A9995" s="12">
        <v>209</v>
      </c>
      <c r="B9995" s="9">
        <v>2016</v>
      </c>
      <c r="C9995" s="9">
        <v>7</v>
      </c>
      <c r="D9995" s="9">
        <v>27</v>
      </c>
      <c r="E9995" s="30">
        <f t="shared" si="312"/>
        <v>42578</v>
      </c>
      <c r="F9995" s="32">
        <f t="shared" si="313"/>
        <v>209</v>
      </c>
      <c r="G9995" s="6">
        <v>0.125</v>
      </c>
      <c r="H9995" s="2">
        <v>30.01099</v>
      </c>
      <c r="I9995" s="2">
        <v>100.0921</v>
      </c>
      <c r="J9995" s="2">
        <v>88.908019999999993</v>
      </c>
      <c r="K9995" s="2">
        <v>0</v>
      </c>
      <c r="L9995" s="2">
        <v>-0.14828830000000001</v>
      </c>
      <c r="M9995">
        <v>1.1433009999999999</v>
      </c>
    </row>
    <row r="9996" spans="1:13" ht="15.6">
      <c r="A9996" s="12">
        <v>209</v>
      </c>
      <c r="B9996" s="9">
        <v>2016</v>
      </c>
      <c r="C9996" s="9">
        <v>7</v>
      </c>
      <c r="D9996" s="9">
        <v>27</v>
      </c>
      <c r="E9996" s="30">
        <f t="shared" si="312"/>
        <v>42578</v>
      </c>
      <c r="F9996" s="32">
        <f t="shared" si="313"/>
        <v>209</v>
      </c>
      <c r="G9996" s="6">
        <v>0.14583333333333334</v>
      </c>
      <c r="H9996" s="2">
        <v>29.726459999999999</v>
      </c>
      <c r="I9996" s="2">
        <v>100.1254</v>
      </c>
      <c r="J9996" s="2">
        <v>89.822950000000006</v>
      </c>
      <c r="K9996" s="2">
        <v>0</v>
      </c>
      <c r="L9996" s="2">
        <v>-0.2343093</v>
      </c>
      <c r="M9996">
        <v>1.282422</v>
      </c>
    </row>
    <row r="9997" spans="1:13" ht="15.6">
      <c r="A9997" s="12">
        <v>209</v>
      </c>
      <c r="B9997" s="9">
        <v>2016</v>
      </c>
      <c r="C9997" s="9">
        <v>7</v>
      </c>
      <c r="D9997" s="9">
        <v>27</v>
      </c>
      <c r="E9997" s="30">
        <f t="shared" si="312"/>
        <v>42578</v>
      </c>
      <c r="F9997" s="32">
        <f t="shared" si="313"/>
        <v>209</v>
      </c>
      <c r="G9997" s="6">
        <v>0.16666666666666666</v>
      </c>
      <c r="H9997" s="2">
        <v>29.968340000000001</v>
      </c>
      <c r="I9997" s="2">
        <v>100.15389999999999</v>
      </c>
      <c r="J9997" s="2">
        <v>86.494969999999995</v>
      </c>
      <c r="K9997" s="2">
        <v>0</v>
      </c>
      <c r="L9997" s="2">
        <v>1.395332</v>
      </c>
      <c r="M9997">
        <v>1.7356640000000001</v>
      </c>
    </row>
    <row r="9998" spans="1:13" ht="15.6">
      <c r="A9998" s="12">
        <v>209</v>
      </c>
      <c r="B9998" s="9">
        <v>2016</v>
      </c>
      <c r="C9998" s="9">
        <v>7</v>
      </c>
      <c r="D9998" s="9">
        <v>27</v>
      </c>
      <c r="E9998" s="30">
        <f t="shared" si="312"/>
        <v>42578</v>
      </c>
      <c r="F9998" s="32">
        <f t="shared" si="313"/>
        <v>209</v>
      </c>
      <c r="G9998" s="6">
        <v>0.1875</v>
      </c>
      <c r="H9998" s="2">
        <v>30.461359999999999</v>
      </c>
      <c r="I9998" s="2">
        <v>100.1782</v>
      </c>
      <c r="J9998" s="2">
        <v>85.359340000000003</v>
      </c>
      <c r="K9998" s="2">
        <v>0.68799259999999995</v>
      </c>
      <c r="L9998" s="2">
        <v>1.805569</v>
      </c>
      <c r="M9998">
        <v>1.871569</v>
      </c>
    </row>
    <row r="9999" spans="1:13" ht="15.6">
      <c r="A9999" s="12">
        <v>209</v>
      </c>
      <c r="B9999" s="9">
        <v>2016</v>
      </c>
      <c r="C9999" s="9">
        <v>7</v>
      </c>
      <c r="D9999" s="9">
        <v>27</v>
      </c>
      <c r="E9999" s="30">
        <f t="shared" si="312"/>
        <v>42578</v>
      </c>
      <c r="F9999" s="32">
        <f t="shared" si="313"/>
        <v>209</v>
      </c>
      <c r="G9999" s="6">
        <v>0.20833333333333334</v>
      </c>
      <c r="H9999" s="2">
        <v>30.49053</v>
      </c>
      <c r="I9999" s="2">
        <v>100.1699</v>
      </c>
      <c r="J9999" s="2">
        <v>85.600539999999995</v>
      </c>
      <c r="K9999" s="2">
        <v>1.241436</v>
      </c>
      <c r="L9999" s="2">
        <v>0.20512359999999999</v>
      </c>
      <c r="M9999">
        <v>1.3677969999999999</v>
      </c>
    </row>
    <row r="10000" spans="1:13" ht="15.6">
      <c r="A10000" s="12">
        <v>209</v>
      </c>
      <c r="B10000" s="9">
        <v>2016</v>
      </c>
      <c r="C10000" s="9">
        <v>7</v>
      </c>
      <c r="D10000" s="9">
        <v>27</v>
      </c>
      <c r="E10000" s="30">
        <f t="shared" si="312"/>
        <v>42578</v>
      </c>
      <c r="F10000" s="32">
        <f t="shared" si="313"/>
        <v>209</v>
      </c>
      <c r="G10000" s="6">
        <v>0.22916666666666666</v>
      </c>
      <c r="H10000" s="2">
        <v>30.18066</v>
      </c>
      <c r="I10000" s="2">
        <v>100.2257</v>
      </c>
      <c r="J10000" s="2">
        <v>83.509420000000006</v>
      </c>
      <c r="K10000" s="2">
        <v>2.3698389999999998</v>
      </c>
      <c r="L10000" s="2">
        <v>1.6138349999999999</v>
      </c>
      <c r="M10000">
        <v>1.8956360000000001</v>
      </c>
    </row>
    <row r="10001" spans="1:13" ht="15.6">
      <c r="A10001" s="12">
        <v>209</v>
      </c>
      <c r="B10001" s="9">
        <v>2016</v>
      </c>
      <c r="C10001" s="9">
        <v>7</v>
      </c>
      <c r="D10001" s="9">
        <v>27</v>
      </c>
      <c r="E10001" s="30">
        <f t="shared" si="312"/>
        <v>42578</v>
      </c>
      <c r="F10001" s="32">
        <f t="shared" si="313"/>
        <v>209</v>
      </c>
      <c r="G10001" s="6">
        <v>0.25</v>
      </c>
      <c r="H10001" s="2">
        <v>28.260950000000001</v>
      </c>
      <c r="I10001" s="2">
        <v>100.2657</v>
      </c>
      <c r="J10001" s="2">
        <v>78.502809999999997</v>
      </c>
      <c r="K10001" s="2">
        <v>1.336705</v>
      </c>
      <c r="L10001" s="2">
        <v>13.349600000000001</v>
      </c>
      <c r="M10001">
        <v>7.4733010000000002</v>
      </c>
    </row>
    <row r="10002" spans="1:13" ht="15.6">
      <c r="A10002" s="12">
        <v>209</v>
      </c>
      <c r="B10002" s="9">
        <v>2016</v>
      </c>
      <c r="C10002" s="9">
        <v>7</v>
      </c>
      <c r="D10002" s="9">
        <v>27</v>
      </c>
      <c r="E10002" s="30">
        <f t="shared" si="312"/>
        <v>42578</v>
      </c>
      <c r="F10002" s="32">
        <f t="shared" si="313"/>
        <v>209</v>
      </c>
      <c r="G10002" s="6">
        <v>0.27083333333333331</v>
      </c>
      <c r="H10002" s="2">
        <v>27.75262</v>
      </c>
      <c r="I10002" s="2">
        <v>100.27679999999999</v>
      </c>
      <c r="J10002" s="2">
        <v>81.191720000000004</v>
      </c>
      <c r="K10002" s="2">
        <v>0.51440390000000003</v>
      </c>
      <c r="L10002" s="2">
        <v>50.022979999999997</v>
      </c>
      <c r="M10002">
        <v>11.874980000000001</v>
      </c>
    </row>
    <row r="10003" spans="1:13" ht="15.6">
      <c r="A10003" s="12">
        <v>209</v>
      </c>
      <c r="B10003" s="9">
        <v>2016</v>
      </c>
      <c r="C10003" s="9">
        <v>7</v>
      </c>
      <c r="D10003" s="9">
        <v>27</v>
      </c>
      <c r="E10003" s="30">
        <f t="shared" si="312"/>
        <v>42578</v>
      </c>
      <c r="F10003" s="32">
        <f t="shared" si="313"/>
        <v>209</v>
      </c>
      <c r="G10003" s="6">
        <v>0.29166666666666669</v>
      </c>
      <c r="H10003" s="2">
        <v>28.328659999999999</v>
      </c>
      <c r="I10003" s="2">
        <v>100.2629</v>
      </c>
      <c r="J10003" s="2">
        <v>79.789699999999996</v>
      </c>
      <c r="K10003" s="2">
        <v>0.1667063</v>
      </c>
      <c r="L10003" s="2">
        <v>177.3717</v>
      </c>
      <c r="M10003">
        <v>34.984050000000003</v>
      </c>
    </row>
    <row r="10004" spans="1:13" ht="15.6">
      <c r="A10004" s="12">
        <v>209</v>
      </c>
      <c r="B10004" s="9">
        <v>2016</v>
      </c>
      <c r="C10004" s="9">
        <v>7</v>
      </c>
      <c r="D10004" s="9">
        <v>27</v>
      </c>
      <c r="E10004" s="30">
        <f t="shared" si="312"/>
        <v>42578</v>
      </c>
      <c r="F10004" s="32">
        <f t="shared" si="313"/>
        <v>209</v>
      </c>
      <c r="G10004" s="6">
        <v>0.3125</v>
      </c>
      <c r="H10004" s="2">
        <v>0</v>
      </c>
      <c r="I10004" s="2">
        <v>-9999</v>
      </c>
      <c r="J10004" s="2">
        <v>0</v>
      </c>
      <c r="K10004" s="2">
        <v>1.1025</v>
      </c>
      <c r="L10004" s="2">
        <v>-9999</v>
      </c>
    </row>
    <row r="10005" spans="1:13" ht="15.6">
      <c r="A10005" s="12">
        <v>209</v>
      </c>
      <c r="B10005" s="9">
        <v>2016</v>
      </c>
      <c r="C10005" s="9">
        <v>7</v>
      </c>
      <c r="D10005" s="9">
        <v>27</v>
      </c>
      <c r="E10005" s="30">
        <f t="shared" si="312"/>
        <v>42578</v>
      </c>
      <c r="F10005" s="32">
        <f t="shared" si="313"/>
        <v>209</v>
      </c>
      <c r="G10005" s="6">
        <v>0.33333333333333331</v>
      </c>
      <c r="H10005" s="2">
        <v>29.579170000000001</v>
      </c>
      <c r="I10005" s="2">
        <v>100.22069999999999</v>
      </c>
      <c r="J10005" s="2">
        <v>72.339380000000006</v>
      </c>
      <c r="K10005" s="2">
        <v>0.99501309999999998</v>
      </c>
      <c r="L10005" s="2">
        <v>374.6225</v>
      </c>
      <c r="M10005">
        <v>67.496269999999996</v>
      </c>
    </row>
    <row r="10006" spans="1:13" ht="15.6">
      <c r="A10006" s="12">
        <v>209</v>
      </c>
      <c r="B10006" s="9">
        <v>2016</v>
      </c>
      <c r="C10006" s="9">
        <v>7</v>
      </c>
      <c r="D10006" s="9">
        <v>27</v>
      </c>
      <c r="E10006" s="30">
        <f t="shared" si="312"/>
        <v>42578</v>
      </c>
      <c r="F10006" s="32">
        <f t="shared" si="313"/>
        <v>209</v>
      </c>
      <c r="G10006" s="6">
        <v>0.35416666666666669</v>
      </c>
    </row>
    <row r="10007" spans="1:13" ht="15.6">
      <c r="A10007" s="12">
        <v>209</v>
      </c>
      <c r="B10007" s="9">
        <v>2016</v>
      </c>
      <c r="C10007" s="9">
        <v>7</v>
      </c>
      <c r="D10007" s="9">
        <v>27</v>
      </c>
      <c r="E10007" s="30">
        <f t="shared" si="312"/>
        <v>42578</v>
      </c>
      <c r="F10007" s="32">
        <f t="shared" si="313"/>
        <v>209</v>
      </c>
      <c r="G10007" s="6">
        <v>0.375</v>
      </c>
    </row>
    <row r="10008" spans="1:13" ht="15.6">
      <c r="A10008" s="12">
        <v>209</v>
      </c>
      <c r="B10008" s="9">
        <v>2016</v>
      </c>
      <c r="C10008" s="9">
        <v>7</v>
      </c>
      <c r="D10008" s="9">
        <v>27</v>
      </c>
      <c r="E10008" s="30">
        <f t="shared" si="312"/>
        <v>42578</v>
      </c>
      <c r="F10008" s="32">
        <f t="shared" si="313"/>
        <v>209</v>
      </c>
      <c r="G10008" s="6">
        <v>0.39583333333333331</v>
      </c>
    </row>
    <row r="10009" spans="1:13" ht="15.6">
      <c r="A10009" s="12">
        <v>209</v>
      </c>
      <c r="B10009" s="9">
        <v>2016</v>
      </c>
      <c r="C10009" s="9">
        <v>7</v>
      </c>
      <c r="D10009" s="9">
        <v>27</v>
      </c>
      <c r="E10009" s="30">
        <f t="shared" si="312"/>
        <v>42578</v>
      </c>
      <c r="F10009" s="32">
        <f t="shared" si="313"/>
        <v>209</v>
      </c>
      <c r="G10009" s="6">
        <v>0.41666666666666669</v>
      </c>
    </row>
    <row r="10010" spans="1:13" ht="15.6">
      <c r="A10010" s="12">
        <v>209</v>
      </c>
      <c r="B10010" s="9">
        <v>2016</v>
      </c>
      <c r="C10010" s="9">
        <v>7</v>
      </c>
      <c r="D10010" s="9">
        <v>27</v>
      </c>
      <c r="E10010" s="30">
        <f t="shared" si="312"/>
        <v>42578</v>
      </c>
      <c r="F10010" s="32">
        <f t="shared" si="313"/>
        <v>209</v>
      </c>
      <c r="G10010" s="6">
        <v>0.4375</v>
      </c>
    </row>
    <row r="10011" spans="1:13" ht="15.6">
      <c r="A10011" s="12">
        <v>209</v>
      </c>
      <c r="B10011" s="9">
        <v>2016</v>
      </c>
      <c r="C10011" s="9">
        <v>7</v>
      </c>
      <c r="D10011" s="9">
        <v>27</v>
      </c>
      <c r="E10011" s="30">
        <f t="shared" si="312"/>
        <v>42578</v>
      </c>
      <c r="F10011" s="32">
        <f t="shared" si="313"/>
        <v>209</v>
      </c>
      <c r="G10011" s="6">
        <v>0.45833333333333331</v>
      </c>
    </row>
    <row r="10012" spans="1:13" ht="15.6">
      <c r="A10012" s="12">
        <v>209</v>
      </c>
      <c r="B10012" s="9">
        <v>2016</v>
      </c>
      <c r="C10012" s="9">
        <v>7</v>
      </c>
      <c r="D10012" s="9">
        <v>27</v>
      </c>
      <c r="E10012" s="30">
        <f t="shared" si="312"/>
        <v>42578</v>
      </c>
      <c r="F10012" s="32">
        <f t="shared" si="313"/>
        <v>209</v>
      </c>
      <c r="G10012" s="6">
        <v>0.47916666666666669</v>
      </c>
    </row>
    <row r="10013" spans="1:13" ht="15.6">
      <c r="A10013" s="12">
        <v>209</v>
      </c>
      <c r="B10013" s="9">
        <v>2016</v>
      </c>
      <c r="C10013" s="9">
        <v>7</v>
      </c>
      <c r="D10013" s="9">
        <v>27</v>
      </c>
      <c r="E10013" s="30">
        <f t="shared" si="312"/>
        <v>42578</v>
      </c>
      <c r="F10013" s="32">
        <f t="shared" si="313"/>
        <v>209</v>
      </c>
      <c r="G10013" s="6">
        <v>0.5</v>
      </c>
    </row>
    <row r="10014" spans="1:13" ht="15.6">
      <c r="A10014" s="12">
        <v>209</v>
      </c>
      <c r="B10014" s="9">
        <v>2016</v>
      </c>
      <c r="C10014" s="9">
        <v>7</v>
      </c>
      <c r="D10014" s="9">
        <v>27</v>
      </c>
      <c r="E10014" s="30">
        <f t="shared" si="312"/>
        <v>42578</v>
      </c>
      <c r="F10014" s="32">
        <f t="shared" si="313"/>
        <v>209</v>
      </c>
      <c r="G10014" s="6">
        <v>0.52083333333333337</v>
      </c>
    </row>
    <row r="10015" spans="1:13" ht="15.6">
      <c r="A10015" s="12">
        <v>209</v>
      </c>
      <c r="B10015" s="9">
        <v>2016</v>
      </c>
      <c r="C10015" s="9">
        <v>7</v>
      </c>
      <c r="D10015" s="9">
        <v>27</v>
      </c>
      <c r="E10015" s="30">
        <f t="shared" si="312"/>
        <v>42578</v>
      </c>
      <c r="F10015" s="32">
        <f t="shared" si="313"/>
        <v>209</v>
      </c>
      <c r="G10015" s="6">
        <v>0.54166666666666663</v>
      </c>
    </row>
    <row r="10016" spans="1:13" ht="15.6">
      <c r="A10016" s="12">
        <v>209</v>
      </c>
      <c r="B10016" s="9">
        <v>2016</v>
      </c>
      <c r="C10016" s="9">
        <v>7</v>
      </c>
      <c r="D10016" s="9">
        <v>27</v>
      </c>
      <c r="E10016" s="30">
        <f t="shared" si="312"/>
        <v>42578</v>
      </c>
      <c r="F10016" s="32">
        <f t="shared" si="313"/>
        <v>209</v>
      </c>
      <c r="G10016" s="6">
        <v>0.5625</v>
      </c>
    </row>
    <row r="10017" spans="1:7" ht="15.6">
      <c r="A10017" s="12">
        <v>209</v>
      </c>
      <c r="B10017" s="9">
        <v>2016</v>
      </c>
      <c r="C10017" s="9">
        <v>7</v>
      </c>
      <c r="D10017" s="9">
        <v>27</v>
      </c>
      <c r="E10017" s="30">
        <f t="shared" si="312"/>
        <v>42578</v>
      </c>
      <c r="F10017" s="32">
        <f t="shared" si="313"/>
        <v>209</v>
      </c>
      <c r="G10017" s="6">
        <v>0.58333333333333337</v>
      </c>
    </row>
    <row r="10018" spans="1:7" ht="15.6">
      <c r="A10018" s="12">
        <v>209</v>
      </c>
      <c r="B10018" s="9">
        <v>2016</v>
      </c>
      <c r="C10018" s="9">
        <v>7</v>
      </c>
      <c r="D10018" s="9">
        <v>27</v>
      </c>
      <c r="E10018" s="30">
        <f t="shared" si="312"/>
        <v>42578</v>
      </c>
      <c r="F10018" s="32">
        <f t="shared" si="313"/>
        <v>209</v>
      </c>
      <c r="G10018" s="6">
        <v>0.60416666666666663</v>
      </c>
    </row>
    <row r="10019" spans="1:7" ht="15.6">
      <c r="A10019" s="12">
        <v>209</v>
      </c>
      <c r="B10019" s="9">
        <v>2016</v>
      </c>
      <c r="C10019" s="9">
        <v>7</v>
      </c>
      <c r="D10019" s="9">
        <v>27</v>
      </c>
      <c r="E10019" s="30">
        <f t="shared" si="312"/>
        <v>42578</v>
      </c>
      <c r="F10019" s="32">
        <f t="shared" si="313"/>
        <v>209</v>
      </c>
      <c r="G10019" s="6">
        <v>0.625</v>
      </c>
    </row>
    <row r="10020" spans="1:7" ht="15.6">
      <c r="A10020" s="12">
        <v>209</v>
      </c>
      <c r="B10020" s="9">
        <v>2016</v>
      </c>
      <c r="C10020" s="9">
        <v>7</v>
      </c>
      <c r="D10020" s="9">
        <v>27</v>
      </c>
      <c r="E10020" s="30">
        <f t="shared" si="312"/>
        <v>42578</v>
      </c>
      <c r="F10020" s="32">
        <f t="shared" si="313"/>
        <v>209</v>
      </c>
      <c r="G10020" s="6">
        <v>0.64583333333333337</v>
      </c>
    </row>
    <row r="10021" spans="1:7" ht="15.6">
      <c r="A10021" s="12">
        <v>209</v>
      </c>
      <c r="B10021" s="9">
        <v>2016</v>
      </c>
      <c r="C10021" s="9">
        <v>7</v>
      </c>
      <c r="D10021" s="9">
        <v>27</v>
      </c>
      <c r="E10021" s="30">
        <f t="shared" si="312"/>
        <v>42578</v>
      </c>
      <c r="F10021" s="32">
        <f t="shared" si="313"/>
        <v>209</v>
      </c>
      <c r="G10021" s="6">
        <v>0.66666666666666663</v>
      </c>
    </row>
    <row r="10022" spans="1:7" ht="15.6">
      <c r="A10022" s="12">
        <v>209</v>
      </c>
      <c r="B10022" s="9">
        <v>2016</v>
      </c>
      <c r="C10022" s="9">
        <v>7</v>
      </c>
      <c r="D10022" s="9">
        <v>27</v>
      </c>
      <c r="E10022" s="30">
        <f t="shared" si="312"/>
        <v>42578</v>
      </c>
      <c r="F10022" s="32">
        <f t="shared" si="313"/>
        <v>209</v>
      </c>
      <c r="G10022" s="6">
        <v>0.6875</v>
      </c>
    </row>
    <row r="10023" spans="1:7" ht="15.6">
      <c r="A10023" s="12">
        <v>209</v>
      </c>
      <c r="B10023" s="9">
        <v>2016</v>
      </c>
      <c r="C10023" s="9">
        <v>7</v>
      </c>
      <c r="D10023" s="9">
        <v>27</v>
      </c>
      <c r="E10023" s="30">
        <f t="shared" si="312"/>
        <v>42578</v>
      </c>
      <c r="F10023" s="32">
        <f t="shared" si="313"/>
        <v>209</v>
      </c>
      <c r="G10023" s="6">
        <v>0.70833333333333337</v>
      </c>
    </row>
    <row r="10024" spans="1:7" ht="15.6">
      <c r="A10024" s="12">
        <v>209</v>
      </c>
      <c r="B10024" s="9">
        <v>2016</v>
      </c>
      <c r="C10024" s="9">
        <v>7</v>
      </c>
      <c r="D10024" s="9">
        <v>27</v>
      </c>
      <c r="E10024" s="30">
        <f t="shared" si="312"/>
        <v>42578</v>
      </c>
      <c r="F10024" s="32">
        <f t="shared" si="313"/>
        <v>209</v>
      </c>
      <c r="G10024" s="6">
        <v>0.72916666666666663</v>
      </c>
    </row>
    <row r="10025" spans="1:7" ht="15.6">
      <c r="A10025" s="12">
        <v>209</v>
      </c>
      <c r="B10025" s="9">
        <v>2016</v>
      </c>
      <c r="C10025" s="9">
        <v>7</v>
      </c>
      <c r="D10025" s="9">
        <v>27</v>
      </c>
      <c r="E10025" s="30">
        <f t="shared" si="312"/>
        <v>42578</v>
      </c>
      <c r="F10025" s="32">
        <f t="shared" si="313"/>
        <v>209</v>
      </c>
      <c r="G10025" s="6">
        <v>0.75</v>
      </c>
    </row>
    <row r="10026" spans="1:7" ht="15.6">
      <c r="A10026" s="12">
        <v>209</v>
      </c>
      <c r="B10026" s="9">
        <v>2016</v>
      </c>
      <c r="C10026" s="9">
        <v>7</v>
      </c>
      <c r="D10026" s="9">
        <v>27</v>
      </c>
      <c r="E10026" s="30">
        <f t="shared" si="312"/>
        <v>42578</v>
      </c>
      <c r="F10026" s="32">
        <f t="shared" si="313"/>
        <v>209</v>
      </c>
      <c r="G10026" s="6">
        <v>0.77083333333333337</v>
      </c>
    </row>
    <row r="10027" spans="1:7" ht="15.6">
      <c r="A10027" s="12">
        <v>209</v>
      </c>
      <c r="B10027" s="9">
        <v>2016</v>
      </c>
      <c r="C10027" s="9">
        <v>7</v>
      </c>
      <c r="D10027" s="9">
        <v>27</v>
      </c>
      <c r="E10027" s="30">
        <f t="shared" si="312"/>
        <v>42578</v>
      </c>
      <c r="F10027" s="32">
        <f t="shared" si="313"/>
        <v>209</v>
      </c>
      <c r="G10027" s="6">
        <v>0.79166666666666663</v>
      </c>
    </row>
    <row r="10028" spans="1:7" ht="15.6">
      <c r="A10028" s="12">
        <v>209</v>
      </c>
      <c r="B10028" s="9">
        <v>2016</v>
      </c>
      <c r="C10028" s="9">
        <v>7</v>
      </c>
      <c r="D10028" s="9">
        <v>27</v>
      </c>
      <c r="E10028" s="30">
        <f t="shared" si="312"/>
        <v>42578</v>
      </c>
      <c r="F10028" s="32">
        <f t="shared" si="313"/>
        <v>209</v>
      </c>
      <c r="G10028" s="6">
        <v>0.8125</v>
      </c>
    </row>
    <row r="10029" spans="1:7" ht="15.6">
      <c r="A10029" s="12">
        <v>209</v>
      </c>
      <c r="B10029" s="9">
        <v>2016</v>
      </c>
      <c r="C10029" s="9">
        <v>7</v>
      </c>
      <c r="D10029" s="9">
        <v>27</v>
      </c>
      <c r="E10029" s="30">
        <f t="shared" si="312"/>
        <v>42578</v>
      </c>
      <c r="F10029" s="32">
        <f t="shared" si="313"/>
        <v>209</v>
      </c>
      <c r="G10029" s="6">
        <v>0.83333333333333337</v>
      </c>
    </row>
    <row r="10030" spans="1:7" ht="15.6">
      <c r="A10030" s="12">
        <v>209</v>
      </c>
      <c r="B10030" s="9">
        <v>2016</v>
      </c>
      <c r="C10030" s="9">
        <v>7</v>
      </c>
      <c r="D10030" s="9">
        <v>27</v>
      </c>
      <c r="E10030" s="30">
        <f t="shared" si="312"/>
        <v>42578</v>
      </c>
      <c r="F10030" s="32">
        <f t="shared" si="313"/>
        <v>209</v>
      </c>
      <c r="G10030" s="6">
        <v>0.85416666666666663</v>
      </c>
    </row>
    <row r="10031" spans="1:7" ht="15.6">
      <c r="A10031" s="12">
        <v>209</v>
      </c>
      <c r="B10031" s="9">
        <v>2016</v>
      </c>
      <c r="C10031" s="9">
        <v>7</v>
      </c>
      <c r="D10031" s="9">
        <v>27</v>
      </c>
      <c r="E10031" s="30">
        <f t="shared" si="312"/>
        <v>42578</v>
      </c>
      <c r="F10031" s="32">
        <f t="shared" si="313"/>
        <v>209</v>
      </c>
      <c r="G10031" s="6">
        <v>0.875</v>
      </c>
    </row>
    <row r="10032" spans="1:7" ht="15.6">
      <c r="A10032" s="12">
        <v>209</v>
      </c>
      <c r="B10032" s="9">
        <v>2016</v>
      </c>
      <c r="C10032" s="9">
        <v>7</v>
      </c>
      <c r="D10032" s="9">
        <v>27</v>
      </c>
      <c r="E10032" s="30">
        <f t="shared" si="312"/>
        <v>42578</v>
      </c>
      <c r="F10032" s="32">
        <f t="shared" si="313"/>
        <v>209</v>
      </c>
      <c r="G10032" s="6">
        <v>0.89583333333333337</v>
      </c>
    </row>
    <row r="10033" spans="1:7" ht="15.6">
      <c r="A10033" s="12">
        <v>209</v>
      </c>
      <c r="B10033" s="9">
        <v>2016</v>
      </c>
      <c r="C10033" s="9">
        <v>7</v>
      </c>
      <c r="D10033" s="9">
        <v>27</v>
      </c>
      <c r="E10033" s="30">
        <f t="shared" si="312"/>
        <v>42578</v>
      </c>
      <c r="F10033" s="32">
        <f t="shared" si="313"/>
        <v>209</v>
      </c>
      <c r="G10033" s="6">
        <v>0.91666666666666663</v>
      </c>
    </row>
    <row r="10034" spans="1:7" ht="15.6">
      <c r="A10034" s="12">
        <v>209</v>
      </c>
      <c r="B10034" s="9">
        <v>2016</v>
      </c>
      <c r="C10034" s="9">
        <v>7</v>
      </c>
      <c r="D10034" s="9">
        <v>27</v>
      </c>
      <c r="E10034" s="30">
        <f t="shared" si="312"/>
        <v>42578</v>
      </c>
      <c r="F10034" s="32">
        <f t="shared" si="313"/>
        <v>209</v>
      </c>
      <c r="G10034" s="6">
        <v>0.9375</v>
      </c>
    </row>
    <row r="10035" spans="1:7" ht="15.6">
      <c r="A10035" s="12">
        <v>209</v>
      </c>
      <c r="B10035" s="9">
        <v>2016</v>
      </c>
      <c r="C10035" s="9">
        <v>7</v>
      </c>
      <c r="D10035" s="9">
        <v>27</v>
      </c>
      <c r="E10035" s="30">
        <f t="shared" si="312"/>
        <v>42578</v>
      </c>
      <c r="F10035" s="32">
        <f t="shared" si="313"/>
        <v>209</v>
      </c>
      <c r="G10035" s="6">
        <v>0.95833333333333337</v>
      </c>
    </row>
    <row r="10036" spans="1:7" ht="15.6">
      <c r="A10036" s="12">
        <v>209</v>
      </c>
      <c r="B10036" s="9">
        <v>2016</v>
      </c>
      <c r="C10036" s="9">
        <v>7</v>
      </c>
      <c r="D10036" s="9">
        <v>27</v>
      </c>
      <c r="E10036" s="30">
        <f t="shared" si="312"/>
        <v>42578</v>
      </c>
      <c r="F10036" s="32">
        <f t="shared" si="313"/>
        <v>209</v>
      </c>
      <c r="G10036" s="6">
        <v>0.97916666666666663</v>
      </c>
    </row>
    <row r="10037" spans="1:7" ht="15.6">
      <c r="A10037" s="12">
        <v>210</v>
      </c>
      <c r="B10037" s="9">
        <v>2016</v>
      </c>
      <c r="C10037" s="9">
        <v>7</v>
      </c>
      <c r="D10037" s="9">
        <v>27</v>
      </c>
      <c r="E10037" s="30">
        <f t="shared" si="312"/>
        <v>42578</v>
      </c>
      <c r="F10037" s="32">
        <f t="shared" si="313"/>
        <v>209</v>
      </c>
      <c r="G10037" s="6">
        <v>0</v>
      </c>
    </row>
    <row r="10038" spans="1:7" ht="15.6">
      <c r="A10038" s="12">
        <v>210</v>
      </c>
      <c r="B10038" s="9">
        <v>2016</v>
      </c>
      <c r="C10038" s="9">
        <v>7</v>
      </c>
      <c r="D10038" s="9">
        <v>28</v>
      </c>
      <c r="E10038" s="30">
        <f t="shared" si="312"/>
        <v>42579</v>
      </c>
      <c r="F10038" s="32">
        <f t="shared" si="313"/>
        <v>210</v>
      </c>
      <c r="G10038" s="6">
        <v>2.0833333333333332E-2</v>
      </c>
    </row>
    <row r="10039" spans="1:7" ht="15.6">
      <c r="A10039" s="12">
        <v>210</v>
      </c>
      <c r="B10039" s="9">
        <v>2016</v>
      </c>
      <c r="C10039" s="9">
        <v>7</v>
      </c>
      <c r="D10039" s="9">
        <v>28</v>
      </c>
      <c r="E10039" s="30">
        <f t="shared" si="312"/>
        <v>42579</v>
      </c>
      <c r="F10039" s="32">
        <f t="shared" si="313"/>
        <v>210</v>
      </c>
      <c r="G10039" s="6">
        <v>4.1666666666666664E-2</v>
      </c>
    </row>
    <row r="10040" spans="1:7" ht="15.6">
      <c r="A10040" s="12">
        <v>210</v>
      </c>
      <c r="B10040" s="9">
        <v>2016</v>
      </c>
      <c r="C10040" s="9">
        <v>7</v>
      </c>
      <c r="D10040" s="9">
        <v>28</v>
      </c>
      <c r="E10040" s="30">
        <f t="shared" si="312"/>
        <v>42579</v>
      </c>
      <c r="F10040" s="32">
        <f t="shared" si="313"/>
        <v>210</v>
      </c>
      <c r="G10040" s="6">
        <v>6.25E-2</v>
      </c>
    </row>
    <row r="10041" spans="1:7" ht="15.6">
      <c r="A10041" s="12">
        <v>210</v>
      </c>
      <c r="B10041" s="9">
        <v>2016</v>
      </c>
      <c r="C10041" s="9">
        <v>7</v>
      </c>
      <c r="D10041" s="9">
        <v>28</v>
      </c>
      <c r="E10041" s="30">
        <f t="shared" si="312"/>
        <v>42579</v>
      </c>
      <c r="F10041" s="32">
        <f t="shared" si="313"/>
        <v>210</v>
      </c>
      <c r="G10041" s="6">
        <v>8.3333333333333329E-2</v>
      </c>
    </row>
    <row r="10042" spans="1:7" ht="15.6">
      <c r="A10042" s="12">
        <v>210</v>
      </c>
      <c r="B10042" s="9">
        <v>2016</v>
      </c>
      <c r="C10042" s="9">
        <v>7</v>
      </c>
      <c r="D10042" s="9">
        <v>28</v>
      </c>
      <c r="E10042" s="30">
        <f t="shared" si="312"/>
        <v>42579</v>
      </c>
      <c r="F10042" s="32">
        <f t="shared" si="313"/>
        <v>210</v>
      </c>
      <c r="G10042" s="6">
        <v>0.10416666666666667</v>
      </c>
    </row>
    <row r="10043" spans="1:7" ht="15.6">
      <c r="A10043" s="12">
        <v>210</v>
      </c>
      <c r="B10043" s="9">
        <v>2016</v>
      </c>
      <c r="C10043" s="9">
        <v>7</v>
      </c>
      <c r="D10043" s="9">
        <v>28</v>
      </c>
      <c r="E10043" s="30">
        <f t="shared" si="312"/>
        <v>42579</v>
      </c>
      <c r="F10043" s="32">
        <f t="shared" si="313"/>
        <v>210</v>
      </c>
      <c r="G10043" s="6">
        <v>0.125</v>
      </c>
    </row>
    <row r="10044" spans="1:7" ht="15.6">
      <c r="A10044" s="12">
        <v>210</v>
      </c>
      <c r="B10044" s="9">
        <v>2016</v>
      </c>
      <c r="C10044" s="9">
        <v>7</v>
      </c>
      <c r="D10044" s="9">
        <v>28</v>
      </c>
      <c r="E10044" s="30">
        <f t="shared" si="312"/>
        <v>42579</v>
      </c>
      <c r="F10044" s="32">
        <f t="shared" si="313"/>
        <v>210</v>
      </c>
      <c r="G10044" s="6">
        <v>0.14583333333333334</v>
      </c>
    </row>
    <row r="10045" spans="1:7" ht="15.6">
      <c r="A10045" s="12">
        <v>210</v>
      </c>
      <c r="B10045" s="9">
        <v>2016</v>
      </c>
      <c r="C10045" s="9">
        <v>7</v>
      </c>
      <c r="D10045" s="9">
        <v>28</v>
      </c>
      <c r="E10045" s="30">
        <f t="shared" si="312"/>
        <v>42579</v>
      </c>
      <c r="F10045" s="32">
        <f t="shared" si="313"/>
        <v>210</v>
      </c>
      <c r="G10045" s="6">
        <v>0.16666666666666666</v>
      </c>
    </row>
    <row r="10046" spans="1:7" ht="15.6">
      <c r="A10046" s="12">
        <v>210</v>
      </c>
      <c r="B10046" s="9">
        <v>2016</v>
      </c>
      <c r="C10046" s="9">
        <v>7</v>
      </c>
      <c r="D10046" s="9">
        <v>28</v>
      </c>
      <c r="E10046" s="30">
        <f t="shared" si="312"/>
        <v>42579</v>
      </c>
      <c r="F10046" s="32">
        <f t="shared" si="313"/>
        <v>210</v>
      </c>
      <c r="G10046" s="6">
        <v>0.1875</v>
      </c>
    </row>
    <row r="10047" spans="1:7" ht="15.6">
      <c r="A10047" s="12">
        <v>210</v>
      </c>
      <c r="B10047" s="9">
        <v>2016</v>
      </c>
      <c r="C10047" s="9">
        <v>7</v>
      </c>
      <c r="D10047" s="9">
        <v>28</v>
      </c>
      <c r="E10047" s="30">
        <f t="shared" si="312"/>
        <v>42579</v>
      </c>
      <c r="F10047" s="32">
        <f t="shared" si="313"/>
        <v>210</v>
      </c>
      <c r="G10047" s="6">
        <v>0.20833333333333334</v>
      </c>
    </row>
    <row r="10048" spans="1:7" ht="15.6">
      <c r="A10048" s="12">
        <v>210</v>
      </c>
      <c r="B10048" s="9">
        <v>2016</v>
      </c>
      <c r="C10048" s="9">
        <v>7</v>
      </c>
      <c r="D10048" s="9">
        <v>28</v>
      </c>
      <c r="E10048" s="30">
        <f t="shared" si="312"/>
        <v>42579</v>
      </c>
      <c r="F10048" s="32">
        <f t="shared" si="313"/>
        <v>210</v>
      </c>
      <c r="G10048" s="6">
        <v>0.22916666666666666</v>
      </c>
    </row>
    <row r="10049" spans="1:7" ht="15.6">
      <c r="A10049" s="12">
        <v>210</v>
      </c>
      <c r="B10049" s="9">
        <v>2016</v>
      </c>
      <c r="C10049" s="9">
        <v>7</v>
      </c>
      <c r="D10049" s="9">
        <v>28</v>
      </c>
      <c r="E10049" s="30">
        <f t="shared" si="312"/>
        <v>42579</v>
      </c>
      <c r="F10049" s="32">
        <f t="shared" si="313"/>
        <v>210</v>
      </c>
      <c r="G10049" s="6">
        <v>0.25</v>
      </c>
    </row>
    <row r="10050" spans="1:7" ht="15.6">
      <c r="A10050" s="12">
        <v>210</v>
      </c>
      <c r="B10050" s="9">
        <v>2016</v>
      </c>
      <c r="C10050" s="9">
        <v>7</v>
      </c>
      <c r="D10050" s="9">
        <v>28</v>
      </c>
      <c r="E10050" s="30">
        <f t="shared" si="312"/>
        <v>42579</v>
      </c>
      <c r="F10050" s="32">
        <f t="shared" si="313"/>
        <v>210</v>
      </c>
      <c r="G10050" s="6">
        <v>0.27083333333333331</v>
      </c>
    </row>
    <row r="10051" spans="1:7" ht="15.6">
      <c r="A10051" s="12">
        <v>210</v>
      </c>
      <c r="B10051" s="9">
        <v>2016</v>
      </c>
      <c r="C10051" s="9">
        <v>7</v>
      </c>
      <c r="D10051" s="9">
        <v>28</v>
      </c>
      <c r="E10051" s="30">
        <f t="shared" si="312"/>
        <v>42579</v>
      </c>
      <c r="F10051" s="32">
        <f t="shared" si="313"/>
        <v>210</v>
      </c>
      <c r="G10051" s="6">
        <v>0.29166666666666669</v>
      </c>
    </row>
    <row r="10052" spans="1:7" ht="15.6">
      <c r="A10052" s="12">
        <v>210</v>
      </c>
      <c r="B10052" s="9">
        <v>2016</v>
      </c>
      <c r="C10052" s="9">
        <v>7</v>
      </c>
      <c r="D10052" s="9">
        <v>28</v>
      </c>
      <c r="E10052" s="30">
        <f t="shared" si="312"/>
        <v>42579</v>
      </c>
      <c r="F10052" s="32">
        <f t="shared" si="313"/>
        <v>210</v>
      </c>
      <c r="G10052" s="6">
        <v>0.3125</v>
      </c>
    </row>
    <row r="10053" spans="1:7" ht="15.6">
      <c r="A10053" s="12">
        <v>210</v>
      </c>
      <c r="B10053" s="9">
        <v>2016</v>
      </c>
      <c r="C10053" s="9">
        <v>7</v>
      </c>
      <c r="D10053" s="9">
        <v>28</v>
      </c>
      <c r="E10053" s="30">
        <f t="shared" si="312"/>
        <v>42579</v>
      </c>
      <c r="F10053" s="32">
        <f t="shared" si="313"/>
        <v>210</v>
      </c>
      <c r="G10053" s="6">
        <v>0.33333333333333331</v>
      </c>
    </row>
    <row r="10054" spans="1:7" ht="15.6">
      <c r="A10054" s="12">
        <v>210</v>
      </c>
      <c r="B10054" s="9">
        <v>2016</v>
      </c>
      <c r="C10054" s="9">
        <v>7</v>
      </c>
      <c r="D10054" s="9">
        <v>28</v>
      </c>
      <c r="E10054" s="30">
        <f t="shared" ref="E10054:E10117" si="314">DATE(B10054,C10054,D10054)</f>
        <v>42579</v>
      </c>
      <c r="F10054" s="32">
        <f t="shared" ref="F10054:F10117" si="315">E10054-DATE(YEAR(E10054),1,0)</f>
        <v>210</v>
      </c>
      <c r="G10054" s="6">
        <v>0.35416666666666669</v>
      </c>
    </row>
    <row r="10055" spans="1:7" ht="15.6">
      <c r="A10055" s="12">
        <v>210</v>
      </c>
      <c r="B10055" s="9">
        <v>2016</v>
      </c>
      <c r="C10055" s="9">
        <v>7</v>
      </c>
      <c r="D10055" s="9">
        <v>28</v>
      </c>
      <c r="E10055" s="30">
        <f t="shared" si="314"/>
        <v>42579</v>
      </c>
      <c r="F10055" s="32">
        <f t="shared" si="315"/>
        <v>210</v>
      </c>
      <c r="G10055" s="6">
        <v>0.375</v>
      </c>
    </row>
    <row r="10056" spans="1:7" ht="15.6">
      <c r="A10056" s="12">
        <v>210</v>
      </c>
      <c r="B10056" s="9">
        <v>2016</v>
      </c>
      <c r="C10056" s="9">
        <v>7</v>
      </c>
      <c r="D10056" s="9">
        <v>28</v>
      </c>
      <c r="E10056" s="30">
        <f t="shared" si="314"/>
        <v>42579</v>
      </c>
      <c r="F10056" s="32">
        <f t="shared" si="315"/>
        <v>210</v>
      </c>
      <c r="G10056" s="6">
        <v>0.39583333333333331</v>
      </c>
    </row>
    <row r="10057" spans="1:7" ht="15.6">
      <c r="A10057" s="12">
        <v>210</v>
      </c>
      <c r="B10057" s="9">
        <v>2016</v>
      </c>
      <c r="C10057" s="9">
        <v>7</v>
      </c>
      <c r="D10057" s="9">
        <v>28</v>
      </c>
      <c r="E10057" s="30">
        <f t="shared" si="314"/>
        <v>42579</v>
      </c>
      <c r="F10057" s="32">
        <f t="shared" si="315"/>
        <v>210</v>
      </c>
      <c r="G10057" s="6">
        <v>0.41666666666666669</v>
      </c>
    </row>
    <row r="10058" spans="1:7" ht="15.6">
      <c r="A10058" s="12">
        <v>210</v>
      </c>
      <c r="B10058" s="9">
        <v>2016</v>
      </c>
      <c r="C10058" s="9">
        <v>7</v>
      </c>
      <c r="D10058" s="9">
        <v>28</v>
      </c>
      <c r="E10058" s="30">
        <f t="shared" si="314"/>
        <v>42579</v>
      </c>
      <c r="F10058" s="32">
        <f t="shared" si="315"/>
        <v>210</v>
      </c>
      <c r="G10058" s="6">
        <v>0.4375</v>
      </c>
    </row>
    <row r="10059" spans="1:7" ht="15.6">
      <c r="A10059" s="12">
        <v>210</v>
      </c>
      <c r="B10059" s="9">
        <v>2016</v>
      </c>
      <c r="C10059" s="9">
        <v>7</v>
      </c>
      <c r="D10059" s="9">
        <v>28</v>
      </c>
      <c r="E10059" s="30">
        <f t="shared" si="314"/>
        <v>42579</v>
      </c>
      <c r="F10059" s="32">
        <f t="shared" si="315"/>
        <v>210</v>
      </c>
      <c r="G10059" s="6">
        <v>0.45833333333333331</v>
      </c>
    </row>
    <row r="10060" spans="1:7" ht="15.6">
      <c r="A10060" s="12">
        <v>210</v>
      </c>
      <c r="B10060" s="9">
        <v>2016</v>
      </c>
      <c r="C10060" s="9">
        <v>7</v>
      </c>
      <c r="D10060" s="9">
        <v>28</v>
      </c>
      <c r="E10060" s="30">
        <f t="shared" si="314"/>
        <v>42579</v>
      </c>
      <c r="F10060" s="32">
        <f t="shared" si="315"/>
        <v>210</v>
      </c>
      <c r="G10060" s="6">
        <v>0.47916666666666669</v>
      </c>
    </row>
    <row r="10061" spans="1:7" ht="15.6">
      <c r="A10061" s="12">
        <v>210</v>
      </c>
      <c r="B10061" s="9">
        <v>2016</v>
      </c>
      <c r="C10061" s="9">
        <v>7</v>
      </c>
      <c r="D10061" s="9">
        <v>28</v>
      </c>
      <c r="E10061" s="30">
        <f t="shared" si="314"/>
        <v>42579</v>
      </c>
      <c r="F10061" s="32">
        <f t="shared" si="315"/>
        <v>210</v>
      </c>
      <c r="G10061" s="6">
        <v>0.5</v>
      </c>
    </row>
    <row r="10062" spans="1:7" ht="15.6">
      <c r="A10062" s="12">
        <v>210</v>
      </c>
      <c r="B10062" s="9">
        <v>2016</v>
      </c>
      <c r="C10062" s="9">
        <v>7</v>
      </c>
      <c r="D10062" s="9">
        <v>28</v>
      </c>
      <c r="E10062" s="30">
        <f t="shared" si="314"/>
        <v>42579</v>
      </c>
      <c r="F10062" s="32">
        <f t="shared" si="315"/>
        <v>210</v>
      </c>
      <c r="G10062" s="6">
        <v>0.52083333333333337</v>
      </c>
    </row>
    <row r="10063" spans="1:7" ht="15.6">
      <c r="A10063" s="12">
        <v>210</v>
      </c>
      <c r="B10063" s="9">
        <v>2016</v>
      </c>
      <c r="C10063" s="9">
        <v>7</v>
      </c>
      <c r="D10063" s="9">
        <v>28</v>
      </c>
      <c r="E10063" s="30">
        <f t="shared" si="314"/>
        <v>42579</v>
      </c>
      <c r="F10063" s="32">
        <f t="shared" si="315"/>
        <v>210</v>
      </c>
      <c r="G10063" s="6">
        <v>0.54166666666666663</v>
      </c>
    </row>
    <row r="10064" spans="1:7" ht="15.6">
      <c r="A10064" s="12">
        <v>210</v>
      </c>
      <c r="B10064" s="9">
        <v>2016</v>
      </c>
      <c r="C10064" s="9">
        <v>7</v>
      </c>
      <c r="D10064" s="9">
        <v>28</v>
      </c>
      <c r="E10064" s="30">
        <f t="shared" si="314"/>
        <v>42579</v>
      </c>
      <c r="F10064" s="32">
        <f t="shared" si="315"/>
        <v>210</v>
      </c>
      <c r="G10064" s="6">
        <v>0.5625</v>
      </c>
    </row>
    <row r="10065" spans="1:7" ht="15.6">
      <c r="A10065" s="12">
        <v>210</v>
      </c>
      <c r="B10065" s="9">
        <v>2016</v>
      </c>
      <c r="C10065" s="9">
        <v>7</v>
      </c>
      <c r="D10065" s="9">
        <v>28</v>
      </c>
      <c r="E10065" s="30">
        <f t="shared" si="314"/>
        <v>42579</v>
      </c>
      <c r="F10065" s="32">
        <f t="shared" si="315"/>
        <v>210</v>
      </c>
      <c r="G10065" s="6">
        <v>0.58333333333333337</v>
      </c>
    </row>
    <row r="10066" spans="1:7" ht="15.6">
      <c r="A10066" s="12">
        <v>210</v>
      </c>
      <c r="B10066" s="9">
        <v>2016</v>
      </c>
      <c r="C10066" s="9">
        <v>7</v>
      </c>
      <c r="D10066" s="9">
        <v>28</v>
      </c>
      <c r="E10066" s="30">
        <f t="shared" si="314"/>
        <v>42579</v>
      </c>
      <c r="F10066" s="32">
        <f t="shared" si="315"/>
        <v>210</v>
      </c>
      <c r="G10066" s="6">
        <v>0.60416666666666663</v>
      </c>
    </row>
    <row r="10067" spans="1:7" ht="15.6">
      <c r="A10067" s="12">
        <v>210</v>
      </c>
      <c r="B10067" s="9">
        <v>2016</v>
      </c>
      <c r="C10067" s="9">
        <v>7</v>
      </c>
      <c r="D10067" s="9">
        <v>28</v>
      </c>
      <c r="E10067" s="30">
        <f t="shared" si="314"/>
        <v>42579</v>
      </c>
      <c r="F10067" s="32">
        <f t="shared" si="315"/>
        <v>210</v>
      </c>
      <c r="G10067" s="6">
        <v>0.625</v>
      </c>
    </row>
    <row r="10068" spans="1:7" ht="15.6">
      <c r="A10068" s="12">
        <v>210</v>
      </c>
      <c r="B10068" s="9">
        <v>2016</v>
      </c>
      <c r="C10068" s="9">
        <v>7</v>
      </c>
      <c r="D10068" s="9">
        <v>28</v>
      </c>
      <c r="E10068" s="30">
        <f t="shared" si="314"/>
        <v>42579</v>
      </c>
      <c r="F10068" s="32">
        <f t="shared" si="315"/>
        <v>210</v>
      </c>
      <c r="G10068" s="6">
        <v>0.64583333333333337</v>
      </c>
    </row>
    <row r="10069" spans="1:7" ht="15.6">
      <c r="A10069" s="12">
        <v>210</v>
      </c>
      <c r="B10069" s="9">
        <v>2016</v>
      </c>
      <c r="C10069" s="9">
        <v>7</v>
      </c>
      <c r="D10069" s="9">
        <v>28</v>
      </c>
      <c r="E10069" s="30">
        <f t="shared" si="314"/>
        <v>42579</v>
      </c>
      <c r="F10069" s="32">
        <f t="shared" si="315"/>
        <v>210</v>
      </c>
      <c r="G10069" s="6">
        <v>0.66666666666666663</v>
      </c>
    </row>
    <row r="10070" spans="1:7" ht="15.6">
      <c r="A10070" s="12">
        <v>210</v>
      </c>
      <c r="B10070" s="9">
        <v>2016</v>
      </c>
      <c r="C10070" s="9">
        <v>7</v>
      </c>
      <c r="D10070" s="9">
        <v>28</v>
      </c>
      <c r="E10070" s="30">
        <f t="shared" si="314"/>
        <v>42579</v>
      </c>
      <c r="F10070" s="32">
        <f t="shared" si="315"/>
        <v>210</v>
      </c>
      <c r="G10070" s="6">
        <v>0.6875</v>
      </c>
    </row>
    <row r="10071" spans="1:7" ht="15.6">
      <c r="A10071" s="12">
        <v>210</v>
      </c>
      <c r="B10071" s="9">
        <v>2016</v>
      </c>
      <c r="C10071" s="9">
        <v>7</v>
      </c>
      <c r="D10071" s="9">
        <v>28</v>
      </c>
      <c r="E10071" s="30">
        <f t="shared" si="314"/>
        <v>42579</v>
      </c>
      <c r="F10071" s="32">
        <f t="shared" si="315"/>
        <v>210</v>
      </c>
      <c r="G10071" s="6">
        <v>0.70833333333333337</v>
      </c>
    </row>
    <row r="10072" spans="1:7" ht="15.6">
      <c r="A10072" s="12">
        <v>210</v>
      </c>
      <c r="B10072" s="9">
        <v>2016</v>
      </c>
      <c r="C10072" s="9">
        <v>7</v>
      </c>
      <c r="D10072" s="9">
        <v>28</v>
      </c>
      <c r="E10072" s="30">
        <f t="shared" si="314"/>
        <v>42579</v>
      </c>
      <c r="F10072" s="32">
        <f t="shared" si="315"/>
        <v>210</v>
      </c>
      <c r="G10072" s="6">
        <v>0.72916666666666663</v>
      </c>
    </row>
    <row r="10073" spans="1:7" ht="15.6">
      <c r="A10073" s="12">
        <v>210</v>
      </c>
      <c r="B10073" s="9">
        <v>2016</v>
      </c>
      <c r="C10073" s="9">
        <v>7</v>
      </c>
      <c r="D10073" s="9">
        <v>28</v>
      </c>
      <c r="E10073" s="30">
        <f t="shared" si="314"/>
        <v>42579</v>
      </c>
      <c r="F10073" s="32">
        <f t="shared" si="315"/>
        <v>210</v>
      </c>
      <c r="G10073" s="6">
        <v>0.75</v>
      </c>
    </row>
    <row r="10074" spans="1:7" ht="15.6">
      <c r="A10074" s="12">
        <v>210</v>
      </c>
      <c r="B10074" s="9">
        <v>2016</v>
      </c>
      <c r="C10074" s="9">
        <v>7</v>
      </c>
      <c r="D10074" s="9">
        <v>28</v>
      </c>
      <c r="E10074" s="30">
        <f t="shared" si="314"/>
        <v>42579</v>
      </c>
      <c r="F10074" s="32">
        <f t="shared" si="315"/>
        <v>210</v>
      </c>
      <c r="G10074" s="6">
        <v>0.77083333333333337</v>
      </c>
    </row>
    <row r="10075" spans="1:7" ht="15.6">
      <c r="A10075" s="12">
        <v>210</v>
      </c>
      <c r="B10075" s="9">
        <v>2016</v>
      </c>
      <c r="C10075" s="9">
        <v>7</v>
      </c>
      <c r="D10075" s="9">
        <v>28</v>
      </c>
      <c r="E10075" s="30">
        <f t="shared" si="314"/>
        <v>42579</v>
      </c>
      <c r="F10075" s="32">
        <f t="shared" si="315"/>
        <v>210</v>
      </c>
      <c r="G10075" s="6">
        <v>0.79166666666666663</v>
      </c>
    </row>
    <row r="10076" spans="1:7" ht="15.6">
      <c r="A10076" s="12">
        <v>210</v>
      </c>
      <c r="B10076" s="9">
        <v>2016</v>
      </c>
      <c r="C10076" s="9">
        <v>7</v>
      </c>
      <c r="D10076" s="9">
        <v>28</v>
      </c>
      <c r="E10076" s="30">
        <f t="shared" si="314"/>
        <v>42579</v>
      </c>
      <c r="F10076" s="32">
        <f t="shared" si="315"/>
        <v>210</v>
      </c>
      <c r="G10076" s="6">
        <v>0.8125</v>
      </c>
    </row>
    <row r="10077" spans="1:7" ht="15.6">
      <c r="A10077" s="12">
        <v>210</v>
      </c>
      <c r="B10077" s="9">
        <v>2016</v>
      </c>
      <c r="C10077" s="9">
        <v>7</v>
      </c>
      <c r="D10077" s="9">
        <v>28</v>
      </c>
      <c r="E10077" s="30">
        <f t="shared" si="314"/>
        <v>42579</v>
      </c>
      <c r="F10077" s="32">
        <f t="shared" si="315"/>
        <v>210</v>
      </c>
      <c r="G10077" s="6">
        <v>0.83333333333333337</v>
      </c>
    </row>
    <row r="10078" spans="1:7" ht="15.6">
      <c r="A10078" s="12">
        <v>210</v>
      </c>
      <c r="B10078" s="9">
        <v>2016</v>
      </c>
      <c r="C10078" s="9">
        <v>7</v>
      </c>
      <c r="D10078" s="9">
        <v>28</v>
      </c>
      <c r="E10078" s="30">
        <f t="shared" si="314"/>
        <v>42579</v>
      </c>
      <c r="F10078" s="32">
        <f t="shared" si="315"/>
        <v>210</v>
      </c>
      <c r="G10078" s="6">
        <v>0.85416666666666663</v>
      </c>
    </row>
    <row r="10079" spans="1:7" ht="15.6">
      <c r="A10079" s="12">
        <v>210</v>
      </c>
      <c r="B10079" s="9">
        <v>2016</v>
      </c>
      <c r="C10079" s="9">
        <v>7</v>
      </c>
      <c r="D10079" s="9">
        <v>28</v>
      </c>
      <c r="E10079" s="30">
        <f t="shared" si="314"/>
        <v>42579</v>
      </c>
      <c r="F10079" s="32">
        <f t="shared" si="315"/>
        <v>210</v>
      </c>
      <c r="G10079" s="6">
        <v>0.875</v>
      </c>
    </row>
    <row r="10080" spans="1:7" ht="15.6">
      <c r="A10080" s="12">
        <v>210</v>
      </c>
      <c r="B10080" s="9">
        <v>2016</v>
      </c>
      <c r="C10080" s="9">
        <v>7</v>
      </c>
      <c r="D10080" s="9">
        <v>28</v>
      </c>
      <c r="E10080" s="30">
        <f t="shared" si="314"/>
        <v>42579</v>
      </c>
      <c r="F10080" s="32">
        <f t="shared" si="315"/>
        <v>210</v>
      </c>
      <c r="G10080" s="6">
        <v>0.89583333333333337</v>
      </c>
    </row>
    <row r="10081" spans="1:7" ht="15.6">
      <c r="A10081" s="12">
        <v>210</v>
      </c>
      <c r="B10081" s="9">
        <v>2016</v>
      </c>
      <c r="C10081" s="9">
        <v>7</v>
      </c>
      <c r="D10081" s="9">
        <v>28</v>
      </c>
      <c r="E10081" s="30">
        <f t="shared" si="314"/>
        <v>42579</v>
      </c>
      <c r="F10081" s="32">
        <f t="shared" si="315"/>
        <v>210</v>
      </c>
      <c r="G10081" s="6">
        <v>0.91666666666666663</v>
      </c>
    </row>
    <row r="10082" spans="1:7" ht="15.6">
      <c r="A10082" s="12">
        <v>210</v>
      </c>
      <c r="B10082" s="9">
        <v>2016</v>
      </c>
      <c r="C10082" s="9">
        <v>7</v>
      </c>
      <c r="D10082" s="9">
        <v>28</v>
      </c>
      <c r="E10082" s="30">
        <f t="shared" si="314"/>
        <v>42579</v>
      </c>
      <c r="F10082" s="32">
        <f t="shared" si="315"/>
        <v>210</v>
      </c>
      <c r="G10082" s="6">
        <v>0.9375</v>
      </c>
    </row>
    <row r="10083" spans="1:7" ht="15.6">
      <c r="A10083" s="12">
        <v>210</v>
      </c>
      <c r="B10083" s="9">
        <v>2016</v>
      </c>
      <c r="C10083" s="9">
        <v>7</v>
      </c>
      <c r="D10083" s="9">
        <v>28</v>
      </c>
      <c r="E10083" s="30">
        <f t="shared" si="314"/>
        <v>42579</v>
      </c>
      <c r="F10083" s="32">
        <f t="shared" si="315"/>
        <v>210</v>
      </c>
      <c r="G10083" s="6">
        <v>0.95833333333333337</v>
      </c>
    </row>
    <row r="10084" spans="1:7" ht="15.6">
      <c r="A10084" s="12">
        <v>210</v>
      </c>
      <c r="B10084" s="9">
        <v>2016</v>
      </c>
      <c r="C10084" s="9">
        <v>7</v>
      </c>
      <c r="D10084" s="9">
        <v>28</v>
      </c>
      <c r="E10084" s="30">
        <f t="shared" si="314"/>
        <v>42579</v>
      </c>
      <c r="F10084" s="32">
        <f t="shared" si="315"/>
        <v>210</v>
      </c>
      <c r="G10084" s="6">
        <v>0.97916666666666663</v>
      </c>
    </row>
    <row r="10085" spans="1:7" ht="15.6">
      <c r="A10085" s="12">
        <v>211</v>
      </c>
      <c r="B10085" s="9">
        <v>2016</v>
      </c>
      <c r="C10085" s="9">
        <v>7</v>
      </c>
      <c r="D10085" s="9">
        <v>28</v>
      </c>
      <c r="E10085" s="30">
        <f t="shared" si="314"/>
        <v>42579</v>
      </c>
      <c r="F10085" s="32">
        <f t="shared" si="315"/>
        <v>210</v>
      </c>
      <c r="G10085" s="6">
        <v>0</v>
      </c>
    </row>
    <row r="10086" spans="1:7" ht="15.6">
      <c r="A10086" s="12">
        <v>211</v>
      </c>
      <c r="B10086" s="9">
        <v>2016</v>
      </c>
      <c r="C10086" s="9">
        <v>7</v>
      </c>
      <c r="D10086" s="9">
        <v>29</v>
      </c>
      <c r="E10086" s="30">
        <f t="shared" si="314"/>
        <v>42580</v>
      </c>
      <c r="F10086" s="32">
        <f t="shared" si="315"/>
        <v>211</v>
      </c>
      <c r="G10086" s="6">
        <v>2.0833333333333332E-2</v>
      </c>
    </row>
    <row r="10087" spans="1:7" ht="15.6">
      <c r="A10087" s="12">
        <v>211</v>
      </c>
      <c r="B10087" s="9">
        <v>2016</v>
      </c>
      <c r="C10087" s="9">
        <v>7</v>
      </c>
      <c r="D10087" s="9">
        <v>29</v>
      </c>
      <c r="E10087" s="30">
        <f t="shared" si="314"/>
        <v>42580</v>
      </c>
      <c r="F10087" s="32">
        <f t="shared" si="315"/>
        <v>211</v>
      </c>
      <c r="G10087" s="6">
        <v>4.1666666666666664E-2</v>
      </c>
    </row>
    <row r="10088" spans="1:7" ht="15.6">
      <c r="A10088" s="12">
        <v>211</v>
      </c>
      <c r="B10088" s="9">
        <v>2016</v>
      </c>
      <c r="C10088" s="9">
        <v>7</v>
      </c>
      <c r="D10088" s="9">
        <v>29</v>
      </c>
      <c r="E10088" s="30">
        <f t="shared" si="314"/>
        <v>42580</v>
      </c>
      <c r="F10088" s="32">
        <f t="shared" si="315"/>
        <v>211</v>
      </c>
      <c r="G10088" s="6">
        <v>6.25E-2</v>
      </c>
    </row>
    <row r="10089" spans="1:7" ht="15.6">
      <c r="A10089" s="12">
        <v>211</v>
      </c>
      <c r="B10089" s="9">
        <v>2016</v>
      </c>
      <c r="C10089" s="9">
        <v>7</v>
      </c>
      <c r="D10089" s="9">
        <v>29</v>
      </c>
      <c r="E10089" s="30">
        <f t="shared" si="314"/>
        <v>42580</v>
      </c>
      <c r="F10089" s="32">
        <f t="shared" si="315"/>
        <v>211</v>
      </c>
      <c r="G10089" s="6">
        <v>8.3333333333333329E-2</v>
      </c>
    </row>
    <row r="10090" spans="1:7" ht="15.6">
      <c r="A10090" s="12">
        <v>211</v>
      </c>
      <c r="B10090" s="9">
        <v>2016</v>
      </c>
      <c r="C10090" s="9">
        <v>7</v>
      </c>
      <c r="D10090" s="9">
        <v>29</v>
      </c>
      <c r="E10090" s="30">
        <f t="shared" si="314"/>
        <v>42580</v>
      </c>
      <c r="F10090" s="32">
        <f t="shared" si="315"/>
        <v>211</v>
      </c>
      <c r="G10090" s="6">
        <v>0.10416666666666667</v>
      </c>
    </row>
    <row r="10091" spans="1:7" ht="15.6">
      <c r="A10091" s="12">
        <v>211</v>
      </c>
      <c r="B10091" s="9">
        <v>2016</v>
      </c>
      <c r="C10091" s="9">
        <v>7</v>
      </c>
      <c r="D10091" s="9">
        <v>29</v>
      </c>
      <c r="E10091" s="30">
        <f t="shared" si="314"/>
        <v>42580</v>
      </c>
      <c r="F10091" s="32">
        <f t="shared" si="315"/>
        <v>211</v>
      </c>
      <c r="G10091" s="6">
        <v>0.125</v>
      </c>
    </row>
    <row r="10092" spans="1:7" ht="15.6">
      <c r="A10092" s="12">
        <v>211</v>
      </c>
      <c r="B10092" s="9">
        <v>2016</v>
      </c>
      <c r="C10092" s="9">
        <v>7</v>
      </c>
      <c r="D10092" s="9">
        <v>29</v>
      </c>
      <c r="E10092" s="30">
        <f t="shared" si="314"/>
        <v>42580</v>
      </c>
      <c r="F10092" s="32">
        <f t="shared" si="315"/>
        <v>211</v>
      </c>
      <c r="G10092" s="6">
        <v>0.14583333333333334</v>
      </c>
    </row>
    <row r="10093" spans="1:7" ht="15.6">
      <c r="A10093" s="12">
        <v>211</v>
      </c>
      <c r="B10093" s="9">
        <v>2016</v>
      </c>
      <c r="C10093" s="9">
        <v>7</v>
      </c>
      <c r="D10093" s="9">
        <v>29</v>
      </c>
      <c r="E10093" s="30">
        <f t="shared" si="314"/>
        <v>42580</v>
      </c>
      <c r="F10093" s="32">
        <f t="shared" si="315"/>
        <v>211</v>
      </c>
      <c r="G10093" s="6">
        <v>0.16666666666666666</v>
      </c>
    </row>
    <row r="10094" spans="1:7" ht="15.6">
      <c r="A10094" s="12">
        <v>211</v>
      </c>
      <c r="B10094" s="9">
        <v>2016</v>
      </c>
      <c r="C10094" s="9">
        <v>7</v>
      </c>
      <c r="D10094" s="9">
        <v>29</v>
      </c>
      <c r="E10094" s="30">
        <f t="shared" si="314"/>
        <v>42580</v>
      </c>
      <c r="F10094" s="32">
        <f t="shared" si="315"/>
        <v>211</v>
      </c>
      <c r="G10094" s="6">
        <v>0.1875</v>
      </c>
    </row>
    <row r="10095" spans="1:7" ht="15.6">
      <c r="A10095" s="12">
        <v>211</v>
      </c>
      <c r="B10095" s="9">
        <v>2016</v>
      </c>
      <c r="C10095" s="9">
        <v>7</v>
      </c>
      <c r="D10095" s="9">
        <v>29</v>
      </c>
      <c r="E10095" s="30">
        <f t="shared" si="314"/>
        <v>42580</v>
      </c>
      <c r="F10095" s="32">
        <f t="shared" si="315"/>
        <v>211</v>
      </c>
      <c r="G10095" s="6">
        <v>0.20833333333333334</v>
      </c>
    </row>
    <row r="10096" spans="1:7" ht="15.6">
      <c r="A10096" s="12">
        <v>211</v>
      </c>
      <c r="B10096" s="9">
        <v>2016</v>
      </c>
      <c r="C10096" s="9">
        <v>7</v>
      </c>
      <c r="D10096" s="9">
        <v>29</v>
      </c>
      <c r="E10096" s="30">
        <f t="shared" si="314"/>
        <v>42580</v>
      </c>
      <c r="F10096" s="32">
        <f t="shared" si="315"/>
        <v>211</v>
      </c>
      <c r="G10096" s="6">
        <v>0.22916666666666666</v>
      </c>
    </row>
    <row r="10097" spans="1:7" ht="15.6">
      <c r="A10097" s="12">
        <v>211</v>
      </c>
      <c r="B10097" s="9">
        <v>2016</v>
      </c>
      <c r="C10097" s="9">
        <v>7</v>
      </c>
      <c r="D10097" s="9">
        <v>29</v>
      </c>
      <c r="E10097" s="30">
        <f t="shared" si="314"/>
        <v>42580</v>
      </c>
      <c r="F10097" s="32">
        <f t="shared" si="315"/>
        <v>211</v>
      </c>
      <c r="G10097" s="6">
        <v>0.25</v>
      </c>
    </row>
    <row r="10098" spans="1:7" ht="15.6">
      <c r="A10098" s="12">
        <v>211</v>
      </c>
      <c r="B10098" s="9">
        <v>2016</v>
      </c>
      <c r="C10098" s="9">
        <v>7</v>
      </c>
      <c r="D10098" s="9">
        <v>29</v>
      </c>
      <c r="E10098" s="30">
        <f t="shared" si="314"/>
        <v>42580</v>
      </c>
      <c r="F10098" s="32">
        <f t="shared" si="315"/>
        <v>211</v>
      </c>
      <c r="G10098" s="6">
        <v>0.27083333333333331</v>
      </c>
    </row>
    <row r="10099" spans="1:7" ht="15.6">
      <c r="A10099" s="12">
        <v>211</v>
      </c>
      <c r="B10099" s="9">
        <v>2016</v>
      </c>
      <c r="C10099" s="9">
        <v>7</v>
      </c>
      <c r="D10099" s="9">
        <v>29</v>
      </c>
      <c r="E10099" s="30">
        <f t="shared" si="314"/>
        <v>42580</v>
      </c>
      <c r="F10099" s="32">
        <f t="shared" si="315"/>
        <v>211</v>
      </c>
      <c r="G10099" s="6">
        <v>0.29166666666666669</v>
      </c>
    </row>
    <row r="10100" spans="1:7" ht="15.6">
      <c r="A10100" s="12">
        <v>211</v>
      </c>
      <c r="B10100" s="9">
        <v>2016</v>
      </c>
      <c r="C10100" s="9">
        <v>7</v>
      </c>
      <c r="D10100" s="9">
        <v>29</v>
      </c>
      <c r="E10100" s="30">
        <f t="shared" si="314"/>
        <v>42580</v>
      </c>
      <c r="F10100" s="32">
        <f t="shared" si="315"/>
        <v>211</v>
      </c>
      <c r="G10100" s="6">
        <v>0.3125</v>
      </c>
    </row>
    <row r="10101" spans="1:7" ht="15.6">
      <c r="A10101" s="12">
        <v>211</v>
      </c>
      <c r="B10101" s="9">
        <v>2016</v>
      </c>
      <c r="C10101" s="9">
        <v>7</v>
      </c>
      <c r="D10101" s="9">
        <v>29</v>
      </c>
      <c r="E10101" s="30">
        <f t="shared" si="314"/>
        <v>42580</v>
      </c>
      <c r="F10101" s="32">
        <f t="shared" si="315"/>
        <v>211</v>
      </c>
      <c r="G10101" s="6">
        <v>0.33333333333333331</v>
      </c>
    </row>
    <row r="10102" spans="1:7" ht="15.6">
      <c r="A10102" s="12">
        <v>211</v>
      </c>
      <c r="B10102" s="9">
        <v>2016</v>
      </c>
      <c r="C10102" s="9">
        <v>7</v>
      </c>
      <c r="D10102" s="9">
        <v>29</v>
      </c>
      <c r="E10102" s="30">
        <f t="shared" si="314"/>
        <v>42580</v>
      </c>
      <c r="F10102" s="32">
        <f t="shared" si="315"/>
        <v>211</v>
      </c>
      <c r="G10102" s="6">
        <v>0.35416666666666669</v>
      </c>
    </row>
    <row r="10103" spans="1:7" ht="15.6">
      <c r="A10103" s="12">
        <v>211</v>
      </c>
      <c r="B10103" s="9">
        <v>2016</v>
      </c>
      <c r="C10103" s="9">
        <v>7</v>
      </c>
      <c r="D10103" s="9">
        <v>29</v>
      </c>
      <c r="E10103" s="30">
        <f t="shared" si="314"/>
        <v>42580</v>
      </c>
      <c r="F10103" s="32">
        <f t="shared" si="315"/>
        <v>211</v>
      </c>
      <c r="G10103" s="6">
        <v>0.375</v>
      </c>
    </row>
    <row r="10104" spans="1:7" ht="15.6">
      <c r="A10104" s="12">
        <v>211</v>
      </c>
      <c r="B10104" s="9">
        <v>2016</v>
      </c>
      <c r="C10104" s="9">
        <v>7</v>
      </c>
      <c r="D10104" s="9">
        <v>29</v>
      </c>
      <c r="E10104" s="30">
        <f t="shared" si="314"/>
        <v>42580</v>
      </c>
      <c r="F10104" s="32">
        <f t="shared" si="315"/>
        <v>211</v>
      </c>
      <c r="G10104" s="6">
        <v>0.39583333333333331</v>
      </c>
    </row>
    <row r="10105" spans="1:7" ht="15.6">
      <c r="A10105" s="12">
        <v>211</v>
      </c>
      <c r="B10105" s="9">
        <v>2016</v>
      </c>
      <c r="C10105" s="9">
        <v>7</v>
      </c>
      <c r="D10105" s="9">
        <v>29</v>
      </c>
      <c r="E10105" s="30">
        <f t="shared" si="314"/>
        <v>42580</v>
      </c>
      <c r="F10105" s="32">
        <f t="shared" si="315"/>
        <v>211</v>
      </c>
      <c r="G10105" s="6">
        <v>0.41666666666666669</v>
      </c>
    </row>
    <row r="10106" spans="1:7" ht="15.6">
      <c r="A10106" s="12">
        <v>211</v>
      </c>
      <c r="B10106" s="9">
        <v>2016</v>
      </c>
      <c r="C10106" s="9">
        <v>7</v>
      </c>
      <c r="D10106" s="9">
        <v>29</v>
      </c>
      <c r="E10106" s="30">
        <f t="shared" si="314"/>
        <v>42580</v>
      </c>
      <c r="F10106" s="32">
        <f t="shared" si="315"/>
        <v>211</v>
      </c>
      <c r="G10106" s="6">
        <v>0.4375</v>
      </c>
    </row>
    <row r="10107" spans="1:7" ht="15.6">
      <c r="A10107" s="12">
        <v>211</v>
      </c>
      <c r="B10107" s="9">
        <v>2016</v>
      </c>
      <c r="C10107" s="9">
        <v>7</v>
      </c>
      <c r="D10107" s="9">
        <v>29</v>
      </c>
      <c r="E10107" s="30">
        <f t="shared" si="314"/>
        <v>42580</v>
      </c>
      <c r="F10107" s="32">
        <f t="shared" si="315"/>
        <v>211</v>
      </c>
      <c r="G10107" s="6">
        <v>0.45833333333333331</v>
      </c>
    </row>
    <row r="10108" spans="1:7" ht="15.6">
      <c r="A10108" s="12">
        <v>211</v>
      </c>
      <c r="B10108" s="9">
        <v>2016</v>
      </c>
      <c r="C10108" s="9">
        <v>7</v>
      </c>
      <c r="D10108" s="9">
        <v>29</v>
      </c>
      <c r="E10108" s="30">
        <f t="shared" si="314"/>
        <v>42580</v>
      </c>
      <c r="F10108" s="32">
        <f t="shared" si="315"/>
        <v>211</v>
      </c>
      <c r="G10108" s="6">
        <v>0.47916666666666669</v>
      </c>
    </row>
    <row r="10109" spans="1:7" ht="15.6">
      <c r="A10109" s="12">
        <v>211</v>
      </c>
      <c r="B10109" s="9">
        <v>2016</v>
      </c>
      <c r="C10109" s="9">
        <v>7</v>
      </c>
      <c r="D10109" s="9">
        <v>29</v>
      </c>
      <c r="E10109" s="30">
        <f t="shared" si="314"/>
        <v>42580</v>
      </c>
      <c r="F10109" s="32">
        <f t="shared" si="315"/>
        <v>211</v>
      </c>
      <c r="G10109" s="6">
        <v>0.5</v>
      </c>
    </row>
    <row r="10110" spans="1:7" ht="15.6">
      <c r="A10110" s="12">
        <v>211</v>
      </c>
      <c r="B10110" s="9">
        <v>2016</v>
      </c>
      <c r="C10110" s="9">
        <v>7</v>
      </c>
      <c r="D10110" s="9">
        <v>29</v>
      </c>
      <c r="E10110" s="30">
        <f t="shared" si="314"/>
        <v>42580</v>
      </c>
      <c r="F10110" s="32">
        <f t="shared" si="315"/>
        <v>211</v>
      </c>
      <c r="G10110" s="6">
        <v>0.52083333333333337</v>
      </c>
    </row>
    <row r="10111" spans="1:7" ht="15.6">
      <c r="A10111" s="12">
        <v>211</v>
      </c>
      <c r="B10111" s="9">
        <v>2016</v>
      </c>
      <c r="C10111" s="9">
        <v>7</v>
      </c>
      <c r="D10111" s="9">
        <v>29</v>
      </c>
      <c r="E10111" s="30">
        <f t="shared" si="314"/>
        <v>42580</v>
      </c>
      <c r="F10111" s="32">
        <f t="shared" si="315"/>
        <v>211</v>
      </c>
      <c r="G10111" s="6">
        <v>0.54166666666666663</v>
      </c>
    </row>
    <row r="10112" spans="1:7" ht="15.6">
      <c r="A10112" s="12">
        <v>211</v>
      </c>
      <c r="B10112" s="9">
        <v>2016</v>
      </c>
      <c r="C10112" s="9">
        <v>7</v>
      </c>
      <c r="D10112" s="9">
        <v>29</v>
      </c>
      <c r="E10112" s="30">
        <f t="shared" si="314"/>
        <v>42580</v>
      </c>
      <c r="F10112" s="32">
        <f t="shared" si="315"/>
        <v>211</v>
      </c>
      <c r="G10112" s="6">
        <v>0.5625</v>
      </c>
    </row>
    <row r="10113" spans="1:7" ht="15.6">
      <c r="A10113" s="12">
        <v>211</v>
      </c>
      <c r="B10113" s="9">
        <v>2016</v>
      </c>
      <c r="C10113" s="9">
        <v>7</v>
      </c>
      <c r="D10113" s="9">
        <v>29</v>
      </c>
      <c r="E10113" s="30">
        <f t="shared" si="314"/>
        <v>42580</v>
      </c>
      <c r="F10113" s="32">
        <f t="shared" si="315"/>
        <v>211</v>
      </c>
      <c r="G10113" s="6">
        <v>0.58333333333333337</v>
      </c>
    </row>
    <row r="10114" spans="1:7" ht="15.6">
      <c r="A10114" s="12">
        <v>211</v>
      </c>
      <c r="B10114" s="9">
        <v>2016</v>
      </c>
      <c r="C10114" s="9">
        <v>7</v>
      </c>
      <c r="D10114" s="9">
        <v>29</v>
      </c>
      <c r="E10114" s="30">
        <f t="shared" si="314"/>
        <v>42580</v>
      </c>
      <c r="F10114" s="32">
        <f t="shared" si="315"/>
        <v>211</v>
      </c>
      <c r="G10114" s="6">
        <v>0.60416666666666663</v>
      </c>
    </row>
    <row r="10115" spans="1:7" ht="15.6">
      <c r="A10115" s="12">
        <v>211</v>
      </c>
      <c r="B10115" s="9">
        <v>2016</v>
      </c>
      <c r="C10115" s="9">
        <v>7</v>
      </c>
      <c r="D10115" s="9">
        <v>29</v>
      </c>
      <c r="E10115" s="30">
        <f t="shared" si="314"/>
        <v>42580</v>
      </c>
      <c r="F10115" s="32">
        <f t="shared" si="315"/>
        <v>211</v>
      </c>
      <c r="G10115" s="6">
        <v>0.625</v>
      </c>
    </row>
    <row r="10116" spans="1:7" ht="15.6">
      <c r="A10116" s="12">
        <v>211</v>
      </c>
      <c r="B10116" s="9">
        <v>2016</v>
      </c>
      <c r="C10116" s="9">
        <v>7</v>
      </c>
      <c r="D10116" s="9">
        <v>29</v>
      </c>
      <c r="E10116" s="30">
        <f t="shared" si="314"/>
        <v>42580</v>
      </c>
      <c r="F10116" s="32">
        <f t="shared" si="315"/>
        <v>211</v>
      </c>
      <c r="G10116" s="6">
        <v>0.64583333333333337</v>
      </c>
    </row>
    <row r="10117" spans="1:7" ht="15.6">
      <c r="A10117" s="12">
        <v>211</v>
      </c>
      <c r="B10117" s="9">
        <v>2016</v>
      </c>
      <c r="C10117" s="9">
        <v>7</v>
      </c>
      <c r="D10117" s="9">
        <v>29</v>
      </c>
      <c r="E10117" s="30">
        <f t="shared" si="314"/>
        <v>42580</v>
      </c>
      <c r="F10117" s="32">
        <f t="shared" si="315"/>
        <v>211</v>
      </c>
      <c r="G10117" s="6">
        <v>0.66666666666666663</v>
      </c>
    </row>
    <row r="10118" spans="1:7" ht="15.6">
      <c r="A10118" s="12">
        <v>211</v>
      </c>
      <c r="B10118" s="9">
        <v>2016</v>
      </c>
      <c r="C10118" s="9">
        <v>7</v>
      </c>
      <c r="D10118" s="9">
        <v>29</v>
      </c>
      <c r="E10118" s="30">
        <f t="shared" ref="E10118:E10181" si="316">DATE(B10118,C10118,D10118)</f>
        <v>42580</v>
      </c>
      <c r="F10118" s="32">
        <f t="shared" ref="F10118:F10181" si="317">E10118-DATE(YEAR(E10118),1,0)</f>
        <v>211</v>
      </c>
      <c r="G10118" s="6">
        <v>0.6875</v>
      </c>
    </row>
    <row r="10119" spans="1:7" ht="15.6">
      <c r="A10119" s="12">
        <v>211</v>
      </c>
      <c r="B10119" s="9">
        <v>2016</v>
      </c>
      <c r="C10119" s="9">
        <v>7</v>
      </c>
      <c r="D10119" s="9">
        <v>29</v>
      </c>
      <c r="E10119" s="30">
        <f t="shared" si="316"/>
        <v>42580</v>
      </c>
      <c r="F10119" s="32">
        <f t="shared" si="317"/>
        <v>211</v>
      </c>
      <c r="G10119" s="6">
        <v>0.70833333333333337</v>
      </c>
    </row>
    <row r="10120" spans="1:7" ht="15.6">
      <c r="A10120" s="12">
        <v>211</v>
      </c>
      <c r="B10120" s="9">
        <v>2016</v>
      </c>
      <c r="C10120" s="9">
        <v>7</v>
      </c>
      <c r="D10120" s="9">
        <v>29</v>
      </c>
      <c r="E10120" s="30">
        <f t="shared" si="316"/>
        <v>42580</v>
      </c>
      <c r="F10120" s="32">
        <f t="shared" si="317"/>
        <v>211</v>
      </c>
      <c r="G10120" s="6">
        <v>0.72916666666666663</v>
      </c>
    </row>
    <row r="10121" spans="1:7" ht="15.6">
      <c r="A10121" s="12">
        <v>211</v>
      </c>
      <c r="B10121" s="9">
        <v>2016</v>
      </c>
      <c r="C10121" s="9">
        <v>7</v>
      </c>
      <c r="D10121" s="9">
        <v>29</v>
      </c>
      <c r="E10121" s="30">
        <f t="shared" si="316"/>
        <v>42580</v>
      </c>
      <c r="F10121" s="32">
        <f t="shared" si="317"/>
        <v>211</v>
      </c>
      <c r="G10121" s="6">
        <v>0.75</v>
      </c>
    </row>
    <row r="10122" spans="1:7" ht="15.6">
      <c r="A10122" s="12">
        <v>211</v>
      </c>
      <c r="B10122" s="9">
        <v>2016</v>
      </c>
      <c r="C10122" s="9">
        <v>7</v>
      </c>
      <c r="D10122" s="9">
        <v>29</v>
      </c>
      <c r="E10122" s="30">
        <f t="shared" si="316"/>
        <v>42580</v>
      </c>
      <c r="F10122" s="32">
        <f t="shared" si="317"/>
        <v>211</v>
      </c>
      <c r="G10122" s="6">
        <v>0.77083333333333337</v>
      </c>
    </row>
    <row r="10123" spans="1:7" ht="15.6">
      <c r="A10123" s="12">
        <v>211</v>
      </c>
      <c r="B10123" s="9">
        <v>2016</v>
      </c>
      <c r="C10123" s="9">
        <v>7</v>
      </c>
      <c r="D10123" s="9">
        <v>29</v>
      </c>
      <c r="E10123" s="30">
        <f t="shared" si="316"/>
        <v>42580</v>
      </c>
      <c r="F10123" s="32">
        <f t="shared" si="317"/>
        <v>211</v>
      </c>
      <c r="G10123" s="6">
        <v>0.79166666666666663</v>
      </c>
    </row>
    <row r="10124" spans="1:7" ht="15.6">
      <c r="A10124" s="12">
        <v>211</v>
      </c>
      <c r="B10124" s="9">
        <v>2016</v>
      </c>
      <c r="C10124" s="9">
        <v>7</v>
      </c>
      <c r="D10124" s="9">
        <v>29</v>
      </c>
      <c r="E10124" s="30">
        <f t="shared" si="316"/>
        <v>42580</v>
      </c>
      <c r="F10124" s="32">
        <f t="shared" si="317"/>
        <v>211</v>
      </c>
      <c r="G10124" s="6">
        <v>0.8125</v>
      </c>
    </row>
    <row r="10125" spans="1:7" ht="15.6">
      <c r="A10125" s="12">
        <v>211</v>
      </c>
      <c r="B10125" s="9">
        <v>2016</v>
      </c>
      <c r="C10125" s="9">
        <v>7</v>
      </c>
      <c r="D10125" s="9">
        <v>29</v>
      </c>
      <c r="E10125" s="30">
        <f t="shared" si="316"/>
        <v>42580</v>
      </c>
      <c r="F10125" s="32">
        <f t="shared" si="317"/>
        <v>211</v>
      </c>
      <c r="G10125" s="6">
        <v>0.83333333333333337</v>
      </c>
    </row>
    <row r="10126" spans="1:7" ht="15.6">
      <c r="A10126" s="12">
        <v>211</v>
      </c>
      <c r="B10126" s="9">
        <v>2016</v>
      </c>
      <c r="C10126" s="9">
        <v>7</v>
      </c>
      <c r="D10126" s="9">
        <v>29</v>
      </c>
      <c r="E10126" s="30">
        <f t="shared" si="316"/>
        <v>42580</v>
      </c>
      <c r="F10126" s="32">
        <f t="shared" si="317"/>
        <v>211</v>
      </c>
      <c r="G10126" s="6">
        <v>0.85416666666666663</v>
      </c>
    </row>
    <row r="10127" spans="1:7" ht="15.6">
      <c r="A10127" s="12">
        <v>211</v>
      </c>
      <c r="B10127" s="9">
        <v>2016</v>
      </c>
      <c r="C10127" s="9">
        <v>7</v>
      </c>
      <c r="D10127" s="9">
        <v>29</v>
      </c>
      <c r="E10127" s="30">
        <f t="shared" si="316"/>
        <v>42580</v>
      </c>
      <c r="F10127" s="32">
        <f t="shared" si="317"/>
        <v>211</v>
      </c>
      <c r="G10127" s="6">
        <v>0.875</v>
      </c>
    </row>
    <row r="10128" spans="1:7" ht="15.6">
      <c r="A10128" s="12">
        <v>211</v>
      </c>
      <c r="B10128" s="9">
        <v>2016</v>
      </c>
      <c r="C10128" s="9">
        <v>7</v>
      </c>
      <c r="D10128" s="9">
        <v>29</v>
      </c>
      <c r="E10128" s="30">
        <f t="shared" si="316"/>
        <v>42580</v>
      </c>
      <c r="F10128" s="32">
        <f t="shared" si="317"/>
        <v>211</v>
      </c>
      <c r="G10128" s="6">
        <v>0.89583333333333337</v>
      </c>
    </row>
    <row r="10129" spans="1:7" ht="15.6">
      <c r="A10129" s="12">
        <v>211</v>
      </c>
      <c r="B10129" s="9">
        <v>2016</v>
      </c>
      <c r="C10129" s="9">
        <v>7</v>
      </c>
      <c r="D10129" s="9">
        <v>29</v>
      </c>
      <c r="E10129" s="30">
        <f t="shared" si="316"/>
        <v>42580</v>
      </c>
      <c r="F10129" s="32">
        <f t="shared" si="317"/>
        <v>211</v>
      </c>
      <c r="G10129" s="6">
        <v>0.91666666666666663</v>
      </c>
    </row>
    <row r="10130" spans="1:7" ht="15.6">
      <c r="A10130" s="12">
        <v>211</v>
      </c>
      <c r="B10130" s="9">
        <v>2016</v>
      </c>
      <c r="C10130" s="9">
        <v>7</v>
      </c>
      <c r="D10130" s="9">
        <v>29</v>
      </c>
      <c r="E10130" s="30">
        <f t="shared" si="316"/>
        <v>42580</v>
      </c>
      <c r="F10130" s="32">
        <f t="shared" si="317"/>
        <v>211</v>
      </c>
      <c r="G10130" s="6">
        <v>0.9375</v>
      </c>
    </row>
    <row r="10131" spans="1:7" ht="15.6">
      <c r="A10131" s="12">
        <v>211</v>
      </c>
      <c r="B10131" s="9">
        <v>2016</v>
      </c>
      <c r="C10131" s="9">
        <v>7</v>
      </c>
      <c r="D10131" s="9">
        <v>29</v>
      </c>
      <c r="E10131" s="30">
        <f t="shared" si="316"/>
        <v>42580</v>
      </c>
      <c r="F10131" s="32">
        <f t="shared" si="317"/>
        <v>211</v>
      </c>
      <c r="G10131" s="6">
        <v>0.95833333333333337</v>
      </c>
    </row>
    <row r="10132" spans="1:7" ht="15.6">
      <c r="A10132" s="12">
        <v>211</v>
      </c>
      <c r="B10132" s="9">
        <v>2016</v>
      </c>
      <c r="C10132" s="9">
        <v>7</v>
      </c>
      <c r="D10132" s="9">
        <v>29</v>
      </c>
      <c r="E10132" s="30">
        <f t="shared" si="316"/>
        <v>42580</v>
      </c>
      <c r="F10132" s="32">
        <f t="shared" si="317"/>
        <v>211</v>
      </c>
      <c r="G10132" s="6">
        <v>0.97916666666666663</v>
      </c>
    </row>
    <row r="10133" spans="1:7" ht="15.6">
      <c r="A10133" s="12">
        <v>212</v>
      </c>
      <c r="B10133" s="9">
        <v>2016</v>
      </c>
      <c r="C10133" s="9">
        <v>7</v>
      </c>
      <c r="D10133" s="9">
        <v>29</v>
      </c>
      <c r="E10133" s="30">
        <f t="shared" si="316"/>
        <v>42580</v>
      </c>
      <c r="F10133" s="32">
        <f t="shared" si="317"/>
        <v>211</v>
      </c>
      <c r="G10133" s="6">
        <v>0</v>
      </c>
    </row>
    <row r="10134" spans="1:7" ht="15.6">
      <c r="A10134" s="12">
        <v>212</v>
      </c>
      <c r="B10134" s="9">
        <v>2016</v>
      </c>
      <c r="C10134" s="9">
        <v>7</v>
      </c>
      <c r="D10134" s="9">
        <v>30</v>
      </c>
      <c r="E10134" s="30">
        <f t="shared" si="316"/>
        <v>42581</v>
      </c>
      <c r="F10134" s="32">
        <f t="shared" si="317"/>
        <v>212</v>
      </c>
      <c r="G10134" s="6">
        <v>2.0833333333333332E-2</v>
      </c>
    </row>
    <row r="10135" spans="1:7" ht="15.6">
      <c r="A10135" s="12">
        <v>212</v>
      </c>
      <c r="B10135" s="9">
        <v>2016</v>
      </c>
      <c r="C10135" s="9">
        <v>7</v>
      </c>
      <c r="D10135" s="9">
        <v>30</v>
      </c>
      <c r="E10135" s="30">
        <f t="shared" si="316"/>
        <v>42581</v>
      </c>
      <c r="F10135" s="32">
        <f t="shared" si="317"/>
        <v>212</v>
      </c>
      <c r="G10135" s="6">
        <v>4.1666666666666664E-2</v>
      </c>
    </row>
    <row r="10136" spans="1:7" ht="15.6">
      <c r="A10136" s="12">
        <v>212</v>
      </c>
      <c r="B10136" s="9">
        <v>2016</v>
      </c>
      <c r="C10136" s="9">
        <v>7</v>
      </c>
      <c r="D10136" s="9">
        <v>30</v>
      </c>
      <c r="E10136" s="30">
        <f t="shared" si="316"/>
        <v>42581</v>
      </c>
      <c r="F10136" s="32">
        <f t="shared" si="317"/>
        <v>212</v>
      </c>
      <c r="G10136" s="6">
        <v>6.25E-2</v>
      </c>
    </row>
    <row r="10137" spans="1:7" ht="15.6">
      <c r="A10137" s="12">
        <v>212</v>
      </c>
      <c r="B10137" s="9">
        <v>2016</v>
      </c>
      <c r="C10137" s="9">
        <v>7</v>
      </c>
      <c r="D10137" s="9">
        <v>30</v>
      </c>
      <c r="E10137" s="30">
        <f t="shared" si="316"/>
        <v>42581</v>
      </c>
      <c r="F10137" s="32">
        <f t="shared" si="317"/>
        <v>212</v>
      </c>
      <c r="G10137" s="6">
        <v>8.3333333333333329E-2</v>
      </c>
    </row>
    <row r="10138" spans="1:7" ht="15.6">
      <c r="A10138" s="12">
        <v>212</v>
      </c>
      <c r="B10138" s="9">
        <v>2016</v>
      </c>
      <c r="C10138" s="9">
        <v>7</v>
      </c>
      <c r="D10138" s="9">
        <v>30</v>
      </c>
      <c r="E10138" s="30">
        <f t="shared" si="316"/>
        <v>42581</v>
      </c>
      <c r="F10138" s="32">
        <f t="shared" si="317"/>
        <v>212</v>
      </c>
      <c r="G10138" s="6">
        <v>0.10416666666666667</v>
      </c>
    </row>
    <row r="10139" spans="1:7" ht="15.6">
      <c r="A10139" s="12">
        <v>212</v>
      </c>
      <c r="B10139" s="9">
        <v>2016</v>
      </c>
      <c r="C10139" s="9">
        <v>7</v>
      </c>
      <c r="D10139" s="9">
        <v>30</v>
      </c>
      <c r="E10139" s="30">
        <f t="shared" si="316"/>
        <v>42581</v>
      </c>
      <c r="F10139" s="32">
        <f t="shared" si="317"/>
        <v>212</v>
      </c>
      <c r="G10139" s="6">
        <v>0.125</v>
      </c>
    </row>
    <row r="10140" spans="1:7" ht="15.6">
      <c r="A10140" s="12">
        <v>212</v>
      </c>
      <c r="B10140" s="9">
        <v>2016</v>
      </c>
      <c r="C10140" s="9">
        <v>7</v>
      </c>
      <c r="D10140" s="9">
        <v>30</v>
      </c>
      <c r="E10140" s="30">
        <f t="shared" si="316"/>
        <v>42581</v>
      </c>
      <c r="F10140" s="32">
        <f t="shared" si="317"/>
        <v>212</v>
      </c>
      <c r="G10140" s="6">
        <v>0.14583333333333334</v>
      </c>
    </row>
    <row r="10141" spans="1:7" ht="15.6">
      <c r="A10141" s="12">
        <v>212</v>
      </c>
      <c r="B10141" s="9">
        <v>2016</v>
      </c>
      <c r="C10141" s="9">
        <v>7</v>
      </c>
      <c r="D10141" s="9">
        <v>30</v>
      </c>
      <c r="E10141" s="30">
        <f t="shared" si="316"/>
        <v>42581</v>
      </c>
      <c r="F10141" s="32">
        <f t="shared" si="317"/>
        <v>212</v>
      </c>
      <c r="G10141" s="6">
        <v>0.16666666666666666</v>
      </c>
    </row>
    <row r="10142" spans="1:7" ht="15.6">
      <c r="A10142" s="12">
        <v>212</v>
      </c>
      <c r="B10142" s="9">
        <v>2016</v>
      </c>
      <c r="C10142" s="9">
        <v>7</v>
      </c>
      <c r="D10142" s="9">
        <v>30</v>
      </c>
      <c r="E10142" s="30">
        <f t="shared" si="316"/>
        <v>42581</v>
      </c>
      <c r="F10142" s="32">
        <f t="shared" si="317"/>
        <v>212</v>
      </c>
      <c r="G10142" s="6">
        <v>0.1875</v>
      </c>
    </row>
    <row r="10143" spans="1:7" ht="15.6">
      <c r="A10143" s="12">
        <v>212</v>
      </c>
      <c r="B10143" s="9">
        <v>2016</v>
      </c>
      <c r="C10143" s="9">
        <v>7</v>
      </c>
      <c r="D10143" s="9">
        <v>30</v>
      </c>
      <c r="E10143" s="30">
        <f t="shared" si="316"/>
        <v>42581</v>
      </c>
      <c r="F10143" s="32">
        <f t="shared" si="317"/>
        <v>212</v>
      </c>
      <c r="G10143" s="6">
        <v>0.20833333333333334</v>
      </c>
    </row>
    <row r="10144" spans="1:7" ht="15.6">
      <c r="A10144" s="12">
        <v>212</v>
      </c>
      <c r="B10144" s="9">
        <v>2016</v>
      </c>
      <c r="C10144" s="9">
        <v>7</v>
      </c>
      <c r="D10144" s="9">
        <v>30</v>
      </c>
      <c r="E10144" s="30">
        <f t="shared" si="316"/>
        <v>42581</v>
      </c>
      <c r="F10144" s="32">
        <f t="shared" si="317"/>
        <v>212</v>
      </c>
      <c r="G10144" s="6">
        <v>0.22916666666666666</v>
      </c>
    </row>
    <row r="10145" spans="1:7" ht="15.6">
      <c r="A10145" s="12">
        <v>212</v>
      </c>
      <c r="B10145" s="9">
        <v>2016</v>
      </c>
      <c r="C10145" s="9">
        <v>7</v>
      </c>
      <c r="D10145" s="9">
        <v>30</v>
      </c>
      <c r="E10145" s="30">
        <f t="shared" si="316"/>
        <v>42581</v>
      </c>
      <c r="F10145" s="32">
        <f t="shared" si="317"/>
        <v>212</v>
      </c>
      <c r="G10145" s="6">
        <v>0.25</v>
      </c>
    </row>
    <row r="10146" spans="1:7" ht="15.6">
      <c r="A10146" s="12">
        <v>212</v>
      </c>
      <c r="B10146" s="9">
        <v>2016</v>
      </c>
      <c r="C10146" s="9">
        <v>7</v>
      </c>
      <c r="D10146" s="9">
        <v>30</v>
      </c>
      <c r="E10146" s="30">
        <f t="shared" si="316"/>
        <v>42581</v>
      </c>
      <c r="F10146" s="32">
        <f t="shared" si="317"/>
        <v>212</v>
      </c>
      <c r="G10146" s="6">
        <v>0.27083333333333331</v>
      </c>
    </row>
    <row r="10147" spans="1:7" ht="15.6">
      <c r="A10147" s="12">
        <v>212</v>
      </c>
      <c r="B10147" s="9">
        <v>2016</v>
      </c>
      <c r="C10147" s="9">
        <v>7</v>
      </c>
      <c r="D10147" s="9">
        <v>30</v>
      </c>
      <c r="E10147" s="30">
        <f t="shared" si="316"/>
        <v>42581</v>
      </c>
      <c r="F10147" s="32">
        <f t="shared" si="317"/>
        <v>212</v>
      </c>
      <c r="G10147" s="6">
        <v>0.29166666666666669</v>
      </c>
    </row>
    <row r="10148" spans="1:7" ht="15.6">
      <c r="A10148" s="12">
        <v>212</v>
      </c>
      <c r="B10148" s="9">
        <v>2016</v>
      </c>
      <c r="C10148" s="9">
        <v>7</v>
      </c>
      <c r="D10148" s="9">
        <v>30</v>
      </c>
      <c r="E10148" s="30">
        <f t="shared" si="316"/>
        <v>42581</v>
      </c>
      <c r="F10148" s="32">
        <f t="shared" si="317"/>
        <v>212</v>
      </c>
      <c r="G10148" s="6">
        <v>0.3125</v>
      </c>
    </row>
    <row r="10149" spans="1:7" ht="15.6">
      <c r="A10149" s="12">
        <v>212</v>
      </c>
      <c r="B10149" s="9">
        <v>2016</v>
      </c>
      <c r="C10149" s="9">
        <v>7</v>
      </c>
      <c r="D10149" s="9">
        <v>30</v>
      </c>
      <c r="E10149" s="30">
        <f t="shared" si="316"/>
        <v>42581</v>
      </c>
      <c r="F10149" s="32">
        <f t="shared" si="317"/>
        <v>212</v>
      </c>
      <c r="G10149" s="6">
        <v>0.33333333333333331</v>
      </c>
    </row>
    <row r="10150" spans="1:7" ht="15.6">
      <c r="A10150" s="12">
        <v>212</v>
      </c>
      <c r="B10150" s="9">
        <v>2016</v>
      </c>
      <c r="C10150" s="9">
        <v>7</v>
      </c>
      <c r="D10150" s="9">
        <v>30</v>
      </c>
      <c r="E10150" s="30">
        <f t="shared" si="316"/>
        <v>42581</v>
      </c>
      <c r="F10150" s="32">
        <f t="shared" si="317"/>
        <v>212</v>
      </c>
      <c r="G10150" s="6">
        <v>0.35416666666666669</v>
      </c>
    </row>
    <row r="10151" spans="1:7" ht="15.6">
      <c r="A10151" s="12">
        <v>212</v>
      </c>
      <c r="B10151" s="9">
        <v>2016</v>
      </c>
      <c r="C10151" s="9">
        <v>7</v>
      </c>
      <c r="D10151" s="9">
        <v>30</v>
      </c>
      <c r="E10151" s="30">
        <f t="shared" si="316"/>
        <v>42581</v>
      </c>
      <c r="F10151" s="32">
        <f t="shared" si="317"/>
        <v>212</v>
      </c>
      <c r="G10151" s="6">
        <v>0.375</v>
      </c>
    </row>
    <row r="10152" spans="1:7" ht="15.6">
      <c r="A10152" s="12">
        <v>212</v>
      </c>
      <c r="B10152" s="9">
        <v>2016</v>
      </c>
      <c r="C10152" s="9">
        <v>7</v>
      </c>
      <c r="D10152" s="9">
        <v>30</v>
      </c>
      <c r="E10152" s="30">
        <f t="shared" si="316"/>
        <v>42581</v>
      </c>
      <c r="F10152" s="32">
        <f t="shared" si="317"/>
        <v>212</v>
      </c>
      <c r="G10152" s="6">
        <v>0.39583333333333331</v>
      </c>
    </row>
    <row r="10153" spans="1:7" ht="15.6">
      <c r="A10153" s="12">
        <v>212</v>
      </c>
      <c r="B10153" s="9">
        <v>2016</v>
      </c>
      <c r="C10153" s="9">
        <v>7</v>
      </c>
      <c r="D10153" s="9">
        <v>30</v>
      </c>
      <c r="E10153" s="30">
        <f t="shared" si="316"/>
        <v>42581</v>
      </c>
      <c r="F10153" s="32">
        <f t="shared" si="317"/>
        <v>212</v>
      </c>
      <c r="G10153" s="6">
        <v>0.41666666666666669</v>
      </c>
    </row>
    <row r="10154" spans="1:7" ht="15.6">
      <c r="A10154" s="12">
        <v>212</v>
      </c>
      <c r="B10154" s="9">
        <v>2016</v>
      </c>
      <c r="C10154" s="9">
        <v>7</v>
      </c>
      <c r="D10154" s="9">
        <v>30</v>
      </c>
      <c r="E10154" s="30">
        <f t="shared" si="316"/>
        <v>42581</v>
      </c>
      <c r="F10154" s="32">
        <f t="shared" si="317"/>
        <v>212</v>
      </c>
      <c r="G10154" s="6">
        <v>0.4375</v>
      </c>
    </row>
    <row r="10155" spans="1:7" ht="15.6">
      <c r="A10155" s="12">
        <v>212</v>
      </c>
      <c r="B10155" s="9">
        <v>2016</v>
      </c>
      <c r="C10155" s="9">
        <v>7</v>
      </c>
      <c r="D10155" s="9">
        <v>30</v>
      </c>
      <c r="E10155" s="30">
        <f t="shared" si="316"/>
        <v>42581</v>
      </c>
      <c r="F10155" s="32">
        <f t="shared" si="317"/>
        <v>212</v>
      </c>
      <c r="G10155" s="6">
        <v>0.45833333333333331</v>
      </c>
    </row>
    <row r="10156" spans="1:7" ht="15.6">
      <c r="A10156" s="12">
        <v>212</v>
      </c>
      <c r="B10156" s="9">
        <v>2016</v>
      </c>
      <c r="C10156" s="9">
        <v>7</v>
      </c>
      <c r="D10156" s="9">
        <v>30</v>
      </c>
      <c r="E10156" s="30">
        <f t="shared" si="316"/>
        <v>42581</v>
      </c>
      <c r="F10156" s="32">
        <f t="shared" si="317"/>
        <v>212</v>
      </c>
      <c r="G10156" s="6">
        <v>0.47916666666666669</v>
      </c>
    </row>
    <row r="10157" spans="1:7" ht="15.6">
      <c r="A10157" s="12">
        <v>212</v>
      </c>
      <c r="B10157" s="9">
        <v>2016</v>
      </c>
      <c r="C10157" s="9">
        <v>7</v>
      </c>
      <c r="D10157" s="9">
        <v>30</v>
      </c>
      <c r="E10157" s="30">
        <f t="shared" si="316"/>
        <v>42581</v>
      </c>
      <c r="F10157" s="32">
        <f t="shared" si="317"/>
        <v>212</v>
      </c>
      <c r="G10157" s="6">
        <v>0.5</v>
      </c>
    </row>
    <row r="10158" spans="1:7" ht="15.6">
      <c r="A10158" s="12">
        <v>212</v>
      </c>
      <c r="B10158" s="9">
        <v>2016</v>
      </c>
      <c r="C10158" s="9">
        <v>7</v>
      </c>
      <c r="D10158" s="9">
        <v>30</v>
      </c>
      <c r="E10158" s="30">
        <f t="shared" si="316"/>
        <v>42581</v>
      </c>
      <c r="F10158" s="32">
        <f t="shared" si="317"/>
        <v>212</v>
      </c>
      <c r="G10158" s="6">
        <v>0.52083333333333337</v>
      </c>
    </row>
    <row r="10159" spans="1:7" ht="15.6">
      <c r="A10159" s="12">
        <v>212</v>
      </c>
      <c r="B10159" s="9">
        <v>2016</v>
      </c>
      <c r="C10159" s="9">
        <v>7</v>
      </c>
      <c r="D10159" s="9">
        <v>30</v>
      </c>
      <c r="E10159" s="30">
        <f t="shared" si="316"/>
        <v>42581</v>
      </c>
      <c r="F10159" s="32">
        <f t="shared" si="317"/>
        <v>212</v>
      </c>
      <c r="G10159" s="6">
        <v>0.54166666666666663</v>
      </c>
    </row>
    <row r="10160" spans="1:7" ht="15.6">
      <c r="A10160" s="12">
        <v>212</v>
      </c>
      <c r="B10160" s="9">
        <v>2016</v>
      </c>
      <c r="C10160" s="9">
        <v>7</v>
      </c>
      <c r="D10160" s="9">
        <v>30</v>
      </c>
      <c r="E10160" s="30">
        <f t="shared" si="316"/>
        <v>42581</v>
      </c>
      <c r="F10160" s="32">
        <f t="shared" si="317"/>
        <v>212</v>
      </c>
      <c r="G10160" s="6">
        <v>0.5625</v>
      </c>
    </row>
    <row r="10161" spans="1:7" ht="15.6">
      <c r="A10161" s="12">
        <v>212</v>
      </c>
      <c r="B10161" s="9">
        <v>2016</v>
      </c>
      <c r="C10161" s="9">
        <v>7</v>
      </c>
      <c r="D10161" s="9">
        <v>30</v>
      </c>
      <c r="E10161" s="30">
        <f t="shared" si="316"/>
        <v>42581</v>
      </c>
      <c r="F10161" s="32">
        <f t="shared" si="317"/>
        <v>212</v>
      </c>
      <c r="G10161" s="6">
        <v>0.58333333333333337</v>
      </c>
    </row>
    <row r="10162" spans="1:7" ht="15.6">
      <c r="A10162" s="12">
        <v>212</v>
      </c>
      <c r="B10162" s="9">
        <v>2016</v>
      </c>
      <c r="C10162" s="9">
        <v>7</v>
      </c>
      <c r="D10162" s="9">
        <v>30</v>
      </c>
      <c r="E10162" s="30">
        <f t="shared" si="316"/>
        <v>42581</v>
      </c>
      <c r="F10162" s="32">
        <f t="shared" si="317"/>
        <v>212</v>
      </c>
      <c r="G10162" s="6">
        <v>0.60416666666666663</v>
      </c>
    </row>
    <row r="10163" spans="1:7" ht="15.6">
      <c r="A10163" s="12">
        <v>212</v>
      </c>
      <c r="B10163" s="9">
        <v>2016</v>
      </c>
      <c r="C10163" s="9">
        <v>7</v>
      </c>
      <c r="D10163" s="9">
        <v>30</v>
      </c>
      <c r="E10163" s="30">
        <f t="shared" si="316"/>
        <v>42581</v>
      </c>
      <c r="F10163" s="32">
        <f t="shared" si="317"/>
        <v>212</v>
      </c>
      <c r="G10163" s="6">
        <v>0.625</v>
      </c>
    </row>
    <row r="10164" spans="1:7" ht="15.6">
      <c r="A10164" s="12">
        <v>212</v>
      </c>
      <c r="B10164" s="9">
        <v>2016</v>
      </c>
      <c r="C10164" s="9">
        <v>7</v>
      </c>
      <c r="D10164" s="9">
        <v>30</v>
      </c>
      <c r="E10164" s="30">
        <f t="shared" si="316"/>
        <v>42581</v>
      </c>
      <c r="F10164" s="32">
        <f t="shared" si="317"/>
        <v>212</v>
      </c>
      <c r="G10164" s="6">
        <v>0.64583333333333337</v>
      </c>
    </row>
    <row r="10165" spans="1:7" ht="15.6">
      <c r="A10165" s="12">
        <v>212</v>
      </c>
      <c r="B10165" s="9">
        <v>2016</v>
      </c>
      <c r="C10165" s="9">
        <v>7</v>
      </c>
      <c r="D10165" s="9">
        <v>30</v>
      </c>
      <c r="E10165" s="30">
        <f t="shared" si="316"/>
        <v>42581</v>
      </c>
      <c r="F10165" s="32">
        <f t="shared" si="317"/>
        <v>212</v>
      </c>
      <c r="G10165" s="6">
        <v>0.66666666666666663</v>
      </c>
    </row>
    <row r="10166" spans="1:7" ht="15.6">
      <c r="A10166" s="12">
        <v>212</v>
      </c>
      <c r="B10166" s="9">
        <v>2016</v>
      </c>
      <c r="C10166" s="9">
        <v>7</v>
      </c>
      <c r="D10166" s="9">
        <v>30</v>
      </c>
      <c r="E10166" s="30">
        <f t="shared" si="316"/>
        <v>42581</v>
      </c>
      <c r="F10166" s="32">
        <f t="shared" si="317"/>
        <v>212</v>
      </c>
      <c r="G10166" s="6">
        <v>0.6875</v>
      </c>
    </row>
    <row r="10167" spans="1:7" ht="15.6">
      <c r="A10167" s="12">
        <v>212</v>
      </c>
      <c r="B10167" s="9">
        <v>2016</v>
      </c>
      <c r="C10167" s="9">
        <v>7</v>
      </c>
      <c r="D10167" s="9">
        <v>30</v>
      </c>
      <c r="E10167" s="30">
        <f t="shared" si="316"/>
        <v>42581</v>
      </c>
      <c r="F10167" s="32">
        <f t="shared" si="317"/>
        <v>212</v>
      </c>
      <c r="G10167" s="6">
        <v>0.70833333333333337</v>
      </c>
    </row>
    <row r="10168" spans="1:7" ht="15.6">
      <c r="A10168" s="12">
        <v>212</v>
      </c>
      <c r="B10168" s="9">
        <v>2016</v>
      </c>
      <c r="C10168" s="9">
        <v>7</v>
      </c>
      <c r="D10168" s="9">
        <v>30</v>
      </c>
      <c r="E10168" s="30">
        <f t="shared" si="316"/>
        <v>42581</v>
      </c>
      <c r="F10168" s="32">
        <f t="shared" si="317"/>
        <v>212</v>
      </c>
      <c r="G10168" s="6">
        <v>0.72916666666666663</v>
      </c>
    </row>
    <row r="10169" spans="1:7" ht="15.6">
      <c r="A10169" s="12">
        <v>212</v>
      </c>
      <c r="B10169" s="9">
        <v>2016</v>
      </c>
      <c r="C10169" s="9">
        <v>7</v>
      </c>
      <c r="D10169" s="9">
        <v>30</v>
      </c>
      <c r="E10169" s="30">
        <f t="shared" si="316"/>
        <v>42581</v>
      </c>
      <c r="F10169" s="32">
        <f t="shared" si="317"/>
        <v>212</v>
      </c>
      <c r="G10169" s="6">
        <v>0.75</v>
      </c>
    </row>
    <row r="10170" spans="1:7" ht="15.6">
      <c r="A10170" s="12">
        <v>212</v>
      </c>
      <c r="B10170" s="9">
        <v>2016</v>
      </c>
      <c r="C10170" s="9">
        <v>7</v>
      </c>
      <c r="D10170" s="9">
        <v>30</v>
      </c>
      <c r="E10170" s="30">
        <f t="shared" si="316"/>
        <v>42581</v>
      </c>
      <c r="F10170" s="32">
        <f t="shared" si="317"/>
        <v>212</v>
      </c>
      <c r="G10170" s="6">
        <v>0.77083333333333337</v>
      </c>
    </row>
    <row r="10171" spans="1:7" ht="15.6">
      <c r="A10171" s="12">
        <v>212</v>
      </c>
      <c r="B10171" s="9">
        <v>2016</v>
      </c>
      <c r="C10171" s="9">
        <v>7</v>
      </c>
      <c r="D10171" s="9">
        <v>30</v>
      </c>
      <c r="E10171" s="30">
        <f t="shared" si="316"/>
        <v>42581</v>
      </c>
      <c r="F10171" s="32">
        <f t="shared" si="317"/>
        <v>212</v>
      </c>
      <c r="G10171" s="6">
        <v>0.79166666666666663</v>
      </c>
    </row>
    <row r="10172" spans="1:7" ht="15.6">
      <c r="A10172" s="12">
        <v>212</v>
      </c>
      <c r="B10172" s="9">
        <v>2016</v>
      </c>
      <c r="C10172" s="9">
        <v>7</v>
      </c>
      <c r="D10172" s="9">
        <v>30</v>
      </c>
      <c r="E10172" s="30">
        <f t="shared" si="316"/>
        <v>42581</v>
      </c>
      <c r="F10172" s="32">
        <f t="shared" si="317"/>
        <v>212</v>
      </c>
      <c r="G10172" s="6">
        <v>0.8125</v>
      </c>
    </row>
    <row r="10173" spans="1:7" ht="15.6">
      <c r="A10173" s="12">
        <v>212</v>
      </c>
      <c r="B10173" s="9">
        <v>2016</v>
      </c>
      <c r="C10173" s="9">
        <v>7</v>
      </c>
      <c r="D10173" s="9">
        <v>30</v>
      </c>
      <c r="E10173" s="30">
        <f t="shared" si="316"/>
        <v>42581</v>
      </c>
      <c r="F10173" s="32">
        <f t="shared" si="317"/>
        <v>212</v>
      </c>
      <c r="G10173" s="6">
        <v>0.83333333333333337</v>
      </c>
    </row>
    <row r="10174" spans="1:7" ht="15.6">
      <c r="A10174" s="12">
        <v>212</v>
      </c>
      <c r="B10174" s="9">
        <v>2016</v>
      </c>
      <c r="C10174" s="9">
        <v>7</v>
      </c>
      <c r="D10174" s="9">
        <v>30</v>
      </c>
      <c r="E10174" s="30">
        <f t="shared" si="316"/>
        <v>42581</v>
      </c>
      <c r="F10174" s="32">
        <f t="shared" si="317"/>
        <v>212</v>
      </c>
      <c r="G10174" s="6">
        <v>0.85416666666666663</v>
      </c>
    </row>
    <row r="10175" spans="1:7" ht="15.6">
      <c r="A10175" s="12">
        <v>212</v>
      </c>
      <c r="B10175" s="9">
        <v>2016</v>
      </c>
      <c r="C10175" s="9">
        <v>7</v>
      </c>
      <c r="D10175" s="9">
        <v>30</v>
      </c>
      <c r="E10175" s="30">
        <f t="shared" si="316"/>
        <v>42581</v>
      </c>
      <c r="F10175" s="32">
        <f t="shared" si="317"/>
        <v>212</v>
      </c>
      <c r="G10175" s="6">
        <v>0.875</v>
      </c>
    </row>
    <row r="10176" spans="1:7" ht="15.6">
      <c r="A10176" s="12">
        <v>212</v>
      </c>
      <c r="B10176" s="9">
        <v>2016</v>
      </c>
      <c r="C10176" s="9">
        <v>7</v>
      </c>
      <c r="D10176" s="9">
        <v>30</v>
      </c>
      <c r="E10176" s="30">
        <f t="shared" si="316"/>
        <v>42581</v>
      </c>
      <c r="F10176" s="32">
        <f t="shared" si="317"/>
        <v>212</v>
      </c>
      <c r="G10176" s="6">
        <v>0.89583333333333337</v>
      </c>
    </row>
    <row r="10177" spans="1:7" ht="15.6">
      <c r="A10177" s="12">
        <v>212</v>
      </c>
      <c r="B10177" s="9">
        <v>2016</v>
      </c>
      <c r="C10177" s="9">
        <v>7</v>
      </c>
      <c r="D10177" s="9">
        <v>30</v>
      </c>
      <c r="E10177" s="30">
        <f t="shared" si="316"/>
        <v>42581</v>
      </c>
      <c r="F10177" s="32">
        <f t="shared" si="317"/>
        <v>212</v>
      </c>
      <c r="G10177" s="6">
        <v>0.91666666666666663</v>
      </c>
    </row>
    <row r="10178" spans="1:7" ht="15.6">
      <c r="A10178" s="12">
        <v>212</v>
      </c>
      <c r="B10178" s="9">
        <v>2016</v>
      </c>
      <c r="C10178" s="9">
        <v>7</v>
      </c>
      <c r="D10178" s="9">
        <v>30</v>
      </c>
      <c r="E10178" s="30">
        <f t="shared" si="316"/>
        <v>42581</v>
      </c>
      <c r="F10178" s="32">
        <f t="shared" si="317"/>
        <v>212</v>
      </c>
      <c r="G10178" s="6">
        <v>0.9375</v>
      </c>
    </row>
    <row r="10179" spans="1:7" ht="15.6">
      <c r="A10179" s="12">
        <v>212</v>
      </c>
      <c r="B10179" s="9">
        <v>2016</v>
      </c>
      <c r="C10179" s="9">
        <v>7</v>
      </c>
      <c r="D10179" s="9">
        <v>30</v>
      </c>
      <c r="E10179" s="30">
        <f t="shared" si="316"/>
        <v>42581</v>
      </c>
      <c r="F10179" s="32">
        <f t="shared" si="317"/>
        <v>212</v>
      </c>
      <c r="G10179" s="6">
        <v>0.95833333333333337</v>
      </c>
    </row>
    <row r="10180" spans="1:7" ht="15.6">
      <c r="A10180" s="12">
        <v>212</v>
      </c>
      <c r="B10180" s="9">
        <v>2016</v>
      </c>
      <c r="C10180" s="9">
        <v>7</v>
      </c>
      <c r="D10180" s="9">
        <v>30</v>
      </c>
      <c r="E10180" s="30">
        <f t="shared" si="316"/>
        <v>42581</v>
      </c>
      <c r="F10180" s="32">
        <f t="shared" si="317"/>
        <v>212</v>
      </c>
      <c r="G10180" s="6">
        <v>0.97916666666666663</v>
      </c>
    </row>
    <row r="10181" spans="1:7" ht="15.6">
      <c r="A10181" s="12">
        <v>213</v>
      </c>
      <c r="B10181" s="9">
        <v>2016</v>
      </c>
      <c r="C10181" s="9">
        <v>7</v>
      </c>
      <c r="D10181" s="9">
        <v>30</v>
      </c>
      <c r="E10181" s="30">
        <f t="shared" si="316"/>
        <v>42581</v>
      </c>
      <c r="F10181" s="32">
        <f t="shared" si="317"/>
        <v>212</v>
      </c>
      <c r="G10181" s="6">
        <v>0</v>
      </c>
    </row>
    <row r="10182" spans="1:7" ht="15.6">
      <c r="A10182" s="12">
        <v>213</v>
      </c>
      <c r="B10182" s="9">
        <v>2016</v>
      </c>
      <c r="C10182" s="9">
        <v>7</v>
      </c>
      <c r="D10182" s="9">
        <v>31</v>
      </c>
      <c r="E10182" s="30">
        <f t="shared" ref="E10182:E10245" si="318">DATE(B10182,C10182,D10182)</f>
        <v>42582</v>
      </c>
      <c r="F10182" s="32">
        <f t="shared" ref="F10182:F10245" si="319">E10182-DATE(YEAR(E10182),1,0)</f>
        <v>213</v>
      </c>
      <c r="G10182" s="6">
        <v>2.0833333333333332E-2</v>
      </c>
    </row>
    <row r="10183" spans="1:7" ht="15.6">
      <c r="A10183" s="12">
        <v>213</v>
      </c>
      <c r="B10183" s="9">
        <v>2016</v>
      </c>
      <c r="C10183" s="9">
        <v>7</v>
      </c>
      <c r="D10183" s="9">
        <v>31</v>
      </c>
      <c r="E10183" s="30">
        <f t="shared" si="318"/>
        <v>42582</v>
      </c>
      <c r="F10183" s="32">
        <f t="shared" si="319"/>
        <v>213</v>
      </c>
      <c r="G10183" s="6">
        <v>4.1666666666666664E-2</v>
      </c>
    </row>
    <row r="10184" spans="1:7" ht="15.6">
      <c r="A10184" s="12">
        <v>213</v>
      </c>
      <c r="B10184" s="9">
        <v>2016</v>
      </c>
      <c r="C10184" s="9">
        <v>7</v>
      </c>
      <c r="D10184" s="9">
        <v>31</v>
      </c>
      <c r="E10184" s="30">
        <f t="shared" si="318"/>
        <v>42582</v>
      </c>
      <c r="F10184" s="32">
        <f t="shared" si="319"/>
        <v>213</v>
      </c>
      <c r="G10184" s="6">
        <v>6.25E-2</v>
      </c>
    </row>
    <row r="10185" spans="1:7" ht="15.6">
      <c r="A10185" s="12">
        <v>213</v>
      </c>
      <c r="B10185" s="9">
        <v>2016</v>
      </c>
      <c r="C10185" s="9">
        <v>7</v>
      </c>
      <c r="D10185" s="9">
        <v>31</v>
      </c>
      <c r="E10185" s="30">
        <f t="shared" si="318"/>
        <v>42582</v>
      </c>
      <c r="F10185" s="32">
        <f t="shared" si="319"/>
        <v>213</v>
      </c>
      <c r="G10185" s="6">
        <v>8.3333333333333329E-2</v>
      </c>
    </row>
    <row r="10186" spans="1:7" ht="15.6">
      <c r="A10186" s="12">
        <v>213</v>
      </c>
      <c r="B10186" s="9">
        <v>2016</v>
      </c>
      <c r="C10186" s="9">
        <v>7</v>
      </c>
      <c r="D10186" s="9">
        <v>31</v>
      </c>
      <c r="E10186" s="30">
        <f t="shared" si="318"/>
        <v>42582</v>
      </c>
      <c r="F10186" s="32">
        <f t="shared" si="319"/>
        <v>213</v>
      </c>
      <c r="G10186" s="6">
        <v>0.10416666666666667</v>
      </c>
    </row>
    <row r="10187" spans="1:7" ht="15.6">
      <c r="A10187" s="12">
        <v>213</v>
      </c>
      <c r="B10187" s="9">
        <v>2016</v>
      </c>
      <c r="C10187" s="9">
        <v>7</v>
      </c>
      <c r="D10187" s="9">
        <v>31</v>
      </c>
      <c r="E10187" s="30">
        <f t="shared" si="318"/>
        <v>42582</v>
      </c>
      <c r="F10187" s="32">
        <f t="shared" si="319"/>
        <v>213</v>
      </c>
      <c r="G10187" s="6">
        <v>0.125</v>
      </c>
    </row>
    <row r="10188" spans="1:7" ht="15.6">
      <c r="A10188" s="12">
        <v>213</v>
      </c>
      <c r="B10188" s="9">
        <v>2016</v>
      </c>
      <c r="C10188" s="9">
        <v>7</v>
      </c>
      <c r="D10188" s="9">
        <v>31</v>
      </c>
      <c r="E10188" s="30">
        <f t="shared" si="318"/>
        <v>42582</v>
      </c>
      <c r="F10188" s="32">
        <f t="shared" si="319"/>
        <v>213</v>
      </c>
      <c r="G10188" s="6">
        <v>0.14583333333333334</v>
      </c>
    </row>
    <row r="10189" spans="1:7" ht="15.6">
      <c r="A10189" s="12">
        <v>213</v>
      </c>
      <c r="B10189" s="9">
        <v>2016</v>
      </c>
      <c r="C10189" s="9">
        <v>7</v>
      </c>
      <c r="D10189" s="9">
        <v>31</v>
      </c>
      <c r="E10189" s="30">
        <f t="shared" si="318"/>
        <v>42582</v>
      </c>
      <c r="F10189" s="32">
        <f t="shared" si="319"/>
        <v>213</v>
      </c>
      <c r="G10189" s="6">
        <v>0.16666666666666666</v>
      </c>
    </row>
    <row r="10190" spans="1:7" ht="15.6">
      <c r="A10190" s="12">
        <v>213</v>
      </c>
      <c r="B10190" s="9">
        <v>2016</v>
      </c>
      <c r="C10190" s="9">
        <v>7</v>
      </c>
      <c r="D10190" s="9">
        <v>31</v>
      </c>
      <c r="E10190" s="30">
        <f t="shared" si="318"/>
        <v>42582</v>
      </c>
      <c r="F10190" s="32">
        <f t="shared" si="319"/>
        <v>213</v>
      </c>
      <c r="G10190" s="6">
        <v>0.1875</v>
      </c>
    </row>
    <row r="10191" spans="1:7" ht="15.6">
      <c r="A10191" s="12">
        <v>213</v>
      </c>
      <c r="B10191" s="9">
        <v>2016</v>
      </c>
      <c r="C10191" s="9">
        <v>7</v>
      </c>
      <c r="D10191" s="9">
        <v>31</v>
      </c>
      <c r="E10191" s="30">
        <f t="shared" si="318"/>
        <v>42582</v>
      </c>
      <c r="F10191" s="32">
        <f t="shared" si="319"/>
        <v>213</v>
      </c>
      <c r="G10191" s="6">
        <v>0.20833333333333334</v>
      </c>
    </row>
    <row r="10192" spans="1:7" ht="15.6">
      <c r="A10192" s="12">
        <v>213</v>
      </c>
      <c r="B10192" s="9">
        <v>2016</v>
      </c>
      <c r="C10192" s="9">
        <v>7</v>
      </c>
      <c r="D10192" s="9">
        <v>31</v>
      </c>
      <c r="E10192" s="30">
        <f t="shared" si="318"/>
        <v>42582</v>
      </c>
      <c r="F10192" s="32">
        <f t="shared" si="319"/>
        <v>213</v>
      </c>
      <c r="G10192" s="6">
        <v>0.22916666666666666</v>
      </c>
    </row>
    <row r="10193" spans="1:7" ht="15.6">
      <c r="A10193" s="12">
        <v>213</v>
      </c>
      <c r="B10193" s="9">
        <v>2016</v>
      </c>
      <c r="C10193" s="9">
        <v>7</v>
      </c>
      <c r="D10193" s="9">
        <v>31</v>
      </c>
      <c r="E10193" s="30">
        <f t="shared" si="318"/>
        <v>42582</v>
      </c>
      <c r="F10193" s="32">
        <f t="shared" si="319"/>
        <v>213</v>
      </c>
      <c r="G10193" s="6">
        <v>0.25</v>
      </c>
    </row>
    <row r="10194" spans="1:7" ht="15.6">
      <c r="A10194" s="12">
        <v>213</v>
      </c>
      <c r="B10194" s="9">
        <v>2016</v>
      </c>
      <c r="C10194" s="9">
        <v>7</v>
      </c>
      <c r="D10194" s="9">
        <v>31</v>
      </c>
      <c r="E10194" s="30">
        <f t="shared" si="318"/>
        <v>42582</v>
      </c>
      <c r="F10194" s="32">
        <f t="shared" si="319"/>
        <v>213</v>
      </c>
      <c r="G10194" s="6">
        <v>0.27083333333333331</v>
      </c>
    </row>
    <row r="10195" spans="1:7" ht="15.6">
      <c r="A10195" s="12">
        <v>213</v>
      </c>
      <c r="B10195" s="9">
        <v>2016</v>
      </c>
      <c r="C10195" s="9">
        <v>7</v>
      </c>
      <c r="D10195" s="9">
        <v>31</v>
      </c>
      <c r="E10195" s="30">
        <f t="shared" si="318"/>
        <v>42582</v>
      </c>
      <c r="F10195" s="32">
        <f t="shared" si="319"/>
        <v>213</v>
      </c>
      <c r="G10195" s="6">
        <v>0.29166666666666669</v>
      </c>
    </row>
    <row r="10196" spans="1:7" ht="15.6">
      <c r="A10196" s="12">
        <v>213</v>
      </c>
      <c r="B10196" s="9">
        <v>2016</v>
      </c>
      <c r="C10196" s="9">
        <v>7</v>
      </c>
      <c r="D10196" s="9">
        <v>31</v>
      </c>
      <c r="E10196" s="30">
        <f t="shared" si="318"/>
        <v>42582</v>
      </c>
      <c r="F10196" s="32">
        <f t="shared" si="319"/>
        <v>213</v>
      </c>
      <c r="G10196" s="6">
        <v>0.3125</v>
      </c>
    </row>
    <row r="10197" spans="1:7" ht="15.6">
      <c r="A10197" s="12">
        <v>213</v>
      </c>
      <c r="B10197" s="9">
        <v>2016</v>
      </c>
      <c r="C10197" s="9">
        <v>7</v>
      </c>
      <c r="D10197" s="9">
        <v>31</v>
      </c>
      <c r="E10197" s="30">
        <f t="shared" si="318"/>
        <v>42582</v>
      </c>
      <c r="F10197" s="32">
        <f t="shared" si="319"/>
        <v>213</v>
      </c>
      <c r="G10197" s="6">
        <v>0.33333333333333331</v>
      </c>
    </row>
    <row r="10198" spans="1:7" ht="15.6">
      <c r="A10198" s="12">
        <v>213</v>
      </c>
      <c r="B10198" s="9">
        <v>2016</v>
      </c>
      <c r="C10198" s="9">
        <v>7</v>
      </c>
      <c r="D10198" s="9">
        <v>31</v>
      </c>
      <c r="E10198" s="30">
        <f t="shared" si="318"/>
        <v>42582</v>
      </c>
      <c r="F10198" s="32">
        <f t="shared" si="319"/>
        <v>213</v>
      </c>
      <c r="G10198" s="6">
        <v>0.35416666666666669</v>
      </c>
    </row>
    <row r="10199" spans="1:7" ht="15.6">
      <c r="A10199" s="12">
        <v>213</v>
      </c>
      <c r="B10199" s="9">
        <v>2016</v>
      </c>
      <c r="C10199" s="9">
        <v>7</v>
      </c>
      <c r="D10199" s="9">
        <v>31</v>
      </c>
      <c r="E10199" s="30">
        <f t="shared" si="318"/>
        <v>42582</v>
      </c>
      <c r="F10199" s="32">
        <f t="shared" si="319"/>
        <v>213</v>
      </c>
      <c r="G10199" s="6">
        <v>0.375</v>
      </c>
    </row>
    <row r="10200" spans="1:7" ht="15.6">
      <c r="A10200" s="12">
        <v>213</v>
      </c>
      <c r="B10200" s="9">
        <v>2016</v>
      </c>
      <c r="C10200" s="9">
        <v>7</v>
      </c>
      <c r="D10200" s="9">
        <v>31</v>
      </c>
      <c r="E10200" s="30">
        <f t="shared" si="318"/>
        <v>42582</v>
      </c>
      <c r="F10200" s="32">
        <f t="shared" si="319"/>
        <v>213</v>
      </c>
      <c r="G10200" s="6">
        <v>0.39583333333333331</v>
      </c>
    </row>
    <row r="10201" spans="1:7" ht="15.6">
      <c r="A10201" s="12">
        <v>213</v>
      </c>
      <c r="B10201" s="9">
        <v>2016</v>
      </c>
      <c r="C10201" s="9">
        <v>7</v>
      </c>
      <c r="D10201" s="9">
        <v>31</v>
      </c>
      <c r="E10201" s="30">
        <f t="shared" si="318"/>
        <v>42582</v>
      </c>
      <c r="F10201" s="32">
        <f t="shared" si="319"/>
        <v>213</v>
      </c>
      <c r="G10201" s="6">
        <v>0.41666666666666669</v>
      </c>
    </row>
    <row r="10202" spans="1:7" ht="15.6">
      <c r="A10202" s="12">
        <v>213</v>
      </c>
      <c r="B10202" s="9">
        <v>2016</v>
      </c>
      <c r="C10202" s="9">
        <v>7</v>
      </c>
      <c r="D10202" s="9">
        <v>31</v>
      </c>
      <c r="E10202" s="30">
        <f t="shared" si="318"/>
        <v>42582</v>
      </c>
      <c r="F10202" s="32">
        <f t="shared" si="319"/>
        <v>213</v>
      </c>
      <c r="G10202" s="6">
        <v>0.4375</v>
      </c>
    </row>
    <row r="10203" spans="1:7" ht="15.6">
      <c r="A10203" s="12">
        <v>213</v>
      </c>
      <c r="B10203" s="9">
        <v>2016</v>
      </c>
      <c r="C10203" s="9">
        <v>7</v>
      </c>
      <c r="D10203" s="9">
        <v>31</v>
      </c>
      <c r="E10203" s="30">
        <f t="shared" si="318"/>
        <v>42582</v>
      </c>
      <c r="F10203" s="32">
        <f t="shared" si="319"/>
        <v>213</v>
      </c>
      <c r="G10203" s="6">
        <v>0.45833333333333331</v>
      </c>
    </row>
    <row r="10204" spans="1:7" ht="15.6">
      <c r="A10204" s="12">
        <v>213</v>
      </c>
      <c r="B10204" s="9">
        <v>2016</v>
      </c>
      <c r="C10204" s="9">
        <v>7</v>
      </c>
      <c r="D10204" s="9">
        <v>31</v>
      </c>
      <c r="E10204" s="30">
        <f t="shared" si="318"/>
        <v>42582</v>
      </c>
      <c r="F10204" s="32">
        <f t="shared" si="319"/>
        <v>213</v>
      </c>
      <c r="G10204" s="6">
        <v>0.47916666666666669</v>
      </c>
    </row>
    <row r="10205" spans="1:7" ht="15.6">
      <c r="A10205" s="12">
        <v>213</v>
      </c>
      <c r="B10205" s="9">
        <v>2016</v>
      </c>
      <c r="C10205" s="9">
        <v>7</v>
      </c>
      <c r="D10205" s="9">
        <v>31</v>
      </c>
      <c r="E10205" s="30">
        <f t="shared" si="318"/>
        <v>42582</v>
      </c>
      <c r="F10205" s="32">
        <f t="shared" si="319"/>
        <v>213</v>
      </c>
      <c r="G10205" s="6">
        <v>0.5</v>
      </c>
    </row>
    <row r="10206" spans="1:7" ht="15.6">
      <c r="A10206" s="12">
        <v>213</v>
      </c>
      <c r="B10206" s="9">
        <v>2016</v>
      </c>
      <c r="C10206" s="9">
        <v>7</v>
      </c>
      <c r="D10206" s="9">
        <v>31</v>
      </c>
      <c r="E10206" s="30">
        <f t="shared" si="318"/>
        <v>42582</v>
      </c>
      <c r="F10206" s="32">
        <f t="shared" si="319"/>
        <v>213</v>
      </c>
      <c r="G10206" s="6">
        <v>0.52083333333333337</v>
      </c>
    </row>
    <row r="10207" spans="1:7" ht="15.6">
      <c r="A10207" s="12">
        <v>213</v>
      </c>
      <c r="B10207" s="9">
        <v>2016</v>
      </c>
      <c r="C10207" s="9">
        <v>7</v>
      </c>
      <c r="D10207" s="9">
        <v>31</v>
      </c>
      <c r="E10207" s="30">
        <f t="shared" si="318"/>
        <v>42582</v>
      </c>
      <c r="F10207" s="32">
        <f t="shared" si="319"/>
        <v>213</v>
      </c>
      <c r="G10207" s="6">
        <v>0.54166666666666663</v>
      </c>
    </row>
    <row r="10208" spans="1:7" ht="15.6">
      <c r="A10208" s="12">
        <v>213</v>
      </c>
      <c r="B10208" s="9">
        <v>2016</v>
      </c>
      <c r="C10208" s="9">
        <v>7</v>
      </c>
      <c r="D10208" s="9">
        <v>31</v>
      </c>
      <c r="E10208" s="30">
        <f t="shared" si="318"/>
        <v>42582</v>
      </c>
      <c r="F10208" s="32">
        <f t="shared" si="319"/>
        <v>213</v>
      </c>
      <c r="G10208" s="6">
        <v>0.5625</v>
      </c>
    </row>
    <row r="10209" spans="1:7" ht="15.6">
      <c r="A10209" s="12">
        <v>213</v>
      </c>
      <c r="B10209" s="9">
        <v>2016</v>
      </c>
      <c r="C10209" s="9">
        <v>7</v>
      </c>
      <c r="D10209" s="9">
        <v>31</v>
      </c>
      <c r="E10209" s="30">
        <f t="shared" si="318"/>
        <v>42582</v>
      </c>
      <c r="F10209" s="32">
        <f t="shared" si="319"/>
        <v>213</v>
      </c>
      <c r="G10209" s="6">
        <v>0.58333333333333337</v>
      </c>
    </row>
    <row r="10210" spans="1:7" ht="15.6">
      <c r="A10210" s="12">
        <v>213</v>
      </c>
      <c r="B10210" s="9">
        <v>2016</v>
      </c>
      <c r="C10210" s="9">
        <v>7</v>
      </c>
      <c r="D10210" s="9">
        <v>31</v>
      </c>
      <c r="E10210" s="30">
        <f t="shared" si="318"/>
        <v>42582</v>
      </c>
      <c r="F10210" s="32">
        <f t="shared" si="319"/>
        <v>213</v>
      </c>
      <c r="G10210" s="6">
        <v>0.60416666666666663</v>
      </c>
    </row>
    <row r="10211" spans="1:7" ht="15.6">
      <c r="A10211" s="12">
        <v>213</v>
      </c>
      <c r="B10211" s="9">
        <v>2016</v>
      </c>
      <c r="C10211" s="9">
        <v>7</v>
      </c>
      <c r="D10211" s="9">
        <v>31</v>
      </c>
      <c r="E10211" s="30">
        <f t="shared" si="318"/>
        <v>42582</v>
      </c>
      <c r="F10211" s="32">
        <f t="shared" si="319"/>
        <v>213</v>
      </c>
      <c r="G10211" s="6">
        <v>0.625</v>
      </c>
    </row>
    <row r="10212" spans="1:7" ht="15.6">
      <c r="A10212" s="12">
        <v>213</v>
      </c>
      <c r="B10212" s="9">
        <v>2016</v>
      </c>
      <c r="C10212" s="9">
        <v>7</v>
      </c>
      <c r="D10212" s="9">
        <v>31</v>
      </c>
      <c r="E10212" s="30">
        <f t="shared" si="318"/>
        <v>42582</v>
      </c>
      <c r="F10212" s="32">
        <f t="shared" si="319"/>
        <v>213</v>
      </c>
      <c r="G10212" s="6">
        <v>0.64583333333333337</v>
      </c>
    </row>
    <row r="10213" spans="1:7" ht="15.6">
      <c r="A10213" s="12">
        <v>213</v>
      </c>
      <c r="B10213" s="9">
        <v>2016</v>
      </c>
      <c r="C10213" s="9">
        <v>7</v>
      </c>
      <c r="D10213" s="9">
        <v>31</v>
      </c>
      <c r="E10213" s="30">
        <f t="shared" si="318"/>
        <v>42582</v>
      </c>
      <c r="F10213" s="32">
        <f t="shared" si="319"/>
        <v>213</v>
      </c>
      <c r="G10213" s="6">
        <v>0.66666666666666663</v>
      </c>
    </row>
    <row r="10214" spans="1:7" ht="15.6">
      <c r="A10214" s="12">
        <v>213</v>
      </c>
      <c r="B10214" s="9">
        <v>2016</v>
      </c>
      <c r="C10214" s="9">
        <v>7</v>
      </c>
      <c r="D10214" s="9">
        <v>31</v>
      </c>
      <c r="E10214" s="30">
        <f t="shared" si="318"/>
        <v>42582</v>
      </c>
      <c r="F10214" s="32">
        <f t="shared" si="319"/>
        <v>213</v>
      </c>
      <c r="G10214" s="6">
        <v>0.6875</v>
      </c>
    </row>
    <row r="10215" spans="1:7" ht="15.6">
      <c r="A10215" s="12">
        <v>213</v>
      </c>
      <c r="B10215" s="9">
        <v>2016</v>
      </c>
      <c r="C10215" s="9">
        <v>7</v>
      </c>
      <c r="D10215" s="9">
        <v>31</v>
      </c>
      <c r="E10215" s="30">
        <f t="shared" si="318"/>
        <v>42582</v>
      </c>
      <c r="F10215" s="32">
        <f t="shared" si="319"/>
        <v>213</v>
      </c>
      <c r="G10215" s="6">
        <v>0.70833333333333337</v>
      </c>
    </row>
    <row r="10216" spans="1:7" ht="15.6">
      <c r="A10216" s="12">
        <v>213</v>
      </c>
      <c r="B10216" s="9">
        <v>2016</v>
      </c>
      <c r="C10216" s="9">
        <v>7</v>
      </c>
      <c r="D10216" s="9">
        <v>31</v>
      </c>
      <c r="E10216" s="30">
        <f t="shared" si="318"/>
        <v>42582</v>
      </c>
      <c r="F10216" s="32">
        <f t="shared" si="319"/>
        <v>213</v>
      </c>
      <c r="G10216" s="6">
        <v>0.72916666666666663</v>
      </c>
    </row>
    <row r="10217" spans="1:7" ht="15.6">
      <c r="A10217" s="12">
        <v>213</v>
      </c>
      <c r="B10217" s="9">
        <v>2016</v>
      </c>
      <c r="C10217" s="9">
        <v>7</v>
      </c>
      <c r="D10217" s="9">
        <v>31</v>
      </c>
      <c r="E10217" s="30">
        <f t="shared" si="318"/>
        <v>42582</v>
      </c>
      <c r="F10217" s="32">
        <f t="shared" si="319"/>
        <v>213</v>
      </c>
      <c r="G10217" s="6">
        <v>0.75</v>
      </c>
    </row>
    <row r="10218" spans="1:7" ht="15.6">
      <c r="A10218" s="12">
        <v>213</v>
      </c>
      <c r="B10218" s="9">
        <v>2016</v>
      </c>
      <c r="C10218" s="9">
        <v>7</v>
      </c>
      <c r="D10218" s="9">
        <v>31</v>
      </c>
      <c r="E10218" s="30">
        <f t="shared" si="318"/>
        <v>42582</v>
      </c>
      <c r="F10218" s="32">
        <f t="shared" si="319"/>
        <v>213</v>
      </c>
      <c r="G10218" s="6">
        <v>0.77083333333333337</v>
      </c>
    </row>
    <row r="10219" spans="1:7" ht="15.6">
      <c r="A10219" s="12">
        <v>213</v>
      </c>
      <c r="B10219" s="9">
        <v>2016</v>
      </c>
      <c r="C10219" s="9">
        <v>7</v>
      </c>
      <c r="D10219" s="9">
        <v>31</v>
      </c>
      <c r="E10219" s="30">
        <f t="shared" si="318"/>
        <v>42582</v>
      </c>
      <c r="F10219" s="32">
        <f t="shared" si="319"/>
        <v>213</v>
      </c>
      <c r="G10219" s="6">
        <v>0.79166666666666663</v>
      </c>
    </row>
    <row r="10220" spans="1:7" ht="15.6">
      <c r="A10220" s="12">
        <v>213</v>
      </c>
      <c r="B10220" s="9">
        <v>2016</v>
      </c>
      <c r="C10220" s="9">
        <v>7</v>
      </c>
      <c r="D10220" s="9">
        <v>31</v>
      </c>
      <c r="E10220" s="30">
        <f t="shared" si="318"/>
        <v>42582</v>
      </c>
      <c r="F10220" s="32">
        <f t="shared" si="319"/>
        <v>213</v>
      </c>
      <c r="G10220" s="6">
        <v>0.8125</v>
      </c>
    </row>
    <row r="10221" spans="1:7" ht="15.6">
      <c r="A10221" s="12">
        <v>213</v>
      </c>
      <c r="B10221" s="9">
        <v>2016</v>
      </c>
      <c r="C10221" s="9">
        <v>7</v>
      </c>
      <c r="D10221" s="9">
        <v>31</v>
      </c>
      <c r="E10221" s="30">
        <f t="shared" si="318"/>
        <v>42582</v>
      </c>
      <c r="F10221" s="32">
        <f t="shared" si="319"/>
        <v>213</v>
      </c>
      <c r="G10221" s="6">
        <v>0.83333333333333337</v>
      </c>
    </row>
    <row r="10222" spans="1:7" ht="15.6">
      <c r="A10222" s="12">
        <v>213</v>
      </c>
      <c r="B10222" s="9">
        <v>2016</v>
      </c>
      <c r="C10222" s="9">
        <v>7</v>
      </c>
      <c r="D10222" s="9">
        <v>31</v>
      </c>
      <c r="E10222" s="30">
        <f t="shared" si="318"/>
        <v>42582</v>
      </c>
      <c r="F10222" s="32">
        <f t="shared" si="319"/>
        <v>213</v>
      </c>
      <c r="G10222" s="6">
        <v>0.85416666666666663</v>
      </c>
    </row>
    <row r="10223" spans="1:7" ht="15.6">
      <c r="A10223" s="12">
        <v>213</v>
      </c>
      <c r="B10223" s="9">
        <v>2016</v>
      </c>
      <c r="C10223" s="9">
        <v>7</v>
      </c>
      <c r="D10223" s="9">
        <v>31</v>
      </c>
      <c r="E10223" s="30">
        <f t="shared" si="318"/>
        <v>42582</v>
      </c>
      <c r="F10223" s="32">
        <f t="shared" si="319"/>
        <v>213</v>
      </c>
      <c r="G10223" s="6">
        <v>0.875</v>
      </c>
    </row>
    <row r="10224" spans="1:7" ht="15.6">
      <c r="A10224" s="12">
        <v>213</v>
      </c>
      <c r="B10224" s="9">
        <v>2016</v>
      </c>
      <c r="C10224" s="9">
        <v>7</v>
      </c>
      <c r="D10224" s="9">
        <v>31</v>
      </c>
      <c r="E10224" s="30">
        <f t="shared" si="318"/>
        <v>42582</v>
      </c>
      <c r="F10224" s="32">
        <f t="shared" si="319"/>
        <v>213</v>
      </c>
      <c r="G10224" s="6">
        <v>0.89583333333333337</v>
      </c>
    </row>
    <row r="10225" spans="1:7" ht="15.6">
      <c r="A10225" s="12">
        <v>213</v>
      </c>
      <c r="B10225" s="9">
        <v>2016</v>
      </c>
      <c r="C10225" s="9">
        <v>7</v>
      </c>
      <c r="D10225" s="9">
        <v>31</v>
      </c>
      <c r="E10225" s="30">
        <f t="shared" si="318"/>
        <v>42582</v>
      </c>
      <c r="F10225" s="32">
        <f t="shared" si="319"/>
        <v>213</v>
      </c>
      <c r="G10225" s="6">
        <v>0.91666666666666663</v>
      </c>
    </row>
    <row r="10226" spans="1:7" ht="15.6">
      <c r="A10226" s="12">
        <v>213</v>
      </c>
      <c r="B10226" s="9">
        <v>2016</v>
      </c>
      <c r="C10226" s="9">
        <v>7</v>
      </c>
      <c r="D10226" s="9">
        <v>31</v>
      </c>
      <c r="E10226" s="30">
        <f t="shared" si="318"/>
        <v>42582</v>
      </c>
      <c r="F10226" s="32">
        <f t="shared" si="319"/>
        <v>213</v>
      </c>
      <c r="G10226" s="6">
        <v>0.9375</v>
      </c>
    </row>
    <row r="10227" spans="1:7" ht="15.6">
      <c r="A10227" s="12">
        <v>213</v>
      </c>
      <c r="B10227" s="9">
        <v>2016</v>
      </c>
      <c r="C10227" s="9">
        <v>7</v>
      </c>
      <c r="D10227" s="9">
        <v>31</v>
      </c>
      <c r="E10227" s="30">
        <f t="shared" si="318"/>
        <v>42582</v>
      </c>
      <c r="F10227" s="32">
        <f t="shared" si="319"/>
        <v>213</v>
      </c>
      <c r="G10227" s="6">
        <v>0.95833333333333337</v>
      </c>
    </row>
    <row r="10228" spans="1:7" ht="15.6">
      <c r="A10228" s="12">
        <v>213</v>
      </c>
      <c r="B10228" s="9">
        <v>2016</v>
      </c>
      <c r="C10228" s="9">
        <v>7</v>
      </c>
      <c r="D10228" s="9">
        <v>31</v>
      </c>
      <c r="E10228" s="30">
        <f t="shared" si="318"/>
        <v>42582</v>
      </c>
      <c r="F10228" s="32">
        <f t="shared" si="319"/>
        <v>213</v>
      </c>
      <c r="G10228" s="6">
        <v>0.97916666666666663</v>
      </c>
    </row>
    <row r="10229" spans="1:7" ht="15.6">
      <c r="A10229" s="12">
        <v>214</v>
      </c>
      <c r="B10229" s="9">
        <v>2016</v>
      </c>
      <c r="C10229" s="9">
        <v>7</v>
      </c>
      <c r="D10229" s="9">
        <v>31</v>
      </c>
      <c r="E10229" s="30">
        <f t="shared" si="318"/>
        <v>42582</v>
      </c>
      <c r="F10229" s="32">
        <f t="shared" si="319"/>
        <v>213</v>
      </c>
      <c r="G10229" s="6">
        <v>0</v>
      </c>
    </row>
    <row r="10230" spans="1:7" ht="15.6">
      <c r="A10230" s="12">
        <v>214</v>
      </c>
      <c r="B10230" s="9">
        <v>2016</v>
      </c>
      <c r="C10230" s="9">
        <v>8</v>
      </c>
      <c r="D10230" s="9">
        <v>1</v>
      </c>
      <c r="E10230" s="30">
        <f t="shared" si="318"/>
        <v>42583</v>
      </c>
      <c r="F10230" s="32">
        <f t="shared" si="319"/>
        <v>214</v>
      </c>
      <c r="G10230" s="6">
        <v>2.0833333333333332E-2</v>
      </c>
    </row>
    <row r="10231" spans="1:7" ht="15.6">
      <c r="A10231" s="12">
        <v>214</v>
      </c>
      <c r="B10231" s="9">
        <v>2016</v>
      </c>
      <c r="C10231" s="9">
        <v>8</v>
      </c>
      <c r="D10231" s="9">
        <v>1</v>
      </c>
      <c r="E10231" s="30">
        <f t="shared" si="318"/>
        <v>42583</v>
      </c>
      <c r="F10231" s="32">
        <f t="shared" si="319"/>
        <v>214</v>
      </c>
      <c r="G10231" s="6">
        <v>4.1666666666666664E-2</v>
      </c>
    </row>
    <row r="10232" spans="1:7" ht="15.6">
      <c r="A10232" s="12">
        <v>214</v>
      </c>
      <c r="B10232" s="9">
        <v>2016</v>
      </c>
      <c r="C10232" s="9">
        <v>8</v>
      </c>
      <c r="D10232" s="9">
        <v>1</v>
      </c>
      <c r="E10232" s="30">
        <f t="shared" si="318"/>
        <v>42583</v>
      </c>
      <c r="F10232" s="32">
        <f t="shared" si="319"/>
        <v>214</v>
      </c>
      <c r="G10232" s="6">
        <v>6.25E-2</v>
      </c>
    </row>
    <row r="10233" spans="1:7" ht="15.6">
      <c r="A10233" s="12">
        <v>214</v>
      </c>
      <c r="B10233" s="9">
        <v>2016</v>
      </c>
      <c r="C10233" s="9">
        <v>8</v>
      </c>
      <c r="D10233" s="9">
        <v>1</v>
      </c>
      <c r="E10233" s="30">
        <f t="shared" si="318"/>
        <v>42583</v>
      </c>
      <c r="F10233" s="32">
        <f t="shared" si="319"/>
        <v>214</v>
      </c>
      <c r="G10233" s="6">
        <v>8.3333333333333329E-2</v>
      </c>
    </row>
    <row r="10234" spans="1:7" ht="15.6">
      <c r="A10234" s="12">
        <v>214</v>
      </c>
      <c r="B10234" s="9">
        <v>2016</v>
      </c>
      <c r="C10234" s="9">
        <v>8</v>
      </c>
      <c r="D10234" s="9">
        <v>1</v>
      </c>
      <c r="E10234" s="30">
        <f t="shared" si="318"/>
        <v>42583</v>
      </c>
      <c r="F10234" s="32">
        <f t="shared" si="319"/>
        <v>214</v>
      </c>
      <c r="G10234" s="6">
        <v>0.10416666666666667</v>
      </c>
    </row>
    <row r="10235" spans="1:7" ht="15.6">
      <c r="A10235" s="12">
        <v>214</v>
      </c>
      <c r="B10235" s="9">
        <v>2016</v>
      </c>
      <c r="C10235" s="9">
        <v>8</v>
      </c>
      <c r="D10235" s="9">
        <v>1</v>
      </c>
      <c r="E10235" s="30">
        <f t="shared" si="318"/>
        <v>42583</v>
      </c>
      <c r="F10235" s="32">
        <f t="shared" si="319"/>
        <v>214</v>
      </c>
      <c r="G10235" s="6">
        <v>0.125</v>
      </c>
    </row>
    <row r="10236" spans="1:7" ht="15.6">
      <c r="A10236" s="12">
        <v>214</v>
      </c>
      <c r="B10236" s="9">
        <v>2016</v>
      </c>
      <c r="C10236" s="9">
        <v>8</v>
      </c>
      <c r="D10236" s="9">
        <v>1</v>
      </c>
      <c r="E10236" s="30">
        <f t="shared" si="318"/>
        <v>42583</v>
      </c>
      <c r="F10236" s="32">
        <f t="shared" si="319"/>
        <v>214</v>
      </c>
      <c r="G10236" s="6">
        <v>0.14583333333333334</v>
      </c>
    </row>
    <row r="10237" spans="1:7" ht="15.6">
      <c r="A10237" s="12">
        <v>214</v>
      </c>
      <c r="B10237" s="9">
        <v>2016</v>
      </c>
      <c r="C10237" s="9">
        <v>8</v>
      </c>
      <c r="D10237" s="9">
        <v>1</v>
      </c>
      <c r="E10237" s="30">
        <f t="shared" si="318"/>
        <v>42583</v>
      </c>
      <c r="F10237" s="32">
        <f t="shared" si="319"/>
        <v>214</v>
      </c>
      <c r="G10237" s="6">
        <v>0.16666666666666666</v>
      </c>
    </row>
    <row r="10238" spans="1:7" ht="15.6">
      <c r="A10238" s="12">
        <v>214</v>
      </c>
      <c r="B10238" s="9">
        <v>2016</v>
      </c>
      <c r="C10238" s="9">
        <v>8</v>
      </c>
      <c r="D10238" s="9">
        <v>1</v>
      </c>
      <c r="E10238" s="30">
        <f t="shared" si="318"/>
        <v>42583</v>
      </c>
      <c r="F10238" s="32">
        <f t="shared" si="319"/>
        <v>214</v>
      </c>
      <c r="G10238" s="6">
        <v>0.1875</v>
      </c>
    </row>
    <row r="10239" spans="1:7" ht="15.6">
      <c r="A10239" s="12">
        <v>214</v>
      </c>
      <c r="B10239" s="9">
        <v>2016</v>
      </c>
      <c r="C10239" s="9">
        <v>8</v>
      </c>
      <c r="D10239" s="9">
        <v>1</v>
      </c>
      <c r="E10239" s="30">
        <f t="shared" si="318"/>
        <v>42583</v>
      </c>
      <c r="F10239" s="32">
        <f t="shared" si="319"/>
        <v>214</v>
      </c>
      <c r="G10239" s="6">
        <v>0.20833333333333334</v>
      </c>
    </row>
    <row r="10240" spans="1:7" ht="15.6">
      <c r="A10240" s="12">
        <v>214</v>
      </c>
      <c r="B10240" s="9">
        <v>2016</v>
      </c>
      <c r="C10240" s="9">
        <v>8</v>
      </c>
      <c r="D10240" s="9">
        <v>1</v>
      </c>
      <c r="E10240" s="30">
        <f t="shared" si="318"/>
        <v>42583</v>
      </c>
      <c r="F10240" s="32">
        <f t="shared" si="319"/>
        <v>214</v>
      </c>
      <c r="G10240" s="6">
        <v>0.22916666666666666</v>
      </c>
    </row>
    <row r="10241" spans="1:7" ht="15.6">
      <c r="A10241" s="12">
        <v>214</v>
      </c>
      <c r="B10241" s="9">
        <v>2016</v>
      </c>
      <c r="C10241" s="9">
        <v>8</v>
      </c>
      <c r="D10241" s="9">
        <v>1</v>
      </c>
      <c r="E10241" s="30">
        <f t="shared" si="318"/>
        <v>42583</v>
      </c>
      <c r="F10241" s="32">
        <f t="shared" si="319"/>
        <v>214</v>
      </c>
      <c r="G10241" s="6">
        <v>0.25</v>
      </c>
    </row>
    <row r="10242" spans="1:7" ht="15.6">
      <c r="A10242" s="12">
        <v>214</v>
      </c>
      <c r="B10242" s="9">
        <v>2016</v>
      </c>
      <c r="C10242" s="9">
        <v>8</v>
      </c>
      <c r="D10242" s="9">
        <v>1</v>
      </c>
      <c r="E10242" s="30">
        <f t="shared" si="318"/>
        <v>42583</v>
      </c>
      <c r="F10242" s="32">
        <f t="shared" si="319"/>
        <v>214</v>
      </c>
      <c r="G10242" s="6">
        <v>0.27083333333333331</v>
      </c>
    </row>
    <row r="10243" spans="1:7" ht="15.6">
      <c r="A10243" s="12">
        <v>214</v>
      </c>
      <c r="B10243" s="9">
        <v>2016</v>
      </c>
      <c r="C10243" s="9">
        <v>8</v>
      </c>
      <c r="D10243" s="9">
        <v>1</v>
      </c>
      <c r="E10243" s="30">
        <f t="shared" si="318"/>
        <v>42583</v>
      </c>
      <c r="F10243" s="32">
        <f t="shared" si="319"/>
        <v>214</v>
      </c>
      <c r="G10243" s="6">
        <v>0.29166666666666669</v>
      </c>
    </row>
    <row r="10244" spans="1:7" ht="15.6">
      <c r="A10244" s="12">
        <v>214</v>
      </c>
      <c r="B10244" s="9">
        <v>2016</v>
      </c>
      <c r="C10244" s="9">
        <v>8</v>
      </c>
      <c r="D10244" s="9">
        <v>1</v>
      </c>
      <c r="E10244" s="30">
        <f t="shared" si="318"/>
        <v>42583</v>
      </c>
      <c r="F10244" s="32">
        <f t="shared" si="319"/>
        <v>214</v>
      </c>
      <c r="G10244" s="6">
        <v>0.3125</v>
      </c>
    </row>
    <row r="10245" spans="1:7" ht="15.6">
      <c r="A10245" s="12">
        <v>214</v>
      </c>
      <c r="B10245" s="9">
        <v>2016</v>
      </c>
      <c r="C10245" s="9">
        <v>8</v>
      </c>
      <c r="D10245" s="9">
        <v>1</v>
      </c>
      <c r="E10245" s="30">
        <f t="shared" si="318"/>
        <v>42583</v>
      </c>
      <c r="F10245" s="32">
        <f t="shared" si="319"/>
        <v>214</v>
      </c>
      <c r="G10245" s="6">
        <v>0.33333333333333331</v>
      </c>
    </row>
    <row r="10246" spans="1:7" ht="15.6">
      <c r="A10246" s="12">
        <v>214</v>
      </c>
      <c r="B10246" s="9">
        <v>2016</v>
      </c>
      <c r="C10246" s="9">
        <v>8</v>
      </c>
      <c r="D10246" s="9">
        <v>1</v>
      </c>
      <c r="E10246" s="30">
        <f t="shared" ref="E10246:E10309" si="320">DATE(B10246,C10246,D10246)</f>
        <v>42583</v>
      </c>
      <c r="F10246" s="32">
        <f t="shared" ref="F10246:F10309" si="321">E10246-DATE(YEAR(E10246),1,0)</f>
        <v>214</v>
      </c>
      <c r="G10246" s="6">
        <v>0.35416666666666669</v>
      </c>
    </row>
    <row r="10247" spans="1:7" ht="15.6">
      <c r="A10247" s="12">
        <v>214</v>
      </c>
      <c r="B10247" s="9">
        <v>2016</v>
      </c>
      <c r="C10247" s="9">
        <v>8</v>
      </c>
      <c r="D10247" s="9">
        <v>1</v>
      </c>
      <c r="E10247" s="30">
        <f t="shared" si="320"/>
        <v>42583</v>
      </c>
      <c r="F10247" s="32">
        <f t="shared" si="321"/>
        <v>214</v>
      </c>
      <c r="G10247" s="6">
        <v>0.375</v>
      </c>
    </row>
    <row r="10248" spans="1:7" ht="15.6">
      <c r="A10248" s="12">
        <v>214</v>
      </c>
      <c r="B10248" s="9">
        <v>2016</v>
      </c>
      <c r="C10248" s="9">
        <v>8</v>
      </c>
      <c r="D10248" s="9">
        <v>1</v>
      </c>
      <c r="E10248" s="30">
        <f t="shared" si="320"/>
        <v>42583</v>
      </c>
      <c r="F10248" s="32">
        <f t="shared" si="321"/>
        <v>214</v>
      </c>
      <c r="G10248" s="6">
        <v>0.39583333333333331</v>
      </c>
    </row>
    <row r="10249" spans="1:7" ht="15.6">
      <c r="A10249" s="12">
        <v>214</v>
      </c>
      <c r="B10249" s="9">
        <v>2016</v>
      </c>
      <c r="C10249" s="9">
        <v>8</v>
      </c>
      <c r="D10249" s="9">
        <v>1</v>
      </c>
      <c r="E10249" s="30">
        <f t="shared" si="320"/>
        <v>42583</v>
      </c>
      <c r="F10249" s="32">
        <f t="shared" si="321"/>
        <v>214</v>
      </c>
      <c r="G10249" s="6">
        <v>0.41666666666666669</v>
      </c>
    </row>
    <row r="10250" spans="1:7" ht="15.6">
      <c r="A10250" s="12">
        <v>214</v>
      </c>
      <c r="B10250" s="9">
        <v>2016</v>
      </c>
      <c r="C10250" s="9">
        <v>8</v>
      </c>
      <c r="D10250" s="9">
        <v>1</v>
      </c>
      <c r="E10250" s="30">
        <f t="shared" si="320"/>
        <v>42583</v>
      </c>
      <c r="F10250" s="32">
        <f t="shared" si="321"/>
        <v>214</v>
      </c>
      <c r="G10250" s="6">
        <v>0.4375</v>
      </c>
    </row>
    <row r="10251" spans="1:7" ht="15.6">
      <c r="A10251" s="12">
        <v>214</v>
      </c>
      <c r="B10251" s="9">
        <v>2016</v>
      </c>
      <c r="C10251" s="9">
        <v>8</v>
      </c>
      <c r="D10251" s="9">
        <v>1</v>
      </c>
      <c r="E10251" s="30">
        <f t="shared" si="320"/>
        <v>42583</v>
      </c>
      <c r="F10251" s="32">
        <f t="shared" si="321"/>
        <v>214</v>
      </c>
      <c r="G10251" s="6">
        <v>0.45833333333333331</v>
      </c>
    </row>
    <row r="10252" spans="1:7" ht="15.6">
      <c r="A10252" s="12">
        <v>214</v>
      </c>
      <c r="B10252" s="9">
        <v>2016</v>
      </c>
      <c r="C10252" s="9">
        <v>8</v>
      </c>
      <c r="D10252" s="9">
        <v>1</v>
      </c>
      <c r="E10252" s="30">
        <f t="shared" si="320"/>
        <v>42583</v>
      </c>
      <c r="F10252" s="32">
        <f t="shared" si="321"/>
        <v>214</v>
      </c>
      <c r="G10252" s="6">
        <v>0.47916666666666669</v>
      </c>
    </row>
    <row r="10253" spans="1:7" ht="15.6">
      <c r="A10253" s="12">
        <v>214</v>
      </c>
      <c r="B10253" s="9">
        <v>2016</v>
      </c>
      <c r="C10253" s="9">
        <v>8</v>
      </c>
      <c r="D10253" s="9">
        <v>1</v>
      </c>
      <c r="E10253" s="30">
        <f t="shared" si="320"/>
        <v>42583</v>
      </c>
      <c r="F10253" s="32">
        <f t="shared" si="321"/>
        <v>214</v>
      </c>
      <c r="G10253" s="6">
        <v>0.5</v>
      </c>
    </row>
    <row r="10254" spans="1:7" ht="15.6">
      <c r="A10254" s="12">
        <v>214</v>
      </c>
      <c r="B10254" s="9">
        <v>2016</v>
      </c>
      <c r="C10254" s="9">
        <v>8</v>
      </c>
      <c r="D10254" s="9">
        <v>1</v>
      </c>
      <c r="E10254" s="30">
        <f t="shared" si="320"/>
        <v>42583</v>
      </c>
      <c r="F10254" s="32">
        <f t="shared" si="321"/>
        <v>214</v>
      </c>
      <c r="G10254" s="6">
        <v>0.52083333333333337</v>
      </c>
    </row>
    <row r="10255" spans="1:7" ht="15.6">
      <c r="A10255" s="12">
        <v>214</v>
      </c>
      <c r="B10255" s="9">
        <v>2016</v>
      </c>
      <c r="C10255" s="9">
        <v>8</v>
      </c>
      <c r="D10255" s="9">
        <v>1</v>
      </c>
      <c r="E10255" s="30">
        <f t="shared" si="320"/>
        <v>42583</v>
      </c>
      <c r="F10255" s="32">
        <f t="shared" si="321"/>
        <v>214</v>
      </c>
      <c r="G10255" s="6">
        <v>0.54166666666666663</v>
      </c>
    </row>
    <row r="10256" spans="1:7" ht="15.6">
      <c r="A10256" s="12">
        <v>214</v>
      </c>
      <c r="B10256" s="9">
        <v>2016</v>
      </c>
      <c r="C10256" s="9">
        <v>8</v>
      </c>
      <c r="D10256" s="9">
        <v>1</v>
      </c>
      <c r="E10256" s="30">
        <f t="shared" si="320"/>
        <v>42583</v>
      </c>
      <c r="F10256" s="32">
        <f t="shared" si="321"/>
        <v>214</v>
      </c>
      <c r="G10256" s="6">
        <v>0.5625</v>
      </c>
    </row>
    <row r="10257" spans="1:7" ht="15.6">
      <c r="A10257" s="12">
        <v>214</v>
      </c>
      <c r="B10257" s="9">
        <v>2016</v>
      </c>
      <c r="C10257" s="9">
        <v>8</v>
      </c>
      <c r="D10257" s="9">
        <v>1</v>
      </c>
      <c r="E10257" s="30">
        <f t="shared" si="320"/>
        <v>42583</v>
      </c>
      <c r="F10257" s="32">
        <f t="shared" si="321"/>
        <v>214</v>
      </c>
      <c r="G10257" s="6">
        <v>0.58333333333333337</v>
      </c>
    </row>
    <row r="10258" spans="1:7" ht="15.6">
      <c r="A10258" s="12">
        <v>214</v>
      </c>
      <c r="B10258" s="9">
        <v>2016</v>
      </c>
      <c r="C10258" s="9">
        <v>8</v>
      </c>
      <c r="D10258" s="9">
        <v>1</v>
      </c>
      <c r="E10258" s="30">
        <f t="shared" si="320"/>
        <v>42583</v>
      </c>
      <c r="F10258" s="32">
        <f t="shared" si="321"/>
        <v>214</v>
      </c>
      <c r="G10258" s="6">
        <v>0.60416666666666663</v>
      </c>
    </row>
    <row r="10259" spans="1:7" ht="15.6">
      <c r="A10259" s="12">
        <v>214</v>
      </c>
      <c r="B10259" s="9">
        <v>2016</v>
      </c>
      <c r="C10259" s="9">
        <v>8</v>
      </c>
      <c r="D10259" s="9">
        <v>1</v>
      </c>
      <c r="E10259" s="30">
        <f t="shared" si="320"/>
        <v>42583</v>
      </c>
      <c r="F10259" s="32">
        <f t="shared" si="321"/>
        <v>214</v>
      </c>
      <c r="G10259" s="6">
        <v>0.625</v>
      </c>
    </row>
    <row r="10260" spans="1:7" ht="15.6">
      <c r="A10260" s="12">
        <v>214</v>
      </c>
      <c r="B10260" s="9">
        <v>2016</v>
      </c>
      <c r="C10260" s="9">
        <v>8</v>
      </c>
      <c r="D10260" s="9">
        <v>1</v>
      </c>
      <c r="E10260" s="30">
        <f t="shared" si="320"/>
        <v>42583</v>
      </c>
      <c r="F10260" s="32">
        <f t="shared" si="321"/>
        <v>214</v>
      </c>
      <c r="G10260" s="6">
        <v>0.64583333333333337</v>
      </c>
    </row>
    <row r="10261" spans="1:7" ht="15.6">
      <c r="A10261" s="12">
        <v>214</v>
      </c>
      <c r="B10261" s="9">
        <v>2016</v>
      </c>
      <c r="C10261" s="9">
        <v>8</v>
      </c>
      <c r="D10261" s="9">
        <v>1</v>
      </c>
      <c r="E10261" s="30">
        <f t="shared" si="320"/>
        <v>42583</v>
      </c>
      <c r="F10261" s="32">
        <f t="shared" si="321"/>
        <v>214</v>
      </c>
      <c r="G10261" s="6">
        <v>0.66666666666666663</v>
      </c>
    </row>
    <row r="10262" spans="1:7" ht="15.6">
      <c r="A10262" s="12">
        <v>214</v>
      </c>
      <c r="B10262" s="9">
        <v>2016</v>
      </c>
      <c r="C10262" s="9">
        <v>8</v>
      </c>
      <c r="D10262" s="9">
        <v>1</v>
      </c>
      <c r="E10262" s="30">
        <f t="shared" si="320"/>
        <v>42583</v>
      </c>
      <c r="F10262" s="32">
        <f t="shared" si="321"/>
        <v>214</v>
      </c>
      <c r="G10262" s="6">
        <v>0.6875</v>
      </c>
    </row>
    <row r="10263" spans="1:7" ht="15.6">
      <c r="A10263" s="12">
        <v>214</v>
      </c>
      <c r="B10263" s="9">
        <v>2016</v>
      </c>
      <c r="C10263" s="9">
        <v>8</v>
      </c>
      <c r="D10263" s="9">
        <v>1</v>
      </c>
      <c r="E10263" s="30">
        <f t="shared" si="320"/>
        <v>42583</v>
      </c>
      <c r="F10263" s="32">
        <f t="shared" si="321"/>
        <v>214</v>
      </c>
      <c r="G10263" s="6">
        <v>0.70833333333333337</v>
      </c>
    </row>
    <row r="10264" spans="1:7" ht="15.6">
      <c r="A10264" s="12">
        <v>214</v>
      </c>
      <c r="B10264" s="9">
        <v>2016</v>
      </c>
      <c r="C10264" s="9">
        <v>8</v>
      </c>
      <c r="D10264" s="9">
        <v>1</v>
      </c>
      <c r="E10264" s="30">
        <f t="shared" si="320"/>
        <v>42583</v>
      </c>
      <c r="F10264" s="32">
        <f t="shared" si="321"/>
        <v>214</v>
      </c>
      <c r="G10264" s="6">
        <v>0.72916666666666663</v>
      </c>
    </row>
    <row r="10265" spans="1:7" ht="15.6">
      <c r="A10265" s="12">
        <v>214</v>
      </c>
      <c r="B10265" s="9">
        <v>2016</v>
      </c>
      <c r="C10265" s="9">
        <v>8</v>
      </c>
      <c r="D10265" s="9">
        <v>1</v>
      </c>
      <c r="E10265" s="30">
        <f t="shared" si="320"/>
        <v>42583</v>
      </c>
      <c r="F10265" s="32">
        <f t="shared" si="321"/>
        <v>214</v>
      </c>
      <c r="G10265" s="6">
        <v>0.75</v>
      </c>
    </row>
    <row r="10266" spans="1:7" ht="15.6">
      <c r="A10266" s="12">
        <v>214</v>
      </c>
      <c r="B10266" s="9">
        <v>2016</v>
      </c>
      <c r="C10266" s="9">
        <v>8</v>
      </c>
      <c r="D10266" s="9">
        <v>1</v>
      </c>
      <c r="E10266" s="30">
        <f t="shared" si="320"/>
        <v>42583</v>
      </c>
      <c r="F10266" s="32">
        <f t="shared" si="321"/>
        <v>214</v>
      </c>
      <c r="G10266" s="6">
        <v>0.77083333333333337</v>
      </c>
    </row>
    <row r="10267" spans="1:7" ht="15.6">
      <c r="A10267" s="12">
        <v>214</v>
      </c>
      <c r="B10267" s="9">
        <v>2016</v>
      </c>
      <c r="C10267" s="9">
        <v>8</v>
      </c>
      <c r="D10267" s="9">
        <v>1</v>
      </c>
      <c r="E10267" s="30">
        <f t="shared" si="320"/>
        <v>42583</v>
      </c>
      <c r="F10267" s="32">
        <f t="shared" si="321"/>
        <v>214</v>
      </c>
      <c r="G10267" s="6">
        <v>0.79166666666666663</v>
      </c>
    </row>
    <row r="10268" spans="1:7" ht="15.6">
      <c r="A10268" s="12">
        <v>214</v>
      </c>
      <c r="B10268" s="9">
        <v>2016</v>
      </c>
      <c r="C10268" s="9">
        <v>8</v>
      </c>
      <c r="D10268" s="9">
        <v>1</v>
      </c>
      <c r="E10268" s="30">
        <f t="shared" si="320"/>
        <v>42583</v>
      </c>
      <c r="F10268" s="32">
        <f t="shared" si="321"/>
        <v>214</v>
      </c>
      <c r="G10268" s="6">
        <v>0.8125</v>
      </c>
    </row>
    <row r="10269" spans="1:7" ht="15.6">
      <c r="A10269" s="12">
        <v>214</v>
      </c>
      <c r="B10269" s="9">
        <v>2016</v>
      </c>
      <c r="C10269" s="9">
        <v>8</v>
      </c>
      <c r="D10269" s="9">
        <v>1</v>
      </c>
      <c r="E10269" s="30">
        <f t="shared" si="320"/>
        <v>42583</v>
      </c>
      <c r="F10269" s="32">
        <f t="shared" si="321"/>
        <v>214</v>
      </c>
      <c r="G10269" s="6">
        <v>0.83333333333333337</v>
      </c>
    </row>
    <row r="10270" spans="1:7" ht="15.6">
      <c r="A10270" s="12">
        <v>214</v>
      </c>
      <c r="B10270" s="9">
        <v>2016</v>
      </c>
      <c r="C10270" s="9">
        <v>8</v>
      </c>
      <c r="D10270" s="9">
        <v>1</v>
      </c>
      <c r="E10270" s="30">
        <f t="shared" si="320"/>
        <v>42583</v>
      </c>
      <c r="F10270" s="32">
        <f t="shared" si="321"/>
        <v>214</v>
      </c>
      <c r="G10270" s="6">
        <v>0.85416666666666663</v>
      </c>
    </row>
    <row r="10271" spans="1:7" ht="15.6">
      <c r="A10271" s="12">
        <v>214</v>
      </c>
      <c r="B10271" s="9">
        <v>2016</v>
      </c>
      <c r="C10271" s="9">
        <v>8</v>
      </c>
      <c r="D10271" s="9">
        <v>1</v>
      </c>
      <c r="E10271" s="30">
        <f t="shared" si="320"/>
        <v>42583</v>
      </c>
      <c r="F10271" s="32">
        <f t="shared" si="321"/>
        <v>214</v>
      </c>
      <c r="G10271" s="6">
        <v>0.875</v>
      </c>
    </row>
    <row r="10272" spans="1:7" ht="15.6">
      <c r="A10272" s="12">
        <v>214</v>
      </c>
      <c r="B10272" s="9">
        <v>2016</v>
      </c>
      <c r="C10272" s="9">
        <v>8</v>
      </c>
      <c r="D10272" s="9">
        <v>1</v>
      </c>
      <c r="E10272" s="30">
        <f t="shared" si="320"/>
        <v>42583</v>
      </c>
      <c r="F10272" s="32">
        <f t="shared" si="321"/>
        <v>214</v>
      </c>
      <c r="G10272" s="6">
        <v>0.89583333333333337</v>
      </c>
    </row>
    <row r="10273" spans="1:7" ht="15.6">
      <c r="A10273" s="12">
        <v>214</v>
      </c>
      <c r="B10273" s="9">
        <v>2016</v>
      </c>
      <c r="C10273" s="9">
        <v>8</v>
      </c>
      <c r="D10273" s="9">
        <v>1</v>
      </c>
      <c r="E10273" s="30">
        <f t="shared" si="320"/>
        <v>42583</v>
      </c>
      <c r="F10273" s="32">
        <f t="shared" si="321"/>
        <v>214</v>
      </c>
      <c r="G10273" s="6">
        <v>0.91666666666666663</v>
      </c>
    </row>
    <row r="10274" spans="1:7" ht="15.6">
      <c r="A10274" s="12">
        <v>214</v>
      </c>
      <c r="B10274" s="9">
        <v>2016</v>
      </c>
      <c r="C10274" s="9">
        <v>8</v>
      </c>
      <c r="D10274" s="9">
        <v>1</v>
      </c>
      <c r="E10274" s="30">
        <f t="shared" si="320"/>
        <v>42583</v>
      </c>
      <c r="F10274" s="32">
        <f t="shared" si="321"/>
        <v>214</v>
      </c>
      <c r="G10274" s="6">
        <v>0.9375</v>
      </c>
    </row>
    <row r="10275" spans="1:7" ht="15.6">
      <c r="A10275" s="12">
        <v>214</v>
      </c>
      <c r="B10275" s="9">
        <v>2016</v>
      </c>
      <c r="C10275" s="9">
        <v>8</v>
      </c>
      <c r="D10275" s="9">
        <v>1</v>
      </c>
      <c r="E10275" s="30">
        <f t="shared" si="320"/>
        <v>42583</v>
      </c>
      <c r="F10275" s="32">
        <f t="shared" si="321"/>
        <v>214</v>
      </c>
      <c r="G10275" s="6">
        <v>0.95833333333333337</v>
      </c>
    </row>
    <row r="10276" spans="1:7" ht="15.6">
      <c r="A10276" s="12">
        <v>214</v>
      </c>
      <c r="B10276" s="9">
        <v>2016</v>
      </c>
      <c r="C10276" s="9">
        <v>8</v>
      </c>
      <c r="D10276" s="9">
        <v>1</v>
      </c>
      <c r="E10276" s="30">
        <f t="shared" si="320"/>
        <v>42583</v>
      </c>
      <c r="F10276" s="32">
        <f t="shared" si="321"/>
        <v>214</v>
      </c>
      <c r="G10276" s="6">
        <v>0.97916666666666663</v>
      </c>
    </row>
    <row r="10277" spans="1:7" ht="15.6">
      <c r="A10277" s="12">
        <v>215</v>
      </c>
      <c r="B10277" s="9">
        <v>2016</v>
      </c>
      <c r="C10277" s="9">
        <v>8</v>
      </c>
      <c r="D10277" s="9">
        <v>1</v>
      </c>
      <c r="E10277" s="30">
        <f t="shared" si="320"/>
        <v>42583</v>
      </c>
      <c r="F10277" s="32">
        <f t="shared" si="321"/>
        <v>214</v>
      </c>
      <c r="G10277" s="6">
        <v>0</v>
      </c>
    </row>
    <row r="10278" spans="1:7" ht="15.6">
      <c r="A10278" s="12">
        <v>215</v>
      </c>
      <c r="B10278" s="9">
        <v>2016</v>
      </c>
      <c r="C10278" s="9">
        <v>8</v>
      </c>
      <c r="D10278" s="9">
        <v>2</v>
      </c>
      <c r="E10278" s="30">
        <f t="shared" si="320"/>
        <v>42584</v>
      </c>
      <c r="F10278" s="32">
        <f t="shared" si="321"/>
        <v>215</v>
      </c>
      <c r="G10278" s="6">
        <v>2.0833333333333332E-2</v>
      </c>
    </row>
    <row r="10279" spans="1:7" ht="15.6">
      <c r="A10279" s="12">
        <v>215</v>
      </c>
      <c r="B10279" s="9">
        <v>2016</v>
      </c>
      <c r="C10279" s="9">
        <v>8</v>
      </c>
      <c r="D10279" s="9">
        <v>2</v>
      </c>
      <c r="E10279" s="30">
        <f t="shared" si="320"/>
        <v>42584</v>
      </c>
      <c r="F10279" s="32">
        <f t="shared" si="321"/>
        <v>215</v>
      </c>
      <c r="G10279" s="6">
        <v>4.1666666666666664E-2</v>
      </c>
    </row>
    <row r="10280" spans="1:7" ht="15.6">
      <c r="A10280" s="12">
        <v>215</v>
      </c>
      <c r="B10280" s="9">
        <v>2016</v>
      </c>
      <c r="C10280" s="9">
        <v>8</v>
      </c>
      <c r="D10280" s="9">
        <v>2</v>
      </c>
      <c r="E10280" s="30">
        <f t="shared" si="320"/>
        <v>42584</v>
      </c>
      <c r="F10280" s="32">
        <f t="shared" si="321"/>
        <v>215</v>
      </c>
      <c r="G10280" s="6">
        <v>6.25E-2</v>
      </c>
    </row>
    <row r="10281" spans="1:7" ht="15.6">
      <c r="A10281" s="12">
        <v>215</v>
      </c>
      <c r="B10281" s="9">
        <v>2016</v>
      </c>
      <c r="C10281" s="9">
        <v>8</v>
      </c>
      <c r="D10281" s="9">
        <v>2</v>
      </c>
      <c r="E10281" s="30">
        <f t="shared" si="320"/>
        <v>42584</v>
      </c>
      <c r="F10281" s="32">
        <f t="shared" si="321"/>
        <v>215</v>
      </c>
      <c r="G10281" s="6">
        <v>8.3333333333333329E-2</v>
      </c>
    </row>
    <row r="10282" spans="1:7" ht="15.6">
      <c r="A10282" s="12">
        <v>215</v>
      </c>
      <c r="B10282" s="9">
        <v>2016</v>
      </c>
      <c r="C10282" s="9">
        <v>8</v>
      </c>
      <c r="D10282" s="9">
        <v>2</v>
      </c>
      <c r="E10282" s="30">
        <f t="shared" si="320"/>
        <v>42584</v>
      </c>
      <c r="F10282" s="32">
        <f t="shared" si="321"/>
        <v>215</v>
      </c>
      <c r="G10282" s="6">
        <v>0.10416666666666667</v>
      </c>
    </row>
    <row r="10283" spans="1:7" ht="15.6">
      <c r="A10283" s="12">
        <v>215</v>
      </c>
      <c r="B10283" s="9">
        <v>2016</v>
      </c>
      <c r="C10283" s="9">
        <v>8</v>
      </c>
      <c r="D10283" s="9">
        <v>2</v>
      </c>
      <c r="E10283" s="30">
        <f t="shared" si="320"/>
        <v>42584</v>
      </c>
      <c r="F10283" s="32">
        <f t="shared" si="321"/>
        <v>215</v>
      </c>
      <c r="G10283" s="6">
        <v>0.125</v>
      </c>
    </row>
    <row r="10284" spans="1:7" ht="15.6">
      <c r="A10284" s="12">
        <v>215</v>
      </c>
      <c r="B10284" s="9">
        <v>2016</v>
      </c>
      <c r="C10284" s="9">
        <v>8</v>
      </c>
      <c r="D10284" s="9">
        <v>2</v>
      </c>
      <c r="E10284" s="30">
        <f t="shared" si="320"/>
        <v>42584</v>
      </c>
      <c r="F10284" s="32">
        <f t="shared" si="321"/>
        <v>215</v>
      </c>
      <c r="G10284" s="6">
        <v>0.14583333333333334</v>
      </c>
    </row>
    <row r="10285" spans="1:7" ht="15.6">
      <c r="A10285" s="12">
        <v>215</v>
      </c>
      <c r="B10285" s="9">
        <v>2016</v>
      </c>
      <c r="C10285" s="9">
        <v>8</v>
      </c>
      <c r="D10285" s="9">
        <v>2</v>
      </c>
      <c r="E10285" s="30">
        <f t="shared" si="320"/>
        <v>42584</v>
      </c>
      <c r="F10285" s="32">
        <f t="shared" si="321"/>
        <v>215</v>
      </c>
      <c r="G10285" s="6">
        <v>0.16666666666666666</v>
      </c>
    </row>
    <row r="10286" spans="1:7" ht="15.6">
      <c r="A10286" s="12">
        <v>215</v>
      </c>
      <c r="B10286" s="9">
        <v>2016</v>
      </c>
      <c r="C10286" s="9">
        <v>8</v>
      </c>
      <c r="D10286" s="9">
        <v>2</v>
      </c>
      <c r="E10286" s="30">
        <f t="shared" si="320"/>
        <v>42584</v>
      </c>
      <c r="F10286" s="32">
        <f t="shared" si="321"/>
        <v>215</v>
      </c>
      <c r="G10286" s="6">
        <v>0.1875</v>
      </c>
    </row>
    <row r="10287" spans="1:7" ht="15.6">
      <c r="A10287" s="12">
        <v>215</v>
      </c>
      <c r="B10287" s="9">
        <v>2016</v>
      </c>
      <c r="C10287" s="9">
        <v>8</v>
      </c>
      <c r="D10287" s="9">
        <v>2</v>
      </c>
      <c r="E10287" s="30">
        <f t="shared" si="320"/>
        <v>42584</v>
      </c>
      <c r="F10287" s="32">
        <f t="shared" si="321"/>
        <v>215</v>
      </c>
      <c r="G10287" s="6">
        <v>0.20833333333333334</v>
      </c>
    </row>
    <row r="10288" spans="1:7" ht="15.6">
      <c r="A10288" s="12">
        <v>215</v>
      </c>
      <c r="B10288" s="9">
        <v>2016</v>
      </c>
      <c r="C10288" s="9">
        <v>8</v>
      </c>
      <c r="D10288" s="9">
        <v>2</v>
      </c>
      <c r="E10288" s="30">
        <f t="shared" si="320"/>
        <v>42584</v>
      </c>
      <c r="F10288" s="32">
        <f t="shared" si="321"/>
        <v>215</v>
      </c>
      <c r="G10288" s="6">
        <v>0.22916666666666666</v>
      </c>
    </row>
    <row r="10289" spans="1:7" ht="15.6">
      <c r="A10289" s="12">
        <v>215</v>
      </c>
      <c r="B10289" s="9">
        <v>2016</v>
      </c>
      <c r="C10289" s="9">
        <v>8</v>
      </c>
      <c r="D10289" s="9">
        <v>2</v>
      </c>
      <c r="E10289" s="30">
        <f t="shared" si="320"/>
        <v>42584</v>
      </c>
      <c r="F10289" s="32">
        <f t="shared" si="321"/>
        <v>215</v>
      </c>
      <c r="G10289" s="6">
        <v>0.25</v>
      </c>
    </row>
    <row r="10290" spans="1:7" ht="15.6">
      <c r="A10290" s="12">
        <v>215</v>
      </c>
      <c r="B10290" s="9">
        <v>2016</v>
      </c>
      <c r="C10290" s="9">
        <v>8</v>
      </c>
      <c r="D10290" s="9">
        <v>2</v>
      </c>
      <c r="E10290" s="30">
        <f t="shared" si="320"/>
        <v>42584</v>
      </c>
      <c r="F10290" s="32">
        <f t="shared" si="321"/>
        <v>215</v>
      </c>
      <c r="G10290" s="6">
        <v>0.27083333333333331</v>
      </c>
    </row>
    <row r="10291" spans="1:7" ht="15.6">
      <c r="A10291" s="12">
        <v>215</v>
      </c>
      <c r="B10291" s="9">
        <v>2016</v>
      </c>
      <c r="C10291" s="9">
        <v>8</v>
      </c>
      <c r="D10291" s="9">
        <v>2</v>
      </c>
      <c r="E10291" s="30">
        <f t="shared" si="320"/>
        <v>42584</v>
      </c>
      <c r="F10291" s="32">
        <f t="shared" si="321"/>
        <v>215</v>
      </c>
      <c r="G10291" s="6">
        <v>0.29166666666666669</v>
      </c>
    </row>
    <row r="10292" spans="1:7" ht="15.6">
      <c r="A10292" s="12">
        <v>215</v>
      </c>
      <c r="B10292" s="9">
        <v>2016</v>
      </c>
      <c r="C10292" s="9">
        <v>8</v>
      </c>
      <c r="D10292" s="9">
        <v>2</v>
      </c>
      <c r="E10292" s="30">
        <f t="shared" si="320"/>
        <v>42584</v>
      </c>
      <c r="F10292" s="32">
        <f t="shared" si="321"/>
        <v>215</v>
      </c>
      <c r="G10292" s="6">
        <v>0.3125</v>
      </c>
    </row>
    <row r="10293" spans="1:7" ht="15.6">
      <c r="A10293" s="12">
        <v>215</v>
      </c>
      <c r="B10293" s="9">
        <v>2016</v>
      </c>
      <c r="C10293" s="9">
        <v>8</v>
      </c>
      <c r="D10293" s="9">
        <v>2</v>
      </c>
      <c r="E10293" s="30">
        <f t="shared" si="320"/>
        <v>42584</v>
      </c>
      <c r="F10293" s="32">
        <f t="shared" si="321"/>
        <v>215</v>
      </c>
      <c r="G10293" s="6">
        <v>0.33333333333333331</v>
      </c>
    </row>
    <row r="10294" spans="1:7" ht="15.6">
      <c r="A10294" s="12">
        <v>215</v>
      </c>
      <c r="B10294" s="9">
        <v>2016</v>
      </c>
      <c r="C10294" s="9">
        <v>8</v>
      </c>
      <c r="D10294" s="9">
        <v>2</v>
      </c>
      <c r="E10294" s="30">
        <f t="shared" si="320"/>
        <v>42584</v>
      </c>
      <c r="F10294" s="32">
        <f t="shared" si="321"/>
        <v>215</v>
      </c>
      <c r="G10294" s="6">
        <v>0.35416666666666669</v>
      </c>
    </row>
    <row r="10295" spans="1:7" ht="15.6">
      <c r="A10295" s="12">
        <v>215</v>
      </c>
      <c r="B10295" s="9">
        <v>2016</v>
      </c>
      <c r="C10295" s="9">
        <v>8</v>
      </c>
      <c r="D10295" s="9">
        <v>2</v>
      </c>
      <c r="E10295" s="30">
        <f t="shared" si="320"/>
        <v>42584</v>
      </c>
      <c r="F10295" s="32">
        <f t="shared" si="321"/>
        <v>215</v>
      </c>
      <c r="G10295" s="6">
        <v>0.375</v>
      </c>
    </row>
    <row r="10296" spans="1:7" ht="15.6">
      <c r="A10296" s="12">
        <v>215</v>
      </c>
      <c r="B10296" s="9">
        <v>2016</v>
      </c>
      <c r="C10296" s="9">
        <v>8</v>
      </c>
      <c r="D10296" s="9">
        <v>2</v>
      </c>
      <c r="E10296" s="30">
        <f t="shared" si="320"/>
        <v>42584</v>
      </c>
      <c r="F10296" s="32">
        <f t="shared" si="321"/>
        <v>215</v>
      </c>
      <c r="G10296" s="6">
        <v>0.39583333333333331</v>
      </c>
    </row>
    <row r="10297" spans="1:7" ht="15.6">
      <c r="A10297" s="12">
        <v>215</v>
      </c>
      <c r="B10297" s="9">
        <v>2016</v>
      </c>
      <c r="C10297" s="9">
        <v>8</v>
      </c>
      <c r="D10297" s="9">
        <v>2</v>
      </c>
      <c r="E10297" s="30">
        <f t="shared" si="320"/>
        <v>42584</v>
      </c>
      <c r="F10297" s="32">
        <f t="shared" si="321"/>
        <v>215</v>
      </c>
      <c r="G10297" s="6">
        <v>0.41666666666666669</v>
      </c>
    </row>
    <row r="10298" spans="1:7" ht="15.6">
      <c r="A10298" s="12">
        <v>215</v>
      </c>
      <c r="B10298" s="9">
        <v>2016</v>
      </c>
      <c r="C10298" s="9">
        <v>8</v>
      </c>
      <c r="D10298" s="9">
        <v>2</v>
      </c>
      <c r="E10298" s="30">
        <f t="shared" si="320"/>
        <v>42584</v>
      </c>
      <c r="F10298" s="32">
        <f t="shared" si="321"/>
        <v>215</v>
      </c>
      <c r="G10298" s="6">
        <v>0.4375</v>
      </c>
    </row>
    <row r="10299" spans="1:7" ht="15.6">
      <c r="A10299" s="12">
        <v>215</v>
      </c>
      <c r="B10299" s="9">
        <v>2016</v>
      </c>
      <c r="C10299" s="9">
        <v>8</v>
      </c>
      <c r="D10299" s="9">
        <v>2</v>
      </c>
      <c r="E10299" s="30">
        <f t="shared" si="320"/>
        <v>42584</v>
      </c>
      <c r="F10299" s="32">
        <f t="shared" si="321"/>
        <v>215</v>
      </c>
      <c r="G10299" s="6">
        <v>0.45833333333333331</v>
      </c>
    </row>
    <row r="10300" spans="1:7" ht="15.6">
      <c r="A10300" s="12">
        <v>215</v>
      </c>
      <c r="B10300" s="9">
        <v>2016</v>
      </c>
      <c r="C10300" s="9">
        <v>8</v>
      </c>
      <c r="D10300" s="9">
        <v>2</v>
      </c>
      <c r="E10300" s="30">
        <f t="shared" si="320"/>
        <v>42584</v>
      </c>
      <c r="F10300" s="32">
        <f t="shared" si="321"/>
        <v>215</v>
      </c>
      <c r="G10300" s="6">
        <v>0.47916666666666669</v>
      </c>
    </row>
    <row r="10301" spans="1:7" ht="15.6">
      <c r="A10301" s="12">
        <v>215</v>
      </c>
      <c r="B10301" s="9">
        <v>2016</v>
      </c>
      <c r="C10301" s="9">
        <v>8</v>
      </c>
      <c r="D10301" s="9">
        <v>2</v>
      </c>
      <c r="E10301" s="30">
        <f t="shared" si="320"/>
        <v>42584</v>
      </c>
      <c r="F10301" s="32">
        <f t="shared" si="321"/>
        <v>215</v>
      </c>
      <c r="G10301" s="6">
        <v>0.5</v>
      </c>
    </row>
    <row r="10302" spans="1:7" ht="15.6">
      <c r="A10302" s="12">
        <v>215</v>
      </c>
      <c r="B10302" s="9">
        <v>2016</v>
      </c>
      <c r="C10302" s="9">
        <v>8</v>
      </c>
      <c r="D10302" s="9">
        <v>2</v>
      </c>
      <c r="E10302" s="30">
        <f t="shared" si="320"/>
        <v>42584</v>
      </c>
      <c r="F10302" s="32">
        <f t="shared" si="321"/>
        <v>215</v>
      </c>
      <c r="G10302" s="6">
        <v>0.52083333333333337</v>
      </c>
    </row>
    <row r="10303" spans="1:7" ht="15.6">
      <c r="A10303" s="12">
        <v>215</v>
      </c>
      <c r="B10303" s="9">
        <v>2016</v>
      </c>
      <c r="C10303" s="9">
        <v>8</v>
      </c>
      <c r="D10303" s="9">
        <v>2</v>
      </c>
      <c r="E10303" s="30">
        <f t="shared" si="320"/>
        <v>42584</v>
      </c>
      <c r="F10303" s="32">
        <f t="shared" si="321"/>
        <v>215</v>
      </c>
      <c r="G10303" s="6">
        <v>0.54166666666666663</v>
      </c>
    </row>
    <row r="10304" spans="1:7" ht="15.6">
      <c r="A10304" s="12">
        <v>215</v>
      </c>
      <c r="B10304" s="9">
        <v>2016</v>
      </c>
      <c r="C10304" s="9">
        <v>8</v>
      </c>
      <c r="D10304" s="9">
        <v>2</v>
      </c>
      <c r="E10304" s="30">
        <f t="shared" si="320"/>
        <v>42584</v>
      </c>
      <c r="F10304" s="32">
        <f t="shared" si="321"/>
        <v>215</v>
      </c>
      <c r="G10304" s="6">
        <v>0.5625</v>
      </c>
    </row>
    <row r="10305" spans="1:7" ht="15.6">
      <c r="A10305" s="12">
        <v>215</v>
      </c>
      <c r="B10305" s="9">
        <v>2016</v>
      </c>
      <c r="C10305" s="9">
        <v>8</v>
      </c>
      <c r="D10305" s="9">
        <v>2</v>
      </c>
      <c r="E10305" s="30">
        <f t="shared" si="320"/>
        <v>42584</v>
      </c>
      <c r="F10305" s="32">
        <f t="shared" si="321"/>
        <v>215</v>
      </c>
      <c r="G10305" s="6">
        <v>0.58333333333333337</v>
      </c>
    </row>
    <row r="10306" spans="1:7" ht="15.6">
      <c r="A10306" s="12">
        <v>215</v>
      </c>
      <c r="B10306" s="9">
        <v>2016</v>
      </c>
      <c r="C10306" s="9">
        <v>8</v>
      </c>
      <c r="D10306" s="9">
        <v>2</v>
      </c>
      <c r="E10306" s="30">
        <f t="shared" si="320"/>
        <v>42584</v>
      </c>
      <c r="F10306" s="32">
        <f t="shared" si="321"/>
        <v>215</v>
      </c>
      <c r="G10306" s="6">
        <v>0.60416666666666663</v>
      </c>
    </row>
    <row r="10307" spans="1:7" ht="15.6">
      <c r="A10307" s="12">
        <v>215</v>
      </c>
      <c r="B10307" s="9">
        <v>2016</v>
      </c>
      <c r="C10307" s="9">
        <v>8</v>
      </c>
      <c r="D10307" s="9">
        <v>2</v>
      </c>
      <c r="E10307" s="30">
        <f t="shared" si="320"/>
        <v>42584</v>
      </c>
      <c r="F10307" s="32">
        <f t="shared" si="321"/>
        <v>215</v>
      </c>
      <c r="G10307" s="6">
        <v>0.625</v>
      </c>
    </row>
    <row r="10308" spans="1:7" ht="15.6">
      <c r="A10308" s="12">
        <v>215</v>
      </c>
      <c r="B10308" s="9">
        <v>2016</v>
      </c>
      <c r="C10308" s="9">
        <v>8</v>
      </c>
      <c r="D10308" s="9">
        <v>2</v>
      </c>
      <c r="E10308" s="30">
        <f t="shared" si="320"/>
        <v>42584</v>
      </c>
      <c r="F10308" s="32">
        <f t="shared" si="321"/>
        <v>215</v>
      </c>
      <c r="G10308" s="6">
        <v>0.64583333333333337</v>
      </c>
    </row>
    <row r="10309" spans="1:7" ht="15.6">
      <c r="A10309" s="12">
        <v>215</v>
      </c>
      <c r="B10309" s="9">
        <v>2016</v>
      </c>
      <c r="C10309" s="9">
        <v>8</v>
      </c>
      <c r="D10309" s="9">
        <v>2</v>
      </c>
      <c r="E10309" s="30">
        <f t="shared" si="320"/>
        <v>42584</v>
      </c>
      <c r="F10309" s="32">
        <f t="shared" si="321"/>
        <v>215</v>
      </c>
      <c r="G10309" s="6">
        <v>0.66666666666666663</v>
      </c>
    </row>
    <row r="10310" spans="1:7" ht="15.6">
      <c r="A10310" s="12">
        <v>215</v>
      </c>
      <c r="B10310" s="9">
        <v>2016</v>
      </c>
      <c r="C10310" s="9">
        <v>8</v>
      </c>
      <c r="D10310" s="9">
        <v>2</v>
      </c>
      <c r="E10310" s="30">
        <f t="shared" ref="E10310:E10373" si="322">DATE(B10310,C10310,D10310)</f>
        <v>42584</v>
      </c>
      <c r="F10310" s="32">
        <f t="shared" ref="F10310:F10373" si="323">E10310-DATE(YEAR(E10310),1,0)</f>
        <v>215</v>
      </c>
      <c r="G10310" s="6">
        <v>0.6875</v>
      </c>
    </row>
    <row r="10311" spans="1:7" ht="15.6">
      <c r="A10311" s="12">
        <v>215</v>
      </c>
      <c r="B10311" s="9">
        <v>2016</v>
      </c>
      <c r="C10311" s="9">
        <v>8</v>
      </c>
      <c r="D10311" s="9">
        <v>2</v>
      </c>
      <c r="E10311" s="30">
        <f t="shared" si="322"/>
        <v>42584</v>
      </c>
      <c r="F10311" s="32">
        <f t="shared" si="323"/>
        <v>215</v>
      </c>
      <c r="G10311" s="6">
        <v>0.70833333333333337</v>
      </c>
    </row>
    <row r="10312" spans="1:7" ht="15.6">
      <c r="A10312" s="12">
        <v>215</v>
      </c>
      <c r="B10312" s="9">
        <v>2016</v>
      </c>
      <c r="C10312" s="9">
        <v>8</v>
      </c>
      <c r="D10312" s="9">
        <v>2</v>
      </c>
      <c r="E10312" s="30">
        <f t="shared" si="322"/>
        <v>42584</v>
      </c>
      <c r="F10312" s="32">
        <f t="shared" si="323"/>
        <v>215</v>
      </c>
      <c r="G10312" s="6">
        <v>0.72916666666666663</v>
      </c>
    </row>
    <row r="10313" spans="1:7" ht="15.6">
      <c r="A10313" s="12">
        <v>215</v>
      </c>
      <c r="B10313" s="9">
        <v>2016</v>
      </c>
      <c r="C10313" s="9">
        <v>8</v>
      </c>
      <c r="D10313" s="9">
        <v>2</v>
      </c>
      <c r="E10313" s="30">
        <f t="shared" si="322"/>
        <v>42584</v>
      </c>
      <c r="F10313" s="32">
        <f t="shared" si="323"/>
        <v>215</v>
      </c>
      <c r="G10313" s="6">
        <v>0.75</v>
      </c>
    </row>
    <row r="10314" spans="1:7" ht="15.6">
      <c r="A10314" s="12">
        <v>215</v>
      </c>
      <c r="B10314" s="9">
        <v>2016</v>
      </c>
      <c r="C10314" s="9">
        <v>8</v>
      </c>
      <c r="D10314" s="9">
        <v>2</v>
      </c>
      <c r="E10314" s="30">
        <f t="shared" si="322"/>
        <v>42584</v>
      </c>
      <c r="F10314" s="32">
        <f t="shared" si="323"/>
        <v>215</v>
      </c>
      <c r="G10314" s="6">
        <v>0.77083333333333337</v>
      </c>
    </row>
    <row r="10315" spans="1:7" ht="15.6">
      <c r="A10315" s="12">
        <v>215</v>
      </c>
      <c r="B10315" s="9">
        <v>2016</v>
      </c>
      <c r="C10315" s="9">
        <v>8</v>
      </c>
      <c r="D10315" s="9">
        <v>2</v>
      </c>
      <c r="E10315" s="30">
        <f t="shared" si="322"/>
        <v>42584</v>
      </c>
      <c r="F10315" s="32">
        <f t="shared" si="323"/>
        <v>215</v>
      </c>
      <c r="G10315" s="6">
        <v>0.79166666666666663</v>
      </c>
    </row>
    <row r="10316" spans="1:7" ht="15.6">
      <c r="A10316" s="12">
        <v>215</v>
      </c>
      <c r="B10316" s="9">
        <v>2016</v>
      </c>
      <c r="C10316" s="9">
        <v>8</v>
      </c>
      <c r="D10316" s="9">
        <v>2</v>
      </c>
      <c r="E10316" s="30">
        <f t="shared" si="322"/>
        <v>42584</v>
      </c>
      <c r="F10316" s="32">
        <f t="shared" si="323"/>
        <v>215</v>
      </c>
      <c r="G10316" s="6">
        <v>0.8125</v>
      </c>
    </row>
    <row r="10317" spans="1:7" ht="15.6">
      <c r="A10317" s="12">
        <v>215</v>
      </c>
      <c r="B10317" s="9">
        <v>2016</v>
      </c>
      <c r="C10317" s="9">
        <v>8</v>
      </c>
      <c r="D10317" s="9">
        <v>2</v>
      </c>
      <c r="E10317" s="30">
        <f t="shared" si="322"/>
        <v>42584</v>
      </c>
      <c r="F10317" s="32">
        <f t="shared" si="323"/>
        <v>215</v>
      </c>
      <c r="G10317" s="6">
        <v>0.83333333333333337</v>
      </c>
    </row>
    <row r="10318" spans="1:7" ht="15.6">
      <c r="A10318" s="12">
        <v>215</v>
      </c>
      <c r="B10318" s="9">
        <v>2016</v>
      </c>
      <c r="C10318" s="9">
        <v>8</v>
      </c>
      <c r="D10318" s="9">
        <v>2</v>
      </c>
      <c r="E10318" s="30">
        <f t="shared" si="322"/>
        <v>42584</v>
      </c>
      <c r="F10318" s="32">
        <f t="shared" si="323"/>
        <v>215</v>
      </c>
      <c r="G10318" s="6">
        <v>0.85416666666666663</v>
      </c>
    </row>
    <row r="10319" spans="1:7" ht="15.6">
      <c r="A10319" s="12">
        <v>215</v>
      </c>
      <c r="B10319" s="9">
        <v>2016</v>
      </c>
      <c r="C10319" s="9">
        <v>8</v>
      </c>
      <c r="D10319" s="9">
        <v>2</v>
      </c>
      <c r="E10319" s="30">
        <f t="shared" si="322"/>
        <v>42584</v>
      </c>
      <c r="F10319" s="32">
        <f t="shared" si="323"/>
        <v>215</v>
      </c>
      <c r="G10319" s="6">
        <v>0.875</v>
      </c>
    </row>
    <row r="10320" spans="1:7" ht="15.6">
      <c r="A10320" s="12">
        <v>215</v>
      </c>
      <c r="B10320" s="9">
        <v>2016</v>
      </c>
      <c r="C10320" s="9">
        <v>8</v>
      </c>
      <c r="D10320" s="9">
        <v>2</v>
      </c>
      <c r="E10320" s="30">
        <f t="shared" si="322"/>
        <v>42584</v>
      </c>
      <c r="F10320" s="32">
        <f t="shared" si="323"/>
        <v>215</v>
      </c>
      <c r="G10320" s="6">
        <v>0.89583333333333337</v>
      </c>
    </row>
    <row r="10321" spans="1:7" ht="15.6">
      <c r="A10321" s="12">
        <v>215</v>
      </c>
      <c r="B10321" s="9">
        <v>2016</v>
      </c>
      <c r="C10321" s="9">
        <v>8</v>
      </c>
      <c r="D10321" s="9">
        <v>2</v>
      </c>
      <c r="E10321" s="30">
        <f t="shared" si="322"/>
        <v>42584</v>
      </c>
      <c r="F10321" s="32">
        <f t="shared" si="323"/>
        <v>215</v>
      </c>
      <c r="G10321" s="6">
        <v>0.91666666666666663</v>
      </c>
    </row>
    <row r="10322" spans="1:7" ht="15.6">
      <c r="A10322" s="12">
        <v>215</v>
      </c>
      <c r="B10322" s="9">
        <v>2016</v>
      </c>
      <c r="C10322" s="9">
        <v>8</v>
      </c>
      <c r="D10322" s="9">
        <v>2</v>
      </c>
      <c r="E10322" s="30">
        <f t="shared" si="322"/>
        <v>42584</v>
      </c>
      <c r="F10322" s="32">
        <f t="shared" si="323"/>
        <v>215</v>
      </c>
      <c r="G10322" s="6">
        <v>0.9375</v>
      </c>
    </row>
    <row r="10323" spans="1:7" ht="15.6">
      <c r="A10323" s="12">
        <v>215</v>
      </c>
      <c r="B10323" s="9">
        <v>2016</v>
      </c>
      <c r="C10323" s="9">
        <v>8</v>
      </c>
      <c r="D10323" s="9">
        <v>2</v>
      </c>
      <c r="E10323" s="30">
        <f t="shared" si="322"/>
        <v>42584</v>
      </c>
      <c r="F10323" s="32">
        <f t="shared" si="323"/>
        <v>215</v>
      </c>
      <c r="G10323" s="6">
        <v>0.95833333333333337</v>
      </c>
    </row>
    <row r="10324" spans="1:7" ht="15.6">
      <c r="A10324" s="12">
        <v>215</v>
      </c>
      <c r="B10324" s="9">
        <v>2016</v>
      </c>
      <c r="C10324" s="9">
        <v>8</v>
      </c>
      <c r="D10324" s="9">
        <v>2</v>
      </c>
      <c r="E10324" s="30">
        <f t="shared" si="322"/>
        <v>42584</v>
      </c>
      <c r="F10324" s="32">
        <f t="shared" si="323"/>
        <v>215</v>
      </c>
      <c r="G10324" s="6">
        <v>0.97916666666666663</v>
      </c>
    </row>
    <row r="10325" spans="1:7" ht="15.6">
      <c r="A10325" s="12">
        <v>216</v>
      </c>
      <c r="B10325" s="9">
        <v>2016</v>
      </c>
      <c r="C10325" s="9">
        <v>8</v>
      </c>
      <c r="D10325" s="9">
        <v>2</v>
      </c>
      <c r="E10325" s="30">
        <f t="shared" si="322"/>
        <v>42584</v>
      </c>
      <c r="F10325" s="32">
        <f t="shared" si="323"/>
        <v>215</v>
      </c>
      <c r="G10325" s="6">
        <v>0</v>
      </c>
    </row>
    <row r="10326" spans="1:7" ht="15.6">
      <c r="A10326" s="12">
        <v>216</v>
      </c>
      <c r="B10326" s="9">
        <v>2016</v>
      </c>
      <c r="C10326" s="9">
        <v>8</v>
      </c>
      <c r="D10326" s="9">
        <v>3</v>
      </c>
      <c r="E10326" s="30">
        <f t="shared" si="322"/>
        <v>42585</v>
      </c>
      <c r="F10326" s="32">
        <f t="shared" si="323"/>
        <v>216</v>
      </c>
      <c r="G10326" s="6">
        <v>2.0833333333333332E-2</v>
      </c>
    </row>
    <row r="10327" spans="1:7" ht="15.6">
      <c r="A10327" s="12">
        <v>216</v>
      </c>
      <c r="B10327" s="9">
        <v>2016</v>
      </c>
      <c r="C10327" s="9">
        <v>8</v>
      </c>
      <c r="D10327" s="9">
        <v>3</v>
      </c>
      <c r="E10327" s="30">
        <f t="shared" si="322"/>
        <v>42585</v>
      </c>
      <c r="F10327" s="32">
        <f t="shared" si="323"/>
        <v>216</v>
      </c>
      <c r="G10327" s="6">
        <v>4.1666666666666664E-2</v>
      </c>
    </row>
    <row r="10328" spans="1:7" ht="15.6">
      <c r="A10328" s="12">
        <v>216</v>
      </c>
      <c r="B10328" s="9">
        <v>2016</v>
      </c>
      <c r="C10328" s="9">
        <v>8</v>
      </c>
      <c r="D10328" s="9">
        <v>3</v>
      </c>
      <c r="E10328" s="30">
        <f t="shared" si="322"/>
        <v>42585</v>
      </c>
      <c r="F10328" s="32">
        <f t="shared" si="323"/>
        <v>216</v>
      </c>
      <c r="G10328" s="6">
        <v>6.25E-2</v>
      </c>
    </row>
    <row r="10329" spans="1:7" ht="15.6">
      <c r="A10329" s="12">
        <v>216</v>
      </c>
      <c r="B10329" s="9">
        <v>2016</v>
      </c>
      <c r="C10329" s="9">
        <v>8</v>
      </c>
      <c r="D10329" s="9">
        <v>3</v>
      </c>
      <c r="E10329" s="30">
        <f t="shared" si="322"/>
        <v>42585</v>
      </c>
      <c r="F10329" s="32">
        <f t="shared" si="323"/>
        <v>216</v>
      </c>
      <c r="G10329" s="6">
        <v>8.3333333333333329E-2</v>
      </c>
    </row>
    <row r="10330" spans="1:7" ht="15.6">
      <c r="A10330" s="12">
        <v>216</v>
      </c>
      <c r="B10330" s="9">
        <v>2016</v>
      </c>
      <c r="C10330" s="9">
        <v>8</v>
      </c>
      <c r="D10330" s="9">
        <v>3</v>
      </c>
      <c r="E10330" s="30">
        <f t="shared" si="322"/>
        <v>42585</v>
      </c>
      <c r="F10330" s="32">
        <f t="shared" si="323"/>
        <v>216</v>
      </c>
      <c r="G10330" s="6">
        <v>0.10416666666666667</v>
      </c>
    </row>
    <row r="10331" spans="1:7" ht="15.6">
      <c r="A10331" s="12">
        <v>216</v>
      </c>
      <c r="B10331" s="9">
        <v>2016</v>
      </c>
      <c r="C10331" s="9">
        <v>8</v>
      </c>
      <c r="D10331" s="9">
        <v>3</v>
      </c>
      <c r="E10331" s="30">
        <f t="shared" si="322"/>
        <v>42585</v>
      </c>
      <c r="F10331" s="32">
        <f t="shared" si="323"/>
        <v>216</v>
      </c>
      <c r="G10331" s="6">
        <v>0.125</v>
      </c>
    </row>
    <row r="10332" spans="1:7" ht="15.6">
      <c r="A10332" s="12">
        <v>216</v>
      </c>
      <c r="B10332" s="9">
        <v>2016</v>
      </c>
      <c r="C10332" s="9">
        <v>8</v>
      </c>
      <c r="D10332" s="9">
        <v>3</v>
      </c>
      <c r="E10332" s="30">
        <f t="shared" si="322"/>
        <v>42585</v>
      </c>
      <c r="F10332" s="32">
        <f t="shared" si="323"/>
        <v>216</v>
      </c>
      <c r="G10332" s="6">
        <v>0.14583333333333334</v>
      </c>
    </row>
    <row r="10333" spans="1:7" ht="15.6">
      <c r="A10333" s="12">
        <v>216</v>
      </c>
      <c r="B10333" s="9">
        <v>2016</v>
      </c>
      <c r="C10333" s="9">
        <v>8</v>
      </c>
      <c r="D10333" s="9">
        <v>3</v>
      </c>
      <c r="E10333" s="30">
        <f t="shared" si="322"/>
        <v>42585</v>
      </c>
      <c r="F10333" s="32">
        <f t="shared" si="323"/>
        <v>216</v>
      </c>
      <c r="G10333" s="6">
        <v>0.16666666666666666</v>
      </c>
    </row>
    <row r="10334" spans="1:7" ht="15.6">
      <c r="A10334" s="12">
        <v>216</v>
      </c>
      <c r="B10334" s="9">
        <v>2016</v>
      </c>
      <c r="C10334" s="9">
        <v>8</v>
      </c>
      <c r="D10334" s="9">
        <v>3</v>
      </c>
      <c r="E10334" s="30">
        <f t="shared" si="322"/>
        <v>42585</v>
      </c>
      <c r="F10334" s="32">
        <f t="shared" si="323"/>
        <v>216</v>
      </c>
      <c r="G10334" s="6">
        <v>0.1875</v>
      </c>
    </row>
    <row r="10335" spans="1:7" ht="15.6">
      <c r="A10335" s="12">
        <v>216</v>
      </c>
      <c r="B10335" s="9">
        <v>2016</v>
      </c>
      <c r="C10335" s="9">
        <v>8</v>
      </c>
      <c r="D10335" s="9">
        <v>3</v>
      </c>
      <c r="E10335" s="30">
        <f t="shared" si="322"/>
        <v>42585</v>
      </c>
      <c r="F10335" s="32">
        <f t="shared" si="323"/>
        <v>216</v>
      </c>
      <c r="G10335" s="6">
        <v>0.20833333333333334</v>
      </c>
    </row>
    <row r="10336" spans="1:7" ht="15.6">
      <c r="A10336" s="12">
        <v>216</v>
      </c>
      <c r="B10336" s="9">
        <v>2016</v>
      </c>
      <c r="C10336" s="9">
        <v>8</v>
      </c>
      <c r="D10336" s="9">
        <v>3</v>
      </c>
      <c r="E10336" s="30">
        <f t="shared" si="322"/>
        <v>42585</v>
      </c>
      <c r="F10336" s="32">
        <f t="shared" si="323"/>
        <v>216</v>
      </c>
      <c r="G10336" s="6">
        <v>0.22916666666666666</v>
      </c>
    </row>
    <row r="10337" spans="1:7" ht="15.6">
      <c r="A10337" s="12">
        <v>216</v>
      </c>
      <c r="B10337" s="9">
        <v>2016</v>
      </c>
      <c r="C10337" s="9">
        <v>8</v>
      </c>
      <c r="D10337" s="9">
        <v>3</v>
      </c>
      <c r="E10337" s="30">
        <f t="shared" si="322"/>
        <v>42585</v>
      </c>
      <c r="F10337" s="32">
        <f t="shared" si="323"/>
        <v>216</v>
      </c>
      <c r="G10337" s="6">
        <v>0.25</v>
      </c>
    </row>
    <row r="10338" spans="1:7" ht="15.6">
      <c r="A10338" s="12">
        <v>216</v>
      </c>
      <c r="B10338" s="9">
        <v>2016</v>
      </c>
      <c r="C10338" s="9">
        <v>8</v>
      </c>
      <c r="D10338" s="9">
        <v>3</v>
      </c>
      <c r="E10338" s="30">
        <f t="shared" si="322"/>
        <v>42585</v>
      </c>
      <c r="F10338" s="32">
        <f t="shared" si="323"/>
        <v>216</v>
      </c>
      <c r="G10338" s="6">
        <v>0.27083333333333331</v>
      </c>
    </row>
    <row r="10339" spans="1:7" ht="15.6">
      <c r="A10339" s="12">
        <v>216</v>
      </c>
      <c r="B10339" s="9">
        <v>2016</v>
      </c>
      <c r="C10339" s="9">
        <v>8</v>
      </c>
      <c r="D10339" s="9">
        <v>3</v>
      </c>
      <c r="E10339" s="30">
        <f t="shared" si="322"/>
        <v>42585</v>
      </c>
      <c r="F10339" s="32">
        <f t="shared" si="323"/>
        <v>216</v>
      </c>
      <c r="G10339" s="6">
        <v>0.29166666666666669</v>
      </c>
    </row>
    <row r="10340" spans="1:7" ht="15.6">
      <c r="A10340" s="12">
        <v>216</v>
      </c>
      <c r="B10340" s="9">
        <v>2016</v>
      </c>
      <c r="C10340" s="9">
        <v>8</v>
      </c>
      <c r="D10340" s="9">
        <v>3</v>
      </c>
      <c r="E10340" s="30">
        <f t="shared" si="322"/>
        <v>42585</v>
      </c>
      <c r="F10340" s="32">
        <f t="shared" si="323"/>
        <v>216</v>
      </c>
      <c r="G10340" s="6">
        <v>0.3125</v>
      </c>
    </row>
    <row r="10341" spans="1:7" ht="15.6">
      <c r="A10341" s="12">
        <v>216</v>
      </c>
      <c r="B10341" s="9">
        <v>2016</v>
      </c>
      <c r="C10341" s="9">
        <v>8</v>
      </c>
      <c r="D10341" s="9">
        <v>3</v>
      </c>
      <c r="E10341" s="30">
        <f t="shared" si="322"/>
        <v>42585</v>
      </c>
      <c r="F10341" s="32">
        <f t="shared" si="323"/>
        <v>216</v>
      </c>
      <c r="G10341" s="6">
        <v>0.33333333333333331</v>
      </c>
    </row>
    <row r="10342" spans="1:7" ht="15.6">
      <c r="A10342" s="12">
        <v>216</v>
      </c>
      <c r="B10342" s="9">
        <v>2016</v>
      </c>
      <c r="C10342" s="9">
        <v>8</v>
      </c>
      <c r="D10342" s="9">
        <v>3</v>
      </c>
      <c r="E10342" s="30">
        <f t="shared" si="322"/>
        <v>42585</v>
      </c>
      <c r="F10342" s="32">
        <f t="shared" si="323"/>
        <v>216</v>
      </c>
      <c r="G10342" s="6">
        <v>0.35416666666666669</v>
      </c>
    </row>
    <row r="10343" spans="1:7" ht="15.6">
      <c r="A10343" s="12">
        <v>216</v>
      </c>
      <c r="B10343" s="9">
        <v>2016</v>
      </c>
      <c r="C10343" s="9">
        <v>8</v>
      </c>
      <c r="D10343" s="9">
        <v>3</v>
      </c>
      <c r="E10343" s="30">
        <f t="shared" si="322"/>
        <v>42585</v>
      </c>
      <c r="F10343" s="32">
        <f t="shared" si="323"/>
        <v>216</v>
      </c>
      <c r="G10343" s="6">
        <v>0.375</v>
      </c>
    </row>
    <row r="10344" spans="1:7" ht="15.6">
      <c r="A10344" s="12">
        <v>216</v>
      </c>
      <c r="B10344" s="9">
        <v>2016</v>
      </c>
      <c r="C10344" s="9">
        <v>8</v>
      </c>
      <c r="D10344" s="9">
        <v>3</v>
      </c>
      <c r="E10344" s="30">
        <f t="shared" si="322"/>
        <v>42585</v>
      </c>
      <c r="F10344" s="32">
        <f t="shared" si="323"/>
        <v>216</v>
      </c>
      <c r="G10344" s="6">
        <v>0.39583333333333331</v>
      </c>
    </row>
    <row r="10345" spans="1:7" ht="15.6">
      <c r="A10345" s="12">
        <v>216</v>
      </c>
      <c r="B10345" s="9">
        <v>2016</v>
      </c>
      <c r="C10345" s="9">
        <v>8</v>
      </c>
      <c r="D10345" s="9">
        <v>3</v>
      </c>
      <c r="E10345" s="30">
        <f t="shared" si="322"/>
        <v>42585</v>
      </c>
      <c r="F10345" s="32">
        <f t="shared" si="323"/>
        <v>216</v>
      </c>
      <c r="G10345" s="6">
        <v>0.41666666666666669</v>
      </c>
    </row>
    <row r="10346" spans="1:7" ht="15.6">
      <c r="A10346" s="12">
        <v>216</v>
      </c>
      <c r="B10346" s="9">
        <v>2016</v>
      </c>
      <c r="C10346" s="9">
        <v>8</v>
      </c>
      <c r="D10346" s="9">
        <v>3</v>
      </c>
      <c r="E10346" s="30">
        <f t="shared" si="322"/>
        <v>42585</v>
      </c>
      <c r="F10346" s="32">
        <f t="shared" si="323"/>
        <v>216</v>
      </c>
      <c r="G10346" s="6">
        <v>0.4375</v>
      </c>
    </row>
    <row r="10347" spans="1:7" ht="15.6">
      <c r="A10347" s="12">
        <v>216</v>
      </c>
      <c r="B10347" s="9">
        <v>2016</v>
      </c>
      <c r="C10347" s="9">
        <v>8</v>
      </c>
      <c r="D10347" s="9">
        <v>3</v>
      </c>
      <c r="E10347" s="30">
        <f t="shared" si="322"/>
        <v>42585</v>
      </c>
      <c r="F10347" s="32">
        <f t="shared" si="323"/>
        <v>216</v>
      </c>
      <c r="G10347" s="6">
        <v>0.45833333333333331</v>
      </c>
    </row>
    <row r="10348" spans="1:7" ht="15.6">
      <c r="A10348" s="12">
        <v>216</v>
      </c>
      <c r="B10348" s="9">
        <v>2016</v>
      </c>
      <c r="C10348" s="9">
        <v>8</v>
      </c>
      <c r="D10348" s="9">
        <v>3</v>
      </c>
      <c r="E10348" s="30">
        <f t="shared" si="322"/>
        <v>42585</v>
      </c>
      <c r="F10348" s="32">
        <f t="shared" si="323"/>
        <v>216</v>
      </c>
      <c r="G10348" s="6">
        <v>0.47916666666666669</v>
      </c>
    </row>
    <row r="10349" spans="1:7" ht="15.6">
      <c r="A10349" s="12">
        <v>216</v>
      </c>
      <c r="B10349" s="9">
        <v>2016</v>
      </c>
      <c r="C10349" s="9">
        <v>8</v>
      </c>
      <c r="D10349" s="9">
        <v>3</v>
      </c>
      <c r="E10349" s="30">
        <f t="shared" si="322"/>
        <v>42585</v>
      </c>
      <c r="F10349" s="32">
        <f t="shared" si="323"/>
        <v>216</v>
      </c>
      <c r="G10349" s="6">
        <v>0.5</v>
      </c>
    </row>
    <row r="10350" spans="1:7" ht="15.6">
      <c r="A10350" s="12">
        <v>216</v>
      </c>
      <c r="B10350" s="9">
        <v>2016</v>
      </c>
      <c r="C10350" s="9">
        <v>8</v>
      </c>
      <c r="D10350" s="9">
        <v>3</v>
      </c>
      <c r="E10350" s="30">
        <f t="shared" si="322"/>
        <v>42585</v>
      </c>
      <c r="F10350" s="32">
        <f t="shared" si="323"/>
        <v>216</v>
      </c>
      <c r="G10350" s="6">
        <v>0.52083333333333337</v>
      </c>
    </row>
    <row r="10351" spans="1:7" ht="15.6">
      <c r="A10351" s="12">
        <v>216</v>
      </c>
      <c r="B10351" s="9">
        <v>2016</v>
      </c>
      <c r="C10351" s="9">
        <v>8</v>
      </c>
      <c r="D10351" s="9">
        <v>3</v>
      </c>
      <c r="E10351" s="30">
        <f t="shared" si="322"/>
        <v>42585</v>
      </c>
      <c r="F10351" s="32">
        <f t="shared" si="323"/>
        <v>216</v>
      </c>
      <c r="G10351" s="6">
        <v>0.54166666666666663</v>
      </c>
    </row>
    <row r="10352" spans="1:7" ht="15.6">
      <c r="A10352" s="12">
        <v>216</v>
      </c>
      <c r="B10352" s="9">
        <v>2016</v>
      </c>
      <c r="C10352" s="9">
        <v>8</v>
      </c>
      <c r="D10352" s="9">
        <v>3</v>
      </c>
      <c r="E10352" s="30">
        <f t="shared" si="322"/>
        <v>42585</v>
      </c>
      <c r="F10352" s="32">
        <f t="shared" si="323"/>
        <v>216</v>
      </c>
      <c r="G10352" s="6">
        <v>0.5625</v>
      </c>
    </row>
    <row r="10353" spans="1:7" ht="15.6">
      <c r="A10353" s="12">
        <v>216</v>
      </c>
      <c r="B10353" s="9">
        <v>2016</v>
      </c>
      <c r="C10353" s="9">
        <v>8</v>
      </c>
      <c r="D10353" s="9">
        <v>3</v>
      </c>
      <c r="E10353" s="30">
        <f t="shared" si="322"/>
        <v>42585</v>
      </c>
      <c r="F10353" s="32">
        <f t="shared" si="323"/>
        <v>216</v>
      </c>
      <c r="G10353" s="6">
        <v>0.58333333333333337</v>
      </c>
    </row>
    <row r="10354" spans="1:7" ht="15.6">
      <c r="A10354" s="12">
        <v>216</v>
      </c>
      <c r="B10354" s="9">
        <v>2016</v>
      </c>
      <c r="C10354" s="9">
        <v>8</v>
      </c>
      <c r="D10354" s="9">
        <v>3</v>
      </c>
      <c r="E10354" s="30">
        <f t="shared" si="322"/>
        <v>42585</v>
      </c>
      <c r="F10354" s="32">
        <f t="shared" si="323"/>
        <v>216</v>
      </c>
      <c r="G10354" s="6">
        <v>0.60416666666666663</v>
      </c>
    </row>
    <row r="10355" spans="1:7" ht="15.6">
      <c r="A10355" s="12">
        <v>216</v>
      </c>
      <c r="B10355" s="9">
        <v>2016</v>
      </c>
      <c r="C10355" s="9">
        <v>8</v>
      </c>
      <c r="D10355" s="9">
        <v>3</v>
      </c>
      <c r="E10355" s="30">
        <f t="shared" si="322"/>
        <v>42585</v>
      </c>
      <c r="F10355" s="32">
        <f t="shared" si="323"/>
        <v>216</v>
      </c>
      <c r="G10355" s="6">
        <v>0.625</v>
      </c>
    </row>
    <row r="10356" spans="1:7" ht="15.6">
      <c r="A10356" s="12">
        <v>216</v>
      </c>
      <c r="B10356" s="9">
        <v>2016</v>
      </c>
      <c r="C10356" s="9">
        <v>8</v>
      </c>
      <c r="D10356" s="9">
        <v>3</v>
      </c>
      <c r="E10356" s="30">
        <f t="shared" si="322"/>
        <v>42585</v>
      </c>
      <c r="F10356" s="32">
        <f t="shared" si="323"/>
        <v>216</v>
      </c>
      <c r="G10356" s="6">
        <v>0.64583333333333337</v>
      </c>
    </row>
    <row r="10357" spans="1:7" ht="15.6">
      <c r="A10357" s="12">
        <v>216</v>
      </c>
      <c r="B10357" s="9">
        <v>2016</v>
      </c>
      <c r="C10357" s="9">
        <v>8</v>
      </c>
      <c r="D10357" s="9">
        <v>3</v>
      </c>
      <c r="E10357" s="30">
        <f t="shared" si="322"/>
        <v>42585</v>
      </c>
      <c r="F10357" s="32">
        <f t="shared" si="323"/>
        <v>216</v>
      </c>
      <c r="G10357" s="6">
        <v>0.66666666666666663</v>
      </c>
    </row>
    <row r="10358" spans="1:7" ht="15.6">
      <c r="A10358" s="12">
        <v>216</v>
      </c>
      <c r="B10358" s="9">
        <v>2016</v>
      </c>
      <c r="C10358" s="9">
        <v>8</v>
      </c>
      <c r="D10358" s="9">
        <v>3</v>
      </c>
      <c r="E10358" s="30">
        <f t="shared" si="322"/>
        <v>42585</v>
      </c>
      <c r="F10358" s="32">
        <f t="shared" si="323"/>
        <v>216</v>
      </c>
      <c r="G10358" s="6">
        <v>0.6875</v>
      </c>
    </row>
    <row r="10359" spans="1:7" ht="15.6">
      <c r="A10359" s="12">
        <v>216</v>
      </c>
      <c r="B10359" s="9">
        <v>2016</v>
      </c>
      <c r="C10359" s="9">
        <v>8</v>
      </c>
      <c r="D10359" s="9">
        <v>3</v>
      </c>
      <c r="E10359" s="30">
        <f t="shared" si="322"/>
        <v>42585</v>
      </c>
      <c r="F10359" s="32">
        <f t="shared" si="323"/>
        <v>216</v>
      </c>
      <c r="G10359" s="6">
        <v>0.70833333333333337</v>
      </c>
    </row>
    <row r="10360" spans="1:7" ht="15.6">
      <c r="A10360" s="12">
        <v>216</v>
      </c>
      <c r="B10360" s="9">
        <v>2016</v>
      </c>
      <c r="C10360" s="9">
        <v>8</v>
      </c>
      <c r="D10360" s="9">
        <v>3</v>
      </c>
      <c r="E10360" s="30">
        <f t="shared" si="322"/>
        <v>42585</v>
      </c>
      <c r="F10360" s="32">
        <f t="shared" si="323"/>
        <v>216</v>
      </c>
      <c r="G10360" s="6">
        <v>0.72916666666666663</v>
      </c>
    </row>
    <row r="10361" spans="1:7" ht="15.6">
      <c r="A10361" s="12">
        <v>216</v>
      </c>
      <c r="B10361" s="9">
        <v>2016</v>
      </c>
      <c r="C10361" s="9">
        <v>8</v>
      </c>
      <c r="D10361" s="9">
        <v>3</v>
      </c>
      <c r="E10361" s="30">
        <f t="shared" si="322"/>
        <v>42585</v>
      </c>
      <c r="F10361" s="32">
        <f t="shared" si="323"/>
        <v>216</v>
      </c>
      <c r="G10361" s="6">
        <v>0.75</v>
      </c>
    </row>
    <row r="10362" spans="1:7" ht="15.6">
      <c r="A10362" s="12">
        <v>216</v>
      </c>
      <c r="B10362" s="9">
        <v>2016</v>
      </c>
      <c r="C10362" s="9">
        <v>8</v>
      </c>
      <c r="D10362" s="9">
        <v>3</v>
      </c>
      <c r="E10362" s="30">
        <f t="shared" si="322"/>
        <v>42585</v>
      </c>
      <c r="F10362" s="32">
        <f t="shared" si="323"/>
        <v>216</v>
      </c>
      <c r="G10362" s="6">
        <v>0.77083333333333337</v>
      </c>
    </row>
    <row r="10363" spans="1:7" ht="15.6">
      <c r="A10363" s="12">
        <v>216</v>
      </c>
      <c r="B10363" s="9">
        <v>2016</v>
      </c>
      <c r="C10363" s="9">
        <v>8</v>
      </c>
      <c r="D10363" s="9">
        <v>3</v>
      </c>
      <c r="E10363" s="30">
        <f t="shared" si="322"/>
        <v>42585</v>
      </c>
      <c r="F10363" s="32">
        <f t="shared" si="323"/>
        <v>216</v>
      </c>
      <c r="G10363" s="6">
        <v>0.79166666666666663</v>
      </c>
    </row>
    <row r="10364" spans="1:7" ht="15.6">
      <c r="A10364" s="12">
        <v>216</v>
      </c>
      <c r="B10364" s="9">
        <v>2016</v>
      </c>
      <c r="C10364" s="9">
        <v>8</v>
      </c>
      <c r="D10364" s="9">
        <v>3</v>
      </c>
      <c r="E10364" s="30">
        <f t="shared" si="322"/>
        <v>42585</v>
      </c>
      <c r="F10364" s="32">
        <f t="shared" si="323"/>
        <v>216</v>
      </c>
      <c r="G10364" s="6">
        <v>0.8125</v>
      </c>
    </row>
    <row r="10365" spans="1:7" ht="15.6">
      <c r="A10365" s="12">
        <v>216</v>
      </c>
      <c r="B10365" s="9">
        <v>2016</v>
      </c>
      <c r="C10365" s="9">
        <v>8</v>
      </c>
      <c r="D10365" s="9">
        <v>3</v>
      </c>
      <c r="E10365" s="30">
        <f t="shared" si="322"/>
        <v>42585</v>
      </c>
      <c r="F10365" s="32">
        <f t="shared" si="323"/>
        <v>216</v>
      </c>
      <c r="G10365" s="6">
        <v>0.83333333333333337</v>
      </c>
    </row>
    <row r="10366" spans="1:7" ht="15.6">
      <c r="A10366" s="12">
        <v>216</v>
      </c>
      <c r="B10366" s="9">
        <v>2016</v>
      </c>
      <c r="C10366" s="9">
        <v>8</v>
      </c>
      <c r="D10366" s="9">
        <v>3</v>
      </c>
      <c r="E10366" s="30">
        <f t="shared" si="322"/>
        <v>42585</v>
      </c>
      <c r="F10366" s="32">
        <f t="shared" si="323"/>
        <v>216</v>
      </c>
      <c r="G10366" s="6">
        <v>0.85416666666666663</v>
      </c>
    </row>
    <row r="10367" spans="1:7" ht="15.6">
      <c r="A10367" s="12">
        <v>216</v>
      </c>
      <c r="B10367" s="9">
        <v>2016</v>
      </c>
      <c r="C10367" s="9">
        <v>8</v>
      </c>
      <c r="D10367" s="9">
        <v>3</v>
      </c>
      <c r="E10367" s="30">
        <f t="shared" si="322"/>
        <v>42585</v>
      </c>
      <c r="F10367" s="32">
        <f t="shared" si="323"/>
        <v>216</v>
      </c>
      <c r="G10367" s="6">
        <v>0.875</v>
      </c>
    </row>
    <row r="10368" spans="1:7" ht="15.6">
      <c r="A10368" s="12">
        <v>216</v>
      </c>
      <c r="B10368" s="9">
        <v>2016</v>
      </c>
      <c r="C10368" s="9">
        <v>8</v>
      </c>
      <c r="D10368" s="9">
        <v>3</v>
      </c>
      <c r="E10368" s="30">
        <f t="shared" si="322"/>
        <v>42585</v>
      </c>
      <c r="F10368" s="32">
        <f t="shared" si="323"/>
        <v>216</v>
      </c>
      <c r="G10368" s="6">
        <v>0.89583333333333337</v>
      </c>
    </row>
    <row r="10369" spans="1:7" ht="15.6">
      <c r="A10369" s="12">
        <v>216</v>
      </c>
      <c r="B10369" s="9">
        <v>2016</v>
      </c>
      <c r="C10369" s="9">
        <v>8</v>
      </c>
      <c r="D10369" s="9">
        <v>3</v>
      </c>
      <c r="E10369" s="30">
        <f t="shared" si="322"/>
        <v>42585</v>
      </c>
      <c r="F10369" s="32">
        <f t="shared" si="323"/>
        <v>216</v>
      </c>
      <c r="G10369" s="6">
        <v>0.91666666666666663</v>
      </c>
    </row>
    <row r="10370" spans="1:7" ht="15.6">
      <c r="A10370" s="12">
        <v>216</v>
      </c>
      <c r="B10370" s="9">
        <v>2016</v>
      </c>
      <c r="C10370" s="9">
        <v>8</v>
      </c>
      <c r="D10370" s="9">
        <v>3</v>
      </c>
      <c r="E10370" s="30">
        <f t="shared" si="322"/>
        <v>42585</v>
      </c>
      <c r="F10370" s="32">
        <f t="shared" si="323"/>
        <v>216</v>
      </c>
      <c r="G10370" s="6">
        <v>0.9375</v>
      </c>
    </row>
    <row r="10371" spans="1:7" ht="15.6">
      <c r="A10371" s="12">
        <v>216</v>
      </c>
      <c r="B10371" s="9">
        <v>2016</v>
      </c>
      <c r="C10371" s="9">
        <v>8</v>
      </c>
      <c r="D10371" s="9">
        <v>3</v>
      </c>
      <c r="E10371" s="30">
        <f t="shared" si="322"/>
        <v>42585</v>
      </c>
      <c r="F10371" s="32">
        <f t="shared" si="323"/>
        <v>216</v>
      </c>
      <c r="G10371" s="6">
        <v>0.95833333333333337</v>
      </c>
    </row>
    <row r="10372" spans="1:7" ht="15.6">
      <c r="A10372" s="12">
        <v>216</v>
      </c>
      <c r="B10372" s="9">
        <v>2016</v>
      </c>
      <c r="C10372" s="9">
        <v>8</v>
      </c>
      <c r="D10372" s="9">
        <v>3</v>
      </c>
      <c r="E10372" s="30">
        <f t="shared" si="322"/>
        <v>42585</v>
      </c>
      <c r="F10372" s="32">
        <f t="shared" si="323"/>
        <v>216</v>
      </c>
      <c r="G10372" s="6">
        <v>0.97916666666666663</v>
      </c>
    </row>
    <row r="10373" spans="1:7" ht="15.6">
      <c r="A10373" s="12">
        <v>217</v>
      </c>
      <c r="B10373" s="9">
        <v>2016</v>
      </c>
      <c r="C10373" s="9">
        <v>8</v>
      </c>
      <c r="D10373" s="9">
        <v>3</v>
      </c>
      <c r="E10373" s="30">
        <f t="shared" si="322"/>
        <v>42585</v>
      </c>
      <c r="F10373" s="32">
        <f t="shared" si="323"/>
        <v>216</v>
      </c>
      <c r="G10373" s="6">
        <v>0</v>
      </c>
    </row>
    <row r="10374" spans="1:7" ht="15.6">
      <c r="A10374" s="12">
        <v>217</v>
      </c>
      <c r="B10374" s="9">
        <v>2016</v>
      </c>
      <c r="C10374" s="9">
        <v>8</v>
      </c>
      <c r="D10374" s="9">
        <v>4</v>
      </c>
      <c r="E10374" s="30">
        <f t="shared" ref="E10374:E10437" si="324">DATE(B10374,C10374,D10374)</f>
        <v>42586</v>
      </c>
      <c r="F10374" s="32">
        <f t="shared" ref="F10374:F10437" si="325">E10374-DATE(YEAR(E10374),1,0)</f>
        <v>217</v>
      </c>
      <c r="G10374" s="6">
        <v>2.0833333333333332E-2</v>
      </c>
    </row>
    <row r="10375" spans="1:7" ht="15.6">
      <c r="A10375" s="12">
        <v>217</v>
      </c>
      <c r="B10375" s="9">
        <v>2016</v>
      </c>
      <c r="C10375" s="9">
        <v>8</v>
      </c>
      <c r="D10375" s="9">
        <v>4</v>
      </c>
      <c r="E10375" s="30">
        <f t="shared" si="324"/>
        <v>42586</v>
      </c>
      <c r="F10375" s="32">
        <f t="shared" si="325"/>
        <v>217</v>
      </c>
      <c r="G10375" s="6">
        <v>4.1666666666666664E-2</v>
      </c>
    </row>
    <row r="10376" spans="1:7" ht="15.6">
      <c r="A10376" s="12">
        <v>217</v>
      </c>
      <c r="B10376" s="9">
        <v>2016</v>
      </c>
      <c r="C10376" s="9">
        <v>8</v>
      </c>
      <c r="D10376" s="9">
        <v>4</v>
      </c>
      <c r="E10376" s="30">
        <f t="shared" si="324"/>
        <v>42586</v>
      </c>
      <c r="F10376" s="32">
        <f t="shared" si="325"/>
        <v>217</v>
      </c>
      <c r="G10376" s="6">
        <v>6.25E-2</v>
      </c>
    </row>
    <row r="10377" spans="1:7" ht="15.6">
      <c r="A10377" s="12">
        <v>217</v>
      </c>
      <c r="B10377" s="9">
        <v>2016</v>
      </c>
      <c r="C10377" s="9">
        <v>8</v>
      </c>
      <c r="D10377" s="9">
        <v>4</v>
      </c>
      <c r="E10377" s="30">
        <f t="shared" si="324"/>
        <v>42586</v>
      </c>
      <c r="F10377" s="32">
        <f t="shared" si="325"/>
        <v>217</v>
      </c>
      <c r="G10377" s="6">
        <v>8.3333333333333329E-2</v>
      </c>
    </row>
    <row r="10378" spans="1:7" ht="15.6">
      <c r="A10378" s="12">
        <v>217</v>
      </c>
      <c r="B10378" s="9">
        <v>2016</v>
      </c>
      <c r="C10378" s="9">
        <v>8</v>
      </c>
      <c r="D10378" s="9">
        <v>4</v>
      </c>
      <c r="E10378" s="30">
        <f t="shared" si="324"/>
        <v>42586</v>
      </c>
      <c r="F10378" s="32">
        <f t="shared" si="325"/>
        <v>217</v>
      </c>
      <c r="G10378" s="6">
        <v>0.10416666666666667</v>
      </c>
    </row>
    <row r="10379" spans="1:7" ht="15.6">
      <c r="A10379" s="12">
        <v>217</v>
      </c>
      <c r="B10379" s="9">
        <v>2016</v>
      </c>
      <c r="C10379" s="9">
        <v>8</v>
      </c>
      <c r="D10379" s="9">
        <v>4</v>
      </c>
      <c r="E10379" s="30">
        <f t="shared" si="324"/>
        <v>42586</v>
      </c>
      <c r="F10379" s="32">
        <f t="shared" si="325"/>
        <v>217</v>
      </c>
      <c r="G10379" s="6">
        <v>0.125</v>
      </c>
    </row>
    <row r="10380" spans="1:7" ht="15.6">
      <c r="A10380" s="12">
        <v>217</v>
      </c>
      <c r="B10380" s="9">
        <v>2016</v>
      </c>
      <c r="C10380" s="9">
        <v>8</v>
      </c>
      <c r="D10380" s="9">
        <v>4</v>
      </c>
      <c r="E10380" s="30">
        <f t="shared" si="324"/>
        <v>42586</v>
      </c>
      <c r="F10380" s="32">
        <f t="shared" si="325"/>
        <v>217</v>
      </c>
      <c r="G10380" s="6">
        <v>0.14583333333333334</v>
      </c>
    </row>
    <row r="10381" spans="1:7" ht="15.6">
      <c r="A10381" s="12">
        <v>217</v>
      </c>
      <c r="B10381" s="9">
        <v>2016</v>
      </c>
      <c r="C10381" s="9">
        <v>8</v>
      </c>
      <c r="D10381" s="9">
        <v>4</v>
      </c>
      <c r="E10381" s="30">
        <f t="shared" si="324"/>
        <v>42586</v>
      </c>
      <c r="F10381" s="32">
        <f t="shared" si="325"/>
        <v>217</v>
      </c>
      <c r="G10381" s="6">
        <v>0.16666666666666666</v>
      </c>
    </row>
    <row r="10382" spans="1:7" ht="15.6">
      <c r="A10382" s="12">
        <v>217</v>
      </c>
      <c r="B10382" s="9">
        <v>2016</v>
      </c>
      <c r="C10382" s="9">
        <v>8</v>
      </c>
      <c r="D10382" s="9">
        <v>4</v>
      </c>
      <c r="E10382" s="30">
        <f t="shared" si="324"/>
        <v>42586</v>
      </c>
      <c r="F10382" s="32">
        <f t="shared" si="325"/>
        <v>217</v>
      </c>
      <c r="G10382" s="6">
        <v>0.1875</v>
      </c>
    </row>
    <row r="10383" spans="1:7" ht="15.6">
      <c r="A10383" s="12">
        <v>217</v>
      </c>
      <c r="B10383" s="9">
        <v>2016</v>
      </c>
      <c r="C10383" s="9">
        <v>8</v>
      </c>
      <c r="D10383" s="9">
        <v>4</v>
      </c>
      <c r="E10383" s="30">
        <f t="shared" si="324"/>
        <v>42586</v>
      </c>
      <c r="F10383" s="32">
        <f t="shared" si="325"/>
        <v>217</v>
      </c>
      <c r="G10383" s="6">
        <v>0.20833333333333334</v>
      </c>
    </row>
    <row r="10384" spans="1:7" ht="15.6">
      <c r="A10384" s="12">
        <v>217</v>
      </c>
      <c r="B10384" s="9">
        <v>2016</v>
      </c>
      <c r="C10384" s="9">
        <v>8</v>
      </c>
      <c r="D10384" s="9">
        <v>4</v>
      </c>
      <c r="E10384" s="30">
        <f t="shared" si="324"/>
        <v>42586</v>
      </c>
      <c r="F10384" s="32">
        <f t="shared" si="325"/>
        <v>217</v>
      </c>
      <c r="G10384" s="6">
        <v>0.22916666666666666</v>
      </c>
    </row>
    <row r="10385" spans="1:7" ht="15.6">
      <c r="A10385" s="12">
        <v>217</v>
      </c>
      <c r="B10385" s="9">
        <v>2016</v>
      </c>
      <c r="C10385" s="9">
        <v>8</v>
      </c>
      <c r="D10385" s="9">
        <v>4</v>
      </c>
      <c r="E10385" s="30">
        <f t="shared" si="324"/>
        <v>42586</v>
      </c>
      <c r="F10385" s="32">
        <f t="shared" si="325"/>
        <v>217</v>
      </c>
      <c r="G10385" s="6">
        <v>0.25</v>
      </c>
    </row>
    <row r="10386" spans="1:7" ht="15.6">
      <c r="A10386" s="12">
        <v>217</v>
      </c>
      <c r="B10386" s="9">
        <v>2016</v>
      </c>
      <c r="C10386" s="9">
        <v>8</v>
      </c>
      <c r="D10386" s="9">
        <v>4</v>
      </c>
      <c r="E10386" s="30">
        <f t="shared" si="324"/>
        <v>42586</v>
      </c>
      <c r="F10386" s="32">
        <f t="shared" si="325"/>
        <v>217</v>
      </c>
      <c r="G10386" s="6">
        <v>0.27083333333333331</v>
      </c>
    </row>
    <row r="10387" spans="1:7" ht="15.6">
      <c r="A10387" s="12">
        <v>217</v>
      </c>
      <c r="B10387" s="9">
        <v>2016</v>
      </c>
      <c r="C10387" s="9">
        <v>8</v>
      </c>
      <c r="D10387" s="9">
        <v>4</v>
      </c>
      <c r="E10387" s="30">
        <f t="shared" si="324"/>
        <v>42586</v>
      </c>
      <c r="F10387" s="32">
        <f t="shared" si="325"/>
        <v>217</v>
      </c>
      <c r="G10387" s="6">
        <v>0.29166666666666669</v>
      </c>
    </row>
    <row r="10388" spans="1:7" ht="15.6">
      <c r="A10388" s="12">
        <v>217</v>
      </c>
      <c r="B10388" s="9">
        <v>2016</v>
      </c>
      <c r="C10388" s="9">
        <v>8</v>
      </c>
      <c r="D10388" s="9">
        <v>4</v>
      </c>
      <c r="E10388" s="30">
        <f t="shared" si="324"/>
        <v>42586</v>
      </c>
      <c r="F10388" s="32">
        <f t="shared" si="325"/>
        <v>217</v>
      </c>
      <c r="G10388" s="6">
        <v>0.3125</v>
      </c>
    </row>
    <row r="10389" spans="1:7" ht="15.6">
      <c r="A10389" s="12">
        <v>217</v>
      </c>
      <c r="B10389" s="9">
        <v>2016</v>
      </c>
      <c r="C10389" s="9">
        <v>8</v>
      </c>
      <c r="D10389" s="9">
        <v>4</v>
      </c>
      <c r="E10389" s="30">
        <f t="shared" si="324"/>
        <v>42586</v>
      </c>
      <c r="F10389" s="32">
        <f t="shared" si="325"/>
        <v>217</v>
      </c>
      <c r="G10389" s="6">
        <v>0.33333333333333331</v>
      </c>
    </row>
    <row r="10390" spans="1:7" ht="15.6">
      <c r="A10390" s="12">
        <v>217</v>
      </c>
      <c r="B10390" s="9">
        <v>2016</v>
      </c>
      <c r="C10390" s="9">
        <v>8</v>
      </c>
      <c r="D10390" s="9">
        <v>4</v>
      </c>
      <c r="E10390" s="30">
        <f t="shared" si="324"/>
        <v>42586</v>
      </c>
      <c r="F10390" s="32">
        <f t="shared" si="325"/>
        <v>217</v>
      </c>
      <c r="G10390" s="6">
        <v>0.35416666666666669</v>
      </c>
    </row>
    <row r="10391" spans="1:7" ht="15.6">
      <c r="A10391" s="12">
        <v>217</v>
      </c>
      <c r="B10391" s="9">
        <v>2016</v>
      </c>
      <c r="C10391" s="9">
        <v>8</v>
      </c>
      <c r="D10391" s="9">
        <v>4</v>
      </c>
      <c r="E10391" s="30">
        <f t="shared" si="324"/>
        <v>42586</v>
      </c>
      <c r="F10391" s="32">
        <f t="shared" si="325"/>
        <v>217</v>
      </c>
      <c r="G10391" s="6">
        <v>0.375</v>
      </c>
    </row>
    <row r="10392" spans="1:7" ht="15.6">
      <c r="A10392" s="12">
        <v>217</v>
      </c>
      <c r="B10392" s="9">
        <v>2016</v>
      </c>
      <c r="C10392" s="9">
        <v>8</v>
      </c>
      <c r="D10392" s="9">
        <v>4</v>
      </c>
      <c r="E10392" s="30">
        <f t="shared" si="324"/>
        <v>42586</v>
      </c>
      <c r="F10392" s="32">
        <f t="shared" si="325"/>
        <v>217</v>
      </c>
      <c r="G10392" s="6">
        <v>0.39583333333333331</v>
      </c>
    </row>
    <row r="10393" spans="1:7" ht="15.6">
      <c r="A10393" s="12">
        <v>217</v>
      </c>
      <c r="B10393" s="9">
        <v>2016</v>
      </c>
      <c r="C10393" s="9">
        <v>8</v>
      </c>
      <c r="D10393" s="9">
        <v>4</v>
      </c>
      <c r="E10393" s="30">
        <f t="shared" si="324"/>
        <v>42586</v>
      </c>
      <c r="F10393" s="32">
        <f t="shared" si="325"/>
        <v>217</v>
      </c>
      <c r="G10393" s="6">
        <v>0.41666666666666669</v>
      </c>
    </row>
    <row r="10394" spans="1:7" ht="15.6">
      <c r="A10394" s="12">
        <v>217</v>
      </c>
      <c r="B10394" s="9">
        <v>2016</v>
      </c>
      <c r="C10394" s="9">
        <v>8</v>
      </c>
      <c r="D10394" s="9">
        <v>4</v>
      </c>
      <c r="E10394" s="30">
        <f t="shared" si="324"/>
        <v>42586</v>
      </c>
      <c r="F10394" s="32">
        <f t="shared" si="325"/>
        <v>217</v>
      </c>
      <c r="G10394" s="6">
        <v>0.4375</v>
      </c>
    </row>
    <row r="10395" spans="1:7" ht="15.6">
      <c r="A10395" s="12">
        <v>217</v>
      </c>
      <c r="B10395" s="9">
        <v>2016</v>
      </c>
      <c r="C10395" s="9">
        <v>8</v>
      </c>
      <c r="D10395" s="9">
        <v>4</v>
      </c>
      <c r="E10395" s="30">
        <f t="shared" si="324"/>
        <v>42586</v>
      </c>
      <c r="F10395" s="32">
        <f t="shared" si="325"/>
        <v>217</v>
      </c>
      <c r="G10395" s="6">
        <v>0.45833333333333331</v>
      </c>
    </row>
    <row r="10396" spans="1:7" ht="15.6">
      <c r="A10396" s="12">
        <v>217</v>
      </c>
      <c r="B10396" s="9">
        <v>2016</v>
      </c>
      <c r="C10396" s="9">
        <v>8</v>
      </c>
      <c r="D10396" s="9">
        <v>4</v>
      </c>
      <c r="E10396" s="30">
        <f t="shared" si="324"/>
        <v>42586</v>
      </c>
      <c r="F10396" s="32">
        <f t="shared" si="325"/>
        <v>217</v>
      </c>
      <c r="G10396" s="6">
        <v>0.47916666666666669</v>
      </c>
    </row>
    <row r="10397" spans="1:7" ht="15.6">
      <c r="A10397" s="12">
        <v>217</v>
      </c>
      <c r="B10397" s="9">
        <v>2016</v>
      </c>
      <c r="C10397" s="9">
        <v>8</v>
      </c>
      <c r="D10397" s="9">
        <v>4</v>
      </c>
      <c r="E10397" s="30">
        <f t="shared" si="324"/>
        <v>42586</v>
      </c>
      <c r="F10397" s="32">
        <f t="shared" si="325"/>
        <v>217</v>
      </c>
      <c r="G10397" s="6">
        <v>0.5</v>
      </c>
    </row>
    <row r="10398" spans="1:7" ht="15.6">
      <c r="A10398" s="12">
        <v>217</v>
      </c>
      <c r="B10398" s="9">
        <v>2016</v>
      </c>
      <c r="C10398" s="9">
        <v>8</v>
      </c>
      <c r="D10398" s="9">
        <v>4</v>
      </c>
      <c r="E10398" s="30">
        <f t="shared" si="324"/>
        <v>42586</v>
      </c>
      <c r="F10398" s="32">
        <f t="shared" si="325"/>
        <v>217</v>
      </c>
      <c r="G10398" s="6">
        <v>0.52083333333333337</v>
      </c>
    </row>
    <row r="10399" spans="1:7" ht="15.6">
      <c r="A10399" s="12">
        <v>217</v>
      </c>
      <c r="B10399" s="9">
        <v>2016</v>
      </c>
      <c r="C10399" s="9">
        <v>8</v>
      </c>
      <c r="D10399" s="9">
        <v>4</v>
      </c>
      <c r="E10399" s="30">
        <f t="shared" si="324"/>
        <v>42586</v>
      </c>
      <c r="F10399" s="32">
        <f t="shared" si="325"/>
        <v>217</v>
      </c>
      <c r="G10399" s="6">
        <v>0.54166666666666663</v>
      </c>
    </row>
    <row r="10400" spans="1:7" ht="15.6">
      <c r="A10400" s="12">
        <v>217</v>
      </c>
      <c r="B10400" s="9">
        <v>2016</v>
      </c>
      <c r="C10400" s="9">
        <v>8</v>
      </c>
      <c r="D10400" s="9">
        <v>4</v>
      </c>
      <c r="E10400" s="30">
        <f t="shared" si="324"/>
        <v>42586</v>
      </c>
      <c r="F10400" s="32">
        <f t="shared" si="325"/>
        <v>217</v>
      </c>
      <c r="G10400" s="6">
        <v>0.5625</v>
      </c>
    </row>
    <row r="10401" spans="1:7" ht="15.6">
      <c r="A10401" s="12">
        <v>217</v>
      </c>
      <c r="B10401" s="9">
        <v>2016</v>
      </c>
      <c r="C10401" s="9">
        <v>8</v>
      </c>
      <c r="D10401" s="9">
        <v>4</v>
      </c>
      <c r="E10401" s="30">
        <f t="shared" si="324"/>
        <v>42586</v>
      </c>
      <c r="F10401" s="32">
        <f t="shared" si="325"/>
        <v>217</v>
      </c>
      <c r="G10401" s="6">
        <v>0.58333333333333337</v>
      </c>
    </row>
    <row r="10402" spans="1:7" ht="15.6">
      <c r="A10402" s="12">
        <v>217</v>
      </c>
      <c r="B10402" s="9">
        <v>2016</v>
      </c>
      <c r="C10402" s="9">
        <v>8</v>
      </c>
      <c r="D10402" s="9">
        <v>4</v>
      </c>
      <c r="E10402" s="30">
        <f t="shared" si="324"/>
        <v>42586</v>
      </c>
      <c r="F10402" s="32">
        <f t="shared" si="325"/>
        <v>217</v>
      </c>
      <c r="G10402" s="6">
        <v>0.60416666666666663</v>
      </c>
    </row>
    <row r="10403" spans="1:7" ht="15.6">
      <c r="A10403" s="12">
        <v>217</v>
      </c>
      <c r="B10403" s="9">
        <v>2016</v>
      </c>
      <c r="C10403" s="9">
        <v>8</v>
      </c>
      <c r="D10403" s="9">
        <v>4</v>
      </c>
      <c r="E10403" s="30">
        <f t="shared" si="324"/>
        <v>42586</v>
      </c>
      <c r="F10403" s="32">
        <f t="shared" si="325"/>
        <v>217</v>
      </c>
      <c r="G10403" s="6">
        <v>0.625</v>
      </c>
    </row>
    <row r="10404" spans="1:7" ht="15.6">
      <c r="A10404" s="12">
        <v>217</v>
      </c>
      <c r="B10404" s="9">
        <v>2016</v>
      </c>
      <c r="C10404" s="9">
        <v>8</v>
      </c>
      <c r="D10404" s="9">
        <v>4</v>
      </c>
      <c r="E10404" s="30">
        <f t="shared" si="324"/>
        <v>42586</v>
      </c>
      <c r="F10404" s="32">
        <f t="shared" si="325"/>
        <v>217</v>
      </c>
      <c r="G10404" s="6">
        <v>0.64583333333333337</v>
      </c>
    </row>
    <row r="10405" spans="1:7" ht="15.6">
      <c r="A10405" s="12">
        <v>217</v>
      </c>
      <c r="B10405" s="9">
        <v>2016</v>
      </c>
      <c r="C10405" s="9">
        <v>8</v>
      </c>
      <c r="D10405" s="9">
        <v>4</v>
      </c>
      <c r="E10405" s="30">
        <f t="shared" si="324"/>
        <v>42586</v>
      </c>
      <c r="F10405" s="32">
        <f t="shared" si="325"/>
        <v>217</v>
      </c>
      <c r="G10405" s="6">
        <v>0.66666666666666663</v>
      </c>
    </row>
    <row r="10406" spans="1:7" ht="15.6">
      <c r="A10406" s="12">
        <v>217</v>
      </c>
      <c r="B10406" s="9">
        <v>2016</v>
      </c>
      <c r="C10406" s="9">
        <v>8</v>
      </c>
      <c r="D10406" s="9">
        <v>4</v>
      </c>
      <c r="E10406" s="30">
        <f t="shared" si="324"/>
        <v>42586</v>
      </c>
      <c r="F10406" s="32">
        <f t="shared" si="325"/>
        <v>217</v>
      </c>
      <c r="G10406" s="6">
        <v>0.6875</v>
      </c>
    </row>
    <row r="10407" spans="1:7" ht="15.6">
      <c r="A10407" s="12">
        <v>217</v>
      </c>
      <c r="B10407" s="9">
        <v>2016</v>
      </c>
      <c r="C10407" s="9">
        <v>8</v>
      </c>
      <c r="D10407" s="9">
        <v>4</v>
      </c>
      <c r="E10407" s="30">
        <f t="shared" si="324"/>
        <v>42586</v>
      </c>
      <c r="F10407" s="32">
        <f t="shared" si="325"/>
        <v>217</v>
      </c>
      <c r="G10407" s="6">
        <v>0.70833333333333337</v>
      </c>
    </row>
    <row r="10408" spans="1:7" ht="15.6">
      <c r="A10408" s="12">
        <v>217</v>
      </c>
      <c r="B10408" s="9">
        <v>2016</v>
      </c>
      <c r="C10408" s="9">
        <v>8</v>
      </c>
      <c r="D10408" s="9">
        <v>4</v>
      </c>
      <c r="E10408" s="30">
        <f t="shared" si="324"/>
        <v>42586</v>
      </c>
      <c r="F10408" s="32">
        <f t="shared" si="325"/>
        <v>217</v>
      </c>
      <c r="G10408" s="6">
        <v>0.72916666666666663</v>
      </c>
    </row>
    <row r="10409" spans="1:7" ht="15.6">
      <c r="A10409" s="12">
        <v>217</v>
      </c>
      <c r="B10409" s="9">
        <v>2016</v>
      </c>
      <c r="C10409" s="9">
        <v>8</v>
      </c>
      <c r="D10409" s="9">
        <v>4</v>
      </c>
      <c r="E10409" s="30">
        <f t="shared" si="324"/>
        <v>42586</v>
      </c>
      <c r="F10409" s="32">
        <f t="shared" si="325"/>
        <v>217</v>
      </c>
      <c r="G10409" s="6">
        <v>0.75</v>
      </c>
    </row>
    <row r="10410" spans="1:7" ht="15.6">
      <c r="A10410" s="12">
        <v>217</v>
      </c>
      <c r="B10410" s="9">
        <v>2016</v>
      </c>
      <c r="C10410" s="9">
        <v>8</v>
      </c>
      <c r="D10410" s="9">
        <v>4</v>
      </c>
      <c r="E10410" s="30">
        <f t="shared" si="324"/>
        <v>42586</v>
      </c>
      <c r="F10410" s="32">
        <f t="shared" si="325"/>
        <v>217</v>
      </c>
      <c r="G10410" s="6">
        <v>0.77083333333333337</v>
      </c>
    </row>
    <row r="10411" spans="1:7" ht="15.6">
      <c r="A10411" s="12">
        <v>217</v>
      </c>
      <c r="B10411" s="9">
        <v>2016</v>
      </c>
      <c r="C10411" s="9">
        <v>8</v>
      </c>
      <c r="D10411" s="9">
        <v>4</v>
      </c>
      <c r="E10411" s="30">
        <f t="shared" si="324"/>
        <v>42586</v>
      </c>
      <c r="F10411" s="32">
        <f t="shared" si="325"/>
        <v>217</v>
      </c>
      <c r="G10411" s="6">
        <v>0.79166666666666663</v>
      </c>
    </row>
    <row r="10412" spans="1:7" ht="15.6">
      <c r="A10412" s="12">
        <v>217</v>
      </c>
      <c r="B10412" s="9">
        <v>2016</v>
      </c>
      <c r="C10412" s="9">
        <v>8</v>
      </c>
      <c r="D10412" s="9">
        <v>4</v>
      </c>
      <c r="E10412" s="30">
        <f t="shared" si="324"/>
        <v>42586</v>
      </c>
      <c r="F10412" s="32">
        <f t="shared" si="325"/>
        <v>217</v>
      </c>
      <c r="G10412" s="6">
        <v>0.8125</v>
      </c>
    </row>
    <row r="10413" spans="1:7" ht="15.6">
      <c r="A10413" s="12">
        <v>217</v>
      </c>
      <c r="B10413" s="9">
        <v>2016</v>
      </c>
      <c r="C10413" s="9">
        <v>8</v>
      </c>
      <c r="D10413" s="9">
        <v>4</v>
      </c>
      <c r="E10413" s="30">
        <f t="shared" si="324"/>
        <v>42586</v>
      </c>
      <c r="F10413" s="32">
        <f t="shared" si="325"/>
        <v>217</v>
      </c>
      <c r="G10413" s="6">
        <v>0.83333333333333337</v>
      </c>
    </row>
    <row r="10414" spans="1:7" ht="15.6">
      <c r="A10414" s="12">
        <v>217</v>
      </c>
      <c r="B10414" s="9">
        <v>2016</v>
      </c>
      <c r="C10414" s="9">
        <v>8</v>
      </c>
      <c r="D10414" s="9">
        <v>4</v>
      </c>
      <c r="E10414" s="30">
        <f t="shared" si="324"/>
        <v>42586</v>
      </c>
      <c r="F10414" s="32">
        <f t="shared" si="325"/>
        <v>217</v>
      </c>
      <c r="G10414" s="6">
        <v>0.85416666666666663</v>
      </c>
    </row>
    <row r="10415" spans="1:7" ht="15.6">
      <c r="A10415" s="12">
        <v>217</v>
      </c>
      <c r="B10415" s="9">
        <v>2016</v>
      </c>
      <c r="C10415" s="9">
        <v>8</v>
      </c>
      <c r="D10415" s="9">
        <v>4</v>
      </c>
      <c r="E10415" s="30">
        <f t="shared" si="324"/>
        <v>42586</v>
      </c>
      <c r="F10415" s="32">
        <f t="shared" si="325"/>
        <v>217</v>
      </c>
      <c r="G10415" s="6">
        <v>0.875</v>
      </c>
    </row>
    <row r="10416" spans="1:7" ht="15.6">
      <c r="A10416" s="12">
        <v>217</v>
      </c>
      <c r="B10416" s="9">
        <v>2016</v>
      </c>
      <c r="C10416" s="9">
        <v>8</v>
      </c>
      <c r="D10416" s="9">
        <v>4</v>
      </c>
      <c r="E10416" s="30">
        <f t="shared" si="324"/>
        <v>42586</v>
      </c>
      <c r="F10416" s="32">
        <f t="shared" si="325"/>
        <v>217</v>
      </c>
      <c r="G10416" s="6">
        <v>0.89583333333333337</v>
      </c>
    </row>
    <row r="10417" spans="1:7" ht="15.6">
      <c r="A10417" s="12">
        <v>217</v>
      </c>
      <c r="B10417" s="9">
        <v>2016</v>
      </c>
      <c r="C10417" s="9">
        <v>8</v>
      </c>
      <c r="D10417" s="9">
        <v>4</v>
      </c>
      <c r="E10417" s="30">
        <f t="shared" si="324"/>
        <v>42586</v>
      </c>
      <c r="F10417" s="32">
        <f t="shared" si="325"/>
        <v>217</v>
      </c>
      <c r="G10417" s="6">
        <v>0.91666666666666663</v>
      </c>
    </row>
    <row r="10418" spans="1:7" ht="15.6">
      <c r="A10418" s="12">
        <v>217</v>
      </c>
      <c r="B10418" s="9">
        <v>2016</v>
      </c>
      <c r="C10418" s="9">
        <v>8</v>
      </c>
      <c r="D10418" s="9">
        <v>4</v>
      </c>
      <c r="E10418" s="30">
        <f t="shared" si="324"/>
        <v>42586</v>
      </c>
      <c r="F10418" s="32">
        <f t="shared" si="325"/>
        <v>217</v>
      </c>
      <c r="G10418" s="6">
        <v>0.9375</v>
      </c>
    </row>
    <row r="10419" spans="1:7" ht="15.6">
      <c r="A10419" s="12">
        <v>217</v>
      </c>
      <c r="B10419" s="9">
        <v>2016</v>
      </c>
      <c r="C10419" s="9">
        <v>8</v>
      </c>
      <c r="D10419" s="9">
        <v>4</v>
      </c>
      <c r="E10419" s="30">
        <f t="shared" si="324"/>
        <v>42586</v>
      </c>
      <c r="F10419" s="32">
        <f t="shared" si="325"/>
        <v>217</v>
      </c>
      <c r="G10419" s="6">
        <v>0.95833333333333337</v>
      </c>
    </row>
    <row r="10420" spans="1:7" ht="15.6">
      <c r="A10420" s="12">
        <v>217</v>
      </c>
      <c r="B10420" s="9">
        <v>2016</v>
      </c>
      <c r="C10420" s="9">
        <v>8</v>
      </c>
      <c r="D10420" s="9">
        <v>4</v>
      </c>
      <c r="E10420" s="30">
        <f t="shared" si="324"/>
        <v>42586</v>
      </c>
      <c r="F10420" s="32">
        <f t="shared" si="325"/>
        <v>217</v>
      </c>
      <c r="G10420" s="6">
        <v>0.97916666666666663</v>
      </c>
    </row>
    <row r="10421" spans="1:7" ht="15.6">
      <c r="A10421" s="12">
        <v>218</v>
      </c>
      <c r="B10421" s="9">
        <v>2016</v>
      </c>
      <c r="C10421" s="9">
        <v>8</v>
      </c>
      <c r="D10421" s="9">
        <v>4</v>
      </c>
      <c r="E10421" s="30">
        <f t="shared" si="324"/>
        <v>42586</v>
      </c>
      <c r="F10421" s="32">
        <f t="shared" si="325"/>
        <v>217</v>
      </c>
      <c r="G10421" s="6">
        <v>0</v>
      </c>
    </row>
    <row r="10422" spans="1:7" ht="15.6">
      <c r="A10422" s="12">
        <v>218</v>
      </c>
      <c r="B10422" s="9">
        <v>2016</v>
      </c>
      <c r="C10422" s="9">
        <v>8</v>
      </c>
      <c r="D10422" s="9">
        <v>5</v>
      </c>
      <c r="E10422" s="30">
        <f t="shared" si="324"/>
        <v>42587</v>
      </c>
      <c r="F10422" s="32">
        <f t="shared" si="325"/>
        <v>218</v>
      </c>
      <c r="G10422" s="6">
        <v>2.0833333333333332E-2</v>
      </c>
    </row>
    <row r="10423" spans="1:7" ht="15.6">
      <c r="A10423" s="12">
        <v>218</v>
      </c>
      <c r="B10423" s="9">
        <v>2016</v>
      </c>
      <c r="C10423" s="9">
        <v>8</v>
      </c>
      <c r="D10423" s="9">
        <v>5</v>
      </c>
      <c r="E10423" s="30">
        <f t="shared" si="324"/>
        <v>42587</v>
      </c>
      <c r="F10423" s="32">
        <f t="shared" si="325"/>
        <v>218</v>
      </c>
      <c r="G10423" s="6">
        <v>4.1666666666666664E-2</v>
      </c>
    </row>
    <row r="10424" spans="1:7" ht="15.6">
      <c r="A10424" s="12">
        <v>218</v>
      </c>
      <c r="B10424" s="9">
        <v>2016</v>
      </c>
      <c r="C10424" s="9">
        <v>8</v>
      </c>
      <c r="D10424" s="9">
        <v>5</v>
      </c>
      <c r="E10424" s="30">
        <f t="shared" si="324"/>
        <v>42587</v>
      </c>
      <c r="F10424" s="32">
        <f t="shared" si="325"/>
        <v>218</v>
      </c>
      <c r="G10424" s="6">
        <v>6.25E-2</v>
      </c>
    </row>
    <row r="10425" spans="1:7" ht="15.6">
      <c r="A10425" s="12">
        <v>218</v>
      </c>
      <c r="B10425" s="9">
        <v>2016</v>
      </c>
      <c r="C10425" s="9">
        <v>8</v>
      </c>
      <c r="D10425" s="9">
        <v>5</v>
      </c>
      <c r="E10425" s="30">
        <f t="shared" si="324"/>
        <v>42587</v>
      </c>
      <c r="F10425" s="32">
        <f t="shared" si="325"/>
        <v>218</v>
      </c>
      <c r="G10425" s="6">
        <v>8.3333333333333329E-2</v>
      </c>
    </row>
    <row r="10426" spans="1:7" ht="15.6">
      <c r="A10426" s="12">
        <v>218</v>
      </c>
      <c r="B10426" s="9">
        <v>2016</v>
      </c>
      <c r="C10426" s="9">
        <v>8</v>
      </c>
      <c r="D10426" s="9">
        <v>5</v>
      </c>
      <c r="E10426" s="30">
        <f t="shared" si="324"/>
        <v>42587</v>
      </c>
      <c r="F10426" s="32">
        <f t="shared" si="325"/>
        <v>218</v>
      </c>
      <c r="G10426" s="6">
        <v>0.10416666666666667</v>
      </c>
    </row>
    <row r="10427" spans="1:7" ht="15.6">
      <c r="A10427" s="12">
        <v>218</v>
      </c>
      <c r="B10427" s="9">
        <v>2016</v>
      </c>
      <c r="C10427" s="9">
        <v>8</v>
      </c>
      <c r="D10427" s="9">
        <v>5</v>
      </c>
      <c r="E10427" s="30">
        <f t="shared" si="324"/>
        <v>42587</v>
      </c>
      <c r="F10427" s="32">
        <f t="shared" si="325"/>
        <v>218</v>
      </c>
      <c r="G10427" s="6">
        <v>0.125</v>
      </c>
    </row>
    <row r="10428" spans="1:7" ht="15.6">
      <c r="A10428" s="12">
        <v>218</v>
      </c>
      <c r="B10428" s="9">
        <v>2016</v>
      </c>
      <c r="C10428" s="9">
        <v>8</v>
      </c>
      <c r="D10428" s="9">
        <v>5</v>
      </c>
      <c r="E10428" s="30">
        <f t="shared" si="324"/>
        <v>42587</v>
      </c>
      <c r="F10428" s="32">
        <f t="shared" si="325"/>
        <v>218</v>
      </c>
      <c r="G10428" s="6">
        <v>0.14583333333333334</v>
      </c>
    </row>
    <row r="10429" spans="1:7" ht="15.6">
      <c r="A10429" s="12">
        <v>218</v>
      </c>
      <c r="B10429" s="9">
        <v>2016</v>
      </c>
      <c r="C10429" s="9">
        <v>8</v>
      </c>
      <c r="D10429" s="9">
        <v>5</v>
      </c>
      <c r="E10429" s="30">
        <f t="shared" si="324"/>
        <v>42587</v>
      </c>
      <c r="F10429" s="32">
        <f t="shared" si="325"/>
        <v>218</v>
      </c>
      <c r="G10429" s="6">
        <v>0.16666666666666666</v>
      </c>
    </row>
    <row r="10430" spans="1:7" ht="15.6">
      <c r="A10430" s="12">
        <v>218</v>
      </c>
      <c r="B10430" s="9">
        <v>2016</v>
      </c>
      <c r="C10430" s="9">
        <v>8</v>
      </c>
      <c r="D10430" s="9">
        <v>5</v>
      </c>
      <c r="E10430" s="30">
        <f t="shared" si="324"/>
        <v>42587</v>
      </c>
      <c r="F10430" s="32">
        <f t="shared" si="325"/>
        <v>218</v>
      </c>
      <c r="G10430" s="6">
        <v>0.1875</v>
      </c>
    </row>
    <row r="10431" spans="1:7" ht="15.6">
      <c r="A10431" s="12">
        <v>218</v>
      </c>
      <c r="B10431" s="9">
        <v>2016</v>
      </c>
      <c r="C10431" s="9">
        <v>8</v>
      </c>
      <c r="D10431" s="9">
        <v>5</v>
      </c>
      <c r="E10431" s="30">
        <f t="shared" si="324"/>
        <v>42587</v>
      </c>
      <c r="F10431" s="32">
        <f t="shared" si="325"/>
        <v>218</v>
      </c>
      <c r="G10431" s="6">
        <v>0.20833333333333334</v>
      </c>
    </row>
    <row r="10432" spans="1:7" ht="15.6">
      <c r="A10432" s="12">
        <v>218</v>
      </c>
      <c r="B10432" s="9">
        <v>2016</v>
      </c>
      <c r="C10432" s="9">
        <v>8</v>
      </c>
      <c r="D10432" s="9">
        <v>5</v>
      </c>
      <c r="E10432" s="30">
        <f t="shared" si="324"/>
        <v>42587</v>
      </c>
      <c r="F10432" s="32">
        <f t="shared" si="325"/>
        <v>218</v>
      </c>
      <c r="G10432" s="6">
        <v>0.22916666666666666</v>
      </c>
    </row>
    <row r="10433" spans="1:7" ht="15.6">
      <c r="A10433" s="12">
        <v>218</v>
      </c>
      <c r="B10433" s="9">
        <v>2016</v>
      </c>
      <c r="C10433" s="9">
        <v>8</v>
      </c>
      <c r="D10433" s="9">
        <v>5</v>
      </c>
      <c r="E10433" s="30">
        <f t="shared" si="324"/>
        <v>42587</v>
      </c>
      <c r="F10433" s="32">
        <f t="shared" si="325"/>
        <v>218</v>
      </c>
      <c r="G10433" s="6">
        <v>0.25</v>
      </c>
    </row>
    <row r="10434" spans="1:7" ht="15.6">
      <c r="A10434" s="12">
        <v>218</v>
      </c>
      <c r="B10434" s="9">
        <v>2016</v>
      </c>
      <c r="C10434" s="9">
        <v>8</v>
      </c>
      <c r="D10434" s="9">
        <v>5</v>
      </c>
      <c r="E10434" s="30">
        <f t="shared" si="324"/>
        <v>42587</v>
      </c>
      <c r="F10434" s="32">
        <f t="shared" si="325"/>
        <v>218</v>
      </c>
      <c r="G10434" s="6">
        <v>0.27083333333333331</v>
      </c>
    </row>
    <row r="10435" spans="1:7" ht="15.6">
      <c r="A10435" s="12">
        <v>218</v>
      </c>
      <c r="B10435" s="9">
        <v>2016</v>
      </c>
      <c r="C10435" s="9">
        <v>8</v>
      </c>
      <c r="D10435" s="9">
        <v>5</v>
      </c>
      <c r="E10435" s="30">
        <f t="shared" si="324"/>
        <v>42587</v>
      </c>
      <c r="F10435" s="32">
        <f t="shared" si="325"/>
        <v>218</v>
      </c>
      <c r="G10435" s="6">
        <v>0.29166666666666669</v>
      </c>
    </row>
    <row r="10436" spans="1:7" ht="15.6">
      <c r="A10436" s="12">
        <v>218</v>
      </c>
      <c r="B10436" s="9">
        <v>2016</v>
      </c>
      <c r="C10436" s="9">
        <v>8</v>
      </c>
      <c r="D10436" s="9">
        <v>5</v>
      </c>
      <c r="E10436" s="30">
        <f t="shared" si="324"/>
        <v>42587</v>
      </c>
      <c r="F10436" s="32">
        <f t="shared" si="325"/>
        <v>218</v>
      </c>
      <c r="G10436" s="6">
        <v>0.3125</v>
      </c>
    </row>
    <row r="10437" spans="1:7" ht="15.6">
      <c r="A10437" s="12">
        <v>218</v>
      </c>
      <c r="B10437" s="9">
        <v>2016</v>
      </c>
      <c r="C10437" s="9">
        <v>8</v>
      </c>
      <c r="D10437" s="9">
        <v>5</v>
      </c>
      <c r="E10437" s="30">
        <f t="shared" si="324"/>
        <v>42587</v>
      </c>
      <c r="F10437" s="32">
        <f t="shared" si="325"/>
        <v>218</v>
      </c>
      <c r="G10437" s="6">
        <v>0.33333333333333331</v>
      </c>
    </row>
    <row r="10438" spans="1:7" ht="15.6">
      <c r="A10438" s="12">
        <v>218</v>
      </c>
      <c r="B10438" s="9">
        <v>2016</v>
      </c>
      <c r="C10438" s="9">
        <v>8</v>
      </c>
      <c r="D10438" s="9">
        <v>5</v>
      </c>
      <c r="E10438" s="30">
        <f t="shared" ref="E10438:E10501" si="326">DATE(B10438,C10438,D10438)</f>
        <v>42587</v>
      </c>
      <c r="F10438" s="32">
        <f t="shared" ref="F10438:F10501" si="327">E10438-DATE(YEAR(E10438),1,0)</f>
        <v>218</v>
      </c>
      <c r="G10438" s="6">
        <v>0.35416666666666669</v>
      </c>
    </row>
    <row r="10439" spans="1:7" ht="15.6">
      <c r="A10439" s="12">
        <v>218</v>
      </c>
      <c r="B10439" s="9">
        <v>2016</v>
      </c>
      <c r="C10439" s="9">
        <v>8</v>
      </c>
      <c r="D10439" s="9">
        <v>5</v>
      </c>
      <c r="E10439" s="30">
        <f t="shared" si="326"/>
        <v>42587</v>
      </c>
      <c r="F10439" s="32">
        <f t="shared" si="327"/>
        <v>218</v>
      </c>
      <c r="G10439" s="6">
        <v>0.375</v>
      </c>
    </row>
    <row r="10440" spans="1:7" ht="15.6">
      <c r="A10440" s="12">
        <v>218</v>
      </c>
      <c r="B10440" s="9">
        <v>2016</v>
      </c>
      <c r="C10440" s="9">
        <v>8</v>
      </c>
      <c r="D10440" s="9">
        <v>5</v>
      </c>
      <c r="E10440" s="30">
        <f t="shared" si="326"/>
        <v>42587</v>
      </c>
      <c r="F10440" s="32">
        <f t="shared" si="327"/>
        <v>218</v>
      </c>
      <c r="G10440" s="6">
        <v>0.39583333333333331</v>
      </c>
    </row>
    <row r="10441" spans="1:7" ht="15.6">
      <c r="A10441" s="12">
        <v>218</v>
      </c>
      <c r="B10441" s="9">
        <v>2016</v>
      </c>
      <c r="C10441" s="9">
        <v>8</v>
      </c>
      <c r="D10441" s="9">
        <v>5</v>
      </c>
      <c r="E10441" s="30">
        <f t="shared" si="326"/>
        <v>42587</v>
      </c>
      <c r="F10441" s="32">
        <f t="shared" si="327"/>
        <v>218</v>
      </c>
      <c r="G10441" s="6">
        <v>0.41666666666666669</v>
      </c>
    </row>
    <row r="10442" spans="1:7" ht="15.6">
      <c r="A10442" s="12">
        <v>218</v>
      </c>
      <c r="B10442" s="9">
        <v>2016</v>
      </c>
      <c r="C10442" s="9">
        <v>8</v>
      </c>
      <c r="D10442" s="9">
        <v>5</v>
      </c>
      <c r="E10442" s="30">
        <f t="shared" si="326"/>
        <v>42587</v>
      </c>
      <c r="F10442" s="32">
        <f t="shared" si="327"/>
        <v>218</v>
      </c>
      <c r="G10442" s="6">
        <v>0.4375</v>
      </c>
    </row>
    <row r="10443" spans="1:7" ht="15.6">
      <c r="A10443" s="12">
        <v>218</v>
      </c>
      <c r="B10443" s="9">
        <v>2016</v>
      </c>
      <c r="C10443" s="9">
        <v>8</v>
      </c>
      <c r="D10443" s="9">
        <v>5</v>
      </c>
      <c r="E10443" s="30">
        <f t="shared" si="326"/>
        <v>42587</v>
      </c>
      <c r="F10443" s="32">
        <f t="shared" si="327"/>
        <v>218</v>
      </c>
      <c r="G10443" s="6">
        <v>0.45833333333333331</v>
      </c>
    </row>
    <row r="10444" spans="1:7" ht="15.6">
      <c r="A10444" s="12">
        <v>218</v>
      </c>
      <c r="B10444" s="9">
        <v>2016</v>
      </c>
      <c r="C10444" s="9">
        <v>8</v>
      </c>
      <c r="D10444" s="9">
        <v>5</v>
      </c>
      <c r="E10444" s="30">
        <f t="shared" si="326"/>
        <v>42587</v>
      </c>
      <c r="F10444" s="32">
        <f t="shared" si="327"/>
        <v>218</v>
      </c>
      <c r="G10444" s="6">
        <v>0.47916666666666669</v>
      </c>
    </row>
    <row r="10445" spans="1:7" ht="15.6">
      <c r="A10445" s="12">
        <v>218</v>
      </c>
      <c r="B10445" s="9">
        <v>2016</v>
      </c>
      <c r="C10445" s="9">
        <v>8</v>
      </c>
      <c r="D10445" s="9">
        <v>5</v>
      </c>
      <c r="E10445" s="30">
        <f t="shared" si="326"/>
        <v>42587</v>
      </c>
      <c r="F10445" s="32">
        <f t="shared" si="327"/>
        <v>218</v>
      </c>
      <c r="G10445" s="6">
        <v>0.5</v>
      </c>
    </row>
    <row r="10446" spans="1:7" ht="15.6">
      <c r="A10446" s="12">
        <v>218</v>
      </c>
      <c r="B10446" s="9">
        <v>2016</v>
      </c>
      <c r="C10446" s="9">
        <v>8</v>
      </c>
      <c r="D10446" s="9">
        <v>5</v>
      </c>
      <c r="E10446" s="30">
        <f t="shared" si="326"/>
        <v>42587</v>
      </c>
      <c r="F10446" s="32">
        <f t="shared" si="327"/>
        <v>218</v>
      </c>
      <c r="G10446" s="6">
        <v>0.52083333333333337</v>
      </c>
    </row>
    <row r="10447" spans="1:7" ht="15.6">
      <c r="A10447" s="12">
        <v>218</v>
      </c>
      <c r="B10447" s="9">
        <v>2016</v>
      </c>
      <c r="C10447" s="9">
        <v>8</v>
      </c>
      <c r="D10447" s="9">
        <v>5</v>
      </c>
      <c r="E10447" s="30">
        <f t="shared" si="326"/>
        <v>42587</v>
      </c>
      <c r="F10447" s="32">
        <f t="shared" si="327"/>
        <v>218</v>
      </c>
      <c r="G10447" s="6">
        <v>0.54166666666666663</v>
      </c>
    </row>
    <row r="10448" spans="1:7" ht="15.6">
      <c r="A10448" s="12">
        <v>218</v>
      </c>
      <c r="B10448" s="9">
        <v>2016</v>
      </c>
      <c r="C10448" s="9">
        <v>8</v>
      </c>
      <c r="D10448" s="9">
        <v>5</v>
      </c>
      <c r="E10448" s="30">
        <f t="shared" si="326"/>
        <v>42587</v>
      </c>
      <c r="F10448" s="32">
        <f t="shared" si="327"/>
        <v>218</v>
      </c>
      <c r="G10448" s="6">
        <v>0.5625</v>
      </c>
    </row>
    <row r="10449" spans="1:7" ht="15.6">
      <c r="A10449" s="12">
        <v>218</v>
      </c>
      <c r="B10449" s="9">
        <v>2016</v>
      </c>
      <c r="C10449" s="9">
        <v>8</v>
      </c>
      <c r="D10449" s="9">
        <v>5</v>
      </c>
      <c r="E10449" s="30">
        <f t="shared" si="326"/>
        <v>42587</v>
      </c>
      <c r="F10449" s="32">
        <f t="shared" si="327"/>
        <v>218</v>
      </c>
      <c r="G10449" s="6">
        <v>0.58333333333333337</v>
      </c>
    </row>
    <row r="10450" spans="1:7" ht="15.6">
      <c r="A10450" s="12">
        <v>218</v>
      </c>
      <c r="B10450" s="9">
        <v>2016</v>
      </c>
      <c r="C10450" s="9">
        <v>8</v>
      </c>
      <c r="D10450" s="9">
        <v>5</v>
      </c>
      <c r="E10450" s="30">
        <f t="shared" si="326"/>
        <v>42587</v>
      </c>
      <c r="F10450" s="32">
        <f t="shared" si="327"/>
        <v>218</v>
      </c>
      <c r="G10450" s="6">
        <v>0.60416666666666663</v>
      </c>
    </row>
    <row r="10451" spans="1:7" ht="15.6">
      <c r="A10451" s="12">
        <v>218</v>
      </c>
      <c r="B10451" s="9">
        <v>2016</v>
      </c>
      <c r="C10451" s="9">
        <v>8</v>
      </c>
      <c r="D10451" s="9">
        <v>5</v>
      </c>
      <c r="E10451" s="30">
        <f t="shared" si="326"/>
        <v>42587</v>
      </c>
      <c r="F10451" s="32">
        <f t="shared" si="327"/>
        <v>218</v>
      </c>
      <c r="G10451" s="6">
        <v>0.625</v>
      </c>
    </row>
    <row r="10452" spans="1:7" ht="15.6">
      <c r="A10452" s="12">
        <v>218</v>
      </c>
      <c r="B10452" s="9">
        <v>2016</v>
      </c>
      <c r="C10452" s="9">
        <v>8</v>
      </c>
      <c r="D10452" s="9">
        <v>5</v>
      </c>
      <c r="E10452" s="30">
        <f t="shared" si="326"/>
        <v>42587</v>
      </c>
      <c r="F10452" s="32">
        <f t="shared" si="327"/>
        <v>218</v>
      </c>
      <c r="G10452" s="6">
        <v>0.64583333333333337</v>
      </c>
    </row>
    <row r="10453" spans="1:7" ht="15.6">
      <c r="A10453" s="12">
        <v>218</v>
      </c>
      <c r="B10453" s="9">
        <v>2016</v>
      </c>
      <c r="C10453" s="9">
        <v>8</v>
      </c>
      <c r="D10453" s="9">
        <v>5</v>
      </c>
      <c r="E10453" s="30">
        <f t="shared" si="326"/>
        <v>42587</v>
      </c>
      <c r="F10453" s="32">
        <f t="shared" si="327"/>
        <v>218</v>
      </c>
      <c r="G10453" s="6">
        <v>0.66666666666666663</v>
      </c>
    </row>
    <row r="10454" spans="1:7" ht="15.6">
      <c r="A10454" s="12">
        <v>218</v>
      </c>
      <c r="B10454" s="9">
        <v>2016</v>
      </c>
      <c r="C10454" s="9">
        <v>8</v>
      </c>
      <c r="D10454" s="9">
        <v>5</v>
      </c>
      <c r="E10454" s="30">
        <f t="shared" si="326"/>
        <v>42587</v>
      </c>
      <c r="F10454" s="32">
        <f t="shared" si="327"/>
        <v>218</v>
      </c>
      <c r="G10454" s="6">
        <v>0.6875</v>
      </c>
    </row>
    <row r="10455" spans="1:7" ht="15.6">
      <c r="A10455" s="12">
        <v>218</v>
      </c>
      <c r="B10455" s="9">
        <v>2016</v>
      </c>
      <c r="C10455" s="9">
        <v>8</v>
      </c>
      <c r="D10455" s="9">
        <v>5</v>
      </c>
      <c r="E10455" s="30">
        <f t="shared" si="326"/>
        <v>42587</v>
      </c>
      <c r="F10455" s="32">
        <f t="shared" si="327"/>
        <v>218</v>
      </c>
      <c r="G10455" s="6">
        <v>0.70833333333333337</v>
      </c>
    </row>
    <row r="10456" spans="1:7" ht="15.6">
      <c r="A10456" s="12">
        <v>218</v>
      </c>
      <c r="B10456" s="9">
        <v>2016</v>
      </c>
      <c r="C10456" s="9">
        <v>8</v>
      </c>
      <c r="D10456" s="9">
        <v>5</v>
      </c>
      <c r="E10456" s="30">
        <f t="shared" si="326"/>
        <v>42587</v>
      </c>
      <c r="F10456" s="32">
        <f t="shared" si="327"/>
        <v>218</v>
      </c>
      <c r="G10456" s="6">
        <v>0.72916666666666663</v>
      </c>
    </row>
    <row r="10457" spans="1:7" ht="15.6">
      <c r="A10457" s="12">
        <v>218</v>
      </c>
      <c r="B10457" s="9">
        <v>2016</v>
      </c>
      <c r="C10457" s="9">
        <v>8</v>
      </c>
      <c r="D10457" s="9">
        <v>5</v>
      </c>
      <c r="E10457" s="30">
        <f t="shared" si="326"/>
        <v>42587</v>
      </c>
      <c r="F10457" s="32">
        <f t="shared" si="327"/>
        <v>218</v>
      </c>
      <c r="G10457" s="6">
        <v>0.75</v>
      </c>
    </row>
    <row r="10458" spans="1:7" ht="15.6">
      <c r="A10458" s="12">
        <v>218</v>
      </c>
      <c r="B10458" s="9">
        <v>2016</v>
      </c>
      <c r="C10458" s="9">
        <v>8</v>
      </c>
      <c r="D10458" s="9">
        <v>5</v>
      </c>
      <c r="E10458" s="30">
        <f t="shared" si="326"/>
        <v>42587</v>
      </c>
      <c r="F10458" s="32">
        <f t="shared" si="327"/>
        <v>218</v>
      </c>
      <c r="G10458" s="6">
        <v>0.77083333333333337</v>
      </c>
    </row>
    <row r="10459" spans="1:7" ht="15.6">
      <c r="A10459" s="12">
        <v>218</v>
      </c>
      <c r="B10459" s="9">
        <v>2016</v>
      </c>
      <c r="C10459" s="9">
        <v>8</v>
      </c>
      <c r="D10459" s="9">
        <v>5</v>
      </c>
      <c r="E10459" s="30">
        <f t="shared" si="326"/>
        <v>42587</v>
      </c>
      <c r="F10459" s="32">
        <f t="shared" si="327"/>
        <v>218</v>
      </c>
      <c r="G10459" s="6">
        <v>0.79166666666666663</v>
      </c>
    </row>
    <row r="10460" spans="1:7" ht="15.6">
      <c r="A10460" s="12">
        <v>218</v>
      </c>
      <c r="B10460" s="9">
        <v>2016</v>
      </c>
      <c r="C10460" s="9">
        <v>8</v>
      </c>
      <c r="D10460" s="9">
        <v>5</v>
      </c>
      <c r="E10460" s="30">
        <f t="shared" si="326"/>
        <v>42587</v>
      </c>
      <c r="F10460" s="32">
        <f t="shared" si="327"/>
        <v>218</v>
      </c>
      <c r="G10460" s="6">
        <v>0.8125</v>
      </c>
    </row>
    <row r="10461" spans="1:7" ht="15.6">
      <c r="A10461" s="12">
        <v>218</v>
      </c>
      <c r="B10461" s="9">
        <v>2016</v>
      </c>
      <c r="C10461" s="9">
        <v>8</v>
      </c>
      <c r="D10461" s="9">
        <v>5</v>
      </c>
      <c r="E10461" s="30">
        <f t="shared" si="326"/>
        <v>42587</v>
      </c>
      <c r="F10461" s="32">
        <f t="shared" si="327"/>
        <v>218</v>
      </c>
      <c r="G10461" s="6">
        <v>0.83333333333333337</v>
      </c>
    </row>
    <row r="10462" spans="1:7" ht="15.6">
      <c r="A10462" s="12">
        <v>218</v>
      </c>
      <c r="B10462" s="9">
        <v>2016</v>
      </c>
      <c r="C10462" s="9">
        <v>8</v>
      </c>
      <c r="D10462" s="9">
        <v>5</v>
      </c>
      <c r="E10462" s="30">
        <f t="shared" si="326"/>
        <v>42587</v>
      </c>
      <c r="F10462" s="32">
        <f t="shared" si="327"/>
        <v>218</v>
      </c>
      <c r="G10462" s="6">
        <v>0.85416666666666663</v>
      </c>
    </row>
    <row r="10463" spans="1:7" ht="15.6">
      <c r="A10463" s="12">
        <v>218</v>
      </c>
      <c r="B10463" s="9">
        <v>2016</v>
      </c>
      <c r="C10463" s="9">
        <v>8</v>
      </c>
      <c r="D10463" s="9">
        <v>5</v>
      </c>
      <c r="E10463" s="30">
        <f t="shared" si="326"/>
        <v>42587</v>
      </c>
      <c r="F10463" s="32">
        <f t="shared" si="327"/>
        <v>218</v>
      </c>
      <c r="G10463" s="6">
        <v>0.875</v>
      </c>
    </row>
    <row r="10464" spans="1:7" ht="15.6">
      <c r="A10464" s="12">
        <v>218</v>
      </c>
      <c r="B10464" s="9">
        <v>2016</v>
      </c>
      <c r="C10464" s="9">
        <v>8</v>
      </c>
      <c r="D10464" s="9">
        <v>5</v>
      </c>
      <c r="E10464" s="30">
        <f t="shared" si="326"/>
        <v>42587</v>
      </c>
      <c r="F10464" s="32">
        <f t="shared" si="327"/>
        <v>218</v>
      </c>
      <c r="G10464" s="6">
        <v>0.89583333333333337</v>
      </c>
    </row>
    <row r="10465" spans="1:7" ht="15.6">
      <c r="A10465" s="12">
        <v>218</v>
      </c>
      <c r="B10465" s="9">
        <v>2016</v>
      </c>
      <c r="C10465" s="9">
        <v>8</v>
      </c>
      <c r="D10465" s="9">
        <v>5</v>
      </c>
      <c r="E10465" s="30">
        <f t="shared" si="326"/>
        <v>42587</v>
      </c>
      <c r="F10465" s="32">
        <f t="shared" si="327"/>
        <v>218</v>
      </c>
      <c r="G10465" s="6">
        <v>0.91666666666666663</v>
      </c>
    </row>
    <row r="10466" spans="1:7" ht="15.6">
      <c r="A10466" s="12">
        <v>218</v>
      </c>
      <c r="B10466" s="9">
        <v>2016</v>
      </c>
      <c r="C10466" s="9">
        <v>8</v>
      </c>
      <c r="D10466" s="9">
        <v>5</v>
      </c>
      <c r="E10466" s="30">
        <f t="shared" si="326"/>
        <v>42587</v>
      </c>
      <c r="F10466" s="32">
        <f t="shared" si="327"/>
        <v>218</v>
      </c>
      <c r="G10466" s="6">
        <v>0.9375</v>
      </c>
    </row>
    <row r="10467" spans="1:7" ht="15.6">
      <c r="A10467" s="12">
        <v>218</v>
      </c>
      <c r="B10467" s="9">
        <v>2016</v>
      </c>
      <c r="C10467" s="9">
        <v>8</v>
      </c>
      <c r="D10467" s="9">
        <v>5</v>
      </c>
      <c r="E10467" s="30">
        <f t="shared" si="326"/>
        <v>42587</v>
      </c>
      <c r="F10467" s="32">
        <f t="shared" si="327"/>
        <v>218</v>
      </c>
      <c r="G10467" s="6">
        <v>0.95833333333333337</v>
      </c>
    </row>
    <row r="10468" spans="1:7" ht="15.6">
      <c r="A10468" s="12">
        <v>218</v>
      </c>
      <c r="B10468" s="9">
        <v>2016</v>
      </c>
      <c r="C10468" s="9">
        <v>8</v>
      </c>
      <c r="D10468" s="9">
        <v>5</v>
      </c>
      <c r="E10468" s="30">
        <f t="shared" si="326"/>
        <v>42587</v>
      </c>
      <c r="F10468" s="32">
        <f t="shared" si="327"/>
        <v>218</v>
      </c>
      <c r="G10468" s="6">
        <v>0.97916666666666663</v>
      </c>
    </row>
    <row r="10469" spans="1:7" ht="15.6">
      <c r="A10469" s="12">
        <v>219</v>
      </c>
      <c r="B10469" s="9">
        <v>2016</v>
      </c>
      <c r="C10469" s="9">
        <v>8</v>
      </c>
      <c r="D10469" s="9">
        <v>5</v>
      </c>
      <c r="E10469" s="30">
        <f t="shared" si="326"/>
        <v>42587</v>
      </c>
      <c r="F10469" s="32">
        <f t="shared" si="327"/>
        <v>218</v>
      </c>
      <c r="G10469" s="6">
        <v>0</v>
      </c>
    </row>
    <row r="10470" spans="1:7" ht="15.6">
      <c r="A10470" s="12">
        <v>219</v>
      </c>
      <c r="B10470" s="9">
        <v>2016</v>
      </c>
      <c r="C10470" s="9">
        <v>8</v>
      </c>
      <c r="D10470" s="9">
        <v>6</v>
      </c>
      <c r="E10470" s="30">
        <f t="shared" si="326"/>
        <v>42588</v>
      </c>
      <c r="F10470" s="32">
        <f t="shared" si="327"/>
        <v>219</v>
      </c>
      <c r="G10470" s="6">
        <v>2.0833333333333332E-2</v>
      </c>
    </row>
    <row r="10471" spans="1:7" ht="15.6">
      <c r="A10471" s="12">
        <v>219</v>
      </c>
      <c r="B10471" s="9">
        <v>2016</v>
      </c>
      <c r="C10471" s="9">
        <v>8</v>
      </c>
      <c r="D10471" s="9">
        <v>6</v>
      </c>
      <c r="E10471" s="30">
        <f t="shared" si="326"/>
        <v>42588</v>
      </c>
      <c r="F10471" s="32">
        <f t="shared" si="327"/>
        <v>219</v>
      </c>
      <c r="G10471" s="6">
        <v>4.1666666666666664E-2</v>
      </c>
    </row>
    <row r="10472" spans="1:7" ht="15.6">
      <c r="A10472" s="12">
        <v>219</v>
      </c>
      <c r="B10472" s="9">
        <v>2016</v>
      </c>
      <c r="C10472" s="9">
        <v>8</v>
      </c>
      <c r="D10472" s="9">
        <v>6</v>
      </c>
      <c r="E10472" s="30">
        <f t="shared" si="326"/>
        <v>42588</v>
      </c>
      <c r="F10472" s="32">
        <f t="shared" si="327"/>
        <v>219</v>
      </c>
      <c r="G10472" s="6">
        <v>6.25E-2</v>
      </c>
    </row>
    <row r="10473" spans="1:7" ht="15.6">
      <c r="A10473" s="12">
        <v>219</v>
      </c>
      <c r="B10473" s="9">
        <v>2016</v>
      </c>
      <c r="C10473" s="9">
        <v>8</v>
      </c>
      <c r="D10473" s="9">
        <v>6</v>
      </c>
      <c r="E10473" s="30">
        <f t="shared" si="326"/>
        <v>42588</v>
      </c>
      <c r="F10473" s="32">
        <f t="shared" si="327"/>
        <v>219</v>
      </c>
      <c r="G10473" s="6">
        <v>8.3333333333333329E-2</v>
      </c>
    </row>
    <row r="10474" spans="1:7" ht="15.6">
      <c r="A10474" s="12">
        <v>219</v>
      </c>
      <c r="B10474" s="9">
        <v>2016</v>
      </c>
      <c r="C10474" s="9">
        <v>8</v>
      </c>
      <c r="D10474" s="9">
        <v>6</v>
      </c>
      <c r="E10474" s="30">
        <f t="shared" si="326"/>
        <v>42588</v>
      </c>
      <c r="F10474" s="32">
        <f t="shared" si="327"/>
        <v>219</v>
      </c>
      <c r="G10474" s="6">
        <v>0.10416666666666667</v>
      </c>
    </row>
    <row r="10475" spans="1:7" ht="15.6">
      <c r="A10475" s="12">
        <v>219</v>
      </c>
      <c r="B10475" s="9">
        <v>2016</v>
      </c>
      <c r="C10475" s="9">
        <v>8</v>
      </c>
      <c r="D10475" s="9">
        <v>6</v>
      </c>
      <c r="E10475" s="30">
        <f t="shared" si="326"/>
        <v>42588</v>
      </c>
      <c r="F10475" s="32">
        <f t="shared" si="327"/>
        <v>219</v>
      </c>
      <c r="G10475" s="6">
        <v>0.125</v>
      </c>
    </row>
    <row r="10476" spans="1:7" ht="15.6">
      <c r="A10476" s="12">
        <v>219</v>
      </c>
      <c r="B10476" s="9">
        <v>2016</v>
      </c>
      <c r="C10476" s="9">
        <v>8</v>
      </c>
      <c r="D10476" s="9">
        <v>6</v>
      </c>
      <c r="E10476" s="30">
        <f t="shared" si="326"/>
        <v>42588</v>
      </c>
      <c r="F10476" s="32">
        <f t="shared" si="327"/>
        <v>219</v>
      </c>
      <c r="G10476" s="6">
        <v>0.14583333333333334</v>
      </c>
    </row>
    <row r="10477" spans="1:7" ht="15.6">
      <c r="A10477" s="12">
        <v>219</v>
      </c>
      <c r="B10477" s="9">
        <v>2016</v>
      </c>
      <c r="C10477" s="9">
        <v>8</v>
      </c>
      <c r="D10477" s="9">
        <v>6</v>
      </c>
      <c r="E10477" s="30">
        <f t="shared" si="326"/>
        <v>42588</v>
      </c>
      <c r="F10477" s="32">
        <f t="shared" si="327"/>
        <v>219</v>
      </c>
      <c r="G10477" s="6">
        <v>0.16666666666666666</v>
      </c>
    </row>
    <row r="10478" spans="1:7" ht="15.6">
      <c r="A10478" s="12">
        <v>219</v>
      </c>
      <c r="B10478" s="9">
        <v>2016</v>
      </c>
      <c r="C10478" s="9">
        <v>8</v>
      </c>
      <c r="D10478" s="9">
        <v>6</v>
      </c>
      <c r="E10478" s="30">
        <f t="shared" si="326"/>
        <v>42588</v>
      </c>
      <c r="F10478" s="32">
        <f t="shared" si="327"/>
        <v>219</v>
      </c>
      <c r="G10478" s="6">
        <v>0.1875</v>
      </c>
    </row>
    <row r="10479" spans="1:7" ht="15.6">
      <c r="A10479" s="12">
        <v>219</v>
      </c>
      <c r="B10479" s="9">
        <v>2016</v>
      </c>
      <c r="C10479" s="9">
        <v>8</v>
      </c>
      <c r="D10479" s="9">
        <v>6</v>
      </c>
      <c r="E10479" s="30">
        <f t="shared" si="326"/>
        <v>42588</v>
      </c>
      <c r="F10479" s="32">
        <f t="shared" si="327"/>
        <v>219</v>
      </c>
      <c r="G10479" s="6">
        <v>0.20833333333333334</v>
      </c>
    </row>
    <row r="10480" spans="1:7" ht="15.6">
      <c r="A10480" s="12">
        <v>219</v>
      </c>
      <c r="B10480" s="9">
        <v>2016</v>
      </c>
      <c r="C10480" s="9">
        <v>8</v>
      </c>
      <c r="D10480" s="9">
        <v>6</v>
      </c>
      <c r="E10480" s="30">
        <f t="shared" si="326"/>
        <v>42588</v>
      </c>
      <c r="F10480" s="32">
        <f t="shared" si="327"/>
        <v>219</v>
      </c>
      <c r="G10480" s="6">
        <v>0.22916666666666666</v>
      </c>
    </row>
    <row r="10481" spans="1:7" ht="15.6">
      <c r="A10481" s="12">
        <v>219</v>
      </c>
      <c r="B10481" s="9">
        <v>2016</v>
      </c>
      <c r="C10481" s="9">
        <v>8</v>
      </c>
      <c r="D10481" s="9">
        <v>6</v>
      </c>
      <c r="E10481" s="30">
        <f t="shared" si="326"/>
        <v>42588</v>
      </c>
      <c r="F10481" s="32">
        <f t="shared" si="327"/>
        <v>219</v>
      </c>
      <c r="G10481" s="6">
        <v>0.25</v>
      </c>
    </row>
    <row r="10482" spans="1:7" ht="15.6">
      <c r="A10482" s="12">
        <v>219</v>
      </c>
      <c r="B10482" s="9">
        <v>2016</v>
      </c>
      <c r="C10482" s="9">
        <v>8</v>
      </c>
      <c r="D10482" s="9">
        <v>6</v>
      </c>
      <c r="E10482" s="30">
        <f t="shared" si="326"/>
        <v>42588</v>
      </c>
      <c r="F10482" s="32">
        <f t="shared" si="327"/>
        <v>219</v>
      </c>
      <c r="G10482" s="6">
        <v>0.27083333333333331</v>
      </c>
    </row>
    <row r="10483" spans="1:7" ht="15.6">
      <c r="A10483" s="12">
        <v>219</v>
      </c>
      <c r="B10483" s="9">
        <v>2016</v>
      </c>
      <c r="C10483" s="9">
        <v>8</v>
      </c>
      <c r="D10483" s="9">
        <v>6</v>
      </c>
      <c r="E10483" s="30">
        <f t="shared" si="326"/>
        <v>42588</v>
      </c>
      <c r="F10483" s="32">
        <f t="shared" si="327"/>
        <v>219</v>
      </c>
      <c r="G10483" s="6">
        <v>0.29166666666666669</v>
      </c>
    </row>
    <row r="10484" spans="1:7" ht="15.6">
      <c r="A10484" s="12">
        <v>219</v>
      </c>
      <c r="B10484" s="9">
        <v>2016</v>
      </c>
      <c r="C10484" s="9">
        <v>8</v>
      </c>
      <c r="D10484" s="9">
        <v>6</v>
      </c>
      <c r="E10484" s="30">
        <f t="shared" si="326"/>
        <v>42588</v>
      </c>
      <c r="F10484" s="32">
        <f t="shared" si="327"/>
        <v>219</v>
      </c>
      <c r="G10484" s="6">
        <v>0.3125</v>
      </c>
    </row>
    <row r="10485" spans="1:7" ht="15.6">
      <c r="A10485" s="12">
        <v>219</v>
      </c>
      <c r="B10485" s="9">
        <v>2016</v>
      </c>
      <c r="C10485" s="9">
        <v>8</v>
      </c>
      <c r="D10485" s="9">
        <v>6</v>
      </c>
      <c r="E10485" s="30">
        <f t="shared" si="326"/>
        <v>42588</v>
      </c>
      <c r="F10485" s="32">
        <f t="shared" si="327"/>
        <v>219</v>
      </c>
      <c r="G10485" s="6">
        <v>0.33333333333333331</v>
      </c>
    </row>
    <row r="10486" spans="1:7" ht="15.6">
      <c r="A10486" s="12">
        <v>219</v>
      </c>
      <c r="B10486" s="9">
        <v>2016</v>
      </c>
      <c r="C10486" s="9">
        <v>8</v>
      </c>
      <c r="D10486" s="9">
        <v>6</v>
      </c>
      <c r="E10486" s="30">
        <f t="shared" si="326"/>
        <v>42588</v>
      </c>
      <c r="F10486" s="32">
        <f t="shared" si="327"/>
        <v>219</v>
      </c>
      <c r="G10486" s="6">
        <v>0.35416666666666669</v>
      </c>
    </row>
    <row r="10487" spans="1:7" ht="15.6">
      <c r="A10487" s="12">
        <v>219</v>
      </c>
      <c r="B10487" s="9">
        <v>2016</v>
      </c>
      <c r="C10487" s="9">
        <v>8</v>
      </c>
      <c r="D10487" s="9">
        <v>6</v>
      </c>
      <c r="E10487" s="30">
        <f t="shared" si="326"/>
        <v>42588</v>
      </c>
      <c r="F10487" s="32">
        <f t="shared" si="327"/>
        <v>219</v>
      </c>
      <c r="G10487" s="6">
        <v>0.375</v>
      </c>
    </row>
    <row r="10488" spans="1:7" ht="15.6">
      <c r="A10488" s="12">
        <v>219</v>
      </c>
      <c r="B10488" s="9">
        <v>2016</v>
      </c>
      <c r="C10488" s="9">
        <v>8</v>
      </c>
      <c r="D10488" s="9">
        <v>6</v>
      </c>
      <c r="E10488" s="30">
        <f t="shared" si="326"/>
        <v>42588</v>
      </c>
      <c r="F10488" s="32">
        <f t="shared" si="327"/>
        <v>219</v>
      </c>
      <c r="G10488" s="6">
        <v>0.39583333333333331</v>
      </c>
    </row>
    <row r="10489" spans="1:7" ht="15.6">
      <c r="A10489" s="12">
        <v>219</v>
      </c>
      <c r="B10489" s="9">
        <v>2016</v>
      </c>
      <c r="C10489" s="9">
        <v>8</v>
      </c>
      <c r="D10489" s="9">
        <v>6</v>
      </c>
      <c r="E10489" s="30">
        <f t="shared" si="326"/>
        <v>42588</v>
      </c>
      <c r="F10489" s="32">
        <f t="shared" si="327"/>
        <v>219</v>
      </c>
      <c r="G10489" s="6">
        <v>0.41666666666666669</v>
      </c>
    </row>
    <row r="10490" spans="1:7" ht="15.6">
      <c r="A10490" s="12">
        <v>219</v>
      </c>
      <c r="B10490" s="9">
        <v>2016</v>
      </c>
      <c r="C10490" s="9">
        <v>8</v>
      </c>
      <c r="D10490" s="9">
        <v>6</v>
      </c>
      <c r="E10490" s="30">
        <f t="shared" si="326"/>
        <v>42588</v>
      </c>
      <c r="F10490" s="32">
        <f t="shared" si="327"/>
        <v>219</v>
      </c>
      <c r="G10490" s="6">
        <v>0.4375</v>
      </c>
    </row>
    <row r="10491" spans="1:7" ht="15.6">
      <c r="A10491" s="12">
        <v>219</v>
      </c>
      <c r="B10491" s="9">
        <v>2016</v>
      </c>
      <c r="C10491" s="9">
        <v>8</v>
      </c>
      <c r="D10491" s="9">
        <v>6</v>
      </c>
      <c r="E10491" s="30">
        <f t="shared" si="326"/>
        <v>42588</v>
      </c>
      <c r="F10491" s="32">
        <f t="shared" si="327"/>
        <v>219</v>
      </c>
      <c r="G10491" s="6">
        <v>0.45833333333333331</v>
      </c>
    </row>
    <row r="10492" spans="1:7" ht="15.6">
      <c r="A10492" s="12">
        <v>219</v>
      </c>
      <c r="B10492" s="9">
        <v>2016</v>
      </c>
      <c r="C10492" s="9">
        <v>8</v>
      </c>
      <c r="D10492" s="9">
        <v>6</v>
      </c>
      <c r="E10492" s="30">
        <f t="shared" si="326"/>
        <v>42588</v>
      </c>
      <c r="F10492" s="32">
        <f t="shared" si="327"/>
        <v>219</v>
      </c>
      <c r="G10492" s="6">
        <v>0.47916666666666669</v>
      </c>
    </row>
    <row r="10493" spans="1:7" ht="15.6">
      <c r="A10493" s="12">
        <v>219</v>
      </c>
      <c r="B10493" s="9">
        <v>2016</v>
      </c>
      <c r="C10493" s="9">
        <v>8</v>
      </c>
      <c r="D10493" s="9">
        <v>6</v>
      </c>
      <c r="E10493" s="30">
        <f t="shared" si="326"/>
        <v>42588</v>
      </c>
      <c r="F10493" s="32">
        <f t="shared" si="327"/>
        <v>219</v>
      </c>
      <c r="G10493" s="6">
        <v>0.5</v>
      </c>
    </row>
    <row r="10494" spans="1:7" ht="15.6">
      <c r="A10494" s="12">
        <v>219</v>
      </c>
      <c r="B10494" s="9">
        <v>2016</v>
      </c>
      <c r="C10494" s="9">
        <v>8</v>
      </c>
      <c r="D10494" s="9">
        <v>6</v>
      </c>
      <c r="E10494" s="30">
        <f t="shared" si="326"/>
        <v>42588</v>
      </c>
      <c r="F10494" s="32">
        <f t="shared" si="327"/>
        <v>219</v>
      </c>
      <c r="G10494" s="6">
        <v>0.52083333333333337</v>
      </c>
    </row>
    <row r="10495" spans="1:7" ht="15.6">
      <c r="A10495" s="12">
        <v>219</v>
      </c>
      <c r="B10495" s="9">
        <v>2016</v>
      </c>
      <c r="C10495" s="9">
        <v>8</v>
      </c>
      <c r="D10495" s="9">
        <v>6</v>
      </c>
      <c r="E10495" s="30">
        <f t="shared" si="326"/>
        <v>42588</v>
      </c>
      <c r="F10495" s="32">
        <f t="shared" si="327"/>
        <v>219</v>
      </c>
      <c r="G10495" s="6">
        <v>0.54166666666666663</v>
      </c>
    </row>
    <row r="10496" spans="1:7" ht="15.6">
      <c r="A10496" s="12">
        <v>219</v>
      </c>
      <c r="B10496" s="9">
        <v>2016</v>
      </c>
      <c r="C10496" s="9">
        <v>8</v>
      </c>
      <c r="D10496" s="9">
        <v>6</v>
      </c>
      <c r="E10496" s="30">
        <f t="shared" si="326"/>
        <v>42588</v>
      </c>
      <c r="F10496" s="32">
        <f t="shared" si="327"/>
        <v>219</v>
      </c>
      <c r="G10496" s="6">
        <v>0.5625</v>
      </c>
    </row>
    <row r="10497" spans="1:7" ht="15.6">
      <c r="A10497" s="12">
        <v>219</v>
      </c>
      <c r="B10497" s="9">
        <v>2016</v>
      </c>
      <c r="C10497" s="9">
        <v>8</v>
      </c>
      <c r="D10497" s="9">
        <v>6</v>
      </c>
      <c r="E10497" s="30">
        <f t="shared" si="326"/>
        <v>42588</v>
      </c>
      <c r="F10497" s="32">
        <f t="shared" si="327"/>
        <v>219</v>
      </c>
      <c r="G10497" s="6">
        <v>0.58333333333333337</v>
      </c>
    </row>
    <row r="10498" spans="1:7" ht="15.6">
      <c r="A10498" s="12">
        <v>219</v>
      </c>
      <c r="B10498" s="9">
        <v>2016</v>
      </c>
      <c r="C10498" s="9">
        <v>8</v>
      </c>
      <c r="D10498" s="9">
        <v>6</v>
      </c>
      <c r="E10498" s="30">
        <f t="shared" si="326"/>
        <v>42588</v>
      </c>
      <c r="F10498" s="32">
        <f t="shared" si="327"/>
        <v>219</v>
      </c>
      <c r="G10498" s="6">
        <v>0.60416666666666663</v>
      </c>
    </row>
    <row r="10499" spans="1:7" ht="15.6">
      <c r="A10499" s="12">
        <v>219</v>
      </c>
      <c r="B10499" s="9">
        <v>2016</v>
      </c>
      <c r="C10499" s="9">
        <v>8</v>
      </c>
      <c r="D10499" s="9">
        <v>6</v>
      </c>
      <c r="E10499" s="30">
        <f t="shared" si="326"/>
        <v>42588</v>
      </c>
      <c r="F10499" s="32">
        <f t="shared" si="327"/>
        <v>219</v>
      </c>
      <c r="G10499" s="6">
        <v>0.625</v>
      </c>
    </row>
    <row r="10500" spans="1:7" ht="15.6">
      <c r="A10500" s="12">
        <v>219</v>
      </c>
      <c r="B10500" s="9">
        <v>2016</v>
      </c>
      <c r="C10500" s="9">
        <v>8</v>
      </c>
      <c r="D10500" s="9">
        <v>6</v>
      </c>
      <c r="E10500" s="30">
        <f t="shared" si="326"/>
        <v>42588</v>
      </c>
      <c r="F10500" s="32">
        <f t="shared" si="327"/>
        <v>219</v>
      </c>
      <c r="G10500" s="6">
        <v>0.64583333333333337</v>
      </c>
    </row>
    <row r="10501" spans="1:7" ht="15.6">
      <c r="A10501" s="12">
        <v>219</v>
      </c>
      <c r="B10501" s="9">
        <v>2016</v>
      </c>
      <c r="C10501" s="9">
        <v>8</v>
      </c>
      <c r="D10501" s="9">
        <v>6</v>
      </c>
      <c r="E10501" s="30">
        <f t="shared" si="326"/>
        <v>42588</v>
      </c>
      <c r="F10501" s="32">
        <f t="shared" si="327"/>
        <v>219</v>
      </c>
      <c r="G10501" s="6">
        <v>0.66666666666666663</v>
      </c>
    </row>
    <row r="10502" spans="1:7" ht="15.6">
      <c r="A10502" s="12">
        <v>219</v>
      </c>
      <c r="B10502" s="9">
        <v>2016</v>
      </c>
      <c r="C10502" s="9">
        <v>8</v>
      </c>
      <c r="D10502" s="9">
        <v>6</v>
      </c>
      <c r="E10502" s="30">
        <f t="shared" ref="E10502:E10565" si="328">DATE(B10502,C10502,D10502)</f>
        <v>42588</v>
      </c>
      <c r="F10502" s="32">
        <f t="shared" ref="F10502:F10565" si="329">E10502-DATE(YEAR(E10502),1,0)</f>
        <v>219</v>
      </c>
      <c r="G10502" s="6">
        <v>0.6875</v>
      </c>
    </row>
    <row r="10503" spans="1:7" ht="15.6">
      <c r="A10503" s="12">
        <v>219</v>
      </c>
      <c r="B10503" s="9">
        <v>2016</v>
      </c>
      <c r="C10503" s="9">
        <v>8</v>
      </c>
      <c r="D10503" s="9">
        <v>6</v>
      </c>
      <c r="E10503" s="30">
        <f t="shared" si="328"/>
        <v>42588</v>
      </c>
      <c r="F10503" s="32">
        <f t="shared" si="329"/>
        <v>219</v>
      </c>
      <c r="G10503" s="6">
        <v>0.70833333333333337</v>
      </c>
    </row>
    <row r="10504" spans="1:7" ht="15.6">
      <c r="A10504" s="12">
        <v>219</v>
      </c>
      <c r="B10504" s="9">
        <v>2016</v>
      </c>
      <c r="C10504" s="9">
        <v>8</v>
      </c>
      <c r="D10504" s="9">
        <v>6</v>
      </c>
      <c r="E10504" s="30">
        <f t="shared" si="328"/>
        <v>42588</v>
      </c>
      <c r="F10504" s="32">
        <f t="shared" si="329"/>
        <v>219</v>
      </c>
      <c r="G10504" s="6">
        <v>0.72916666666666663</v>
      </c>
    </row>
    <row r="10505" spans="1:7" ht="15.6">
      <c r="A10505" s="12">
        <v>219</v>
      </c>
      <c r="B10505" s="9">
        <v>2016</v>
      </c>
      <c r="C10505" s="9">
        <v>8</v>
      </c>
      <c r="D10505" s="9">
        <v>6</v>
      </c>
      <c r="E10505" s="30">
        <f t="shared" si="328"/>
        <v>42588</v>
      </c>
      <c r="F10505" s="32">
        <f t="shared" si="329"/>
        <v>219</v>
      </c>
      <c r="G10505" s="6">
        <v>0.75</v>
      </c>
    </row>
    <row r="10506" spans="1:7" ht="15.6">
      <c r="A10506" s="12">
        <v>219</v>
      </c>
      <c r="B10506" s="9">
        <v>2016</v>
      </c>
      <c r="C10506" s="9">
        <v>8</v>
      </c>
      <c r="D10506" s="9">
        <v>6</v>
      </c>
      <c r="E10506" s="30">
        <f t="shared" si="328"/>
        <v>42588</v>
      </c>
      <c r="F10506" s="32">
        <f t="shared" si="329"/>
        <v>219</v>
      </c>
      <c r="G10506" s="6">
        <v>0.77083333333333337</v>
      </c>
    </row>
    <row r="10507" spans="1:7" ht="15.6">
      <c r="A10507" s="12">
        <v>219</v>
      </c>
      <c r="B10507" s="9">
        <v>2016</v>
      </c>
      <c r="C10507" s="9">
        <v>8</v>
      </c>
      <c r="D10507" s="9">
        <v>6</v>
      </c>
      <c r="E10507" s="30">
        <f t="shared" si="328"/>
        <v>42588</v>
      </c>
      <c r="F10507" s="32">
        <f t="shared" si="329"/>
        <v>219</v>
      </c>
      <c r="G10507" s="6">
        <v>0.79166666666666663</v>
      </c>
    </row>
    <row r="10508" spans="1:7" ht="15.6">
      <c r="A10508" s="12">
        <v>219</v>
      </c>
      <c r="B10508" s="9">
        <v>2016</v>
      </c>
      <c r="C10508" s="9">
        <v>8</v>
      </c>
      <c r="D10508" s="9">
        <v>6</v>
      </c>
      <c r="E10508" s="30">
        <f t="shared" si="328"/>
        <v>42588</v>
      </c>
      <c r="F10508" s="32">
        <f t="shared" si="329"/>
        <v>219</v>
      </c>
      <c r="G10508" s="6">
        <v>0.8125</v>
      </c>
    </row>
    <row r="10509" spans="1:7" ht="15.6">
      <c r="A10509" s="12">
        <v>219</v>
      </c>
      <c r="B10509" s="9">
        <v>2016</v>
      </c>
      <c r="C10509" s="9">
        <v>8</v>
      </c>
      <c r="D10509" s="9">
        <v>6</v>
      </c>
      <c r="E10509" s="30">
        <f t="shared" si="328"/>
        <v>42588</v>
      </c>
      <c r="F10509" s="32">
        <f t="shared" si="329"/>
        <v>219</v>
      </c>
      <c r="G10509" s="6">
        <v>0.83333333333333337</v>
      </c>
    </row>
    <row r="10510" spans="1:7" ht="15.6">
      <c r="A10510" s="12">
        <v>219</v>
      </c>
      <c r="B10510" s="9">
        <v>2016</v>
      </c>
      <c r="C10510" s="9">
        <v>8</v>
      </c>
      <c r="D10510" s="9">
        <v>6</v>
      </c>
      <c r="E10510" s="30">
        <f t="shared" si="328"/>
        <v>42588</v>
      </c>
      <c r="F10510" s="32">
        <f t="shared" si="329"/>
        <v>219</v>
      </c>
      <c r="G10510" s="6">
        <v>0.85416666666666663</v>
      </c>
    </row>
    <row r="10511" spans="1:7" ht="15.6">
      <c r="A10511" s="12">
        <v>219</v>
      </c>
      <c r="B10511" s="9">
        <v>2016</v>
      </c>
      <c r="C10511" s="9">
        <v>8</v>
      </c>
      <c r="D10511" s="9">
        <v>6</v>
      </c>
      <c r="E10511" s="30">
        <f t="shared" si="328"/>
        <v>42588</v>
      </c>
      <c r="F10511" s="32">
        <f t="shared" si="329"/>
        <v>219</v>
      </c>
      <c r="G10511" s="6">
        <v>0.875</v>
      </c>
    </row>
    <row r="10512" spans="1:7" ht="15.6">
      <c r="A10512" s="12">
        <v>219</v>
      </c>
      <c r="B10512" s="9">
        <v>2016</v>
      </c>
      <c r="C10512" s="9">
        <v>8</v>
      </c>
      <c r="D10512" s="9">
        <v>6</v>
      </c>
      <c r="E10512" s="30">
        <f t="shared" si="328"/>
        <v>42588</v>
      </c>
      <c r="F10512" s="32">
        <f t="shared" si="329"/>
        <v>219</v>
      </c>
      <c r="G10512" s="6">
        <v>0.89583333333333337</v>
      </c>
    </row>
    <row r="10513" spans="1:7" ht="15.6">
      <c r="A10513" s="12">
        <v>219</v>
      </c>
      <c r="B10513" s="9">
        <v>2016</v>
      </c>
      <c r="C10513" s="9">
        <v>8</v>
      </c>
      <c r="D10513" s="9">
        <v>6</v>
      </c>
      <c r="E10513" s="30">
        <f t="shared" si="328"/>
        <v>42588</v>
      </c>
      <c r="F10513" s="32">
        <f t="shared" si="329"/>
        <v>219</v>
      </c>
      <c r="G10513" s="6">
        <v>0.91666666666666663</v>
      </c>
    </row>
    <row r="10514" spans="1:7" ht="15.6">
      <c r="A10514" s="12">
        <v>219</v>
      </c>
      <c r="B10514" s="9">
        <v>2016</v>
      </c>
      <c r="C10514" s="9">
        <v>8</v>
      </c>
      <c r="D10514" s="9">
        <v>6</v>
      </c>
      <c r="E10514" s="30">
        <f t="shared" si="328"/>
        <v>42588</v>
      </c>
      <c r="F10514" s="32">
        <f t="shared" si="329"/>
        <v>219</v>
      </c>
      <c r="G10514" s="6">
        <v>0.9375</v>
      </c>
    </row>
    <row r="10515" spans="1:7" ht="15.6">
      <c r="A10515" s="12">
        <v>219</v>
      </c>
      <c r="B10515" s="9">
        <v>2016</v>
      </c>
      <c r="C10515" s="9">
        <v>8</v>
      </c>
      <c r="D10515" s="9">
        <v>6</v>
      </c>
      <c r="E10515" s="30">
        <f t="shared" si="328"/>
        <v>42588</v>
      </c>
      <c r="F10515" s="32">
        <f t="shared" si="329"/>
        <v>219</v>
      </c>
      <c r="G10515" s="6">
        <v>0.95833333333333337</v>
      </c>
    </row>
    <row r="10516" spans="1:7" ht="15.6">
      <c r="A10516" s="12">
        <v>219</v>
      </c>
      <c r="B10516" s="9">
        <v>2016</v>
      </c>
      <c r="C10516" s="9">
        <v>8</v>
      </c>
      <c r="D10516" s="9">
        <v>6</v>
      </c>
      <c r="E10516" s="30">
        <f t="shared" si="328"/>
        <v>42588</v>
      </c>
      <c r="F10516" s="32">
        <f t="shared" si="329"/>
        <v>219</v>
      </c>
      <c r="G10516" s="6">
        <v>0.97916666666666663</v>
      </c>
    </row>
    <row r="10517" spans="1:7" ht="15.6">
      <c r="A10517" s="12">
        <v>220</v>
      </c>
      <c r="B10517" s="9">
        <v>2016</v>
      </c>
      <c r="C10517" s="9">
        <v>8</v>
      </c>
      <c r="D10517" s="9">
        <v>6</v>
      </c>
      <c r="E10517" s="30">
        <f t="shared" si="328"/>
        <v>42588</v>
      </c>
      <c r="F10517" s="32">
        <f t="shared" si="329"/>
        <v>219</v>
      </c>
      <c r="G10517" s="6">
        <v>0</v>
      </c>
    </row>
    <row r="10518" spans="1:7" ht="15.6">
      <c r="A10518" s="12">
        <v>220</v>
      </c>
      <c r="B10518" s="9">
        <v>2016</v>
      </c>
      <c r="C10518" s="9">
        <v>8</v>
      </c>
      <c r="D10518" s="9">
        <v>7</v>
      </c>
      <c r="E10518" s="30">
        <f t="shared" si="328"/>
        <v>42589</v>
      </c>
      <c r="F10518" s="32">
        <f t="shared" si="329"/>
        <v>220</v>
      </c>
      <c r="G10518" s="6">
        <v>2.0833333333333332E-2</v>
      </c>
    </row>
    <row r="10519" spans="1:7" ht="15.6">
      <c r="A10519" s="12">
        <v>220</v>
      </c>
      <c r="B10519" s="9">
        <v>2016</v>
      </c>
      <c r="C10519" s="9">
        <v>8</v>
      </c>
      <c r="D10519" s="9">
        <v>7</v>
      </c>
      <c r="E10519" s="30">
        <f t="shared" si="328"/>
        <v>42589</v>
      </c>
      <c r="F10519" s="32">
        <f t="shared" si="329"/>
        <v>220</v>
      </c>
      <c r="G10519" s="6">
        <v>4.1666666666666664E-2</v>
      </c>
    </row>
    <row r="10520" spans="1:7" ht="15.6">
      <c r="A10520" s="12">
        <v>220</v>
      </c>
      <c r="B10520" s="9">
        <v>2016</v>
      </c>
      <c r="C10520" s="9">
        <v>8</v>
      </c>
      <c r="D10520" s="9">
        <v>7</v>
      </c>
      <c r="E10520" s="30">
        <f t="shared" si="328"/>
        <v>42589</v>
      </c>
      <c r="F10520" s="32">
        <f t="shared" si="329"/>
        <v>220</v>
      </c>
      <c r="G10520" s="6">
        <v>6.25E-2</v>
      </c>
    </row>
    <row r="10521" spans="1:7" ht="15.6">
      <c r="A10521" s="12">
        <v>220</v>
      </c>
      <c r="B10521" s="9">
        <v>2016</v>
      </c>
      <c r="C10521" s="9">
        <v>8</v>
      </c>
      <c r="D10521" s="9">
        <v>7</v>
      </c>
      <c r="E10521" s="30">
        <f t="shared" si="328"/>
        <v>42589</v>
      </c>
      <c r="F10521" s="32">
        <f t="shared" si="329"/>
        <v>220</v>
      </c>
      <c r="G10521" s="6">
        <v>8.3333333333333329E-2</v>
      </c>
    </row>
    <row r="10522" spans="1:7" ht="15.6">
      <c r="A10522" s="12">
        <v>220</v>
      </c>
      <c r="B10522" s="9">
        <v>2016</v>
      </c>
      <c r="C10522" s="9">
        <v>8</v>
      </c>
      <c r="D10522" s="9">
        <v>7</v>
      </c>
      <c r="E10522" s="30">
        <f t="shared" si="328"/>
        <v>42589</v>
      </c>
      <c r="F10522" s="32">
        <f t="shared" si="329"/>
        <v>220</v>
      </c>
      <c r="G10522" s="6">
        <v>0.10416666666666667</v>
      </c>
    </row>
    <row r="10523" spans="1:7" ht="15.6">
      <c r="A10523" s="12">
        <v>220</v>
      </c>
      <c r="B10523" s="9">
        <v>2016</v>
      </c>
      <c r="C10523" s="9">
        <v>8</v>
      </c>
      <c r="D10523" s="9">
        <v>7</v>
      </c>
      <c r="E10523" s="30">
        <f t="shared" si="328"/>
        <v>42589</v>
      </c>
      <c r="F10523" s="32">
        <f t="shared" si="329"/>
        <v>220</v>
      </c>
      <c r="G10523" s="6">
        <v>0.125</v>
      </c>
    </row>
    <row r="10524" spans="1:7" ht="15.6">
      <c r="A10524" s="12">
        <v>220</v>
      </c>
      <c r="B10524" s="9">
        <v>2016</v>
      </c>
      <c r="C10524" s="9">
        <v>8</v>
      </c>
      <c r="D10524" s="9">
        <v>7</v>
      </c>
      <c r="E10524" s="30">
        <f t="shared" si="328"/>
        <v>42589</v>
      </c>
      <c r="F10524" s="32">
        <f t="shared" si="329"/>
        <v>220</v>
      </c>
      <c r="G10524" s="6">
        <v>0.14583333333333334</v>
      </c>
    </row>
    <row r="10525" spans="1:7" ht="15.6">
      <c r="A10525" s="12">
        <v>220</v>
      </c>
      <c r="B10525" s="9">
        <v>2016</v>
      </c>
      <c r="C10525" s="9">
        <v>8</v>
      </c>
      <c r="D10525" s="9">
        <v>7</v>
      </c>
      <c r="E10525" s="30">
        <f t="shared" si="328"/>
        <v>42589</v>
      </c>
      <c r="F10525" s="32">
        <f t="shared" si="329"/>
        <v>220</v>
      </c>
      <c r="G10525" s="6">
        <v>0.16666666666666666</v>
      </c>
    </row>
    <row r="10526" spans="1:7" ht="15.6">
      <c r="A10526" s="12">
        <v>220</v>
      </c>
      <c r="B10526" s="9">
        <v>2016</v>
      </c>
      <c r="C10526" s="9">
        <v>8</v>
      </c>
      <c r="D10526" s="9">
        <v>7</v>
      </c>
      <c r="E10526" s="30">
        <f t="shared" si="328"/>
        <v>42589</v>
      </c>
      <c r="F10526" s="32">
        <f t="shared" si="329"/>
        <v>220</v>
      </c>
      <c r="G10526" s="6">
        <v>0.1875</v>
      </c>
    </row>
    <row r="10527" spans="1:7" ht="15.6">
      <c r="A10527" s="12">
        <v>220</v>
      </c>
      <c r="B10527" s="9">
        <v>2016</v>
      </c>
      <c r="C10527" s="9">
        <v>8</v>
      </c>
      <c r="D10527" s="9">
        <v>7</v>
      </c>
      <c r="E10527" s="30">
        <f t="shared" si="328"/>
        <v>42589</v>
      </c>
      <c r="F10527" s="32">
        <f t="shared" si="329"/>
        <v>220</v>
      </c>
      <c r="G10527" s="6">
        <v>0.20833333333333334</v>
      </c>
    </row>
    <row r="10528" spans="1:7" ht="15.6">
      <c r="A10528" s="12">
        <v>220</v>
      </c>
      <c r="B10528" s="9">
        <v>2016</v>
      </c>
      <c r="C10528" s="9">
        <v>8</v>
      </c>
      <c r="D10528" s="9">
        <v>7</v>
      </c>
      <c r="E10528" s="30">
        <f t="shared" si="328"/>
        <v>42589</v>
      </c>
      <c r="F10528" s="32">
        <f t="shared" si="329"/>
        <v>220</v>
      </c>
      <c r="G10528" s="6">
        <v>0.22916666666666666</v>
      </c>
    </row>
    <row r="10529" spans="1:7" ht="15.6">
      <c r="A10529" s="12">
        <v>220</v>
      </c>
      <c r="B10529" s="9">
        <v>2016</v>
      </c>
      <c r="C10529" s="9">
        <v>8</v>
      </c>
      <c r="D10529" s="9">
        <v>7</v>
      </c>
      <c r="E10529" s="30">
        <f t="shared" si="328"/>
        <v>42589</v>
      </c>
      <c r="F10529" s="32">
        <f t="shared" si="329"/>
        <v>220</v>
      </c>
      <c r="G10529" s="6">
        <v>0.25</v>
      </c>
    </row>
    <row r="10530" spans="1:7" ht="15.6">
      <c r="A10530" s="12">
        <v>220</v>
      </c>
      <c r="B10530" s="9">
        <v>2016</v>
      </c>
      <c r="C10530" s="9">
        <v>8</v>
      </c>
      <c r="D10530" s="9">
        <v>7</v>
      </c>
      <c r="E10530" s="30">
        <f t="shared" si="328"/>
        <v>42589</v>
      </c>
      <c r="F10530" s="32">
        <f t="shared" si="329"/>
        <v>220</v>
      </c>
      <c r="G10530" s="6">
        <v>0.27083333333333331</v>
      </c>
    </row>
    <row r="10531" spans="1:7" ht="15.6">
      <c r="A10531" s="12">
        <v>220</v>
      </c>
      <c r="B10531" s="9">
        <v>2016</v>
      </c>
      <c r="C10531" s="9">
        <v>8</v>
      </c>
      <c r="D10531" s="9">
        <v>7</v>
      </c>
      <c r="E10531" s="30">
        <f t="shared" si="328"/>
        <v>42589</v>
      </c>
      <c r="F10531" s="32">
        <f t="shared" si="329"/>
        <v>220</v>
      </c>
      <c r="G10531" s="6">
        <v>0.29166666666666669</v>
      </c>
    </row>
    <row r="10532" spans="1:7" ht="15.6">
      <c r="A10532" s="12">
        <v>220</v>
      </c>
      <c r="B10532" s="9">
        <v>2016</v>
      </c>
      <c r="C10532" s="9">
        <v>8</v>
      </c>
      <c r="D10532" s="9">
        <v>7</v>
      </c>
      <c r="E10532" s="30">
        <f t="shared" si="328"/>
        <v>42589</v>
      </c>
      <c r="F10532" s="32">
        <f t="shared" si="329"/>
        <v>220</v>
      </c>
      <c r="G10532" s="6">
        <v>0.3125</v>
      </c>
    </row>
    <row r="10533" spans="1:7" ht="15.6">
      <c r="A10533" s="12">
        <v>220</v>
      </c>
      <c r="B10533" s="9">
        <v>2016</v>
      </c>
      <c r="C10533" s="9">
        <v>8</v>
      </c>
      <c r="D10533" s="9">
        <v>7</v>
      </c>
      <c r="E10533" s="30">
        <f t="shared" si="328"/>
        <v>42589</v>
      </c>
      <c r="F10533" s="32">
        <f t="shared" si="329"/>
        <v>220</v>
      </c>
      <c r="G10533" s="6">
        <v>0.33333333333333331</v>
      </c>
    </row>
    <row r="10534" spans="1:7" ht="15.6">
      <c r="A10534" s="12">
        <v>220</v>
      </c>
      <c r="B10534" s="9">
        <v>2016</v>
      </c>
      <c r="C10534" s="9">
        <v>8</v>
      </c>
      <c r="D10534" s="9">
        <v>7</v>
      </c>
      <c r="E10534" s="30">
        <f t="shared" si="328"/>
        <v>42589</v>
      </c>
      <c r="F10534" s="32">
        <f t="shared" si="329"/>
        <v>220</v>
      </c>
      <c r="G10534" s="6">
        <v>0.35416666666666669</v>
      </c>
    </row>
    <row r="10535" spans="1:7" ht="15.6">
      <c r="A10535" s="12">
        <v>220</v>
      </c>
      <c r="B10535" s="9">
        <v>2016</v>
      </c>
      <c r="C10535" s="9">
        <v>8</v>
      </c>
      <c r="D10535" s="9">
        <v>7</v>
      </c>
      <c r="E10535" s="30">
        <f t="shared" si="328"/>
        <v>42589</v>
      </c>
      <c r="F10535" s="32">
        <f t="shared" si="329"/>
        <v>220</v>
      </c>
      <c r="G10535" s="6">
        <v>0.375</v>
      </c>
    </row>
    <row r="10536" spans="1:7" ht="15.6">
      <c r="A10536" s="12">
        <v>220</v>
      </c>
      <c r="B10536" s="9">
        <v>2016</v>
      </c>
      <c r="C10536" s="9">
        <v>8</v>
      </c>
      <c r="D10536" s="9">
        <v>7</v>
      </c>
      <c r="E10536" s="30">
        <f t="shared" si="328"/>
        <v>42589</v>
      </c>
      <c r="F10536" s="32">
        <f t="shared" si="329"/>
        <v>220</v>
      </c>
      <c r="G10536" s="6">
        <v>0.39583333333333331</v>
      </c>
    </row>
    <row r="10537" spans="1:7" ht="15.6">
      <c r="A10537" s="12">
        <v>220</v>
      </c>
      <c r="B10537" s="9">
        <v>2016</v>
      </c>
      <c r="C10537" s="9">
        <v>8</v>
      </c>
      <c r="D10537" s="9">
        <v>7</v>
      </c>
      <c r="E10537" s="30">
        <f t="shared" si="328"/>
        <v>42589</v>
      </c>
      <c r="F10537" s="32">
        <f t="shared" si="329"/>
        <v>220</v>
      </c>
      <c r="G10537" s="6">
        <v>0.41666666666666669</v>
      </c>
    </row>
    <row r="10538" spans="1:7" ht="15.6">
      <c r="A10538" s="12">
        <v>220</v>
      </c>
      <c r="B10538" s="9">
        <v>2016</v>
      </c>
      <c r="C10538" s="9">
        <v>8</v>
      </c>
      <c r="D10538" s="9">
        <v>7</v>
      </c>
      <c r="E10538" s="30">
        <f t="shared" si="328"/>
        <v>42589</v>
      </c>
      <c r="F10538" s="32">
        <f t="shared" si="329"/>
        <v>220</v>
      </c>
      <c r="G10538" s="6">
        <v>0.4375</v>
      </c>
    </row>
    <row r="10539" spans="1:7" ht="15.6">
      <c r="A10539" s="12">
        <v>220</v>
      </c>
      <c r="B10539" s="9">
        <v>2016</v>
      </c>
      <c r="C10539" s="9">
        <v>8</v>
      </c>
      <c r="D10539" s="9">
        <v>7</v>
      </c>
      <c r="E10539" s="30">
        <f t="shared" si="328"/>
        <v>42589</v>
      </c>
      <c r="F10539" s="32">
        <f t="shared" si="329"/>
        <v>220</v>
      </c>
      <c r="G10539" s="6">
        <v>0.45833333333333331</v>
      </c>
    </row>
    <row r="10540" spans="1:7" ht="15.6">
      <c r="A10540" s="12">
        <v>220</v>
      </c>
      <c r="B10540" s="9">
        <v>2016</v>
      </c>
      <c r="C10540" s="9">
        <v>8</v>
      </c>
      <c r="D10540" s="9">
        <v>7</v>
      </c>
      <c r="E10540" s="30">
        <f t="shared" si="328"/>
        <v>42589</v>
      </c>
      <c r="F10540" s="32">
        <f t="shared" si="329"/>
        <v>220</v>
      </c>
      <c r="G10540" s="6">
        <v>0.47916666666666669</v>
      </c>
    </row>
    <row r="10541" spans="1:7" ht="15.6">
      <c r="A10541" s="12">
        <v>220</v>
      </c>
      <c r="B10541" s="9">
        <v>2016</v>
      </c>
      <c r="C10541" s="9">
        <v>8</v>
      </c>
      <c r="D10541" s="9">
        <v>7</v>
      </c>
      <c r="E10541" s="30">
        <f t="shared" si="328"/>
        <v>42589</v>
      </c>
      <c r="F10541" s="32">
        <f t="shared" si="329"/>
        <v>220</v>
      </c>
      <c r="G10541" s="6">
        <v>0.5</v>
      </c>
    </row>
    <row r="10542" spans="1:7" ht="15.6">
      <c r="A10542" s="12">
        <v>220</v>
      </c>
      <c r="B10542" s="9">
        <v>2016</v>
      </c>
      <c r="C10542" s="9">
        <v>8</v>
      </c>
      <c r="D10542" s="9">
        <v>7</v>
      </c>
      <c r="E10542" s="30">
        <f t="shared" si="328"/>
        <v>42589</v>
      </c>
      <c r="F10542" s="32">
        <f t="shared" si="329"/>
        <v>220</v>
      </c>
      <c r="G10542" s="6">
        <v>0.52083333333333337</v>
      </c>
    </row>
    <row r="10543" spans="1:7" ht="15.6">
      <c r="A10543" s="12">
        <v>220</v>
      </c>
      <c r="B10543" s="9">
        <v>2016</v>
      </c>
      <c r="C10543" s="9">
        <v>8</v>
      </c>
      <c r="D10543" s="9">
        <v>7</v>
      </c>
      <c r="E10543" s="30">
        <f t="shared" si="328"/>
        <v>42589</v>
      </c>
      <c r="F10543" s="32">
        <f t="shared" si="329"/>
        <v>220</v>
      </c>
      <c r="G10543" s="6">
        <v>0.54166666666666663</v>
      </c>
    </row>
    <row r="10544" spans="1:7" ht="15.6">
      <c r="A10544" s="12">
        <v>220</v>
      </c>
      <c r="B10544" s="9">
        <v>2016</v>
      </c>
      <c r="C10544" s="9">
        <v>8</v>
      </c>
      <c r="D10544" s="9">
        <v>7</v>
      </c>
      <c r="E10544" s="30">
        <f t="shared" si="328"/>
        <v>42589</v>
      </c>
      <c r="F10544" s="32">
        <f t="shared" si="329"/>
        <v>220</v>
      </c>
      <c r="G10544" s="6">
        <v>0.5625</v>
      </c>
    </row>
    <row r="10545" spans="1:7" ht="15.6">
      <c r="A10545" s="12">
        <v>220</v>
      </c>
      <c r="B10545" s="9">
        <v>2016</v>
      </c>
      <c r="C10545" s="9">
        <v>8</v>
      </c>
      <c r="D10545" s="9">
        <v>7</v>
      </c>
      <c r="E10545" s="30">
        <f t="shared" si="328"/>
        <v>42589</v>
      </c>
      <c r="F10545" s="32">
        <f t="shared" si="329"/>
        <v>220</v>
      </c>
      <c r="G10545" s="6">
        <v>0.58333333333333337</v>
      </c>
    </row>
    <row r="10546" spans="1:7" ht="15.6">
      <c r="A10546" s="12">
        <v>220</v>
      </c>
      <c r="B10546" s="9">
        <v>2016</v>
      </c>
      <c r="C10546" s="9">
        <v>8</v>
      </c>
      <c r="D10546" s="9">
        <v>7</v>
      </c>
      <c r="E10546" s="30">
        <f t="shared" si="328"/>
        <v>42589</v>
      </c>
      <c r="F10546" s="32">
        <f t="shared" si="329"/>
        <v>220</v>
      </c>
      <c r="G10546" s="6">
        <v>0.60416666666666663</v>
      </c>
    </row>
    <row r="10547" spans="1:7" ht="15.6">
      <c r="A10547" s="12">
        <v>220</v>
      </c>
      <c r="B10547" s="9">
        <v>2016</v>
      </c>
      <c r="C10547" s="9">
        <v>8</v>
      </c>
      <c r="D10547" s="9">
        <v>7</v>
      </c>
      <c r="E10547" s="30">
        <f t="shared" si="328"/>
        <v>42589</v>
      </c>
      <c r="F10547" s="32">
        <f t="shared" si="329"/>
        <v>220</v>
      </c>
      <c r="G10547" s="6">
        <v>0.625</v>
      </c>
    </row>
    <row r="10548" spans="1:7" ht="15.6">
      <c r="A10548" s="12">
        <v>220</v>
      </c>
      <c r="B10548" s="9">
        <v>2016</v>
      </c>
      <c r="C10548" s="9">
        <v>8</v>
      </c>
      <c r="D10548" s="9">
        <v>7</v>
      </c>
      <c r="E10548" s="30">
        <f t="shared" si="328"/>
        <v>42589</v>
      </c>
      <c r="F10548" s="32">
        <f t="shared" si="329"/>
        <v>220</v>
      </c>
      <c r="G10548" s="6">
        <v>0.64583333333333337</v>
      </c>
    </row>
    <row r="10549" spans="1:7" ht="15.6">
      <c r="A10549" s="12">
        <v>220</v>
      </c>
      <c r="B10549" s="9">
        <v>2016</v>
      </c>
      <c r="C10549" s="9">
        <v>8</v>
      </c>
      <c r="D10549" s="9">
        <v>7</v>
      </c>
      <c r="E10549" s="30">
        <f t="shared" si="328"/>
        <v>42589</v>
      </c>
      <c r="F10549" s="32">
        <f t="shared" si="329"/>
        <v>220</v>
      </c>
      <c r="G10549" s="6">
        <v>0.66666666666666663</v>
      </c>
    </row>
    <row r="10550" spans="1:7" ht="15.6">
      <c r="A10550" s="12">
        <v>220</v>
      </c>
      <c r="B10550" s="9">
        <v>2016</v>
      </c>
      <c r="C10550" s="9">
        <v>8</v>
      </c>
      <c r="D10550" s="9">
        <v>7</v>
      </c>
      <c r="E10550" s="30">
        <f t="shared" si="328"/>
        <v>42589</v>
      </c>
      <c r="F10550" s="32">
        <f t="shared" si="329"/>
        <v>220</v>
      </c>
      <c r="G10550" s="6">
        <v>0.6875</v>
      </c>
    </row>
    <row r="10551" spans="1:7" ht="15.6">
      <c r="A10551" s="12">
        <v>220</v>
      </c>
      <c r="B10551" s="9">
        <v>2016</v>
      </c>
      <c r="C10551" s="9">
        <v>8</v>
      </c>
      <c r="D10551" s="9">
        <v>7</v>
      </c>
      <c r="E10551" s="30">
        <f t="shared" si="328"/>
        <v>42589</v>
      </c>
      <c r="F10551" s="32">
        <f t="shared" si="329"/>
        <v>220</v>
      </c>
      <c r="G10551" s="6">
        <v>0.70833333333333337</v>
      </c>
    </row>
    <row r="10552" spans="1:7" ht="15.6">
      <c r="A10552" s="12">
        <v>220</v>
      </c>
      <c r="B10552" s="9">
        <v>2016</v>
      </c>
      <c r="C10552" s="9">
        <v>8</v>
      </c>
      <c r="D10552" s="9">
        <v>7</v>
      </c>
      <c r="E10552" s="30">
        <f t="shared" si="328"/>
        <v>42589</v>
      </c>
      <c r="F10552" s="32">
        <f t="shared" si="329"/>
        <v>220</v>
      </c>
      <c r="G10552" s="6">
        <v>0.72916666666666663</v>
      </c>
    </row>
    <row r="10553" spans="1:7" ht="15.6">
      <c r="A10553" s="12">
        <v>220</v>
      </c>
      <c r="B10553" s="9">
        <v>2016</v>
      </c>
      <c r="C10553" s="9">
        <v>8</v>
      </c>
      <c r="D10553" s="9">
        <v>7</v>
      </c>
      <c r="E10553" s="30">
        <f t="shared" si="328"/>
        <v>42589</v>
      </c>
      <c r="F10553" s="32">
        <f t="shared" si="329"/>
        <v>220</v>
      </c>
      <c r="G10553" s="6">
        <v>0.75</v>
      </c>
    </row>
    <row r="10554" spans="1:7" ht="15.6">
      <c r="A10554" s="12">
        <v>220</v>
      </c>
      <c r="B10554" s="9">
        <v>2016</v>
      </c>
      <c r="C10554" s="9">
        <v>8</v>
      </c>
      <c r="D10554" s="9">
        <v>7</v>
      </c>
      <c r="E10554" s="30">
        <f t="shared" si="328"/>
        <v>42589</v>
      </c>
      <c r="F10554" s="32">
        <f t="shared" si="329"/>
        <v>220</v>
      </c>
      <c r="G10554" s="6">
        <v>0.77083333333333337</v>
      </c>
    </row>
    <row r="10555" spans="1:7" ht="15.6">
      <c r="A10555" s="12">
        <v>220</v>
      </c>
      <c r="B10555" s="9">
        <v>2016</v>
      </c>
      <c r="C10555" s="9">
        <v>8</v>
      </c>
      <c r="D10555" s="9">
        <v>7</v>
      </c>
      <c r="E10555" s="30">
        <f t="shared" si="328"/>
        <v>42589</v>
      </c>
      <c r="F10555" s="32">
        <f t="shared" si="329"/>
        <v>220</v>
      </c>
      <c r="G10555" s="6">
        <v>0.79166666666666663</v>
      </c>
    </row>
    <row r="10556" spans="1:7" ht="15.6">
      <c r="A10556" s="12">
        <v>220</v>
      </c>
      <c r="B10556" s="9">
        <v>2016</v>
      </c>
      <c r="C10556" s="9">
        <v>8</v>
      </c>
      <c r="D10556" s="9">
        <v>7</v>
      </c>
      <c r="E10556" s="30">
        <f t="shared" si="328"/>
        <v>42589</v>
      </c>
      <c r="F10556" s="32">
        <f t="shared" si="329"/>
        <v>220</v>
      </c>
      <c r="G10556" s="6">
        <v>0.8125</v>
      </c>
    </row>
    <row r="10557" spans="1:7" ht="15.6">
      <c r="A10557" s="12">
        <v>220</v>
      </c>
      <c r="B10557" s="9">
        <v>2016</v>
      </c>
      <c r="C10557" s="9">
        <v>8</v>
      </c>
      <c r="D10557" s="9">
        <v>7</v>
      </c>
      <c r="E10557" s="30">
        <f t="shared" si="328"/>
        <v>42589</v>
      </c>
      <c r="F10557" s="32">
        <f t="shared" si="329"/>
        <v>220</v>
      </c>
      <c r="G10557" s="6">
        <v>0.83333333333333337</v>
      </c>
    </row>
    <row r="10558" spans="1:7" ht="15.6">
      <c r="A10558" s="12">
        <v>220</v>
      </c>
      <c r="B10558" s="9">
        <v>2016</v>
      </c>
      <c r="C10558" s="9">
        <v>8</v>
      </c>
      <c r="D10558" s="9">
        <v>7</v>
      </c>
      <c r="E10558" s="30">
        <f t="shared" si="328"/>
        <v>42589</v>
      </c>
      <c r="F10558" s="32">
        <f t="shared" si="329"/>
        <v>220</v>
      </c>
      <c r="G10558" s="6">
        <v>0.85416666666666663</v>
      </c>
    </row>
    <row r="10559" spans="1:7" ht="15.6">
      <c r="A10559" s="12">
        <v>220</v>
      </c>
      <c r="B10559" s="9">
        <v>2016</v>
      </c>
      <c r="C10559" s="9">
        <v>8</v>
      </c>
      <c r="D10559" s="9">
        <v>7</v>
      </c>
      <c r="E10559" s="30">
        <f t="shared" si="328"/>
        <v>42589</v>
      </c>
      <c r="F10559" s="32">
        <f t="shared" si="329"/>
        <v>220</v>
      </c>
      <c r="G10559" s="6">
        <v>0.875</v>
      </c>
    </row>
    <row r="10560" spans="1:7" ht="15.6">
      <c r="A10560" s="12">
        <v>220</v>
      </c>
      <c r="B10560" s="9">
        <v>2016</v>
      </c>
      <c r="C10560" s="9">
        <v>8</v>
      </c>
      <c r="D10560" s="9">
        <v>7</v>
      </c>
      <c r="E10560" s="30">
        <f t="shared" si="328"/>
        <v>42589</v>
      </c>
      <c r="F10560" s="32">
        <f t="shared" si="329"/>
        <v>220</v>
      </c>
      <c r="G10560" s="6">
        <v>0.89583333333333337</v>
      </c>
    </row>
    <row r="10561" spans="1:7" ht="15.6">
      <c r="A10561" s="12">
        <v>220</v>
      </c>
      <c r="B10561" s="9">
        <v>2016</v>
      </c>
      <c r="C10561" s="9">
        <v>8</v>
      </c>
      <c r="D10561" s="9">
        <v>7</v>
      </c>
      <c r="E10561" s="30">
        <f t="shared" si="328"/>
        <v>42589</v>
      </c>
      <c r="F10561" s="32">
        <f t="shared" si="329"/>
        <v>220</v>
      </c>
      <c r="G10561" s="6">
        <v>0.91666666666666663</v>
      </c>
    </row>
    <row r="10562" spans="1:7" ht="15.6">
      <c r="A10562" s="12">
        <v>220</v>
      </c>
      <c r="B10562" s="9">
        <v>2016</v>
      </c>
      <c r="C10562" s="9">
        <v>8</v>
      </c>
      <c r="D10562" s="9">
        <v>7</v>
      </c>
      <c r="E10562" s="30">
        <f t="shared" si="328"/>
        <v>42589</v>
      </c>
      <c r="F10562" s="32">
        <f t="shared" si="329"/>
        <v>220</v>
      </c>
      <c r="G10562" s="6">
        <v>0.9375</v>
      </c>
    </row>
    <row r="10563" spans="1:7" ht="15.6">
      <c r="A10563" s="12">
        <v>220</v>
      </c>
      <c r="B10563" s="9">
        <v>2016</v>
      </c>
      <c r="C10563" s="9">
        <v>8</v>
      </c>
      <c r="D10563" s="9">
        <v>7</v>
      </c>
      <c r="E10563" s="30">
        <f t="shared" si="328"/>
        <v>42589</v>
      </c>
      <c r="F10563" s="32">
        <f t="shared" si="329"/>
        <v>220</v>
      </c>
      <c r="G10563" s="6">
        <v>0.95833333333333337</v>
      </c>
    </row>
    <row r="10564" spans="1:7" ht="15.6">
      <c r="A10564" s="12">
        <v>220</v>
      </c>
      <c r="B10564" s="9">
        <v>2016</v>
      </c>
      <c r="C10564" s="9">
        <v>8</v>
      </c>
      <c r="D10564" s="9">
        <v>7</v>
      </c>
      <c r="E10564" s="30">
        <f t="shared" si="328"/>
        <v>42589</v>
      </c>
      <c r="F10564" s="32">
        <f t="shared" si="329"/>
        <v>220</v>
      </c>
      <c r="G10564" s="6">
        <v>0.97916666666666663</v>
      </c>
    </row>
    <row r="10565" spans="1:7" ht="15.6">
      <c r="A10565" s="12">
        <v>221</v>
      </c>
      <c r="B10565" s="9">
        <v>2016</v>
      </c>
      <c r="C10565" s="9">
        <v>8</v>
      </c>
      <c r="D10565" s="9">
        <v>7</v>
      </c>
      <c r="E10565" s="30">
        <f t="shared" si="328"/>
        <v>42589</v>
      </c>
      <c r="F10565" s="32">
        <f t="shared" si="329"/>
        <v>220</v>
      </c>
      <c r="G10565" s="6">
        <v>0</v>
      </c>
    </row>
    <row r="10566" spans="1:7" ht="15.6">
      <c r="A10566" s="12">
        <v>221</v>
      </c>
      <c r="B10566" s="9">
        <v>2016</v>
      </c>
      <c r="C10566" s="9">
        <v>8</v>
      </c>
      <c r="D10566" s="9">
        <v>8</v>
      </c>
      <c r="E10566" s="30">
        <f t="shared" ref="E10566:E10629" si="330">DATE(B10566,C10566,D10566)</f>
        <v>42590</v>
      </c>
      <c r="F10566" s="32">
        <f t="shared" ref="F10566:F10629" si="331">E10566-DATE(YEAR(E10566),1,0)</f>
        <v>221</v>
      </c>
      <c r="G10566" s="6">
        <v>2.0833333333333332E-2</v>
      </c>
    </row>
    <row r="10567" spans="1:7" ht="15.6">
      <c r="A10567" s="12">
        <v>221</v>
      </c>
      <c r="B10567" s="9">
        <v>2016</v>
      </c>
      <c r="C10567" s="9">
        <v>8</v>
      </c>
      <c r="D10567" s="9">
        <v>8</v>
      </c>
      <c r="E10567" s="30">
        <f t="shared" si="330"/>
        <v>42590</v>
      </c>
      <c r="F10567" s="32">
        <f t="shared" si="331"/>
        <v>221</v>
      </c>
      <c r="G10567" s="6">
        <v>4.1666666666666664E-2</v>
      </c>
    </row>
    <row r="10568" spans="1:7" ht="15.6">
      <c r="A10568" s="12">
        <v>221</v>
      </c>
      <c r="B10568" s="9">
        <v>2016</v>
      </c>
      <c r="C10568" s="9">
        <v>8</v>
      </c>
      <c r="D10568" s="9">
        <v>8</v>
      </c>
      <c r="E10568" s="30">
        <f t="shared" si="330"/>
        <v>42590</v>
      </c>
      <c r="F10568" s="32">
        <f t="shared" si="331"/>
        <v>221</v>
      </c>
      <c r="G10568" s="6">
        <v>6.25E-2</v>
      </c>
    </row>
    <row r="10569" spans="1:7" ht="15.6">
      <c r="A10569" s="12">
        <v>221</v>
      </c>
      <c r="B10569" s="9">
        <v>2016</v>
      </c>
      <c r="C10569" s="9">
        <v>8</v>
      </c>
      <c r="D10569" s="9">
        <v>8</v>
      </c>
      <c r="E10569" s="30">
        <f t="shared" si="330"/>
        <v>42590</v>
      </c>
      <c r="F10569" s="32">
        <f t="shared" si="331"/>
        <v>221</v>
      </c>
      <c r="G10569" s="6">
        <v>8.3333333333333329E-2</v>
      </c>
    </row>
    <row r="10570" spans="1:7" ht="15.6">
      <c r="A10570" s="12">
        <v>221</v>
      </c>
      <c r="B10570" s="9">
        <v>2016</v>
      </c>
      <c r="C10570" s="9">
        <v>8</v>
      </c>
      <c r="D10570" s="9">
        <v>8</v>
      </c>
      <c r="E10570" s="30">
        <f t="shared" si="330"/>
        <v>42590</v>
      </c>
      <c r="F10570" s="32">
        <f t="shared" si="331"/>
        <v>221</v>
      </c>
      <c r="G10570" s="6">
        <v>0.10416666666666667</v>
      </c>
    </row>
    <row r="10571" spans="1:7" ht="15.6">
      <c r="A10571" s="12">
        <v>221</v>
      </c>
      <c r="B10571" s="9">
        <v>2016</v>
      </c>
      <c r="C10571" s="9">
        <v>8</v>
      </c>
      <c r="D10571" s="9">
        <v>8</v>
      </c>
      <c r="E10571" s="30">
        <f t="shared" si="330"/>
        <v>42590</v>
      </c>
      <c r="F10571" s="32">
        <f t="shared" si="331"/>
        <v>221</v>
      </c>
      <c r="G10571" s="6">
        <v>0.125</v>
      </c>
    </row>
    <row r="10572" spans="1:7" ht="15.6">
      <c r="A10572" s="12">
        <v>221</v>
      </c>
      <c r="B10572" s="9">
        <v>2016</v>
      </c>
      <c r="C10572" s="9">
        <v>8</v>
      </c>
      <c r="D10572" s="9">
        <v>8</v>
      </c>
      <c r="E10572" s="30">
        <f t="shared" si="330"/>
        <v>42590</v>
      </c>
      <c r="F10572" s="32">
        <f t="shared" si="331"/>
        <v>221</v>
      </c>
      <c r="G10572" s="6">
        <v>0.14583333333333334</v>
      </c>
    </row>
    <row r="10573" spans="1:7" ht="15.6">
      <c r="A10573" s="12">
        <v>221</v>
      </c>
      <c r="B10573" s="9">
        <v>2016</v>
      </c>
      <c r="C10573" s="9">
        <v>8</v>
      </c>
      <c r="D10573" s="9">
        <v>8</v>
      </c>
      <c r="E10573" s="30">
        <f t="shared" si="330"/>
        <v>42590</v>
      </c>
      <c r="F10573" s="32">
        <f t="shared" si="331"/>
        <v>221</v>
      </c>
      <c r="G10573" s="6">
        <v>0.16666666666666666</v>
      </c>
    </row>
    <row r="10574" spans="1:7" ht="15.6">
      <c r="A10574" s="12">
        <v>221</v>
      </c>
      <c r="B10574" s="9">
        <v>2016</v>
      </c>
      <c r="C10574" s="9">
        <v>8</v>
      </c>
      <c r="D10574" s="9">
        <v>8</v>
      </c>
      <c r="E10574" s="30">
        <f t="shared" si="330"/>
        <v>42590</v>
      </c>
      <c r="F10574" s="32">
        <f t="shared" si="331"/>
        <v>221</v>
      </c>
      <c r="G10574" s="6">
        <v>0.1875</v>
      </c>
    </row>
    <row r="10575" spans="1:7" ht="15.6">
      <c r="A10575" s="12">
        <v>221</v>
      </c>
      <c r="B10575" s="9">
        <v>2016</v>
      </c>
      <c r="C10575" s="9">
        <v>8</v>
      </c>
      <c r="D10575" s="9">
        <v>8</v>
      </c>
      <c r="E10575" s="30">
        <f t="shared" si="330"/>
        <v>42590</v>
      </c>
      <c r="F10575" s="32">
        <f t="shared" si="331"/>
        <v>221</v>
      </c>
      <c r="G10575" s="6">
        <v>0.20833333333333334</v>
      </c>
    </row>
    <row r="10576" spans="1:7" ht="15.6">
      <c r="A10576" s="12">
        <v>221</v>
      </c>
      <c r="B10576" s="9">
        <v>2016</v>
      </c>
      <c r="C10576" s="9">
        <v>8</v>
      </c>
      <c r="D10576" s="9">
        <v>8</v>
      </c>
      <c r="E10576" s="30">
        <f t="shared" si="330"/>
        <v>42590</v>
      </c>
      <c r="F10576" s="32">
        <f t="shared" si="331"/>
        <v>221</v>
      </c>
      <c r="G10576" s="6">
        <v>0.22916666666666666</v>
      </c>
    </row>
    <row r="10577" spans="1:7" ht="15.6">
      <c r="A10577" s="12">
        <v>221</v>
      </c>
      <c r="B10577" s="9">
        <v>2016</v>
      </c>
      <c r="C10577" s="9">
        <v>8</v>
      </c>
      <c r="D10577" s="9">
        <v>8</v>
      </c>
      <c r="E10577" s="30">
        <f t="shared" si="330"/>
        <v>42590</v>
      </c>
      <c r="F10577" s="32">
        <f t="shared" si="331"/>
        <v>221</v>
      </c>
      <c r="G10577" s="6">
        <v>0.25</v>
      </c>
    </row>
    <row r="10578" spans="1:7" ht="15.6">
      <c r="A10578" s="12">
        <v>221</v>
      </c>
      <c r="B10578" s="9">
        <v>2016</v>
      </c>
      <c r="C10578" s="9">
        <v>8</v>
      </c>
      <c r="D10578" s="9">
        <v>8</v>
      </c>
      <c r="E10578" s="30">
        <f t="shared" si="330"/>
        <v>42590</v>
      </c>
      <c r="F10578" s="32">
        <f t="shared" si="331"/>
        <v>221</v>
      </c>
      <c r="G10578" s="6">
        <v>0.27083333333333331</v>
      </c>
    </row>
    <row r="10579" spans="1:7" ht="15.6">
      <c r="A10579" s="12">
        <v>221</v>
      </c>
      <c r="B10579" s="9">
        <v>2016</v>
      </c>
      <c r="C10579" s="9">
        <v>8</v>
      </c>
      <c r="D10579" s="9">
        <v>8</v>
      </c>
      <c r="E10579" s="30">
        <f t="shared" si="330"/>
        <v>42590</v>
      </c>
      <c r="F10579" s="32">
        <f t="shared" si="331"/>
        <v>221</v>
      </c>
      <c r="G10579" s="6">
        <v>0.29166666666666669</v>
      </c>
    </row>
    <row r="10580" spans="1:7" ht="15.6">
      <c r="A10580" s="12">
        <v>221</v>
      </c>
      <c r="B10580" s="9">
        <v>2016</v>
      </c>
      <c r="C10580" s="9">
        <v>8</v>
      </c>
      <c r="D10580" s="9">
        <v>8</v>
      </c>
      <c r="E10580" s="30">
        <f t="shared" si="330"/>
        <v>42590</v>
      </c>
      <c r="F10580" s="32">
        <f t="shared" si="331"/>
        <v>221</v>
      </c>
      <c r="G10580" s="6">
        <v>0.3125</v>
      </c>
    </row>
    <row r="10581" spans="1:7" ht="15.6">
      <c r="A10581" s="12">
        <v>221</v>
      </c>
      <c r="B10581" s="9">
        <v>2016</v>
      </c>
      <c r="C10581" s="9">
        <v>8</v>
      </c>
      <c r="D10581" s="9">
        <v>8</v>
      </c>
      <c r="E10581" s="30">
        <f t="shared" si="330"/>
        <v>42590</v>
      </c>
      <c r="F10581" s="32">
        <f t="shared" si="331"/>
        <v>221</v>
      </c>
      <c r="G10581" s="6">
        <v>0.33333333333333331</v>
      </c>
    </row>
    <row r="10582" spans="1:7" ht="15.6">
      <c r="A10582" s="12">
        <v>221</v>
      </c>
      <c r="B10582" s="9">
        <v>2016</v>
      </c>
      <c r="C10582" s="9">
        <v>8</v>
      </c>
      <c r="D10582" s="9">
        <v>8</v>
      </c>
      <c r="E10582" s="30">
        <f t="shared" si="330"/>
        <v>42590</v>
      </c>
      <c r="F10582" s="32">
        <f t="shared" si="331"/>
        <v>221</v>
      </c>
      <c r="G10582" s="6">
        <v>0.35416666666666669</v>
      </c>
    </row>
    <row r="10583" spans="1:7" ht="15.6">
      <c r="A10583" s="12">
        <v>221</v>
      </c>
      <c r="B10583" s="9">
        <v>2016</v>
      </c>
      <c r="C10583" s="9">
        <v>8</v>
      </c>
      <c r="D10583" s="9">
        <v>8</v>
      </c>
      <c r="E10583" s="30">
        <f t="shared" si="330"/>
        <v>42590</v>
      </c>
      <c r="F10583" s="32">
        <f t="shared" si="331"/>
        <v>221</v>
      </c>
      <c r="G10583" s="6">
        <v>0.375</v>
      </c>
    </row>
    <row r="10584" spans="1:7" ht="15.6">
      <c r="A10584" s="12">
        <v>221</v>
      </c>
      <c r="B10584" s="9">
        <v>2016</v>
      </c>
      <c r="C10584" s="9">
        <v>8</v>
      </c>
      <c r="D10584" s="9">
        <v>8</v>
      </c>
      <c r="E10584" s="30">
        <f t="shared" si="330"/>
        <v>42590</v>
      </c>
      <c r="F10584" s="32">
        <f t="shared" si="331"/>
        <v>221</v>
      </c>
      <c r="G10584" s="6">
        <v>0.39583333333333331</v>
      </c>
    </row>
    <row r="10585" spans="1:7" ht="15.6">
      <c r="A10585" s="12">
        <v>221</v>
      </c>
      <c r="B10585" s="9">
        <v>2016</v>
      </c>
      <c r="C10585" s="9">
        <v>8</v>
      </c>
      <c r="D10585" s="9">
        <v>8</v>
      </c>
      <c r="E10585" s="30">
        <f t="shared" si="330"/>
        <v>42590</v>
      </c>
      <c r="F10585" s="32">
        <f t="shared" si="331"/>
        <v>221</v>
      </c>
      <c r="G10585" s="6">
        <v>0.41666666666666669</v>
      </c>
    </row>
    <row r="10586" spans="1:7" ht="15.6">
      <c r="A10586" s="12">
        <v>221</v>
      </c>
      <c r="B10586" s="9">
        <v>2016</v>
      </c>
      <c r="C10586" s="9">
        <v>8</v>
      </c>
      <c r="D10586" s="9">
        <v>8</v>
      </c>
      <c r="E10586" s="30">
        <f t="shared" si="330"/>
        <v>42590</v>
      </c>
      <c r="F10586" s="32">
        <f t="shared" si="331"/>
        <v>221</v>
      </c>
      <c r="G10586" s="6">
        <v>0.4375</v>
      </c>
    </row>
    <row r="10587" spans="1:7" ht="15.6">
      <c r="A10587" s="12">
        <v>221</v>
      </c>
      <c r="B10587" s="9">
        <v>2016</v>
      </c>
      <c r="C10587" s="9">
        <v>8</v>
      </c>
      <c r="D10587" s="9">
        <v>8</v>
      </c>
      <c r="E10587" s="30">
        <f t="shared" si="330"/>
        <v>42590</v>
      </c>
      <c r="F10587" s="32">
        <f t="shared" si="331"/>
        <v>221</v>
      </c>
      <c r="G10587" s="6">
        <v>0.45833333333333331</v>
      </c>
    </row>
    <row r="10588" spans="1:7" ht="15.6">
      <c r="A10588" s="12">
        <v>221</v>
      </c>
      <c r="B10588" s="9">
        <v>2016</v>
      </c>
      <c r="C10588" s="9">
        <v>8</v>
      </c>
      <c r="D10588" s="9">
        <v>8</v>
      </c>
      <c r="E10588" s="30">
        <f t="shared" si="330"/>
        <v>42590</v>
      </c>
      <c r="F10588" s="32">
        <f t="shared" si="331"/>
        <v>221</v>
      </c>
      <c r="G10588" s="6">
        <v>0.47916666666666669</v>
      </c>
    </row>
    <row r="10589" spans="1:7" ht="15.6">
      <c r="A10589" s="12">
        <v>221</v>
      </c>
      <c r="B10589" s="9">
        <v>2016</v>
      </c>
      <c r="C10589" s="9">
        <v>8</v>
      </c>
      <c r="D10589" s="9">
        <v>8</v>
      </c>
      <c r="E10589" s="30">
        <f t="shared" si="330"/>
        <v>42590</v>
      </c>
      <c r="F10589" s="32">
        <f t="shared" si="331"/>
        <v>221</v>
      </c>
      <c r="G10589" s="6">
        <v>0.5</v>
      </c>
    </row>
    <row r="10590" spans="1:7" ht="15.6">
      <c r="A10590" s="12">
        <v>221</v>
      </c>
      <c r="B10590" s="9">
        <v>2016</v>
      </c>
      <c r="C10590" s="9">
        <v>8</v>
      </c>
      <c r="D10590" s="9">
        <v>8</v>
      </c>
      <c r="E10590" s="30">
        <f t="shared" si="330"/>
        <v>42590</v>
      </c>
      <c r="F10590" s="32">
        <f t="shared" si="331"/>
        <v>221</v>
      </c>
      <c r="G10590" s="6">
        <v>0.52083333333333337</v>
      </c>
    </row>
    <row r="10591" spans="1:7" ht="15.6">
      <c r="A10591" s="12">
        <v>221</v>
      </c>
      <c r="B10591" s="9">
        <v>2016</v>
      </c>
      <c r="C10591" s="9">
        <v>8</v>
      </c>
      <c r="D10591" s="9">
        <v>8</v>
      </c>
      <c r="E10591" s="30">
        <f t="shared" si="330"/>
        <v>42590</v>
      </c>
      <c r="F10591" s="32">
        <f t="shared" si="331"/>
        <v>221</v>
      </c>
      <c r="G10591" s="6">
        <v>0.54166666666666663</v>
      </c>
    </row>
    <row r="10592" spans="1:7" ht="15.6">
      <c r="A10592" s="12">
        <v>221</v>
      </c>
      <c r="B10592" s="9">
        <v>2016</v>
      </c>
      <c r="C10592" s="9">
        <v>8</v>
      </c>
      <c r="D10592" s="9">
        <v>8</v>
      </c>
      <c r="E10592" s="30">
        <f t="shared" si="330"/>
        <v>42590</v>
      </c>
      <c r="F10592" s="32">
        <f t="shared" si="331"/>
        <v>221</v>
      </c>
      <c r="G10592" s="6">
        <v>0.5625</v>
      </c>
    </row>
    <row r="10593" spans="1:7" ht="15.6">
      <c r="A10593" s="12">
        <v>221</v>
      </c>
      <c r="B10593" s="9">
        <v>2016</v>
      </c>
      <c r="C10593" s="9">
        <v>8</v>
      </c>
      <c r="D10593" s="9">
        <v>8</v>
      </c>
      <c r="E10593" s="30">
        <f t="shared" si="330"/>
        <v>42590</v>
      </c>
      <c r="F10593" s="32">
        <f t="shared" si="331"/>
        <v>221</v>
      </c>
      <c r="G10593" s="6">
        <v>0.58333333333333337</v>
      </c>
    </row>
    <row r="10594" spans="1:7" ht="15.6">
      <c r="A10594" s="12">
        <v>221</v>
      </c>
      <c r="B10594" s="9">
        <v>2016</v>
      </c>
      <c r="C10594" s="9">
        <v>8</v>
      </c>
      <c r="D10594" s="9">
        <v>8</v>
      </c>
      <c r="E10594" s="30">
        <f t="shared" si="330"/>
        <v>42590</v>
      </c>
      <c r="F10594" s="32">
        <f t="shared" si="331"/>
        <v>221</v>
      </c>
      <c r="G10594" s="6">
        <v>0.60416666666666663</v>
      </c>
    </row>
    <row r="10595" spans="1:7" ht="15.6">
      <c r="A10595" s="12">
        <v>221</v>
      </c>
      <c r="B10595" s="9">
        <v>2016</v>
      </c>
      <c r="C10595" s="9">
        <v>8</v>
      </c>
      <c r="D10595" s="9">
        <v>8</v>
      </c>
      <c r="E10595" s="30">
        <f t="shared" si="330"/>
        <v>42590</v>
      </c>
      <c r="F10595" s="32">
        <f t="shared" si="331"/>
        <v>221</v>
      </c>
      <c r="G10595" s="6">
        <v>0.625</v>
      </c>
    </row>
    <row r="10596" spans="1:7" ht="15.6">
      <c r="A10596" s="12">
        <v>221</v>
      </c>
      <c r="B10596" s="9">
        <v>2016</v>
      </c>
      <c r="C10596" s="9">
        <v>8</v>
      </c>
      <c r="D10596" s="9">
        <v>8</v>
      </c>
      <c r="E10596" s="30">
        <f t="shared" si="330"/>
        <v>42590</v>
      </c>
      <c r="F10596" s="32">
        <f t="shared" si="331"/>
        <v>221</v>
      </c>
      <c r="G10596" s="6">
        <v>0.64583333333333337</v>
      </c>
    </row>
    <row r="10597" spans="1:7" ht="15.6">
      <c r="A10597" s="12">
        <v>221</v>
      </c>
      <c r="B10597" s="9">
        <v>2016</v>
      </c>
      <c r="C10597" s="9">
        <v>8</v>
      </c>
      <c r="D10597" s="9">
        <v>8</v>
      </c>
      <c r="E10597" s="30">
        <f t="shared" si="330"/>
        <v>42590</v>
      </c>
      <c r="F10597" s="32">
        <f t="shared" si="331"/>
        <v>221</v>
      </c>
      <c r="G10597" s="6">
        <v>0.66666666666666663</v>
      </c>
    </row>
    <row r="10598" spans="1:7" ht="15.6">
      <c r="A10598" s="12">
        <v>221</v>
      </c>
      <c r="B10598" s="9">
        <v>2016</v>
      </c>
      <c r="C10598" s="9">
        <v>8</v>
      </c>
      <c r="D10598" s="9">
        <v>8</v>
      </c>
      <c r="E10598" s="30">
        <f t="shared" si="330"/>
        <v>42590</v>
      </c>
      <c r="F10598" s="32">
        <f t="shared" si="331"/>
        <v>221</v>
      </c>
      <c r="G10598" s="6">
        <v>0.6875</v>
      </c>
    </row>
    <row r="10599" spans="1:7" ht="15.6">
      <c r="A10599" s="12">
        <v>221</v>
      </c>
      <c r="B10599" s="9">
        <v>2016</v>
      </c>
      <c r="C10599" s="9">
        <v>8</v>
      </c>
      <c r="D10599" s="9">
        <v>8</v>
      </c>
      <c r="E10599" s="30">
        <f t="shared" si="330"/>
        <v>42590</v>
      </c>
      <c r="F10599" s="32">
        <f t="shared" si="331"/>
        <v>221</v>
      </c>
      <c r="G10599" s="6">
        <v>0.70833333333333337</v>
      </c>
    </row>
    <row r="10600" spans="1:7" ht="15.6">
      <c r="A10600" s="12">
        <v>221</v>
      </c>
      <c r="B10600" s="9">
        <v>2016</v>
      </c>
      <c r="C10600" s="9">
        <v>8</v>
      </c>
      <c r="D10600" s="9">
        <v>8</v>
      </c>
      <c r="E10600" s="30">
        <f t="shared" si="330"/>
        <v>42590</v>
      </c>
      <c r="F10600" s="32">
        <f t="shared" si="331"/>
        <v>221</v>
      </c>
      <c r="G10600" s="6">
        <v>0.72916666666666663</v>
      </c>
    </row>
    <row r="10601" spans="1:7" ht="15.6">
      <c r="A10601" s="12">
        <v>221</v>
      </c>
      <c r="B10601" s="9">
        <v>2016</v>
      </c>
      <c r="C10601" s="9">
        <v>8</v>
      </c>
      <c r="D10601" s="9">
        <v>8</v>
      </c>
      <c r="E10601" s="30">
        <f t="shared" si="330"/>
        <v>42590</v>
      </c>
      <c r="F10601" s="32">
        <f t="shared" si="331"/>
        <v>221</v>
      </c>
      <c r="G10601" s="6">
        <v>0.75</v>
      </c>
    </row>
    <row r="10602" spans="1:7" ht="15.6">
      <c r="A10602" s="12">
        <v>221</v>
      </c>
      <c r="B10602" s="9">
        <v>2016</v>
      </c>
      <c r="C10602" s="9">
        <v>8</v>
      </c>
      <c r="D10602" s="9">
        <v>8</v>
      </c>
      <c r="E10602" s="30">
        <f t="shared" si="330"/>
        <v>42590</v>
      </c>
      <c r="F10602" s="32">
        <f t="shared" si="331"/>
        <v>221</v>
      </c>
      <c r="G10602" s="6">
        <v>0.77083333333333337</v>
      </c>
    </row>
    <row r="10603" spans="1:7" ht="15.6">
      <c r="A10603" s="12">
        <v>221</v>
      </c>
      <c r="B10603" s="9">
        <v>2016</v>
      </c>
      <c r="C10603" s="9">
        <v>8</v>
      </c>
      <c r="D10603" s="9">
        <v>8</v>
      </c>
      <c r="E10603" s="30">
        <f t="shared" si="330"/>
        <v>42590</v>
      </c>
      <c r="F10603" s="32">
        <f t="shared" si="331"/>
        <v>221</v>
      </c>
      <c r="G10603" s="6">
        <v>0.79166666666666663</v>
      </c>
    </row>
    <row r="10604" spans="1:7" ht="15.6">
      <c r="A10604" s="12">
        <v>221</v>
      </c>
      <c r="B10604" s="9">
        <v>2016</v>
      </c>
      <c r="C10604" s="9">
        <v>8</v>
      </c>
      <c r="D10604" s="9">
        <v>8</v>
      </c>
      <c r="E10604" s="30">
        <f t="shared" si="330"/>
        <v>42590</v>
      </c>
      <c r="F10604" s="32">
        <f t="shared" si="331"/>
        <v>221</v>
      </c>
      <c r="G10604" s="6">
        <v>0.8125</v>
      </c>
    </row>
    <row r="10605" spans="1:7" ht="15.6">
      <c r="A10605" s="12">
        <v>221</v>
      </c>
      <c r="B10605" s="9">
        <v>2016</v>
      </c>
      <c r="C10605" s="9">
        <v>8</v>
      </c>
      <c r="D10605" s="9">
        <v>8</v>
      </c>
      <c r="E10605" s="30">
        <f t="shared" si="330"/>
        <v>42590</v>
      </c>
      <c r="F10605" s="32">
        <f t="shared" si="331"/>
        <v>221</v>
      </c>
      <c r="G10605" s="6">
        <v>0.83333333333333337</v>
      </c>
    </row>
    <row r="10606" spans="1:7" ht="15.6">
      <c r="A10606" s="12">
        <v>221</v>
      </c>
      <c r="B10606" s="9">
        <v>2016</v>
      </c>
      <c r="C10606" s="9">
        <v>8</v>
      </c>
      <c r="D10606" s="9">
        <v>8</v>
      </c>
      <c r="E10606" s="30">
        <f t="shared" si="330"/>
        <v>42590</v>
      </c>
      <c r="F10606" s="32">
        <f t="shared" si="331"/>
        <v>221</v>
      </c>
      <c r="G10606" s="6">
        <v>0.85416666666666663</v>
      </c>
    </row>
    <row r="10607" spans="1:7" ht="15.6">
      <c r="A10607" s="12">
        <v>221</v>
      </c>
      <c r="B10607" s="9">
        <v>2016</v>
      </c>
      <c r="C10607" s="9">
        <v>8</v>
      </c>
      <c r="D10607" s="9">
        <v>8</v>
      </c>
      <c r="E10607" s="30">
        <f t="shared" si="330"/>
        <v>42590</v>
      </c>
      <c r="F10607" s="32">
        <f t="shared" si="331"/>
        <v>221</v>
      </c>
      <c r="G10607" s="6">
        <v>0.875</v>
      </c>
    </row>
    <row r="10608" spans="1:7" ht="15.6">
      <c r="A10608" s="12">
        <v>221</v>
      </c>
      <c r="B10608" s="9">
        <v>2016</v>
      </c>
      <c r="C10608" s="9">
        <v>8</v>
      </c>
      <c r="D10608" s="9">
        <v>8</v>
      </c>
      <c r="E10608" s="30">
        <f t="shared" si="330"/>
        <v>42590</v>
      </c>
      <c r="F10608" s="32">
        <f t="shared" si="331"/>
        <v>221</v>
      </c>
      <c r="G10608" s="6">
        <v>0.89583333333333337</v>
      </c>
    </row>
    <row r="10609" spans="1:7" ht="15.6">
      <c r="A10609" s="12">
        <v>221</v>
      </c>
      <c r="B10609" s="9">
        <v>2016</v>
      </c>
      <c r="C10609" s="9">
        <v>8</v>
      </c>
      <c r="D10609" s="9">
        <v>8</v>
      </c>
      <c r="E10609" s="30">
        <f t="shared" si="330"/>
        <v>42590</v>
      </c>
      <c r="F10609" s="32">
        <f t="shared" si="331"/>
        <v>221</v>
      </c>
      <c r="G10609" s="6">
        <v>0.91666666666666663</v>
      </c>
    </row>
    <row r="10610" spans="1:7" ht="15.6">
      <c r="A10610" s="12">
        <v>221</v>
      </c>
      <c r="B10610" s="9">
        <v>2016</v>
      </c>
      <c r="C10610" s="9">
        <v>8</v>
      </c>
      <c r="D10610" s="9">
        <v>8</v>
      </c>
      <c r="E10610" s="30">
        <f t="shared" si="330"/>
        <v>42590</v>
      </c>
      <c r="F10610" s="32">
        <f t="shared" si="331"/>
        <v>221</v>
      </c>
      <c r="G10610" s="6">
        <v>0.9375</v>
      </c>
    </row>
    <row r="10611" spans="1:7" ht="15.6">
      <c r="A10611" s="12">
        <v>221</v>
      </c>
      <c r="B10611" s="9">
        <v>2016</v>
      </c>
      <c r="C10611" s="9">
        <v>8</v>
      </c>
      <c r="D10611" s="9">
        <v>8</v>
      </c>
      <c r="E10611" s="30">
        <f t="shared" si="330"/>
        <v>42590</v>
      </c>
      <c r="F10611" s="32">
        <f t="shared" si="331"/>
        <v>221</v>
      </c>
      <c r="G10611" s="6">
        <v>0.95833333333333337</v>
      </c>
    </row>
    <row r="10612" spans="1:7" ht="15.6">
      <c r="A10612" s="12">
        <v>221</v>
      </c>
      <c r="B10612" s="9">
        <v>2016</v>
      </c>
      <c r="C10612" s="9">
        <v>8</v>
      </c>
      <c r="D10612" s="9">
        <v>8</v>
      </c>
      <c r="E10612" s="30">
        <f t="shared" si="330"/>
        <v>42590</v>
      </c>
      <c r="F10612" s="32">
        <f t="shared" si="331"/>
        <v>221</v>
      </c>
      <c r="G10612" s="6">
        <v>0.97916666666666663</v>
      </c>
    </row>
    <row r="10613" spans="1:7" ht="15.6">
      <c r="A10613" s="12">
        <v>222</v>
      </c>
      <c r="B10613" s="9">
        <v>2016</v>
      </c>
      <c r="C10613" s="9">
        <v>8</v>
      </c>
      <c r="D10613" s="9">
        <v>8</v>
      </c>
      <c r="E10613" s="30">
        <f t="shared" si="330"/>
        <v>42590</v>
      </c>
      <c r="F10613" s="32">
        <f t="shared" si="331"/>
        <v>221</v>
      </c>
      <c r="G10613" s="6">
        <v>0</v>
      </c>
    </row>
    <row r="10614" spans="1:7" ht="15.6">
      <c r="A10614" s="12">
        <v>222</v>
      </c>
      <c r="B10614" s="9">
        <v>2016</v>
      </c>
      <c r="C10614" s="9">
        <v>8</v>
      </c>
      <c r="D10614" s="9">
        <v>9</v>
      </c>
      <c r="E10614" s="30">
        <f t="shared" si="330"/>
        <v>42591</v>
      </c>
      <c r="F10614" s="32">
        <f t="shared" si="331"/>
        <v>222</v>
      </c>
      <c r="G10614" s="6">
        <v>2.0833333333333332E-2</v>
      </c>
    </row>
    <row r="10615" spans="1:7" ht="15.6">
      <c r="A10615" s="12">
        <v>222</v>
      </c>
      <c r="B10615" s="9">
        <v>2016</v>
      </c>
      <c r="C10615" s="9">
        <v>8</v>
      </c>
      <c r="D10615" s="9">
        <v>9</v>
      </c>
      <c r="E10615" s="30">
        <f t="shared" si="330"/>
        <v>42591</v>
      </c>
      <c r="F10615" s="32">
        <f t="shared" si="331"/>
        <v>222</v>
      </c>
      <c r="G10615" s="6">
        <v>4.1666666666666664E-2</v>
      </c>
    </row>
    <row r="10616" spans="1:7" ht="15.6">
      <c r="A10616" s="12">
        <v>222</v>
      </c>
      <c r="B10616" s="9">
        <v>2016</v>
      </c>
      <c r="C10616" s="9">
        <v>8</v>
      </c>
      <c r="D10616" s="9">
        <v>9</v>
      </c>
      <c r="E10616" s="30">
        <f t="shared" si="330"/>
        <v>42591</v>
      </c>
      <c r="F10616" s="32">
        <f t="shared" si="331"/>
        <v>222</v>
      </c>
      <c r="G10616" s="6">
        <v>6.25E-2</v>
      </c>
    </row>
    <row r="10617" spans="1:7" ht="15.6">
      <c r="A10617" s="12">
        <v>222</v>
      </c>
      <c r="B10617" s="9">
        <v>2016</v>
      </c>
      <c r="C10617" s="9">
        <v>8</v>
      </c>
      <c r="D10617" s="9">
        <v>9</v>
      </c>
      <c r="E10617" s="30">
        <f t="shared" si="330"/>
        <v>42591</v>
      </c>
      <c r="F10617" s="32">
        <f t="shared" si="331"/>
        <v>222</v>
      </c>
      <c r="G10617" s="6">
        <v>8.3333333333333329E-2</v>
      </c>
    </row>
    <row r="10618" spans="1:7" ht="15.6">
      <c r="A10618" s="12">
        <v>222</v>
      </c>
      <c r="B10618" s="9">
        <v>2016</v>
      </c>
      <c r="C10618" s="9">
        <v>8</v>
      </c>
      <c r="D10618" s="9">
        <v>9</v>
      </c>
      <c r="E10618" s="30">
        <f t="shared" si="330"/>
        <v>42591</v>
      </c>
      <c r="F10618" s="32">
        <f t="shared" si="331"/>
        <v>222</v>
      </c>
      <c r="G10618" s="6">
        <v>0.10416666666666667</v>
      </c>
    </row>
    <row r="10619" spans="1:7" ht="15.6">
      <c r="A10619" s="12">
        <v>222</v>
      </c>
      <c r="B10619" s="9">
        <v>2016</v>
      </c>
      <c r="C10619" s="9">
        <v>8</v>
      </c>
      <c r="D10619" s="9">
        <v>9</v>
      </c>
      <c r="E10619" s="30">
        <f t="shared" si="330"/>
        <v>42591</v>
      </c>
      <c r="F10619" s="32">
        <f t="shared" si="331"/>
        <v>222</v>
      </c>
      <c r="G10619" s="6">
        <v>0.125</v>
      </c>
    </row>
    <row r="10620" spans="1:7" ht="15.6">
      <c r="A10620" s="12">
        <v>222</v>
      </c>
      <c r="B10620" s="9">
        <v>2016</v>
      </c>
      <c r="C10620" s="9">
        <v>8</v>
      </c>
      <c r="D10620" s="9">
        <v>9</v>
      </c>
      <c r="E10620" s="30">
        <f t="shared" si="330"/>
        <v>42591</v>
      </c>
      <c r="F10620" s="32">
        <f t="shared" si="331"/>
        <v>222</v>
      </c>
      <c r="G10620" s="6">
        <v>0.14583333333333334</v>
      </c>
    </row>
    <row r="10621" spans="1:7" ht="15.6">
      <c r="A10621" s="12">
        <v>222</v>
      </c>
      <c r="B10621" s="9">
        <v>2016</v>
      </c>
      <c r="C10621" s="9">
        <v>8</v>
      </c>
      <c r="D10621" s="9">
        <v>9</v>
      </c>
      <c r="E10621" s="30">
        <f t="shared" si="330"/>
        <v>42591</v>
      </c>
      <c r="F10621" s="32">
        <f t="shared" si="331"/>
        <v>222</v>
      </c>
      <c r="G10621" s="6">
        <v>0.16666666666666666</v>
      </c>
    </row>
    <row r="10622" spans="1:7" ht="15.6">
      <c r="A10622" s="12">
        <v>222</v>
      </c>
      <c r="B10622" s="9">
        <v>2016</v>
      </c>
      <c r="C10622" s="9">
        <v>8</v>
      </c>
      <c r="D10622" s="9">
        <v>9</v>
      </c>
      <c r="E10622" s="30">
        <f t="shared" si="330"/>
        <v>42591</v>
      </c>
      <c r="F10622" s="32">
        <f t="shared" si="331"/>
        <v>222</v>
      </c>
      <c r="G10622" s="6">
        <v>0.1875</v>
      </c>
    </row>
    <row r="10623" spans="1:7" ht="15.6">
      <c r="A10623" s="12">
        <v>222</v>
      </c>
      <c r="B10623" s="9">
        <v>2016</v>
      </c>
      <c r="C10623" s="9">
        <v>8</v>
      </c>
      <c r="D10623" s="9">
        <v>9</v>
      </c>
      <c r="E10623" s="30">
        <f t="shared" si="330"/>
        <v>42591</v>
      </c>
      <c r="F10623" s="32">
        <f t="shared" si="331"/>
        <v>222</v>
      </c>
      <c r="G10623" s="6">
        <v>0.20833333333333334</v>
      </c>
    </row>
    <row r="10624" spans="1:7" ht="15.6">
      <c r="A10624" s="12">
        <v>222</v>
      </c>
      <c r="B10624" s="9">
        <v>2016</v>
      </c>
      <c r="C10624" s="9">
        <v>8</v>
      </c>
      <c r="D10624" s="9">
        <v>9</v>
      </c>
      <c r="E10624" s="30">
        <f t="shared" si="330"/>
        <v>42591</v>
      </c>
      <c r="F10624" s="32">
        <f t="shared" si="331"/>
        <v>222</v>
      </c>
      <c r="G10624" s="6">
        <v>0.22916666666666666</v>
      </c>
    </row>
    <row r="10625" spans="1:7" ht="15.6">
      <c r="A10625" s="12">
        <v>222</v>
      </c>
      <c r="B10625" s="9">
        <v>2016</v>
      </c>
      <c r="C10625" s="9">
        <v>8</v>
      </c>
      <c r="D10625" s="9">
        <v>9</v>
      </c>
      <c r="E10625" s="30">
        <f t="shared" si="330"/>
        <v>42591</v>
      </c>
      <c r="F10625" s="32">
        <f t="shared" si="331"/>
        <v>222</v>
      </c>
      <c r="G10625" s="6">
        <v>0.25</v>
      </c>
    </row>
    <row r="10626" spans="1:7" ht="15.6">
      <c r="A10626" s="12">
        <v>222</v>
      </c>
      <c r="B10626" s="9">
        <v>2016</v>
      </c>
      <c r="C10626" s="9">
        <v>8</v>
      </c>
      <c r="D10626" s="9">
        <v>9</v>
      </c>
      <c r="E10626" s="30">
        <f t="shared" si="330"/>
        <v>42591</v>
      </c>
      <c r="F10626" s="32">
        <f t="shared" si="331"/>
        <v>222</v>
      </c>
      <c r="G10626" s="6">
        <v>0.27083333333333331</v>
      </c>
    </row>
    <row r="10627" spans="1:7" ht="15.6">
      <c r="A10627" s="12">
        <v>222</v>
      </c>
      <c r="B10627" s="9">
        <v>2016</v>
      </c>
      <c r="C10627" s="9">
        <v>8</v>
      </c>
      <c r="D10627" s="9">
        <v>9</v>
      </c>
      <c r="E10627" s="30">
        <f t="shared" si="330"/>
        <v>42591</v>
      </c>
      <c r="F10627" s="32">
        <f t="shared" si="331"/>
        <v>222</v>
      </c>
      <c r="G10627" s="6">
        <v>0.29166666666666669</v>
      </c>
    </row>
    <row r="10628" spans="1:7" ht="15.6">
      <c r="A10628" s="12">
        <v>222</v>
      </c>
      <c r="B10628" s="9">
        <v>2016</v>
      </c>
      <c r="C10628" s="9">
        <v>8</v>
      </c>
      <c r="D10628" s="9">
        <v>9</v>
      </c>
      <c r="E10628" s="30">
        <f t="shared" si="330"/>
        <v>42591</v>
      </c>
      <c r="F10628" s="32">
        <f t="shared" si="331"/>
        <v>222</v>
      </c>
      <c r="G10628" s="6">
        <v>0.3125</v>
      </c>
    </row>
    <row r="10629" spans="1:7" ht="15.6">
      <c r="A10629" s="12">
        <v>222</v>
      </c>
      <c r="B10629" s="9">
        <v>2016</v>
      </c>
      <c r="C10629" s="9">
        <v>8</v>
      </c>
      <c r="D10629" s="9">
        <v>9</v>
      </c>
      <c r="E10629" s="30">
        <f t="shared" si="330"/>
        <v>42591</v>
      </c>
      <c r="F10629" s="32">
        <f t="shared" si="331"/>
        <v>222</v>
      </c>
      <c r="G10629" s="6">
        <v>0.33333333333333331</v>
      </c>
    </row>
    <row r="10630" spans="1:7" ht="15.6">
      <c r="A10630" s="12">
        <v>222</v>
      </c>
      <c r="B10630" s="9">
        <v>2016</v>
      </c>
      <c r="C10630" s="9">
        <v>8</v>
      </c>
      <c r="D10630" s="9">
        <v>9</v>
      </c>
      <c r="E10630" s="30">
        <f t="shared" ref="E10630:E10693" si="332">DATE(B10630,C10630,D10630)</f>
        <v>42591</v>
      </c>
      <c r="F10630" s="32">
        <f t="shared" ref="F10630:F10693" si="333">E10630-DATE(YEAR(E10630),1,0)</f>
        <v>222</v>
      </c>
      <c r="G10630" s="6">
        <v>0.35416666666666669</v>
      </c>
    </row>
    <row r="10631" spans="1:7" ht="15.6">
      <c r="A10631" s="12">
        <v>222</v>
      </c>
      <c r="B10631" s="9">
        <v>2016</v>
      </c>
      <c r="C10631" s="9">
        <v>8</v>
      </c>
      <c r="D10631" s="9">
        <v>9</v>
      </c>
      <c r="E10631" s="30">
        <f t="shared" si="332"/>
        <v>42591</v>
      </c>
      <c r="F10631" s="32">
        <f t="shared" si="333"/>
        <v>222</v>
      </c>
      <c r="G10631" s="6">
        <v>0.375</v>
      </c>
    </row>
    <row r="10632" spans="1:7" ht="15.6">
      <c r="A10632" s="12">
        <v>222</v>
      </c>
      <c r="B10632" s="9">
        <v>2016</v>
      </c>
      <c r="C10632" s="9">
        <v>8</v>
      </c>
      <c r="D10632" s="9">
        <v>9</v>
      </c>
      <c r="E10632" s="30">
        <f t="shared" si="332"/>
        <v>42591</v>
      </c>
      <c r="F10632" s="32">
        <f t="shared" si="333"/>
        <v>222</v>
      </c>
      <c r="G10632" s="6">
        <v>0.39583333333333331</v>
      </c>
    </row>
    <row r="10633" spans="1:7" ht="15.6">
      <c r="A10633" s="12">
        <v>222</v>
      </c>
      <c r="B10633" s="9">
        <v>2016</v>
      </c>
      <c r="C10633" s="9">
        <v>8</v>
      </c>
      <c r="D10633" s="9">
        <v>9</v>
      </c>
      <c r="E10633" s="30">
        <f t="shared" si="332"/>
        <v>42591</v>
      </c>
      <c r="F10633" s="32">
        <f t="shared" si="333"/>
        <v>222</v>
      </c>
      <c r="G10633" s="6">
        <v>0.41666666666666669</v>
      </c>
    </row>
    <row r="10634" spans="1:7" ht="15.6">
      <c r="A10634" s="12">
        <v>222</v>
      </c>
      <c r="B10634" s="9">
        <v>2016</v>
      </c>
      <c r="C10634" s="9">
        <v>8</v>
      </c>
      <c r="D10634" s="9">
        <v>9</v>
      </c>
      <c r="E10634" s="30">
        <f t="shared" si="332"/>
        <v>42591</v>
      </c>
      <c r="F10634" s="32">
        <f t="shared" si="333"/>
        <v>222</v>
      </c>
      <c r="G10634" s="6">
        <v>0.4375</v>
      </c>
    </row>
    <row r="10635" spans="1:7" ht="15.6">
      <c r="A10635" s="12">
        <v>222</v>
      </c>
      <c r="B10635" s="9">
        <v>2016</v>
      </c>
      <c r="C10635" s="9">
        <v>8</v>
      </c>
      <c r="D10635" s="9">
        <v>9</v>
      </c>
      <c r="E10635" s="30">
        <f t="shared" si="332"/>
        <v>42591</v>
      </c>
      <c r="F10635" s="32">
        <f t="shared" si="333"/>
        <v>222</v>
      </c>
      <c r="G10635" s="6">
        <v>0.45833333333333331</v>
      </c>
    </row>
    <row r="10636" spans="1:7" ht="15.6">
      <c r="A10636" s="12">
        <v>222</v>
      </c>
      <c r="B10636" s="9">
        <v>2016</v>
      </c>
      <c r="C10636" s="9">
        <v>8</v>
      </c>
      <c r="D10636" s="9">
        <v>9</v>
      </c>
      <c r="E10636" s="30">
        <f t="shared" si="332"/>
        <v>42591</v>
      </c>
      <c r="F10636" s="32">
        <f t="shared" si="333"/>
        <v>222</v>
      </c>
      <c r="G10636" s="6">
        <v>0.47916666666666669</v>
      </c>
    </row>
    <row r="10637" spans="1:7" ht="15.6">
      <c r="A10637" s="12">
        <v>222</v>
      </c>
      <c r="B10637" s="9">
        <v>2016</v>
      </c>
      <c r="C10637" s="9">
        <v>8</v>
      </c>
      <c r="D10637" s="9">
        <v>9</v>
      </c>
      <c r="E10637" s="30">
        <f t="shared" si="332"/>
        <v>42591</v>
      </c>
      <c r="F10637" s="32">
        <f t="shared" si="333"/>
        <v>222</v>
      </c>
      <c r="G10637" s="6">
        <v>0.5</v>
      </c>
    </row>
    <row r="10638" spans="1:7" ht="15.6">
      <c r="A10638" s="12">
        <v>222</v>
      </c>
      <c r="B10638" s="9">
        <v>2016</v>
      </c>
      <c r="C10638" s="9">
        <v>8</v>
      </c>
      <c r="D10638" s="9">
        <v>9</v>
      </c>
      <c r="E10638" s="30">
        <f t="shared" si="332"/>
        <v>42591</v>
      </c>
      <c r="F10638" s="32">
        <f t="shared" si="333"/>
        <v>222</v>
      </c>
      <c r="G10638" s="6">
        <v>0.52083333333333337</v>
      </c>
    </row>
    <row r="10639" spans="1:7" ht="15.6">
      <c r="A10639" s="12">
        <v>222</v>
      </c>
      <c r="B10639" s="9">
        <v>2016</v>
      </c>
      <c r="C10639" s="9">
        <v>8</v>
      </c>
      <c r="D10639" s="9">
        <v>9</v>
      </c>
      <c r="E10639" s="30">
        <f t="shared" si="332"/>
        <v>42591</v>
      </c>
      <c r="F10639" s="32">
        <f t="shared" si="333"/>
        <v>222</v>
      </c>
      <c r="G10639" s="6">
        <v>0.54166666666666663</v>
      </c>
    </row>
    <row r="10640" spans="1:7" ht="15.6">
      <c r="A10640" s="12">
        <v>222</v>
      </c>
      <c r="B10640" s="9">
        <v>2016</v>
      </c>
      <c r="C10640" s="9">
        <v>8</v>
      </c>
      <c r="D10640" s="9">
        <v>9</v>
      </c>
      <c r="E10640" s="30">
        <f t="shared" si="332"/>
        <v>42591</v>
      </c>
      <c r="F10640" s="32">
        <f t="shared" si="333"/>
        <v>222</v>
      </c>
      <c r="G10640" s="6">
        <v>0.5625</v>
      </c>
    </row>
    <row r="10641" spans="1:7" ht="15.6">
      <c r="A10641" s="12">
        <v>222</v>
      </c>
      <c r="B10641" s="9">
        <v>2016</v>
      </c>
      <c r="C10641" s="9">
        <v>8</v>
      </c>
      <c r="D10641" s="9">
        <v>9</v>
      </c>
      <c r="E10641" s="30">
        <f t="shared" si="332"/>
        <v>42591</v>
      </c>
      <c r="F10641" s="32">
        <f t="shared" si="333"/>
        <v>222</v>
      </c>
      <c r="G10641" s="6">
        <v>0.58333333333333337</v>
      </c>
    </row>
    <row r="10642" spans="1:7" ht="15.6">
      <c r="A10642" s="12">
        <v>222</v>
      </c>
      <c r="B10642" s="9">
        <v>2016</v>
      </c>
      <c r="C10642" s="9">
        <v>8</v>
      </c>
      <c r="D10642" s="9">
        <v>9</v>
      </c>
      <c r="E10642" s="30">
        <f t="shared" si="332"/>
        <v>42591</v>
      </c>
      <c r="F10642" s="32">
        <f t="shared" si="333"/>
        <v>222</v>
      </c>
      <c r="G10642" s="6">
        <v>0.60416666666666663</v>
      </c>
    </row>
    <row r="10643" spans="1:7" ht="15.6">
      <c r="A10643" s="12">
        <v>222</v>
      </c>
      <c r="B10643" s="9">
        <v>2016</v>
      </c>
      <c r="C10643" s="9">
        <v>8</v>
      </c>
      <c r="D10643" s="9">
        <v>9</v>
      </c>
      <c r="E10643" s="30">
        <f t="shared" si="332"/>
        <v>42591</v>
      </c>
      <c r="F10643" s="32">
        <f t="shared" si="333"/>
        <v>222</v>
      </c>
      <c r="G10643" s="6">
        <v>0.625</v>
      </c>
    </row>
    <row r="10644" spans="1:7" ht="15.6">
      <c r="A10644" s="12">
        <v>222</v>
      </c>
      <c r="B10644" s="9">
        <v>2016</v>
      </c>
      <c r="C10644" s="9">
        <v>8</v>
      </c>
      <c r="D10644" s="9">
        <v>9</v>
      </c>
      <c r="E10644" s="30">
        <f t="shared" si="332"/>
        <v>42591</v>
      </c>
      <c r="F10644" s="32">
        <f t="shared" si="333"/>
        <v>222</v>
      </c>
      <c r="G10644" s="6">
        <v>0.64583333333333337</v>
      </c>
    </row>
    <row r="10645" spans="1:7" ht="15.6">
      <c r="A10645" s="12">
        <v>222</v>
      </c>
      <c r="B10645" s="9">
        <v>2016</v>
      </c>
      <c r="C10645" s="9">
        <v>8</v>
      </c>
      <c r="D10645" s="9">
        <v>9</v>
      </c>
      <c r="E10645" s="30">
        <f t="shared" si="332"/>
        <v>42591</v>
      </c>
      <c r="F10645" s="32">
        <f t="shared" si="333"/>
        <v>222</v>
      </c>
      <c r="G10645" s="6">
        <v>0.66666666666666663</v>
      </c>
    </row>
    <row r="10646" spans="1:7" ht="15.6">
      <c r="A10646" s="12">
        <v>222</v>
      </c>
      <c r="B10646" s="9">
        <v>2016</v>
      </c>
      <c r="C10646" s="9">
        <v>8</v>
      </c>
      <c r="D10646" s="9">
        <v>9</v>
      </c>
      <c r="E10646" s="30">
        <f t="shared" si="332"/>
        <v>42591</v>
      </c>
      <c r="F10646" s="32">
        <f t="shared" si="333"/>
        <v>222</v>
      </c>
      <c r="G10646" s="6">
        <v>0.6875</v>
      </c>
    </row>
    <row r="10647" spans="1:7" ht="15.6">
      <c r="A10647" s="12">
        <v>222</v>
      </c>
      <c r="B10647" s="9">
        <v>2016</v>
      </c>
      <c r="C10647" s="9">
        <v>8</v>
      </c>
      <c r="D10647" s="9">
        <v>9</v>
      </c>
      <c r="E10647" s="30">
        <f t="shared" si="332"/>
        <v>42591</v>
      </c>
      <c r="F10647" s="32">
        <f t="shared" si="333"/>
        <v>222</v>
      </c>
      <c r="G10647" s="6">
        <v>0.70833333333333337</v>
      </c>
    </row>
    <row r="10648" spans="1:7" ht="15.6">
      <c r="A10648" s="12">
        <v>222</v>
      </c>
      <c r="B10648" s="9">
        <v>2016</v>
      </c>
      <c r="C10648" s="9">
        <v>8</v>
      </c>
      <c r="D10648" s="9">
        <v>9</v>
      </c>
      <c r="E10648" s="30">
        <f t="shared" si="332"/>
        <v>42591</v>
      </c>
      <c r="F10648" s="32">
        <f t="shared" si="333"/>
        <v>222</v>
      </c>
      <c r="G10648" s="6">
        <v>0.72916666666666663</v>
      </c>
    </row>
    <row r="10649" spans="1:7" ht="15.6">
      <c r="A10649" s="12">
        <v>222</v>
      </c>
      <c r="B10649" s="9">
        <v>2016</v>
      </c>
      <c r="C10649" s="9">
        <v>8</v>
      </c>
      <c r="D10649" s="9">
        <v>9</v>
      </c>
      <c r="E10649" s="30">
        <f t="shared" si="332"/>
        <v>42591</v>
      </c>
      <c r="F10649" s="32">
        <f t="shared" si="333"/>
        <v>222</v>
      </c>
      <c r="G10649" s="6">
        <v>0.75</v>
      </c>
    </row>
    <row r="10650" spans="1:7" ht="15.6">
      <c r="A10650" s="12">
        <v>222</v>
      </c>
      <c r="B10650" s="9">
        <v>2016</v>
      </c>
      <c r="C10650" s="9">
        <v>8</v>
      </c>
      <c r="D10650" s="9">
        <v>9</v>
      </c>
      <c r="E10650" s="30">
        <f t="shared" si="332"/>
        <v>42591</v>
      </c>
      <c r="F10650" s="32">
        <f t="shared" si="333"/>
        <v>222</v>
      </c>
      <c r="G10650" s="6">
        <v>0.77083333333333337</v>
      </c>
    </row>
    <row r="10651" spans="1:7" ht="15.6">
      <c r="A10651" s="12">
        <v>222</v>
      </c>
      <c r="B10651" s="9">
        <v>2016</v>
      </c>
      <c r="C10651" s="9">
        <v>8</v>
      </c>
      <c r="D10651" s="9">
        <v>9</v>
      </c>
      <c r="E10651" s="30">
        <f t="shared" si="332"/>
        <v>42591</v>
      </c>
      <c r="F10651" s="32">
        <f t="shared" si="333"/>
        <v>222</v>
      </c>
      <c r="G10651" s="6">
        <v>0.79166666666666663</v>
      </c>
    </row>
    <row r="10652" spans="1:7" ht="15.6">
      <c r="A10652" s="12">
        <v>222</v>
      </c>
      <c r="B10652" s="9">
        <v>2016</v>
      </c>
      <c r="C10652" s="9">
        <v>8</v>
      </c>
      <c r="D10652" s="9">
        <v>9</v>
      </c>
      <c r="E10652" s="30">
        <f t="shared" si="332"/>
        <v>42591</v>
      </c>
      <c r="F10652" s="32">
        <f t="shared" si="333"/>
        <v>222</v>
      </c>
      <c r="G10652" s="6">
        <v>0.8125</v>
      </c>
    </row>
    <row r="10653" spans="1:7" ht="15.6">
      <c r="A10653" s="12">
        <v>222</v>
      </c>
      <c r="B10653" s="9">
        <v>2016</v>
      </c>
      <c r="C10653" s="9">
        <v>8</v>
      </c>
      <c r="D10653" s="9">
        <v>9</v>
      </c>
      <c r="E10653" s="30">
        <f t="shared" si="332"/>
        <v>42591</v>
      </c>
      <c r="F10653" s="32">
        <f t="shared" si="333"/>
        <v>222</v>
      </c>
      <c r="G10653" s="6">
        <v>0.83333333333333337</v>
      </c>
    </row>
    <row r="10654" spans="1:7" ht="15.6">
      <c r="A10654" s="12">
        <v>222</v>
      </c>
      <c r="B10654" s="9">
        <v>2016</v>
      </c>
      <c r="C10654" s="9">
        <v>8</v>
      </c>
      <c r="D10654" s="9">
        <v>9</v>
      </c>
      <c r="E10654" s="30">
        <f t="shared" si="332"/>
        <v>42591</v>
      </c>
      <c r="F10654" s="32">
        <f t="shared" si="333"/>
        <v>222</v>
      </c>
      <c r="G10654" s="6">
        <v>0.85416666666666663</v>
      </c>
    </row>
    <row r="10655" spans="1:7" ht="15.6">
      <c r="A10655" s="12">
        <v>222</v>
      </c>
      <c r="B10655" s="9">
        <v>2016</v>
      </c>
      <c r="C10655" s="9">
        <v>8</v>
      </c>
      <c r="D10655" s="9">
        <v>9</v>
      </c>
      <c r="E10655" s="30">
        <f t="shared" si="332"/>
        <v>42591</v>
      </c>
      <c r="F10655" s="32">
        <f t="shared" si="333"/>
        <v>222</v>
      </c>
      <c r="G10655" s="6">
        <v>0.875</v>
      </c>
    </row>
    <row r="10656" spans="1:7" ht="15.6">
      <c r="A10656" s="12">
        <v>222</v>
      </c>
      <c r="B10656" s="9">
        <v>2016</v>
      </c>
      <c r="C10656" s="9">
        <v>8</v>
      </c>
      <c r="D10656" s="9">
        <v>9</v>
      </c>
      <c r="E10656" s="30">
        <f t="shared" si="332"/>
        <v>42591</v>
      </c>
      <c r="F10656" s="32">
        <f t="shared" si="333"/>
        <v>222</v>
      </c>
      <c r="G10656" s="6">
        <v>0.89583333333333337</v>
      </c>
    </row>
    <row r="10657" spans="1:7" ht="15.6">
      <c r="A10657" s="12">
        <v>222</v>
      </c>
      <c r="B10657" s="9">
        <v>2016</v>
      </c>
      <c r="C10657" s="9">
        <v>8</v>
      </c>
      <c r="D10657" s="9">
        <v>9</v>
      </c>
      <c r="E10657" s="30">
        <f t="shared" si="332"/>
        <v>42591</v>
      </c>
      <c r="F10657" s="32">
        <f t="shared" si="333"/>
        <v>222</v>
      </c>
      <c r="G10657" s="6">
        <v>0.91666666666666663</v>
      </c>
    </row>
    <row r="10658" spans="1:7" ht="15.6">
      <c r="A10658" s="12">
        <v>222</v>
      </c>
      <c r="B10658" s="9">
        <v>2016</v>
      </c>
      <c r="C10658" s="9">
        <v>8</v>
      </c>
      <c r="D10658" s="9">
        <v>9</v>
      </c>
      <c r="E10658" s="30">
        <f t="shared" si="332"/>
        <v>42591</v>
      </c>
      <c r="F10658" s="32">
        <f t="shared" si="333"/>
        <v>222</v>
      </c>
      <c r="G10658" s="6">
        <v>0.9375</v>
      </c>
    </row>
    <row r="10659" spans="1:7" ht="15.6">
      <c r="A10659" s="12">
        <v>222</v>
      </c>
      <c r="B10659" s="9">
        <v>2016</v>
      </c>
      <c r="C10659" s="9">
        <v>8</v>
      </c>
      <c r="D10659" s="9">
        <v>9</v>
      </c>
      <c r="E10659" s="30">
        <f t="shared" si="332"/>
        <v>42591</v>
      </c>
      <c r="F10659" s="32">
        <f t="shared" si="333"/>
        <v>222</v>
      </c>
      <c r="G10659" s="6">
        <v>0.95833333333333337</v>
      </c>
    </row>
    <row r="10660" spans="1:7" ht="15.6">
      <c r="A10660" s="12">
        <v>222</v>
      </c>
      <c r="B10660" s="9">
        <v>2016</v>
      </c>
      <c r="C10660" s="9">
        <v>8</v>
      </c>
      <c r="D10660" s="9">
        <v>9</v>
      </c>
      <c r="E10660" s="30">
        <f t="shared" si="332"/>
        <v>42591</v>
      </c>
      <c r="F10660" s="32">
        <f t="shared" si="333"/>
        <v>222</v>
      </c>
      <c r="G10660" s="6">
        <v>0.97916666666666663</v>
      </c>
    </row>
    <row r="10661" spans="1:7" ht="15.6">
      <c r="A10661" s="12">
        <v>223</v>
      </c>
      <c r="B10661" s="9">
        <v>2016</v>
      </c>
      <c r="C10661" s="9">
        <v>8</v>
      </c>
      <c r="D10661" s="9">
        <v>9</v>
      </c>
      <c r="E10661" s="30">
        <f t="shared" si="332"/>
        <v>42591</v>
      </c>
      <c r="F10661" s="32">
        <f t="shared" si="333"/>
        <v>222</v>
      </c>
      <c r="G10661" s="6">
        <v>0</v>
      </c>
    </row>
    <row r="10662" spans="1:7" ht="15.6">
      <c r="A10662" s="12">
        <v>223</v>
      </c>
      <c r="B10662" s="9">
        <v>2016</v>
      </c>
      <c r="C10662" s="9">
        <v>8</v>
      </c>
      <c r="D10662" s="9">
        <v>10</v>
      </c>
      <c r="E10662" s="30">
        <f t="shared" si="332"/>
        <v>42592</v>
      </c>
      <c r="F10662" s="32">
        <f t="shared" si="333"/>
        <v>223</v>
      </c>
      <c r="G10662" s="6">
        <v>2.0833333333333332E-2</v>
      </c>
    </row>
    <row r="10663" spans="1:7" ht="15.6">
      <c r="A10663" s="12">
        <v>223</v>
      </c>
      <c r="B10663" s="9">
        <v>2016</v>
      </c>
      <c r="C10663" s="9">
        <v>8</v>
      </c>
      <c r="D10663" s="9">
        <v>10</v>
      </c>
      <c r="E10663" s="30">
        <f t="shared" si="332"/>
        <v>42592</v>
      </c>
      <c r="F10663" s="32">
        <f t="shared" si="333"/>
        <v>223</v>
      </c>
      <c r="G10663" s="6">
        <v>4.1666666666666664E-2</v>
      </c>
    </row>
    <row r="10664" spans="1:7" ht="15.6">
      <c r="A10664" s="12">
        <v>223</v>
      </c>
      <c r="B10664" s="9">
        <v>2016</v>
      </c>
      <c r="C10664" s="9">
        <v>8</v>
      </c>
      <c r="D10664" s="9">
        <v>10</v>
      </c>
      <c r="E10664" s="30">
        <f t="shared" si="332"/>
        <v>42592</v>
      </c>
      <c r="F10664" s="32">
        <f t="shared" si="333"/>
        <v>223</v>
      </c>
      <c r="G10664" s="6">
        <v>6.25E-2</v>
      </c>
    </row>
    <row r="10665" spans="1:7" ht="15.6">
      <c r="A10665" s="12">
        <v>223</v>
      </c>
      <c r="B10665" s="9">
        <v>2016</v>
      </c>
      <c r="C10665" s="9">
        <v>8</v>
      </c>
      <c r="D10665" s="9">
        <v>10</v>
      </c>
      <c r="E10665" s="30">
        <f t="shared" si="332"/>
        <v>42592</v>
      </c>
      <c r="F10665" s="32">
        <f t="shared" si="333"/>
        <v>223</v>
      </c>
      <c r="G10665" s="6">
        <v>8.3333333333333329E-2</v>
      </c>
    </row>
    <row r="10666" spans="1:7" ht="15.6">
      <c r="A10666" s="12">
        <v>223</v>
      </c>
      <c r="B10666" s="9">
        <v>2016</v>
      </c>
      <c r="C10666" s="9">
        <v>8</v>
      </c>
      <c r="D10666" s="9">
        <v>10</v>
      </c>
      <c r="E10666" s="30">
        <f t="shared" si="332"/>
        <v>42592</v>
      </c>
      <c r="F10666" s="32">
        <f t="shared" si="333"/>
        <v>223</v>
      </c>
      <c r="G10666" s="6">
        <v>0.10416666666666667</v>
      </c>
    </row>
    <row r="10667" spans="1:7" ht="15.6">
      <c r="A10667" s="12">
        <v>223</v>
      </c>
      <c r="B10667" s="9">
        <v>2016</v>
      </c>
      <c r="C10667" s="9">
        <v>8</v>
      </c>
      <c r="D10667" s="9">
        <v>10</v>
      </c>
      <c r="E10667" s="30">
        <f t="shared" si="332"/>
        <v>42592</v>
      </c>
      <c r="F10667" s="32">
        <f t="shared" si="333"/>
        <v>223</v>
      </c>
      <c r="G10667" s="6">
        <v>0.125</v>
      </c>
    </row>
    <row r="10668" spans="1:7" ht="15.6">
      <c r="A10668" s="12">
        <v>223</v>
      </c>
      <c r="B10668" s="9">
        <v>2016</v>
      </c>
      <c r="C10668" s="9">
        <v>8</v>
      </c>
      <c r="D10668" s="9">
        <v>10</v>
      </c>
      <c r="E10668" s="30">
        <f t="shared" si="332"/>
        <v>42592</v>
      </c>
      <c r="F10668" s="32">
        <f t="shared" si="333"/>
        <v>223</v>
      </c>
      <c r="G10668" s="6">
        <v>0.14583333333333334</v>
      </c>
    </row>
    <row r="10669" spans="1:7" ht="15.6">
      <c r="A10669" s="12">
        <v>223</v>
      </c>
      <c r="B10669" s="9">
        <v>2016</v>
      </c>
      <c r="C10669" s="9">
        <v>8</v>
      </c>
      <c r="D10669" s="9">
        <v>10</v>
      </c>
      <c r="E10669" s="30">
        <f t="shared" si="332"/>
        <v>42592</v>
      </c>
      <c r="F10669" s="32">
        <f t="shared" si="333"/>
        <v>223</v>
      </c>
      <c r="G10669" s="6">
        <v>0.16666666666666666</v>
      </c>
    </row>
    <row r="10670" spans="1:7" ht="15.6">
      <c r="A10670" s="12">
        <v>223</v>
      </c>
      <c r="B10670" s="9">
        <v>2016</v>
      </c>
      <c r="C10670" s="9">
        <v>8</v>
      </c>
      <c r="D10670" s="9">
        <v>10</v>
      </c>
      <c r="E10670" s="30">
        <f t="shared" si="332"/>
        <v>42592</v>
      </c>
      <c r="F10670" s="32">
        <f t="shared" si="333"/>
        <v>223</v>
      </c>
      <c r="G10670" s="6">
        <v>0.1875</v>
      </c>
    </row>
    <row r="10671" spans="1:7" ht="15.6">
      <c r="A10671" s="12">
        <v>223</v>
      </c>
      <c r="B10671" s="9">
        <v>2016</v>
      </c>
      <c r="C10671" s="9">
        <v>8</v>
      </c>
      <c r="D10671" s="9">
        <v>10</v>
      </c>
      <c r="E10671" s="30">
        <f t="shared" si="332"/>
        <v>42592</v>
      </c>
      <c r="F10671" s="32">
        <f t="shared" si="333"/>
        <v>223</v>
      </c>
      <c r="G10671" s="6">
        <v>0.20833333333333334</v>
      </c>
    </row>
    <row r="10672" spans="1:7" ht="15.6">
      <c r="A10672" s="12">
        <v>223</v>
      </c>
      <c r="B10672" s="9">
        <v>2016</v>
      </c>
      <c r="C10672" s="9">
        <v>8</v>
      </c>
      <c r="D10672" s="9">
        <v>10</v>
      </c>
      <c r="E10672" s="30">
        <f t="shared" si="332"/>
        <v>42592</v>
      </c>
      <c r="F10672" s="32">
        <f t="shared" si="333"/>
        <v>223</v>
      </c>
      <c r="G10672" s="6">
        <v>0.22916666666666666</v>
      </c>
    </row>
    <row r="10673" spans="1:12" ht="15.6">
      <c r="A10673" s="12">
        <v>223</v>
      </c>
      <c r="B10673" s="9">
        <v>2016</v>
      </c>
      <c r="C10673" s="9">
        <v>8</v>
      </c>
      <c r="D10673" s="9">
        <v>10</v>
      </c>
      <c r="E10673" s="30">
        <f t="shared" si="332"/>
        <v>42592</v>
      </c>
      <c r="F10673" s="32">
        <f t="shared" si="333"/>
        <v>223</v>
      </c>
      <c r="G10673" s="6">
        <v>0.25</v>
      </c>
    </row>
    <row r="10674" spans="1:12" ht="15.6">
      <c r="A10674" s="12">
        <v>223</v>
      </c>
      <c r="B10674" s="9">
        <v>2016</v>
      </c>
      <c r="C10674" s="9">
        <v>8</v>
      </c>
      <c r="D10674" s="9">
        <v>10</v>
      </c>
      <c r="E10674" s="30">
        <f t="shared" si="332"/>
        <v>42592</v>
      </c>
      <c r="F10674" s="32">
        <f t="shared" si="333"/>
        <v>223</v>
      </c>
      <c r="G10674" s="6">
        <v>0.27083333333333331</v>
      </c>
    </row>
    <row r="10675" spans="1:12" ht="15.6">
      <c r="A10675" s="12">
        <v>223</v>
      </c>
      <c r="B10675" s="9">
        <v>2016</v>
      </c>
      <c r="C10675" s="9">
        <v>8</v>
      </c>
      <c r="D10675" s="9">
        <v>10</v>
      </c>
      <c r="E10675" s="30">
        <f t="shared" si="332"/>
        <v>42592</v>
      </c>
      <c r="F10675" s="32">
        <f t="shared" si="333"/>
        <v>223</v>
      </c>
      <c r="G10675" s="6">
        <v>0.29166666666666669</v>
      </c>
    </row>
    <row r="10676" spans="1:12" ht="15.6">
      <c r="A10676" s="12">
        <v>223</v>
      </c>
      <c r="B10676" s="9">
        <v>2016</v>
      </c>
      <c r="C10676" s="9">
        <v>8</v>
      </c>
      <c r="D10676" s="9">
        <v>10</v>
      </c>
      <c r="E10676" s="30">
        <f t="shared" si="332"/>
        <v>42592</v>
      </c>
      <c r="F10676" s="32">
        <f t="shared" si="333"/>
        <v>223</v>
      </c>
      <c r="G10676" s="6">
        <v>0.3125</v>
      </c>
    </row>
    <row r="10677" spans="1:12" ht="15.6">
      <c r="A10677" s="12">
        <v>223</v>
      </c>
      <c r="B10677" s="9">
        <v>2016</v>
      </c>
      <c r="C10677" s="9">
        <v>8</v>
      </c>
      <c r="D10677" s="9">
        <v>10</v>
      </c>
      <c r="E10677" s="30">
        <f t="shared" si="332"/>
        <v>42592</v>
      </c>
      <c r="F10677" s="32">
        <f t="shared" si="333"/>
        <v>223</v>
      </c>
      <c r="G10677" s="6">
        <v>0.33333333333333331</v>
      </c>
    </row>
    <row r="10678" spans="1:12" ht="15.6">
      <c r="A10678" s="12">
        <v>223</v>
      </c>
      <c r="B10678" s="9">
        <v>2016</v>
      </c>
      <c r="C10678" s="9">
        <v>8</v>
      </c>
      <c r="D10678" s="9">
        <v>10</v>
      </c>
      <c r="E10678" s="30">
        <f t="shared" si="332"/>
        <v>42592</v>
      </c>
      <c r="F10678" s="32">
        <f t="shared" si="333"/>
        <v>223</v>
      </c>
      <c r="G10678" s="6">
        <v>0.35416666666666669</v>
      </c>
      <c r="H10678" s="2"/>
      <c r="I10678" s="2"/>
      <c r="J10678" s="2"/>
      <c r="K10678" s="2"/>
      <c r="L10678" s="2"/>
    </row>
    <row r="10679" spans="1:12" ht="15.6">
      <c r="A10679" s="12">
        <v>223</v>
      </c>
      <c r="B10679" s="9">
        <v>2016</v>
      </c>
      <c r="C10679" s="9">
        <v>8</v>
      </c>
      <c r="D10679" s="9">
        <v>10</v>
      </c>
      <c r="E10679" s="30">
        <f t="shared" si="332"/>
        <v>42592</v>
      </c>
      <c r="F10679" s="32">
        <f t="shared" si="333"/>
        <v>223</v>
      </c>
      <c r="G10679" s="6">
        <v>0.375</v>
      </c>
      <c r="H10679" s="2"/>
      <c r="I10679" s="2"/>
      <c r="J10679" s="2"/>
      <c r="K10679" s="2"/>
      <c r="L10679" s="2"/>
    </row>
    <row r="10680" spans="1:12" ht="15.6">
      <c r="A10680" s="12">
        <v>223</v>
      </c>
      <c r="B10680" s="9">
        <v>2016</v>
      </c>
      <c r="C10680" s="9">
        <v>8</v>
      </c>
      <c r="D10680" s="9">
        <v>10</v>
      </c>
      <c r="E10680" s="30">
        <f t="shared" si="332"/>
        <v>42592</v>
      </c>
      <c r="F10680" s="32">
        <f t="shared" si="333"/>
        <v>223</v>
      </c>
      <c r="G10680" s="6">
        <v>0.39583333333333331</v>
      </c>
      <c r="H10680" s="2"/>
      <c r="I10680" s="2"/>
      <c r="J10680" s="2"/>
      <c r="K10680" s="2"/>
      <c r="L10680" s="2"/>
    </row>
    <row r="10681" spans="1:12" ht="15.6">
      <c r="A10681" s="12">
        <v>223</v>
      </c>
      <c r="B10681" s="9">
        <v>2016</v>
      </c>
      <c r="C10681" s="9">
        <v>8</v>
      </c>
      <c r="D10681" s="9">
        <v>10</v>
      </c>
      <c r="E10681" s="30">
        <f t="shared" si="332"/>
        <v>42592</v>
      </c>
      <c r="F10681" s="32">
        <f t="shared" si="333"/>
        <v>223</v>
      </c>
      <c r="G10681" s="6">
        <v>0.41666666666666669</v>
      </c>
      <c r="H10681" s="2"/>
      <c r="I10681" s="2"/>
      <c r="J10681" s="2"/>
      <c r="K10681" s="2"/>
      <c r="L10681" s="2"/>
    </row>
    <row r="10682" spans="1:12" ht="15.6">
      <c r="A10682" s="12">
        <v>223</v>
      </c>
      <c r="B10682" s="9">
        <v>2016</v>
      </c>
      <c r="C10682" s="9">
        <v>8</v>
      </c>
      <c r="D10682" s="9">
        <v>10</v>
      </c>
      <c r="E10682" s="30">
        <f t="shared" si="332"/>
        <v>42592</v>
      </c>
      <c r="F10682" s="32">
        <f t="shared" si="333"/>
        <v>223</v>
      </c>
      <c r="G10682" s="6">
        <v>0.4375</v>
      </c>
      <c r="H10682" s="2"/>
      <c r="I10682" s="2"/>
      <c r="J10682" s="2"/>
      <c r="K10682" s="2"/>
      <c r="L10682" s="2"/>
    </row>
    <row r="10683" spans="1:12" ht="15.6">
      <c r="A10683" s="12">
        <v>223</v>
      </c>
      <c r="B10683" s="9">
        <v>2016</v>
      </c>
      <c r="C10683" s="9">
        <v>8</v>
      </c>
      <c r="D10683" s="9">
        <v>10</v>
      </c>
      <c r="E10683" s="30">
        <f t="shared" si="332"/>
        <v>42592</v>
      </c>
      <c r="F10683" s="32">
        <f t="shared" si="333"/>
        <v>223</v>
      </c>
      <c r="G10683" s="6">
        <v>0.45833333333333331</v>
      </c>
      <c r="H10683" s="2"/>
      <c r="I10683" s="2"/>
      <c r="J10683" s="2"/>
      <c r="K10683" s="2"/>
      <c r="L10683" s="2"/>
    </row>
    <row r="10684" spans="1:12" ht="15.6">
      <c r="A10684" s="12">
        <v>223</v>
      </c>
      <c r="B10684" s="9">
        <v>2016</v>
      </c>
      <c r="C10684" s="9">
        <v>8</v>
      </c>
      <c r="D10684" s="9">
        <v>10</v>
      </c>
      <c r="E10684" s="30">
        <f t="shared" si="332"/>
        <v>42592</v>
      </c>
      <c r="F10684" s="32">
        <f t="shared" si="333"/>
        <v>223</v>
      </c>
      <c r="G10684" s="6">
        <v>0.47916666666666669</v>
      </c>
      <c r="H10684" s="2"/>
      <c r="I10684" s="2"/>
      <c r="J10684" s="2"/>
      <c r="K10684" s="2"/>
      <c r="L10684" s="2"/>
    </row>
    <row r="10685" spans="1:12" ht="15.6">
      <c r="A10685" s="12">
        <v>223</v>
      </c>
      <c r="B10685" s="9">
        <v>2016</v>
      </c>
      <c r="C10685" s="9">
        <v>8</v>
      </c>
      <c r="D10685" s="9">
        <v>10</v>
      </c>
      <c r="E10685" s="30">
        <f t="shared" si="332"/>
        <v>42592</v>
      </c>
      <c r="F10685" s="32">
        <f t="shared" si="333"/>
        <v>223</v>
      </c>
      <c r="G10685" s="6">
        <v>0.5</v>
      </c>
      <c r="H10685" s="2"/>
      <c r="I10685" s="2"/>
      <c r="J10685" s="2"/>
      <c r="K10685" s="2"/>
      <c r="L10685" s="2"/>
    </row>
    <row r="10686" spans="1:12" ht="15.6">
      <c r="A10686" s="12">
        <v>223</v>
      </c>
      <c r="B10686" s="9">
        <v>2016</v>
      </c>
      <c r="C10686" s="9">
        <v>8</v>
      </c>
      <c r="D10686" s="9">
        <v>10</v>
      </c>
      <c r="E10686" s="30">
        <f t="shared" si="332"/>
        <v>42592</v>
      </c>
      <c r="F10686" s="32">
        <f t="shared" si="333"/>
        <v>223</v>
      </c>
      <c r="G10686" s="6">
        <v>0.52083333333333337</v>
      </c>
      <c r="H10686" s="2"/>
      <c r="I10686" s="2"/>
      <c r="J10686" s="2"/>
      <c r="K10686" s="2"/>
      <c r="L10686" s="2"/>
    </row>
    <row r="10687" spans="1:12" ht="15.6">
      <c r="A10687" s="12">
        <v>223</v>
      </c>
      <c r="B10687" s="9">
        <v>2016</v>
      </c>
      <c r="C10687" s="9">
        <v>8</v>
      </c>
      <c r="D10687" s="9">
        <v>10</v>
      </c>
      <c r="E10687" s="30">
        <f t="shared" si="332"/>
        <v>42592</v>
      </c>
      <c r="F10687" s="32">
        <f t="shared" si="333"/>
        <v>223</v>
      </c>
      <c r="G10687" s="6">
        <v>0.54166666666666663</v>
      </c>
      <c r="H10687" s="2"/>
      <c r="I10687" s="2"/>
      <c r="J10687" s="2"/>
      <c r="K10687" s="2"/>
      <c r="L10687" s="2"/>
    </row>
    <row r="10688" spans="1:12" ht="15.6">
      <c r="A10688" s="12">
        <v>223</v>
      </c>
      <c r="B10688" s="9">
        <v>2016</v>
      </c>
      <c r="C10688" s="9">
        <v>8</v>
      </c>
      <c r="D10688" s="9">
        <v>10</v>
      </c>
      <c r="E10688" s="30">
        <f t="shared" si="332"/>
        <v>42592</v>
      </c>
      <c r="F10688" s="32">
        <f t="shared" si="333"/>
        <v>223</v>
      </c>
      <c r="G10688" s="6">
        <v>0.5625</v>
      </c>
      <c r="H10688" s="2"/>
      <c r="I10688" s="2"/>
      <c r="J10688" s="2"/>
      <c r="K10688" s="2"/>
      <c r="L10688" s="2"/>
    </row>
    <row r="10689" spans="1:12" ht="15.6">
      <c r="A10689" s="12">
        <v>223</v>
      </c>
      <c r="B10689" s="9">
        <v>2016</v>
      </c>
      <c r="C10689" s="9">
        <v>8</v>
      </c>
      <c r="D10689" s="9">
        <v>10</v>
      </c>
      <c r="E10689" s="30">
        <f t="shared" si="332"/>
        <v>42592</v>
      </c>
      <c r="F10689" s="32">
        <f t="shared" si="333"/>
        <v>223</v>
      </c>
      <c r="G10689" s="6">
        <v>0.58333333333333337</v>
      </c>
      <c r="H10689" s="2"/>
      <c r="I10689" s="2"/>
      <c r="J10689" s="2"/>
      <c r="K10689" s="2"/>
      <c r="L10689" s="2"/>
    </row>
    <row r="10690" spans="1:12" ht="15.6">
      <c r="A10690" s="12">
        <v>223</v>
      </c>
      <c r="B10690" s="9">
        <v>2016</v>
      </c>
      <c r="C10690" s="9">
        <v>8</v>
      </c>
      <c r="D10690" s="9">
        <v>10</v>
      </c>
      <c r="E10690" s="30">
        <f t="shared" si="332"/>
        <v>42592</v>
      </c>
      <c r="F10690" s="32">
        <f t="shared" si="333"/>
        <v>223</v>
      </c>
      <c r="G10690" s="6">
        <v>0.60416666666666663</v>
      </c>
      <c r="H10690" s="2"/>
      <c r="I10690" s="2"/>
      <c r="J10690" s="2"/>
      <c r="K10690" s="2"/>
      <c r="L10690" s="2"/>
    </row>
    <row r="10691" spans="1:12" ht="15.6">
      <c r="A10691" s="12">
        <v>223</v>
      </c>
      <c r="B10691" s="9">
        <v>2016</v>
      </c>
      <c r="C10691" s="9">
        <v>8</v>
      </c>
      <c r="D10691" s="9">
        <v>10</v>
      </c>
      <c r="E10691" s="30">
        <f t="shared" si="332"/>
        <v>42592</v>
      </c>
      <c r="F10691" s="32">
        <f t="shared" si="333"/>
        <v>223</v>
      </c>
      <c r="G10691" s="6">
        <v>0.625</v>
      </c>
      <c r="H10691" s="2"/>
      <c r="I10691" s="2"/>
      <c r="J10691" s="2"/>
      <c r="K10691" s="2"/>
      <c r="L10691" s="2"/>
    </row>
    <row r="10692" spans="1:12" ht="15.6">
      <c r="A10692" s="12">
        <v>223</v>
      </c>
      <c r="B10692" s="9">
        <v>2016</v>
      </c>
      <c r="C10692" s="9">
        <v>8</v>
      </c>
      <c r="D10692" s="9">
        <v>10</v>
      </c>
      <c r="E10692" s="30">
        <f t="shared" si="332"/>
        <v>42592</v>
      </c>
      <c r="F10692" s="32">
        <f t="shared" si="333"/>
        <v>223</v>
      </c>
      <c r="G10692" s="6">
        <v>0.64583333333333337</v>
      </c>
      <c r="H10692" s="2"/>
      <c r="I10692" s="2"/>
      <c r="J10692" s="2"/>
      <c r="K10692" s="2"/>
      <c r="L10692" s="2"/>
    </row>
    <row r="10693" spans="1:12" ht="15.6">
      <c r="A10693" s="12">
        <v>223</v>
      </c>
      <c r="B10693" s="9">
        <v>2016</v>
      </c>
      <c r="C10693" s="9">
        <v>8</v>
      </c>
      <c r="D10693" s="9">
        <v>10</v>
      </c>
      <c r="E10693" s="30">
        <f t="shared" si="332"/>
        <v>42592</v>
      </c>
      <c r="F10693" s="32">
        <f t="shared" si="333"/>
        <v>223</v>
      </c>
      <c r="G10693" s="6">
        <v>0.66666666666666663</v>
      </c>
      <c r="H10693" s="2"/>
      <c r="I10693" s="2"/>
      <c r="J10693" s="2"/>
      <c r="K10693" s="2"/>
      <c r="L10693" s="2"/>
    </row>
    <row r="10694" spans="1:12" ht="15.6">
      <c r="A10694" s="12">
        <v>223</v>
      </c>
      <c r="B10694" s="9">
        <v>2016</v>
      </c>
      <c r="C10694" s="9">
        <v>8</v>
      </c>
      <c r="D10694" s="9">
        <v>10</v>
      </c>
      <c r="E10694" s="30">
        <f t="shared" ref="E10694:E10757" si="334">DATE(B10694,C10694,D10694)</f>
        <v>42592</v>
      </c>
      <c r="F10694" s="32">
        <f t="shared" ref="F10694:F10757" si="335">E10694-DATE(YEAR(E10694),1,0)</f>
        <v>223</v>
      </c>
      <c r="G10694" s="6">
        <v>0.6875</v>
      </c>
      <c r="H10694" s="2"/>
      <c r="I10694" s="2"/>
      <c r="J10694" s="2"/>
      <c r="K10694" s="2"/>
      <c r="L10694" s="2"/>
    </row>
    <row r="10695" spans="1:12" ht="15.6">
      <c r="A10695" s="12">
        <v>223</v>
      </c>
      <c r="B10695" s="9">
        <v>2016</v>
      </c>
      <c r="C10695" s="9">
        <v>8</v>
      </c>
      <c r="D10695" s="9">
        <v>10</v>
      </c>
      <c r="E10695" s="30">
        <f t="shared" si="334"/>
        <v>42592</v>
      </c>
      <c r="F10695" s="32">
        <f t="shared" si="335"/>
        <v>223</v>
      </c>
      <c r="G10695" s="6">
        <v>0.70833333333333337</v>
      </c>
      <c r="H10695" s="2"/>
      <c r="I10695" s="2"/>
      <c r="J10695" s="2"/>
      <c r="K10695" s="2"/>
      <c r="L10695" s="2"/>
    </row>
    <row r="10696" spans="1:12" ht="15.6">
      <c r="A10696" s="12">
        <v>223</v>
      </c>
      <c r="B10696" s="9">
        <v>2016</v>
      </c>
      <c r="C10696" s="9">
        <v>8</v>
      </c>
      <c r="D10696" s="9">
        <v>10</v>
      </c>
      <c r="E10696" s="30">
        <f t="shared" si="334"/>
        <v>42592</v>
      </c>
      <c r="F10696" s="32">
        <f t="shared" si="335"/>
        <v>223</v>
      </c>
      <c r="G10696" s="6">
        <v>0.72916666666666663</v>
      </c>
      <c r="H10696" s="2"/>
      <c r="I10696" s="2"/>
      <c r="J10696" s="2"/>
      <c r="K10696" s="2"/>
      <c r="L10696" s="2"/>
    </row>
    <row r="10697" spans="1:12" ht="15.6">
      <c r="A10697" s="12">
        <v>223</v>
      </c>
      <c r="B10697" s="9">
        <v>2016</v>
      </c>
      <c r="C10697" s="9">
        <v>8</v>
      </c>
      <c r="D10697" s="9">
        <v>10</v>
      </c>
      <c r="E10697" s="30">
        <f t="shared" si="334"/>
        <v>42592</v>
      </c>
      <c r="F10697" s="32">
        <f t="shared" si="335"/>
        <v>223</v>
      </c>
      <c r="G10697" s="6">
        <v>0.75</v>
      </c>
      <c r="H10697" s="2"/>
      <c r="I10697" s="2"/>
      <c r="J10697" s="2"/>
      <c r="K10697" s="2"/>
      <c r="L10697" s="2"/>
    </row>
    <row r="10698" spans="1:12" ht="15.6">
      <c r="A10698" s="12">
        <v>223</v>
      </c>
      <c r="B10698" s="9">
        <v>2016</v>
      </c>
      <c r="C10698" s="9">
        <v>8</v>
      </c>
      <c r="D10698" s="9">
        <v>10</v>
      </c>
      <c r="E10698" s="30">
        <f t="shared" si="334"/>
        <v>42592</v>
      </c>
      <c r="F10698" s="32">
        <f t="shared" si="335"/>
        <v>223</v>
      </c>
      <c r="G10698" s="6">
        <v>0.77083333333333337</v>
      </c>
      <c r="H10698" s="2"/>
      <c r="I10698" s="2"/>
      <c r="J10698" s="2"/>
      <c r="K10698" s="2"/>
      <c r="L10698" s="2"/>
    </row>
    <row r="10699" spans="1:12" ht="15.6">
      <c r="A10699" s="12">
        <v>223</v>
      </c>
      <c r="B10699" s="9">
        <v>2016</v>
      </c>
      <c r="C10699" s="9">
        <v>8</v>
      </c>
      <c r="D10699" s="9">
        <v>10</v>
      </c>
      <c r="E10699" s="30">
        <f t="shared" si="334"/>
        <v>42592</v>
      </c>
      <c r="F10699" s="32">
        <f t="shared" si="335"/>
        <v>223</v>
      </c>
      <c r="G10699" s="6">
        <v>0.79166666666666663</v>
      </c>
      <c r="H10699" s="2"/>
      <c r="I10699" s="2"/>
      <c r="J10699" s="2"/>
      <c r="K10699" s="2"/>
      <c r="L10699" s="2"/>
    </row>
    <row r="10700" spans="1:12" ht="15.6">
      <c r="A10700" s="12">
        <v>223</v>
      </c>
      <c r="B10700" s="9">
        <v>2016</v>
      </c>
      <c r="C10700" s="9">
        <v>8</v>
      </c>
      <c r="D10700" s="9">
        <v>10</v>
      </c>
      <c r="E10700" s="30">
        <f t="shared" si="334"/>
        <v>42592</v>
      </c>
      <c r="F10700" s="32">
        <f t="shared" si="335"/>
        <v>223</v>
      </c>
      <c r="G10700" s="6">
        <v>0.8125</v>
      </c>
      <c r="H10700" s="2"/>
      <c r="I10700" s="2"/>
      <c r="J10700" s="2"/>
      <c r="K10700" s="2"/>
      <c r="L10700" s="2"/>
    </row>
    <row r="10701" spans="1:12" ht="15.6">
      <c r="A10701" s="12">
        <v>223</v>
      </c>
      <c r="B10701" s="9">
        <v>2016</v>
      </c>
      <c r="C10701" s="9">
        <v>8</v>
      </c>
      <c r="D10701" s="9">
        <v>10</v>
      </c>
      <c r="E10701" s="30">
        <f t="shared" si="334"/>
        <v>42592</v>
      </c>
      <c r="F10701" s="32">
        <f t="shared" si="335"/>
        <v>223</v>
      </c>
      <c r="G10701" s="6">
        <v>0.83333333333333337</v>
      </c>
      <c r="H10701" s="2"/>
      <c r="I10701" s="2"/>
      <c r="J10701" s="2"/>
      <c r="K10701" s="2"/>
      <c r="L10701" s="2"/>
    </row>
    <row r="10702" spans="1:12" ht="15.6">
      <c r="A10702" s="12">
        <v>223</v>
      </c>
      <c r="B10702" s="9">
        <v>2016</v>
      </c>
      <c r="C10702" s="9">
        <v>8</v>
      </c>
      <c r="D10702" s="9">
        <v>10</v>
      </c>
      <c r="E10702" s="30">
        <f t="shared" si="334"/>
        <v>42592</v>
      </c>
      <c r="F10702" s="32">
        <f t="shared" si="335"/>
        <v>223</v>
      </c>
      <c r="G10702" s="6">
        <v>0.85416666666666663</v>
      </c>
      <c r="H10702" s="2"/>
      <c r="I10702" s="2"/>
      <c r="J10702" s="2"/>
      <c r="K10702" s="2"/>
      <c r="L10702" s="2"/>
    </row>
    <row r="10703" spans="1:12" ht="15.6">
      <c r="A10703" s="12">
        <v>223</v>
      </c>
      <c r="B10703" s="9">
        <v>2016</v>
      </c>
      <c r="C10703" s="9">
        <v>8</v>
      </c>
      <c r="D10703" s="9">
        <v>10</v>
      </c>
      <c r="E10703" s="30">
        <f t="shared" si="334"/>
        <v>42592</v>
      </c>
      <c r="F10703" s="32">
        <f t="shared" si="335"/>
        <v>223</v>
      </c>
      <c r="G10703" s="6">
        <v>0.875</v>
      </c>
      <c r="H10703" s="2"/>
      <c r="I10703" s="2"/>
      <c r="J10703" s="2"/>
      <c r="K10703" s="2"/>
      <c r="L10703" s="2"/>
    </row>
    <row r="10704" spans="1:12" ht="15.6">
      <c r="A10704" s="12">
        <v>223</v>
      </c>
      <c r="B10704" s="9">
        <v>2016</v>
      </c>
      <c r="C10704" s="9">
        <v>8</v>
      </c>
      <c r="D10704" s="9">
        <v>10</v>
      </c>
      <c r="E10704" s="30">
        <f t="shared" si="334"/>
        <v>42592</v>
      </c>
      <c r="F10704" s="32">
        <f t="shared" si="335"/>
        <v>223</v>
      </c>
      <c r="G10704" s="6">
        <v>0.89583333333333337</v>
      </c>
      <c r="H10704" s="2"/>
      <c r="I10704" s="2"/>
      <c r="J10704" s="2"/>
      <c r="K10704" s="2"/>
      <c r="L10704" s="2"/>
    </row>
    <row r="10705" spans="1:12" ht="15.6">
      <c r="A10705" s="12">
        <v>223</v>
      </c>
      <c r="B10705" s="9">
        <v>2016</v>
      </c>
      <c r="C10705" s="9">
        <v>8</v>
      </c>
      <c r="D10705" s="9">
        <v>10</v>
      </c>
      <c r="E10705" s="30">
        <f t="shared" si="334"/>
        <v>42592</v>
      </c>
      <c r="F10705" s="32">
        <f t="shared" si="335"/>
        <v>223</v>
      </c>
      <c r="G10705" s="6">
        <v>0.91666666666666663</v>
      </c>
      <c r="H10705" s="2"/>
      <c r="I10705" s="2"/>
      <c r="J10705" s="2"/>
      <c r="K10705" s="2"/>
      <c r="L10705" s="2"/>
    </row>
    <row r="10706" spans="1:12" ht="15.6">
      <c r="A10706" s="12">
        <v>223</v>
      </c>
      <c r="B10706" s="9">
        <v>2016</v>
      </c>
      <c r="C10706" s="9">
        <v>8</v>
      </c>
      <c r="D10706" s="9">
        <v>10</v>
      </c>
      <c r="E10706" s="30">
        <f t="shared" si="334"/>
        <v>42592</v>
      </c>
      <c r="F10706" s="32">
        <f t="shared" si="335"/>
        <v>223</v>
      </c>
      <c r="G10706" s="6">
        <v>0.9375</v>
      </c>
      <c r="H10706" s="2"/>
      <c r="I10706" s="2"/>
      <c r="J10706" s="2"/>
      <c r="K10706" s="2"/>
      <c r="L10706" s="2"/>
    </row>
    <row r="10707" spans="1:12" ht="15.6">
      <c r="A10707" s="12">
        <v>223</v>
      </c>
      <c r="B10707" s="9">
        <v>2016</v>
      </c>
      <c r="C10707" s="9">
        <v>8</v>
      </c>
      <c r="D10707" s="9">
        <v>10</v>
      </c>
      <c r="E10707" s="30">
        <f t="shared" si="334"/>
        <v>42592</v>
      </c>
      <c r="F10707" s="32">
        <f t="shared" si="335"/>
        <v>223</v>
      </c>
      <c r="G10707" s="6">
        <v>0.95833333333333337</v>
      </c>
      <c r="H10707" s="2"/>
      <c r="I10707" s="2"/>
      <c r="J10707" s="2"/>
      <c r="K10707" s="2"/>
      <c r="L10707" s="2"/>
    </row>
    <row r="10708" spans="1:12" ht="15.6">
      <c r="A10708" s="12">
        <v>223</v>
      </c>
      <c r="B10708" s="9">
        <v>2016</v>
      </c>
      <c r="C10708" s="9">
        <v>8</v>
      </c>
      <c r="D10708" s="9">
        <v>10</v>
      </c>
      <c r="E10708" s="30">
        <f t="shared" si="334"/>
        <v>42592</v>
      </c>
      <c r="F10708" s="32">
        <f t="shared" si="335"/>
        <v>223</v>
      </c>
      <c r="G10708" s="6">
        <v>0.97916666666666663</v>
      </c>
      <c r="H10708" s="2"/>
      <c r="I10708" s="2"/>
      <c r="J10708" s="2"/>
      <c r="K10708" s="2"/>
      <c r="L10708" s="2"/>
    </row>
    <row r="10709" spans="1:12" ht="15.6">
      <c r="A10709" s="12">
        <v>224</v>
      </c>
      <c r="B10709" s="9">
        <v>2016</v>
      </c>
      <c r="C10709" s="9">
        <v>8</v>
      </c>
      <c r="D10709" s="9">
        <v>10</v>
      </c>
      <c r="E10709" s="30">
        <f t="shared" si="334"/>
        <v>42592</v>
      </c>
      <c r="F10709" s="32">
        <f t="shared" si="335"/>
        <v>223</v>
      </c>
      <c r="G10709" s="6">
        <v>0</v>
      </c>
      <c r="H10709" s="2"/>
      <c r="I10709" s="2"/>
      <c r="J10709" s="2"/>
      <c r="K10709" s="2"/>
      <c r="L10709" s="2"/>
    </row>
    <row r="10710" spans="1:12" ht="15.6">
      <c r="A10710" s="12">
        <v>224</v>
      </c>
      <c r="B10710" s="9">
        <v>2016</v>
      </c>
      <c r="C10710" s="9">
        <v>8</v>
      </c>
      <c r="D10710" s="9">
        <v>11</v>
      </c>
      <c r="E10710" s="30">
        <f t="shared" si="334"/>
        <v>42593</v>
      </c>
      <c r="F10710" s="32">
        <f t="shared" si="335"/>
        <v>224</v>
      </c>
      <c r="G10710" s="6">
        <v>2.0833333333333332E-2</v>
      </c>
      <c r="H10710" s="2"/>
      <c r="I10710" s="2"/>
      <c r="J10710" s="2"/>
      <c r="K10710" s="2"/>
      <c r="L10710" s="2"/>
    </row>
    <row r="10711" spans="1:12" ht="15.6">
      <c r="A10711" s="12">
        <v>224</v>
      </c>
      <c r="B10711" s="9">
        <v>2016</v>
      </c>
      <c r="C10711" s="9">
        <v>8</v>
      </c>
      <c r="D10711" s="9">
        <v>11</v>
      </c>
      <c r="E10711" s="30">
        <f t="shared" si="334"/>
        <v>42593</v>
      </c>
      <c r="F10711" s="32">
        <f t="shared" si="335"/>
        <v>224</v>
      </c>
      <c r="G10711" s="6">
        <v>4.1666666666666664E-2</v>
      </c>
      <c r="H10711" s="2"/>
      <c r="I10711" s="2"/>
      <c r="J10711" s="2"/>
      <c r="K10711" s="2"/>
      <c r="L10711" s="2"/>
    </row>
    <row r="10712" spans="1:12" ht="15.6">
      <c r="A10712" s="12">
        <v>224</v>
      </c>
      <c r="B10712" s="9">
        <v>2016</v>
      </c>
      <c r="C10712" s="9">
        <v>8</v>
      </c>
      <c r="D10712" s="9">
        <v>11</v>
      </c>
      <c r="E10712" s="30">
        <f t="shared" si="334"/>
        <v>42593</v>
      </c>
      <c r="F10712" s="32">
        <f t="shared" si="335"/>
        <v>224</v>
      </c>
      <c r="G10712" s="6">
        <v>6.25E-2</v>
      </c>
      <c r="H10712" s="2"/>
      <c r="I10712" s="2"/>
      <c r="J10712" s="2"/>
      <c r="K10712" s="2"/>
      <c r="L10712" s="2"/>
    </row>
    <row r="10713" spans="1:12" ht="15.6">
      <c r="A10713" s="12">
        <v>224</v>
      </c>
      <c r="B10713" s="9">
        <v>2016</v>
      </c>
      <c r="C10713" s="9">
        <v>8</v>
      </c>
      <c r="D10713" s="9">
        <v>11</v>
      </c>
      <c r="E10713" s="30">
        <f t="shared" si="334"/>
        <v>42593</v>
      </c>
      <c r="F10713" s="32">
        <f t="shared" si="335"/>
        <v>224</v>
      </c>
      <c r="G10713" s="6">
        <v>8.3333333333333329E-2</v>
      </c>
      <c r="H10713" s="2"/>
      <c r="I10713" s="2"/>
      <c r="J10713" s="2"/>
      <c r="K10713" s="2"/>
      <c r="L10713" s="2"/>
    </row>
    <row r="10714" spans="1:12" ht="15.6">
      <c r="A10714" s="12">
        <v>224</v>
      </c>
      <c r="B10714" s="9">
        <v>2016</v>
      </c>
      <c r="C10714" s="9">
        <v>8</v>
      </c>
      <c r="D10714" s="9">
        <v>11</v>
      </c>
      <c r="E10714" s="30">
        <f t="shared" si="334"/>
        <v>42593</v>
      </c>
      <c r="F10714" s="32">
        <f t="shared" si="335"/>
        <v>224</v>
      </c>
      <c r="G10714" s="6">
        <v>0.10416666666666667</v>
      </c>
      <c r="H10714" s="2"/>
      <c r="I10714" s="2"/>
      <c r="J10714" s="2"/>
      <c r="K10714" s="2"/>
      <c r="L10714" s="2"/>
    </row>
    <row r="10715" spans="1:12" ht="15.6">
      <c r="A10715" s="12">
        <v>224</v>
      </c>
      <c r="B10715" s="9">
        <v>2016</v>
      </c>
      <c r="C10715" s="9">
        <v>8</v>
      </c>
      <c r="D10715" s="9">
        <v>11</v>
      </c>
      <c r="E10715" s="30">
        <f t="shared" si="334"/>
        <v>42593</v>
      </c>
      <c r="F10715" s="32">
        <f t="shared" si="335"/>
        <v>224</v>
      </c>
      <c r="G10715" s="6">
        <v>0.125</v>
      </c>
      <c r="H10715" s="2"/>
      <c r="I10715" s="2"/>
      <c r="J10715" s="2"/>
      <c r="K10715" s="2"/>
      <c r="L10715" s="2"/>
    </row>
    <row r="10716" spans="1:12" ht="15.6">
      <c r="A10716" s="12">
        <v>224</v>
      </c>
      <c r="B10716" s="9">
        <v>2016</v>
      </c>
      <c r="C10716" s="9">
        <v>8</v>
      </c>
      <c r="D10716" s="9">
        <v>11</v>
      </c>
      <c r="E10716" s="30">
        <f t="shared" si="334"/>
        <v>42593</v>
      </c>
      <c r="F10716" s="32">
        <f t="shared" si="335"/>
        <v>224</v>
      </c>
      <c r="G10716" s="6">
        <v>0.14583333333333334</v>
      </c>
      <c r="H10716" s="2"/>
      <c r="I10716" s="2"/>
      <c r="J10716" s="2"/>
      <c r="K10716" s="2"/>
      <c r="L10716" s="2"/>
    </row>
    <row r="10717" spans="1:12" ht="15.6">
      <c r="A10717" s="12">
        <v>224</v>
      </c>
      <c r="B10717" s="9">
        <v>2016</v>
      </c>
      <c r="C10717" s="9">
        <v>8</v>
      </c>
      <c r="D10717" s="9">
        <v>11</v>
      </c>
      <c r="E10717" s="30">
        <f t="shared" si="334"/>
        <v>42593</v>
      </c>
      <c r="F10717" s="32">
        <f t="shared" si="335"/>
        <v>224</v>
      </c>
      <c r="G10717" s="6">
        <v>0.16666666666666666</v>
      </c>
      <c r="H10717" s="2"/>
      <c r="I10717" s="2"/>
      <c r="J10717" s="2"/>
      <c r="K10717" s="2"/>
      <c r="L10717" s="2"/>
    </row>
    <row r="10718" spans="1:12" ht="15.6">
      <c r="A10718" s="12">
        <v>224</v>
      </c>
      <c r="B10718" s="9">
        <v>2016</v>
      </c>
      <c r="C10718" s="9">
        <v>8</v>
      </c>
      <c r="D10718" s="9">
        <v>11</v>
      </c>
      <c r="E10718" s="30">
        <f t="shared" si="334"/>
        <v>42593</v>
      </c>
      <c r="F10718" s="32">
        <f t="shared" si="335"/>
        <v>224</v>
      </c>
      <c r="G10718" s="6">
        <v>0.1875</v>
      </c>
      <c r="H10718" s="2"/>
      <c r="I10718" s="2"/>
      <c r="J10718" s="2"/>
      <c r="K10718" s="2"/>
      <c r="L10718" s="2"/>
    </row>
    <row r="10719" spans="1:12" ht="15.6">
      <c r="A10719" s="12">
        <v>224</v>
      </c>
      <c r="B10719" s="9">
        <v>2016</v>
      </c>
      <c r="C10719" s="9">
        <v>8</v>
      </c>
      <c r="D10719" s="9">
        <v>11</v>
      </c>
      <c r="E10719" s="30">
        <f t="shared" si="334"/>
        <v>42593</v>
      </c>
      <c r="F10719" s="32">
        <f t="shared" si="335"/>
        <v>224</v>
      </c>
      <c r="G10719" s="6">
        <v>0.20833333333333334</v>
      </c>
      <c r="H10719" s="2"/>
      <c r="I10719" s="2"/>
      <c r="J10719" s="2"/>
      <c r="K10719" s="2"/>
      <c r="L10719" s="2"/>
    </row>
    <row r="10720" spans="1:12" ht="15.6">
      <c r="A10720" s="12">
        <v>224</v>
      </c>
      <c r="B10720" s="9">
        <v>2016</v>
      </c>
      <c r="C10720" s="9">
        <v>8</v>
      </c>
      <c r="D10720" s="9">
        <v>11</v>
      </c>
      <c r="E10720" s="30">
        <f t="shared" si="334"/>
        <v>42593</v>
      </c>
      <c r="F10720" s="32">
        <f t="shared" si="335"/>
        <v>224</v>
      </c>
      <c r="G10720" s="6">
        <v>0.22916666666666666</v>
      </c>
      <c r="H10720" s="2"/>
      <c r="I10720" s="2"/>
      <c r="J10720" s="2"/>
      <c r="K10720" s="2"/>
      <c r="L10720" s="2"/>
    </row>
    <row r="10721" spans="1:12" ht="15.6">
      <c r="A10721" s="12">
        <v>224</v>
      </c>
      <c r="B10721" s="9">
        <v>2016</v>
      </c>
      <c r="C10721" s="9">
        <v>8</v>
      </c>
      <c r="D10721" s="9">
        <v>11</v>
      </c>
      <c r="E10721" s="30">
        <f t="shared" si="334"/>
        <v>42593</v>
      </c>
      <c r="F10721" s="32">
        <f t="shared" si="335"/>
        <v>224</v>
      </c>
      <c r="G10721" s="6">
        <v>0.25</v>
      </c>
      <c r="H10721" s="2"/>
      <c r="I10721" s="2"/>
      <c r="J10721" s="2"/>
      <c r="K10721" s="2"/>
      <c r="L10721" s="2"/>
    </row>
    <row r="10722" spans="1:12" ht="15.6">
      <c r="A10722" s="12">
        <v>224</v>
      </c>
      <c r="B10722" s="9">
        <v>2016</v>
      </c>
      <c r="C10722" s="9">
        <v>8</v>
      </c>
      <c r="D10722" s="9">
        <v>11</v>
      </c>
      <c r="E10722" s="30">
        <f t="shared" si="334"/>
        <v>42593</v>
      </c>
      <c r="F10722" s="32">
        <f t="shared" si="335"/>
        <v>224</v>
      </c>
      <c r="G10722" s="6">
        <v>0.27083333333333331</v>
      </c>
      <c r="H10722" s="2"/>
      <c r="I10722" s="2"/>
      <c r="J10722" s="2"/>
      <c r="K10722" s="2"/>
      <c r="L10722" s="2"/>
    </row>
    <row r="10723" spans="1:12" ht="15.6">
      <c r="A10723" s="12">
        <v>224</v>
      </c>
      <c r="B10723" s="9">
        <v>2016</v>
      </c>
      <c r="C10723" s="9">
        <v>8</v>
      </c>
      <c r="D10723" s="9">
        <v>11</v>
      </c>
      <c r="E10723" s="30">
        <f t="shared" si="334"/>
        <v>42593</v>
      </c>
      <c r="F10723" s="32">
        <f t="shared" si="335"/>
        <v>224</v>
      </c>
      <c r="G10723" s="6">
        <v>0.29166666666666669</v>
      </c>
      <c r="H10723" s="2"/>
      <c r="I10723" s="2"/>
      <c r="J10723" s="2"/>
      <c r="K10723" s="2"/>
      <c r="L10723" s="2"/>
    </row>
    <row r="10724" spans="1:12" ht="15.6">
      <c r="A10724" s="12">
        <v>224</v>
      </c>
      <c r="B10724" s="9">
        <v>2016</v>
      </c>
      <c r="C10724" s="9">
        <v>8</v>
      </c>
      <c r="D10724" s="9">
        <v>11</v>
      </c>
      <c r="E10724" s="30">
        <f t="shared" si="334"/>
        <v>42593</v>
      </c>
      <c r="F10724" s="32">
        <f t="shared" si="335"/>
        <v>224</v>
      </c>
      <c r="G10724" s="6">
        <v>0.3125</v>
      </c>
      <c r="H10724" s="2"/>
      <c r="I10724" s="2"/>
      <c r="J10724" s="2"/>
      <c r="K10724" s="2"/>
      <c r="L10724" s="2"/>
    </row>
    <row r="10725" spans="1:12" ht="15.6">
      <c r="A10725" s="12">
        <v>224</v>
      </c>
      <c r="B10725" s="9">
        <v>2016</v>
      </c>
      <c r="C10725" s="9">
        <v>8</v>
      </c>
      <c r="D10725" s="9">
        <v>11</v>
      </c>
      <c r="E10725" s="30">
        <f t="shared" si="334"/>
        <v>42593</v>
      </c>
      <c r="F10725" s="32">
        <f t="shared" si="335"/>
        <v>224</v>
      </c>
      <c r="G10725" s="6">
        <v>0.33333333333333331</v>
      </c>
      <c r="H10725" s="2"/>
      <c r="I10725" s="2"/>
      <c r="J10725" s="2"/>
      <c r="K10725" s="2"/>
      <c r="L10725" s="2"/>
    </row>
    <row r="10726" spans="1:12" ht="15.6">
      <c r="A10726" s="12">
        <v>224</v>
      </c>
      <c r="B10726" s="9">
        <v>2016</v>
      </c>
      <c r="C10726" s="9">
        <v>8</v>
      </c>
      <c r="D10726" s="9">
        <v>11</v>
      </c>
      <c r="E10726" s="30">
        <f t="shared" si="334"/>
        <v>42593</v>
      </c>
      <c r="F10726" s="32">
        <f t="shared" si="335"/>
        <v>224</v>
      </c>
      <c r="G10726" s="6">
        <v>0.35416666666666669</v>
      </c>
      <c r="H10726" s="2"/>
      <c r="I10726" s="2"/>
      <c r="J10726" s="2"/>
      <c r="K10726" s="2"/>
      <c r="L10726" s="2"/>
    </row>
    <row r="10727" spans="1:12" ht="15.6">
      <c r="A10727" s="12">
        <v>224</v>
      </c>
      <c r="B10727" s="9">
        <v>2016</v>
      </c>
      <c r="C10727" s="9">
        <v>8</v>
      </c>
      <c r="D10727" s="9">
        <v>11</v>
      </c>
      <c r="E10727" s="30">
        <f t="shared" si="334"/>
        <v>42593</v>
      </c>
      <c r="F10727" s="32">
        <f t="shared" si="335"/>
        <v>224</v>
      </c>
      <c r="G10727" s="6">
        <v>0.375</v>
      </c>
      <c r="H10727" s="2"/>
      <c r="I10727" s="2"/>
      <c r="J10727" s="2"/>
      <c r="K10727" s="2"/>
      <c r="L10727" s="2"/>
    </row>
    <row r="10728" spans="1:12" ht="15.6">
      <c r="A10728" s="12">
        <v>224</v>
      </c>
      <c r="B10728" s="9">
        <v>2016</v>
      </c>
      <c r="C10728" s="9">
        <v>8</v>
      </c>
      <c r="D10728" s="9">
        <v>11</v>
      </c>
      <c r="E10728" s="30">
        <f t="shared" si="334"/>
        <v>42593</v>
      </c>
      <c r="F10728" s="32">
        <f t="shared" si="335"/>
        <v>224</v>
      </c>
      <c r="G10728" s="6">
        <v>0.39583333333333331</v>
      </c>
      <c r="H10728" s="2"/>
      <c r="I10728" s="2"/>
      <c r="J10728" s="2"/>
      <c r="K10728" s="2"/>
      <c r="L10728" s="2"/>
    </row>
    <row r="10729" spans="1:12" ht="15.6">
      <c r="A10729" s="12">
        <v>224</v>
      </c>
      <c r="B10729" s="9">
        <v>2016</v>
      </c>
      <c r="C10729" s="9">
        <v>8</v>
      </c>
      <c r="D10729" s="9">
        <v>11</v>
      </c>
      <c r="E10729" s="30">
        <f t="shared" si="334"/>
        <v>42593</v>
      </c>
      <c r="F10729" s="32">
        <f t="shared" si="335"/>
        <v>224</v>
      </c>
      <c r="G10729" s="6">
        <v>0.41666666666666669</v>
      </c>
      <c r="H10729" s="2"/>
      <c r="I10729" s="2"/>
      <c r="J10729" s="2"/>
      <c r="K10729" s="2"/>
      <c r="L10729" s="2"/>
    </row>
    <row r="10730" spans="1:12" ht="15.6">
      <c r="A10730" s="12">
        <v>224</v>
      </c>
      <c r="B10730" s="9">
        <v>2016</v>
      </c>
      <c r="C10730" s="9">
        <v>8</v>
      </c>
      <c r="D10730" s="9">
        <v>11</v>
      </c>
      <c r="E10730" s="30">
        <f t="shared" si="334"/>
        <v>42593</v>
      </c>
      <c r="F10730" s="32">
        <f t="shared" si="335"/>
        <v>224</v>
      </c>
      <c r="G10730" s="6">
        <v>0.4375</v>
      </c>
      <c r="H10730" s="2"/>
      <c r="I10730" s="2"/>
      <c r="J10730" s="2"/>
      <c r="K10730" s="2"/>
      <c r="L10730" s="2"/>
    </row>
    <row r="10731" spans="1:12" ht="15.6">
      <c r="A10731" s="12">
        <v>224</v>
      </c>
      <c r="B10731" s="9">
        <v>2016</v>
      </c>
      <c r="C10731" s="9">
        <v>8</v>
      </c>
      <c r="D10731" s="9">
        <v>11</v>
      </c>
      <c r="E10731" s="30">
        <f t="shared" si="334"/>
        <v>42593</v>
      </c>
      <c r="F10731" s="32">
        <f t="shared" si="335"/>
        <v>224</v>
      </c>
      <c r="G10731" s="6">
        <v>0.45833333333333331</v>
      </c>
      <c r="H10731" s="2"/>
      <c r="I10731" s="2"/>
      <c r="J10731" s="2"/>
      <c r="K10731" s="2"/>
      <c r="L10731" s="2"/>
    </row>
    <row r="10732" spans="1:12" ht="15.6">
      <c r="A10732" s="12">
        <v>224</v>
      </c>
      <c r="B10732" s="9">
        <v>2016</v>
      </c>
      <c r="C10732" s="9">
        <v>8</v>
      </c>
      <c r="D10732" s="9">
        <v>11</v>
      </c>
      <c r="E10732" s="30">
        <f t="shared" si="334"/>
        <v>42593</v>
      </c>
      <c r="F10732" s="32">
        <f t="shared" si="335"/>
        <v>224</v>
      </c>
      <c r="G10732" s="6">
        <v>0.47916666666666669</v>
      </c>
      <c r="H10732" s="2"/>
      <c r="I10732" s="2"/>
      <c r="J10732" s="2"/>
      <c r="K10732" s="2"/>
      <c r="L10732" s="2"/>
    </row>
    <row r="10733" spans="1:12" ht="15.6">
      <c r="A10733" s="12">
        <v>224</v>
      </c>
      <c r="B10733" s="9">
        <v>2016</v>
      </c>
      <c r="C10733" s="9">
        <v>8</v>
      </c>
      <c r="D10733" s="9">
        <v>11</v>
      </c>
      <c r="E10733" s="30">
        <f t="shared" si="334"/>
        <v>42593</v>
      </c>
      <c r="F10733" s="32">
        <f t="shared" si="335"/>
        <v>224</v>
      </c>
      <c r="G10733" s="6">
        <v>0.5</v>
      </c>
      <c r="H10733" s="2"/>
      <c r="I10733" s="2"/>
      <c r="J10733" s="2"/>
      <c r="K10733" s="2"/>
      <c r="L10733" s="2"/>
    </row>
    <row r="10734" spans="1:12" ht="15.6">
      <c r="A10734" s="12">
        <v>224</v>
      </c>
      <c r="B10734" s="9">
        <v>2016</v>
      </c>
      <c r="C10734" s="9">
        <v>8</v>
      </c>
      <c r="D10734" s="9">
        <v>11</v>
      </c>
      <c r="E10734" s="30">
        <f t="shared" si="334"/>
        <v>42593</v>
      </c>
      <c r="F10734" s="32">
        <f t="shared" si="335"/>
        <v>224</v>
      </c>
      <c r="G10734" s="6">
        <v>0.52083333333333337</v>
      </c>
      <c r="H10734" s="2"/>
      <c r="I10734" s="2"/>
      <c r="J10734" s="2"/>
      <c r="K10734" s="2"/>
      <c r="L10734" s="2"/>
    </row>
    <row r="10735" spans="1:12" ht="15.6">
      <c r="A10735" s="12">
        <v>224</v>
      </c>
      <c r="B10735" s="9">
        <v>2016</v>
      </c>
      <c r="C10735" s="9">
        <v>8</v>
      </c>
      <c r="D10735" s="9">
        <v>11</v>
      </c>
      <c r="E10735" s="30">
        <f t="shared" si="334"/>
        <v>42593</v>
      </c>
      <c r="F10735" s="32">
        <f t="shared" si="335"/>
        <v>224</v>
      </c>
      <c r="G10735" s="6">
        <v>0.54166666666666663</v>
      </c>
      <c r="H10735" s="2"/>
      <c r="I10735" s="2"/>
      <c r="J10735" s="2"/>
      <c r="K10735" s="2"/>
      <c r="L10735" s="2"/>
    </row>
    <row r="10736" spans="1:12" ht="15.6">
      <c r="A10736" s="12">
        <v>224</v>
      </c>
      <c r="B10736" s="9">
        <v>2016</v>
      </c>
      <c r="C10736" s="9">
        <v>8</v>
      </c>
      <c r="D10736" s="9">
        <v>11</v>
      </c>
      <c r="E10736" s="30">
        <f t="shared" si="334"/>
        <v>42593</v>
      </c>
      <c r="F10736" s="32">
        <f t="shared" si="335"/>
        <v>224</v>
      </c>
      <c r="G10736" s="6">
        <v>0.5625</v>
      </c>
      <c r="H10736" s="2"/>
      <c r="I10736" s="2"/>
      <c r="J10736" s="2"/>
      <c r="K10736" s="2"/>
      <c r="L10736" s="2"/>
    </row>
    <row r="10737" spans="1:12" ht="15.6">
      <c r="A10737" s="12">
        <v>224</v>
      </c>
      <c r="B10737" s="9">
        <v>2016</v>
      </c>
      <c r="C10737" s="9">
        <v>8</v>
      </c>
      <c r="D10737" s="9">
        <v>11</v>
      </c>
      <c r="E10737" s="30">
        <f t="shared" si="334"/>
        <v>42593</v>
      </c>
      <c r="F10737" s="32">
        <f t="shared" si="335"/>
        <v>224</v>
      </c>
      <c r="G10737" s="6">
        <v>0.58333333333333337</v>
      </c>
      <c r="H10737" s="2"/>
      <c r="I10737" s="2"/>
      <c r="J10737" s="2"/>
      <c r="K10737" s="2"/>
      <c r="L10737" s="2"/>
    </row>
    <row r="10738" spans="1:12" ht="15.6">
      <c r="A10738" s="12">
        <v>224</v>
      </c>
      <c r="B10738" s="9">
        <v>2016</v>
      </c>
      <c r="C10738" s="9">
        <v>8</v>
      </c>
      <c r="D10738" s="9">
        <v>11</v>
      </c>
      <c r="E10738" s="30">
        <f t="shared" si="334"/>
        <v>42593</v>
      </c>
      <c r="F10738" s="32">
        <f t="shared" si="335"/>
        <v>224</v>
      </c>
      <c r="G10738" s="6">
        <v>0.60416666666666663</v>
      </c>
      <c r="H10738" s="2"/>
      <c r="I10738" s="2"/>
      <c r="J10738" s="2"/>
      <c r="K10738" s="2"/>
      <c r="L10738" s="2"/>
    </row>
    <row r="10739" spans="1:12" ht="15.6">
      <c r="A10739" s="12">
        <v>224</v>
      </c>
      <c r="B10739" s="9">
        <v>2016</v>
      </c>
      <c r="C10739" s="9">
        <v>8</v>
      </c>
      <c r="D10739" s="9">
        <v>11</v>
      </c>
      <c r="E10739" s="30">
        <f t="shared" si="334"/>
        <v>42593</v>
      </c>
      <c r="F10739" s="32">
        <f t="shared" si="335"/>
        <v>224</v>
      </c>
      <c r="G10739" s="6">
        <v>0.625</v>
      </c>
      <c r="H10739" s="2"/>
      <c r="I10739" s="2"/>
      <c r="J10739" s="2"/>
      <c r="K10739" s="2"/>
      <c r="L10739" s="2"/>
    </row>
    <row r="10740" spans="1:12" ht="15.6">
      <c r="A10740" s="12">
        <v>224</v>
      </c>
      <c r="B10740" s="9">
        <v>2016</v>
      </c>
      <c r="C10740" s="9">
        <v>8</v>
      </c>
      <c r="D10740" s="9">
        <v>11</v>
      </c>
      <c r="E10740" s="30">
        <f t="shared" si="334"/>
        <v>42593</v>
      </c>
      <c r="F10740" s="32">
        <f t="shared" si="335"/>
        <v>224</v>
      </c>
      <c r="G10740" s="6">
        <v>0.64583333333333337</v>
      </c>
      <c r="H10740" s="2"/>
      <c r="I10740" s="2"/>
      <c r="J10740" s="2"/>
      <c r="K10740" s="2"/>
      <c r="L10740" s="2"/>
    </row>
    <row r="10741" spans="1:12" ht="15.6">
      <c r="A10741" s="12">
        <v>224</v>
      </c>
      <c r="B10741" s="9">
        <v>2016</v>
      </c>
      <c r="C10741" s="9">
        <v>8</v>
      </c>
      <c r="D10741" s="9">
        <v>11</v>
      </c>
      <c r="E10741" s="30">
        <f t="shared" si="334"/>
        <v>42593</v>
      </c>
      <c r="F10741" s="32">
        <f t="shared" si="335"/>
        <v>224</v>
      </c>
      <c r="G10741" s="6">
        <v>0.66666666666666663</v>
      </c>
      <c r="H10741" s="2"/>
      <c r="I10741" s="2"/>
      <c r="J10741" s="2"/>
      <c r="K10741" s="2"/>
      <c r="L10741" s="2"/>
    </row>
    <row r="10742" spans="1:12" ht="15.6">
      <c r="A10742" s="12">
        <v>224</v>
      </c>
      <c r="B10742" s="9">
        <v>2016</v>
      </c>
      <c r="C10742" s="9">
        <v>8</v>
      </c>
      <c r="D10742" s="9">
        <v>11</v>
      </c>
      <c r="E10742" s="30">
        <f t="shared" si="334"/>
        <v>42593</v>
      </c>
      <c r="F10742" s="32">
        <f t="shared" si="335"/>
        <v>224</v>
      </c>
      <c r="G10742" s="6">
        <v>0.6875</v>
      </c>
      <c r="H10742" s="2"/>
      <c r="I10742" s="2"/>
      <c r="J10742" s="2"/>
      <c r="K10742" s="2"/>
      <c r="L10742" s="2"/>
    </row>
    <row r="10743" spans="1:12" ht="15.6">
      <c r="A10743" s="12">
        <v>224</v>
      </c>
      <c r="B10743" s="9">
        <v>2016</v>
      </c>
      <c r="C10743" s="9">
        <v>8</v>
      </c>
      <c r="D10743" s="9">
        <v>11</v>
      </c>
      <c r="E10743" s="30">
        <f t="shared" si="334"/>
        <v>42593</v>
      </c>
      <c r="F10743" s="32">
        <f t="shared" si="335"/>
        <v>224</v>
      </c>
      <c r="G10743" s="6">
        <v>0.70833333333333337</v>
      </c>
      <c r="H10743" s="2"/>
      <c r="I10743" s="2"/>
      <c r="J10743" s="2"/>
      <c r="K10743" s="2"/>
      <c r="L10743" s="2"/>
    </row>
    <row r="10744" spans="1:12" ht="15.6">
      <c r="A10744" s="12">
        <v>224</v>
      </c>
      <c r="B10744" s="9">
        <v>2016</v>
      </c>
      <c r="C10744" s="9">
        <v>8</v>
      </c>
      <c r="D10744" s="9">
        <v>11</v>
      </c>
      <c r="E10744" s="30">
        <f t="shared" si="334"/>
        <v>42593</v>
      </c>
      <c r="F10744" s="32">
        <f t="shared" si="335"/>
        <v>224</v>
      </c>
      <c r="G10744" s="6">
        <v>0.72916666666666663</v>
      </c>
      <c r="H10744" s="2"/>
      <c r="I10744" s="2"/>
      <c r="J10744" s="2"/>
      <c r="K10744" s="2"/>
      <c r="L10744" s="2"/>
    </row>
    <row r="10745" spans="1:12" ht="15.6">
      <c r="A10745" s="12">
        <v>224</v>
      </c>
      <c r="B10745" s="9">
        <v>2016</v>
      </c>
      <c r="C10745" s="9">
        <v>8</v>
      </c>
      <c r="D10745" s="9">
        <v>11</v>
      </c>
      <c r="E10745" s="30">
        <f t="shared" si="334"/>
        <v>42593</v>
      </c>
      <c r="F10745" s="32">
        <f t="shared" si="335"/>
        <v>224</v>
      </c>
      <c r="G10745" s="6">
        <v>0.75</v>
      </c>
      <c r="H10745" s="2"/>
      <c r="I10745" s="2"/>
      <c r="J10745" s="2"/>
      <c r="K10745" s="2"/>
      <c r="L10745" s="2"/>
    </row>
    <row r="10746" spans="1:12" ht="15.6">
      <c r="A10746" s="12">
        <v>224</v>
      </c>
      <c r="B10746" s="9">
        <v>2016</v>
      </c>
      <c r="C10746" s="9">
        <v>8</v>
      </c>
      <c r="D10746" s="9">
        <v>11</v>
      </c>
      <c r="E10746" s="30">
        <f t="shared" si="334"/>
        <v>42593</v>
      </c>
      <c r="F10746" s="32">
        <f t="shared" si="335"/>
        <v>224</v>
      </c>
      <c r="G10746" s="6">
        <v>0.77083333333333337</v>
      </c>
      <c r="H10746" s="2"/>
      <c r="I10746" s="2"/>
      <c r="J10746" s="2"/>
      <c r="K10746" s="2"/>
      <c r="L10746" s="2"/>
    </row>
    <row r="10747" spans="1:12" ht="15.6">
      <c r="A10747" s="12">
        <v>224</v>
      </c>
      <c r="B10747" s="9">
        <v>2016</v>
      </c>
      <c r="C10747" s="9">
        <v>8</v>
      </c>
      <c r="D10747" s="9">
        <v>11</v>
      </c>
      <c r="E10747" s="30">
        <f t="shared" si="334"/>
        <v>42593</v>
      </c>
      <c r="F10747" s="32">
        <f t="shared" si="335"/>
        <v>224</v>
      </c>
      <c r="G10747" s="6">
        <v>0.79166666666666663</v>
      </c>
      <c r="H10747" s="2"/>
      <c r="I10747" s="2"/>
      <c r="J10747" s="2"/>
      <c r="K10747" s="2"/>
      <c r="L10747" s="2"/>
    </row>
    <row r="10748" spans="1:12" ht="15.6">
      <c r="A10748" s="12">
        <v>224</v>
      </c>
      <c r="B10748" s="9">
        <v>2016</v>
      </c>
      <c r="C10748" s="9">
        <v>8</v>
      </c>
      <c r="D10748" s="9">
        <v>11</v>
      </c>
      <c r="E10748" s="30">
        <f t="shared" si="334"/>
        <v>42593</v>
      </c>
      <c r="F10748" s="32">
        <f t="shared" si="335"/>
        <v>224</v>
      </c>
      <c r="G10748" s="6">
        <v>0.8125</v>
      </c>
      <c r="H10748" s="2"/>
      <c r="I10748" s="2"/>
      <c r="J10748" s="2"/>
      <c r="K10748" s="2"/>
      <c r="L10748" s="2"/>
    </row>
    <row r="10749" spans="1:12" ht="15.6">
      <c r="A10749" s="12">
        <v>224</v>
      </c>
      <c r="B10749" s="9">
        <v>2016</v>
      </c>
      <c r="C10749" s="9">
        <v>8</v>
      </c>
      <c r="D10749" s="9">
        <v>11</v>
      </c>
      <c r="E10749" s="30">
        <f t="shared" si="334"/>
        <v>42593</v>
      </c>
      <c r="F10749" s="32">
        <f t="shared" si="335"/>
        <v>224</v>
      </c>
      <c r="G10749" s="6">
        <v>0.83333333333333337</v>
      </c>
      <c r="H10749" s="2"/>
      <c r="I10749" s="2"/>
      <c r="J10749" s="2"/>
      <c r="K10749" s="2"/>
      <c r="L10749" s="2"/>
    </row>
    <row r="10750" spans="1:12" ht="15.6">
      <c r="A10750" s="12">
        <v>224</v>
      </c>
      <c r="B10750" s="9">
        <v>2016</v>
      </c>
      <c r="C10750" s="9">
        <v>8</v>
      </c>
      <c r="D10750" s="9">
        <v>11</v>
      </c>
      <c r="E10750" s="30">
        <f t="shared" si="334"/>
        <v>42593</v>
      </c>
      <c r="F10750" s="32">
        <f t="shared" si="335"/>
        <v>224</v>
      </c>
      <c r="G10750" s="6">
        <v>0.85416666666666663</v>
      </c>
      <c r="H10750" s="2"/>
      <c r="I10750" s="2"/>
      <c r="J10750" s="2"/>
      <c r="K10750" s="2"/>
      <c r="L10750" s="2"/>
    </row>
    <row r="10751" spans="1:12" ht="15.6">
      <c r="A10751" s="12">
        <v>224</v>
      </c>
      <c r="B10751" s="9">
        <v>2016</v>
      </c>
      <c r="C10751" s="9">
        <v>8</v>
      </c>
      <c r="D10751" s="9">
        <v>11</v>
      </c>
      <c r="E10751" s="30">
        <f t="shared" si="334"/>
        <v>42593</v>
      </c>
      <c r="F10751" s="32">
        <f t="shared" si="335"/>
        <v>224</v>
      </c>
      <c r="G10751" s="6">
        <v>0.875</v>
      </c>
      <c r="H10751" s="2"/>
      <c r="I10751" s="2"/>
      <c r="J10751" s="2"/>
      <c r="K10751" s="2"/>
      <c r="L10751" s="2"/>
    </row>
    <row r="10752" spans="1:12" ht="15.6">
      <c r="A10752" s="12">
        <v>224</v>
      </c>
      <c r="B10752" s="9">
        <v>2016</v>
      </c>
      <c r="C10752" s="9">
        <v>8</v>
      </c>
      <c r="D10752" s="9">
        <v>11</v>
      </c>
      <c r="E10752" s="30">
        <f t="shared" si="334"/>
        <v>42593</v>
      </c>
      <c r="F10752" s="32">
        <f t="shared" si="335"/>
        <v>224</v>
      </c>
      <c r="G10752" s="6">
        <v>0.89583333333333337</v>
      </c>
      <c r="H10752" s="2"/>
      <c r="I10752" s="2"/>
      <c r="J10752" s="2"/>
      <c r="K10752" s="2"/>
      <c r="L10752" s="2"/>
    </row>
    <row r="10753" spans="1:12" ht="15.6">
      <c r="A10753" s="12">
        <v>224</v>
      </c>
      <c r="B10753" s="9">
        <v>2016</v>
      </c>
      <c r="C10753" s="9">
        <v>8</v>
      </c>
      <c r="D10753" s="9">
        <v>11</v>
      </c>
      <c r="E10753" s="30">
        <f t="shared" si="334"/>
        <v>42593</v>
      </c>
      <c r="F10753" s="32">
        <f t="shared" si="335"/>
        <v>224</v>
      </c>
      <c r="G10753" s="6">
        <v>0.91666666666666663</v>
      </c>
      <c r="H10753" s="2"/>
      <c r="I10753" s="2"/>
      <c r="J10753" s="2"/>
      <c r="K10753" s="2"/>
      <c r="L10753" s="2"/>
    </row>
    <row r="10754" spans="1:12" ht="15.6">
      <c r="A10754" s="12">
        <v>224</v>
      </c>
      <c r="B10754" s="9">
        <v>2016</v>
      </c>
      <c r="C10754" s="9">
        <v>8</v>
      </c>
      <c r="D10754" s="9">
        <v>11</v>
      </c>
      <c r="E10754" s="30">
        <f t="shared" si="334"/>
        <v>42593</v>
      </c>
      <c r="F10754" s="32">
        <f t="shared" si="335"/>
        <v>224</v>
      </c>
      <c r="G10754" s="6">
        <v>0.9375</v>
      </c>
      <c r="H10754" s="2"/>
      <c r="I10754" s="2"/>
      <c r="J10754" s="2"/>
      <c r="K10754" s="2"/>
      <c r="L10754" s="2"/>
    </row>
    <row r="10755" spans="1:12" ht="15.6">
      <c r="A10755" s="12">
        <v>224</v>
      </c>
      <c r="B10755" s="9">
        <v>2016</v>
      </c>
      <c r="C10755" s="9">
        <v>8</v>
      </c>
      <c r="D10755" s="9">
        <v>11</v>
      </c>
      <c r="E10755" s="30">
        <f t="shared" si="334"/>
        <v>42593</v>
      </c>
      <c r="F10755" s="32">
        <f t="shared" si="335"/>
        <v>224</v>
      </c>
      <c r="G10755" s="6">
        <v>0.95833333333333337</v>
      </c>
      <c r="H10755" s="2"/>
      <c r="I10755" s="2"/>
      <c r="J10755" s="2"/>
      <c r="K10755" s="2"/>
      <c r="L10755" s="2"/>
    </row>
    <row r="10756" spans="1:12" ht="15.6">
      <c r="A10756" s="12">
        <v>224</v>
      </c>
      <c r="B10756" s="9">
        <v>2016</v>
      </c>
      <c r="C10756" s="9">
        <v>8</v>
      </c>
      <c r="D10756" s="9">
        <v>11</v>
      </c>
      <c r="E10756" s="30">
        <f t="shared" si="334"/>
        <v>42593</v>
      </c>
      <c r="F10756" s="32">
        <f t="shared" si="335"/>
        <v>224</v>
      </c>
      <c r="G10756" s="6">
        <v>0.97916666666666663</v>
      </c>
      <c r="H10756" s="2"/>
      <c r="I10756" s="2"/>
      <c r="J10756" s="2"/>
      <c r="K10756" s="2"/>
      <c r="L10756" s="2"/>
    </row>
    <row r="10757" spans="1:12" ht="15.6">
      <c r="A10757" s="12">
        <v>225</v>
      </c>
      <c r="B10757" s="9">
        <v>2016</v>
      </c>
      <c r="C10757" s="9">
        <v>8</v>
      </c>
      <c r="D10757" s="9">
        <v>11</v>
      </c>
      <c r="E10757" s="30">
        <f t="shared" si="334"/>
        <v>42593</v>
      </c>
      <c r="F10757" s="32">
        <f t="shared" si="335"/>
        <v>224</v>
      </c>
      <c r="G10757" s="6">
        <v>0</v>
      </c>
      <c r="H10757" s="2"/>
      <c r="I10757" s="2"/>
      <c r="J10757" s="2"/>
      <c r="K10757" s="2"/>
      <c r="L10757" s="2"/>
    </row>
    <row r="10758" spans="1:12" ht="15.6">
      <c r="A10758" s="12">
        <v>225</v>
      </c>
      <c r="B10758" s="9">
        <v>2016</v>
      </c>
      <c r="C10758" s="9">
        <v>8</v>
      </c>
      <c r="D10758" s="9">
        <v>12</v>
      </c>
      <c r="E10758" s="30">
        <f t="shared" ref="E10758:E10821" si="336">DATE(B10758,C10758,D10758)</f>
        <v>42594</v>
      </c>
      <c r="F10758" s="32">
        <f t="shared" ref="F10758:F10821" si="337">E10758-DATE(YEAR(E10758),1,0)</f>
        <v>225</v>
      </c>
      <c r="G10758" s="6">
        <v>2.0833333333333332E-2</v>
      </c>
      <c r="H10758" s="2"/>
      <c r="I10758" s="2"/>
      <c r="J10758" s="2"/>
      <c r="K10758" s="2"/>
      <c r="L10758" s="2"/>
    </row>
    <row r="10759" spans="1:12" ht="15.6">
      <c r="A10759" s="12">
        <v>225</v>
      </c>
      <c r="B10759" s="9">
        <v>2016</v>
      </c>
      <c r="C10759" s="9">
        <v>8</v>
      </c>
      <c r="D10759" s="9">
        <v>12</v>
      </c>
      <c r="E10759" s="30">
        <f t="shared" si="336"/>
        <v>42594</v>
      </c>
      <c r="F10759" s="32">
        <f t="shared" si="337"/>
        <v>225</v>
      </c>
      <c r="G10759" s="6">
        <v>4.1666666666666664E-2</v>
      </c>
      <c r="H10759" s="2"/>
      <c r="I10759" s="2"/>
      <c r="J10759" s="2"/>
      <c r="K10759" s="2"/>
      <c r="L10759" s="2"/>
    </row>
    <row r="10760" spans="1:12" ht="15.6">
      <c r="A10760" s="12">
        <v>225</v>
      </c>
      <c r="B10760" s="9">
        <v>2016</v>
      </c>
      <c r="C10760" s="9">
        <v>8</v>
      </c>
      <c r="D10760" s="9">
        <v>12</v>
      </c>
      <c r="E10760" s="30">
        <f t="shared" si="336"/>
        <v>42594</v>
      </c>
      <c r="F10760" s="32">
        <f t="shared" si="337"/>
        <v>225</v>
      </c>
      <c r="G10760" s="6">
        <v>6.25E-2</v>
      </c>
      <c r="H10760" s="2"/>
      <c r="I10760" s="2"/>
      <c r="J10760" s="2"/>
      <c r="K10760" s="2"/>
      <c r="L10760" s="2"/>
    </row>
    <row r="10761" spans="1:12" ht="15.6">
      <c r="A10761" s="12">
        <v>225</v>
      </c>
      <c r="B10761" s="9">
        <v>2016</v>
      </c>
      <c r="C10761" s="9">
        <v>8</v>
      </c>
      <c r="D10761" s="9">
        <v>12</v>
      </c>
      <c r="E10761" s="30">
        <f t="shared" si="336"/>
        <v>42594</v>
      </c>
      <c r="F10761" s="32">
        <f t="shared" si="337"/>
        <v>225</v>
      </c>
      <c r="G10761" s="6">
        <v>8.3333333333333329E-2</v>
      </c>
      <c r="H10761" s="2"/>
      <c r="I10761" s="2"/>
      <c r="J10761" s="2"/>
      <c r="K10761" s="2"/>
      <c r="L10761" s="2"/>
    </row>
    <row r="10762" spans="1:12" ht="15.6">
      <c r="A10762" s="12">
        <v>225</v>
      </c>
      <c r="B10762" s="9">
        <v>2016</v>
      </c>
      <c r="C10762" s="9">
        <v>8</v>
      </c>
      <c r="D10762" s="9">
        <v>12</v>
      </c>
      <c r="E10762" s="30">
        <f t="shared" si="336"/>
        <v>42594</v>
      </c>
      <c r="F10762" s="32">
        <f t="shared" si="337"/>
        <v>225</v>
      </c>
      <c r="G10762" s="6">
        <v>0.10416666666666667</v>
      </c>
      <c r="H10762" s="2"/>
      <c r="I10762" s="2"/>
      <c r="J10762" s="2"/>
      <c r="K10762" s="2"/>
      <c r="L10762" s="2"/>
    </row>
    <row r="10763" spans="1:12" ht="15.6">
      <c r="A10763" s="12">
        <v>225</v>
      </c>
      <c r="B10763" s="9">
        <v>2016</v>
      </c>
      <c r="C10763" s="9">
        <v>8</v>
      </c>
      <c r="D10763" s="9">
        <v>12</v>
      </c>
      <c r="E10763" s="30">
        <f t="shared" si="336"/>
        <v>42594</v>
      </c>
      <c r="F10763" s="32">
        <f t="shared" si="337"/>
        <v>225</v>
      </c>
      <c r="G10763" s="6">
        <v>0.125</v>
      </c>
      <c r="H10763" s="2"/>
      <c r="I10763" s="2"/>
      <c r="J10763" s="2"/>
      <c r="K10763" s="2"/>
      <c r="L10763" s="2"/>
    </row>
    <row r="10764" spans="1:12" ht="15.6">
      <c r="A10764" s="12">
        <v>225</v>
      </c>
      <c r="B10764" s="9">
        <v>2016</v>
      </c>
      <c r="C10764" s="9">
        <v>8</v>
      </c>
      <c r="D10764" s="9">
        <v>12</v>
      </c>
      <c r="E10764" s="30">
        <f t="shared" si="336"/>
        <v>42594</v>
      </c>
      <c r="F10764" s="32">
        <f t="shared" si="337"/>
        <v>225</v>
      </c>
      <c r="G10764" s="6">
        <v>0.14583333333333334</v>
      </c>
      <c r="H10764" s="2"/>
      <c r="I10764" s="2"/>
      <c r="J10764" s="2"/>
      <c r="K10764" s="2"/>
      <c r="L10764" s="2"/>
    </row>
    <row r="10765" spans="1:12" ht="15.6">
      <c r="A10765" s="12">
        <v>225</v>
      </c>
      <c r="B10765" s="9">
        <v>2016</v>
      </c>
      <c r="C10765" s="9">
        <v>8</v>
      </c>
      <c r="D10765" s="9">
        <v>12</v>
      </c>
      <c r="E10765" s="30">
        <f t="shared" si="336"/>
        <v>42594</v>
      </c>
      <c r="F10765" s="32">
        <f t="shared" si="337"/>
        <v>225</v>
      </c>
      <c r="G10765" s="6">
        <v>0.16666666666666666</v>
      </c>
      <c r="H10765" s="2"/>
      <c r="I10765" s="2"/>
      <c r="J10765" s="2"/>
      <c r="K10765" s="2"/>
      <c r="L10765" s="2"/>
    </row>
    <row r="10766" spans="1:12" ht="15.6">
      <c r="A10766" s="12">
        <v>225</v>
      </c>
      <c r="B10766" s="9">
        <v>2016</v>
      </c>
      <c r="C10766" s="9">
        <v>8</v>
      </c>
      <c r="D10766" s="9">
        <v>12</v>
      </c>
      <c r="E10766" s="30">
        <f t="shared" si="336"/>
        <v>42594</v>
      </c>
      <c r="F10766" s="32">
        <f t="shared" si="337"/>
        <v>225</v>
      </c>
      <c r="G10766" s="6">
        <v>0.1875</v>
      </c>
      <c r="H10766" s="2"/>
      <c r="I10766" s="2"/>
      <c r="J10766" s="2"/>
      <c r="K10766" s="2"/>
      <c r="L10766" s="2"/>
    </row>
    <row r="10767" spans="1:12" ht="15.6">
      <c r="A10767" s="12">
        <v>225</v>
      </c>
      <c r="B10767" s="9">
        <v>2016</v>
      </c>
      <c r="C10767" s="9">
        <v>8</v>
      </c>
      <c r="D10767" s="9">
        <v>12</v>
      </c>
      <c r="E10767" s="30">
        <f t="shared" si="336"/>
        <v>42594</v>
      </c>
      <c r="F10767" s="32">
        <f t="shared" si="337"/>
        <v>225</v>
      </c>
      <c r="G10767" s="6">
        <v>0.20833333333333334</v>
      </c>
      <c r="H10767" s="2"/>
      <c r="I10767" s="2"/>
      <c r="J10767" s="2"/>
      <c r="K10767" s="2"/>
      <c r="L10767" s="2"/>
    </row>
    <row r="10768" spans="1:12" ht="15.6">
      <c r="A10768" s="12">
        <v>225</v>
      </c>
      <c r="B10768" s="9">
        <v>2016</v>
      </c>
      <c r="C10768" s="9">
        <v>8</v>
      </c>
      <c r="D10768" s="9">
        <v>12</v>
      </c>
      <c r="E10768" s="30">
        <f t="shared" si="336"/>
        <v>42594</v>
      </c>
      <c r="F10768" s="32">
        <f t="shared" si="337"/>
        <v>225</v>
      </c>
      <c r="G10768" s="6">
        <v>0.22916666666666666</v>
      </c>
      <c r="H10768" s="2"/>
      <c r="I10768" s="2"/>
      <c r="J10768" s="2"/>
      <c r="K10768" s="2"/>
      <c r="L10768" s="2"/>
    </row>
    <row r="10769" spans="1:12" ht="15.6">
      <c r="A10769" s="12">
        <v>225</v>
      </c>
      <c r="B10769" s="9">
        <v>2016</v>
      </c>
      <c r="C10769" s="9">
        <v>8</v>
      </c>
      <c r="D10769" s="9">
        <v>12</v>
      </c>
      <c r="E10769" s="30">
        <f t="shared" si="336"/>
        <v>42594</v>
      </c>
      <c r="F10769" s="32">
        <f t="shared" si="337"/>
        <v>225</v>
      </c>
      <c r="G10769" s="6">
        <v>0.25</v>
      </c>
      <c r="H10769" s="2"/>
      <c r="I10769" s="2"/>
      <c r="J10769" s="2"/>
      <c r="K10769" s="2"/>
      <c r="L10769" s="2"/>
    </row>
    <row r="10770" spans="1:12" ht="15.6">
      <c r="A10770" s="12">
        <v>225</v>
      </c>
      <c r="B10770" s="9">
        <v>2016</v>
      </c>
      <c r="C10770" s="9">
        <v>8</v>
      </c>
      <c r="D10770" s="9">
        <v>12</v>
      </c>
      <c r="E10770" s="30">
        <f t="shared" si="336"/>
        <v>42594</v>
      </c>
      <c r="F10770" s="32">
        <f t="shared" si="337"/>
        <v>225</v>
      </c>
      <c r="G10770" s="6">
        <v>0.27083333333333331</v>
      </c>
      <c r="H10770" s="2"/>
      <c r="I10770" s="2"/>
      <c r="J10770" s="2"/>
      <c r="K10770" s="2"/>
      <c r="L10770" s="2"/>
    </row>
    <row r="10771" spans="1:12" ht="15.6">
      <c r="A10771" s="12">
        <v>225</v>
      </c>
      <c r="B10771" s="9">
        <v>2016</v>
      </c>
      <c r="C10771" s="9">
        <v>8</v>
      </c>
      <c r="D10771" s="9">
        <v>12</v>
      </c>
      <c r="E10771" s="30">
        <f t="shared" si="336"/>
        <v>42594</v>
      </c>
      <c r="F10771" s="32">
        <f t="shared" si="337"/>
        <v>225</v>
      </c>
      <c r="G10771" s="6">
        <v>0.29166666666666669</v>
      </c>
      <c r="H10771" s="2"/>
      <c r="I10771" s="2"/>
      <c r="J10771" s="2"/>
      <c r="K10771" s="2"/>
      <c r="L10771" s="2"/>
    </row>
    <row r="10772" spans="1:12" ht="15.6">
      <c r="A10772" s="12">
        <v>225</v>
      </c>
      <c r="B10772" s="9">
        <v>2016</v>
      </c>
      <c r="C10772" s="9">
        <v>8</v>
      </c>
      <c r="D10772" s="9">
        <v>12</v>
      </c>
      <c r="E10772" s="30">
        <f t="shared" si="336"/>
        <v>42594</v>
      </c>
      <c r="F10772" s="32">
        <f t="shared" si="337"/>
        <v>225</v>
      </c>
      <c r="G10772" s="6">
        <v>0.3125</v>
      </c>
      <c r="H10772" s="2"/>
      <c r="I10772" s="2"/>
      <c r="J10772" s="2"/>
      <c r="K10772" s="2"/>
      <c r="L10772" s="2"/>
    </row>
    <row r="10773" spans="1:12" ht="15.6">
      <c r="A10773" s="12">
        <v>225</v>
      </c>
      <c r="B10773" s="9">
        <v>2016</v>
      </c>
      <c r="C10773" s="9">
        <v>8</v>
      </c>
      <c r="D10773" s="9">
        <v>12</v>
      </c>
      <c r="E10773" s="30">
        <f t="shared" si="336"/>
        <v>42594</v>
      </c>
      <c r="F10773" s="32">
        <f t="shared" si="337"/>
        <v>225</v>
      </c>
      <c r="G10773" s="6">
        <v>0.33333333333333331</v>
      </c>
      <c r="H10773" s="2"/>
      <c r="I10773" s="2"/>
      <c r="J10773" s="2"/>
      <c r="K10773" s="2"/>
      <c r="L10773" s="2"/>
    </row>
    <row r="10774" spans="1:12" ht="15.6">
      <c r="A10774" s="12">
        <v>225</v>
      </c>
      <c r="B10774" s="9">
        <v>2016</v>
      </c>
      <c r="C10774" s="9">
        <v>8</v>
      </c>
      <c r="D10774" s="9">
        <v>12</v>
      </c>
      <c r="E10774" s="30">
        <f t="shared" si="336"/>
        <v>42594</v>
      </c>
      <c r="F10774" s="32">
        <f t="shared" si="337"/>
        <v>225</v>
      </c>
      <c r="G10774" s="6">
        <v>0.35416666666666669</v>
      </c>
      <c r="H10774" s="2"/>
      <c r="I10774" s="2"/>
      <c r="J10774" s="2"/>
      <c r="K10774" s="2"/>
      <c r="L10774" s="2"/>
    </row>
    <row r="10775" spans="1:12" ht="15.6">
      <c r="A10775" s="12">
        <v>225</v>
      </c>
      <c r="B10775" s="9">
        <v>2016</v>
      </c>
      <c r="C10775" s="9">
        <v>8</v>
      </c>
      <c r="D10775" s="9">
        <v>12</v>
      </c>
      <c r="E10775" s="30">
        <f t="shared" si="336"/>
        <v>42594</v>
      </c>
      <c r="F10775" s="32">
        <f t="shared" si="337"/>
        <v>225</v>
      </c>
      <c r="G10775" s="6">
        <v>0.375</v>
      </c>
      <c r="H10775" s="2"/>
      <c r="I10775" s="2"/>
      <c r="J10775" s="2"/>
      <c r="K10775" s="2"/>
      <c r="L10775" s="2"/>
    </row>
    <row r="10776" spans="1:12" ht="15.6">
      <c r="A10776" s="12">
        <v>225</v>
      </c>
      <c r="B10776" s="9">
        <v>2016</v>
      </c>
      <c r="C10776" s="9">
        <v>8</v>
      </c>
      <c r="D10776" s="9">
        <v>12</v>
      </c>
      <c r="E10776" s="30">
        <f t="shared" si="336"/>
        <v>42594</v>
      </c>
      <c r="F10776" s="32">
        <f t="shared" si="337"/>
        <v>225</v>
      </c>
      <c r="G10776" s="6">
        <v>0.39583333333333331</v>
      </c>
      <c r="H10776" s="2"/>
      <c r="I10776" s="2"/>
      <c r="J10776" s="2"/>
      <c r="K10776" s="2"/>
      <c r="L10776" s="2"/>
    </row>
    <row r="10777" spans="1:12" ht="15.6">
      <c r="A10777" s="12">
        <v>225</v>
      </c>
      <c r="B10777" s="9">
        <v>2016</v>
      </c>
      <c r="C10777" s="9">
        <v>8</v>
      </c>
      <c r="D10777" s="9">
        <v>12</v>
      </c>
      <c r="E10777" s="30">
        <f t="shared" si="336"/>
        <v>42594</v>
      </c>
      <c r="F10777" s="32">
        <f t="shared" si="337"/>
        <v>225</v>
      </c>
      <c r="G10777" s="6">
        <v>0.41666666666666669</v>
      </c>
      <c r="H10777" s="2"/>
      <c r="I10777" s="2"/>
      <c r="J10777" s="2"/>
      <c r="K10777" s="2"/>
      <c r="L10777" s="2"/>
    </row>
    <row r="10778" spans="1:12" ht="15.6">
      <c r="A10778" s="12">
        <v>225</v>
      </c>
      <c r="B10778" s="9">
        <v>2016</v>
      </c>
      <c r="C10778" s="9">
        <v>8</v>
      </c>
      <c r="D10778" s="9">
        <v>12</v>
      </c>
      <c r="E10778" s="30">
        <f t="shared" si="336"/>
        <v>42594</v>
      </c>
      <c r="F10778" s="32">
        <f t="shared" si="337"/>
        <v>225</v>
      </c>
      <c r="G10778" s="6">
        <v>0.4375</v>
      </c>
      <c r="H10778" s="2"/>
      <c r="I10778" s="2"/>
      <c r="J10778" s="2"/>
      <c r="K10778" s="2"/>
      <c r="L10778" s="2"/>
    </row>
    <row r="10779" spans="1:12" ht="15.6">
      <c r="A10779" s="12">
        <v>225</v>
      </c>
      <c r="B10779" s="9">
        <v>2016</v>
      </c>
      <c r="C10779" s="9">
        <v>8</v>
      </c>
      <c r="D10779" s="9">
        <v>12</v>
      </c>
      <c r="E10779" s="30">
        <f t="shared" si="336"/>
        <v>42594</v>
      </c>
      <c r="F10779" s="32">
        <f t="shared" si="337"/>
        <v>225</v>
      </c>
      <c r="G10779" s="6">
        <v>0.45833333333333331</v>
      </c>
      <c r="H10779" s="2"/>
      <c r="I10779" s="2"/>
      <c r="J10779" s="2"/>
      <c r="K10779" s="2"/>
      <c r="L10779" s="2"/>
    </row>
    <row r="10780" spans="1:12" ht="15.6">
      <c r="A10780" s="12">
        <v>225</v>
      </c>
      <c r="B10780" s="9">
        <v>2016</v>
      </c>
      <c r="C10780" s="9">
        <v>8</v>
      </c>
      <c r="D10780" s="9">
        <v>12</v>
      </c>
      <c r="E10780" s="30">
        <f t="shared" si="336"/>
        <v>42594</v>
      </c>
      <c r="F10780" s="32">
        <f t="shared" si="337"/>
        <v>225</v>
      </c>
      <c r="G10780" s="6">
        <v>0.47916666666666669</v>
      </c>
      <c r="H10780" s="2"/>
      <c r="I10780" s="2"/>
      <c r="J10780" s="2"/>
      <c r="K10780" s="2"/>
      <c r="L10780" s="2"/>
    </row>
    <row r="10781" spans="1:12" ht="15.6">
      <c r="A10781" s="12">
        <v>225</v>
      </c>
      <c r="B10781" s="9">
        <v>2016</v>
      </c>
      <c r="C10781" s="9">
        <v>8</v>
      </c>
      <c r="D10781" s="9">
        <v>12</v>
      </c>
      <c r="E10781" s="30">
        <f t="shared" si="336"/>
        <v>42594</v>
      </c>
      <c r="F10781" s="32">
        <f t="shared" si="337"/>
        <v>225</v>
      </c>
      <c r="G10781" s="6">
        <v>0.5</v>
      </c>
      <c r="H10781" s="2"/>
      <c r="I10781" s="2"/>
      <c r="J10781" s="2"/>
      <c r="K10781" s="2"/>
      <c r="L10781" s="2"/>
    </row>
    <row r="10782" spans="1:12" ht="15.6">
      <c r="A10782" s="12">
        <v>225</v>
      </c>
      <c r="B10782" s="9">
        <v>2016</v>
      </c>
      <c r="C10782" s="9">
        <v>8</v>
      </c>
      <c r="D10782" s="9">
        <v>12</v>
      </c>
      <c r="E10782" s="30">
        <f t="shared" si="336"/>
        <v>42594</v>
      </c>
      <c r="F10782" s="32">
        <f t="shared" si="337"/>
        <v>225</v>
      </c>
      <c r="G10782" s="6">
        <v>0.52083333333333337</v>
      </c>
      <c r="H10782" s="2"/>
      <c r="I10782" s="2"/>
      <c r="J10782" s="2"/>
      <c r="K10782" s="2"/>
      <c r="L10782" s="2"/>
    </row>
    <row r="10783" spans="1:12" ht="15.6">
      <c r="A10783" s="12">
        <v>225</v>
      </c>
      <c r="B10783" s="9">
        <v>2016</v>
      </c>
      <c r="C10783" s="9">
        <v>8</v>
      </c>
      <c r="D10783" s="9">
        <v>12</v>
      </c>
      <c r="E10783" s="30">
        <f t="shared" si="336"/>
        <v>42594</v>
      </c>
      <c r="F10783" s="32">
        <f t="shared" si="337"/>
        <v>225</v>
      </c>
      <c r="G10783" s="6">
        <v>0.54166666666666663</v>
      </c>
      <c r="H10783" s="2"/>
      <c r="I10783" s="2"/>
      <c r="J10783" s="2"/>
      <c r="K10783" s="2"/>
      <c r="L10783" s="2"/>
    </row>
    <row r="10784" spans="1:12" ht="15.6">
      <c r="A10784" s="12">
        <v>225</v>
      </c>
      <c r="B10784" s="9">
        <v>2016</v>
      </c>
      <c r="C10784" s="9">
        <v>8</v>
      </c>
      <c r="D10784" s="9">
        <v>12</v>
      </c>
      <c r="E10784" s="30">
        <f t="shared" si="336"/>
        <v>42594</v>
      </c>
      <c r="F10784" s="32">
        <f t="shared" si="337"/>
        <v>225</v>
      </c>
      <c r="G10784" s="6">
        <v>0.5625</v>
      </c>
      <c r="H10784" s="2"/>
      <c r="I10784" s="2"/>
      <c r="J10784" s="2"/>
      <c r="K10784" s="2"/>
      <c r="L10784" s="2"/>
    </row>
    <row r="10785" spans="1:12" ht="15.6">
      <c r="A10785" s="12">
        <v>225</v>
      </c>
      <c r="B10785" s="9">
        <v>2016</v>
      </c>
      <c r="C10785" s="9">
        <v>8</v>
      </c>
      <c r="D10785" s="9">
        <v>12</v>
      </c>
      <c r="E10785" s="30">
        <f t="shared" si="336"/>
        <v>42594</v>
      </c>
      <c r="F10785" s="32">
        <f t="shared" si="337"/>
        <v>225</v>
      </c>
      <c r="G10785" s="6">
        <v>0.58333333333333337</v>
      </c>
      <c r="H10785" s="2"/>
      <c r="I10785" s="2"/>
      <c r="J10785" s="2"/>
      <c r="K10785" s="2"/>
      <c r="L10785" s="2"/>
    </row>
    <row r="10786" spans="1:12" ht="15.6">
      <c r="A10786" s="12">
        <v>225</v>
      </c>
      <c r="B10786" s="9">
        <v>2016</v>
      </c>
      <c r="C10786" s="9">
        <v>8</v>
      </c>
      <c r="D10786" s="9">
        <v>12</v>
      </c>
      <c r="E10786" s="30">
        <f t="shared" si="336"/>
        <v>42594</v>
      </c>
      <c r="F10786" s="32">
        <f t="shared" si="337"/>
        <v>225</v>
      </c>
      <c r="G10786" s="6">
        <v>0.60416666666666663</v>
      </c>
      <c r="H10786" s="2"/>
      <c r="I10786" s="2"/>
      <c r="J10786" s="2"/>
      <c r="K10786" s="2"/>
      <c r="L10786" s="2"/>
    </row>
    <row r="10787" spans="1:12" ht="15.6">
      <c r="A10787" s="12">
        <v>225</v>
      </c>
      <c r="B10787" s="9">
        <v>2016</v>
      </c>
      <c r="C10787" s="9">
        <v>8</v>
      </c>
      <c r="D10787" s="9">
        <v>12</v>
      </c>
      <c r="E10787" s="30">
        <f t="shared" si="336"/>
        <v>42594</v>
      </c>
      <c r="F10787" s="32">
        <f t="shared" si="337"/>
        <v>225</v>
      </c>
      <c r="G10787" s="6">
        <v>0.625</v>
      </c>
      <c r="H10787" s="2"/>
      <c r="I10787" s="2"/>
      <c r="J10787" s="2"/>
      <c r="K10787" s="2"/>
      <c r="L10787" s="2"/>
    </row>
    <row r="10788" spans="1:12" ht="15.6">
      <c r="A10788" s="12">
        <v>225</v>
      </c>
      <c r="B10788" s="9">
        <v>2016</v>
      </c>
      <c r="C10788" s="9">
        <v>8</v>
      </c>
      <c r="D10788" s="9">
        <v>12</v>
      </c>
      <c r="E10788" s="30">
        <f t="shared" si="336"/>
        <v>42594</v>
      </c>
      <c r="F10788" s="32">
        <f t="shared" si="337"/>
        <v>225</v>
      </c>
      <c r="G10788" s="6">
        <v>0.64583333333333337</v>
      </c>
      <c r="H10788" s="2"/>
      <c r="I10788" s="2"/>
      <c r="J10788" s="2"/>
      <c r="K10788" s="2"/>
      <c r="L10788" s="2"/>
    </row>
    <row r="10789" spans="1:12" ht="15.6">
      <c r="A10789" s="12">
        <v>225</v>
      </c>
      <c r="B10789" s="9">
        <v>2016</v>
      </c>
      <c r="C10789" s="9">
        <v>8</v>
      </c>
      <c r="D10789" s="9">
        <v>12</v>
      </c>
      <c r="E10789" s="30">
        <f t="shared" si="336"/>
        <v>42594</v>
      </c>
      <c r="F10789" s="32">
        <f t="shared" si="337"/>
        <v>225</v>
      </c>
      <c r="G10789" s="6">
        <v>0.66666666666666663</v>
      </c>
      <c r="H10789" s="2"/>
      <c r="I10789" s="2"/>
      <c r="J10789" s="2"/>
      <c r="K10789" s="2"/>
      <c r="L10789" s="2"/>
    </row>
    <row r="10790" spans="1:12" ht="15.6">
      <c r="A10790" s="12">
        <v>225</v>
      </c>
      <c r="B10790" s="9">
        <v>2016</v>
      </c>
      <c r="C10790" s="9">
        <v>8</v>
      </c>
      <c r="D10790" s="9">
        <v>12</v>
      </c>
      <c r="E10790" s="30">
        <f t="shared" si="336"/>
        <v>42594</v>
      </c>
      <c r="F10790" s="32">
        <f t="shared" si="337"/>
        <v>225</v>
      </c>
      <c r="G10790" s="6">
        <v>0.6875</v>
      </c>
      <c r="H10790" s="2"/>
      <c r="I10790" s="2"/>
      <c r="J10790" s="2"/>
      <c r="K10790" s="2"/>
      <c r="L10790" s="2"/>
    </row>
    <row r="10791" spans="1:12" ht="15.6">
      <c r="A10791" s="12">
        <v>225</v>
      </c>
      <c r="B10791" s="9">
        <v>2016</v>
      </c>
      <c r="C10791" s="9">
        <v>8</v>
      </c>
      <c r="D10791" s="9">
        <v>12</v>
      </c>
      <c r="E10791" s="30">
        <f t="shared" si="336"/>
        <v>42594</v>
      </c>
      <c r="F10791" s="32">
        <f t="shared" si="337"/>
        <v>225</v>
      </c>
      <c r="G10791" s="6">
        <v>0.70833333333333337</v>
      </c>
      <c r="H10791" s="2"/>
      <c r="I10791" s="2"/>
      <c r="J10791" s="2"/>
      <c r="K10791" s="2"/>
      <c r="L10791" s="2"/>
    </row>
    <row r="10792" spans="1:12" ht="15.6">
      <c r="A10792" s="12">
        <v>225</v>
      </c>
      <c r="B10792" s="9">
        <v>2016</v>
      </c>
      <c r="C10792" s="9">
        <v>8</v>
      </c>
      <c r="D10792" s="9">
        <v>12</v>
      </c>
      <c r="E10792" s="30">
        <f t="shared" si="336"/>
        <v>42594</v>
      </c>
      <c r="F10792" s="32">
        <f t="shared" si="337"/>
        <v>225</v>
      </c>
      <c r="G10792" s="6">
        <v>0.72916666666666663</v>
      </c>
      <c r="H10792" s="2"/>
      <c r="I10792" s="2"/>
      <c r="J10792" s="2"/>
      <c r="K10792" s="2"/>
      <c r="L10792" s="2"/>
    </row>
    <row r="10793" spans="1:12" ht="15.6">
      <c r="A10793" s="12">
        <v>225</v>
      </c>
      <c r="B10793" s="9">
        <v>2016</v>
      </c>
      <c r="C10793" s="9">
        <v>8</v>
      </c>
      <c r="D10793" s="9">
        <v>12</v>
      </c>
      <c r="E10793" s="30">
        <f t="shared" si="336"/>
        <v>42594</v>
      </c>
      <c r="F10793" s="32">
        <f t="shared" si="337"/>
        <v>225</v>
      </c>
      <c r="G10793" s="6">
        <v>0.75</v>
      </c>
      <c r="H10793" s="2"/>
      <c r="I10793" s="2"/>
      <c r="J10793" s="2"/>
      <c r="K10793" s="2"/>
      <c r="L10793" s="2"/>
    </row>
    <row r="10794" spans="1:12" ht="15.6">
      <c r="A10794" s="12">
        <v>225</v>
      </c>
      <c r="B10794" s="9">
        <v>2016</v>
      </c>
      <c r="C10794" s="9">
        <v>8</v>
      </c>
      <c r="D10794" s="9">
        <v>12</v>
      </c>
      <c r="E10794" s="30">
        <f t="shared" si="336"/>
        <v>42594</v>
      </c>
      <c r="F10794" s="32">
        <f t="shared" si="337"/>
        <v>225</v>
      </c>
      <c r="G10794" s="6">
        <v>0.77083333333333337</v>
      </c>
      <c r="H10794" s="2"/>
      <c r="I10794" s="2"/>
      <c r="J10794" s="2"/>
      <c r="K10794" s="2"/>
      <c r="L10794" s="2"/>
    </row>
    <row r="10795" spans="1:12" ht="15.6">
      <c r="A10795" s="12">
        <v>225</v>
      </c>
      <c r="B10795" s="9">
        <v>2016</v>
      </c>
      <c r="C10795" s="9">
        <v>8</v>
      </c>
      <c r="D10795" s="9">
        <v>12</v>
      </c>
      <c r="E10795" s="30">
        <f t="shared" si="336"/>
        <v>42594</v>
      </c>
      <c r="F10795" s="32">
        <f t="shared" si="337"/>
        <v>225</v>
      </c>
      <c r="G10795" s="6">
        <v>0.79166666666666663</v>
      </c>
      <c r="H10795" s="2"/>
      <c r="I10795" s="2"/>
      <c r="J10795" s="2"/>
      <c r="K10795" s="2"/>
      <c r="L10795" s="2"/>
    </row>
    <row r="10796" spans="1:12" ht="15.6">
      <c r="A10796" s="12">
        <v>225</v>
      </c>
      <c r="B10796" s="9">
        <v>2016</v>
      </c>
      <c r="C10796" s="9">
        <v>8</v>
      </c>
      <c r="D10796" s="9">
        <v>12</v>
      </c>
      <c r="E10796" s="30">
        <f t="shared" si="336"/>
        <v>42594</v>
      </c>
      <c r="F10796" s="32">
        <f t="shared" si="337"/>
        <v>225</v>
      </c>
      <c r="G10796" s="6">
        <v>0.8125</v>
      </c>
      <c r="H10796" s="2"/>
      <c r="I10796" s="2"/>
      <c r="J10796" s="2"/>
      <c r="K10796" s="2"/>
      <c r="L10796" s="2"/>
    </row>
    <row r="10797" spans="1:12" ht="15.6">
      <c r="A10797" s="12">
        <v>225</v>
      </c>
      <c r="B10797" s="9">
        <v>2016</v>
      </c>
      <c r="C10797" s="9">
        <v>8</v>
      </c>
      <c r="D10797" s="9">
        <v>12</v>
      </c>
      <c r="E10797" s="30">
        <f t="shared" si="336"/>
        <v>42594</v>
      </c>
      <c r="F10797" s="32">
        <f t="shared" si="337"/>
        <v>225</v>
      </c>
      <c r="G10797" s="6">
        <v>0.83333333333333337</v>
      </c>
      <c r="H10797" s="2"/>
      <c r="I10797" s="2"/>
      <c r="J10797" s="2"/>
      <c r="K10797" s="2"/>
      <c r="L10797" s="2"/>
    </row>
    <row r="10798" spans="1:12" ht="15.6">
      <c r="A10798" s="12">
        <v>225</v>
      </c>
      <c r="B10798" s="9">
        <v>2016</v>
      </c>
      <c r="C10798" s="9">
        <v>8</v>
      </c>
      <c r="D10798" s="9">
        <v>12</v>
      </c>
      <c r="E10798" s="30">
        <f t="shared" si="336"/>
        <v>42594</v>
      </c>
      <c r="F10798" s="32">
        <f t="shared" si="337"/>
        <v>225</v>
      </c>
      <c r="G10798" s="6">
        <v>0.85416666666666663</v>
      </c>
      <c r="H10798" s="2"/>
      <c r="I10798" s="2"/>
      <c r="J10798" s="2"/>
      <c r="K10798" s="2"/>
      <c r="L10798" s="2"/>
    </row>
    <row r="10799" spans="1:12" ht="15.6">
      <c r="A10799" s="12">
        <v>225</v>
      </c>
      <c r="B10799" s="9">
        <v>2016</v>
      </c>
      <c r="C10799" s="9">
        <v>8</v>
      </c>
      <c r="D10799" s="9">
        <v>12</v>
      </c>
      <c r="E10799" s="30">
        <f t="shared" si="336"/>
        <v>42594</v>
      </c>
      <c r="F10799" s="32">
        <f t="shared" si="337"/>
        <v>225</v>
      </c>
      <c r="G10799" s="6">
        <v>0.875</v>
      </c>
      <c r="H10799" s="2"/>
      <c r="I10799" s="2"/>
      <c r="J10799" s="2"/>
      <c r="K10799" s="2"/>
      <c r="L10799" s="2"/>
    </row>
    <row r="10800" spans="1:12" ht="15.6">
      <c r="A10800" s="12">
        <v>225</v>
      </c>
      <c r="B10800" s="9">
        <v>2016</v>
      </c>
      <c r="C10800" s="9">
        <v>8</v>
      </c>
      <c r="D10800" s="9">
        <v>12</v>
      </c>
      <c r="E10800" s="30">
        <f t="shared" si="336"/>
        <v>42594</v>
      </c>
      <c r="F10800" s="32">
        <f t="shared" si="337"/>
        <v>225</v>
      </c>
      <c r="G10800" s="6">
        <v>0.89583333333333337</v>
      </c>
      <c r="H10800" s="2"/>
      <c r="I10800" s="2"/>
      <c r="J10800" s="2"/>
      <c r="K10800" s="2"/>
      <c r="L10800" s="2"/>
    </row>
    <row r="10801" spans="1:12" ht="15.6">
      <c r="A10801" s="12">
        <v>225</v>
      </c>
      <c r="B10801" s="9">
        <v>2016</v>
      </c>
      <c r="C10801" s="9">
        <v>8</v>
      </c>
      <c r="D10801" s="9">
        <v>12</v>
      </c>
      <c r="E10801" s="30">
        <f t="shared" si="336"/>
        <v>42594</v>
      </c>
      <c r="F10801" s="32">
        <f t="shared" si="337"/>
        <v>225</v>
      </c>
      <c r="G10801" s="6">
        <v>0.91666666666666663</v>
      </c>
      <c r="H10801" s="2"/>
      <c r="I10801" s="2"/>
      <c r="J10801" s="2"/>
      <c r="K10801" s="2"/>
      <c r="L10801" s="2"/>
    </row>
    <row r="10802" spans="1:12" ht="15.6">
      <c r="A10802" s="12">
        <v>225</v>
      </c>
      <c r="B10802" s="9">
        <v>2016</v>
      </c>
      <c r="C10802" s="9">
        <v>8</v>
      </c>
      <c r="D10802" s="9">
        <v>12</v>
      </c>
      <c r="E10802" s="30">
        <f t="shared" si="336"/>
        <v>42594</v>
      </c>
      <c r="F10802" s="32">
        <f t="shared" si="337"/>
        <v>225</v>
      </c>
      <c r="G10802" s="6">
        <v>0.9375</v>
      </c>
      <c r="H10802" s="2"/>
      <c r="I10802" s="2"/>
      <c r="J10802" s="2"/>
      <c r="K10802" s="2"/>
      <c r="L10802" s="2"/>
    </row>
    <row r="10803" spans="1:12" ht="15.6">
      <c r="A10803" s="12">
        <v>225</v>
      </c>
      <c r="B10803" s="9">
        <v>2016</v>
      </c>
      <c r="C10803" s="9">
        <v>8</v>
      </c>
      <c r="D10803" s="9">
        <v>12</v>
      </c>
      <c r="E10803" s="30">
        <f t="shared" si="336"/>
        <v>42594</v>
      </c>
      <c r="F10803" s="32">
        <f t="shared" si="337"/>
        <v>225</v>
      </c>
      <c r="G10803" s="6">
        <v>0.95833333333333337</v>
      </c>
      <c r="H10803" s="2"/>
      <c r="I10803" s="2"/>
      <c r="J10803" s="2"/>
      <c r="K10803" s="2"/>
      <c r="L10803" s="2"/>
    </row>
    <row r="10804" spans="1:12" ht="15.6">
      <c r="A10804" s="12">
        <v>225</v>
      </c>
      <c r="B10804" s="9">
        <v>2016</v>
      </c>
      <c r="C10804" s="9">
        <v>8</v>
      </c>
      <c r="D10804" s="9">
        <v>12</v>
      </c>
      <c r="E10804" s="30">
        <f t="shared" si="336"/>
        <v>42594</v>
      </c>
      <c r="F10804" s="32">
        <f t="shared" si="337"/>
        <v>225</v>
      </c>
      <c r="G10804" s="6">
        <v>0.97916666666666663</v>
      </c>
      <c r="H10804" s="2"/>
      <c r="I10804" s="2"/>
      <c r="J10804" s="2"/>
      <c r="K10804" s="2"/>
      <c r="L10804" s="2"/>
    </row>
    <row r="10805" spans="1:12" ht="15.6">
      <c r="A10805" s="12">
        <v>226</v>
      </c>
      <c r="B10805" s="9">
        <v>2016</v>
      </c>
      <c r="C10805" s="9">
        <v>8</v>
      </c>
      <c r="D10805" s="9">
        <v>12</v>
      </c>
      <c r="E10805" s="30">
        <f t="shared" si="336"/>
        <v>42594</v>
      </c>
      <c r="F10805" s="32">
        <f t="shared" si="337"/>
        <v>225</v>
      </c>
      <c r="G10805" s="6">
        <v>0</v>
      </c>
      <c r="H10805" s="2"/>
      <c r="I10805" s="2"/>
      <c r="J10805" s="2"/>
      <c r="K10805" s="2"/>
      <c r="L10805" s="2"/>
    </row>
    <row r="10806" spans="1:12" ht="15.6">
      <c r="A10806" s="12">
        <v>226</v>
      </c>
      <c r="B10806" s="9">
        <v>2016</v>
      </c>
      <c r="C10806" s="9">
        <v>8</v>
      </c>
      <c r="D10806" s="9">
        <v>13</v>
      </c>
      <c r="E10806" s="30">
        <f t="shared" si="336"/>
        <v>42595</v>
      </c>
      <c r="F10806" s="32">
        <f t="shared" si="337"/>
        <v>226</v>
      </c>
      <c r="G10806" s="6">
        <v>2.0833333333333332E-2</v>
      </c>
      <c r="H10806" s="2"/>
      <c r="I10806" s="2"/>
      <c r="J10806" s="2"/>
      <c r="K10806" s="2"/>
      <c r="L10806" s="2"/>
    </row>
    <row r="10807" spans="1:12" ht="15.6">
      <c r="A10807" s="12">
        <v>226</v>
      </c>
      <c r="B10807" s="9">
        <v>2016</v>
      </c>
      <c r="C10807" s="9">
        <v>8</v>
      </c>
      <c r="D10807" s="9">
        <v>13</v>
      </c>
      <c r="E10807" s="30">
        <f t="shared" si="336"/>
        <v>42595</v>
      </c>
      <c r="F10807" s="32">
        <f t="shared" si="337"/>
        <v>226</v>
      </c>
      <c r="G10807" s="6">
        <v>4.1666666666666664E-2</v>
      </c>
      <c r="H10807" s="2"/>
      <c r="I10807" s="2"/>
      <c r="J10807" s="2"/>
      <c r="K10807" s="2"/>
      <c r="L10807" s="2"/>
    </row>
    <row r="10808" spans="1:12" ht="15.6">
      <c r="A10808" s="12">
        <v>226</v>
      </c>
      <c r="B10808" s="9">
        <v>2016</v>
      </c>
      <c r="C10808" s="9">
        <v>8</v>
      </c>
      <c r="D10808" s="9">
        <v>13</v>
      </c>
      <c r="E10808" s="30">
        <f t="shared" si="336"/>
        <v>42595</v>
      </c>
      <c r="F10808" s="32">
        <f t="shared" si="337"/>
        <v>226</v>
      </c>
      <c r="G10808" s="6">
        <v>6.25E-2</v>
      </c>
      <c r="H10808" s="2"/>
      <c r="I10808" s="2"/>
      <c r="J10808" s="2"/>
      <c r="K10808" s="2"/>
      <c r="L10808" s="2"/>
    </row>
    <row r="10809" spans="1:12" ht="15.6">
      <c r="A10809" s="12">
        <v>226</v>
      </c>
      <c r="B10809" s="9">
        <v>2016</v>
      </c>
      <c r="C10809" s="9">
        <v>8</v>
      </c>
      <c r="D10809" s="9">
        <v>13</v>
      </c>
      <c r="E10809" s="30">
        <f t="shared" si="336"/>
        <v>42595</v>
      </c>
      <c r="F10809" s="32">
        <f t="shared" si="337"/>
        <v>226</v>
      </c>
      <c r="G10809" s="6">
        <v>8.3333333333333329E-2</v>
      </c>
      <c r="H10809" s="2"/>
      <c r="I10809" s="2"/>
      <c r="J10809" s="2"/>
      <c r="K10809" s="2"/>
      <c r="L10809" s="2"/>
    </row>
    <row r="10810" spans="1:12" ht="15.6">
      <c r="A10810" s="12">
        <v>226</v>
      </c>
      <c r="B10810" s="9">
        <v>2016</v>
      </c>
      <c r="C10810" s="9">
        <v>8</v>
      </c>
      <c r="D10810" s="9">
        <v>13</v>
      </c>
      <c r="E10810" s="30">
        <f t="shared" si="336"/>
        <v>42595</v>
      </c>
      <c r="F10810" s="32">
        <f t="shared" si="337"/>
        <v>226</v>
      </c>
      <c r="G10810" s="6">
        <v>0.10416666666666667</v>
      </c>
      <c r="H10810" s="2"/>
      <c r="I10810" s="2"/>
      <c r="J10810" s="2"/>
      <c r="K10810" s="2"/>
      <c r="L10810" s="2"/>
    </row>
    <row r="10811" spans="1:12" ht="15.6">
      <c r="A10811" s="12">
        <v>226</v>
      </c>
      <c r="B10811" s="9">
        <v>2016</v>
      </c>
      <c r="C10811" s="9">
        <v>8</v>
      </c>
      <c r="D10811" s="9">
        <v>13</v>
      </c>
      <c r="E10811" s="30">
        <f t="shared" si="336"/>
        <v>42595</v>
      </c>
      <c r="F10811" s="32">
        <f t="shared" si="337"/>
        <v>226</v>
      </c>
      <c r="G10811" s="6">
        <v>0.125</v>
      </c>
      <c r="H10811" s="2"/>
      <c r="I10811" s="2"/>
      <c r="J10811" s="2"/>
      <c r="K10811" s="2"/>
      <c r="L10811" s="2"/>
    </row>
    <row r="10812" spans="1:12" ht="15.6">
      <c r="A10812" s="12">
        <v>226</v>
      </c>
      <c r="B10812" s="9">
        <v>2016</v>
      </c>
      <c r="C10812" s="9">
        <v>8</v>
      </c>
      <c r="D10812" s="9">
        <v>13</v>
      </c>
      <c r="E10812" s="30">
        <f t="shared" si="336"/>
        <v>42595</v>
      </c>
      <c r="F10812" s="32">
        <f t="shared" si="337"/>
        <v>226</v>
      </c>
      <c r="G10812" s="6">
        <v>0.14583333333333334</v>
      </c>
      <c r="H10812" s="2"/>
      <c r="I10812" s="2"/>
      <c r="J10812" s="2"/>
      <c r="K10812" s="2"/>
      <c r="L10812" s="2"/>
    </row>
    <row r="10813" spans="1:12" ht="15.6">
      <c r="A10813" s="12">
        <v>226</v>
      </c>
      <c r="B10813" s="9">
        <v>2016</v>
      </c>
      <c r="C10813" s="9">
        <v>8</v>
      </c>
      <c r="D10813" s="9">
        <v>13</v>
      </c>
      <c r="E10813" s="30">
        <f t="shared" si="336"/>
        <v>42595</v>
      </c>
      <c r="F10813" s="32">
        <f t="shared" si="337"/>
        <v>226</v>
      </c>
      <c r="G10813" s="6">
        <v>0.16666666666666666</v>
      </c>
      <c r="H10813" s="2"/>
      <c r="I10813" s="2"/>
      <c r="J10813" s="2"/>
      <c r="K10813" s="2"/>
      <c r="L10813" s="2"/>
    </row>
    <row r="10814" spans="1:12" ht="15.6">
      <c r="A10814" s="12">
        <v>226</v>
      </c>
      <c r="B10814" s="9">
        <v>2016</v>
      </c>
      <c r="C10814" s="9">
        <v>8</v>
      </c>
      <c r="D10814" s="9">
        <v>13</v>
      </c>
      <c r="E10814" s="30">
        <f t="shared" si="336"/>
        <v>42595</v>
      </c>
      <c r="F10814" s="32">
        <f t="shared" si="337"/>
        <v>226</v>
      </c>
      <c r="G10814" s="6">
        <v>0.1875</v>
      </c>
      <c r="H10814" s="2"/>
      <c r="I10814" s="2"/>
      <c r="J10814" s="2"/>
      <c r="K10814" s="2"/>
      <c r="L10814" s="2"/>
    </row>
    <row r="10815" spans="1:12" ht="15.6">
      <c r="A10815" s="12">
        <v>226</v>
      </c>
      <c r="B10815" s="9">
        <v>2016</v>
      </c>
      <c r="C10815" s="9">
        <v>8</v>
      </c>
      <c r="D10815" s="9">
        <v>13</v>
      </c>
      <c r="E10815" s="30">
        <f t="shared" si="336"/>
        <v>42595</v>
      </c>
      <c r="F10815" s="32">
        <f t="shared" si="337"/>
        <v>226</v>
      </c>
      <c r="G10815" s="6">
        <v>0.20833333333333334</v>
      </c>
      <c r="H10815" s="2"/>
      <c r="I10815" s="2"/>
      <c r="J10815" s="2"/>
      <c r="K10815" s="2"/>
      <c r="L10815" s="2"/>
    </row>
    <row r="10816" spans="1:12" ht="15.6">
      <c r="A10816" s="12">
        <v>226</v>
      </c>
      <c r="B10816" s="9">
        <v>2016</v>
      </c>
      <c r="C10816" s="9">
        <v>8</v>
      </c>
      <c r="D10816" s="9">
        <v>13</v>
      </c>
      <c r="E10816" s="30">
        <f t="shared" si="336"/>
        <v>42595</v>
      </c>
      <c r="F10816" s="32">
        <f t="shared" si="337"/>
        <v>226</v>
      </c>
      <c r="G10816" s="6">
        <v>0.22916666666666666</v>
      </c>
      <c r="H10816" s="2"/>
      <c r="I10816" s="2"/>
      <c r="J10816" s="2"/>
      <c r="K10816" s="2"/>
      <c r="L10816" s="2"/>
    </row>
    <row r="10817" spans="1:12" ht="15.6">
      <c r="A10817" s="12">
        <v>226</v>
      </c>
      <c r="B10817" s="9">
        <v>2016</v>
      </c>
      <c r="C10817" s="9">
        <v>8</v>
      </c>
      <c r="D10817" s="9">
        <v>13</v>
      </c>
      <c r="E10817" s="30">
        <f t="shared" si="336"/>
        <v>42595</v>
      </c>
      <c r="F10817" s="32">
        <f t="shared" si="337"/>
        <v>226</v>
      </c>
      <c r="G10817" s="6">
        <v>0.25</v>
      </c>
      <c r="H10817" s="2"/>
      <c r="I10817" s="2"/>
      <c r="J10817" s="2"/>
      <c r="K10817" s="2"/>
      <c r="L10817" s="2"/>
    </row>
    <row r="10818" spans="1:12" ht="15.6">
      <c r="A10818" s="12">
        <v>226</v>
      </c>
      <c r="B10818" s="9">
        <v>2016</v>
      </c>
      <c r="C10818" s="9">
        <v>8</v>
      </c>
      <c r="D10818" s="9">
        <v>13</v>
      </c>
      <c r="E10818" s="30">
        <f t="shared" si="336"/>
        <v>42595</v>
      </c>
      <c r="F10818" s="32">
        <f t="shared" si="337"/>
        <v>226</v>
      </c>
      <c r="G10818" s="6">
        <v>0.27083333333333331</v>
      </c>
      <c r="H10818" s="2"/>
      <c r="I10818" s="2"/>
      <c r="J10818" s="2"/>
      <c r="K10818" s="2"/>
      <c r="L10818" s="2"/>
    </row>
    <row r="10819" spans="1:12" ht="15.6">
      <c r="A10819" s="12">
        <v>226</v>
      </c>
      <c r="B10819" s="9">
        <v>2016</v>
      </c>
      <c r="C10819" s="9">
        <v>8</v>
      </c>
      <c r="D10819" s="9">
        <v>13</v>
      </c>
      <c r="E10819" s="30">
        <f t="shared" si="336"/>
        <v>42595</v>
      </c>
      <c r="F10819" s="32">
        <f t="shared" si="337"/>
        <v>226</v>
      </c>
      <c r="G10819" s="6">
        <v>0.29166666666666669</v>
      </c>
      <c r="H10819" s="2"/>
      <c r="I10819" s="2"/>
      <c r="J10819" s="2"/>
      <c r="K10819" s="2"/>
      <c r="L10819" s="2"/>
    </row>
    <row r="10820" spans="1:12" ht="15.6">
      <c r="A10820" s="12">
        <v>226</v>
      </c>
      <c r="B10820" s="9">
        <v>2016</v>
      </c>
      <c r="C10820" s="9">
        <v>8</v>
      </c>
      <c r="D10820" s="9">
        <v>13</v>
      </c>
      <c r="E10820" s="30">
        <f t="shared" si="336"/>
        <v>42595</v>
      </c>
      <c r="F10820" s="32">
        <f t="shared" si="337"/>
        <v>226</v>
      </c>
      <c r="G10820" s="6">
        <v>0.3125</v>
      </c>
      <c r="H10820" s="2"/>
      <c r="I10820" s="2"/>
      <c r="J10820" s="2"/>
      <c r="K10820" s="2"/>
      <c r="L10820" s="2"/>
    </row>
    <row r="10821" spans="1:12" ht="15.6">
      <c r="A10821" s="12">
        <v>226</v>
      </c>
      <c r="B10821" s="9">
        <v>2016</v>
      </c>
      <c r="C10821" s="9">
        <v>8</v>
      </c>
      <c r="D10821" s="9">
        <v>13</v>
      </c>
      <c r="E10821" s="30">
        <f t="shared" si="336"/>
        <v>42595</v>
      </c>
      <c r="F10821" s="32">
        <f t="shared" si="337"/>
        <v>226</v>
      </c>
      <c r="G10821" s="6">
        <v>0.33333333333333331</v>
      </c>
      <c r="H10821" s="2"/>
      <c r="I10821" s="2"/>
      <c r="J10821" s="2"/>
      <c r="K10821" s="2"/>
      <c r="L10821" s="2"/>
    </row>
    <row r="10822" spans="1:12" ht="15.6">
      <c r="A10822" s="12">
        <v>226</v>
      </c>
      <c r="B10822" s="9">
        <v>2016</v>
      </c>
      <c r="C10822" s="9">
        <v>8</v>
      </c>
      <c r="D10822" s="9">
        <v>13</v>
      </c>
      <c r="E10822" s="30">
        <f t="shared" ref="E10822:E10885" si="338">DATE(B10822,C10822,D10822)</f>
        <v>42595</v>
      </c>
      <c r="F10822" s="32">
        <f t="shared" ref="F10822:F10885" si="339">E10822-DATE(YEAR(E10822),1,0)</f>
        <v>226</v>
      </c>
      <c r="G10822" s="6">
        <v>0.35416666666666669</v>
      </c>
      <c r="H10822" s="2"/>
      <c r="I10822" s="2"/>
      <c r="J10822" s="2"/>
      <c r="K10822" s="2"/>
      <c r="L10822" s="2"/>
    </row>
    <row r="10823" spans="1:12" ht="15.6">
      <c r="A10823" s="12">
        <v>226</v>
      </c>
      <c r="B10823" s="9">
        <v>2016</v>
      </c>
      <c r="C10823" s="9">
        <v>8</v>
      </c>
      <c r="D10823" s="9">
        <v>13</v>
      </c>
      <c r="E10823" s="30">
        <f t="shared" si="338"/>
        <v>42595</v>
      </c>
      <c r="F10823" s="32">
        <f t="shared" si="339"/>
        <v>226</v>
      </c>
      <c r="G10823" s="6">
        <v>0.375</v>
      </c>
      <c r="H10823" s="2"/>
      <c r="I10823" s="2"/>
      <c r="J10823" s="2"/>
      <c r="K10823" s="2"/>
      <c r="L10823" s="2"/>
    </row>
    <row r="10824" spans="1:12" ht="15.6">
      <c r="A10824" s="12">
        <v>226</v>
      </c>
      <c r="B10824" s="9">
        <v>2016</v>
      </c>
      <c r="C10824" s="9">
        <v>8</v>
      </c>
      <c r="D10824" s="9">
        <v>13</v>
      </c>
      <c r="E10824" s="30">
        <f t="shared" si="338"/>
        <v>42595</v>
      </c>
      <c r="F10824" s="32">
        <f t="shared" si="339"/>
        <v>226</v>
      </c>
      <c r="G10824" s="6">
        <v>0.39583333333333331</v>
      </c>
      <c r="H10824" s="2"/>
      <c r="I10824" s="2"/>
      <c r="J10824" s="2"/>
      <c r="K10824" s="2"/>
      <c r="L10824" s="2"/>
    </row>
    <row r="10825" spans="1:12" ht="15.6">
      <c r="A10825" s="12">
        <v>226</v>
      </c>
      <c r="B10825" s="9">
        <v>2016</v>
      </c>
      <c r="C10825" s="9">
        <v>8</v>
      </c>
      <c r="D10825" s="9">
        <v>13</v>
      </c>
      <c r="E10825" s="30">
        <f t="shared" si="338"/>
        <v>42595</v>
      </c>
      <c r="F10825" s="32">
        <f t="shared" si="339"/>
        <v>226</v>
      </c>
      <c r="G10825" s="6">
        <v>0.41666666666666669</v>
      </c>
      <c r="H10825" s="2"/>
      <c r="I10825" s="2"/>
      <c r="J10825" s="2"/>
      <c r="K10825" s="2"/>
      <c r="L10825" s="2"/>
    </row>
    <row r="10826" spans="1:12" ht="15.6">
      <c r="A10826" s="12">
        <v>226</v>
      </c>
      <c r="B10826" s="9">
        <v>2016</v>
      </c>
      <c r="C10826" s="9">
        <v>8</v>
      </c>
      <c r="D10826" s="9">
        <v>13</v>
      </c>
      <c r="E10826" s="30">
        <f t="shared" si="338"/>
        <v>42595</v>
      </c>
      <c r="F10826" s="32">
        <f t="shared" si="339"/>
        <v>226</v>
      </c>
      <c r="G10826" s="6">
        <v>0.4375</v>
      </c>
      <c r="H10826" s="2"/>
      <c r="I10826" s="2"/>
      <c r="J10826" s="2"/>
      <c r="K10826" s="2"/>
      <c r="L10826" s="2"/>
    </row>
    <row r="10827" spans="1:12" ht="15.6">
      <c r="A10827" s="12">
        <v>226</v>
      </c>
      <c r="B10827" s="9">
        <v>2016</v>
      </c>
      <c r="C10827" s="9">
        <v>8</v>
      </c>
      <c r="D10827" s="9">
        <v>13</v>
      </c>
      <c r="E10827" s="30">
        <f t="shared" si="338"/>
        <v>42595</v>
      </c>
      <c r="F10827" s="32">
        <f t="shared" si="339"/>
        <v>226</v>
      </c>
      <c r="G10827" s="6">
        <v>0.45833333333333331</v>
      </c>
      <c r="H10827" s="2"/>
      <c r="I10827" s="2"/>
      <c r="J10827" s="2"/>
      <c r="K10827" s="2"/>
      <c r="L10827" s="2"/>
    </row>
    <row r="10828" spans="1:12" ht="15.6">
      <c r="A10828" s="12">
        <v>226</v>
      </c>
      <c r="B10828" s="9">
        <v>2016</v>
      </c>
      <c r="C10828" s="9">
        <v>8</v>
      </c>
      <c r="D10828" s="9">
        <v>13</v>
      </c>
      <c r="E10828" s="30">
        <f t="shared" si="338"/>
        <v>42595</v>
      </c>
      <c r="F10828" s="32">
        <f t="shared" si="339"/>
        <v>226</v>
      </c>
      <c r="G10828" s="6">
        <v>0.47916666666666669</v>
      </c>
      <c r="H10828" s="2"/>
      <c r="I10828" s="2"/>
      <c r="J10828" s="2"/>
      <c r="K10828" s="2"/>
      <c r="L10828" s="2"/>
    </row>
    <row r="10829" spans="1:12" ht="15.6">
      <c r="A10829" s="12">
        <v>226</v>
      </c>
      <c r="B10829" s="9">
        <v>2016</v>
      </c>
      <c r="C10829" s="9">
        <v>8</v>
      </c>
      <c r="D10829" s="9">
        <v>13</v>
      </c>
      <c r="E10829" s="30">
        <f t="shared" si="338"/>
        <v>42595</v>
      </c>
      <c r="F10829" s="32">
        <f t="shared" si="339"/>
        <v>226</v>
      </c>
      <c r="G10829" s="6">
        <v>0.5</v>
      </c>
      <c r="H10829" s="2"/>
      <c r="I10829" s="2"/>
      <c r="J10829" s="2"/>
      <c r="K10829" s="2"/>
      <c r="L10829" s="2"/>
    </row>
    <row r="10830" spans="1:12" ht="15.6">
      <c r="A10830" s="12">
        <v>226</v>
      </c>
      <c r="B10830" s="9">
        <v>2016</v>
      </c>
      <c r="C10830" s="9">
        <v>8</v>
      </c>
      <c r="D10830" s="9">
        <v>13</v>
      </c>
      <c r="E10830" s="30">
        <f t="shared" si="338"/>
        <v>42595</v>
      </c>
      <c r="F10830" s="32">
        <f t="shared" si="339"/>
        <v>226</v>
      </c>
      <c r="G10830" s="6">
        <v>0.52083333333333337</v>
      </c>
      <c r="H10830" s="2"/>
      <c r="I10830" s="2"/>
      <c r="J10830" s="2"/>
      <c r="K10830" s="2"/>
      <c r="L10830" s="2"/>
    </row>
    <row r="10831" spans="1:12" ht="15.6">
      <c r="A10831" s="12">
        <v>226</v>
      </c>
      <c r="B10831" s="9">
        <v>2016</v>
      </c>
      <c r="C10831" s="9">
        <v>8</v>
      </c>
      <c r="D10831" s="9">
        <v>13</v>
      </c>
      <c r="E10831" s="30">
        <f t="shared" si="338"/>
        <v>42595</v>
      </c>
      <c r="F10831" s="32">
        <f t="shared" si="339"/>
        <v>226</v>
      </c>
      <c r="G10831" s="6">
        <v>0.54166666666666663</v>
      </c>
      <c r="H10831" s="2"/>
      <c r="I10831" s="2"/>
      <c r="J10831" s="2"/>
      <c r="K10831" s="2"/>
      <c r="L10831" s="2"/>
    </row>
    <row r="10832" spans="1:12" ht="15.6">
      <c r="A10832" s="12">
        <v>226</v>
      </c>
      <c r="B10832" s="9">
        <v>2016</v>
      </c>
      <c r="C10832" s="9">
        <v>8</v>
      </c>
      <c r="D10832" s="9">
        <v>13</v>
      </c>
      <c r="E10832" s="30">
        <f t="shared" si="338"/>
        <v>42595</v>
      </c>
      <c r="F10832" s="32">
        <f t="shared" si="339"/>
        <v>226</v>
      </c>
      <c r="G10832" s="6">
        <v>0.5625</v>
      </c>
      <c r="H10832" s="2"/>
      <c r="I10832" s="2"/>
      <c r="J10832" s="2"/>
      <c r="K10832" s="2"/>
      <c r="L10832" s="2"/>
    </row>
    <row r="10833" spans="1:12" ht="15.6">
      <c r="A10833" s="12">
        <v>226</v>
      </c>
      <c r="B10833" s="9">
        <v>2016</v>
      </c>
      <c r="C10833" s="9">
        <v>8</v>
      </c>
      <c r="D10833" s="9">
        <v>13</v>
      </c>
      <c r="E10833" s="30">
        <f t="shared" si="338"/>
        <v>42595</v>
      </c>
      <c r="F10833" s="32">
        <f t="shared" si="339"/>
        <v>226</v>
      </c>
      <c r="G10833" s="6">
        <v>0.58333333333333337</v>
      </c>
      <c r="H10833" s="2"/>
      <c r="I10833" s="2"/>
      <c r="J10833" s="2"/>
      <c r="K10833" s="2"/>
      <c r="L10833" s="2"/>
    </row>
    <row r="10834" spans="1:12" ht="15.6">
      <c r="A10834" s="12">
        <v>226</v>
      </c>
      <c r="B10834" s="9">
        <v>2016</v>
      </c>
      <c r="C10834" s="9">
        <v>8</v>
      </c>
      <c r="D10834" s="9">
        <v>13</v>
      </c>
      <c r="E10834" s="30">
        <f t="shared" si="338"/>
        <v>42595</v>
      </c>
      <c r="F10834" s="32">
        <f t="shared" si="339"/>
        <v>226</v>
      </c>
      <c r="G10834" s="6">
        <v>0.60416666666666663</v>
      </c>
      <c r="H10834" s="2"/>
      <c r="I10834" s="2"/>
      <c r="J10834" s="2"/>
      <c r="K10834" s="2"/>
      <c r="L10834" s="2"/>
    </row>
    <row r="10835" spans="1:12" ht="15.6">
      <c r="A10835" s="12">
        <v>226</v>
      </c>
      <c r="B10835" s="9">
        <v>2016</v>
      </c>
      <c r="C10835" s="9">
        <v>8</v>
      </c>
      <c r="D10835" s="9">
        <v>13</v>
      </c>
      <c r="E10835" s="30">
        <f t="shared" si="338"/>
        <v>42595</v>
      </c>
      <c r="F10835" s="32">
        <f t="shared" si="339"/>
        <v>226</v>
      </c>
      <c r="G10835" s="6">
        <v>0.625</v>
      </c>
      <c r="H10835" s="2"/>
      <c r="I10835" s="2"/>
      <c r="J10835" s="2"/>
      <c r="K10835" s="2"/>
      <c r="L10835" s="2"/>
    </row>
    <row r="10836" spans="1:12" ht="15.6">
      <c r="A10836" s="12">
        <v>226</v>
      </c>
      <c r="B10836" s="9">
        <v>2016</v>
      </c>
      <c r="C10836" s="9">
        <v>8</v>
      </c>
      <c r="D10836" s="9">
        <v>13</v>
      </c>
      <c r="E10836" s="30">
        <f t="shared" si="338"/>
        <v>42595</v>
      </c>
      <c r="F10836" s="32">
        <f t="shared" si="339"/>
        <v>226</v>
      </c>
      <c r="G10836" s="6">
        <v>0.64583333333333337</v>
      </c>
      <c r="H10836" s="2"/>
      <c r="I10836" s="2"/>
      <c r="J10836" s="2"/>
      <c r="K10836" s="2"/>
      <c r="L10836" s="2"/>
    </row>
    <row r="10837" spans="1:12" ht="15.6">
      <c r="A10837" s="12">
        <v>226</v>
      </c>
      <c r="B10837" s="9">
        <v>2016</v>
      </c>
      <c r="C10837" s="9">
        <v>8</v>
      </c>
      <c r="D10837" s="9">
        <v>13</v>
      </c>
      <c r="E10837" s="30">
        <f t="shared" si="338"/>
        <v>42595</v>
      </c>
      <c r="F10837" s="32">
        <f t="shared" si="339"/>
        <v>226</v>
      </c>
      <c r="G10837" s="6">
        <v>0.66666666666666663</v>
      </c>
      <c r="H10837" s="2"/>
      <c r="I10837" s="2"/>
      <c r="J10837" s="2"/>
      <c r="K10837" s="2"/>
      <c r="L10837" s="2"/>
    </row>
    <row r="10838" spans="1:12" ht="15.6">
      <c r="A10838" s="12">
        <v>226</v>
      </c>
      <c r="B10838" s="9">
        <v>2016</v>
      </c>
      <c r="C10838" s="9">
        <v>8</v>
      </c>
      <c r="D10838" s="9">
        <v>13</v>
      </c>
      <c r="E10838" s="30">
        <f t="shared" si="338"/>
        <v>42595</v>
      </c>
      <c r="F10838" s="32">
        <f t="shared" si="339"/>
        <v>226</v>
      </c>
      <c r="G10838" s="6">
        <v>0.6875</v>
      </c>
      <c r="H10838" s="2"/>
      <c r="I10838" s="2"/>
      <c r="J10838" s="2"/>
      <c r="K10838" s="2"/>
      <c r="L10838" s="2"/>
    </row>
    <row r="10839" spans="1:12" ht="15.6">
      <c r="A10839" s="12">
        <v>226</v>
      </c>
      <c r="B10839" s="9">
        <v>2016</v>
      </c>
      <c r="C10839" s="9">
        <v>8</v>
      </c>
      <c r="D10839" s="9">
        <v>13</v>
      </c>
      <c r="E10839" s="30">
        <f t="shared" si="338"/>
        <v>42595</v>
      </c>
      <c r="F10839" s="32">
        <f t="shared" si="339"/>
        <v>226</v>
      </c>
      <c r="G10839" s="6">
        <v>0.70833333333333337</v>
      </c>
      <c r="H10839" s="2"/>
      <c r="I10839" s="2"/>
      <c r="J10839" s="2"/>
      <c r="K10839" s="2"/>
      <c r="L10839" s="2"/>
    </row>
    <row r="10840" spans="1:12" ht="15.6">
      <c r="A10840" s="12">
        <v>226</v>
      </c>
      <c r="B10840" s="9">
        <v>2016</v>
      </c>
      <c r="C10840" s="9">
        <v>8</v>
      </c>
      <c r="D10840" s="9">
        <v>13</v>
      </c>
      <c r="E10840" s="30">
        <f t="shared" si="338"/>
        <v>42595</v>
      </c>
      <c r="F10840" s="32">
        <f t="shared" si="339"/>
        <v>226</v>
      </c>
      <c r="G10840" s="6">
        <v>0.72916666666666663</v>
      </c>
      <c r="H10840" s="2"/>
      <c r="I10840" s="2"/>
      <c r="J10840" s="2"/>
      <c r="K10840" s="2"/>
      <c r="L10840" s="2"/>
    </row>
    <row r="10841" spans="1:12" ht="15.6">
      <c r="A10841" s="12">
        <v>226</v>
      </c>
      <c r="B10841" s="9">
        <v>2016</v>
      </c>
      <c r="C10841" s="9">
        <v>8</v>
      </c>
      <c r="D10841" s="9">
        <v>13</v>
      </c>
      <c r="E10841" s="30">
        <f t="shared" si="338"/>
        <v>42595</v>
      </c>
      <c r="F10841" s="32">
        <f t="shared" si="339"/>
        <v>226</v>
      </c>
      <c r="G10841" s="6">
        <v>0.75</v>
      </c>
      <c r="H10841" s="2"/>
      <c r="I10841" s="2"/>
      <c r="J10841" s="2"/>
      <c r="K10841" s="2"/>
      <c r="L10841" s="2"/>
    </row>
    <row r="10842" spans="1:12" ht="15.6">
      <c r="A10842" s="12">
        <v>226</v>
      </c>
      <c r="B10842" s="9">
        <v>2016</v>
      </c>
      <c r="C10842" s="9">
        <v>8</v>
      </c>
      <c r="D10842" s="9">
        <v>13</v>
      </c>
      <c r="E10842" s="30">
        <f t="shared" si="338"/>
        <v>42595</v>
      </c>
      <c r="F10842" s="32">
        <f t="shared" si="339"/>
        <v>226</v>
      </c>
      <c r="G10842" s="6">
        <v>0.77083333333333337</v>
      </c>
      <c r="H10842" s="2"/>
      <c r="I10842" s="2"/>
      <c r="J10842" s="2"/>
      <c r="K10842" s="2"/>
      <c r="L10842" s="2"/>
    </row>
    <row r="10843" spans="1:12" ht="15.6">
      <c r="A10843" s="12">
        <v>226</v>
      </c>
      <c r="B10843" s="9">
        <v>2016</v>
      </c>
      <c r="C10843" s="9">
        <v>8</v>
      </c>
      <c r="D10843" s="9">
        <v>13</v>
      </c>
      <c r="E10843" s="30">
        <f t="shared" si="338"/>
        <v>42595</v>
      </c>
      <c r="F10843" s="32">
        <f t="shared" si="339"/>
        <v>226</v>
      </c>
      <c r="G10843" s="6">
        <v>0.79166666666666663</v>
      </c>
      <c r="H10843" s="2"/>
      <c r="I10843" s="2"/>
      <c r="J10843" s="2"/>
      <c r="K10843" s="2"/>
      <c r="L10843" s="2"/>
    </row>
    <row r="10844" spans="1:12" ht="15.6">
      <c r="A10844" s="12">
        <v>226</v>
      </c>
      <c r="B10844" s="9">
        <v>2016</v>
      </c>
      <c r="C10844" s="9">
        <v>8</v>
      </c>
      <c r="D10844" s="9">
        <v>13</v>
      </c>
      <c r="E10844" s="30">
        <f t="shared" si="338"/>
        <v>42595</v>
      </c>
      <c r="F10844" s="32">
        <f t="shared" si="339"/>
        <v>226</v>
      </c>
      <c r="G10844" s="6">
        <v>0.8125</v>
      </c>
      <c r="H10844" s="2"/>
      <c r="I10844" s="2"/>
      <c r="J10844" s="2"/>
      <c r="K10844" s="2"/>
      <c r="L10844" s="2"/>
    </row>
    <row r="10845" spans="1:12" ht="15.6">
      <c r="A10845" s="12">
        <v>226</v>
      </c>
      <c r="B10845" s="9">
        <v>2016</v>
      </c>
      <c r="C10845" s="9">
        <v>8</v>
      </c>
      <c r="D10845" s="9">
        <v>13</v>
      </c>
      <c r="E10845" s="30">
        <f t="shared" si="338"/>
        <v>42595</v>
      </c>
      <c r="F10845" s="32">
        <f t="shared" si="339"/>
        <v>226</v>
      </c>
      <c r="G10845" s="6">
        <v>0.83333333333333337</v>
      </c>
      <c r="H10845" s="2"/>
      <c r="I10845" s="2"/>
      <c r="J10845" s="2"/>
      <c r="K10845" s="2"/>
      <c r="L10845" s="2"/>
    </row>
    <row r="10846" spans="1:12" ht="15.6">
      <c r="A10846" s="12">
        <v>226</v>
      </c>
      <c r="B10846" s="9">
        <v>2016</v>
      </c>
      <c r="C10846" s="9">
        <v>8</v>
      </c>
      <c r="D10846" s="9">
        <v>13</v>
      </c>
      <c r="E10846" s="30">
        <f t="shared" si="338"/>
        <v>42595</v>
      </c>
      <c r="F10846" s="32">
        <f t="shared" si="339"/>
        <v>226</v>
      </c>
      <c r="G10846" s="6">
        <v>0.85416666666666663</v>
      </c>
      <c r="H10846" s="2"/>
      <c r="I10846" s="2"/>
      <c r="J10846" s="2"/>
      <c r="K10846" s="2"/>
      <c r="L10846" s="2"/>
    </row>
    <row r="10847" spans="1:12" ht="15.6">
      <c r="A10847" s="12">
        <v>226</v>
      </c>
      <c r="B10847" s="9">
        <v>2016</v>
      </c>
      <c r="C10847" s="9">
        <v>8</v>
      </c>
      <c r="D10847" s="9">
        <v>13</v>
      </c>
      <c r="E10847" s="30">
        <f t="shared" si="338"/>
        <v>42595</v>
      </c>
      <c r="F10847" s="32">
        <f t="shared" si="339"/>
        <v>226</v>
      </c>
      <c r="G10847" s="6">
        <v>0.875</v>
      </c>
      <c r="H10847" s="2"/>
      <c r="I10847" s="2"/>
      <c r="J10847" s="2"/>
      <c r="K10847" s="2"/>
      <c r="L10847" s="2"/>
    </row>
    <row r="10848" spans="1:12" ht="15.6">
      <c r="A10848" s="12">
        <v>226</v>
      </c>
      <c r="B10848" s="9">
        <v>2016</v>
      </c>
      <c r="C10848" s="9">
        <v>8</v>
      </c>
      <c r="D10848" s="9">
        <v>13</v>
      </c>
      <c r="E10848" s="30">
        <f t="shared" si="338"/>
        <v>42595</v>
      </c>
      <c r="F10848" s="32">
        <f t="shared" si="339"/>
        <v>226</v>
      </c>
      <c r="G10848" s="6">
        <v>0.89583333333333337</v>
      </c>
      <c r="H10848" s="2"/>
      <c r="I10848" s="2"/>
      <c r="J10848" s="2"/>
      <c r="K10848" s="2"/>
      <c r="L10848" s="2"/>
    </row>
    <row r="10849" spans="1:12" ht="15.6">
      <c r="A10849" s="12">
        <v>226</v>
      </c>
      <c r="B10849" s="9">
        <v>2016</v>
      </c>
      <c r="C10849" s="9">
        <v>8</v>
      </c>
      <c r="D10849" s="9">
        <v>13</v>
      </c>
      <c r="E10849" s="30">
        <f t="shared" si="338"/>
        <v>42595</v>
      </c>
      <c r="F10849" s="32">
        <f t="shared" si="339"/>
        <v>226</v>
      </c>
      <c r="G10849" s="6">
        <v>0.91666666666666663</v>
      </c>
      <c r="H10849" s="2"/>
      <c r="I10849" s="2"/>
      <c r="J10849" s="2"/>
      <c r="K10849" s="2"/>
      <c r="L10849" s="2"/>
    </row>
    <row r="10850" spans="1:12" ht="15.6">
      <c r="A10850" s="12">
        <v>226</v>
      </c>
      <c r="B10850" s="9">
        <v>2016</v>
      </c>
      <c r="C10850" s="9">
        <v>8</v>
      </c>
      <c r="D10850" s="9">
        <v>13</v>
      </c>
      <c r="E10850" s="30">
        <f t="shared" si="338"/>
        <v>42595</v>
      </c>
      <c r="F10850" s="32">
        <f t="shared" si="339"/>
        <v>226</v>
      </c>
      <c r="G10850" s="6">
        <v>0.9375</v>
      </c>
      <c r="H10850" s="2"/>
      <c r="I10850" s="2"/>
      <c r="J10850" s="2"/>
      <c r="K10850" s="2"/>
      <c r="L10850" s="2"/>
    </row>
    <row r="10851" spans="1:12" ht="15.6">
      <c r="A10851" s="12">
        <v>226</v>
      </c>
      <c r="B10851" s="9">
        <v>2016</v>
      </c>
      <c r="C10851" s="9">
        <v>8</v>
      </c>
      <c r="D10851" s="9">
        <v>13</v>
      </c>
      <c r="E10851" s="30">
        <f t="shared" si="338"/>
        <v>42595</v>
      </c>
      <c r="F10851" s="32">
        <f t="shared" si="339"/>
        <v>226</v>
      </c>
      <c r="G10851" s="6">
        <v>0.95833333333333337</v>
      </c>
      <c r="H10851" s="2"/>
      <c r="I10851" s="2"/>
      <c r="J10851" s="2"/>
      <c r="K10851" s="2"/>
      <c r="L10851" s="2"/>
    </row>
    <row r="10852" spans="1:12" ht="15.6">
      <c r="A10852" s="12">
        <v>226</v>
      </c>
      <c r="B10852" s="9">
        <v>2016</v>
      </c>
      <c r="C10852" s="9">
        <v>8</v>
      </c>
      <c r="D10852" s="9">
        <v>13</v>
      </c>
      <c r="E10852" s="30">
        <f t="shared" si="338"/>
        <v>42595</v>
      </c>
      <c r="F10852" s="32">
        <f t="shared" si="339"/>
        <v>226</v>
      </c>
      <c r="G10852" s="6">
        <v>0.97916666666666663</v>
      </c>
      <c r="H10852" s="2"/>
      <c r="I10852" s="2"/>
      <c r="J10852" s="2"/>
      <c r="K10852" s="2"/>
      <c r="L10852" s="2"/>
    </row>
    <row r="10853" spans="1:12" ht="15.6">
      <c r="A10853" s="12">
        <v>227</v>
      </c>
      <c r="B10853" s="9">
        <v>2016</v>
      </c>
      <c r="C10853" s="9">
        <v>8</v>
      </c>
      <c r="D10853" s="9">
        <v>13</v>
      </c>
      <c r="E10853" s="30">
        <f t="shared" si="338"/>
        <v>42595</v>
      </c>
      <c r="F10853" s="32">
        <f t="shared" si="339"/>
        <v>226</v>
      </c>
      <c r="G10853" s="6">
        <v>0</v>
      </c>
      <c r="H10853" s="2"/>
      <c r="I10853" s="2"/>
      <c r="J10853" s="2"/>
      <c r="K10853" s="2"/>
      <c r="L10853" s="2"/>
    </row>
    <row r="10854" spans="1:12" ht="15.6">
      <c r="A10854" s="12">
        <v>227</v>
      </c>
      <c r="B10854" s="9">
        <v>2016</v>
      </c>
      <c r="C10854" s="9">
        <v>8</v>
      </c>
      <c r="D10854" s="9">
        <v>14</v>
      </c>
      <c r="E10854" s="30">
        <f t="shared" si="338"/>
        <v>42596</v>
      </c>
      <c r="F10854" s="32">
        <f t="shared" si="339"/>
        <v>227</v>
      </c>
      <c r="G10854" s="6">
        <v>2.0833333333333332E-2</v>
      </c>
      <c r="H10854" s="2"/>
      <c r="I10854" s="2"/>
      <c r="J10854" s="2"/>
      <c r="K10854" s="2"/>
      <c r="L10854" s="2"/>
    </row>
    <row r="10855" spans="1:12" ht="15.6">
      <c r="A10855" s="12">
        <v>227</v>
      </c>
      <c r="B10855" s="9">
        <v>2016</v>
      </c>
      <c r="C10855" s="9">
        <v>8</v>
      </c>
      <c r="D10855" s="9">
        <v>14</v>
      </c>
      <c r="E10855" s="30">
        <f t="shared" si="338"/>
        <v>42596</v>
      </c>
      <c r="F10855" s="32">
        <f t="shared" si="339"/>
        <v>227</v>
      </c>
      <c r="G10855" s="6">
        <v>4.1666666666666664E-2</v>
      </c>
      <c r="H10855" s="2"/>
      <c r="I10855" s="2"/>
      <c r="J10855" s="2"/>
      <c r="K10855" s="2"/>
      <c r="L10855" s="2"/>
    </row>
    <row r="10856" spans="1:12" ht="15.6">
      <c r="A10856" s="12">
        <v>227</v>
      </c>
      <c r="B10856" s="9">
        <v>2016</v>
      </c>
      <c r="C10856" s="9">
        <v>8</v>
      </c>
      <c r="D10856" s="9">
        <v>14</v>
      </c>
      <c r="E10856" s="30">
        <f t="shared" si="338"/>
        <v>42596</v>
      </c>
      <c r="F10856" s="32">
        <f t="shared" si="339"/>
        <v>227</v>
      </c>
      <c r="G10856" s="6">
        <v>6.25E-2</v>
      </c>
      <c r="H10856" s="2"/>
      <c r="I10856" s="2"/>
      <c r="J10856" s="2"/>
      <c r="K10856" s="2"/>
      <c r="L10856" s="2"/>
    </row>
    <row r="10857" spans="1:12" ht="15.6">
      <c r="A10857" s="12">
        <v>227</v>
      </c>
      <c r="B10857" s="9">
        <v>2016</v>
      </c>
      <c r="C10857" s="9">
        <v>8</v>
      </c>
      <c r="D10857" s="9">
        <v>14</v>
      </c>
      <c r="E10857" s="30">
        <f t="shared" si="338"/>
        <v>42596</v>
      </c>
      <c r="F10857" s="32">
        <f t="shared" si="339"/>
        <v>227</v>
      </c>
      <c r="G10857" s="6">
        <v>8.3333333333333329E-2</v>
      </c>
      <c r="H10857" s="2"/>
      <c r="I10857" s="2"/>
      <c r="J10857" s="2"/>
      <c r="K10857" s="2"/>
      <c r="L10857" s="2"/>
    </row>
    <row r="10858" spans="1:12" ht="15.6">
      <c r="A10858" s="12">
        <v>227</v>
      </c>
      <c r="B10858" s="9">
        <v>2016</v>
      </c>
      <c r="C10858" s="9">
        <v>8</v>
      </c>
      <c r="D10858" s="9">
        <v>14</v>
      </c>
      <c r="E10858" s="30">
        <f t="shared" si="338"/>
        <v>42596</v>
      </c>
      <c r="F10858" s="32">
        <f t="shared" si="339"/>
        <v>227</v>
      </c>
      <c r="G10858" s="6">
        <v>0.10416666666666667</v>
      </c>
      <c r="H10858" s="2"/>
      <c r="I10858" s="2"/>
      <c r="J10858" s="2"/>
      <c r="K10858" s="2"/>
      <c r="L10858" s="2"/>
    </row>
    <row r="10859" spans="1:12" ht="15.6">
      <c r="A10859" s="12">
        <v>227</v>
      </c>
      <c r="B10859" s="9">
        <v>2016</v>
      </c>
      <c r="C10859" s="9">
        <v>8</v>
      </c>
      <c r="D10859" s="9">
        <v>14</v>
      </c>
      <c r="E10859" s="30">
        <f t="shared" si="338"/>
        <v>42596</v>
      </c>
      <c r="F10859" s="32">
        <f t="shared" si="339"/>
        <v>227</v>
      </c>
      <c r="G10859" s="6">
        <v>0.125</v>
      </c>
      <c r="H10859" s="2"/>
      <c r="I10859" s="2"/>
      <c r="J10859" s="2"/>
      <c r="K10859" s="2"/>
      <c r="L10859" s="2"/>
    </row>
    <row r="10860" spans="1:12" ht="15.6">
      <c r="A10860" s="12">
        <v>227</v>
      </c>
      <c r="B10860" s="9">
        <v>2016</v>
      </c>
      <c r="C10860" s="9">
        <v>8</v>
      </c>
      <c r="D10860" s="9">
        <v>14</v>
      </c>
      <c r="E10860" s="30">
        <f t="shared" si="338"/>
        <v>42596</v>
      </c>
      <c r="F10860" s="32">
        <f t="shared" si="339"/>
        <v>227</v>
      </c>
      <c r="G10860" s="6">
        <v>0.14583333333333334</v>
      </c>
      <c r="H10860" s="2"/>
      <c r="I10860" s="2"/>
      <c r="J10860" s="2"/>
      <c r="K10860" s="2"/>
      <c r="L10860" s="2"/>
    </row>
    <row r="10861" spans="1:12" ht="15.6">
      <c r="A10861" s="12">
        <v>227</v>
      </c>
      <c r="B10861" s="9">
        <v>2016</v>
      </c>
      <c r="C10861" s="9">
        <v>8</v>
      </c>
      <c r="D10861" s="9">
        <v>14</v>
      </c>
      <c r="E10861" s="30">
        <f t="shared" si="338"/>
        <v>42596</v>
      </c>
      <c r="F10861" s="32">
        <f t="shared" si="339"/>
        <v>227</v>
      </c>
      <c r="G10861" s="6">
        <v>0.16666666666666666</v>
      </c>
      <c r="H10861" s="2"/>
      <c r="I10861" s="2"/>
      <c r="J10861" s="2"/>
      <c r="K10861" s="2"/>
      <c r="L10861" s="2"/>
    </row>
    <row r="10862" spans="1:12" ht="15.6">
      <c r="A10862" s="12">
        <v>227</v>
      </c>
      <c r="B10862" s="9">
        <v>2016</v>
      </c>
      <c r="C10862" s="9">
        <v>8</v>
      </c>
      <c r="D10862" s="9">
        <v>14</v>
      </c>
      <c r="E10862" s="30">
        <f t="shared" si="338"/>
        <v>42596</v>
      </c>
      <c r="F10862" s="32">
        <f t="shared" si="339"/>
        <v>227</v>
      </c>
      <c r="G10862" s="6">
        <v>0.1875</v>
      </c>
      <c r="H10862" s="2"/>
      <c r="I10862" s="2"/>
      <c r="J10862" s="2"/>
      <c r="K10862" s="2"/>
      <c r="L10862" s="2"/>
    </row>
    <row r="10863" spans="1:12" ht="15.6">
      <c r="A10863" s="12">
        <v>227</v>
      </c>
      <c r="B10863" s="9">
        <v>2016</v>
      </c>
      <c r="C10863" s="9">
        <v>8</v>
      </c>
      <c r="D10863" s="9">
        <v>14</v>
      </c>
      <c r="E10863" s="30">
        <f t="shared" si="338"/>
        <v>42596</v>
      </c>
      <c r="F10863" s="32">
        <f t="shared" si="339"/>
        <v>227</v>
      </c>
      <c r="G10863" s="6">
        <v>0.20833333333333334</v>
      </c>
      <c r="H10863" s="2"/>
      <c r="I10863" s="2"/>
      <c r="J10863" s="2"/>
      <c r="K10863" s="2"/>
      <c r="L10863" s="2"/>
    </row>
    <row r="10864" spans="1:12" ht="15.6">
      <c r="A10864" s="12">
        <v>227</v>
      </c>
      <c r="B10864" s="9">
        <v>2016</v>
      </c>
      <c r="C10864" s="9">
        <v>8</v>
      </c>
      <c r="D10864" s="9">
        <v>14</v>
      </c>
      <c r="E10864" s="30">
        <f t="shared" si="338"/>
        <v>42596</v>
      </c>
      <c r="F10864" s="32">
        <f t="shared" si="339"/>
        <v>227</v>
      </c>
      <c r="G10864" s="6">
        <v>0.22916666666666666</v>
      </c>
      <c r="H10864" s="2"/>
      <c r="I10864" s="2"/>
      <c r="J10864" s="2"/>
      <c r="K10864" s="2"/>
      <c r="L10864" s="2"/>
    </row>
    <row r="10865" spans="1:12" ht="15.6">
      <c r="A10865" s="12">
        <v>227</v>
      </c>
      <c r="B10865" s="9">
        <v>2016</v>
      </c>
      <c r="C10865" s="9">
        <v>8</v>
      </c>
      <c r="D10865" s="9">
        <v>14</v>
      </c>
      <c r="E10865" s="30">
        <f t="shared" si="338"/>
        <v>42596</v>
      </c>
      <c r="F10865" s="32">
        <f t="shared" si="339"/>
        <v>227</v>
      </c>
      <c r="G10865" s="6">
        <v>0.25</v>
      </c>
      <c r="H10865" s="2"/>
      <c r="I10865" s="2"/>
      <c r="J10865" s="2"/>
      <c r="K10865" s="2"/>
      <c r="L10865" s="2"/>
    </row>
    <row r="10866" spans="1:12" ht="15.6">
      <c r="A10866" s="12">
        <v>227</v>
      </c>
      <c r="B10866" s="9">
        <v>2016</v>
      </c>
      <c r="C10866" s="9">
        <v>8</v>
      </c>
      <c r="D10866" s="9">
        <v>14</v>
      </c>
      <c r="E10866" s="30">
        <f t="shared" si="338"/>
        <v>42596</v>
      </c>
      <c r="F10866" s="32">
        <f t="shared" si="339"/>
        <v>227</v>
      </c>
      <c r="G10866" s="6">
        <v>0.27083333333333331</v>
      </c>
      <c r="H10866" s="2"/>
      <c r="I10866" s="2"/>
      <c r="J10866" s="2"/>
      <c r="K10866" s="2"/>
      <c r="L10866" s="2"/>
    </row>
    <row r="10867" spans="1:12" ht="15.6">
      <c r="A10867" s="12">
        <v>227</v>
      </c>
      <c r="B10867" s="9">
        <v>2016</v>
      </c>
      <c r="C10867" s="9">
        <v>8</v>
      </c>
      <c r="D10867" s="9">
        <v>14</v>
      </c>
      <c r="E10867" s="30">
        <f t="shared" si="338"/>
        <v>42596</v>
      </c>
      <c r="F10867" s="32">
        <f t="shared" si="339"/>
        <v>227</v>
      </c>
      <c r="G10867" s="6">
        <v>0.29166666666666669</v>
      </c>
      <c r="H10867" s="2"/>
      <c r="I10867" s="2"/>
      <c r="J10867" s="2"/>
      <c r="K10867" s="2"/>
      <c r="L10867" s="2"/>
    </row>
    <row r="10868" spans="1:12" ht="15.6">
      <c r="A10868" s="12">
        <v>227</v>
      </c>
      <c r="B10868" s="9">
        <v>2016</v>
      </c>
      <c r="C10868" s="9">
        <v>8</v>
      </c>
      <c r="D10868" s="9">
        <v>14</v>
      </c>
      <c r="E10868" s="30">
        <f t="shared" si="338"/>
        <v>42596</v>
      </c>
      <c r="F10868" s="32">
        <f t="shared" si="339"/>
        <v>227</v>
      </c>
      <c r="G10868" s="6">
        <v>0.3125</v>
      </c>
      <c r="H10868" s="2"/>
      <c r="I10868" s="2"/>
      <c r="J10868" s="2"/>
      <c r="K10868" s="2"/>
      <c r="L10868" s="2"/>
    </row>
    <row r="10869" spans="1:12" ht="15.6">
      <c r="A10869" s="12">
        <v>227</v>
      </c>
      <c r="B10869" s="9">
        <v>2016</v>
      </c>
      <c r="C10869" s="9">
        <v>8</v>
      </c>
      <c r="D10869" s="9">
        <v>14</v>
      </c>
      <c r="E10869" s="30">
        <f t="shared" si="338"/>
        <v>42596</v>
      </c>
      <c r="F10869" s="32">
        <f t="shared" si="339"/>
        <v>227</v>
      </c>
      <c r="G10869" s="6">
        <v>0.33333333333333331</v>
      </c>
      <c r="H10869" s="2"/>
      <c r="I10869" s="2"/>
      <c r="J10869" s="2"/>
      <c r="K10869" s="2"/>
      <c r="L10869" s="2"/>
    </row>
    <row r="10870" spans="1:12" ht="15.6">
      <c r="A10870" s="12">
        <v>227</v>
      </c>
      <c r="B10870" s="9">
        <v>2016</v>
      </c>
      <c r="C10870" s="9">
        <v>8</v>
      </c>
      <c r="D10870" s="9">
        <v>14</v>
      </c>
      <c r="E10870" s="30">
        <f t="shared" si="338"/>
        <v>42596</v>
      </c>
      <c r="F10870" s="32">
        <f t="shared" si="339"/>
        <v>227</v>
      </c>
      <c r="G10870" s="6">
        <v>0.35416666666666669</v>
      </c>
      <c r="H10870" s="2"/>
      <c r="I10870" s="2"/>
      <c r="J10870" s="2"/>
      <c r="K10870" s="2"/>
      <c r="L10870" s="2"/>
    </row>
    <row r="10871" spans="1:12" ht="15.6">
      <c r="A10871" s="12">
        <v>227</v>
      </c>
      <c r="B10871" s="9">
        <v>2016</v>
      </c>
      <c r="C10871" s="9">
        <v>8</v>
      </c>
      <c r="D10871" s="9">
        <v>14</v>
      </c>
      <c r="E10871" s="30">
        <f t="shared" si="338"/>
        <v>42596</v>
      </c>
      <c r="F10871" s="32">
        <f t="shared" si="339"/>
        <v>227</v>
      </c>
      <c r="G10871" s="6">
        <v>0.375</v>
      </c>
      <c r="H10871" s="2"/>
      <c r="I10871" s="2"/>
      <c r="J10871" s="2"/>
      <c r="K10871" s="2"/>
      <c r="L10871" s="2"/>
    </row>
    <row r="10872" spans="1:12" ht="15.6">
      <c r="A10872" s="12">
        <v>227</v>
      </c>
      <c r="B10872" s="9">
        <v>2016</v>
      </c>
      <c r="C10872" s="9">
        <v>8</v>
      </c>
      <c r="D10872" s="9">
        <v>14</v>
      </c>
      <c r="E10872" s="30">
        <f t="shared" si="338"/>
        <v>42596</v>
      </c>
      <c r="F10872" s="32">
        <f t="shared" si="339"/>
        <v>227</v>
      </c>
      <c r="G10872" s="6">
        <v>0.39583333333333331</v>
      </c>
      <c r="H10872" s="2"/>
      <c r="I10872" s="2"/>
      <c r="J10872" s="2"/>
      <c r="K10872" s="2"/>
      <c r="L10872" s="2"/>
    </row>
    <row r="10873" spans="1:12" ht="15.6">
      <c r="A10873" s="12">
        <v>227</v>
      </c>
      <c r="B10873" s="9">
        <v>2016</v>
      </c>
      <c r="C10873" s="9">
        <v>8</v>
      </c>
      <c r="D10873" s="9">
        <v>14</v>
      </c>
      <c r="E10873" s="30">
        <f t="shared" si="338"/>
        <v>42596</v>
      </c>
      <c r="F10873" s="32">
        <f t="shared" si="339"/>
        <v>227</v>
      </c>
      <c r="G10873" s="6">
        <v>0.41666666666666669</v>
      </c>
      <c r="H10873" s="2"/>
      <c r="I10873" s="2"/>
      <c r="J10873" s="2"/>
      <c r="K10873" s="2"/>
      <c r="L10873" s="2"/>
    </row>
    <row r="10874" spans="1:12" ht="15.6">
      <c r="A10874" s="12">
        <v>227</v>
      </c>
      <c r="B10874" s="9">
        <v>2016</v>
      </c>
      <c r="C10874" s="9">
        <v>8</v>
      </c>
      <c r="D10874" s="9">
        <v>14</v>
      </c>
      <c r="E10874" s="30">
        <f t="shared" si="338"/>
        <v>42596</v>
      </c>
      <c r="F10874" s="32">
        <f t="shared" si="339"/>
        <v>227</v>
      </c>
      <c r="G10874" s="6">
        <v>0.4375</v>
      </c>
      <c r="H10874" s="2"/>
      <c r="I10874" s="2"/>
      <c r="J10874" s="2"/>
      <c r="K10874" s="2"/>
      <c r="L10874" s="2"/>
    </row>
    <row r="10875" spans="1:12" ht="15.6">
      <c r="A10875" s="12">
        <v>227</v>
      </c>
      <c r="B10875" s="9">
        <v>2016</v>
      </c>
      <c r="C10875" s="9">
        <v>8</v>
      </c>
      <c r="D10875" s="9">
        <v>14</v>
      </c>
      <c r="E10875" s="30">
        <f t="shared" si="338"/>
        <v>42596</v>
      </c>
      <c r="F10875" s="32">
        <f t="shared" si="339"/>
        <v>227</v>
      </c>
      <c r="G10875" s="6">
        <v>0.45833333333333331</v>
      </c>
      <c r="H10875" s="2"/>
      <c r="I10875" s="2"/>
      <c r="J10875" s="2"/>
      <c r="K10875" s="2"/>
      <c r="L10875" s="2"/>
    </row>
    <row r="10876" spans="1:12" ht="15.6">
      <c r="A10876" s="12">
        <v>227</v>
      </c>
      <c r="B10876" s="9">
        <v>2016</v>
      </c>
      <c r="C10876" s="9">
        <v>8</v>
      </c>
      <c r="D10876" s="9">
        <v>14</v>
      </c>
      <c r="E10876" s="30">
        <f t="shared" si="338"/>
        <v>42596</v>
      </c>
      <c r="F10876" s="32">
        <f t="shared" si="339"/>
        <v>227</v>
      </c>
      <c r="G10876" s="6">
        <v>0.47916666666666669</v>
      </c>
      <c r="H10876" s="2"/>
      <c r="I10876" s="2"/>
      <c r="J10876" s="2"/>
      <c r="K10876" s="2"/>
      <c r="L10876" s="2"/>
    </row>
    <row r="10877" spans="1:12" ht="15.6">
      <c r="A10877" s="12">
        <v>227</v>
      </c>
      <c r="B10877" s="9">
        <v>2016</v>
      </c>
      <c r="C10877" s="9">
        <v>8</v>
      </c>
      <c r="D10877" s="9">
        <v>14</v>
      </c>
      <c r="E10877" s="30">
        <f t="shared" si="338"/>
        <v>42596</v>
      </c>
      <c r="F10877" s="32">
        <f t="shared" si="339"/>
        <v>227</v>
      </c>
      <c r="G10877" s="6">
        <v>0.5</v>
      </c>
      <c r="H10877" s="2"/>
      <c r="I10877" s="2"/>
      <c r="J10877" s="2"/>
      <c r="K10877" s="2"/>
      <c r="L10877" s="2"/>
    </row>
    <row r="10878" spans="1:12" ht="15.6">
      <c r="A10878" s="12">
        <v>227</v>
      </c>
      <c r="B10878" s="9">
        <v>2016</v>
      </c>
      <c r="C10878" s="9">
        <v>8</v>
      </c>
      <c r="D10878" s="9">
        <v>14</v>
      </c>
      <c r="E10878" s="30">
        <f t="shared" si="338"/>
        <v>42596</v>
      </c>
      <c r="F10878" s="32">
        <f t="shared" si="339"/>
        <v>227</v>
      </c>
      <c r="G10878" s="6">
        <v>0.52083333333333337</v>
      </c>
      <c r="H10878" s="2"/>
      <c r="I10878" s="2"/>
      <c r="J10878" s="2"/>
      <c r="K10878" s="2"/>
      <c r="L10878" s="2"/>
    </row>
    <row r="10879" spans="1:12" ht="15.6">
      <c r="A10879" s="12">
        <v>227</v>
      </c>
      <c r="B10879" s="9">
        <v>2016</v>
      </c>
      <c r="C10879" s="9">
        <v>8</v>
      </c>
      <c r="D10879" s="9">
        <v>14</v>
      </c>
      <c r="E10879" s="30">
        <f t="shared" si="338"/>
        <v>42596</v>
      </c>
      <c r="F10879" s="32">
        <f t="shared" si="339"/>
        <v>227</v>
      </c>
      <c r="G10879" s="6">
        <v>0.54166666666666663</v>
      </c>
      <c r="H10879" s="2"/>
      <c r="I10879" s="2"/>
      <c r="J10879" s="2"/>
      <c r="K10879" s="2"/>
      <c r="L10879" s="2"/>
    </row>
    <row r="10880" spans="1:12" ht="15.6">
      <c r="A10880" s="12">
        <v>227</v>
      </c>
      <c r="B10880" s="9">
        <v>2016</v>
      </c>
      <c r="C10880" s="9">
        <v>8</v>
      </c>
      <c r="D10880" s="9">
        <v>14</v>
      </c>
      <c r="E10880" s="30">
        <f t="shared" si="338"/>
        <v>42596</v>
      </c>
      <c r="F10880" s="32">
        <f t="shared" si="339"/>
        <v>227</v>
      </c>
      <c r="G10880" s="6">
        <v>0.5625</v>
      </c>
      <c r="H10880" s="2"/>
      <c r="I10880" s="2"/>
      <c r="J10880" s="2"/>
      <c r="K10880" s="2"/>
      <c r="L10880" s="2"/>
    </row>
    <row r="10881" spans="1:12" ht="15.6">
      <c r="A10881" s="12">
        <v>227</v>
      </c>
      <c r="B10881" s="9">
        <v>2016</v>
      </c>
      <c r="C10881" s="9">
        <v>8</v>
      </c>
      <c r="D10881" s="9">
        <v>14</v>
      </c>
      <c r="E10881" s="30">
        <f t="shared" si="338"/>
        <v>42596</v>
      </c>
      <c r="F10881" s="32">
        <f t="shared" si="339"/>
        <v>227</v>
      </c>
      <c r="G10881" s="6">
        <v>0.58333333333333337</v>
      </c>
      <c r="H10881" s="2"/>
      <c r="I10881" s="2"/>
      <c r="J10881" s="2"/>
      <c r="K10881" s="2"/>
      <c r="L10881" s="2"/>
    </row>
    <row r="10882" spans="1:12" ht="15.6">
      <c r="A10882" s="12">
        <v>227</v>
      </c>
      <c r="B10882" s="9">
        <v>2016</v>
      </c>
      <c r="C10882" s="9">
        <v>8</v>
      </c>
      <c r="D10882" s="9">
        <v>14</v>
      </c>
      <c r="E10882" s="30">
        <f t="shared" si="338"/>
        <v>42596</v>
      </c>
      <c r="F10882" s="32">
        <f t="shared" si="339"/>
        <v>227</v>
      </c>
      <c r="G10882" s="6">
        <v>0.60416666666666663</v>
      </c>
      <c r="H10882" s="2"/>
      <c r="I10882" s="2"/>
      <c r="J10882" s="2"/>
      <c r="K10882" s="2"/>
      <c r="L10882" s="2"/>
    </row>
    <row r="10883" spans="1:12" ht="15.6">
      <c r="A10883" s="12">
        <v>227</v>
      </c>
      <c r="B10883" s="9">
        <v>2016</v>
      </c>
      <c r="C10883" s="9">
        <v>8</v>
      </c>
      <c r="D10883" s="9">
        <v>14</v>
      </c>
      <c r="E10883" s="30">
        <f t="shared" si="338"/>
        <v>42596</v>
      </c>
      <c r="F10883" s="32">
        <f t="shared" si="339"/>
        <v>227</v>
      </c>
      <c r="G10883" s="6">
        <v>0.625</v>
      </c>
      <c r="H10883" s="2"/>
      <c r="I10883" s="2"/>
      <c r="J10883" s="2"/>
      <c r="K10883" s="2"/>
      <c r="L10883" s="2"/>
    </row>
    <row r="10884" spans="1:12" ht="15.6">
      <c r="A10884" s="12">
        <v>227</v>
      </c>
      <c r="B10884" s="9">
        <v>2016</v>
      </c>
      <c r="C10884" s="9">
        <v>8</v>
      </c>
      <c r="D10884" s="9">
        <v>14</v>
      </c>
      <c r="E10884" s="30">
        <f t="shared" si="338"/>
        <v>42596</v>
      </c>
      <c r="F10884" s="32">
        <f t="shared" si="339"/>
        <v>227</v>
      </c>
      <c r="G10884" s="6">
        <v>0.64583333333333337</v>
      </c>
      <c r="H10884" s="2"/>
      <c r="I10884" s="2"/>
      <c r="J10884" s="2"/>
      <c r="K10884" s="2"/>
      <c r="L10884" s="2"/>
    </row>
    <row r="10885" spans="1:12" ht="15.6">
      <c r="A10885" s="12">
        <v>227</v>
      </c>
      <c r="B10885" s="9">
        <v>2016</v>
      </c>
      <c r="C10885" s="9">
        <v>8</v>
      </c>
      <c r="D10885" s="9">
        <v>14</v>
      </c>
      <c r="E10885" s="30">
        <f t="shared" si="338"/>
        <v>42596</v>
      </c>
      <c r="F10885" s="32">
        <f t="shared" si="339"/>
        <v>227</v>
      </c>
      <c r="G10885" s="6">
        <v>0.66666666666666663</v>
      </c>
      <c r="H10885" s="2"/>
      <c r="I10885" s="2"/>
      <c r="J10885" s="2"/>
      <c r="K10885" s="2"/>
      <c r="L10885" s="2"/>
    </row>
    <row r="10886" spans="1:12" ht="15.6">
      <c r="A10886" s="12">
        <v>227</v>
      </c>
      <c r="B10886" s="9">
        <v>2016</v>
      </c>
      <c r="C10886" s="9">
        <v>8</v>
      </c>
      <c r="D10886" s="9">
        <v>14</v>
      </c>
      <c r="E10886" s="30">
        <f t="shared" ref="E10886:E10949" si="340">DATE(B10886,C10886,D10886)</f>
        <v>42596</v>
      </c>
      <c r="F10886" s="32">
        <f t="shared" ref="F10886:F10949" si="341">E10886-DATE(YEAR(E10886),1,0)</f>
        <v>227</v>
      </c>
      <c r="G10886" s="6">
        <v>0.6875</v>
      </c>
      <c r="H10886" s="2"/>
      <c r="I10886" s="2"/>
      <c r="J10886" s="2"/>
      <c r="K10886" s="2"/>
      <c r="L10886" s="2"/>
    </row>
    <row r="10887" spans="1:12" ht="15.6">
      <c r="A10887" s="12">
        <v>227</v>
      </c>
      <c r="B10887" s="9">
        <v>2016</v>
      </c>
      <c r="C10887" s="9">
        <v>8</v>
      </c>
      <c r="D10887" s="9">
        <v>14</v>
      </c>
      <c r="E10887" s="30">
        <f t="shared" si="340"/>
        <v>42596</v>
      </c>
      <c r="F10887" s="32">
        <f t="shared" si="341"/>
        <v>227</v>
      </c>
      <c r="G10887" s="6">
        <v>0.70833333333333337</v>
      </c>
      <c r="H10887" s="2"/>
      <c r="I10887" s="2"/>
      <c r="J10887" s="2"/>
      <c r="K10887" s="2"/>
      <c r="L10887" s="2"/>
    </row>
    <row r="10888" spans="1:12" ht="15.6">
      <c r="A10888" s="12">
        <v>227</v>
      </c>
      <c r="B10888" s="9">
        <v>2016</v>
      </c>
      <c r="C10888" s="9">
        <v>8</v>
      </c>
      <c r="D10888" s="9">
        <v>14</v>
      </c>
      <c r="E10888" s="30">
        <f t="shared" si="340"/>
        <v>42596</v>
      </c>
      <c r="F10888" s="32">
        <f t="shared" si="341"/>
        <v>227</v>
      </c>
      <c r="G10888" s="6">
        <v>0.72916666666666663</v>
      </c>
      <c r="H10888" s="2"/>
      <c r="I10888" s="2"/>
      <c r="J10888" s="2"/>
      <c r="K10888" s="2"/>
      <c r="L10888" s="2"/>
    </row>
    <row r="10889" spans="1:12" ht="15.6">
      <c r="A10889" s="12">
        <v>227</v>
      </c>
      <c r="B10889" s="9">
        <v>2016</v>
      </c>
      <c r="C10889" s="9">
        <v>8</v>
      </c>
      <c r="D10889" s="9">
        <v>14</v>
      </c>
      <c r="E10889" s="30">
        <f t="shared" si="340"/>
        <v>42596</v>
      </c>
      <c r="F10889" s="32">
        <f t="shared" si="341"/>
        <v>227</v>
      </c>
      <c r="G10889" s="6">
        <v>0.75</v>
      </c>
      <c r="H10889" s="2"/>
      <c r="I10889" s="2"/>
      <c r="J10889" s="2"/>
      <c r="K10889" s="2"/>
      <c r="L10889" s="2"/>
    </row>
    <row r="10890" spans="1:12" ht="15.6">
      <c r="A10890" s="12">
        <v>227</v>
      </c>
      <c r="B10890" s="9">
        <v>2016</v>
      </c>
      <c r="C10890" s="9">
        <v>8</v>
      </c>
      <c r="D10890" s="9">
        <v>14</v>
      </c>
      <c r="E10890" s="30">
        <f t="shared" si="340"/>
        <v>42596</v>
      </c>
      <c r="F10890" s="32">
        <f t="shared" si="341"/>
        <v>227</v>
      </c>
      <c r="G10890" s="6">
        <v>0.77083333333333337</v>
      </c>
      <c r="H10890" s="2"/>
      <c r="I10890" s="2"/>
      <c r="J10890" s="2"/>
      <c r="K10890" s="2"/>
      <c r="L10890" s="2"/>
    </row>
    <row r="10891" spans="1:12" ht="15.6">
      <c r="A10891" s="12">
        <v>227</v>
      </c>
      <c r="B10891" s="9">
        <v>2016</v>
      </c>
      <c r="C10891" s="9">
        <v>8</v>
      </c>
      <c r="D10891" s="9">
        <v>14</v>
      </c>
      <c r="E10891" s="30">
        <f t="shared" si="340"/>
        <v>42596</v>
      </c>
      <c r="F10891" s="32">
        <f t="shared" si="341"/>
        <v>227</v>
      </c>
      <c r="G10891" s="6">
        <v>0.79166666666666663</v>
      </c>
      <c r="H10891" s="2"/>
      <c r="I10891" s="2"/>
      <c r="J10891" s="2"/>
      <c r="K10891" s="2"/>
      <c r="L10891" s="2"/>
    </row>
    <row r="10892" spans="1:12" ht="15.6">
      <c r="A10892" s="12">
        <v>227</v>
      </c>
      <c r="B10892" s="9">
        <v>2016</v>
      </c>
      <c r="C10892" s="9">
        <v>8</v>
      </c>
      <c r="D10892" s="9">
        <v>14</v>
      </c>
      <c r="E10892" s="30">
        <f t="shared" si="340"/>
        <v>42596</v>
      </c>
      <c r="F10892" s="32">
        <f t="shared" si="341"/>
        <v>227</v>
      </c>
      <c r="G10892" s="6">
        <v>0.8125</v>
      </c>
      <c r="H10892" s="2"/>
      <c r="I10892" s="2"/>
      <c r="J10892" s="2"/>
      <c r="K10892" s="2"/>
      <c r="L10892" s="2"/>
    </row>
    <row r="10893" spans="1:12" ht="15.6">
      <c r="A10893" s="12">
        <v>227</v>
      </c>
      <c r="B10893" s="9">
        <v>2016</v>
      </c>
      <c r="C10893" s="9">
        <v>8</v>
      </c>
      <c r="D10893" s="9">
        <v>14</v>
      </c>
      <c r="E10893" s="30">
        <f t="shared" si="340"/>
        <v>42596</v>
      </c>
      <c r="F10893" s="32">
        <f t="shared" si="341"/>
        <v>227</v>
      </c>
      <c r="G10893" s="6">
        <v>0.83333333333333337</v>
      </c>
      <c r="H10893" s="2"/>
      <c r="I10893" s="2"/>
      <c r="J10893" s="2"/>
      <c r="K10893" s="2"/>
      <c r="L10893" s="2"/>
    </row>
    <row r="10894" spans="1:12" ht="15.6">
      <c r="A10894" s="12">
        <v>227</v>
      </c>
      <c r="B10894" s="9">
        <v>2016</v>
      </c>
      <c r="C10894" s="9">
        <v>8</v>
      </c>
      <c r="D10894" s="9">
        <v>14</v>
      </c>
      <c r="E10894" s="30">
        <f t="shared" si="340"/>
        <v>42596</v>
      </c>
      <c r="F10894" s="32">
        <f t="shared" si="341"/>
        <v>227</v>
      </c>
      <c r="G10894" s="6">
        <v>0.85416666666666663</v>
      </c>
      <c r="H10894" s="2"/>
      <c r="I10894" s="2"/>
      <c r="J10894" s="2"/>
      <c r="K10894" s="2"/>
      <c r="L10894" s="2"/>
    </row>
    <row r="10895" spans="1:12" ht="15.6">
      <c r="A10895" s="12">
        <v>227</v>
      </c>
      <c r="B10895" s="9">
        <v>2016</v>
      </c>
      <c r="C10895" s="9">
        <v>8</v>
      </c>
      <c r="D10895" s="9">
        <v>14</v>
      </c>
      <c r="E10895" s="30">
        <f t="shared" si="340"/>
        <v>42596</v>
      </c>
      <c r="F10895" s="32">
        <f t="shared" si="341"/>
        <v>227</v>
      </c>
      <c r="G10895" s="6">
        <v>0.875</v>
      </c>
      <c r="H10895" s="2"/>
      <c r="I10895" s="2"/>
      <c r="J10895" s="2"/>
      <c r="K10895" s="2"/>
      <c r="L10895" s="2"/>
    </row>
    <row r="10896" spans="1:12" ht="15.6">
      <c r="A10896" s="12">
        <v>227</v>
      </c>
      <c r="B10896" s="9">
        <v>2016</v>
      </c>
      <c r="C10896" s="9">
        <v>8</v>
      </c>
      <c r="D10896" s="9">
        <v>14</v>
      </c>
      <c r="E10896" s="30">
        <f t="shared" si="340"/>
        <v>42596</v>
      </c>
      <c r="F10896" s="32">
        <f t="shared" si="341"/>
        <v>227</v>
      </c>
      <c r="G10896" s="6">
        <v>0.89583333333333337</v>
      </c>
      <c r="H10896" s="2"/>
      <c r="I10896" s="2"/>
      <c r="J10896" s="2"/>
      <c r="K10896" s="2"/>
      <c r="L10896" s="2"/>
    </row>
    <row r="10897" spans="1:12" ht="15.6">
      <c r="A10897" s="12">
        <v>227</v>
      </c>
      <c r="B10897" s="9">
        <v>2016</v>
      </c>
      <c r="C10897" s="9">
        <v>8</v>
      </c>
      <c r="D10897" s="9">
        <v>14</v>
      </c>
      <c r="E10897" s="30">
        <f t="shared" si="340"/>
        <v>42596</v>
      </c>
      <c r="F10897" s="32">
        <f t="shared" si="341"/>
        <v>227</v>
      </c>
      <c r="G10897" s="6">
        <v>0.91666666666666663</v>
      </c>
      <c r="H10897" s="2"/>
      <c r="I10897" s="2"/>
      <c r="J10897" s="2"/>
      <c r="K10897" s="2"/>
      <c r="L10897" s="2"/>
    </row>
    <row r="10898" spans="1:12" ht="15.6">
      <c r="A10898" s="12">
        <v>227</v>
      </c>
      <c r="B10898" s="9">
        <v>2016</v>
      </c>
      <c r="C10898" s="9">
        <v>8</v>
      </c>
      <c r="D10898" s="9">
        <v>14</v>
      </c>
      <c r="E10898" s="30">
        <f t="shared" si="340"/>
        <v>42596</v>
      </c>
      <c r="F10898" s="32">
        <f t="shared" si="341"/>
        <v>227</v>
      </c>
      <c r="G10898" s="6">
        <v>0.9375</v>
      </c>
      <c r="H10898" s="2"/>
      <c r="I10898" s="2"/>
      <c r="J10898" s="2"/>
      <c r="K10898" s="2"/>
      <c r="L10898" s="2"/>
    </row>
    <row r="10899" spans="1:12" ht="15.6">
      <c r="A10899" s="12">
        <v>227</v>
      </c>
      <c r="B10899" s="9">
        <v>2016</v>
      </c>
      <c r="C10899" s="9">
        <v>8</v>
      </c>
      <c r="D10899" s="9">
        <v>14</v>
      </c>
      <c r="E10899" s="30">
        <f t="shared" si="340"/>
        <v>42596</v>
      </c>
      <c r="F10899" s="32">
        <f t="shared" si="341"/>
        <v>227</v>
      </c>
      <c r="G10899" s="6">
        <v>0.95833333333333337</v>
      </c>
      <c r="H10899" s="2"/>
      <c r="I10899" s="2"/>
      <c r="J10899" s="2"/>
      <c r="K10899" s="2"/>
      <c r="L10899" s="2"/>
    </row>
    <row r="10900" spans="1:12" ht="15.6">
      <c r="A10900" s="12">
        <v>227</v>
      </c>
      <c r="B10900" s="9">
        <v>2016</v>
      </c>
      <c r="C10900" s="9">
        <v>8</v>
      </c>
      <c r="D10900" s="9">
        <v>14</v>
      </c>
      <c r="E10900" s="30">
        <f t="shared" si="340"/>
        <v>42596</v>
      </c>
      <c r="F10900" s="32">
        <f t="shared" si="341"/>
        <v>227</v>
      </c>
      <c r="G10900" s="6">
        <v>0.97916666666666663</v>
      </c>
      <c r="H10900" s="2"/>
      <c r="I10900" s="2"/>
      <c r="J10900" s="2"/>
      <c r="K10900" s="2"/>
      <c r="L10900" s="2"/>
    </row>
    <row r="10901" spans="1:12" ht="15.6">
      <c r="A10901" s="12">
        <v>228</v>
      </c>
      <c r="B10901" s="9">
        <v>2016</v>
      </c>
      <c r="C10901" s="9">
        <v>8</v>
      </c>
      <c r="D10901" s="9">
        <v>14</v>
      </c>
      <c r="E10901" s="30">
        <f t="shared" si="340"/>
        <v>42596</v>
      </c>
      <c r="F10901" s="32">
        <f t="shared" si="341"/>
        <v>227</v>
      </c>
      <c r="G10901" s="6">
        <v>0</v>
      </c>
      <c r="H10901" s="2"/>
      <c r="I10901" s="2"/>
      <c r="J10901" s="2"/>
      <c r="K10901" s="2"/>
      <c r="L10901" s="2"/>
    </row>
    <row r="10902" spans="1:12" ht="15.6">
      <c r="A10902" s="12">
        <v>228</v>
      </c>
      <c r="B10902" s="9">
        <v>2016</v>
      </c>
      <c r="C10902" s="9">
        <v>8</v>
      </c>
      <c r="D10902" s="9">
        <v>15</v>
      </c>
      <c r="E10902" s="30">
        <f t="shared" si="340"/>
        <v>42597</v>
      </c>
      <c r="F10902" s="32">
        <f t="shared" si="341"/>
        <v>228</v>
      </c>
      <c r="G10902" s="6">
        <v>2.0833333333333332E-2</v>
      </c>
      <c r="H10902" s="2"/>
      <c r="I10902" s="2"/>
      <c r="J10902" s="2"/>
      <c r="K10902" s="2"/>
      <c r="L10902" s="2"/>
    </row>
    <row r="10903" spans="1:12" ht="15.6">
      <c r="A10903" s="12">
        <v>228</v>
      </c>
      <c r="B10903" s="9">
        <v>2016</v>
      </c>
      <c r="C10903" s="9">
        <v>8</v>
      </c>
      <c r="D10903" s="9">
        <v>15</v>
      </c>
      <c r="E10903" s="30">
        <f t="shared" si="340"/>
        <v>42597</v>
      </c>
      <c r="F10903" s="32">
        <f t="shared" si="341"/>
        <v>228</v>
      </c>
      <c r="G10903" s="6">
        <v>4.1666666666666664E-2</v>
      </c>
      <c r="H10903" s="2"/>
      <c r="I10903" s="2"/>
      <c r="J10903" s="2"/>
      <c r="K10903" s="2"/>
      <c r="L10903" s="2"/>
    </row>
    <row r="10904" spans="1:12" ht="15.6">
      <c r="A10904" s="12">
        <v>228</v>
      </c>
      <c r="B10904" s="9">
        <v>2016</v>
      </c>
      <c r="C10904" s="9">
        <v>8</v>
      </c>
      <c r="D10904" s="9">
        <v>15</v>
      </c>
      <c r="E10904" s="30">
        <f t="shared" si="340"/>
        <v>42597</v>
      </c>
      <c r="F10904" s="32">
        <f t="shared" si="341"/>
        <v>228</v>
      </c>
      <c r="G10904" s="6">
        <v>6.25E-2</v>
      </c>
      <c r="H10904" s="2"/>
      <c r="I10904" s="2"/>
      <c r="J10904" s="2"/>
      <c r="K10904" s="2"/>
      <c r="L10904" s="2"/>
    </row>
    <row r="10905" spans="1:12" ht="15.6">
      <c r="A10905" s="12">
        <v>228</v>
      </c>
      <c r="B10905" s="9">
        <v>2016</v>
      </c>
      <c r="C10905" s="9">
        <v>8</v>
      </c>
      <c r="D10905" s="9">
        <v>15</v>
      </c>
      <c r="E10905" s="30">
        <f t="shared" si="340"/>
        <v>42597</v>
      </c>
      <c r="F10905" s="32">
        <f t="shared" si="341"/>
        <v>228</v>
      </c>
      <c r="G10905" s="6">
        <v>8.3333333333333329E-2</v>
      </c>
      <c r="H10905" s="2"/>
      <c r="I10905" s="2"/>
      <c r="J10905" s="2"/>
      <c r="K10905" s="2"/>
      <c r="L10905" s="2"/>
    </row>
    <row r="10906" spans="1:12" ht="15.6">
      <c r="A10906" s="12">
        <v>228</v>
      </c>
      <c r="B10906" s="9">
        <v>2016</v>
      </c>
      <c r="C10906" s="9">
        <v>8</v>
      </c>
      <c r="D10906" s="9">
        <v>15</v>
      </c>
      <c r="E10906" s="30">
        <f t="shared" si="340"/>
        <v>42597</v>
      </c>
      <c r="F10906" s="32">
        <f t="shared" si="341"/>
        <v>228</v>
      </c>
      <c r="G10906" s="6">
        <v>0.10416666666666667</v>
      </c>
      <c r="H10906" s="2"/>
      <c r="I10906" s="2"/>
      <c r="J10906" s="2"/>
      <c r="K10906" s="2"/>
      <c r="L10906" s="2"/>
    </row>
    <row r="10907" spans="1:12" ht="15.6">
      <c r="A10907" s="12">
        <v>228</v>
      </c>
      <c r="B10907" s="9">
        <v>2016</v>
      </c>
      <c r="C10907" s="9">
        <v>8</v>
      </c>
      <c r="D10907" s="9">
        <v>15</v>
      </c>
      <c r="E10907" s="30">
        <f t="shared" si="340"/>
        <v>42597</v>
      </c>
      <c r="F10907" s="32">
        <f t="shared" si="341"/>
        <v>228</v>
      </c>
      <c r="G10907" s="6">
        <v>0.125</v>
      </c>
      <c r="H10907" s="2"/>
      <c r="I10907" s="2"/>
      <c r="J10907" s="2"/>
      <c r="K10907" s="2"/>
      <c r="L10907" s="2"/>
    </row>
    <row r="10908" spans="1:12" ht="15.6">
      <c r="A10908" s="12">
        <v>228</v>
      </c>
      <c r="B10908" s="9">
        <v>2016</v>
      </c>
      <c r="C10908" s="9">
        <v>8</v>
      </c>
      <c r="D10908" s="9">
        <v>15</v>
      </c>
      <c r="E10908" s="30">
        <f t="shared" si="340"/>
        <v>42597</v>
      </c>
      <c r="F10908" s="32">
        <f t="shared" si="341"/>
        <v>228</v>
      </c>
      <c r="G10908" s="6">
        <v>0.14583333333333334</v>
      </c>
      <c r="H10908" s="2"/>
      <c r="I10908" s="2"/>
      <c r="J10908" s="2"/>
      <c r="K10908" s="2"/>
      <c r="L10908" s="2"/>
    </row>
    <row r="10909" spans="1:12" ht="15.6">
      <c r="A10909" s="12">
        <v>228</v>
      </c>
      <c r="B10909" s="9">
        <v>2016</v>
      </c>
      <c r="C10909" s="9">
        <v>8</v>
      </c>
      <c r="D10909" s="9">
        <v>15</v>
      </c>
      <c r="E10909" s="30">
        <f t="shared" si="340"/>
        <v>42597</v>
      </c>
      <c r="F10909" s="32">
        <f t="shared" si="341"/>
        <v>228</v>
      </c>
      <c r="G10909" s="6">
        <v>0.16666666666666666</v>
      </c>
      <c r="H10909" s="2"/>
      <c r="I10909" s="2"/>
      <c r="J10909" s="2"/>
      <c r="K10909" s="2"/>
      <c r="L10909" s="2"/>
    </row>
    <row r="10910" spans="1:12" ht="15.6">
      <c r="A10910" s="12">
        <v>228</v>
      </c>
      <c r="B10910" s="9">
        <v>2016</v>
      </c>
      <c r="C10910" s="9">
        <v>8</v>
      </c>
      <c r="D10910" s="9">
        <v>15</v>
      </c>
      <c r="E10910" s="30">
        <f t="shared" si="340"/>
        <v>42597</v>
      </c>
      <c r="F10910" s="32">
        <f t="shared" si="341"/>
        <v>228</v>
      </c>
      <c r="G10910" s="6">
        <v>0.1875</v>
      </c>
      <c r="H10910" s="2"/>
      <c r="I10910" s="2"/>
      <c r="J10910" s="2"/>
      <c r="K10910" s="2"/>
      <c r="L10910" s="2"/>
    </row>
    <row r="10911" spans="1:12" ht="15.6">
      <c r="A10911" s="12">
        <v>228</v>
      </c>
      <c r="B10911" s="9">
        <v>2016</v>
      </c>
      <c r="C10911" s="9">
        <v>8</v>
      </c>
      <c r="D10911" s="9">
        <v>15</v>
      </c>
      <c r="E10911" s="30">
        <f t="shared" si="340"/>
        <v>42597</v>
      </c>
      <c r="F10911" s="32">
        <f t="shared" si="341"/>
        <v>228</v>
      </c>
      <c r="G10911" s="6">
        <v>0.20833333333333334</v>
      </c>
      <c r="H10911" s="2"/>
      <c r="I10911" s="2"/>
      <c r="J10911" s="2"/>
      <c r="K10911" s="2"/>
      <c r="L10911" s="2"/>
    </row>
    <row r="10912" spans="1:12" ht="15.6">
      <c r="A10912" s="12">
        <v>228</v>
      </c>
      <c r="B10912" s="9">
        <v>2016</v>
      </c>
      <c r="C10912" s="9">
        <v>8</v>
      </c>
      <c r="D10912" s="9">
        <v>15</v>
      </c>
      <c r="E10912" s="30">
        <f t="shared" si="340"/>
        <v>42597</v>
      </c>
      <c r="F10912" s="32">
        <f t="shared" si="341"/>
        <v>228</v>
      </c>
      <c r="G10912" s="6">
        <v>0.22916666666666666</v>
      </c>
      <c r="H10912" s="2"/>
      <c r="I10912" s="2"/>
      <c r="J10912" s="2"/>
      <c r="K10912" s="2"/>
      <c r="L10912" s="2"/>
    </row>
    <row r="10913" spans="1:12" ht="15.6">
      <c r="A10913" s="12">
        <v>228</v>
      </c>
      <c r="B10913" s="9">
        <v>2016</v>
      </c>
      <c r="C10913" s="9">
        <v>8</v>
      </c>
      <c r="D10913" s="9">
        <v>15</v>
      </c>
      <c r="E10913" s="30">
        <f t="shared" si="340"/>
        <v>42597</v>
      </c>
      <c r="F10913" s="32">
        <f t="shared" si="341"/>
        <v>228</v>
      </c>
      <c r="G10913" s="6">
        <v>0.25</v>
      </c>
      <c r="H10913" s="2"/>
      <c r="I10913" s="2"/>
      <c r="J10913" s="2"/>
      <c r="K10913" s="2"/>
      <c r="L10913" s="2"/>
    </row>
    <row r="10914" spans="1:12" ht="15.6">
      <c r="A10914" s="12">
        <v>228</v>
      </c>
      <c r="B10914" s="9">
        <v>2016</v>
      </c>
      <c r="C10914" s="9">
        <v>8</v>
      </c>
      <c r="D10914" s="9">
        <v>15</v>
      </c>
      <c r="E10914" s="30">
        <f t="shared" si="340"/>
        <v>42597</v>
      </c>
      <c r="F10914" s="32">
        <f t="shared" si="341"/>
        <v>228</v>
      </c>
      <c r="G10914" s="6">
        <v>0.27083333333333331</v>
      </c>
      <c r="H10914" s="2"/>
      <c r="I10914" s="2"/>
      <c r="J10914" s="2"/>
      <c r="K10914" s="2"/>
      <c r="L10914" s="2"/>
    </row>
    <row r="10915" spans="1:12" ht="15.6">
      <c r="A10915" s="12">
        <v>228</v>
      </c>
      <c r="B10915" s="9">
        <v>2016</v>
      </c>
      <c r="C10915" s="9">
        <v>8</v>
      </c>
      <c r="D10915" s="9">
        <v>15</v>
      </c>
      <c r="E10915" s="30">
        <f t="shared" si="340"/>
        <v>42597</v>
      </c>
      <c r="F10915" s="32">
        <f t="shared" si="341"/>
        <v>228</v>
      </c>
      <c r="G10915" s="6">
        <v>0.29166666666666669</v>
      </c>
      <c r="H10915" s="2"/>
      <c r="I10915" s="2"/>
      <c r="J10915" s="2"/>
      <c r="K10915" s="2"/>
      <c r="L10915" s="2"/>
    </row>
    <row r="10916" spans="1:12" ht="15.6">
      <c r="A10916" s="12">
        <v>228</v>
      </c>
      <c r="B10916" s="9">
        <v>2016</v>
      </c>
      <c r="C10916" s="9">
        <v>8</v>
      </c>
      <c r="D10916" s="9">
        <v>15</v>
      </c>
      <c r="E10916" s="30">
        <f t="shared" si="340"/>
        <v>42597</v>
      </c>
      <c r="F10916" s="32">
        <f t="shared" si="341"/>
        <v>228</v>
      </c>
      <c r="G10916" s="6">
        <v>0.3125</v>
      </c>
      <c r="H10916" s="2"/>
      <c r="I10916" s="2"/>
      <c r="J10916" s="2"/>
      <c r="K10916" s="2"/>
      <c r="L10916" s="2"/>
    </row>
    <row r="10917" spans="1:12" ht="15.6">
      <c r="A10917" s="12">
        <v>228</v>
      </c>
      <c r="B10917" s="9">
        <v>2016</v>
      </c>
      <c r="C10917" s="9">
        <v>8</v>
      </c>
      <c r="D10917" s="9">
        <v>15</v>
      </c>
      <c r="E10917" s="30">
        <f t="shared" si="340"/>
        <v>42597</v>
      </c>
      <c r="F10917" s="32">
        <f t="shared" si="341"/>
        <v>228</v>
      </c>
      <c r="G10917" s="6">
        <v>0.33333333333333331</v>
      </c>
      <c r="H10917" s="2"/>
      <c r="I10917" s="2"/>
      <c r="J10917" s="2"/>
      <c r="K10917" s="2"/>
      <c r="L10917" s="2"/>
    </row>
    <row r="10918" spans="1:12" ht="15.6">
      <c r="A10918" s="12">
        <v>228</v>
      </c>
      <c r="B10918" s="9">
        <v>2016</v>
      </c>
      <c r="C10918" s="9">
        <v>8</v>
      </c>
      <c r="D10918" s="9">
        <v>15</v>
      </c>
      <c r="E10918" s="30">
        <f t="shared" si="340"/>
        <v>42597</v>
      </c>
      <c r="F10918" s="32">
        <f t="shared" si="341"/>
        <v>228</v>
      </c>
      <c r="G10918" s="6">
        <v>0.35416666666666669</v>
      </c>
      <c r="H10918" s="2"/>
      <c r="I10918" s="2"/>
      <c r="J10918" s="2"/>
      <c r="K10918" s="2"/>
      <c r="L10918" s="2"/>
    </row>
    <row r="10919" spans="1:12" ht="15.6">
      <c r="A10919" s="12">
        <v>228</v>
      </c>
      <c r="B10919" s="9">
        <v>2016</v>
      </c>
      <c r="C10919" s="9">
        <v>8</v>
      </c>
      <c r="D10919" s="9">
        <v>15</v>
      </c>
      <c r="E10919" s="30">
        <f t="shared" si="340"/>
        <v>42597</v>
      </c>
      <c r="F10919" s="32">
        <f t="shared" si="341"/>
        <v>228</v>
      </c>
      <c r="G10919" s="6">
        <v>0.375</v>
      </c>
      <c r="H10919" s="2"/>
      <c r="I10919" s="2"/>
      <c r="J10919" s="2"/>
      <c r="K10919" s="2"/>
      <c r="L10919" s="2"/>
    </row>
    <row r="10920" spans="1:12" ht="15.6">
      <c r="A10920" s="12">
        <v>228</v>
      </c>
      <c r="B10920" s="9">
        <v>2016</v>
      </c>
      <c r="C10920" s="9">
        <v>8</v>
      </c>
      <c r="D10920" s="9">
        <v>15</v>
      </c>
      <c r="E10920" s="30">
        <f t="shared" si="340"/>
        <v>42597</v>
      </c>
      <c r="F10920" s="32">
        <f t="shared" si="341"/>
        <v>228</v>
      </c>
      <c r="G10920" s="6">
        <v>0.39583333333333331</v>
      </c>
      <c r="H10920" s="2"/>
      <c r="I10920" s="2"/>
      <c r="J10920" s="2"/>
      <c r="K10920" s="2"/>
      <c r="L10920" s="2"/>
    </row>
    <row r="10921" spans="1:12" ht="15.6">
      <c r="A10921" s="12">
        <v>228</v>
      </c>
      <c r="B10921" s="9">
        <v>2016</v>
      </c>
      <c r="C10921" s="9">
        <v>8</v>
      </c>
      <c r="D10921" s="9">
        <v>15</v>
      </c>
      <c r="E10921" s="30">
        <f t="shared" si="340"/>
        <v>42597</v>
      </c>
      <c r="F10921" s="32">
        <f t="shared" si="341"/>
        <v>228</v>
      </c>
      <c r="G10921" s="6">
        <v>0.41666666666666669</v>
      </c>
      <c r="H10921" s="2"/>
      <c r="I10921" s="2"/>
      <c r="J10921" s="2"/>
      <c r="K10921" s="2"/>
      <c r="L10921" s="2"/>
    </row>
    <row r="10922" spans="1:12" ht="15.6">
      <c r="A10922" s="12">
        <v>228</v>
      </c>
      <c r="B10922" s="9">
        <v>2016</v>
      </c>
      <c r="C10922" s="9">
        <v>8</v>
      </c>
      <c r="D10922" s="9">
        <v>15</v>
      </c>
      <c r="E10922" s="30">
        <f t="shared" si="340"/>
        <v>42597</v>
      </c>
      <c r="F10922" s="32">
        <f t="shared" si="341"/>
        <v>228</v>
      </c>
      <c r="G10922" s="6">
        <v>0.4375</v>
      </c>
      <c r="H10922" s="2"/>
      <c r="I10922" s="2"/>
      <c r="J10922" s="2"/>
      <c r="K10922" s="2"/>
      <c r="L10922" s="2"/>
    </row>
    <row r="10923" spans="1:12" ht="15.6">
      <c r="A10923" s="12">
        <v>228</v>
      </c>
      <c r="B10923" s="9">
        <v>2016</v>
      </c>
      <c r="C10923" s="9">
        <v>8</v>
      </c>
      <c r="D10923" s="9">
        <v>15</v>
      </c>
      <c r="E10923" s="30">
        <f t="shared" si="340"/>
        <v>42597</v>
      </c>
      <c r="F10923" s="32">
        <f t="shared" si="341"/>
        <v>228</v>
      </c>
      <c r="G10923" s="6">
        <v>0.45833333333333331</v>
      </c>
      <c r="H10923" s="2"/>
      <c r="I10923" s="2"/>
      <c r="J10923" s="2"/>
      <c r="K10923" s="2"/>
      <c r="L10923" s="2"/>
    </row>
    <row r="10924" spans="1:12" ht="15.6">
      <c r="A10924" s="12">
        <v>228</v>
      </c>
      <c r="B10924" s="9">
        <v>2016</v>
      </c>
      <c r="C10924" s="9">
        <v>8</v>
      </c>
      <c r="D10924" s="9">
        <v>15</v>
      </c>
      <c r="E10924" s="30">
        <f t="shared" si="340"/>
        <v>42597</v>
      </c>
      <c r="F10924" s="32">
        <f t="shared" si="341"/>
        <v>228</v>
      </c>
      <c r="G10924" s="6">
        <v>0.47916666666666669</v>
      </c>
      <c r="H10924" s="2"/>
      <c r="I10924" s="2"/>
      <c r="J10924" s="2"/>
      <c r="K10924" s="2"/>
      <c r="L10924" s="2"/>
    </row>
    <row r="10925" spans="1:12" ht="15.6">
      <c r="A10925" s="12">
        <v>228</v>
      </c>
      <c r="B10925" s="9">
        <v>2016</v>
      </c>
      <c r="C10925" s="9">
        <v>8</v>
      </c>
      <c r="D10925" s="9">
        <v>15</v>
      </c>
      <c r="E10925" s="30">
        <f t="shared" si="340"/>
        <v>42597</v>
      </c>
      <c r="F10925" s="32">
        <f t="shared" si="341"/>
        <v>228</v>
      </c>
      <c r="G10925" s="6">
        <v>0.5</v>
      </c>
      <c r="H10925" s="2"/>
      <c r="I10925" s="2"/>
      <c r="J10925" s="2"/>
      <c r="K10925" s="2"/>
      <c r="L10925" s="2"/>
    </row>
    <row r="10926" spans="1:12" ht="15.6">
      <c r="A10926" s="12">
        <v>228</v>
      </c>
      <c r="B10926" s="9">
        <v>2016</v>
      </c>
      <c r="C10926" s="9">
        <v>8</v>
      </c>
      <c r="D10926" s="9">
        <v>15</v>
      </c>
      <c r="E10926" s="30">
        <f t="shared" si="340"/>
        <v>42597</v>
      </c>
      <c r="F10926" s="32">
        <f t="shared" si="341"/>
        <v>228</v>
      </c>
      <c r="G10926" s="6">
        <v>0.52083333333333337</v>
      </c>
      <c r="H10926" s="2"/>
      <c r="I10926" s="2"/>
      <c r="J10926" s="2"/>
      <c r="K10926" s="2"/>
      <c r="L10926" s="2"/>
    </row>
    <row r="10927" spans="1:12" ht="15.6">
      <c r="A10927" s="12">
        <v>228</v>
      </c>
      <c r="B10927" s="9">
        <v>2016</v>
      </c>
      <c r="C10927" s="9">
        <v>8</v>
      </c>
      <c r="D10927" s="9">
        <v>15</v>
      </c>
      <c r="E10927" s="30">
        <f t="shared" si="340"/>
        <v>42597</v>
      </c>
      <c r="F10927" s="32">
        <f t="shared" si="341"/>
        <v>228</v>
      </c>
      <c r="G10927" s="6">
        <v>0.54166666666666663</v>
      </c>
      <c r="H10927" s="2"/>
      <c r="I10927" s="2"/>
      <c r="J10927" s="2"/>
      <c r="K10927" s="2"/>
      <c r="L10927" s="2"/>
    </row>
    <row r="10928" spans="1:12" ht="15.6">
      <c r="A10928" s="12">
        <v>228</v>
      </c>
      <c r="B10928" s="9">
        <v>2016</v>
      </c>
      <c r="C10928" s="9">
        <v>8</v>
      </c>
      <c r="D10928" s="9">
        <v>15</v>
      </c>
      <c r="E10928" s="30">
        <f t="shared" si="340"/>
        <v>42597</v>
      </c>
      <c r="F10928" s="32">
        <f t="shared" si="341"/>
        <v>228</v>
      </c>
      <c r="G10928" s="6">
        <v>0.5625</v>
      </c>
      <c r="H10928" s="2"/>
      <c r="I10928" s="2"/>
      <c r="J10928" s="2"/>
      <c r="K10928" s="2"/>
      <c r="L10928" s="2"/>
    </row>
    <row r="10929" spans="1:12" ht="15.6">
      <c r="A10929" s="12">
        <v>228</v>
      </c>
      <c r="B10929" s="9">
        <v>2016</v>
      </c>
      <c r="C10929" s="9">
        <v>8</v>
      </c>
      <c r="D10929" s="9">
        <v>15</v>
      </c>
      <c r="E10929" s="30">
        <f t="shared" si="340"/>
        <v>42597</v>
      </c>
      <c r="F10929" s="32">
        <f t="shared" si="341"/>
        <v>228</v>
      </c>
      <c r="G10929" s="6">
        <v>0.58333333333333337</v>
      </c>
      <c r="H10929" s="2"/>
      <c r="I10929" s="2"/>
      <c r="J10929" s="2"/>
      <c r="K10929" s="2"/>
      <c r="L10929" s="2"/>
    </row>
    <row r="10930" spans="1:12" ht="15.6">
      <c r="A10930" s="12">
        <v>228</v>
      </c>
      <c r="B10930" s="9">
        <v>2016</v>
      </c>
      <c r="C10930" s="9">
        <v>8</v>
      </c>
      <c r="D10930" s="9">
        <v>15</v>
      </c>
      <c r="E10930" s="30">
        <f t="shared" si="340"/>
        <v>42597</v>
      </c>
      <c r="F10930" s="32">
        <f t="shared" si="341"/>
        <v>228</v>
      </c>
      <c r="G10930" s="6">
        <v>0.60416666666666663</v>
      </c>
      <c r="H10930" s="2"/>
      <c r="I10930" s="2"/>
      <c r="J10930" s="2"/>
      <c r="K10930" s="2"/>
      <c r="L10930" s="2"/>
    </row>
    <row r="10931" spans="1:12" ht="15.6">
      <c r="A10931" s="12">
        <v>228</v>
      </c>
      <c r="B10931" s="9">
        <v>2016</v>
      </c>
      <c r="C10931" s="9">
        <v>8</v>
      </c>
      <c r="D10931" s="9">
        <v>15</v>
      </c>
      <c r="E10931" s="30">
        <f t="shared" si="340"/>
        <v>42597</v>
      </c>
      <c r="F10931" s="32">
        <f t="shared" si="341"/>
        <v>228</v>
      </c>
      <c r="G10931" s="6">
        <v>0.625</v>
      </c>
      <c r="H10931" s="2"/>
      <c r="I10931" s="2"/>
      <c r="J10931" s="2"/>
      <c r="K10931" s="2"/>
      <c r="L10931" s="2"/>
    </row>
    <row r="10932" spans="1:12" ht="15.6">
      <c r="A10932" s="12">
        <v>228</v>
      </c>
      <c r="B10932" s="9">
        <v>2016</v>
      </c>
      <c r="C10932" s="9">
        <v>8</v>
      </c>
      <c r="D10932" s="9">
        <v>15</v>
      </c>
      <c r="E10932" s="30">
        <f t="shared" si="340"/>
        <v>42597</v>
      </c>
      <c r="F10932" s="32">
        <f t="shared" si="341"/>
        <v>228</v>
      </c>
      <c r="G10932" s="6">
        <v>0.64583333333333337</v>
      </c>
      <c r="H10932" s="2"/>
      <c r="I10932" s="2"/>
      <c r="J10932" s="2"/>
      <c r="K10932" s="2"/>
      <c r="L10932" s="2"/>
    </row>
    <row r="10933" spans="1:12" ht="15.6">
      <c r="A10933" s="12">
        <v>228</v>
      </c>
      <c r="B10933" s="9">
        <v>2016</v>
      </c>
      <c r="C10933" s="9">
        <v>8</v>
      </c>
      <c r="D10933" s="9">
        <v>15</v>
      </c>
      <c r="E10933" s="30">
        <f t="shared" si="340"/>
        <v>42597</v>
      </c>
      <c r="F10933" s="32">
        <f t="shared" si="341"/>
        <v>228</v>
      </c>
      <c r="G10933" s="6">
        <v>0.66666666666666663</v>
      </c>
      <c r="H10933" s="2"/>
      <c r="I10933" s="2"/>
      <c r="J10933" s="2"/>
      <c r="K10933" s="2"/>
      <c r="L10933" s="2"/>
    </row>
    <row r="10934" spans="1:12" ht="15.6">
      <c r="A10934" s="12">
        <v>228</v>
      </c>
      <c r="B10934" s="9">
        <v>2016</v>
      </c>
      <c r="C10934" s="9">
        <v>8</v>
      </c>
      <c r="D10934" s="9">
        <v>15</v>
      </c>
      <c r="E10934" s="30">
        <f t="shared" si="340"/>
        <v>42597</v>
      </c>
      <c r="F10934" s="32">
        <f t="shared" si="341"/>
        <v>228</v>
      </c>
      <c r="G10934" s="6">
        <v>0.6875</v>
      </c>
      <c r="H10934" s="2"/>
      <c r="I10934" s="2"/>
      <c r="J10934" s="2"/>
      <c r="K10934" s="2"/>
      <c r="L10934" s="2"/>
    </row>
    <row r="10935" spans="1:12" ht="15.6">
      <c r="A10935" s="12">
        <v>228</v>
      </c>
      <c r="B10935" s="9">
        <v>2016</v>
      </c>
      <c r="C10935" s="9">
        <v>8</v>
      </c>
      <c r="D10935" s="9">
        <v>15</v>
      </c>
      <c r="E10935" s="30">
        <f t="shared" si="340"/>
        <v>42597</v>
      </c>
      <c r="F10935" s="32">
        <f t="shared" si="341"/>
        <v>228</v>
      </c>
      <c r="G10935" s="6">
        <v>0.70833333333333337</v>
      </c>
      <c r="H10935" s="2"/>
      <c r="I10935" s="2"/>
      <c r="J10935" s="2"/>
      <c r="K10935" s="2"/>
      <c r="L10935" s="2"/>
    </row>
    <row r="10936" spans="1:12" ht="15.6">
      <c r="A10936" s="12">
        <v>228</v>
      </c>
      <c r="B10936" s="9">
        <v>2016</v>
      </c>
      <c r="C10936" s="9">
        <v>8</v>
      </c>
      <c r="D10936" s="9">
        <v>15</v>
      </c>
      <c r="E10936" s="30">
        <f t="shared" si="340"/>
        <v>42597</v>
      </c>
      <c r="F10936" s="32">
        <f t="shared" si="341"/>
        <v>228</v>
      </c>
      <c r="G10936" s="6">
        <v>0.72916666666666663</v>
      </c>
      <c r="H10936" s="2"/>
      <c r="I10936" s="2"/>
      <c r="J10936" s="2"/>
      <c r="K10936" s="2"/>
      <c r="L10936" s="2"/>
    </row>
    <row r="10937" spans="1:12" ht="15.6">
      <c r="A10937" s="12">
        <v>228</v>
      </c>
      <c r="B10937" s="9">
        <v>2016</v>
      </c>
      <c r="C10937" s="9">
        <v>8</v>
      </c>
      <c r="D10937" s="9">
        <v>15</v>
      </c>
      <c r="E10937" s="30">
        <f t="shared" si="340"/>
        <v>42597</v>
      </c>
      <c r="F10937" s="32">
        <f t="shared" si="341"/>
        <v>228</v>
      </c>
      <c r="G10937" s="6">
        <v>0.75</v>
      </c>
      <c r="H10937" s="2"/>
      <c r="I10937" s="2"/>
      <c r="J10937" s="2"/>
      <c r="K10937" s="2"/>
      <c r="L10937" s="2"/>
    </row>
    <row r="10938" spans="1:12" ht="15.6">
      <c r="A10938" s="12">
        <v>228</v>
      </c>
      <c r="B10938" s="9">
        <v>2016</v>
      </c>
      <c r="C10938" s="9">
        <v>8</v>
      </c>
      <c r="D10938" s="9">
        <v>15</v>
      </c>
      <c r="E10938" s="30">
        <f t="shared" si="340"/>
        <v>42597</v>
      </c>
      <c r="F10938" s="32">
        <f t="shared" si="341"/>
        <v>228</v>
      </c>
      <c r="G10938" s="6">
        <v>0.77083333333333337</v>
      </c>
      <c r="H10938" s="2"/>
      <c r="I10938" s="2"/>
      <c r="J10938" s="2"/>
      <c r="K10938" s="2"/>
      <c r="L10938" s="2"/>
    </row>
    <row r="10939" spans="1:12" ht="15.6">
      <c r="A10939" s="12">
        <v>228</v>
      </c>
      <c r="B10939" s="9">
        <v>2016</v>
      </c>
      <c r="C10939" s="9">
        <v>8</v>
      </c>
      <c r="D10939" s="9">
        <v>15</v>
      </c>
      <c r="E10939" s="30">
        <f t="shared" si="340"/>
        <v>42597</v>
      </c>
      <c r="F10939" s="32">
        <f t="shared" si="341"/>
        <v>228</v>
      </c>
      <c r="G10939" s="6">
        <v>0.79166666666666663</v>
      </c>
      <c r="H10939" s="2"/>
      <c r="I10939" s="2"/>
      <c r="J10939" s="2"/>
      <c r="K10939" s="2"/>
      <c r="L10939" s="2"/>
    </row>
    <row r="10940" spans="1:12" ht="15.6">
      <c r="A10940" s="12">
        <v>228</v>
      </c>
      <c r="B10940" s="9">
        <v>2016</v>
      </c>
      <c r="C10940" s="9">
        <v>8</v>
      </c>
      <c r="D10940" s="9">
        <v>15</v>
      </c>
      <c r="E10940" s="30">
        <f t="shared" si="340"/>
        <v>42597</v>
      </c>
      <c r="F10940" s="32">
        <f t="shared" si="341"/>
        <v>228</v>
      </c>
      <c r="G10940" s="6">
        <v>0.8125</v>
      </c>
      <c r="H10940" s="2"/>
      <c r="I10940" s="2"/>
      <c r="J10940" s="2"/>
      <c r="K10940" s="2"/>
      <c r="L10940" s="2"/>
    </row>
    <row r="10941" spans="1:12" ht="15.6">
      <c r="A10941" s="12">
        <v>228</v>
      </c>
      <c r="B10941" s="9">
        <v>2016</v>
      </c>
      <c r="C10941" s="9">
        <v>8</v>
      </c>
      <c r="D10941" s="9">
        <v>15</v>
      </c>
      <c r="E10941" s="30">
        <f t="shared" si="340"/>
        <v>42597</v>
      </c>
      <c r="F10941" s="32">
        <f t="shared" si="341"/>
        <v>228</v>
      </c>
      <c r="G10941" s="6">
        <v>0.83333333333333337</v>
      </c>
      <c r="H10941" s="2"/>
      <c r="I10941" s="2"/>
      <c r="J10941" s="2"/>
      <c r="K10941" s="2"/>
      <c r="L10941" s="2"/>
    </row>
    <row r="10942" spans="1:12" ht="15.6">
      <c r="A10942" s="12">
        <v>228</v>
      </c>
      <c r="B10942" s="9">
        <v>2016</v>
      </c>
      <c r="C10942" s="9">
        <v>8</v>
      </c>
      <c r="D10942" s="9">
        <v>15</v>
      </c>
      <c r="E10942" s="30">
        <f t="shared" si="340"/>
        <v>42597</v>
      </c>
      <c r="F10942" s="32">
        <f t="shared" si="341"/>
        <v>228</v>
      </c>
      <c r="G10942" s="6">
        <v>0.85416666666666663</v>
      </c>
      <c r="H10942" s="2"/>
      <c r="I10942" s="2"/>
      <c r="J10942" s="2"/>
      <c r="K10942" s="2"/>
      <c r="L10942" s="2"/>
    </row>
    <row r="10943" spans="1:12" ht="15.6">
      <c r="A10943" s="12">
        <v>228</v>
      </c>
      <c r="B10943" s="9">
        <v>2016</v>
      </c>
      <c r="C10943" s="9">
        <v>8</v>
      </c>
      <c r="D10943" s="9">
        <v>15</v>
      </c>
      <c r="E10943" s="30">
        <f t="shared" si="340"/>
        <v>42597</v>
      </c>
      <c r="F10943" s="32">
        <f t="shared" si="341"/>
        <v>228</v>
      </c>
      <c r="G10943" s="6">
        <v>0.875</v>
      </c>
      <c r="H10943" s="2"/>
      <c r="I10943" s="2"/>
      <c r="J10943" s="2"/>
      <c r="K10943" s="2"/>
      <c r="L10943" s="2"/>
    </row>
    <row r="10944" spans="1:12" ht="15.6">
      <c r="A10944" s="12">
        <v>228</v>
      </c>
      <c r="B10944" s="9">
        <v>2016</v>
      </c>
      <c r="C10944" s="9">
        <v>8</v>
      </c>
      <c r="D10944" s="9">
        <v>15</v>
      </c>
      <c r="E10944" s="30">
        <f t="shared" si="340"/>
        <v>42597</v>
      </c>
      <c r="F10944" s="32">
        <f t="shared" si="341"/>
        <v>228</v>
      </c>
      <c r="G10944" s="6">
        <v>0.89583333333333337</v>
      </c>
      <c r="H10944" s="2"/>
      <c r="I10944" s="2"/>
      <c r="J10944" s="2"/>
      <c r="K10944" s="2"/>
      <c r="L10944" s="2"/>
    </row>
    <row r="10945" spans="1:12" ht="15.6">
      <c r="A10945" s="12">
        <v>228</v>
      </c>
      <c r="B10945" s="9">
        <v>2016</v>
      </c>
      <c r="C10945" s="9">
        <v>8</v>
      </c>
      <c r="D10945" s="9">
        <v>15</v>
      </c>
      <c r="E10945" s="30">
        <f t="shared" si="340"/>
        <v>42597</v>
      </c>
      <c r="F10945" s="32">
        <f t="shared" si="341"/>
        <v>228</v>
      </c>
      <c r="G10945" s="6">
        <v>0.91666666666666663</v>
      </c>
      <c r="H10945" s="2"/>
      <c r="I10945" s="2"/>
      <c r="J10945" s="2"/>
      <c r="K10945" s="2"/>
      <c r="L10945" s="2"/>
    </row>
    <row r="10946" spans="1:12" ht="15.6">
      <c r="A10946" s="12">
        <v>228</v>
      </c>
      <c r="B10946" s="9">
        <v>2016</v>
      </c>
      <c r="C10946" s="9">
        <v>8</v>
      </c>
      <c r="D10946" s="9">
        <v>15</v>
      </c>
      <c r="E10946" s="30">
        <f t="shared" si="340"/>
        <v>42597</v>
      </c>
      <c r="F10946" s="32">
        <f t="shared" si="341"/>
        <v>228</v>
      </c>
      <c r="G10946" s="6">
        <v>0.9375</v>
      </c>
      <c r="H10946" s="2"/>
      <c r="I10946" s="2"/>
      <c r="J10946" s="2"/>
      <c r="K10946" s="2"/>
      <c r="L10946" s="2"/>
    </row>
    <row r="10947" spans="1:12" ht="15.6">
      <c r="A10947" s="12">
        <v>228</v>
      </c>
      <c r="B10947" s="9">
        <v>2016</v>
      </c>
      <c r="C10947" s="9">
        <v>8</v>
      </c>
      <c r="D10947" s="9">
        <v>15</v>
      </c>
      <c r="E10947" s="30">
        <f t="shared" si="340"/>
        <v>42597</v>
      </c>
      <c r="F10947" s="32">
        <f t="shared" si="341"/>
        <v>228</v>
      </c>
      <c r="G10947" s="6">
        <v>0.95833333333333337</v>
      </c>
      <c r="H10947" s="2"/>
      <c r="I10947" s="2"/>
      <c r="J10947" s="2"/>
      <c r="K10947" s="2"/>
      <c r="L10947" s="2"/>
    </row>
    <row r="10948" spans="1:12" ht="15.6">
      <c r="A10948" s="12">
        <v>228</v>
      </c>
      <c r="B10948" s="9">
        <v>2016</v>
      </c>
      <c r="C10948" s="9">
        <v>8</v>
      </c>
      <c r="D10948" s="9">
        <v>15</v>
      </c>
      <c r="E10948" s="30">
        <f t="shared" si="340"/>
        <v>42597</v>
      </c>
      <c r="F10948" s="32">
        <f t="shared" si="341"/>
        <v>228</v>
      </c>
      <c r="G10948" s="6">
        <v>0.97916666666666663</v>
      </c>
      <c r="H10948" s="2"/>
      <c r="I10948" s="2"/>
      <c r="J10948" s="2"/>
      <c r="K10948" s="2"/>
      <c r="L10948" s="2"/>
    </row>
    <row r="10949" spans="1:12" ht="15.6">
      <c r="A10949" s="12">
        <v>229</v>
      </c>
      <c r="B10949" s="9">
        <v>2016</v>
      </c>
      <c r="C10949" s="9">
        <v>8</v>
      </c>
      <c r="D10949" s="9">
        <v>15</v>
      </c>
      <c r="E10949" s="30">
        <f t="shared" si="340"/>
        <v>42597</v>
      </c>
      <c r="F10949" s="32">
        <f t="shared" si="341"/>
        <v>228</v>
      </c>
      <c r="G10949" s="6">
        <v>0</v>
      </c>
      <c r="H10949" s="2"/>
      <c r="I10949" s="2"/>
      <c r="J10949" s="2"/>
      <c r="K10949" s="2"/>
      <c r="L10949" s="2"/>
    </row>
    <row r="10950" spans="1:12" ht="15.6">
      <c r="A10950" s="12">
        <v>229</v>
      </c>
      <c r="B10950" s="9">
        <v>2016</v>
      </c>
      <c r="C10950" s="9">
        <v>8</v>
      </c>
      <c r="D10950" s="9">
        <v>16</v>
      </c>
      <c r="E10950" s="30">
        <f t="shared" ref="E10950:E11013" si="342">DATE(B10950,C10950,D10950)</f>
        <v>42598</v>
      </c>
      <c r="F10950" s="32">
        <f t="shared" ref="F10950:F11013" si="343">E10950-DATE(YEAR(E10950),1,0)</f>
        <v>229</v>
      </c>
      <c r="G10950" s="6">
        <v>2.0833333333333332E-2</v>
      </c>
      <c r="H10950" s="2"/>
      <c r="I10950" s="2"/>
      <c r="J10950" s="2"/>
      <c r="K10950" s="2"/>
      <c r="L10950" s="2"/>
    </row>
    <row r="10951" spans="1:12" ht="15.6">
      <c r="A10951" s="12">
        <v>229</v>
      </c>
      <c r="B10951" s="9">
        <v>2016</v>
      </c>
      <c r="C10951" s="9">
        <v>8</v>
      </c>
      <c r="D10951" s="9">
        <v>16</v>
      </c>
      <c r="E10951" s="30">
        <f t="shared" si="342"/>
        <v>42598</v>
      </c>
      <c r="F10951" s="32">
        <f t="shared" si="343"/>
        <v>229</v>
      </c>
      <c r="G10951" s="6">
        <v>4.1666666666666664E-2</v>
      </c>
      <c r="H10951" s="2"/>
      <c r="I10951" s="2"/>
      <c r="J10951" s="2"/>
      <c r="K10951" s="2"/>
      <c r="L10951" s="2"/>
    </row>
    <row r="10952" spans="1:12" ht="15.6">
      <c r="A10952" s="12">
        <v>229</v>
      </c>
      <c r="B10952" s="9">
        <v>2016</v>
      </c>
      <c r="C10952" s="9">
        <v>8</v>
      </c>
      <c r="D10952" s="9">
        <v>16</v>
      </c>
      <c r="E10952" s="30">
        <f t="shared" si="342"/>
        <v>42598</v>
      </c>
      <c r="F10952" s="32">
        <f t="shared" si="343"/>
        <v>229</v>
      </c>
      <c r="G10952" s="6">
        <v>6.25E-2</v>
      </c>
      <c r="H10952" s="2"/>
      <c r="I10952" s="2"/>
      <c r="J10952" s="2"/>
      <c r="K10952" s="2"/>
      <c r="L10952" s="2"/>
    </row>
    <row r="10953" spans="1:12" ht="15.6">
      <c r="A10953" s="12">
        <v>229</v>
      </c>
      <c r="B10953" s="9">
        <v>2016</v>
      </c>
      <c r="C10953" s="9">
        <v>8</v>
      </c>
      <c r="D10953" s="9">
        <v>16</v>
      </c>
      <c r="E10953" s="30">
        <f t="shared" si="342"/>
        <v>42598</v>
      </c>
      <c r="F10953" s="32">
        <f t="shared" si="343"/>
        <v>229</v>
      </c>
      <c r="G10953" s="6">
        <v>8.3333333333333329E-2</v>
      </c>
      <c r="H10953" s="2"/>
      <c r="I10953" s="2"/>
      <c r="J10953" s="2"/>
      <c r="K10953" s="2"/>
      <c r="L10953" s="2"/>
    </row>
    <row r="10954" spans="1:12" ht="15.6">
      <c r="A10954" s="12">
        <v>229</v>
      </c>
      <c r="B10954" s="9">
        <v>2016</v>
      </c>
      <c r="C10954" s="9">
        <v>8</v>
      </c>
      <c r="D10954" s="9">
        <v>16</v>
      </c>
      <c r="E10954" s="30">
        <f t="shared" si="342"/>
        <v>42598</v>
      </c>
      <c r="F10954" s="32">
        <f t="shared" si="343"/>
        <v>229</v>
      </c>
      <c r="G10954" s="6">
        <v>0.10416666666666667</v>
      </c>
      <c r="H10954" s="2"/>
      <c r="I10954" s="2"/>
      <c r="J10954" s="2"/>
      <c r="K10954" s="2"/>
      <c r="L10954" s="2"/>
    </row>
    <row r="10955" spans="1:12" ht="15.6">
      <c r="A10955" s="12">
        <v>229</v>
      </c>
      <c r="B10955" s="9">
        <v>2016</v>
      </c>
      <c r="C10955" s="9">
        <v>8</v>
      </c>
      <c r="D10955" s="9">
        <v>16</v>
      </c>
      <c r="E10955" s="30">
        <f t="shared" si="342"/>
        <v>42598</v>
      </c>
      <c r="F10955" s="32">
        <f t="shared" si="343"/>
        <v>229</v>
      </c>
      <c r="G10955" s="6">
        <v>0.125</v>
      </c>
      <c r="H10955" s="2"/>
      <c r="I10955" s="2"/>
      <c r="J10955" s="2"/>
      <c r="K10955" s="2"/>
      <c r="L10955" s="2"/>
    </row>
    <row r="10956" spans="1:12" ht="15.6">
      <c r="A10956" s="12">
        <v>229</v>
      </c>
      <c r="B10956" s="9">
        <v>2016</v>
      </c>
      <c r="C10956" s="9">
        <v>8</v>
      </c>
      <c r="D10956" s="9">
        <v>16</v>
      </c>
      <c r="E10956" s="30">
        <f t="shared" si="342"/>
        <v>42598</v>
      </c>
      <c r="F10956" s="32">
        <f t="shared" si="343"/>
        <v>229</v>
      </c>
      <c r="G10956" s="6">
        <v>0.14583333333333334</v>
      </c>
      <c r="H10956" s="2"/>
      <c r="I10956" s="2"/>
      <c r="J10956" s="2"/>
      <c r="K10956" s="2"/>
      <c r="L10956" s="2"/>
    </row>
    <row r="10957" spans="1:12" ht="15.6">
      <c r="A10957" s="12">
        <v>229</v>
      </c>
      <c r="B10957" s="9">
        <v>2016</v>
      </c>
      <c r="C10957" s="9">
        <v>8</v>
      </c>
      <c r="D10957" s="9">
        <v>16</v>
      </c>
      <c r="E10957" s="30">
        <f t="shared" si="342"/>
        <v>42598</v>
      </c>
      <c r="F10957" s="32">
        <f t="shared" si="343"/>
        <v>229</v>
      </c>
      <c r="G10957" s="6">
        <v>0.16666666666666666</v>
      </c>
      <c r="H10957" s="2"/>
      <c r="I10957" s="2"/>
      <c r="J10957" s="2"/>
      <c r="K10957" s="2"/>
      <c r="L10957" s="2"/>
    </row>
    <row r="10958" spans="1:12" ht="15.6">
      <c r="A10958" s="12">
        <v>229</v>
      </c>
      <c r="B10958" s="9">
        <v>2016</v>
      </c>
      <c r="C10958" s="9">
        <v>8</v>
      </c>
      <c r="D10958" s="9">
        <v>16</v>
      </c>
      <c r="E10958" s="30">
        <f t="shared" si="342"/>
        <v>42598</v>
      </c>
      <c r="F10958" s="32">
        <f t="shared" si="343"/>
        <v>229</v>
      </c>
      <c r="G10958" s="6">
        <v>0.1875</v>
      </c>
      <c r="H10958" s="2"/>
      <c r="I10958" s="2"/>
      <c r="J10958" s="2"/>
      <c r="K10958" s="2"/>
      <c r="L10958" s="2"/>
    </row>
    <row r="10959" spans="1:12" ht="15.6">
      <c r="A10959" s="12">
        <v>229</v>
      </c>
      <c r="B10959" s="9">
        <v>2016</v>
      </c>
      <c r="C10959" s="9">
        <v>8</v>
      </c>
      <c r="D10959" s="9">
        <v>16</v>
      </c>
      <c r="E10959" s="30">
        <f t="shared" si="342"/>
        <v>42598</v>
      </c>
      <c r="F10959" s="32">
        <f t="shared" si="343"/>
        <v>229</v>
      </c>
      <c r="G10959" s="6">
        <v>0.20833333333333334</v>
      </c>
      <c r="H10959" s="2"/>
      <c r="I10959" s="2"/>
      <c r="J10959" s="2"/>
      <c r="K10959" s="2"/>
      <c r="L10959" s="2"/>
    </row>
    <row r="10960" spans="1:12" ht="15.6">
      <c r="A10960" s="12">
        <v>229</v>
      </c>
      <c r="B10960" s="9">
        <v>2016</v>
      </c>
      <c r="C10960" s="9">
        <v>8</v>
      </c>
      <c r="D10960" s="9">
        <v>16</v>
      </c>
      <c r="E10960" s="30">
        <f t="shared" si="342"/>
        <v>42598</v>
      </c>
      <c r="F10960" s="32">
        <f t="shared" si="343"/>
        <v>229</v>
      </c>
      <c r="G10960" s="6">
        <v>0.22916666666666666</v>
      </c>
      <c r="H10960" s="2"/>
      <c r="I10960" s="2"/>
      <c r="J10960" s="2"/>
      <c r="K10960" s="2"/>
      <c r="L10960" s="2"/>
    </row>
    <row r="10961" spans="1:13" ht="15.6">
      <c r="A10961" s="12">
        <v>229</v>
      </c>
      <c r="B10961" s="9">
        <v>2016</v>
      </c>
      <c r="C10961" s="9">
        <v>8</v>
      </c>
      <c r="D10961" s="9">
        <v>16</v>
      </c>
      <c r="E10961" s="30">
        <f t="shared" si="342"/>
        <v>42598</v>
      </c>
      <c r="F10961" s="32">
        <f t="shared" si="343"/>
        <v>229</v>
      </c>
      <c r="G10961" s="6">
        <v>0.25</v>
      </c>
      <c r="H10961" s="2"/>
      <c r="I10961" s="2"/>
      <c r="J10961" s="2"/>
      <c r="K10961" s="2"/>
      <c r="L10961" s="2"/>
    </row>
    <row r="10962" spans="1:13" ht="15.6">
      <c r="A10962" s="12">
        <v>229</v>
      </c>
      <c r="B10962" s="9">
        <v>2016</v>
      </c>
      <c r="C10962" s="9">
        <v>8</v>
      </c>
      <c r="D10962" s="9">
        <v>16</v>
      </c>
      <c r="E10962" s="30">
        <f t="shared" si="342"/>
        <v>42598</v>
      </c>
      <c r="F10962" s="32">
        <f t="shared" si="343"/>
        <v>229</v>
      </c>
      <c r="G10962" s="6">
        <v>0.27083333333333331</v>
      </c>
      <c r="H10962" s="2">
        <v>27.223189999999999</v>
      </c>
      <c r="I10962" s="2">
        <v>100.0909</v>
      </c>
      <c r="J10962" s="2">
        <v>94.723269999999999</v>
      </c>
      <c r="K10962" s="2">
        <v>1.8888119999999999</v>
      </c>
      <c r="L10962" s="2">
        <v>54.413550000000001</v>
      </c>
      <c r="M10962">
        <v>13.65272</v>
      </c>
    </row>
    <row r="10963" spans="1:13" ht="15.6">
      <c r="A10963" s="12">
        <v>229</v>
      </c>
      <c r="B10963" s="9">
        <v>2016</v>
      </c>
      <c r="C10963" s="9">
        <v>8</v>
      </c>
      <c r="D10963" s="9">
        <v>16</v>
      </c>
      <c r="E10963" s="30">
        <f t="shared" si="342"/>
        <v>42598</v>
      </c>
      <c r="F10963" s="32">
        <f t="shared" si="343"/>
        <v>229</v>
      </c>
      <c r="G10963" s="6">
        <v>0.29166666666666669</v>
      </c>
      <c r="H10963" s="2">
        <v>27.647310000000001</v>
      </c>
      <c r="I10963" s="2">
        <v>100.11539999999999</v>
      </c>
      <c r="J10963" s="2">
        <v>92.270870000000002</v>
      </c>
      <c r="K10963" s="2">
        <v>1.8063439999999999</v>
      </c>
      <c r="L10963" s="2">
        <v>129.39670000000001</v>
      </c>
      <c r="M10963">
        <v>29.432880000000001</v>
      </c>
    </row>
    <row r="10964" spans="1:13" ht="15.6">
      <c r="A10964" s="12">
        <v>229</v>
      </c>
      <c r="B10964" s="9">
        <v>2016</v>
      </c>
      <c r="C10964" s="9">
        <v>8</v>
      </c>
      <c r="D10964" s="9">
        <v>16</v>
      </c>
      <c r="E10964" s="30">
        <f t="shared" si="342"/>
        <v>42598</v>
      </c>
      <c r="F10964" s="32">
        <f t="shared" si="343"/>
        <v>229</v>
      </c>
      <c r="G10964" s="6">
        <v>0.3125</v>
      </c>
      <c r="H10964" s="2">
        <v>28.271979999999999</v>
      </c>
      <c r="I10964" s="2">
        <v>100.1159</v>
      </c>
      <c r="J10964" s="2">
        <v>89.648759999999996</v>
      </c>
      <c r="K10964" s="2">
        <v>1.608665</v>
      </c>
      <c r="L10964" s="2">
        <v>213.02879999999999</v>
      </c>
      <c r="M10964">
        <v>47.90119</v>
      </c>
    </row>
    <row r="10965" spans="1:13" ht="15.6">
      <c r="A10965" s="12">
        <v>229</v>
      </c>
      <c r="B10965" s="9">
        <v>2016</v>
      </c>
      <c r="C10965" s="9">
        <v>8</v>
      </c>
      <c r="D10965" s="9">
        <v>16</v>
      </c>
      <c r="E10965" s="30">
        <f t="shared" si="342"/>
        <v>42598</v>
      </c>
      <c r="F10965" s="32">
        <f t="shared" si="343"/>
        <v>229</v>
      </c>
      <c r="G10965" s="6">
        <v>0.33333333333333331</v>
      </c>
      <c r="H10965" s="2">
        <v>28.996970000000001</v>
      </c>
      <c r="I10965" s="2">
        <v>100.1327</v>
      </c>
      <c r="J10965" s="2">
        <v>87.471119999999999</v>
      </c>
      <c r="K10965" s="2">
        <v>1.5257229999999999</v>
      </c>
      <c r="L10965" s="2">
        <v>272.15039999999999</v>
      </c>
      <c r="M10965">
        <v>59.427019999999999</v>
      </c>
    </row>
    <row r="10966" spans="1:13" ht="15.6">
      <c r="A10966" s="12">
        <v>229</v>
      </c>
      <c r="B10966" s="9">
        <v>2016</v>
      </c>
      <c r="C10966" s="9">
        <v>8</v>
      </c>
      <c r="D10966" s="9">
        <v>16</v>
      </c>
      <c r="E10966" s="30">
        <f t="shared" si="342"/>
        <v>42598</v>
      </c>
      <c r="F10966" s="32">
        <f t="shared" si="343"/>
        <v>229</v>
      </c>
      <c r="G10966" s="6">
        <v>0.35416666666666669</v>
      </c>
      <c r="H10966" s="2">
        <v>29.97775</v>
      </c>
      <c r="I10966" s="2">
        <v>100.1246</v>
      </c>
      <c r="J10966" s="2">
        <v>83.507090000000005</v>
      </c>
      <c r="K10966" s="2">
        <v>0.8962137</v>
      </c>
      <c r="L10966" s="2">
        <v>430.20260000000002</v>
      </c>
      <c r="M10966">
        <v>96.792339999999996</v>
      </c>
    </row>
    <row r="10967" spans="1:13" ht="15.6">
      <c r="A10967" s="12">
        <v>229</v>
      </c>
      <c r="B10967" s="9">
        <v>2016</v>
      </c>
      <c r="C10967" s="9">
        <v>8</v>
      </c>
      <c r="D10967" s="9">
        <v>16</v>
      </c>
      <c r="E10967" s="30">
        <f t="shared" si="342"/>
        <v>42598</v>
      </c>
      <c r="F10967" s="32">
        <f t="shared" si="343"/>
        <v>229</v>
      </c>
      <c r="G10967" s="6">
        <v>0.375</v>
      </c>
      <c r="H10967" s="2">
        <v>30.701170000000001</v>
      </c>
      <c r="I10967" s="2">
        <v>100.124</v>
      </c>
      <c r="J10967" s="2">
        <v>80.570809999999994</v>
      </c>
      <c r="K10967" s="2">
        <v>0.80326629999999999</v>
      </c>
      <c r="L10967" s="2">
        <v>517.68240000000003</v>
      </c>
      <c r="M10967">
        <v>111.4682</v>
      </c>
    </row>
    <row r="10968" spans="1:13" ht="15.6">
      <c r="A10968" s="12">
        <v>229</v>
      </c>
      <c r="B10968" s="9">
        <v>2016</v>
      </c>
      <c r="C10968" s="9">
        <v>8</v>
      </c>
      <c r="D10968" s="9">
        <v>16</v>
      </c>
      <c r="E10968" s="30">
        <f t="shared" si="342"/>
        <v>42598</v>
      </c>
      <c r="F10968" s="32">
        <f t="shared" si="343"/>
        <v>229</v>
      </c>
      <c r="G10968" s="6">
        <v>0.39583333333333331</v>
      </c>
      <c r="H10968" s="2">
        <v>30.942889999999998</v>
      </c>
      <c r="I10968" s="2">
        <v>100.125</v>
      </c>
      <c r="J10968" s="2">
        <v>78.459980000000002</v>
      </c>
      <c r="K10968" s="2">
        <v>1.631888</v>
      </c>
      <c r="L10968" s="2">
        <v>578.10580000000004</v>
      </c>
      <c r="M10968">
        <v>118.2247</v>
      </c>
    </row>
    <row r="10969" spans="1:13" ht="15.6">
      <c r="A10969" s="12">
        <v>229</v>
      </c>
      <c r="B10969" s="9">
        <v>2016</v>
      </c>
      <c r="C10969" s="9">
        <v>8</v>
      </c>
      <c r="D10969" s="9">
        <v>16</v>
      </c>
      <c r="E10969" s="30">
        <f t="shared" si="342"/>
        <v>42598</v>
      </c>
      <c r="F10969" s="32">
        <f t="shared" si="343"/>
        <v>229</v>
      </c>
      <c r="G10969" s="6">
        <v>0.41666666666666669</v>
      </c>
      <c r="H10969" s="2">
        <v>31.813009999999998</v>
      </c>
      <c r="I10969" s="2">
        <v>100.10760000000001</v>
      </c>
      <c r="J10969" s="2">
        <v>72.065770000000001</v>
      </c>
      <c r="K10969" s="2">
        <v>1.228243</v>
      </c>
      <c r="L10969" s="2">
        <v>654.52480000000003</v>
      </c>
      <c r="M10969">
        <v>130.3477</v>
      </c>
    </row>
    <row r="10970" spans="1:13" ht="15.6">
      <c r="A10970" s="12">
        <v>229</v>
      </c>
      <c r="B10970" s="9">
        <v>2016</v>
      </c>
      <c r="C10970" s="9">
        <v>8</v>
      </c>
      <c r="D10970" s="9">
        <v>16</v>
      </c>
      <c r="E10970" s="30">
        <f t="shared" si="342"/>
        <v>42598</v>
      </c>
      <c r="F10970" s="32">
        <f t="shared" si="343"/>
        <v>229</v>
      </c>
      <c r="G10970" s="6">
        <v>0.4375</v>
      </c>
      <c r="H10970" s="2">
        <v>32.559840000000001</v>
      </c>
      <c r="I10970" s="2">
        <v>100.0689</v>
      </c>
      <c r="J10970" s="2">
        <v>65.866879999999995</v>
      </c>
      <c r="K10970" s="2">
        <v>1.2744340000000001</v>
      </c>
      <c r="L10970" s="2">
        <v>786.92</v>
      </c>
      <c r="M10970">
        <v>150.5941</v>
      </c>
    </row>
    <row r="10971" spans="1:13" ht="15.6">
      <c r="A10971" s="12">
        <v>229</v>
      </c>
      <c r="B10971" s="9">
        <v>2016</v>
      </c>
      <c r="C10971" s="9">
        <v>8</v>
      </c>
      <c r="D10971" s="9">
        <v>16</v>
      </c>
      <c r="E10971" s="30">
        <f t="shared" si="342"/>
        <v>42598</v>
      </c>
      <c r="F10971" s="32">
        <f t="shared" si="343"/>
        <v>229</v>
      </c>
      <c r="G10971" s="6">
        <v>0.45833333333333331</v>
      </c>
      <c r="H10971" s="2">
        <v>32.514060000000001</v>
      </c>
      <c r="I10971" s="2">
        <v>100.0669</v>
      </c>
      <c r="J10971" s="2">
        <v>64.949789999999993</v>
      </c>
      <c r="K10971" s="2">
        <v>1.9104950000000001</v>
      </c>
      <c r="L10971" s="2">
        <v>776.74710000000005</v>
      </c>
      <c r="M10971">
        <v>147.5564</v>
      </c>
    </row>
    <row r="10972" spans="1:13" ht="15.6">
      <c r="A10972" s="12">
        <v>229</v>
      </c>
      <c r="B10972" s="9">
        <v>2016</v>
      </c>
      <c r="C10972" s="9">
        <v>8</v>
      </c>
      <c r="D10972" s="9">
        <v>16</v>
      </c>
      <c r="E10972" s="30">
        <f t="shared" si="342"/>
        <v>42598</v>
      </c>
      <c r="F10972" s="32">
        <f t="shared" si="343"/>
        <v>229</v>
      </c>
      <c r="G10972" s="6">
        <v>0.47916666666666669</v>
      </c>
      <c r="H10972" s="2">
        <v>32.852640000000001</v>
      </c>
      <c r="I10972" s="2">
        <v>100.03959999999999</v>
      </c>
      <c r="J10972" s="2">
        <v>63.366329999999998</v>
      </c>
      <c r="K10972" s="2">
        <v>2.1453030000000002</v>
      </c>
      <c r="L10972" s="2">
        <v>811.76089999999999</v>
      </c>
      <c r="M10972">
        <v>151.80950000000001</v>
      </c>
    </row>
    <row r="10973" spans="1:13" ht="15.6">
      <c r="A10973" s="12">
        <v>229</v>
      </c>
      <c r="B10973" s="9">
        <v>2016</v>
      </c>
      <c r="C10973" s="9">
        <v>8</v>
      </c>
      <c r="D10973" s="9">
        <v>16</v>
      </c>
      <c r="E10973" s="30">
        <f t="shared" si="342"/>
        <v>42598</v>
      </c>
      <c r="F10973" s="32">
        <f t="shared" si="343"/>
        <v>229</v>
      </c>
      <c r="G10973" s="6">
        <v>0.5</v>
      </c>
      <c r="H10973" s="2">
        <v>33.09843</v>
      </c>
      <c r="I10973" s="2">
        <v>100.0254</v>
      </c>
      <c r="J10973" s="2">
        <v>60.850990000000003</v>
      </c>
      <c r="K10973" s="2">
        <v>2.1378620000000002</v>
      </c>
      <c r="L10973" s="2">
        <v>804.34220000000005</v>
      </c>
      <c r="M10973">
        <v>151.6534</v>
      </c>
    </row>
    <row r="10974" spans="1:13" ht="15.6">
      <c r="A10974" s="12">
        <v>229</v>
      </c>
      <c r="B10974" s="9">
        <v>2016</v>
      </c>
      <c r="C10974" s="9">
        <v>8</v>
      </c>
      <c r="D10974" s="9">
        <v>16</v>
      </c>
      <c r="E10974" s="30">
        <f t="shared" si="342"/>
        <v>42598</v>
      </c>
      <c r="F10974" s="32">
        <f t="shared" si="343"/>
        <v>229</v>
      </c>
      <c r="G10974" s="6">
        <v>0.52083333333333337</v>
      </c>
      <c r="H10974" s="2">
        <v>33.666449999999998</v>
      </c>
      <c r="I10974" s="2">
        <v>99.995750000000001</v>
      </c>
      <c r="J10974" s="2">
        <v>56.587829999999997</v>
      </c>
      <c r="K10974" s="2">
        <v>1.888234</v>
      </c>
      <c r="L10974" s="2">
        <v>859.16520000000003</v>
      </c>
      <c r="M10974">
        <v>158.44749999999999</v>
      </c>
    </row>
    <row r="10975" spans="1:13" ht="15.6">
      <c r="A10975" s="12">
        <v>229</v>
      </c>
      <c r="B10975" s="9">
        <v>2016</v>
      </c>
      <c r="C10975" s="9">
        <v>8</v>
      </c>
      <c r="D10975" s="9">
        <v>16</v>
      </c>
      <c r="E10975" s="30">
        <f t="shared" si="342"/>
        <v>42598</v>
      </c>
      <c r="F10975" s="32">
        <f t="shared" si="343"/>
        <v>229</v>
      </c>
      <c r="G10975" s="6">
        <v>0.54166666666666663</v>
      </c>
      <c r="H10975" s="2">
        <v>34.082949999999997</v>
      </c>
      <c r="I10975" s="2">
        <v>99.967429999999993</v>
      </c>
      <c r="J10975" s="2">
        <v>52.59984</v>
      </c>
      <c r="K10975" s="2">
        <v>1.922326</v>
      </c>
      <c r="L10975" s="2">
        <v>856.94389999999999</v>
      </c>
      <c r="M10975">
        <v>156.65600000000001</v>
      </c>
    </row>
    <row r="10976" spans="1:13" ht="15.6">
      <c r="A10976" s="12">
        <v>229</v>
      </c>
      <c r="B10976" s="9">
        <v>2016</v>
      </c>
      <c r="C10976" s="9">
        <v>8</v>
      </c>
      <c r="D10976" s="9">
        <v>16</v>
      </c>
      <c r="E10976" s="30">
        <f t="shared" si="342"/>
        <v>42598</v>
      </c>
      <c r="F10976" s="32">
        <f t="shared" si="343"/>
        <v>229</v>
      </c>
      <c r="G10976" s="6">
        <v>0.5625</v>
      </c>
      <c r="H10976" s="2">
        <v>34.26605</v>
      </c>
      <c r="I10976" s="2">
        <v>99.944590000000005</v>
      </c>
      <c r="J10976" s="2">
        <v>51.751179999999998</v>
      </c>
      <c r="K10976" s="2">
        <v>1.7643200000000001</v>
      </c>
      <c r="L10976" s="2">
        <v>806.69200000000001</v>
      </c>
      <c r="M10976">
        <v>148.88679999999999</v>
      </c>
    </row>
    <row r="10977" spans="1:13" ht="15.6">
      <c r="A10977" s="12">
        <v>229</v>
      </c>
      <c r="B10977" s="9">
        <v>2016</v>
      </c>
      <c r="C10977" s="9">
        <v>8</v>
      </c>
      <c r="D10977" s="9">
        <v>16</v>
      </c>
      <c r="E10977" s="30">
        <f t="shared" si="342"/>
        <v>42598</v>
      </c>
      <c r="F10977" s="32">
        <f t="shared" si="343"/>
        <v>229</v>
      </c>
      <c r="G10977" s="6">
        <v>0.58333333333333337</v>
      </c>
      <c r="H10977" s="2">
        <v>34.291220000000003</v>
      </c>
      <c r="I10977" s="2">
        <v>99.9221</v>
      </c>
      <c r="J10977" s="2">
        <v>54.366540000000001</v>
      </c>
      <c r="K10977" s="2">
        <v>1.572376</v>
      </c>
      <c r="L10977" s="2">
        <v>721.45249999999999</v>
      </c>
      <c r="M10977">
        <v>136.33250000000001</v>
      </c>
    </row>
    <row r="10978" spans="1:13" ht="15.6">
      <c r="A10978" s="12">
        <v>229</v>
      </c>
      <c r="B10978" s="9">
        <v>2016</v>
      </c>
      <c r="C10978" s="9">
        <v>8</v>
      </c>
      <c r="D10978" s="9">
        <v>16</v>
      </c>
      <c r="E10978" s="30">
        <f t="shared" si="342"/>
        <v>42598</v>
      </c>
      <c r="F10978" s="32">
        <f t="shared" si="343"/>
        <v>229</v>
      </c>
      <c r="G10978" s="6">
        <v>0.60416666666666663</v>
      </c>
      <c r="H10978" s="2">
        <v>34.447020000000002</v>
      </c>
      <c r="I10978" s="2">
        <v>99.894279999999995</v>
      </c>
      <c r="J10978" s="2">
        <v>53.566229999999997</v>
      </c>
      <c r="K10978" s="2">
        <v>1.338679</v>
      </c>
      <c r="L10978" s="2">
        <v>703.41160000000002</v>
      </c>
      <c r="M10978">
        <v>133.22739999999999</v>
      </c>
    </row>
    <row r="10979" spans="1:13" ht="15.6">
      <c r="A10979" s="12">
        <v>229</v>
      </c>
      <c r="B10979" s="9">
        <v>2016</v>
      </c>
      <c r="C10979" s="9">
        <v>8</v>
      </c>
      <c r="D10979" s="9">
        <v>16</v>
      </c>
      <c r="E10979" s="30">
        <f t="shared" si="342"/>
        <v>42598</v>
      </c>
      <c r="F10979" s="32">
        <f t="shared" si="343"/>
        <v>229</v>
      </c>
      <c r="G10979" s="6">
        <v>0.625</v>
      </c>
      <c r="H10979" s="2">
        <v>34.586449999999999</v>
      </c>
      <c r="I10979" s="2">
        <v>99.871160000000003</v>
      </c>
      <c r="J10979" s="2">
        <v>54.205350000000003</v>
      </c>
      <c r="K10979" s="2">
        <v>1.3076019999999999</v>
      </c>
      <c r="L10979" s="2">
        <v>614.35249999999996</v>
      </c>
      <c r="M10979">
        <v>119.85509999999999</v>
      </c>
    </row>
    <row r="10980" spans="1:13" ht="15.6">
      <c r="A10980" s="12">
        <v>229</v>
      </c>
      <c r="B10980" s="9">
        <v>2016</v>
      </c>
      <c r="C10980" s="9">
        <v>8</v>
      </c>
      <c r="D10980" s="9">
        <v>16</v>
      </c>
      <c r="E10980" s="30">
        <f t="shared" si="342"/>
        <v>42598</v>
      </c>
      <c r="F10980" s="32">
        <f t="shared" si="343"/>
        <v>229</v>
      </c>
      <c r="G10980" s="6">
        <v>0.64583333333333337</v>
      </c>
      <c r="H10980" s="2">
        <v>34.707149999999999</v>
      </c>
      <c r="I10980" s="2">
        <v>99.870410000000007</v>
      </c>
      <c r="J10980" s="2">
        <v>53.52026</v>
      </c>
      <c r="K10980" s="2">
        <v>1.243471</v>
      </c>
      <c r="L10980" s="2">
        <v>552.8546</v>
      </c>
      <c r="M10980">
        <v>109.7809</v>
      </c>
    </row>
    <row r="10981" spans="1:13" ht="15.6">
      <c r="A10981" s="12">
        <v>229</v>
      </c>
      <c r="B10981" s="9">
        <v>2016</v>
      </c>
      <c r="C10981" s="9">
        <v>8</v>
      </c>
      <c r="D10981" s="9">
        <v>16</v>
      </c>
      <c r="E10981" s="30">
        <f t="shared" si="342"/>
        <v>42598</v>
      </c>
      <c r="F10981" s="32">
        <f t="shared" si="343"/>
        <v>229</v>
      </c>
      <c r="G10981" s="6">
        <v>0.66666666666666663</v>
      </c>
      <c r="H10981" s="2">
        <v>34.512079999999997</v>
      </c>
      <c r="I10981" s="2">
        <v>99.871309999999994</v>
      </c>
      <c r="J10981" s="2">
        <v>54.514449999999997</v>
      </c>
      <c r="K10981" s="2">
        <v>1.349002</v>
      </c>
      <c r="L10981" s="2">
        <v>432.25700000000001</v>
      </c>
      <c r="M10981">
        <v>87.390150000000006</v>
      </c>
    </row>
    <row r="10982" spans="1:13" ht="15.6">
      <c r="A10982" s="12">
        <v>229</v>
      </c>
      <c r="B10982" s="9">
        <v>2016</v>
      </c>
      <c r="C10982" s="9">
        <v>8</v>
      </c>
      <c r="D10982" s="9">
        <v>16</v>
      </c>
      <c r="E10982" s="30">
        <f t="shared" si="342"/>
        <v>42598</v>
      </c>
      <c r="F10982" s="32">
        <f t="shared" si="343"/>
        <v>229</v>
      </c>
      <c r="G10982" s="6">
        <v>0.6875</v>
      </c>
      <c r="H10982" s="2">
        <v>34.20243</v>
      </c>
      <c r="I10982" s="2">
        <v>99.870279999999994</v>
      </c>
      <c r="J10982" s="2">
        <v>54.599179999999997</v>
      </c>
      <c r="K10982" s="2">
        <v>1.4629829999999999</v>
      </c>
      <c r="L10982" s="2">
        <v>303.98140000000001</v>
      </c>
      <c r="M10982">
        <v>59.497430000000001</v>
      </c>
    </row>
    <row r="10983" spans="1:13" ht="15.6">
      <c r="A10983" s="12">
        <v>229</v>
      </c>
      <c r="B10983" s="9">
        <v>2016</v>
      </c>
      <c r="C10983" s="9">
        <v>8</v>
      </c>
      <c r="D10983" s="9">
        <v>16</v>
      </c>
      <c r="E10983" s="30">
        <f t="shared" si="342"/>
        <v>42598</v>
      </c>
      <c r="F10983" s="32">
        <f t="shared" si="343"/>
        <v>229</v>
      </c>
      <c r="G10983" s="6">
        <v>0.70833333333333337</v>
      </c>
      <c r="H10983" s="2">
        <v>33.933489999999999</v>
      </c>
      <c r="I10983" s="2">
        <v>99.866919999999993</v>
      </c>
      <c r="J10983" s="2">
        <v>55.123699999999999</v>
      </c>
      <c r="K10983" s="2">
        <v>1.344627</v>
      </c>
      <c r="L10983" s="2">
        <v>244.60599999999999</v>
      </c>
      <c r="M10983">
        <v>51.901179999999997</v>
      </c>
    </row>
    <row r="10984" spans="1:13" ht="15.6">
      <c r="A10984" s="12">
        <v>229</v>
      </c>
      <c r="B10984" s="9">
        <v>2016</v>
      </c>
      <c r="C10984" s="9">
        <v>8</v>
      </c>
      <c r="D10984" s="9">
        <v>16</v>
      </c>
      <c r="E10984" s="30">
        <f t="shared" si="342"/>
        <v>42598</v>
      </c>
      <c r="F10984" s="32">
        <f t="shared" si="343"/>
        <v>229</v>
      </c>
      <c r="G10984" s="6">
        <v>0.72916666666666663</v>
      </c>
      <c r="H10984" s="2">
        <v>33.764620000000001</v>
      </c>
      <c r="I10984" s="2">
        <v>99.859269999999995</v>
      </c>
      <c r="J10984" s="2">
        <v>55.206879999999998</v>
      </c>
      <c r="K10984" s="2">
        <v>1.321418</v>
      </c>
      <c r="L10984" s="2">
        <v>176.7372</v>
      </c>
      <c r="M10984">
        <v>38.150379999999998</v>
      </c>
    </row>
    <row r="10985" spans="1:13" ht="15.6">
      <c r="A10985" s="12">
        <v>229</v>
      </c>
      <c r="B10985" s="9">
        <v>2016</v>
      </c>
      <c r="C10985" s="9">
        <v>8</v>
      </c>
      <c r="D10985" s="9">
        <v>16</v>
      </c>
      <c r="E10985" s="30">
        <f t="shared" si="342"/>
        <v>42598</v>
      </c>
      <c r="F10985" s="32">
        <f t="shared" si="343"/>
        <v>229</v>
      </c>
      <c r="G10985" s="6">
        <v>0.75</v>
      </c>
      <c r="H10985" s="2">
        <v>33.250720000000001</v>
      </c>
      <c r="I10985" s="2">
        <v>99.865260000000006</v>
      </c>
      <c r="J10985" s="2">
        <v>54.048119999999997</v>
      </c>
      <c r="K10985" s="2">
        <v>1.4883459999999999</v>
      </c>
      <c r="L10985" s="2">
        <v>79.925619999999995</v>
      </c>
      <c r="M10985">
        <v>17.124099999999999</v>
      </c>
    </row>
    <row r="10986" spans="1:13" ht="15.6">
      <c r="A10986" s="12">
        <v>229</v>
      </c>
      <c r="B10986" s="9">
        <v>2016</v>
      </c>
      <c r="C10986" s="9">
        <v>8</v>
      </c>
      <c r="D10986" s="9">
        <v>16</v>
      </c>
      <c r="E10986" s="30">
        <f t="shared" si="342"/>
        <v>42598</v>
      </c>
      <c r="F10986" s="32">
        <f t="shared" si="343"/>
        <v>229</v>
      </c>
      <c r="G10986" s="6">
        <v>0.77083333333333337</v>
      </c>
      <c r="H10986" s="2">
        <v>32.823650000000001</v>
      </c>
      <c r="I10986" s="2">
        <v>99.880309999999994</v>
      </c>
      <c r="J10986" s="2">
        <v>60.722639999999998</v>
      </c>
      <c r="K10986" s="2">
        <v>2.1820140000000001</v>
      </c>
      <c r="L10986" s="2">
        <v>37.030630000000002</v>
      </c>
      <c r="M10986">
        <v>7.4166819999999998</v>
      </c>
    </row>
    <row r="10987" spans="1:13" ht="15.6">
      <c r="A10987" s="12">
        <v>229</v>
      </c>
      <c r="B10987" s="9">
        <v>2016</v>
      </c>
      <c r="C10987" s="9">
        <v>8</v>
      </c>
      <c r="D10987" s="9">
        <v>16</v>
      </c>
      <c r="E10987" s="30">
        <f t="shared" si="342"/>
        <v>42598</v>
      </c>
      <c r="F10987" s="32">
        <f t="shared" si="343"/>
        <v>229</v>
      </c>
      <c r="G10987" s="6">
        <v>0.79166666666666663</v>
      </c>
      <c r="H10987" s="2">
        <v>32.138179999999998</v>
      </c>
      <c r="I10987" s="2">
        <v>99.903499999999994</v>
      </c>
      <c r="J10987" s="2">
        <v>65.550169999999994</v>
      </c>
      <c r="K10987" s="2">
        <v>2.066443</v>
      </c>
      <c r="L10987" s="2">
        <v>2.8811969999999998</v>
      </c>
      <c r="M10987">
        <v>1.33049</v>
      </c>
    </row>
    <row r="10988" spans="1:13" ht="15.6">
      <c r="A10988" s="12">
        <v>229</v>
      </c>
      <c r="B10988" s="9">
        <v>2016</v>
      </c>
      <c r="C10988" s="9">
        <v>8</v>
      </c>
      <c r="D10988" s="9">
        <v>16</v>
      </c>
      <c r="E10988" s="30">
        <f t="shared" si="342"/>
        <v>42598</v>
      </c>
      <c r="F10988" s="32">
        <f t="shared" si="343"/>
        <v>229</v>
      </c>
      <c r="G10988" s="6">
        <v>0.8125</v>
      </c>
      <c r="H10988" s="2">
        <v>31.93957</v>
      </c>
      <c r="I10988" s="2">
        <v>99.9101</v>
      </c>
      <c r="J10988" s="2">
        <v>66.748310000000004</v>
      </c>
      <c r="K10988" s="2">
        <v>2.553582</v>
      </c>
      <c r="L10988" s="2">
        <v>-1.6184480000000001</v>
      </c>
      <c r="M10988">
        <v>1.161754</v>
      </c>
    </row>
    <row r="10989" spans="1:13" ht="15.6">
      <c r="A10989" s="12">
        <v>229</v>
      </c>
      <c r="B10989" s="9">
        <v>2016</v>
      </c>
      <c r="C10989" s="9">
        <v>8</v>
      </c>
      <c r="D10989" s="9">
        <v>16</v>
      </c>
      <c r="E10989" s="30">
        <f t="shared" si="342"/>
        <v>42598</v>
      </c>
      <c r="F10989" s="32">
        <f t="shared" si="343"/>
        <v>229</v>
      </c>
      <c r="G10989" s="6">
        <v>0.83333333333333337</v>
      </c>
      <c r="H10989" s="2">
        <v>31.73649</v>
      </c>
      <c r="I10989" s="2">
        <v>99.940060000000003</v>
      </c>
      <c r="J10989" s="2">
        <v>68.873829999999998</v>
      </c>
      <c r="K10989" s="2">
        <v>2.9381520000000001</v>
      </c>
      <c r="L10989" s="2">
        <v>-1.916474</v>
      </c>
      <c r="M10989">
        <v>0.98931009999999997</v>
      </c>
    </row>
    <row r="10990" spans="1:13" ht="15.6">
      <c r="A10990" s="12">
        <v>229</v>
      </c>
      <c r="B10990" s="9">
        <v>2016</v>
      </c>
      <c r="C10990" s="9">
        <v>8</v>
      </c>
      <c r="D10990" s="9">
        <v>16</v>
      </c>
      <c r="E10990" s="30">
        <f t="shared" si="342"/>
        <v>42598</v>
      </c>
      <c r="F10990" s="32">
        <f t="shared" si="343"/>
        <v>229</v>
      </c>
      <c r="G10990" s="6">
        <v>0.85416666666666663</v>
      </c>
      <c r="H10990" s="2">
        <v>31.311399999999999</v>
      </c>
      <c r="I10990" s="2">
        <v>99.979830000000007</v>
      </c>
      <c r="J10990" s="2">
        <v>72.478620000000006</v>
      </c>
      <c r="K10990" s="2">
        <v>2.2916799999999999</v>
      </c>
      <c r="L10990" s="2">
        <v>-2.071841</v>
      </c>
      <c r="M10990">
        <v>0.78369619999999995</v>
      </c>
    </row>
    <row r="10991" spans="1:13" ht="15.6">
      <c r="A10991" s="12">
        <v>229</v>
      </c>
      <c r="B10991" s="9">
        <v>2016</v>
      </c>
      <c r="C10991" s="9">
        <v>8</v>
      </c>
      <c r="D10991" s="9">
        <v>16</v>
      </c>
      <c r="E10991" s="30">
        <f t="shared" si="342"/>
        <v>42598</v>
      </c>
      <c r="F10991" s="32">
        <f t="shared" si="343"/>
        <v>229</v>
      </c>
      <c r="G10991" s="6">
        <v>0.875</v>
      </c>
      <c r="H10991" s="2">
        <v>30.82338</v>
      </c>
      <c r="I10991" s="2">
        <v>100.02070000000001</v>
      </c>
      <c r="J10991" s="2">
        <v>75.834630000000004</v>
      </c>
      <c r="K10991" s="2">
        <v>2.031971</v>
      </c>
      <c r="L10991" s="2">
        <v>-2.0435129999999999</v>
      </c>
      <c r="M10991">
        <v>0.84819080000000002</v>
      </c>
    </row>
    <row r="10992" spans="1:13" ht="15.6">
      <c r="A10992" s="12">
        <v>229</v>
      </c>
      <c r="B10992" s="9">
        <v>2016</v>
      </c>
      <c r="C10992" s="9">
        <v>8</v>
      </c>
      <c r="D10992" s="9">
        <v>16</v>
      </c>
      <c r="E10992" s="30">
        <f t="shared" si="342"/>
        <v>42598</v>
      </c>
      <c r="F10992" s="32">
        <f t="shared" si="343"/>
        <v>229</v>
      </c>
      <c r="G10992" s="6">
        <v>0.89583333333333337</v>
      </c>
      <c r="H10992" s="2">
        <v>30.459969999999998</v>
      </c>
      <c r="I10992" s="2">
        <v>100.0446</v>
      </c>
      <c r="J10992" s="2">
        <v>77.408850000000001</v>
      </c>
      <c r="K10992" s="2">
        <v>2.3396050000000002</v>
      </c>
      <c r="L10992" s="2">
        <v>-1.9890570000000001</v>
      </c>
      <c r="M10992">
        <v>0.93187920000000002</v>
      </c>
    </row>
    <row r="10993" spans="1:13" ht="15.6">
      <c r="A10993" s="12">
        <v>229</v>
      </c>
      <c r="B10993" s="9">
        <v>2016</v>
      </c>
      <c r="C10993" s="9">
        <v>8</v>
      </c>
      <c r="D10993" s="9">
        <v>16</v>
      </c>
      <c r="E10993" s="30">
        <f t="shared" si="342"/>
        <v>42598</v>
      </c>
      <c r="F10993" s="32">
        <f t="shared" si="343"/>
        <v>229</v>
      </c>
      <c r="G10993" s="6">
        <v>0.91666666666666663</v>
      </c>
      <c r="H10993" s="2">
        <v>30.143750000000001</v>
      </c>
      <c r="I10993" s="2">
        <v>100.0651</v>
      </c>
      <c r="J10993" s="2">
        <v>78.627759999999995</v>
      </c>
      <c r="K10993" s="2">
        <v>1.5938870000000001</v>
      </c>
      <c r="L10993" s="2">
        <v>-1.8944080000000001</v>
      </c>
      <c r="M10993">
        <v>1.048576</v>
      </c>
    </row>
    <row r="10994" spans="1:13" ht="15.6">
      <c r="A10994" s="12">
        <v>229</v>
      </c>
      <c r="B10994" s="9">
        <v>2016</v>
      </c>
      <c r="C10994" s="9">
        <v>8</v>
      </c>
      <c r="D10994" s="9">
        <v>16</v>
      </c>
      <c r="E10994" s="30">
        <f t="shared" si="342"/>
        <v>42598</v>
      </c>
      <c r="F10994" s="32">
        <f t="shared" si="343"/>
        <v>229</v>
      </c>
      <c r="G10994" s="6">
        <v>0.9375</v>
      </c>
      <c r="H10994" s="2">
        <v>30.055420000000002</v>
      </c>
      <c r="I10994" s="2">
        <v>100.07810000000001</v>
      </c>
      <c r="J10994" s="2">
        <v>77.391919999999999</v>
      </c>
      <c r="K10994" s="2">
        <v>1.9514640000000001</v>
      </c>
      <c r="L10994" s="2">
        <v>-1.6962820000000001</v>
      </c>
      <c r="M10994">
        <v>1.2228619999999999</v>
      </c>
    </row>
    <row r="10995" spans="1:13" ht="15.6">
      <c r="A10995" s="12">
        <v>229</v>
      </c>
      <c r="B10995" s="9">
        <v>2016</v>
      </c>
      <c r="C10995" s="9">
        <v>8</v>
      </c>
      <c r="D10995" s="9">
        <v>16</v>
      </c>
      <c r="E10995" s="30">
        <f t="shared" si="342"/>
        <v>42598</v>
      </c>
      <c r="F10995" s="32">
        <f t="shared" si="343"/>
        <v>229</v>
      </c>
      <c r="G10995" s="6">
        <v>0.95833333333333337</v>
      </c>
      <c r="H10995" s="2">
        <v>29.711549999999999</v>
      </c>
      <c r="I10995" s="2">
        <v>100.06359999999999</v>
      </c>
      <c r="J10995" s="2">
        <v>78.963130000000007</v>
      </c>
      <c r="K10995" s="2">
        <v>1.504281</v>
      </c>
      <c r="L10995" s="2">
        <v>-2.025684</v>
      </c>
      <c r="M10995">
        <v>0.98676850000000005</v>
      </c>
    </row>
    <row r="10996" spans="1:13" ht="15.6">
      <c r="A10996" s="12">
        <v>229</v>
      </c>
      <c r="B10996" s="9">
        <v>2016</v>
      </c>
      <c r="C10996" s="9">
        <v>8</v>
      </c>
      <c r="D10996" s="9">
        <v>16</v>
      </c>
      <c r="E10996" s="30">
        <f t="shared" si="342"/>
        <v>42598</v>
      </c>
      <c r="F10996" s="32">
        <f t="shared" si="343"/>
        <v>229</v>
      </c>
      <c r="G10996" s="6">
        <v>0.97916666666666663</v>
      </c>
      <c r="H10996" s="2">
        <v>29.435179999999999</v>
      </c>
      <c r="I10996" s="2">
        <v>100.06399999999999</v>
      </c>
      <c r="J10996" s="2">
        <v>80.175600000000003</v>
      </c>
      <c r="K10996" s="2">
        <v>1.4798899999999999</v>
      </c>
      <c r="L10996" s="2">
        <v>-1.7970330000000001</v>
      </c>
      <c r="M10996">
        <v>1.1960820000000001</v>
      </c>
    </row>
    <row r="10997" spans="1:13" ht="15.6">
      <c r="A10997" s="12">
        <v>230</v>
      </c>
      <c r="B10997" s="9">
        <v>2016</v>
      </c>
      <c r="C10997" s="9">
        <v>8</v>
      </c>
      <c r="D10997" s="9">
        <v>16</v>
      </c>
      <c r="E10997" s="30">
        <f t="shared" si="342"/>
        <v>42598</v>
      </c>
      <c r="F10997" s="32">
        <f t="shared" si="343"/>
        <v>229</v>
      </c>
      <c r="G10997" s="6">
        <v>0</v>
      </c>
      <c r="H10997" s="2">
        <v>29.178719999999998</v>
      </c>
      <c r="I10997" s="2">
        <v>100.0643</v>
      </c>
      <c r="J10997" s="2">
        <v>81.755039999999994</v>
      </c>
      <c r="K10997" s="2">
        <v>1.25109</v>
      </c>
      <c r="L10997" s="2">
        <v>-1.794664</v>
      </c>
      <c r="M10997">
        <v>1.2674840000000001</v>
      </c>
    </row>
    <row r="10998" spans="1:13" ht="15.6">
      <c r="A10998" s="12">
        <v>230</v>
      </c>
      <c r="B10998" s="9">
        <v>2016</v>
      </c>
      <c r="C10998" s="9">
        <v>8</v>
      </c>
      <c r="D10998" s="9">
        <v>17</v>
      </c>
      <c r="E10998" s="30">
        <f t="shared" si="342"/>
        <v>42599</v>
      </c>
      <c r="F10998" s="32">
        <f t="shared" si="343"/>
        <v>230</v>
      </c>
      <c r="G10998" s="6">
        <v>2.0833333333333332E-2</v>
      </c>
      <c r="H10998" s="2">
        <v>28.99042</v>
      </c>
      <c r="I10998" s="2">
        <v>100.05929999999999</v>
      </c>
      <c r="J10998" s="2">
        <v>82.755189999999999</v>
      </c>
      <c r="K10998" s="2">
        <v>1.229803</v>
      </c>
      <c r="L10998" s="2">
        <v>-1.765134</v>
      </c>
      <c r="M10998">
        <v>1.3334820000000001</v>
      </c>
    </row>
    <row r="10999" spans="1:13" ht="15.6">
      <c r="A10999" s="12">
        <v>230</v>
      </c>
      <c r="B10999" s="9">
        <v>2016</v>
      </c>
      <c r="C10999" s="9">
        <v>8</v>
      </c>
      <c r="D10999" s="9">
        <v>17</v>
      </c>
      <c r="E10999" s="30">
        <f t="shared" si="342"/>
        <v>42599</v>
      </c>
      <c r="F10999" s="32">
        <f t="shared" si="343"/>
        <v>230</v>
      </c>
      <c r="G10999" s="6">
        <v>4.1666666666666664E-2</v>
      </c>
      <c r="H10999" s="2">
        <v>28.780180000000001</v>
      </c>
      <c r="I10999" s="2">
        <v>100.0352</v>
      </c>
      <c r="J10999" s="2">
        <v>83.282780000000002</v>
      </c>
      <c r="K10999" s="2">
        <v>1.355335</v>
      </c>
      <c r="L10999" s="2">
        <v>-1.7059420000000001</v>
      </c>
      <c r="M10999">
        <v>1.3961300000000001</v>
      </c>
    </row>
    <row r="11000" spans="1:13" ht="15.6">
      <c r="A11000" s="12">
        <v>230</v>
      </c>
      <c r="B11000" s="9">
        <v>2016</v>
      </c>
      <c r="C11000" s="9">
        <v>8</v>
      </c>
      <c r="D11000" s="9">
        <v>17</v>
      </c>
      <c r="E11000" s="30">
        <f t="shared" si="342"/>
        <v>42599</v>
      </c>
      <c r="F11000" s="32">
        <f t="shared" si="343"/>
        <v>230</v>
      </c>
      <c r="G11000" s="6">
        <v>6.25E-2</v>
      </c>
      <c r="H11000" s="2">
        <v>28.654730000000001</v>
      </c>
      <c r="I11000" s="2">
        <v>100.01479999999999</v>
      </c>
      <c r="J11000" s="2">
        <v>82.108410000000006</v>
      </c>
      <c r="K11000" s="2">
        <v>0.96138170000000001</v>
      </c>
      <c r="L11000" s="2">
        <v>-1.6613340000000001</v>
      </c>
      <c r="M11000">
        <v>1.4565859999999999</v>
      </c>
    </row>
    <row r="11001" spans="1:13" ht="15.6">
      <c r="A11001" s="12">
        <v>230</v>
      </c>
      <c r="B11001" s="9">
        <v>2016</v>
      </c>
      <c r="C11001" s="9">
        <v>8</v>
      </c>
      <c r="D11001" s="9">
        <v>17</v>
      </c>
      <c r="E11001" s="30">
        <f t="shared" si="342"/>
        <v>42599</v>
      </c>
      <c r="F11001" s="32">
        <f t="shared" si="343"/>
        <v>230</v>
      </c>
      <c r="G11001" s="6">
        <v>8.3333333333333329E-2</v>
      </c>
      <c r="H11001" s="2">
        <v>28.525749999999999</v>
      </c>
      <c r="I11001" s="2">
        <v>99.995630000000006</v>
      </c>
      <c r="J11001" s="2">
        <v>82.082579999999993</v>
      </c>
      <c r="K11001" s="2">
        <v>0.71085830000000005</v>
      </c>
      <c r="L11001" s="2">
        <v>-1.51698</v>
      </c>
      <c r="M11001">
        <v>1.4676990000000001</v>
      </c>
    </row>
    <row r="11002" spans="1:13" ht="15.6">
      <c r="A11002" s="12">
        <v>230</v>
      </c>
      <c r="B11002" s="9">
        <v>2016</v>
      </c>
      <c r="C11002" s="9">
        <v>8</v>
      </c>
      <c r="D11002" s="9">
        <v>17</v>
      </c>
      <c r="E11002" s="30">
        <f t="shared" si="342"/>
        <v>42599</v>
      </c>
      <c r="F11002" s="32">
        <f t="shared" si="343"/>
        <v>230</v>
      </c>
      <c r="G11002" s="6">
        <v>0.10416666666666667</v>
      </c>
      <c r="H11002" s="2">
        <v>28.271529999999998</v>
      </c>
      <c r="I11002" s="2">
        <v>100.00749999999999</v>
      </c>
      <c r="J11002" s="2">
        <v>83.763689999999997</v>
      </c>
      <c r="K11002" s="2">
        <v>0.86954209999999998</v>
      </c>
      <c r="L11002" s="2">
        <v>-1.402992</v>
      </c>
      <c r="M11002">
        <v>1.399332</v>
      </c>
    </row>
    <row r="11003" spans="1:13" ht="15.6">
      <c r="A11003" s="12">
        <v>230</v>
      </c>
      <c r="B11003" s="9">
        <v>2016</v>
      </c>
      <c r="C11003" s="9">
        <v>8</v>
      </c>
      <c r="D11003" s="9">
        <v>17</v>
      </c>
      <c r="E11003" s="30">
        <f t="shared" si="342"/>
        <v>42599</v>
      </c>
      <c r="F11003" s="32">
        <f t="shared" si="343"/>
        <v>230</v>
      </c>
      <c r="G11003" s="6">
        <v>0.125</v>
      </c>
      <c r="H11003" s="2">
        <v>28.10943</v>
      </c>
      <c r="I11003" s="2">
        <v>100.0106</v>
      </c>
      <c r="J11003" s="2">
        <v>84.115170000000006</v>
      </c>
      <c r="K11003" s="2">
        <v>0.23612159999999999</v>
      </c>
      <c r="L11003" s="2">
        <v>-1.30749</v>
      </c>
      <c r="M11003">
        <v>1.670272</v>
      </c>
    </row>
    <row r="11004" spans="1:13" ht="15.6">
      <c r="A11004" s="12">
        <v>230</v>
      </c>
      <c r="B11004" s="9">
        <v>2016</v>
      </c>
      <c r="C11004" s="9">
        <v>8</v>
      </c>
      <c r="D11004" s="9">
        <v>17</v>
      </c>
      <c r="E11004" s="30">
        <f t="shared" si="342"/>
        <v>42599</v>
      </c>
      <c r="F11004" s="32">
        <f t="shared" si="343"/>
        <v>230</v>
      </c>
      <c r="G11004" s="6">
        <v>0.14583333333333334</v>
      </c>
      <c r="H11004" s="2">
        <v>27.956810000000001</v>
      </c>
      <c r="I11004" s="2">
        <v>100.0241</v>
      </c>
      <c r="J11004" s="2">
        <v>84.626559999999998</v>
      </c>
      <c r="K11004" s="2">
        <v>0.220551</v>
      </c>
      <c r="L11004" s="2">
        <v>-1.087996</v>
      </c>
      <c r="M11004">
        <v>1.6748240000000001</v>
      </c>
    </row>
    <row r="11005" spans="1:13" ht="15.6">
      <c r="A11005" s="12">
        <v>230</v>
      </c>
      <c r="B11005" s="9">
        <v>2016</v>
      </c>
      <c r="C11005" s="9">
        <v>8</v>
      </c>
      <c r="D11005" s="9">
        <v>17</v>
      </c>
      <c r="E11005" s="30">
        <f t="shared" si="342"/>
        <v>42599</v>
      </c>
      <c r="F11005" s="32">
        <f t="shared" si="343"/>
        <v>230</v>
      </c>
      <c r="G11005" s="6">
        <v>0.16666666666666666</v>
      </c>
      <c r="H11005" s="2">
        <v>27.837250000000001</v>
      </c>
      <c r="I11005" s="2">
        <v>100.0354</v>
      </c>
      <c r="J11005" s="2">
        <v>85.998320000000007</v>
      </c>
      <c r="K11005" s="2">
        <v>0.44093769999999999</v>
      </c>
      <c r="L11005" s="2">
        <v>-0.7611253</v>
      </c>
      <c r="M11005">
        <v>2.0700500000000002</v>
      </c>
    </row>
    <row r="11006" spans="1:13" ht="15.6">
      <c r="A11006" s="12">
        <v>230</v>
      </c>
      <c r="B11006" s="9">
        <v>2016</v>
      </c>
      <c r="C11006" s="9">
        <v>8</v>
      </c>
      <c r="D11006" s="9">
        <v>17</v>
      </c>
      <c r="E11006" s="30">
        <f t="shared" si="342"/>
        <v>42599</v>
      </c>
      <c r="F11006" s="32">
        <f t="shared" si="343"/>
        <v>230</v>
      </c>
      <c r="G11006" s="6">
        <v>0.1875</v>
      </c>
      <c r="H11006" s="2">
        <v>27.692440000000001</v>
      </c>
      <c r="I11006" s="2">
        <v>100.03830000000001</v>
      </c>
      <c r="J11006" s="2">
        <v>86.934749999999994</v>
      </c>
      <c r="K11006" s="2">
        <v>3.2176730000000001E-2</v>
      </c>
      <c r="L11006" s="2">
        <v>-0.84509380000000001</v>
      </c>
      <c r="M11006">
        <v>1.566562</v>
      </c>
    </row>
    <row r="11007" spans="1:13" ht="15.6">
      <c r="A11007" s="12">
        <v>230</v>
      </c>
      <c r="B11007" s="9">
        <v>2016</v>
      </c>
      <c r="C11007" s="9">
        <v>8</v>
      </c>
      <c r="D11007" s="9">
        <v>17</v>
      </c>
      <c r="E11007" s="30">
        <f t="shared" si="342"/>
        <v>42599</v>
      </c>
      <c r="F11007" s="32">
        <f t="shared" si="343"/>
        <v>230</v>
      </c>
      <c r="G11007" s="6">
        <v>0.20833333333333334</v>
      </c>
      <c r="H11007" s="2">
        <v>27.652750000000001</v>
      </c>
      <c r="I11007" s="2">
        <v>100.06359999999999</v>
      </c>
      <c r="J11007" s="2">
        <v>87.501440000000002</v>
      </c>
      <c r="K11007" s="2">
        <v>0</v>
      </c>
      <c r="L11007" s="2">
        <v>-0.86595710000000004</v>
      </c>
      <c r="M11007">
        <v>1.5855950000000001</v>
      </c>
    </row>
    <row r="11008" spans="1:13" ht="15.6">
      <c r="A11008" s="12">
        <v>230</v>
      </c>
      <c r="B11008" s="9">
        <v>2016</v>
      </c>
      <c r="C11008" s="9">
        <v>8</v>
      </c>
      <c r="D11008" s="9">
        <v>17</v>
      </c>
      <c r="E11008" s="30">
        <f t="shared" si="342"/>
        <v>42599</v>
      </c>
      <c r="F11008" s="32">
        <f t="shared" si="343"/>
        <v>230</v>
      </c>
      <c r="G11008" s="6">
        <v>0.22916666666666666</v>
      </c>
      <c r="H11008" s="2">
        <v>27.513169999999999</v>
      </c>
      <c r="I11008" s="2">
        <v>100.0796</v>
      </c>
      <c r="J11008" s="2">
        <v>89.003100000000003</v>
      </c>
      <c r="K11008" s="2">
        <v>0.15423870000000001</v>
      </c>
      <c r="L11008" s="2">
        <v>0.21424399999999999</v>
      </c>
      <c r="M11008">
        <v>2.1972100000000001</v>
      </c>
    </row>
    <row r="11009" spans="1:13" ht="15.6">
      <c r="A11009" s="12">
        <v>230</v>
      </c>
      <c r="B11009" s="9">
        <v>2016</v>
      </c>
      <c r="C11009" s="9">
        <v>8</v>
      </c>
      <c r="D11009" s="9">
        <v>17</v>
      </c>
      <c r="E11009" s="30">
        <f t="shared" si="342"/>
        <v>42599</v>
      </c>
      <c r="F11009" s="32">
        <f t="shared" si="343"/>
        <v>230</v>
      </c>
      <c r="G11009" s="6">
        <v>0.25</v>
      </c>
      <c r="H11009" s="2">
        <v>27.461379999999998</v>
      </c>
      <c r="I11009" s="2">
        <v>100.083</v>
      </c>
      <c r="J11009" s="2">
        <v>89.607569999999996</v>
      </c>
      <c r="K11009" s="2">
        <v>0.58572270000000004</v>
      </c>
      <c r="L11009" s="2">
        <v>9.2717720000000003</v>
      </c>
      <c r="M11009">
        <v>3.6108549999999999</v>
      </c>
    </row>
    <row r="11010" spans="1:13" ht="15.6">
      <c r="A11010" s="12">
        <v>230</v>
      </c>
      <c r="B11010" s="9">
        <v>2016</v>
      </c>
      <c r="C11010" s="9">
        <v>8</v>
      </c>
      <c r="D11010" s="9">
        <v>17</v>
      </c>
      <c r="E11010" s="30">
        <f t="shared" si="342"/>
        <v>42599</v>
      </c>
      <c r="F11010" s="32">
        <f t="shared" si="343"/>
        <v>230</v>
      </c>
      <c r="G11010" s="6">
        <v>0.27083333333333331</v>
      </c>
      <c r="H11010" s="2">
        <v>27.671589999999998</v>
      </c>
      <c r="I11010" s="2">
        <v>100.0975</v>
      </c>
      <c r="J11010" s="2">
        <v>88.924530000000004</v>
      </c>
      <c r="K11010" s="2">
        <v>1.4571419999999999</v>
      </c>
      <c r="L11010" s="2">
        <v>51.714829999999999</v>
      </c>
      <c r="M11010">
        <v>12.802569999999999</v>
      </c>
    </row>
    <row r="11011" spans="1:13" ht="15.6">
      <c r="A11011" s="12">
        <v>230</v>
      </c>
      <c r="B11011" s="9">
        <v>2016</v>
      </c>
      <c r="C11011" s="9">
        <v>8</v>
      </c>
      <c r="D11011" s="9">
        <v>17</v>
      </c>
      <c r="E11011" s="30">
        <f t="shared" si="342"/>
        <v>42599</v>
      </c>
      <c r="F11011" s="32">
        <f t="shared" si="343"/>
        <v>230</v>
      </c>
      <c r="G11011" s="6">
        <v>0.29166666666666669</v>
      </c>
      <c r="H11011" s="2">
        <v>28.020430000000001</v>
      </c>
      <c r="I11011" s="2">
        <v>100.10680000000001</v>
      </c>
      <c r="J11011" s="2">
        <v>87.955640000000002</v>
      </c>
      <c r="K11011" s="2">
        <v>1.280133</v>
      </c>
      <c r="L11011" s="2">
        <v>130.1619</v>
      </c>
      <c r="M11011">
        <v>30.278079999999999</v>
      </c>
    </row>
    <row r="11012" spans="1:13" ht="15.6">
      <c r="A11012" s="12">
        <v>230</v>
      </c>
      <c r="B11012" s="9">
        <v>2016</v>
      </c>
      <c r="C11012" s="9">
        <v>8</v>
      </c>
      <c r="D11012" s="9">
        <v>17</v>
      </c>
      <c r="E11012" s="30">
        <f t="shared" si="342"/>
        <v>42599</v>
      </c>
      <c r="F11012" s="32">
        <f t="shared" si="343"/>
        <v>230</v>
      </c>
      <c r="G11012" s="6">
        <v>0.3125</v>
      </c>
      <c r="H11012" s="2">
        <v>28.575099999999999</v>
      </c>
      <c r="I11012" s="2">
        <v>100.0885</v>
      </c>
      <c r="J11012" s="2">
        <v>85.69211</v>
      </c>
      <c r="K11012" s="2">
        <v>1.0097050000000001</v>
      </c>
      <c r="L11012" s="2">
        <v>196.49510000000001</v>
      </c>
      <c r="M11012">
        <v>44.636400000000002</v>
      </c>
    </row>
    <row r="11013" spans="1:13" ht="15.6">
      <c r="A11013" s="12">
        <v>230</v>
      </c>
      <c r="B11013" s="9">
        <v>2016</v>
      </c>
      <c r="C11013" s="9">
        <v>8</v>
      </c>
      <c r="D11013" s="9">
        <v>17</v>
      </c>
      <c r="E11013" s="30">
        <f t="shared" si="342"/>
        <v>42599</v>
      </c>
      <c r="F11013" s="32">
        <f t="shared" si="343"/>
        <v>230</v>
      </c>
      <c r="G11013" s="6">
        <v>0.33333333333333331</v>
      </c>
      <c r="H11013" s="2">
        <v>29.192029999999999</v>
      </c>
      <c r="I11013" s="2">
        <v>100.0681</v>
      </c>
      <c r="J11013" s="2">
        <v>83.672290000000004</v>
      </c>
      <c r="K11013" s="2">
        <v>1.0724640000000001</v>
      </c>
      <c r="L11013" s="2">
        <v>333.58609999999999</v>
      </c>
      <c r="M11013">
        <v>76.311440000000005</v>
      </c>
    </row>
    <row r="11014" spans="1:13" ht="15.6">
      <c r="A11014" s="12">
        <v>230</v>
      </c>
      <c r="B11014" s="9">
        <v>2016</v>
      </c>
      <c r="C11014" s="9">
        <v>8</v>
      </c>
      <c r="D11014" s="9">
        <v>17</v>
      </c>
      <c r="E11014" s="30">
        <f t="shared" ref="E11014:E11077" si="344">DATE(B11014,C11014,D11014)</f>
        <v>42599</v>
      </c>
      <c r="F11014" s="32">
        <f t="shared" ref="F11014:F11077" si="345">E11014-DATE(YEAR(E11014),1,0)</f>
        <v>230</v>
      </c>
      <c r="G11014" s="6">
        <v>0.35416666666666669</v>
      </c>
      <c r="H11014" s="2"/>
      <c r="I11014" s="2"/>
      <c r="J11014" s="2"/>
      <c r="K11014" s="2"/>
      <c r="L11014" s="2"/>
    </row>
    <row r="11015" spans="1:13" ht="15.6">
      <c r="A11015" s="12">
        <v>230</v>
      </c>
      <c r="B11015" s="9">
        <v>2016</v>
      </c>
      <c r="C11015" s="9">
        <v>8</v>
      </c>
      <c r="D11015" s="9">
        <v>17</v>
      </c>
      <c r="E11015" s="30">
        <f t="shared" si="344"/>
        <v>42599</v>
      </c>
      <c r="F11015" s="32">
        <f t="shared" si="345"/>
        <v>230</v>
      </c>
      <c r="G11015" s="6">
        <v>0.375</v>
      </c>
      <c r="H11015" s="2"/>
      <c r="I11015" s="2"/>
      <c r="J11015" s="2"/>
      <c r="K11015" s="2"/>
      <c r="L11015" s="2"/>
    </row>
    <row r="11016" spans="1:13" ht="15.6">
      <c r="A11016" s="12">
        <v>230</v>
      </c>
      <c r="B11016" s="9">
        <v>2016</v>
      </c>
      <c r="C11016" s="9">
        <v>8</v>
      </c>
      <c r="D11016" s="9">
        <v>17</v>
      </c>
      <c r="E11016" s="30">
        <f t="shared" si="344"/>
        <v>42599</v>
      </c>
      <c r="F11016" s="32">
        <f t="shared" si="345"/>
        <v>230</v>
      </c>
      <c r="G11016" s="6">
        <v>0.39583333333333331</v>
      </c>
      <c r="H11016" s="2"/>
      <c r="I11016" s="2"/>
      <c r="J11016" s="2"/>
      <c r="K11016" s="2"/>
      <c r="L11016" s="2"/>
    </row>
    <row r="11017" spans="1:13" ht="15.6">
      <c r="A11017" s="12">
        <v>230</v>
      </c>
      <c r="B11017" s="9">
        <v>2016</v>
      </c>
      <c r="C11017" s="9">
        <v>8</v>
      </c>
      <c r="D11017" s="9">
        <v>17</v>
      </c>
      <c r="E11017" s="30">
        <f t="shared" si="344"/>
        <v>42599</v>
      </c>
      <c r="F11017" s="32">
        <f t="shared" si="345"/>
        <v>230</v>
      </c>
      <c r="G11017" s="6">
        <v>0.41666666666666669</v>
      </c>
      <c r="H11017" s="2"/>
      <c r="I11017" s="2"/>
      <c r="J11017" s="2"/>
      <c r="K11017" s="2"/>
      <c r="L11017" s="2"/>
    </row>
    <row r="11018" spans="1:13" ht="15.6">
      <c r="A11018" s="12">
        <v>230</v>
      </c>
      <c r="B11018" s="9">
        <v>2016</v>
      </c>
      <c r="C11018" s="9">
        <v>8</v>
      </c>
      <c r="D11018" s="9">
        <v>17</v>
      </c>
      <c r="E11018" s="30">
        <f t="shared" si="344"/>
        <v>42599</v>
      </c>
      <c r="F11018" s="32">
        <f t="shared" si="345"/>
        <v>230</v>
      </c>
      <c r="G11018" s="6">
        <v>0.4375</v>
      </c>
      <c r="H11018" s="2"/>
      <c r="I11018" s="2"/>
      <c r="J11018" s="2"/>
      <c r="K11018" s="2"/>
      <c r="L11018" s="2"/>
    </row>
    <row r="11019" spans="1:13" ht="15.6">
      <c r="A11019" s="12">
        <v>230</v>
      </c>
      <c r="B11019" s="9">
        <v>2016</v>
      </c>
      <c r="C11019" s="9">
        <v>8</v>
      </c>
      <c r="D11019" s="9">
        <v>17</v>
      </c>
      <c r="E11019" s="30">
        <f t="shared" si="344"/>
        <v>42599</v>
      </c>
      <c r="F11019" s="32">
        <f t="shared" si="345"/>
        <v>230</v>
      </c>
      <c r="G11019" s="6">
        <v>0.45833333333333331</v>
      </c>
      <c r="H11019" s="2"/>
      <c r="I11019" s="2"/>
      <c r="J11019" s="2"/>
      <c r="K11019" s="2"/>
      <c r="L11019" s="2"/>
    </row>
    <row r="11020" spans="1:13" ht="15.6">
      <c r="A11020" s="12">
        <v>230</v>
      </c>
      <c r="B11020" s="9">
        <v>2016</v>
      </c>
      <c r="C11020" s="9">
        <v>8</v>
      </c>
      <c r="D11020" s="9">
        <v>17</v>
      </c>
      <c r="E11020" s="30">
        <f t="shared" si="344"/>
        <v>42599</v>
      </c>
      <c r="F11020" s="32">
        <f t="shared" si="345"/>
        <v>230</v>
      </c>
      <c r="G11020" s="6">
        <v>0.47916666666666669</v>
      </c>
      <c r="H11020" s="2"/>
      <c r="I11020" s="2"/>
      <c r="J11020" s="2"/>
      <c r="K11020" s="2"/>
      <c r="L11020" s="2"/>
    </row>
    <row r="11021" spans="1:13" ht="15.6">
      <c r="A11021" s="12">
        <v>230</v>
      </c>
      <c r="B11021" s="9">
        <v>2016</v>
      </c>
      <c r="C11021" s="9">
        <v>8</v>
      </c>
      <c r="D11021" s="9">
        <v>17</v>
      </c>
      <c r="E11021" s="30">
        <f t="shared" si="344"/>
        <v>42599</v>
      </c>
      <c r="F11021" s="32">
        <f t="shared" si="345"/>
        <v>230</v>
      </c>
      <c r="G11021" s="6">
        <v>0.5</v>
      </c>
      <c r="H11021" s="2"/>
      <c r="I11021" s="2"/>
      <c r="J11021" s="2"/>
      <c r="K11021" s="2"/>
      <c r="L11021" s="2"/>
    </row>
    <row r="11022" spans="1:13" ht="15.6">
      <c r="A11022" s="12">
        <v>230</v>
      </c>
      <c r="B11022" s="9">
        <v>2016</v>
      </c>
      <c r="C11022" s="9">
        <v>8</v>
      </c>
      <c r="D11022" s="9">
        <v>17</v>
      </c>
      <c r="E11022" s="30">
        <f t="shared" si="344"/>
        <v>42599</v>
      </c>
      <c r="F11022" s="32">
        <f t="shared" si="345"/>
        <v>230</v>
      </c>
      <c r="G11022" s="6">
        <v>0.52083333333333337</v>
      </c>
      <c r="H11022" s="2"/>
      <c r="I11022" s="2"/>
      <c r="J11022" s="2"/>
      <c r="K11022" s="2"/>
      <c r="L11022" s="2"/>
    </row>
    <row r="11023" spans="1:13" ht="15.6">
      <c r="A11023" s="12">
        <v>230</v>
      </c>
      <c r="B11023" s="9">
        <v>2016</v>
      </c>
      <c r="C11023" s="9">
        <v>8</v>
      </c>
      <c r="D11023" s="9">
        <v>17</v>
      </c>
      <c r="E11023" s="30">
        <f t="shared" si="344"/>
        <v>42599</v>
      </c>
      <c r="F11023" s="32">
        <f t="shared" si="345"/>
        <v>230</v>
      </c>
      <c r="G11023" s="6">
        <v>0.54166666666666663</v>
      </c>
      <c r="H11023" s="2"/>
      <c r="I11023" s="2"/>
      <c r="J11023" s="2"/>
      <c r="K11023" s="2"/>
      <c r="L11023" s="2"/>
    </row>
    <row r="11024" spans="1:13" ht="15.6">
      <c r="A11024" s="12">
        <v>230</v>
      </c>
      <c r="B11024" s="9">
        <v>2016</v>
      </c>
      <c r="C11024" s="9">
        <v>8</v>
      </c>
      <c r="D11024" s="9">
        <v>17</v>
      </c>
      <c r="E11024" s="30">
        <f t="shared" si="344"/>
        <v>42599</v>
      </c>
      <c r="F11024" s="32">
        <f t="shared" si="345"/>
        <v>230</v>
      </c>
      <c r="G11024" s="6">
        <v>0.5625</v>
      </c>
      <c r="H11024" s="2"/>
      <c r="I11024" s="2"/>
      <c r="J11024" s="2"/>
      <c r="K11024" s="2"/>
      <c r="L11024" s="2"/>
    </row>
    <row r="11025" spans="1:12" ht="15.6">
      <c r="A11025" s="12">
        <v>230</v>
      </c>
      <c r="B11025" s="9">
        <v>2016</v>
      </c>
      <c r="C11025" s="9">
        <v>8</v>
      </c>
      <c r="D11025" s="9">
        <v>17</v>
      </c>
      <c r="E11025" s="30">
        <f t="shared" si="344"/>
        <v>42599</v>
      </c>
      <c r="F11025" s="32">
        <f t="shared" si="345"/>
        <v>230</v>
      </c>
      <c r="G11025" s="6">
        <v>0.58333333333333337</v>
      </c>
      <c r="H11025" s="2"/>
      <c r="I11025" s="2"/>
      <c r="J11025" s="2"/>
      <c r="K11025" s="2"/>
      <c r="L11025" s="2"/>
    </row>
    <row r="11026" spans="1:12" ht="15.6">
      <c r="A11026" s="12">
        <v>230</v>
      </c>
      <c r="B11026" s="9">
        <v>2016</v>
      </c>
      <c r="C11026" s="9">
        <v>8</v>
      </c>
      <c r="D11026" s="9">
        <v>17</v>
      </c>
      <c r="E11026" s="30">
        <f t="shared" si="344"/>
        <v>42599</v>
      </c>
      <c r="F11026" s="32">
        <f t="shared" si="345"/>
        <v>230</v>
      </c>
      <c r="G11026" s="6">
        <v>0.60416666666666663</v>
      </c>
      <c r="H11026" s="2"/>
      <c r="I11026" s="2"/>
      <c r="J11026" s="2"/>
      <c r="K11026" s="2"/>
      <c r="L11026" s="2"/>
    </row>
    <row r="11027" spans="1:12" ht="15.6">
      <c r="A11027" s="12">
        <v>230</v>
      </c>
      <c r="B11027" s="9">
        <v>2016</v>
      </c>
      <c r="C11027" s="9">
        <v>8</v>
      </c>
      <c r="D11027" s="9">
        <v>17</v>
      </c>
      <c r="E11027" s="30">
        <f t="shared" si="344"/>
        <v>42599</v>
      </c>
      <c r="F11027" s="32">
        <f t="shared" si="345"/>
        <v>230</v>
      </c>
      <c r="G11027" s="6">
        <v>0.625</v>
      </c>
      <c r="H11027" s="2"/>
      <c r="I11027" s="2"/>
      <c r="J11027" s="2"/>
      <c r="K11027" s="2"/>
      <c r="L11027" s="2"/>
    </row>
    <row r="11028" spans="1:12" ht="15.6">
      <c r="A11028" s="12">
        <v>230</v>
      </c>
      <c r="B11028" s="9">
        <v>2016</v>
      </c>
      <c r="C11028" s="9">
        <v>8</v>
      </c>
      <c r="D11028" s="9">
        <v>17</v>
      </c>
      <c r="E11028" s="30">
        <f t="shared" si="344"/>
        <v>42599</v>
      </c>
      <c r="F11028" s="32">
        <f t="shared" si="345"/>
        <v>230</v>
      </c>
      <c r="G11028" s="6">
        <v>0.64583333333333337</v>
      </c>
      <c r="H11028" s="2"/>
      <c r="I11028" s="2"/>
      <c r="J11028" s="2"/>
      <c r="K11028" s="2"/>
      <c r="L11028" s="2"/>
    </row>
    <row r="11029" spans="1:12" ht="15.6">
      <c r="A11029" s="12">
        <v>230</v>
      </c>
      <c r="B11029" s="9">
        <v>2016</v>
      </c>
      <c r="C11029" s="9">
        <v>8</v>
      </c>
      <c r="D11029" s="9">
        <v>17</v>
      </c>
      <c r="E11029" s="30">
        <f t="shared" si="344"/>
        <v>42599</v>
      </c>
      <c r="F11029" s="32">
        <f t="shared" si="345"/>
        <v>230</v>
      </c>
      <c r="G11029" s="6">
        <v>0.66666666666666663</v>
      </c>
      <c r="H11029" s="2"/>
      <c r="I11029" s="2"/>
      <c r="J11029" s="2"/>
      <c r="K11029" s="2"/>
      <c r="L11029" s="2"/>
    </row>
    <row r="11030" spans="1:12" ht="15.6">
      <c r="A11030" s="12">
        <v>230</v>
      </c>
      <c r="B11030" s="9">
        <v>2016</v>
      </c>
      <c r="C11030" s="9">
        <v>8</v>
      </c>
      <c r="D11030" s="9">
        <v>17</v>
      </c>
      <c r="E11030" s="30">
        <f t="shared" si="344"/>
        <v>42599</v>
      </c>
      <c r="F11030" s="32">
        <f t="shared" si="345"/>
        <v>230</v>
      </c>
      <c r="G11030" s="6">
        <v>0.6875</v>
      </c>
      <c r="H11030" s="2"/>
      <c r="I11030" s="2"/>
      <c r="J11030" s="2"/>
      <c r="K11030" s="2"/>
      <c r="L11030" s="2"/>
    </row>
    <row r="11031" spans="1:12" ht="15.6">
      <c r="A11031" s="12">
        <v>230</v>
      </c>
      <c r="B11031" s="9">
        <v>2016</v>
      </c>
      <c r="C11031" s="9">
        <v>8</v>
      </c>
      <c r="D11031" s="9">
        <v>17</v>
      </c>
      <c r="E11031" s="30">
        <f t="shared" si="344"/>
        <v>42599</v>
      </c>
      <c r="F11031" s="32">
        <f t="shared" si="345"/>
        <v>230</v>
      </c>
      <c r="G11031" s="6">
        <v>0.70833333333333337</v>
      </c>
      <c r="H11031" s="2"/>
      <c r="I11031" s="2"/>
      <c r="J11031" s="2"/>
      <c r="K11031" s="2"/>
      <c r="L11031" s="2"/>
    </row>
    <row r="11032" spans="1:12" ht="15.6">
      <c r="A11032" s="12">
        <v>230</v>
      </c>
      <c r="B11032" s="9">
        <v>2016</v>
      </c>
      <c r="C11032" s="9">
        <v>8</v>
      </c>
      <c r="D11032" s="9">
        <v>17</v>
      </c>
      <c r="E11032" s="30">
        <f t="shared" si="344"/>
        <v>42599</v>
      </c>
      <c r="F11032" s="32">
        <f t="shared" si="345"/>
        <v>230</v>
      </c>
      <c r="G11032" s="6">
        <v>0.72916666666666663</v>
      </c>
      <c r="H11032" s="2"/>
      <c r="I11032" s="2"/>
      <c r="J11032" s="2"/>
      <c r="K11032" s="2"/>
      <c r="L11032" s="2"/>
    </row>
    <row r="11033" spans="1:12" ht="15.6">
      <c r="A11033" s="12">
        <v>230</v>
      </c>
      <c r="B11033" s="9">
        <v>2016</v>
      </c>
      <c r="C11033" s="9">
        <v>8</v>
      </c>
      <c r="D11033" s="9">
        <v>17</v>
      </c>
      <c r="E11033" s="30">
        <f t="shared" si="344"/>
        <v>42599</v>
      </c>
      <c r="F11033" s="32">
        <f t="shared" si="345"/>
        <v>230</v>
      </c>
      <c r="G11033" s="6">
        <v>0.75</v>
      </c>
      <c r="H11033" s="2"/>
      <c r="I11033" s="2"/>
      <c r="J11033" s="2"/>
      <c r="K11033" s="2"/>
      <c r="L11033" s="2"/>
    </row>
    <row r="11034" spans="1:12" ht="15.6">
      <c r="A11034" s="12">
        <v>230</v>
      </c>
      <c r="B11034" s="9">
        <v>2016</v>
      </c>
      <c r="C11034" s="9">
        <v>8</v>
      </c>
      <c r="D11034" s="9">
        <v>17</v>
      </c>
      <c r="E11034" s="30">
        <f t="shared" si="344"/>
        <v>42599</v>
      </c>
      <c r="F11034" s="32">
        <f t="shared" si="345"/>
        <v>230</v>
      </c>
      <c r="G11034" s="6">
        <v>0.77083333333333337</v>
      </c>
      <c r="H11034" s="2"/>
      <c r="I11034" s="2"/>
      <c r="J11034" s="2"/>
      <c r="K11034" s="2"/>
      <c r="L11034" s="2"/>
    </row>
    <row r="11035" spans="1:12" ht="15.6">
      <c r="A11035" s="12">
        <v>230</v>
      </c>
      <c r="B11035" s="9">
        <v>2016</v>
      </c>
      <c r="C11035" s="9">
        <v>8</v>
      </c>
      <c r="D11035" s="9">
        <v>17</v>
      </c>
      <c r="E11035" s="30">
        <f t="shared" si="344"/>
        <v>42599</v>
      </c>
      <c r="F11035" s="32">
        <f t="shared" si="345"/>
        <v>230</v>
      </c>
      <c r="G11035" s="6">
        <v>0.79166666666666663</v>
      </c>
      <c r="H11035" s="2"/>
      <c r="I11035" s="2"/>
      <c r="J11035" s="2"/>
      <c r="K11035" s="2"/>
      <c r="L11035" s="2"/>
    </row>
    <row r="11036" spans="1:12" ht="15.6">
      <c r="A11036" s="12">
        <v>230</v>
      </c>
      <c r="B11036" s="9">
        <v>2016</v>
      </c>
      <c r="C11036" s="9">
        <v>8</v>
      </c>
      <c r="D11036" s="9">
        <v>17</v>
      </c>
      <c r="E11036" s="30">
        <f t="shared" si="344"/>
        <v>42599</v>
      </c>
      <c r="F11036" s="32">
        <f t="shared" si="345"/>
        <v>230</v>
      </c>
      <c r="G11036" s="6">
        <v>0.8125</v>
      </c>
      <c r="H11036" s="2"/>
      <c r="I11036" s="2"/>
      <c r="J11036" s="2"/>
      <c r="K11036" s="2"/>
      <c r="L11036" s="2"/>
    </row>
    <row r="11037" spans="1:12" ht="15.6">
      <c r="A11037" s="12">
        <v>230</v>
      </c>
      <c r="B11037" s="9">
        <v>2016</v>
      </c>
      <c r="C11037" s="9">
        <v>8</v>
      </c>
      <c r="D11037" s="9">
        <v>17</v>
      </c>
      <c r="E11037" s="30">
        <f t="shared" si="344"/>
        <v>42599</v>
      </c>
      <c r="F11037" s="32">
        <f t="shared" si="345"/>
        <v>230</v>
      </c>
      <c r="G11037" s="6">
        <v>0.83333333333333337</v>
      </c>
      <c r="H11037" s="2"/>
      <c r="I11037" s="2"/>
      <c r="J11037" s="2"/>
      <c r="K11037" s="2"/>
      <c r="L11037" s="2"/>
    </row>
    <row r="11038" spans="1:12" ht="15.6">
      <c r="A11038" s="12">
        <v>230</v>
      </c>
      <c r="B11038" s="9">
        <v>2016</v>
      </c>
      <c r="C11038" s="9">
        <v>8</v>
      </c>
      <c r="D11038" s="9">
        <v>17</v>
      </c>
      <c r="E11038" s="30">
        <f t="shared" si="344"/>
        <v>42599</v>
      </c>
      <c r="F11038" s="32">
        <f t="shared" si="345"/>
        <v>230</v>
      </c>
      <c r="G11038" s="6">
        <v>0.85416666666666663</v>
      </c>
      <c r="H11038" s="2"/>
      <c r="I11038" s="2"/>
      <c r="J11038" s="2"/>
      <c r="K11038" s="2"/>
      <c r="L11038" s="2"/>
    </row>
    <row r="11039" spans="1:12" ht="15.6">
      <c r="A11039" s="12">
        <v>230</v>
      </c>
      <c r="B11039" s="9">
        <v>2016</v>
      </c>
      <c r="C11039" s="9">
        <v>8</v>
      </c>
      <c r="D11039" s="9">
        <v>17</v>
      </c>
      <c r="E11039" s="30">
        <f t="shared" si="344"/>
        <v>42599</v>
      </c>
      <c r="F11039" s="32">
        <f t="shared" si="345"/>
        <v>230</v>
      </c>
      <c r="G11039" s="6">
        <v>0.875</v>
      </c>
      <c r="H11039" s="2"/>
      <c r="I11039" s="2"/>
      <c r="J11039" s="2"/>
      <c r="K11039" s="2"/>
      <c r="L11039" s="2"/>
    </row>
    <row r="11040" spans="1:12" ht="15.6">
      <c r="A11040" s="12">
        <v>230</v>
      </c>
      <c r="B11040" s="9">
        <v>2016</v>
      </c>
      <c r="C11040" s="9">
        <v>8</v>
      </c>
      <c r="D11040" s="9">
        <v>17</v>
      </c>
      <c r="E11040" s="30">
        <f t="shared" si="344"/>
        <v>42599</v>
      </c>
      <c r="F11040" s="32">
        <f t="shared" si="345"/>
        <v>230</v>
      </c>
      <c r="G11040" s="6">
        <v>0.89583333333333337</v>
      </c>
      <c r="H11040" s="2"/>
      <c r="I11040" s="2"/>
      <c r="J11040" s="2"/>
      <c r="K11040" s="2"/>
      <c r="L11040" s="2"/>
    </row>
    <row r="11041" spans="1:12" ht="15.6">
      <c r="A11041" s="12">
        <v>230</v>
      </c>
      <c r="B11041" s="9">
        <v>2016</v>
      </c>
      <c r="C11041" s="9">
        <v>8</v>
      </c>
      <c r="D11041" s="9">
        <v>17</v>
      </c>
      <c r="E11041" s="30">
        <f t="shared" si="344"/>
        <v>42599</v>
      </c>
      <c r="F11041" s="32">
        <f t="shared" si="345"/>
        <v>230</v>
      </c>
      <c r="G11041" s="6">
        <v>0.91666666666666663</v>
      </c>
      <c r="H11041" s="2"/>
      <c r="I11041" s="2"/>
      <c r="J11041" s="2"/>
      <c r="K11041" s="2"/>
      <c r="L11041" s="2"/>
    </row>
    <row r="11042" spans="1:12" ht="15.6">
      <c r="A11042" s="12">
        <v>230</v>
      </c>
      <c r="B11042" s="9">
        <v>2016</v>
      </c>
      <c r="C11042" s="9">
        <v>8</v>
      </c>
      <c r="D11042" s="9">
        <v>17</v>
      </c>
      <c r="E11042" s="30">
        <f t="shared" si="344"/>
        <v>42599</v>
      </c>
      <c r="F11042" s="32">
        <f t="shared" si="345"/>
        <v>230</v>
      </c>
      <c r="G11042" s="6">
        <v>0.9375</v>
      </c>
      <c r="H11042" s="2"/>
      <c r="I11042" s="2"/>
      <c r="J11042" s="2"/>
      <c r="K11042" s="2"/>
      <c r="L11042" s="2"/>
    </row>
    <row r="11043" spans="1:12" ht="15.6">
      <c r="A11043" s="12">
        <v>230</v>
      </c>
      <c r="B11043" s="9">
        <v>2016</v>
      </c>
      <c r="C11043" s="9">
        <v>8</v>
      </c>
      <c r="D11043" s="9">
        <v>17</v>
      </c>
      <c r="E11043" s="30">
        <f t="shared" si="344"/>
        <v>42599</v>
      </c>
      <c r="F11043" s="32">
        <f t="shared" si="345"/>
        <v>230</v>
      </c>
      <c r="G11043" s="6">
        <v>0.95833333333333337</v>
      </c>
      <c r="H11043" s="2"/>
      <c r="I11043" s="2"/>
      <c r="J11043" s="2"/>
      <c r="K11043" s="2"/>
      <c r="L11043" s="2"/>
    </row>
    <row r="11044" spans="1:12" ht="15.6">
      <c r="A11044" s="12">
        <v>230</v>
      </c>
      <c r="B11044" s="9">
        <v>2016</v>
      </c>
      <c r="C11044" s="9">
        <v>8</v>
      </c>
      <c r="D11044" s="9">
        <v>17</v>
      </c>
      <c r="E11044" s="30">
        <f t="shared" si="344"/>
        <v>42599</v>
      </c>
      <c r="F11044" s="32">
        <f t="shared" si="345"/>
        <v>230</v>
      </c>
      <c r="G11044" s="6">
        <v>0.97916666666666663</v>
      </c>
      <c r="H11044" s="2"/>
      <c r="I11044" s="2"/>
      <c r="J11044" s="2"/>
      <c r="K11044" s="2"/>
      <c r="L11044" s="2"/>
    </row>
    <row r="11045" spans="1:12" ht="15.6">
      <c r="A11045" s="12">
        <v>231</v>
      </c>
      <c r="B11045" s="9">
        <v>2016</v>
      </c>
      <c r="C11045" s="9">
        <v>8</v>
      </c>
      <c r="D11045" s="9">
        <v>17</v>
      </c>
      <c r="E11045" s="30">
        <f t="shared" si="344"/>
        <v>42599</v>
      </c>
      <c r="F11045" s="32">
        <f t="shared" si="345"/>
        <v>230</v>
      </c>
      <c r="G11045" s="6">
        <v>0</v>
      </c>
      <c r="H11045" s="2"/>
      <c r="I11045" s="2"/>
      <c r="J11045" s="2"/>
      <c r="K11045" s="2"/>
      <c r="L11045" s="2"/>
    </row>
    <row r="11046" spans="1:12" ht="15.6">
      <c r="A11046" s="12">
        <v>231</v>
      </c>
      <c r="B11046" s="9">
        <v>2016</v>
      </c>
      <c r="C11046" s="9">
        <v>8</v>
      </c>
      <c r="D11046" s="9">
        <v>18</v>
      </c>
      <c r="E11046" s="30">
        <f t="shared" si="344"/>
        <v>42600</v>
      </c>
      <c r="F11046" s="32">
        <f t="shared" si="345"/>
        <v>231</v>
      </c>
      <c r="G11046" s="6">
        <v>2.0833333333333332E-2</v>
      </c>
      <c r="H11046" s="2"/>
      <c r="I11046" s="2"/>
      <c r="J11046" s="2"/>
      <c r="K11046" s="2"/>
      <c r="L11046" s="2"/>
    </row>
    <row r="11047" spans="1:12" ht="15.6">
      <c r="A11047" s="12">
        <v>231</v>
      </c>
      <c r="B11047" s="9">
        <v>2016</v>
      </c>
      <c r="C11047" s="9">
        <v>8</v>
      </c>
      <c r="D11047" s="9">
        <v>18</v>
      </c>
      <c r="E11047" s="30">
        <f t="shared" si="344"/>
        <v>42600</v>
      </c>
      <c r="F11047" s="32">
        <f t="shared" si="345"/>
        <v>231</v>
      </c>
      <c r="G11047" s="6">
        <v>4.1666666666666664E-2</v>
      </c>
      <c r="H11047" s="2"/>
      <c r="I11047" s="2"/>
      <c r="J11047" s="2"/>
      <c r="K11047" s="2"/>
      <c r="L11047" s="2"/>
    </row>
    <row r="11048" spans="1:12" ht="15.6">
      <c r="A11048" s="12">
        <v>231</v>
      </c>
      <c r="B11048" s="9">
        <v>2016</v>
      </c>
      <c r="C11048" s="9">
        <v>8</v>
      </c>
      <c r="D11048" s="9">
        <v>18</v>
      </c>
      <c r="E11048" s="30">
        <f t="shared" si="344"/>
        <v>42600</v>
      </c>
      <c r="F11048" s="32">
        <f t="shared" si="345"/>
        <v>231</v>
      </c>
      <c r="G11048" s="6">
        <v>6.25E-2</v>
      </c>
      <c r="H11048" s="2"/>
      <c r="I11048" s="2"/>
      <c r="J11048" s="2"/>
      <c r="K11048" s="2"/>
      <c r="L11048" s="2"/>
    </row>
    <row r="11049" spans="1:12" ht="15.6">
      <c r="A11049" s="12">
        <v>231</v>
      </c>
      <c r="B11049" s="9">
        <v>2016</v>
      </c>
      <c r="C11049" s="9">
        <v>8</v>
      </c>
      <c r="D11049" s="9">
        <v>18</v>
      </c>
      <c r="E11049" s="30">
        <f t="shared" si="344"/>
        <v>42600</v>
      </c>
      <c r="F11049" s="32">
        <f t="shared" si="345"/>
        <v>231</v>
      </c>
      <c r="G11049" s="6">
        <v>8.3333333333333329E-2</v>
      </c>
      <c r="H11049" s="2"/>
      <c r="I11049" s="2"/>
      <c r="J11049" s="2"/>
      <c r="K11049" s="2"/>
      <c r="L11049" s="2"/>
    </row>
    <row r="11050" spans="1:12" ht="15.6">
      <c r="A11050" s="12">
        <v>231</v>
      </c>
      <c r="B11050" s="9">
        <v>2016</v>
      </c>
      <c r="C11050" s="9">
        <v>8</v>
      </c>
      <c r="D11050" s="9">
        <v>18</v>
      </c>
      <c r="E11050" s="30">
        <f t="shared" si="344"/>
        <v>42600</v>
      </c>
      <c r="F11050" s="32">
        <f t="shared" si="345"/>
        <v>231</v>
      </c>
      <c r="G11050" s="6">
        <v>0.10416666666666667</v>
      </c>
      <c r="H11050" s="2"/>
      <c r="I11050" s="2"/>
      <c r="J11050" s="2"/>
      <c r="K11050" s="2"/>
      <c r="L11050" s="2"/>
    </row>
    <row r="11051" spans="1:12" ht="15.6">
      <c r="A11051" s="12">
        <v>231</v>
      </c>
      <c r="B11051" s="9">
        <v>2016</v>
      </c>
      <c r="C11051" s="9">
        <v>8</v>
      </c>
      <c r="D11051" s="9">
        <v>18</v>
      </c>
      <c r="E11051" s="30">
        <f t="shared" si="344"/>
        <v>42600</v>
      </c>
      <c r="F11051" s="32">
        <f t="shared" si="345"/>
        <v>231</v>
      </c>
      <c r="G11051" s="6">
        <v>0.125</v>
      </c>
      <c r="H11051" s="2"/>
      <c r="I11051" s="2"/>
      <c r="J11051" s="2"/>
      <c r="K11051" s="2"/>
      <c r="L11051" s="2"/>
    </row>
    <row r="11052" spans="1:12" ht="15.6">
      <c r="A11052" s="12">
        <v>231</v>
      </c>
      <c r="B11052" s="9">
        <v>2016</v>
      </c>
      <c r="C11052" s="9">
        <v>8</v>
      </c>
      <c r="D11052" s="9">
        <v>18</v>
      </c>
      <c r="E11052" s="30">
        <f t="shared" si="344"/>
        <v>42600</v>
      </c>
      <c r="F11052" s="32">
        <f t="shared" si="345"/>
        <v>231</v>
      </c>
      <c r="G11052" s="6">
        <v>0.14583333333333334</v>
      </c>
      <c r="H11052" s="2"/>
      <c r="I11052" s="2"/>
      <c r="J11052" s="2"/>
      <c r="K11052" s="2"/>
      <c r="L11052" s="2"/>
    </row>
    <row r="11053" spans="1:12" ht="15.6">
      <c r="A11053" s="12">
        <v>231</v>
      </c>
      <c r="B11053" s="9">
        <v>2016</v>
      </c>
      <c r="C11053" s="9">
        <v>8</v>
      </c>
      <c r="D11053" s="9">
        <v>18</v>
      </c>
      <c r="E11053" s="30">
        <f t="shared" si="344"/>
        <v>42600</v>
      </c>
      <c r="F11053" s="32">
        <f t="shared" si="345"/>
        <v>231</v>
      </c>
      <c r="G11053" s="6">
        <v>0.16666666666666666</v>
      </c>
      <c r="H11053" s="2"/>
      <c r="I11053" s="2"/>
      <c r="J11053" s="2"/>
      <c r="K11053" s="2"/>
      <c r="L11053" s="2"/>
    </row>
    <row r="11054" spans="1:12" ht="15.6">
      <c r="A11054" s="12">
        <v>231</v>
      </c>
      <c r="B11054" s="9">
        <v>2016</v>
      </c>
      <c r="C11054" s="9">
        <v>8</v>
      </c>
      <c r="D11054" s="9">
        <v>18</v>
      </c>
      <c r="E11054" s="30">
        <f t="shared" si="344"/>
        <v>42600</v>
      </c>
      <c r="F11054" s="32">
        <f t="shared" si="345"/>
        <v>231</v>
      </c>
      <c r="G11054" s="6">
        <v>0.1875</v>
      </c>
      <c r="H11054" s="2"/>
      <c r="I11054" s="2"/>
      <c r="J11054" s="2"/>
      <c r="K11054" s="2"/>
      <c r="L11054" s="2"/>
    </row>
    <row r="11055" spans="1:12" ht="15.6">
      <c r="A11055" s="12">
        <v>231</v>
      </c>
      <c r="B11055" s="9">
        <v>2016</v>
      </c>
      <c r="C11055" s="9">
        <v>8</v>
      </c>
      <c r="D11055" s="9">
        <v>18</v>
      </c>
      <c r="E11055" s="30">
        <f t="shared" si="344"/>
        <v>42600</v>
      </c>
      <c r="F11055" s="32">
        <f t="shared" si="345"/>
        <v>231</v>
      </c>
      <c r="G11055" s="6">
        <v>0.20833333333333334</v>
      </c>
      <c r="H11055" s="2"/>
      <c r="I11055" s="2"/>
      <c r="J11055" s="2"/>
      <c r="K11055" s="2"/>
      <c r="L11055" s="2"/>
    </row>
    <row r="11056" spans="1:12" ht="15.6">
      <c r="A11056" s="12">
        <v>231</v>
      </c>
      <c r="B11056" s="9">
        <v>2016</v>
      </c>
      <c r="C11056" s="9">
        <v>8</v>
      </c>
      <c r="D11056" s="9">
        <v>18</v>
      </c>
      <c r="E11056" s="30">
        <f t="shared" si="344"/>
        <v>42600</v>
      </c>
      <c r="F11056" s="32">
        <f t="shared" si="345"/>
        <v>231</v>
      </c>
      <c r="G11056" s="6">
        <v>0.22916666666666666</v>
      </c>
      <c r="H11056" s="2"/>
      <c r="I11056" s="2"/>
      <c r="J11056" s="2"/>
      <c r="K11056" s="2"/>
      <c r="L11056" s="2"/>
    </row>
    <row r="11057" spans="1:12" ht="15.6">
      <c r="A11057" s="12">
        <v>231</v>
      </c>
      <c r="B11057" s="9">
        <v>2016</v>
      </c>
      <c r="C11057" s="9">
        <v>8</v>
      </c>
      <c r="D11057" s="9">
        <v>18</v>
      </c>
      <c r="E11057" s="30">
        <f t="shared" si="344"/>
        <v>42600</v>
      </c>
      <c r="F11057" s="32">
        <f t="shared" si="345"/>
        <v>231</v>
      </c>
      <c r="G11057" s="6">
        <v>0.25</v>
      </c>
      <c r="H11057" s="2"/>
      <c r="I11057" s="2"/>
      <c r="J11057" s="2"/>
      <c r="K11057" s="2"/>
      <c r="L11057" s="2"/>
    </row>
    <row r="11058" spans="1:12" ht="15.6">
      <c r="A11058" s="12">
        <v>231</v>
      </c>
      <c r="B11058" s="9">
        <v>2016</v>
      </c>
      <c r="C11058" s="9">
        <v>8</v>
      </c>
      <c r="D11058" s="9">
        <v>18</v>
      </c>
      <c r="E11058" s="30">
        <f t="shared" si="344"/>
        <v>42600</v>
      </c>
      <c r="F11058" s="32">
        <f t="shared" si="345"/>
        <v>231</v>
      </c>
      <c r="G11058" s="6">
        <v>0.27083333333333331</v>
      </c>
      <c r="H11058" s="2"/>
      <c r="I11058" s="2"/>
      <c r="J11058" s="2"/>
      <c r="K11058" s="2"/>
      <c r="L11058" s="2"/>
    </row>
    <row r="11059" spans="1:12" ht="15.6">
      <c r="A11059" s="12">
        <v>231</v>
      </c>
      <c r="B11059" s="9">
        <v>2016</v>
      </c>
      <c r="C11059" s="9">
        <v>8</v>
      </c>
      <c r="D11059" s="9">
        <v>18</v>
      </c>
      <c r="E11059" s="30">
        <f t="shared" si="344"/>
        <v>42600</v>
      </c>
      <c r="F11059" s="32">
        <f t="shared" si="345"/>
        <v>231</v>
      </c>
      <c r="G11059" s="6">
        <v>0.29166666666666669</v>
      </c>
      <c r="H11059" s="2"/>
      <c r="I11059" s="2"/>
      <c r="J11059" s="2"/>
      <c r="K11059" s="2"/>
      <c r="L11059" s="2"/>
    </row>
    <row r="11060" spans="1:12" ht="15.6">
      <c r="A11060" s="12">
        <v>231</v>
      </c>
      <c r="B11060" s="9">
        <v>2016</v>
      </c>
      <c r="C11060" s="9">
        <v>8</v>
      </c>
      <c r="D11060" s="9">
        <v>18</v>
      </c>
      <c r="E11060" s="30">
        <f t="shared" si="344"/>
        <v>42600</v>
      </c>
      <c r="F11060" s="32">
        <f t="shared" si="345"/>
        <v>231</v>
      </c>
      <c r="G11060" s="6">
        <v>0.3125</v>
      </c>
      <c r="H11060" s="2"/>
      <c r="I11060" s="2"/>
      <c r="J11060" s="2"/>
      <c r="K11060" s="2"/>
      <c r="L11060" s="2"/>
    </row>
    <row r="11061" spans="1:12" ht="15.6">
      <c r="A11061" s="12">
        <v>231</v>
      </c>
      <c r="B11061" s="9">
        <v>2016</v>
      </c>
      <c r="C11061" s="9">
        <v>8</v>
      </c>
      <c r="D11061" s="9">
        <v>18</v>
      </c>
      <c r="E11061" s="30">
        <f t="shared" si="344"/>
        <v>42600</v>
      </c>
      <c r="F11061" s="32">
        <f t="shared" si="345"/>
        <v>231</v>
      </c>
      <c r="G11061" s="6">
        <v>0.33333333333333331</v>
      </c>
      <c r="H11061" s="2"/>
      <c r="I11061" s="2"/>
      <c r="J11061" s="2"/>
      <c r="K11061" s="2"/>
      <c r="L11061" s="2"/>
    </row>
    <row r="11062" spans="1:12" ht="15.6">
      <c r="A11062" s="12">
        <v>231</v>
      </c>
      <c r="B11062" s="9">
        <v>2016</v>
      </c>
      <c r="C11062" s="9">
        <v>8</v>
      </c>
      <c r="D11062" s="9">
        <v>18</v>
      </c>
      <c r="E11062" s="30">
        <f t="shared" si="344"/>
        <v>42600</v>
      </c>
      <c r="F11062" s="32">
        <f t="shared" si="345"/>
        <v>231</v>
      </c>
      <c r="G11062" s="6">
        <v>0.35416666666666669</v>
      </c>
      <c r="H11062" s="2"/>
      <c r="I11062" s="2"/>
      <c r="J11062" s="2"/>
      <c r="K11062" s="2"/>
      <c r="L11062" s="2"/>
    </row>
    <row r="11063" spans="1:12" ht="15.6">
      <c r="A11063" s="12">
        <v>231</v>
      </c>
      <c r="B11063" s="9">
        <v>2016</v>
      </c>
      <c r="C11063" s="9">
        <v>8</v>
      </c>
      <c r="D11063" s="9">
        <v>18</v>
      </c>
      <c r="E11063" s="30">
        <f t="shared" si="344"/>
        <v>42600</v>
      </c>
      <c r="F11063" s="32">
        <f t="shared" si="345"/>
        <v>231</v>
      </c>
      <c r="G11063" s="6">
        <v>0.375</v>
      </c>
      <c r="H11063" s="2"/>
      <c r="I11063" s="2"/>
      <c r="J11063" s="2"/>
      <c r="K11063" s="2"/>
      <c r="L11063" s="2"/>
    </row>
    <row r="11064" spans="1:12" ht="15.6">
      <c r="A11064" s="12">
        <v>231</v>
      </c>
      <c r="B11064" s="9">
        <v>2016</v>
      </c>
      <c r="C11064" s="9">
        <v>8</v>
      </c>
      <c r="D11064" s="9">
        <v>18</v>
      </c>
      <c r="E11064" s="30">
        <f t="shared" si="344"/>
        <v>42600</v>
      </c>
      <c r="F11064" s="32">
        <f t="shared" si="345"/>
        <v>231</v>
      </c>
      <c r="G11064" s="6">
        <v>0.39583333333333331</v>
      </c>
      <c r="H11064" s="2"/>
      <c r="I11064" s="2"/>
      <c r="J11064" s="2"/>
      <c r="K11064" s="2"/>
      <c r="L11064" s="2"/>
    </row>
    <row r="11065" spans="1:12" ht="15.6">
      <c r="A11065" s="12">
        <v>231</v>
      </c>
      <c r="B11065" s="9">
        <v>2016</v>
      </c>
      <c r="C11065" s="9">
        <v>8</v>
      </c>
      <c r="D11065" s="9">
        <v>18</v>
      </c>
      <c r="E11065" s="30">
        <f t="shared" si="344"/>
        <v>42600</v>
      </c>
      <c r="F11065" s="32">
        <f t="shared" si="345"/>
        <v>231</v>
      </c>
      <c r="G11065" s="6">
        <v>0.41666666666666669</v>
      </c>
      <c r="H11065" s="2"/>
      <c r="I11065" s="2"/>
      <c r="J11065" s="2"/>
      <c r="K11065" s="2"/>
      <c r="L11065" s="2"/>
    </row>
    <row r="11066" spans="1:12" ht="15.6">
      <c r="A11066" s="12">
        <v>231</v>
      </c>
      <c r="B11066" s="9">
        <v>2016</v>
      </c>
      <c r="C11066" s="9">
        <v>8</v>
      </c>
      <c r="D11066" s="9">
        <v>18</v>
      </c>
      <c r="E11066" s="30">
        <f t="shared" si="344"/>
        <v>42600</v>
      </c>
      <c r="F11066" s="32">
        <f t="shared" si="345"/>
        <v>231</v>
      </c>
      <c r="G11066" s="6">
        <v>0.4375</v>
      </c>
      <c r="H11066" s="2"/>
      <c r="I11066" s="2"/>
      <c r="J11066" s="2"/>
      <c r="K11066" s="2"/>
      <c r="L11066" s="2"/>
    </row>
    <row r="11067" spans="1:12" ht="15.6">
      <c r="A11067" s="12">
        <v>231</v>
      </c>
      <c r="B11067" s="9">
        <v>2016</v>
      </c>
      <c r="C11067" s="9">
        <v>8</v>
      </c>
      <c r="D11067" s="9">
        <v>18</v>
      </c>
      <c r="E11067" s="30">
        <f t="shared" si="344"/>
        <v>42600</v>
      </c>
      <c r="F11067" s="32">
        <f t="shared" si="345"/>
        <v>231</v>
      </c>
      <c r="G11067" s="6">
        <v>0.45833333333333331</v>
      </c>
      <c r="H11067" s="2"/>
      <c r="I11067" s="2"/>
      <c r="J11067" s="2"/>
      <c r="K11067" s="2"/>
      <c r="L11067" s="2"/>
    </row>
    <row r="11068" spans="1:12" ht="15.6">
      <c r="A11068" s="12">
        <v>231</v>
      </c>
      <c r="B11068" s="9">
        <v>2016</v>
      </c>
      <c r="C11068" s="9">
        <v>8</v>
      </c>
      <c r="D11068" s="9">
        <v>18</v>
      </c>
      <c r="E11068" s="30">
        <f t="shared" si="344"/>
        <v>42600</v>
      </c>
      <c r="F11068" s="32">
        <f t="shared" si="345"/>
        <v>231</v>
      </c>
      <c r="G11068" s="6">
        <v>0.47916666666666669</v>
      </c>
      <c r="H11068" s="2"/>
      <c r="I11068" s="2"/>
      <c r="J11068" s="2"/>
      <c r="K11068" s="2"/>
      <c r="L11068" s="2"/>
    </row>
    <row r="11069" spans="1:12" ht="15.6">
      <c r="A11069" s="12">
        <v>231</v>
      </c>
      <c r="B11069" s="9">
        <v>2016</v>
      </c>
      <c r="C11069" s="9">
        <v>8</v>
      </c>
      <c r="D11069" s="9">
        <v>18</v>
      </c>
      <c r="E11069" s="30">
        <f t="shared" si="344"/>
        <v>42600</v>
      </c>
      <c r="F11069" s="32">
        <f t="shared" si="345"/>
        <v>231</v>
      </c>
      <c r="G11069" s="6">
        <v>0.5</v>
      </c>
      <c r="H11069" s="2"/>
      <c r="I11069" s="2"/>
      <c r="J11069" s="2"/>
      <c r="K11069" s="2"/>
      <c r="L11069" s="2"/>
    </row>
    <row r="11070" spans="1:12" ht="15.6">
      <c r="A11070" s="12">
        <v>231</v>
      </c>
      <c r="B11070" s="9">
        <v>2016</v>
      </c>
      <c r="C11070" s="9">
        <v>8</v>
      </c>
      <c r="D11070" s="9">
        <v>18</v>
      </c>
      <c r="E11070" s="30">
        <f t="shared" si="344"/>
        <v>42600</v>
      </c>
      <c r="F11070" s="32">
        <f t="shared" si="345"/>
        <v>231</v>
      </c>
      <c r="G11070" s="6">
        <v>0.52083333333333337</v>
      </c>
      <c r="H11070" s="2"/>
      <c r="I11070" s="2"/>
      <c r="J11070" s="2"/>
      <c r="K11070" s="2"/>
      <c r="L11070" s="2"/>
    </row>
    <row r="11071" spans="1:12" ht="15.6">
      <c r="A11071" s="12">
        <v>231</v>
      </c>
      <c r="B11071" s="9">
        <v>2016</v>
      </c>
      <c r="C11071" s="9">
        <v>8</v>
      </c>
      <c r="D11071" s="9">
        <v>18</v>
      </c>
      <c r="E11071" s="30">
        <f t="shared" si="344"/>
        <v>42600</v>
      </c>
      <c r="F11071" s="32">
        <f t="shared" si="345"/>
        <v>231</v>
      </c>
      <c r="G11071" s="6">
        <v>0.54166666666666663</v>
      </c>
      <c r="H11071" s="2"/>
      <c r="I11071" s="2"/>
      <c r="J11071" s="2"/>
      <c r="K11071" s="2"/>
      <c r="L11071" s="2"/>
    </row>
    <row r="11072" spans="1:12" ht="15.6">
      <c r="A11072" s="12">
        <v>231</v>
      </c>
      <c r="B11072" s="9">
        <v>2016</v>
      </c>
      <c r="C11072" s="9">
        <v>8</v>
      </c>
      <c r="D11072" s="9">
        <v>18</v>
      </c>
      <c r="E11072" s="30">
        <f t="shared" si="344"/>
        <v>42600</v>
      </c>
      <c r="F11072" s="32">
        <f t="shared" si="345"/>
        <v>231</v>
      </c>
      <c r="G11072" s="6">
        <v>0.5625</v>
      </c>
      <c r="H11072" s="2"/>
      <c r="I11072" s="2"/>
      <c r="J11072" s="2"/>
      <c r="K11072" s="2"/>
      <c r="L11072" s="2"/>
    </row>
    <row r="11073" spans="1:12" ht="15.6">
      <c r="A11073" s="12">
        <v>231</v>
      </c>
      <c r="B11073" s="9">
        <v>2016</v>
      </c>
      <c r="C11073" s="9">
        <v>8</v>
      </c>
      <c r="D11073" s="9">
        <v>18</v>
      </c>
      <c r="E11073" s="30">
        <f t="shared" si="344"/>
        <v>42600</v>
      </c>
      <c r="F11073" s="32">
        <f t="shared" si="345"/>
        <v>231</v>
      </c>
      <c r="G11073" s="6">
        <v>0.58333333333333337</v>
      </c>
      <c r="H11073" s="2"/>
      <c r="I11073" s="2"/>
      <c r="J11073" s="2"/>
      <c r="K11073" s="2"/>
      <c r="L11073" s="2"/>
    </row>
    <row r="11074" spans="1:12" ht="15.6">
      <c r="A11074" s="12">
        <v>231</v>
      </c>
      <c r="B11074" s="9">
        <v>2016</v>
      </c>
      <c r="C11074" s="9">
        <v>8</v>
      </c>
      <c r="D11074" s="9">
        <v>18</v>
      </c>
      <c r="E11074" s="30">
        <f t="shared" si="344"/>
        <v>42600</v>
      </c>
      <c r="F11074" s="32">
        <f t="shared" si="345"/>
        <v>231</v>
      </c>
      <c r="G11074" s="6">
        <v>0.60416666666666663</v>
      </c>
      <c r="H11074" s="2"/>
      <c r="I11074" s="2"/>
      <c r="J11074" s="2"/>
      <c r="K11074" s="2"/>
      <c r="L11074" s="2"/>
    </row>
    <row r="11075" spans="1:12" ht="15.6">
      <c r="A11075" s="12">
        <v>231</v>
      </c>
      <c r="B11075" s="9">
        <v>2016</v>
      </c>
      <c r="C11075" s="9">
        <v>8</v>
      </c>
      <c r="D11075" s="9">
        <v>18</v>
      </c>
      <c r="E11075" s="30">
        <f t="shared" si="344"/>
        <v>42600</v>
      </c>
      <c r="F11075" s="32">
        <f t="shared" si="345"/>
        <v>231</v>
      </c>
      <c r="G11075" s="6">
        <v>0.625</v>
      </c>
      <c r="H11075" s="2"/>
      <c r="I11075" s="2"/>
      <c r="J11075" s="2"/>
      <c r="K11075" s="2"/>
      <c r="L11075" s="2"/>
    </row>
    <row r="11076" spans="1:12" ht="15.6">
      <c r="A11076" s="12">
        <v>231</v>
      </c>
      <c r="B11076" s="9">
        <v>2016</v>
      </c>
      <c r="C11076" s="9">
        <v>8</v>
      </c>
      <c r="D11076" s="9">
        <v>18</v>
      </c>
      <c r="E11076" s="30">
        <f t="shared" si="344"/>
        <v>42600</v>
      </c>
      <c r="F11076" s="32">
        <f t="shared" si="345"/>
        <v>231</v>
      </c>
      <c r="G11076" s="6">
        <v>0.64583333333333337</v>
      </c>
      <c r="H11076" s="2"/>
      <c r="I11076" s="2"/>
      <c r="J11076" s="2"/>
      <c r="K11076" s="2"/>
      <c r="L11076" s="2"/>
    </row>
    <row r="11077" spans="1:12" ht="15.6">
      <c r="A11077" s="12">
        <v>231</v>
      </c>
      <c r="B11077" s="9">
        <v>2016</v>
      </c>
      <c r="C11077" s="9">
        <v>8</v>
      </c>
      <c r="D11077" s="9">
        <v>18</v>
      </c>
      <c r="E11077" s="30">
        <f t="shared" si="344"/>
        <v>42600</v>
      </c>
      <c r="F11077" s="32">
        <f t="shared" si="345"/>
        <v>231</v>
      </c>
      <c r="G11077" s="6">
        <v>0.66666666666666663</v>
      </c>
      <c r="H11077" s="2"/>
      <c r="I11077" s="2"/>
      <c r="J11077" s="2"/>
      <c r="K11077" s="2"/>
      <c r="L11077" s="2"/>
    </row>
    <row r="11078" spans="1:12" ht="15.6">
      <c r="A11078" s="12">
        <v>231</v>
      </c>
      <c r="B11078" s="9">
        <v>2016</v>
      </c>
      <c r="C11078" s="9">
        <v>8</v>
      </c>
      <c r="D11078" s="9">
        <v>18</v>
      </c>
      <c r="E11078" s="30">
        <f t="shared" ref="E11078:E11141" si="346">DATE(B11078,C11078,D11078)</f>
        <v>42600</v>
      </c>
      <c r="F11078" s="32">
        <f t="shared" ref="F11078:F11141" si="347">E11078-DATE(YEAR(E11078),1,0)</f>
        <v>231</v>
      </c>
      <c r="G11078" s="6">
        <v>0.6875</v>
      </c>
      <c r="H11078" s="2"/>
      <c r="I11078" s="2"/>
      <c r="J11078" s="2"/>
      <c r="K11078" s="2"/>
      <c r="L11078" s="2"/>
    </row>
    <row r="11079" spans="1:12" ht="15.6">
      <c r="A11079" s="12">
        <v>231</v>
      </c>
      <c r="B11079" s="9">
        <v>2016</v>
      </c>
      <c r="C11079" s="9">
        <v>8</v>
      </c>
      <c r="D11079" s="9">
        <v>18</v>
      </c>
      <c r="E11079" s="30">
        <f t="shared" si="346"/>
        <v>42600</v>
      </c>
      <c r="F11079" s="32">
        <f t="shared" si="347"/>
        <v>231</v>
      </c>
      <c r="G11079" s="6">
        <v>0.70833333333333337</v>
      </c>
      <c r="H11079" s="2"/>
      <c r="I11079" s="2"/>
      <c r="J11079" s="2"/>
      <c r="K11079" s="2"/>
      <c r="L11079" s="2"/>
    </row>
    <row r="11080" spans="1:12" ht="15.6">
      <c r="A11080" s="12">
        <v>231</v>
      </c>
      <c r="B11080" s="9">
        <v>2016</v>
      </c>
      <c r="C11080" s="9">
        <v>8</v>
      </c>
      <c r="D11080" s="9">
        <v>18</v>
      </c>
      <c r="E11080" s="30">
        <f t="shared" si="346"/>
        <v>42600</v>
      </c>
      <c r="F11080" s="32">
        <f t="shared" si="347"/>
        <v>231</v>
      </c>
      <c r="G11080" s="6">
        <v>0.72916666666666663</v>
      </c>
      <c r="H11080" s="2"/>
      <c r="I11080" s="2"/>
      <c r="J11080" s="2"/>
      <c r="K11080" s="2"/>
      <c r="L11080" s="2"/>
    </row>
    <row r="11081" spans="1:12" ht="15.6">
      <c r="A11081" s="12">
        <v>231</v>
      </c>
      <c r="B11081" s="9">
        <v>2016</v>
      </c>
      <c r="C11081" s="9">
        <v>8</v>
      </c>
      <c r="D11081" s="9">
        <v>18</v>
      </c>
      <c r="E11081" s="30">
        <f t="shared" si="346"/>
        <v>42600</v>
      </c>
      <c r="F11081" s="32">
        <f t="shared" si="347"/>
        <v>231</v>
      </c>
      <c r="G11081" s="6">
        <v>0.75</v>
      </c>
      <c r="H11081" s="2"/>
      <c r="I11081" s="2"/>
      <c r="J11081" s="2"/>
      <c r="K11081" s="2"/>
      <c r="L11081" s="2"/>
    </row>
    <row r="11082" spans="1:12" ht="15.6">
      <c r="A11082" s="12">
        <v>231</v>
      </c>
      <c r="B11082" s="9">
        <v>2016</v>
      </c>
      <c r="C11082" s="9">
        <v>8</v>
      </c>
      <c r="D11082" s="9">
        <v>18</v>
      </c>
      <c r="E11082" s="30">
        <f t="shared" si="346"/>
        <v>42600</v>
      </c>
      <c r="F11082" s="32">
        <f t="shared" si="347"/>
        <v>231</v>
      </c>
      <c r="G11082" s="6">
        <v>0.77083333333333337</v>
      </c>
      <c r="H11082" s="2"/>
      <c r="I11082" s="2"/>
      <c r="J11082" s="2"/>
      <c r="K11082" s="2"/>
      <c r="L11082" s="2"/>
    </row>
    <row r="11083" spans="1:12" ht="15.6">
      <c r="A11083" s="12">
        <v>231</v>
      </c>
      <c r="B11083" s="9">
        <v>2016</v>
      </c>
      <c r="C11083" s="9">
        <v>8</v>
      </c>
      <c r="D11083" s="9">
        <v>18</v>
      </c>
      <c r="E11083" s="30">
        <f t="shared" si="346"/>
        <v>42600</v>
      </c>
      <c r="F11083" s="32">
        <f t="shared" si="347"/>
        <v>231</v>
      </c>
      <c r="G11083" s="6">
        <v>0.79166666666666663</v>
      </c>
      <c r="H11083" s="2"/>
      <c r="I11083" s="2"/>
      <c r="J11083" s="2"/>
      <c r="K11083" s="2"/>
      <c r="L11083" s="2"/>
    </row>
    <row r="11084" spans="1:12" ht="15.6">
      <c r="A11084" s="12">
        <v>231</v>
      </c>
      <c r="B11084" s="9">
        <v>2016</v>
      </c>
      <c r="C11084" s="9">
        <v>8</v>
      </c>
      <c r="D11084" s="9">
        <v>18</v>
      </c>
      <c r="E11084" s="30">
        <f t="shared" si="346"/>
        <v>42600</v>
      </c>
      <c r="F11084" s="32">
        <f t="shared" si="347"/>
        <v>231</v>
      </c>
      <c r="G11084" s="6">
        <v>0.8125</v>
      </c>
      <c r="H11084" s="2"/>
      <c r="I11084" s="2"/>
      <c r="J11084" s="2"/>
      <c r="K11084" s="2"/>
      <c r="L11084" s="2"/>
    </row>
    <row r="11085" spans="1:12" ht="15.6">
      <c r="A11085" s="12">
        <v>231</v>
      </c>
      <c r="B11085" s="9">
        <v>2016</v>
      </c>
      <c r="C11085" s="9">
        <v>8</v>
      </c>
      <c r="D11085" s="9">
        <v>18</v>
      </c>
      <c r="E11085" s="30">
        <f t="shared" si="346"/>
        <v>42600</v>
      </c>
      <c r="F11085" s="32">
        <f t="shared" si="347"/>
        <v>231</v>
      </c>
      <c r="G11085" s="6">
        <v>0.83333333333333337</v>
      </c>
      <c r="H11085" s="2"/>
      <c r="I11085" s="2"/>
      <c r="J11085" s="2"/>
      <c r="K11085" s="2"/>
      <c r="L11085" s="2"/>
    </row>
    <row r="11086" spans="1:12" ht="15.6">
      <c r="A11086" s="12">
        <v>231</v>
      </c>
      <c r="B11086" s="9">
        <v>2016</v>
      </c>
      <c r="C11086" s="9">
        <v>8</v>
      </c>
      <c r="D11086" s="9">
        <v>18</v>
      </c>
      <c r="E11086" s="30">
        <f t="shared" si="346"/>
        <v>42600</v>
      </c>
      <c r="F11086" s="32">
        <f t="shared" si="347"/>
        <v>231</v>
      </c>
      <c r="G11086" s="6">
        <v>0.85416666666666663</v>
      </c>
      <c r="H11086" s="2"/>
      <c r="I11086" s="2"/>
      <c r="J11086" s="2"/>
      <c r="K11086" s="2"/>
      <c r="L11086" s="2"/>
    </row>
    <row r="11087" spans="1:12" ht="15.6">
      <c r="A11087" s="12">
        <v>231</v>
      </c>
      <c r="B11087" s="9">
        <v>2016</v>
      </c>
      <c r="C11087" s="9">
        <v>8</v>
      </c>
      <c r="D11087" s="9">
        <v>18</v>
      </c>
      <c r="E11087" s="30">
        <f t="shared" si="346"/>
        <v>42600</v>
      </c>
      <c r="F11087" s="32">
        <f t="shared" si="347"/>
        <v>231</v>
      </c>
      <c r="G11087" s="6">
        <v>0.875</v>
      </c>
      <c r="H11087" s="2"/>
      <c r="I11087" s="2"/>
      <c r="J11087" s="2"/>
      <c r="K11087" s="2"/>
      <c r="L11087" s="2"/>
    </row>
    <row r="11088" spans="1:12" ht="15.6">
      <c r="A11088" s="12">
        <v>231</v>
      </c>
      <c r="B11088" s="9">
        <v>2016</v>
      </c>
      <c r="C11088" s="9">
        <v>8</v>
      </c>
      <c r="D11088" s="9">
        <v>18</v>
      </c>
      <c r="E11088" s="30">
        <f t="shared" si="346"/>
        <v>42600</v>
      </c>
      <c r="F11088" s="32">
        <f t="shared" si="347"/>
        <v>231</v>
      </c>
      <c r="G11088" s="6">
        <v>0.89583333333333337</v>
      </c>
      <c r="H11088" s="2"/>
      <c r="I11088" s="2"/>
      <c r="J11088" s="2"/>
      <c r="K11088" s="2"/>
      <c r="L11088" s="2"/>
    </row>
    <row r="11089" spans="1:12" ht="15.6">
      <c r="A11089" s="12">
        <v>231</v>
      </c>
      <c r="B11089" s="9">
        <v>2016</v>
      </c>
      <c r="C11089" s="9">
        <v>8</v>
      </c>
      <c r="D11089" s="9">
        <v>18</v>
      </c>
      <c r="E11089" s="30">
        <f t="shared" si="346"/>
        <v>42600</v>
      </c>
      <c r="F11089" s="32">
        <f t="shared" si="347"/>
        <v>231</v>
      </c>
      <c r="G11089" s="6">
        <v>0.91666666666666663</v>
      </c>
      <c r="H11089" s="2"/>
      <c r="I11089" s="2"/>
      <c r="J11089" s="2"/>
      <c r="K11089" s="2"/>
      <c r="L11089" s="2"/>
    </row>
    <row r="11090" spans="1:12" ht="15.6">
      <c r="A11090" s="12">
        <v>231</v>
      </c>
      <c r="B11090" s="9">
        <v>2016</v>
      </c>
      <c r="C11090" s="9">
        <v>8</v>
      </c>
      <c r="D11090" s="9">
        <v>18</v>
      </c>
      <c r="E11090" s="30">
        <f t="shared" si="346"/>
        <v>42600</v>
      </c>
      <c r="F11090" s="32">
        <f t="shared" si="347"/>
        <v>231</v>
      </c>
      <c r="G11090" s="6">
        <v>0.9375</v>
      </c>
      <c r="H11090" s="2"/>
      <c r="I11090" s="2"/>
      <c r="J11090" s="2"/>
      <c r="K11090" s="2"/>
      <c r="L11090" s="2"/>
    </row>
    <row r="11091" spans="1:12" ht="15.6">
      <c r="A11091" s="12">
        <v>231</v>
      </c>
      <c r="B11091" s="9">
        <v>2016</v>
      </c>
      <c r="C11091" s="9">
        <v>8</v>
      </c>
      <c r="D11091" s="9">
        <v>18</v>
      </c>
      <c r="E11091" s="30">
        <f t="shared" si="346"/>
        <v>42600</v>
      </c>
      <c r="F11091" s="32">
        <f t="shared" si="347"/>
        <v>231</v>
      </c>
      <c r="G11091" s="6">
        <v>0.95833333333333337</v>
      </c>
      <c r="H11091" s="2"/>
      <c r="I11091" s="2"/>
      <c r="J11091" s="2"/>
      <c r="K11091" s="2"/>
      <c r="L11091" s="2"/>
    </row>
    <row r="11092" spans="1:12" ht="15.6">
      <c r="A11092" s="12">
        <v>231</v>
      </c>
      <c r="B11092" s="9">
        <v>2016</v>
      </c>
      <c r="C11092" s="9">
        <v>8</v>
      </c>
      <c r="D11092" s="9">
        <v>18</v>
      </c>
      <c r="E11092" s="30">
        <f t="shared" si="346"/>
        <v>42600</v>
      </c>
      <c r="F11092" s="32">
        <f t="shared" si="347"/>
        <v>231</v>
      </c>
      <c r="G11092" s="6">
        <v>0.97916666666666663</v>
      </c>
      <c r="H11092" s="2"/>
      <c r="I11092" s="2"/>
      <c r="J11092" s="2"/>
      <c r="K11092" s="2"/>
      <c r="L11092" s="2"/>
    </row>
    <row r="11093" spans="1:12" ht="15.6">
      <c r="A11093" s="12">
        <v>232</v>
      </c>
      <c r="B11093" s="9">
        <v>2016</v>
      </c>
      <c r="C11093" s="9">
        <v>8</v>
      </c>
      <c r="D11093" s="9">
        <v>18</v>
      </c>
      <c r="E11093" s="30">
        <f t="shared" si="346"/>
        <v>42600</v>
      </c>
      <c r="F11093" s="32">
        <f t="shared" si="347"/>
        <v>231</v>
      </c>
      <c r="G11093" s="6">
        <v>0</v>
      </c>
      <c r="H11093" s="2"/>
      <c r="I11093" s="2"/>
      <c r="J11093" s="2"/>
      <c r="K11093" s="2"/>
      <c r="L11093" s="2"/>
    </row>
    <row r="11094" spans="1:12" ht="15.6">
      <c r="A11094" s="12">
        <v>232</v>
      </c>
      <c r="B11094" s="9">
        <v>2016</v>
      </c>
      <c r="C11094" s="9">
        <v>8</v>
      </c>
      <c r="D11094" s="9">
        <v>19</v>
      </c>
      <c r="E11094" s="30">
        <f t="shared" si="346"/>
        <v>42601</v>
      </c>
      <c r="F11094" s="32">
        <f t="shared" si="347"/>
        <v>232</v>
      </c>
      <c r="G11094" s="6">
        <v>2.0833333333333332E-2</v>
      </c>
      <c r="H11094" s="2"/>
      <c r="I11094" s="2"/>
      <c r="J11094" s="2"/>
      <c r="K11094" s="2"/>
      <c r="L11094" s="2"/>
    </row>
    <row r="11095" spans="1:12" ht="15.6">
      <c r="A11095" s="12">
        <v>232</v>
      </c>
      <c r="B11095" s="9">
        <v>2016</v>
      </c>
      <c r="C11095" s="9">
        <v>8</v>
      </c>
      <c r="D11095" s="9">
        <v>19</v>
      </c>
      <c r="E11095" s="30">
        <f t="shared" si="346"/>
        <v>42601</v>
      </c>
      <c r="F11095" s="32">
        <f t="shared" si="347"/>
        <v>232</v>
      </c>
      <c r="G11095" s="6">
        <v>4.1666666666666664E-2</v>
      </c>
      <c r="H11095" s="2"/>
      <c r="I11095" s="2"/>
      <c r="J11095" s="2"/>
      <c r="K11095" s="2"/>
      <c r="L11095" s="2"/>
    </row>
    <row r="11096" spans="1:12" ht="15.6">
      <c r="A11096" s="12">
        <v>232</v>
      </c>
      <c r="B11096" s="9">
        <v>2016</v>
      </c>
      <c r="C11096" s="9">
        <v>8</v>
      </c>
      <c r="D11096" s="9">
        <v>19</v>
      </c>
      <c r="E11096" s="30">
        <f t="shared" si="346"/>
        <v>42601</v>
      </c>
      <c r="F11096" s="32">
        <f t="shared" si="347"/>
        <v>232</v>
      </c>
      <c r="G11096" s="6">
        <v>6.25E-2</v>
      </c>
      <c r="H11096" s="2"/>
      <c r="I11096" s="2"/>
      <c r="J11096" s="2"/>
      <c r="K11096" s="2"/>
      <c r="L11096" s="2"/>
    </row>
    <row r="11097" spans="1:12" ht="15.6">
      <c r="A11097" s="12">
        <v>232</v>
      </c>
      <c r="B11097" s="9">
        <v>2016</v>
      </c>
      <c r="C11097" s="9">
        <v>8</v>
      </c>
      <c r="D11097" s="9">
        <v>19</v>
      </c>
      <c r="E11097" s="30">
        <f t="shared" si="346"/>
        <v>42601</v>
      </c>
      <c r="F11097" s="32">
        <f t="shared" si="347"/>
        <v>232</v>
      </c>
      <c r="G11097" s="6">
        <v>8.3333333333333329E-2</v>
      </c>
      <c r="H11097" s="2"/>
      <c r="I11097" s="2"/>
      <c r="J11097" s="2"/>
      <c r="K11097" s="2"/>
      <c r="L11097" s="2"/>
    </row>
    <row r="11098" spans="1:12" ht="15.6">
      <c r="A11098" s="12">
        <v>232</v>
      </c>
      <c r="B11098" s="9">
        <v>2016</v>
      </c>
      <c r="C11098" s="9">
        <v>8</v>
      </c>
      <c r="D11098" s="9">
        <v>19</v>
      </c>
      <c r="E11098" s="30">
        <f t="shared" si="346"/>
        <v>42601</v>
      </c>
      <c r="F11098" s="32">
        <f t="shared" si="347"/>
        <v>232</v>
      </c>
      <c r="G11098" s="6">
        <v>0.10416666666666667</v>
      </c>
      <c r="H11098" s="2"/>
      <c r="I11098" s="2"/>
      <c r="J11098" s="2"/>
      <c r="K11098" s="2"/>
      <c r="L11098" s="2"/>
    </row>
    <row r="11099" spans="1:12" ht="15.6">
      <c r="A11099" s="12">
        <v>232</v>
      </c>
      <c r="B11099" s="9">
        <v>2016</v>
      </c>
      <c r="C11099" s="9">
        <v>8</v>
      </c>
      <c r="D11099" s="9">
        <v>19</v>
      </c>
      <c r="E11099" s="30">
        <f t="shared" si="346"/>
        <v>42601</v>
      </c>
      <c r="F11099" s="32">
        <f t="shared" si="347"/>
        <v>232</v>
      </c>
      <c r="G11099" s="6">
        <v>0.125</v>
      </c>
      <c r="H11099" s="2"/>
      <c r="I11099" s="2"/>
      <c r="J11099" s="2"/>
      <c r="K11099" s="2"/>
      <c r="L11099" s="2"/>
    </row>
    <row r="11100" spans="1:12" ht="15.6">
      <c r="A11100" s="12">
        <v>232</v>
      </c>
      <c r="B11100" s="9">
        <v>2016</v>
      </c>
      <c r="C11100" s="9">
        <v>8</v>
      </c>
      <c r="D11100" s="9">
        <v>19</v>
      </c>
      <c r="E11100" s="30">
        <f t="shared" si="346"/>
        <v>42601</v>
      </c>
      <c r="F11100" s="32">
        <f t="shared" si="347"/>
        <v>232</v>
      </c>
      <c r="G11100" s="6">
        <v>0.14583333333333334</v>
      </c>
      <c r="H11100" s="2"/>
      <c r="I11100" s="2"/>
      <c r="J11100" s="2"/>
      <c r="K11100" s="2"/>
      <c r="L11100" s="2"/>
    </row>
    <row r="11101" spans="1:12" ht="15.6">
      <c r="A11101" s="12">
        <v>232</v>
      </c>
      <c r="B11101" s="9">
        <v>2016</v>
      </c>
      <c r="C11101" s="9">
        <v>8</v>
      </c>
      <c r="D11101" s="9">
        <v>19</v>
      </c>
      <c r="E11101" s="30">
        <f t="shared" si="346"/>
        <v>42601</v>
      </c>
      <c r="F11101" s="32">
        <f t="shared" si="347"/>
        <v>232</v>
      </c>
      <c r="G11101" s="6">
        <v>0.16666666666666666</v>
      </c>
      <c r="H11101" s="2"/>
      <c r="I11101" s="2"/>
      <c r="J11101" s="2"/>
      <c r="K11101" s="2"/>
      <c r="L11101" s="2"/>
    </row>
    <row r="11102" spans="1:12" ht="15.6">
      <c r="A11102" s="12">
        <v>232</v>
      </c>
      <c r="B11102" s="9">
        <v>2016</v>
      </c>
      <c r="C11102" s="9">
        <v>8</v>
      </c>
      <c r="D11102" s="9">
        <v>19</v>
      </c>
      <c r="E11102" s="30">
        <f t="shared" si="346"/>
        <v>42601</v>
      </c>
      <c r="F11102" s="32">
        <f t="shared" si="347"/>
        <v>232</v>
      </c>
      <c r="G11102" s="6">
        <v>0.1875</v>
      </c>
      <c r="H11102" s="2"/>
      <c r="I11102" s="2"/>
      <c r="J11102" s="2"/>
      <c r="K11102" s="2"/>
      <c r="L11102" s="2"/>
    </row>
    <row r="11103" spans="1:12" ht="15.6">
      <c r="A11103" s="12">
        <v>232</v>
      </c>
      <c r="B11103" s="9">
        <v>2016</v>
      </c>
      <c r="C11103" s="9">
        <v>8</v>
      </c>
      <c r="D11103" s="9">
        <v>19</v>
      </c>
      <c r="E11103" s="30">
        <f t="shared" si="346"/>
        <v>42601</v>
      </c>
      <c r="F11103" s="32">
        <f t="shared" si="347"/>
        <v>232</v>
      </c>
      <c r="G11103" s="6">
        <v>0.20833333333333334</v>
      </c>
      <c r="H11103" s="2"/>
      <c r="I11103" s="2"/>
      <c r="J11103" s="2"/>
      <c r="K11103" s="2"/>
      <c r="L11103" s="2"/>
    </row>
    <row r="11104" spans="1:12" ht="15.6">
      <c r="A11104" s="12">
        <v>232</v>
      </c>
      <c r="B11104" s="9">
        <v>2016</v>
      </c>
      <c r="C11104" s="9">
        <v>8</v>
      </c>
      <c r="D11104" s="9">
        <v>19</v>
      </c>
      <c r="E11104" s="30">
        <f t="shared" si="346"/>
        <v>42601</v>
      </c>
      <c r="F11104" s="32">
        <f t="shared" si="347"/>
        <v>232</v>
      </c>
      <c r="G11104" s="6">
        <v>0.22916666666666666</v>
      </c>
      <c r="H11104" s="2"/>
      <c r="I11104" s="2"/>
      <c r="J11104" s="2"/>
      <c r="K11104" s="2"/>
      <c r="L11104" s="2"/>
    </row>
    <row r="11105" spans="1:12" ht="15.6">
      <c r="A11105" s="12">
        <v>232</v>
      </c>
      <c r="B11105" s="9">
        <v>2016</v>
      </c>
      <c r="C11105" s="9">
        <v>8</v>
      </c>
      <c r="D11105" s="9">
        <v>19</v>
      </c>
      <c r="E11105" s="30">
        <f t="shared" si="346"/>
        <v>42601</v>
      </c>
      <c r="F11105" s="32">
        <f t="shared" si="347"/>
        <v>232</v>
      </c>
      <c r="G11105" s="6">
        <v>0.25</v>
      </c>
      <c r="H11105" s="2"/>
      <c r="I11105" s="2"/>
      <c r="J11105" s="2"/>
      <c r="K11105" s="2"/>
      <c r="L11105" s="2"/>
    </row>
    <row r="11106" spans="1:12" ht="15.6">
      <c r="A11106" s="12">
        <v>232</v>
      </c>
      <c r="B11106" s="9">
        <v>2016</v>
      </c>
      <c r="C11106" s="9">
        <v>8</v>
      </c>
      <c r="D11106" s="9">
        <v>19</v>
      </c>
      <c r="E11106" s="30">
        <f t="shared" si="346"/>
        <v>42601</v>
      </c>
      <c r="F11106" s="32">
        <f t="shared" si="347"/>
        <v>232</v>
      </c>
      <c r="G11106" s="6">
        <v>0.27083333333333331</v>
      </c>
      <c r="H11106" s="2"/>
      <c r="I11106" s="2"/>
      <c r="J11106" s="2"/>
      <c r="K11106" s="2"/>
      <c r="L11106" s="2"/>
    </row>
    <row r="11107" spans="1:12" ht="15.6">
      <c r="A11107" s="12">
        <v>232</v>
      </c>
      <c r="B11107" s="9">
        <v>2016</v>
      </c>
      <c r="C11107" s="9">
        <v>8</v>
      </c>
      <c r="D11107" s="9">
        <v>19</v>
      </c>
      <c r="E11107" s="30">
        <f t="shared" si="346"/>
        <v>42601</v>
      </c>
      <c r="F11107" s="32">
        <f t="shared" si="347"/>
        <v>232</v>
      </c>
      <c r="G11107" s="6">
        <v>0.29166666666666669</v>
      </c>
      <c r="H11107" s="2"/>
      <c r="I11107" s="2"/>
      <c r="J11107" s="2"/>
      <c r="K11107" s="2"/>
      <c r="L11107" s="2"/>
    </row>
    <row r="11108" spans="1:12" ht="15.6">
      <c r="A11108" s="12">
        <v>232</v>
      </c>
      <c r="B11108" s="9">
        <v>2016</v>
      </c>
      <c r="C11108" s="9">
        <v>8</v>
      </c>
      <c r="D11108" s="9">
        <v>19</v>
      </c>
      <c r="E11108" s="30">
        <f t="shared" si="346"/>
        <v>42601</v>
      </c>
      <c r="F11108" s="32">
        <f t="shared" si="347"/>
        <v>232</v>
      </c>
      <c r="G11108" s="6">
        <v>0.3125</v>
      </c>
      <c r="H11108" s="2"/>
      <c r="I11108" s="2"/>
      <c r="J11108" s="2"/>
      <c r="K11108" s="2"/>
      <c r="L11108" s="2"/>
    </row>
    <row r="11109" spans="1:12" ht="15.6">
      <c r="A11109" s="12">
        <v>232</v>
      </c>
      <c r="B11109" s="9">
        <v>2016</v>
      </c>
      <c r="C11109" s="9">
        <v>8</v>
      </c>
      <c r="D11109" s="9">
        <v>19</v>
      </c>
      <c r="E11109" s="30">
        <f t="shared" si="346"/>
        <v>42601</v>
      </c>
      <c r="F11109" s="32">
        <f t="shared" si="347"/>
        <v>232</v>
      </c>
      <c r="G11109" s="6">
        <v>0.33333333333333331</v>
      </c>
      <c r="H11109" s="2"/>
      <c r="I11109" s="2"/>
      <c r="J11109" s="2"/>
      <c r="K11109" s="2"/>
      <c r="L11109" s="2"/>
    </row>
    <row r="11110" spans="1:12" ht="15.6">
      <c r="A11110" s="12">
        <v>232</v>
      </c>
      <c r="B11110" s="9">
        <v>2016</v>
      </c>
      <c r="C11110" s="9">
        <v>8</v>
      </c>
      <c r="D11110" s="9">
        <v>19</v>
      </c>
      <c r="E11110" s="30">
        <f t="shared" si="346"/>
        <v>42601</v>
      </c>
      <c r="F11110" s="32">
        <f t="shared" si="347"/>
        <v>232</v>
      </c>
      <c r="G11110" s="6">
        <v>0.35416666666666669</v>
      </c>
      <c r="H11110" s="2"/>
      <c r="I11110" s="2"/>
      <c r="J11110" s="2"/>
      <c r="K11110" s="2"/>
      <c r="L11110" s="2"/>
    </row>
    <row r="11111" spans="1:12" ht="15.6">
      <c r="A11111" s="12">
        <v>232</v>
      </c>
      <c r="B11111" s="9">
        <v>2016</v>
      </c>
      <c r="C11111" s="9">
        <v>8</v>
      </c>
      <c r="D11111" s="9">
        <v>19</v>
      </c>
      <c r="E11111" s="30">
        <f t="shared" si="346"/>
        <v>42601</v>
      </c>
      <c r="F11111" s="32">
        <f t="shared" si="347"/>
        <v>232</v>
      </c>
      <c r="G11111" s="6">
        <v>0.375</v>
      </c>
      <c r="H11111" s="2"/>
      <c r="I11111" s="2"/>
      <c r="J11111" s="2"/>
      <c r="K11111" s="2"/>
      <c r="L11111" s="2"/>
    </row>
    <row r="11112" spans="1:12" ht="15.6">
      <c r="A11112" s="12">
        <v>232</v>
      </c>
      <c r="B11112" s="9">
        <v>2016</v>
      </c>
      <c r="C11112" s="9">
        <v>8</v>
      </c>
      <c r="D11112" s="9">
        <v>19</v>
      </c>
      <c r="E11112" s="30">
        <f t="shared" si="346"/>
        <v>42601</v>
      </c>
      <c r="F11112" s="32">
        <f t="shared" si="347"/>
        <v>232</v>
      </c>
      <c r="G11112" s="6">
        <v>0.39583333333333331</v>
      </c>
      <c r="H11112" s="2"/>
      <c r="I11112" s="2"/>
      <c r="J11112" s="2"/>
      <c r="K11112" s="2"/>
      <c r="L11112" s="2"/>
    </row>
    <row r="11113" spans="1:12" ht="15.6">
      <c r="A11113" s="12">
        <v>232</v>
      </c>
      <c r="B11113" s="9">
        <v>2016</v>
      </c>
      <c r="C11113" s="9">
        <v>8</v>
      </c>
      <c r="D11113" s="9">
        <v>19</v>
      </c>
      <c r="E11113" s="30">
        <f t="shared" si="346"/>
        <v>42601</v>
      </c>
      <c r="F11113" s="32">
        <f t="shared" si="347"/>
        <v>232</v>
      </c>
      <c r="G11113" s="6">
        <v>0.41666666666666669</v>
      </c>
      <c r="H11113" s="2"/>
      <c r="I11113" s="2"/>
      <c r="J11113" s="2"/>
      <c r="K11113" s="2"/>
      <c r="L11113" s="2"/>
    </row>
    <row r="11114" spans="1:12" ht="15.6">
      <c r="A11114" s="12">
        <v>232</v>
      </c>
      <c r="B11114" s="9">
        <v>2016</v>
      </c>
      <c r="C11114" s="9">
        <v>8</v>
      </c>
      <c r="D11114" s="9">
        <v>19</v>
      </c>
      <c r="E11114" s="30">
        <f t="shared" si="346"/>
        <v>42601</v>
      </c>
      <c r="F11114" s="32">
        <f t="shared" si="347"/>
        <v>232</v>
      </c>
      <c r="G11114" s="6">
        <v>0.4375</v>
      </c>
      <c r="H11114" s="2"/>
      <c r="I11114" s="2"/>
      <c r="J11114" s="2"/>
      <c r="K11114" s="2"/>
      <c r="L11114" s="2"/>
    </row>
    <row r="11115" spans="1:12" ht="15.6">
      <c r="A11115" s="12">
        <v>232</v>
      </c>
      <c r="B11115" s="9">
        <v>2016</v>
      </c>
      <c r="C11115" s="9">
        <v>8</v>
      </c>
      <c r="D11115" s="9">
        <v>19</v>
      </c>
      <c r="E11115" s="30">
        <f t="shared" si="346"/>
        <v>42601</v>
      </c>
      <c r="F11115" s="32">
        <f t="shared" si="347"/>
        <v>232</v>
      </c>
      <c r="G11115" s="6">
        <v>0.45833333333333331</v>
      </c>
      <c r="H11115" s="2"/>
      <c r="I11115" s="2"/>
      <c r="J11115" s="2"/>
      <c r="K11115" s="2"/>
      <c r="L11115" s="2"/>
    </row>
    <row r="11116" spans="1:12" ht="15.6">
      <c r="A11116" s="12">
        <v>232</v>
      </c>
      <c r="B11116" s="9">
        <v>2016</v>
      </c>
      <c r="C11116" s="9">
        <v>8</v>
      </c>
      <c r="D11116" s="9">
        <v>19</v>
      </c>
      <c r="E11116" s="30">
        <f t="shared" si="346"/>
        <v>42601</v>
      </c>
      <c r="F11116" s="32">
        <f t="shared" si="347"/>
        <v>232</v>
      </c>
      <c r="G11116" s="6">
        <v>0.47916666666666669</v>
      </c>
      <c r="H11116" s="2"/>
      <c r="I11116" s="2"/>
      <c r="J11116" s="2"/>
      <c r="K11116" s="2"/>
      <c r="L11116" s="2"/>
    </row>
    <row r="11117" spans="1:12" ht="15.6">
      <c r="A11117" s="12">
        <v>232</v>
      </c>
      <c r="B11117" s="9">
        <v>2016</v>
      </c>
      <c r="C11117" s="9">
        <v>8</v>
      </c>
      <c r="D11117" s="9">
        <v>19</v>
      </c>
      <c r="E11117" s="30">
        <f t="shared" si="346"/>
        <v>42601</v>
      </c>
      <c r="F11117" s="32">
        <f t="shared" si="347"/>
        <v>232</v>
      </c>
      <c r="G11117" s="6">
        <v>0.5</v>
      </c>
      <c r="H11117" s="2"/>
      <c r="I11117" s="2"/>
      <c r="J11117" s="2"/>
      <c r="K11117" s="2"/>
      <c r="L11117" s="2"/>
    </row>
    <row r="11118" spans="1:12" ht="15.6">
      <c r="A11118" s="12">
        <v>232</v>
      </c>
      <c r="B11118" s="9">
        <v>2016</v>
      </c>
      <c r="C11118" s="9">
        <v>8</v>
      </c>
      <c r="D11118" s="9">
        <v>19</v>
      </c>
      <c r="E11118" s="30">
        <f t="shared" si="346"/>
        <v>42601</v>
      </c>
      <c r="F11118" s="32">
        <f t="shared" si="347"/>
        <v>232</v>
      </c>
      <c r="G11118" s="6">
        <v>0.52083333333333337</v>
      </c>
      <c r="H11118" s="2"/>
      <c r="I11118" s="2"/>
      <c r="J11118" s="2"/>
      <c r="K11118" s="2"/>
      <c r="L11118" s="2"/>
    </row>
    <row r="11119" spans="1:12" ht="15.6">
      <c r="A11119" s="12">
        <v>232</v>
      </c>
      <c r="B11119" s="9">
        <v>2016</v>
      </c>
      <c r="C11119" s="9">
        <v>8</v>
      </c>
      <c r="D11119" s="9">
        <v>19</v>
      </c>
      <c r="E11119" s="30">
        <f t="shared" si="346"/>
        <v>42601</v>
      </c>
      <c r="F11119" s="32">
        <f t="shared" si="347"/>
        <v>232</v>
      </c>
      <c r="G11119" s="6">
        <v>0.54166666666666663</v>
      </c>
      <c r="H11119" s="2"/>
      <c r="I11119" s="2"/>
      <c r="J11119" s="2"/>
      <c r="K11119" s="2"/>
      <c r="L11119" s="2"/>
    </row>
    <row r="11120" spans="1:12" ht="15.6">
      <c r="A11120" s="12">
        <v>232</v>
      </c>
      <c r="B11120" s="9">
        <v>2016</v>
      </c>
      <c r="C11120" s="9">
        <v>8</v>
      </c>
      <c r="D11120" s="9">
        <v>19</v>
      </c>
      <c r="E11120" s="30">
        <f t="shared" si="346"/>
        <v>42601</v>
      </c>
      <c r="F11120" s="32">
        <f t="shared" si="347"/>
        <v>232</v>
      </c>
      <c r="G11120" s="6">
        <v>0.5625</v>
      </c>
      <c r="H11120" s="2"/>
      <c r="I11120" s="2"/>
      <c r="J11120" s="2"/>
      <c r="K11120" s="2"/>
      <c r="L11120" s="2"/>
    </row>
    <row r="11121" spans="1:12" ht="15.6">
      <c r="A11121" s="12">
        <v>232</v>
      </c>
      <c r="B11121" s="9">
        <v>2016</v>
      </c>
      <c r="C11121" s="9">
        <v>8</v>
      </c>
      <c r="D11121" s="9">
        <v>19</v>
      </c>
      <c r="E11121" s="30">
        <f t="shared" si="346"/>
        <v>42601</v>
      </c>
      <c r="F11121" s="32">
        <f t="shared" si="347"/>
        <v>232</v>
      </c>
      <c r="G11121" s="6">
        <v>0.58333333333333337</v>
      </c>
      <c r="H11121" s="2"/>
      <c r="I11121" s="2"/>
      <c r="J11121" s="2"/>
      <c r="K11121" s="2"/>
      <c r="L11121" s="2"/>
    </row>
    <row r="11122" spans="1:12" ht="15.6">
      <c r="A11122" s="12">
        <v>232</v>
      </c>
      <c r="B11122" s="9">
        <v>2016</v>
      </c>
      <c r="C11122" s="9">
        <v>8</v>
      </c>
      <c r="D11122" s="9">
        <v>19</v>
      </c>
      <c r="E11122" s="30">
        <f t="shared" si="346"/>
        <v>42601</v>
      </c>
      <c r="F11122" s="32">
        <f t="shared" si="347"/>
        <v>232</v>
      </c>
      <c r="G11122" s="6">
        <v>0.60416666666666663</v>
      </c>
      <c r="H11122" s="2"/>
      <c r="I11122" s="2"/>
      <c r="J11122" s="2"/>
      <c r="K11122" s="2"/>
      <c r="L11122" s="2"/>
    </row>
    <row r="11123" spans="1:12" ht="15.6">
      <c r="A11123" s="12">
        <v>232</v>
      </c>
      <c r="B11123" s="9">
        <v>2016</v>
      </c>
      <c r="C11123" s="9">
        <v>8</v>
      </c>
      <c r="D11123" s="9">
        <v>19</v>
      </c>
      <c r="E11123" s="30">
        <f t="shared" si="346"/>
        <v>42601</v>
      </c>
      <c r="F11123" s="32">
        <f t="shared" si="347"/>
        <v>232</v>
      </c>
      <c r="G11123" s="6">
        <v>0.625</v>
      </c>
      <c r="H11123" s="2"/>
      <c r="I11123" s="2"/>
      <c r="J11123" s="2"/>
      <c r="K11123" s="2"/>
      <c r="L11123" s="2"/>
    </row>
    <row r="11124" spans="1:12" ht="15.6">
      <c r="A11124" s="12">
        <v>232</v>
      </c>
      <c r="B11124" s="9">
        <v>2016</v>
      </c>
      <c r="C11124" s="9">
        <v>8</v>
      </c>
      <c r="D11124" s="9">
        <v>19</v>
      </c>
      <c r="E11124" s="30">
        <f t="shared" si="346"/>
        <v>42601</v>
      </c>
      <c r="F11124" s="32">
        <f t="shared" si="347"/>
        <v>232</v>
      </c>
      <c r="G11124" s="6">
        <v>0.64583333333333337</v>
      </c>
      <c r="H11124" s="2"/>
      <c r="I11124" s="2"/>
      <c r="J11124" s="2"/>
      <c r="K11124" s="2"/>
      <c r="L11124" s="2"/>
    </row>
    <row r="11125" spans="1:12" ht="15.6">
      <c r="A11125" s="12">
        <v>232</v>
      </c>
      <c r="B11125" s="9">
        <v>2016</v>
      </c>
      <c r="C11125" s="9">
        <v>8</v>
      </c>
      <c r="D11125" s="9">
        <v>19</v>
      </c>
      <c r="E11125" s="30">
        <f t="shared" si="346"/>
        <v>42601</v>
      </c>
      <c r="F11125" s="32">
        <f t="shared" si="347"/>
        <v>232</v>
      </c>
      <c r="G11125" s="6">
        <v>0.66666666666666663</v>
      </c>
      <c r="H11125" s="2"/>
      <c r="I11125" s="2"/>
      <c r="J11125" s="2"/>
      <c r="K11125" s="2"/>
      <c r="L11125" s="2"/>
    </row>
    <row r="11126" spans="1:12" ht="15.6">
      <c r="A11126" s="12">
        <v>232</v>
      </c>
      <c r="B11126" s="9">
        <v>2016</v>
      </c>
      <c r="C11126" s="9">
        <v>8</v>
      </c>
      <c r="D11126" s="9">
        <v>19</v>
      </c>
      <c r="E11126" s="30">
        <f t="shared" si="346"/>
        <v>42601</v>
      </c>
      <c r="F11126" s="32">
        <f t="shared" si="347"/>
        <v>232</v>
      </c>
      <c r="G11126" s="6">
        <v>0.6875</v>
      </c>
      <c r="H11126" s="2"/>
      <c r="I11126" s="2"/>
      <c r="J11126" s="2"/>
      <c r="K11126" s="2"/>
      <c r="L11126" s="2"/>
    </row>
    <row r="11127" spans="1:12" ht="15.6">
      <c r="A11127" s="12">
        <v>232</v>
      </c>
      <c r="B11127" s="9">
        <v>2016</v>
      </c>
      <c r="C11127" s="9">
        <v>8</v>
      </c>
      <c r="D11127" s="9">
        <v>19</v>
      </c>
      <c r="E11127" s="30">
        <f t="shared" si="346"/>
        <v>42601</v>
      </c>
      <c r="F11127" s="32">
        <f t="shared" si="347"/>
        <v>232</v>
      </c>
      <c r="G11127" s="6">
        <v>0.70833333333333337</v>
      </c>
      <c r="H11127" s="2"/>
      <c r="I11127" s="2"/>
      <c r="J11127" s="2"/>
      <c r="K11127" s="2"/>
      <c r="L11127" s="2"/>
    </row>
    <row r="11128" spans="1:12" ht="15.6">
      <c r="A11128" s="12">
        <v>232</v>
      </c>
      <c r="B11128" s="9">
        <v>2016</v>
      </c>
      <c r="C11128" s="9">
        <v>8</v>
      </c>
      <c r="D11128" s="9">
        <v>19</v>
      </c>
      <c r="E11128" s="30">
        <f t="shared" si="346"/>
        <v>42601</v>
      </c>
      <c r="F11128" s="32">
        <f t="shared" si="347"/>
        <v>232</v>
      </c>
      <c r="G11128" s="6">
        <v>0.72916666666666663</v>
      </c>
      <c r="H11128" s="2"/>
      <c r="I11128" s="2"/>
      <c r="J11128" s="2"/>
      <c r="K11128" s="2"/>
      <c r="L11128" s="2"/>
    </row>
    <row r="11129" spans="1:12" ht="15.6">
      <c r="A11129" s="12">
        <v>232</v>
      </c>
      <c r="B11129" s="9">
        <v>2016</v>
      </c>
      <c r="C11129" s="9">
        <v>8</v>
      </c>
      <c r="D11129" s="9">
        <v>19</v>
      </c>
      <c r="E11129" s="30">
        <f t="shared" si="346"/>
        <v>42601</v>
      </c>
      <c r="F11129" s="32">
        <f t="shared" si="347"/>
        <v>232</v>
      </c>
      <c r="G11129" s="6">
        <v>0.75</v>
      </c>
      <c r="H11129" s="2"/>
      <c r="I11129" s="2"/>
      <c r="J11129" s="2"/>
      <c r="K11129" s="2"/>
      <c r="L11129" s="2"/>
    </row>
    <row r="11130" spans="1:12" ht="15.6">
      <c r="A11130" s="12">
        <v>232</v>
      </c>
      <c r="B11130" s="9">
        <v>2016</v>
      </c>
      <c r="C11130" s="9">
        <v>8</v>
      </c>
      <c r="D11130" s="9">
        <v>19</v>
      </c>
      <c r="E11130" s="30">
        <f t="shared" si="346"/>
        <v>42601</v>
      </c>
      <c r="F11130" s="32">
        <f t="shared" si="347"/>
        <v>232</v>
      </c>
      <c r="G11130" s="6">
        <v>0.77083333333333337</v>
      </c>
      <c r="H11130" s="2"/>
      <c r="I11130" s="2"/>
      <c r="J11130" s="2"/>
      <c r="K11130" s="2"/>
      <c r="L11130" s="2"/>
    </row>
    <row r="11131" spans="1:12" ht="15.6">
      <c r="A11131" s="12">
        <v>232</v>
      </c>
      <c r="B11131" s="9">
        <v>2016</v>
      </c>
      <c r="C11131" s="9">
        <v>8</v>
      </c>
      <c r="D11131" s="9">
        <v>19</v>
      </c>
      <c r="E11131" s="30">
        <f t="shared" si="346"/>
        <v>42601</v>
      </c>
      <c r="F11131" s="32">
        <f t="shared" si="347"/>
        <v>232</v>
      </c>
      <c r="G11131" s="6">
        <v>0.79166666666666663</v>
      </c>
      <c r="H11131" s="2"/>
      <c r="I11131" s="2"/>
      <c r="J11131" s="2"/>
      <c r="K11131" s="2"/>
      <c r="L11131" s="2"/>
    </row>
    <row r="11132" spans="1:12" ht="15.6">
      <c r="A11132" s="12">
        <v>232</v>
      </c>
      <c r="B11132" s="9">
        <v>2016</v>
      </c>
      <c r="C11132" s="9">
        <v>8</v>
      </c>
      <c r="D11132" s="9">
        <v>19</v>
      </c>
      <c r="E11132" s="30">
        <f t="shared" si="346"/>
        <v>42601</v>
      </c>
      <c r="F11132" s="32">
        <f t="shared" si="347"/>
        <v>232</v>
      </c>
      <c r="G11132" s="6">
        <v>0.8125</v>
      </c>
      <c r="H11132" s="2"/>
      <c r="I11132" s="2"/>
      <c r="J11132" s="2"/>
      <c r="K11132" s="2"/>
      <c r="L11132" s="2"/>
    </row>
    <row r="11133" spans="1:12" ht="15.6">
      <c r="A11133" s="12">
        <v>232</v>
      </c>
      <c r="B11133" s="9">
        <v>2016</v>
      </c>
      <c r="C11133" s="9">
        <v>8</v>
      </c>
      <c r="D11133" s="9">
        <v>19</v>
      </c>
      <c r="E11133" s="30">
        <f t="shared" si="346"/>
        <v>42601</v>
      </c>
      <c r="F11133" s="32">
        <f t="shared" si="347"/>
        <v>232</v>
      </c>
      <c r="G11133" s="6">
        <v>0.83333333333333337</v>
      </c>
      <c r="H11133" s="2"/>
      <c r="I11133" s="2"/>
      <c r="J11133" s="2"/>
      <c r="K11133" s="2"/>
      <c r="L11133" s="2"/>
    </row>
    <row r="11134" spans="1:12" ht="15.6">
      <c r="A11134" s="12">
        <v>232</v>
      </c>
      <c r="B11134" s="9">
        <v>2016</v>
      </c>
      <c r="C11134" s="9">
        <v>8</v>
      </c>
      <c r="D11134" s="9">
        <v>19</v>
      </c>
      <c r="E11134" s="30">
        <f t="shared" si="346"/>
        <v>42601</v>
      </c>
      <c r="F11134" s="32">
        <f t="shared" si="347"/>
        <v>232</v>
      </c>
      <c r="G11134" s="6">
        <v>0.85416666666666663</v>
      </c>
      <c r="H11134" s="2"/>
      <c r="I11134" s="2"/>
      <c r="J11134" s="2"/>
      <c r="K11134" s="2"/>
      <c r="L11134" s="2"/>
    </row>
    <row r="11135" spans="1:12" ht="15.6">
      <c r="A11135" s="12">
        <v>232</v>
      </c>
      <c r="B11135" s="9">
        <v>2016</v>
      </c>
      <c r="C11135" s="9">
        <v>8</v>
      </c>
      <c r="D11135" s="9">
        <v>19</v>
      </c>
      <c r="E11135" s="30">
        <f t="shared" si="346"/>
        <v>42601</v>
      </c>
      <c r="F11135" s="32">
        <f t="shared" si="347"/>
        <v>232</v>
      </c>
      <c r="G11135" s="6">
        <v>0.875</v>
      </c>
      <c r="H11135" s="2"/>
      <c r="I11135" s="2"/>
      <c r="J11135" s="2"/>
      <c r="K11135" s="2"/>
      <c r="L11135" s="2"/>
    </row>
    <row r="11136" spans="1:12" ht="15.6">
      <c r="A11136" s="12">
        <v>232</v>
      </c>
      <c r="B11136" s="9">
        <v>2016</v>
      </c>
      <c r="C11136" s="9">
        <v>8</v>
      </c>
      <c r="D11136" s="9">
        <v>19</v>
      </c>
      <c r="E11136" s="30">
        <f t="shared" si="346"/>
        <v>42601</v>
      </c>
      <c r="F11136" s="32">
        <f t="shared" si="347"/>
        <v>232</v>
      </c>
      <c r="G11136" s="6">
        <v>0.89583333333333337</v>
      </c>
      <c r="H11136" s="2"/>
      <c r="I11136" s="2"/>
      <c r="J11136" s="2"/>
      <c r="K11136" s="2"/>
      <c r="L11136" s="2"/>
    </row>
    <row r="11137" spans="1:12" ht="15.6">
      <c r="A11137" s="12">
        <v>232</v>
      </c>
      <c r="B11137" s="9">
        <v>2016</v>
      </c>
      <c r="C11137" s="9">
        <v>8</v>
      </c>
      <c r="D11137" s="9">
        <v>19</v>
      </c>
      <c r="E11137" s="30">
        <f t="shared" si="346"/>
        <v>42601</v>
      </c>
      <c r="F11137" s="32">
        <f t="shared" si="347"/>
        <v>232</v>
      </c>
      <c r="G11137" s="6">
        <v>0.91666666666666663</v>
      </c>
      <c r="H11137" s="2"/>
      <c r="I11137" s="2"/>
      <c r="J11137" s="2"/>
      <c r="K11137" s="2"/>
      <c r="L11137" s="2"/>
    </row>
    <row r="11138" spans="1:12" ht="15.6">
      <c r="A11138" s="12">
        <v>232</v>
      </c>
      <c r="B11138" s="9">
        <v>2016</v>
      </c>
      <c r="C11138" s="9">
        <v>8</v>
      </c>
      <c r="D11138" s="9">
        <v>19</v>
      </c>
      <c r="E11138" s="30">
        <f t="shared" si="346"/>
        <v>42601</v>
      </c>
      <c r="F11138" s="32">
        <f t="shared" si="347"/>
        <v>232</v>
      </c>
      <c r="G11138" s="6">
        <v>0.9375</v>
      </c>
      <c r="H11138" s="2"/>
      <c r="I11138" s="2"/>
      <c r="J11138" s="2"/>
      <c r="K11138" s="2"/>
      <c r="L11138" s="2"/>
    </row>
    <row r="11139" spans="1:12" ht="15.6">
      <c r="A11139" s="12">
        <v>232</v>
      </c>
      <c r="B11139" s="9">
        <v>2016</v>
      </c>
      <c r="C11139" s="9">
        <v>8</v>
      </c>
      <c r="D11139" s="9">
        <v>19</v>
      </c>
      <c r="E11139" s="30">
        <f t="shared" si="346"/>
        <v>42601</v>
      </c>
      <c r="F11139" s="32">
        <f t="shared" si="347"/>
        <v>232</v>
      </c>
      <c r="G11139" s="6">
        <v>0.95833333333333337</v>
      </c>
      <c r="H11139" s="2"/>
      <c r="I11139" s="2"/>
      <c r="J11139" s="2"/>
      <c r="K11139" s="2"/>
      <c r="L11139" s="2"/>
    </row>
    <row r="11140" spans="1:12" ht="15.6">
      <c r="A11140" s="12">
        <v>232</v>
      </c>
      <c r="B11140" s="9">
        <v>2016</v>
      </c>
      <c r="C11140" s="9">
        <v>8</v>
      </c>
      <c r="D11140" s="9">
        <v>19</v>
      </c>
      <c r="E11140" s="30">
        <f t="shared" si="346"/>
        <v>42601</v>
      </c>
      <c r="F11140" s="32">
        <f t="shared" si="347"/>
        <v>232</v>
      </c>
      <c r="G11140" s="6">
        <v>0.97916666666666663</v>
      </c>
      <c r="H11140" s="2"/>
      <c r="I11140" s="2"/>
      <c r="J11140" s="2"/>
      <c r="K11140" s="2"/>
      <c r="L11140" s="2"/>
    </row>
    <row r="11141" spans="1:12" ht="15.6">
      <c r="A11141" s="12">
        <v>233</v>
      </c>
      <c r="B11141" s="9">
        <v>2016</v>
      </c>
      <c r="C11141" s="9">
        <v>8</v>
      </c>
      <c r="D11141" s="9">
        <v>19</v>
      </c>
      <c r="E11141" s="30">
        <f t="shared" si="346"/>
        <v>42601</v>
      </c>
      <c r="F11141" s="32">
        <f t="shared" si="347"/>
        <v>232</v>
      </c>
      <c r="G11141" s="6">
        <v>0</v>
      </c>
      <c r="H11141" s="2"/>
      <c r="I11141" s="2"/>
      <c r="J11141" s="2"/>
      <c r="K11141" s="2"/>
      <c r="L11141" s="2"/>
    </row>
    <row r="11142" spans="1:12" ht="15.6">
      <c r="A11142" s="12">
        <v>233</v>
      </c>
      <c r="B11142" s="9">
        <v>2016</v>
      </c>
      <c r="C11142" s="9">
        <v>8</v>
      </c>
      <c r="D11142" s="9">
        <v>20</v>
      </c>
      <c r="E11142" s="30">
        <f t="shared" ref="E11142:E11205" si="348">DATE(B11142,C11142,D11142)</f>
        <v>42602</v>
      </c>
      <c r="F11142" s="32">
        <f t="shared" ref="F11142:F11205" si="349">E11142-DATE(YEAR(E11142),1,0)</f>
        <v>233</v>
      </c>
      <c r="G11142" s="6">
        <v>2.0833333333333332E-2</v>
      </c>
      <c r="H11142" s="2"/>
      <c r="I11142" s="2"/>
      <c r="J11142" s="2"/>
      <c r="K11142" s="2"/>
      <c r="L11142" s="2"/>
    </row>
    <row r="11143" spans="1:12" ht="15.6">
      <c r="A11143" s="12">
        <v>233</v>
      </c>
      <c r="B11143" s="9">
        <v>2016</v>
      </c>
      <c r="C11143" s="9">
        <v>8</v>
      </c>
      <c r="D11143" s="9">
        <v>20</v>
      </c>
      <c r="E11143" s="30">
        <f t="shared" si="348"/>
        <v>42602</v>
      </c>
      <c r="F11143" s="32">
        <f t="shared" si="349"/>
        <v>233</v>
      </c>
      <c r="G11143" s="6">
        <v>4.1666666666666664E-2</v>
      </c>
      <c r="H11143" s="2"/>
      <c r="I11143" s="2"/>
      <c r="J11143" s="2"/>
      <c r="K11143" s="2"/>
      <c r="L11143" s="2"/>
    </row>
    <row r="11144" spans="1:12" ht="15.6">
      <c r="A11144" s="12">
        <v>233</v>
      </c>
      <c r="B11144" s="9">
        <v>2016</v>
      </c>
      <c r="C11144" s="9">
        <v>8</v>
      </c>
      <c r="D11144" s="9">
        <v>20</v>
      </c>
      <c r="E11144" s="30">
        <f t="shared" si="348"/>
        <v>42602</v>
      </c>
      <c r="F11144" s="32">
        <f t="shared" si="349"/>
        <v>233</v>
      </c>
      <c r="G11144" s="6">
        <v>6.25E-2</v>
      </c>
      <c r="H11144" s="2"/>
      <c r="I11144" s="2"/>
      <c r="J11144" s="2"/>
      <c r="K11144" s="2"/>
      <c r="L11144" s="2"/>
    </row>
    <row r="11145" spans="1:12" ht="15.6">
      <c r="A11145" s="12">
        <v>233</v>
      </c>
      <c r="B11145" s="9">
        <v>2016</v>
      </c>
      <c r="C11145" s="9">
        <v>8</v>
      </c>
      <c r="D11145" s="9">
        <v>20</v>
      </c>
      <c r="E11145" s="30">
        <f t="shared" si="348"/>
        <v>42602</v>
      </c>
      <c r="F11145" s="32">
        <f t="shared" si="349"/>
        <v>233</v>
      </c>
      <c r="G11145" s="6">
        <v>8.3333333333333329E-2</v>
      </c>
      <c r="H11145" s="2"/>
      <c r="I11145" s="2"/>
      <c r="J11145" s="2"/>
      <c r="K11145" s="2"/>
      <c r="L11145" s="2"/>
    </row>
    <row r="11146" spans="1:12" ht="15.6">
      <c r="A11146" s="12">
        <v>233</v>
      </c>
      <c r="B11146" s="9">
        <v>2016</v>
      </c>
      <c r="C11146" s="9">
        <v>8</v>
      </c>
      <c r="D11146" s="9">
        <v>20</v>
      </c>
      <c r="E11146" s="30">
        <f t="shared" si="348"/>
        <v>42602</v>
      </c>
      <c r="F11146" s="32">
        <f t="shared" si="349"/>
        <v>233</v>
      </c>
      <c r="G11146" s="6">
        <v>0.10416666666666667</v>
      </c>
      <c r="H11146" s="2"/>
      <c r="I11146" s="2"/>
      <c r="J11146" s="2"/>
      <c r="K11146" s="2"/>
      <c r="L11146" s="2"/>
    </row>
    <row r="11147" spans="1:12" ht="15.6">
      <c r="A11147" s="12">
        <v>233</v>
      </c>
      <c r="B11147" s="9">
        <v>2016</v>
      </c>
      <c r="C11147" s="9">
        <v>8</v>
      </c>
      <c r="D11147" s="9">
        <v>20</v>
      </c>
      <c r="E11147" s="30">
        <f t="shared" si="348"/>
        <v>42602</v>
      </c>
      <c r="F11147" s="32">
        <f t="shared" si="349"/>
        <v>233</v>
      </c>
      <c r="G11147" s="6">
        <v>0.125</v>
      </c>
      <c r="H11147" s="2"/>
      <c r="I11147" s="2"/>
      <c r="J11147" s="2"/>
      <c r="K11147" s="2"/>
      <c r="L11147" s="2"/>
    </row>
    <row r="11148" spans="1:12" ht="15.6">
      <c r="A11148" s="12">
        <v>233</v>
      </c>
      <c r="B11148" s="9">
        <v>2016</v>
      </c>
      <c r="C11148" s="9">
        <v>8</v>
      </c>
      <c r="D11148" s="9">
        <v>20</v>
      </c>
      <c r="E11148" s="30">
        <f t="shared" si="348"/>
        <v>42602</v>
      </c>
      <c r="F11148" s="32">
        <f t="shared" si="349"/>
        <v>233</v>
      </c>
      <c r="G11148" s="6">
        <v>0.14583333333333334</v>
      </c>
      <c r="H11148" s="2"/>
      <c r="I11148" s="2"/>
      <c r="J11148" s="2"/>
      <c r="K11148" s="2"/>
      <c r="L11148" s="2"/>
    </row>
    <row r="11149" spans="1:12" ht="15.6">
      <c r="A11149" s="12">
        <v>233</v>
      </c>
      <c r="B11149" s="9">
        <v>2016</v>
      </c>
      <c r="C11149" s="9">
        <v>8</v>
      </c>
      <c r="D11149" s="9">
        <v>20</v>
      </c>
      <c r="E11149" s="30">
        <f t="shared" si="348"/>
        <v>42602</v>
      </c>
      <c r="F11149" s="32">
        <f t="shared" si="349"/>
        <v>233</v>
      </c>
      <c r="G11149" s="6">
        <v>0.16666666666666666</v>
      </c>
      <c r="H11149" s="2"/>
      <c r="I11149" s="2"/>
      <c r="J11149" s="2"/>
      <c r="K11149" s="2"/>
      <c r="L11149" s="2"/>
    </row>
    <row r="11150" spans="1:12" ht="15.6">
      <c r="A11150" s="12">
        <v>233</v>
      </c>
      <c r="B11150" s="9">
        <v>2016</v>
      </c>
      <c r="C11150" s="9">
        <v>8</v>
      </c>
      <c r="D11150" s="9">
        <v>20</v>
      </c>
      <c r="E11150" s="30">
        <f t="shared" si="348"/>
        <v>42602</v>
      </c>
      <c r="F11150" s="32">
        <f t="shared" si="349"/>
        <v>233</v>
      </c>
      <c r="G11150" s="6">
        <v>0.1875</v>
      </c>
      <c r="H11150" s="2"/>
      <c r="I11150" s="2"/>
      <c r="J11150" s="2"/>
      <c r="K11150" s="2"/>
      <c r="L11150" s="2"/>
    </row>
    <row r="11151" spans="1:12" ht="15.6">
      <c r="A11151" s="12">
        <v>233</v>
      </c>
      <c r="B11151" s="9">
        <v>2016</v>
      </c>
      <c r="C11151" s="9">
        <v>8</v>
      </c>
      <c r="D11151" s="9">
        <v>20</v>
      </c>
      <c r="E11151" s="30">
        <f t="shared" si="348"/>
        <v>42602</v>
      </c>
      <c r="F11151" s="32">
        <f t="shared" si="349"/>
        <v>233</v>
      </c>
      <c r="G11151" s="6">
        <v>0.20833333333333334</v>
      </c>
      <c r="H11151" s="2"/>
      <c r="I11151" s="2"/>
      <c r="J11151" s="2"/>
      <c r="K11151" s="2"/>
      <c r="L11151" s="2"/>
    </row>
    <row r="11152" spans="1:12" ht="15.6">
      <c r="A11152" s="12">
        <v>233</v>
      </c>
      <c r="B11152" s="9">
        <v>2016</v>
      </c>
      <c r="C11152" s="9">
        <v>8</v>
      </c>
      <c r="D11152" s="9">
        <v>20</v>
      </c>
      <c r="E11152" s="30">
        <f t="shared" si="348"/>
        <v>42602</v>
      </c>
      <c r="F11152" s="32">
        <f t="shared" si="349"/>
        <v>233</v>
      </c>
      <c r="G11152" s="6">
        <v>0.22916666666666666</v>
      </c>
      <c r="H11152" s="2"/>
      <c r="I11152" s="2"/>
      <c r="J11152" s="2"/>
      <c r="K11152" s="2"/>
      <c r="L11152" s="2"/>
    </row>
    <row r="11153" spans="1:12" ht="15.6">
      <c r="A11153" s="12">
        <v>233</v>
      </c>
      <c r="B11153" s="9">
        <v>2016</v>
      </c>
      <c r="C11153" s="9">
        <v>8</v>
      </c>
      <c r="D11153" s="9">
        <v>20</v>
      </c>
      <c r="E11153" s="30">
        <f t="shared" si="348"/>
        <v>42602</v>
      </c>
      <c r="F11153" s="32">
        <f t="shared" si="349"/>
        <v>233</v>
      </c>
      <c r="G11153" s="6">
        <v>0.25</v>
      </c>
      <c r="H11153" s="2"/>
      <c r="I11153" s="2"/>
      <c r="J11153" s="2"/>
      <c r="K11153" s="2"/>
      <c r="L11153" s="2"/>
    </row>
    <row r="11154" spans="1:12" ht="15.6">
      <c r="A11154" s="12">
        <v>233</v>
      </c>
      <c r="B11154" s="9">
        <v>2016</v>
      </c>
      <c r="C11154" s="9">
        <v>8</v>
      </c>
      <c r="D11154" s="9">
        <v>20</v>
      </c>
      <c r="E11154" s="30">
        <f t="shared" si="348"/>
        <v>42602</v>
      </c>
      <c r="F11154" s="32">
        <f t="shared" si="349"/>
        <v>233</v>
      </c>
      <c r="G11154" s="6">
        <v>0.27083333333333331</v>
      </c>
      <c r="H11154" s="2"/>
      <c r="I11154" s="2"/>
      <c r="J11154" s="2"/>
      <c r="K11154" s="2"/>
      <c r="L11154" s="2"/>
    </row>
    <row r="11155" spans="1:12" ht="15.6">
      <c r="A11155" s="12">
        <v>233</v>
      </c>
      <c r="B11155" s="9">
        <v>2016</v>
      </c>
      <c r="C11155" s="9">
        <v>8</v>
      </c>
      <c r="D11155" s="9">
        <v>20</v>
      </c>
      <c r="E11155" s="30">
        <f t="shared" si="348"/>
        <v>42602</v>
      </c>
      <c r="F11155" s="32">
        <f t="shared" si="349"/>
        <v>233</v>
      </c>
      <c r="G11155" s="6">
        <v>0.29166666666666669</v>
      </c>
      <c r="H11155" s="2"/>
      <c r="I11155" s="2"/>
      <c r="J11155" s="2"/>
      <c r="K11155" s="2"/>
      <c r="L11155" s="2"/>
    </row>
    <row r="11156" spans="1:12" ht="15.6">
      <c r="A11156" s="12">
        <v>233</v>
      </c>
      <c r="B11156" s="9">
        <v>2016</v>
      </c>
      <c r="C11156" s="9">
        <v>8</v>
      </c>
      <c r="D11156" s="9">
        <v>20</v>
      </c>
      <c r="E11156" s="30">
        <f t="shared" si="348"/>
        <v>42602</v>
      </c>
      <c r="F11156" s="32">
        <f t="shared" si="349"/>
        <v>233</v>
      </c>
      <c r="G11156" s="6">
        <v>0.3125</v>
      </c>
      <c r="H11156" s="2"/>
      <c r="I11156" s="2"/>
      <c r="J11156" s="2"/>
      <c r="K11156" s="2"/>
      <c r="L11156" s="2"/>
    </row>
    <row r="11157" spans="1:12" ht="15.6">
      <c r="A11157" s="12">
        <v>233</v>
      </c>
      <c r="B11157" s="9">
        <v>2016</v>
      </c>
      <c r="C11157" s="9">
        <v>8</v>
      </c>
      <c r="D11157" s="9">
        <v>20</v>
      </c>
      <c r="E11157" s="30">
        <f t="shared" si="348"/>
        <v>42602</v>
      </c>
      <c r="F11157" s="32">
        <f t="shared" si="349"/>
        <v>233</v>
      </c>
      <c r="G11157" s="6">
        <v>0.33333333333333331</v>
      </c>
      <c r="H11157" s="2"/>
      <c r="I11157" s="2"/>
      <c r="J11157" s="2"/>
      <c r="K11157" s="2"/>
      <c r="L11157" s="2"/>
    </row>
    <row r="11158" spans="1:12" ht="15.6">
      <c r="A11158" s="12">
        <v>233</v>
      </c>
      <c r="B11158" s="9">
        <v>2016</v>
      </c>
      <c r="C11158" s="9">
        <v>8</v>
      </c>
      <c r="D11158" s="9">
        <v>20</v>
      </c>
      <c r="E11158" s="30">
        <f t="shared" si="348"/>
        <v>42602</v>
      </c>
      <c r="F11158" s="32">
        <f t="shared" si="349"/>
        <v>233</v>
      </c>
      <c r="G11158" s="6">
        <v>0.35416666666666669</v>
      </c>
      <c r="H11158" s="2"/>
      <c r="I11158" s="2"/>
      <c r="J11158" s="2"/>
      <c r="K11158" s="2"/>
      <c r="L11158" s="2"/>
    </row>
    <row r="11159" spans="1:12" ht="15.6">
      <c r="A11159" s="12">
        <v>233</v>
      </c>
      <c r="B11159" s="9">
        <v>2016</v>
      </c>
      <c r="C11159" s="9">
        <v>8</v>
      </c>
      <c r="D11159" s="9">
        <v>20</v>
      </c>
      <c r="E11159" s="30">
        <f t="shared" si="348"/>
        <v>42602</v>
      </c>
      <c r="F11159" s="32">
        <f t="shared" si="349"/>
        <v>233</v>
      </c>
      <c r="G11159" s="6">
        <v>0.375</v>
      </c>
      <c r="H11159" s="2"/>
      <c r="I11159" s="2"/>
      <c r="J11159" s="2"/>
      <c r="K11159" s="2"/>
      <c r="L11159" s="2"/>
    </row>
    <row r="11160" spans="1:12" ht="15.6">
      <c r="A11160" s="12">
        <v>233</v>
      </c>
      <c r="B11160" s="9">
        <v>2016</v>
      </c>
      <c r="C11160" s="9">
        <v>8</v>
      </c>
      <c r="D11160" s="9">
        <v>20</v>
      </c>
      <c r="E11160" s="30">
        <f t="shared" si="348"/>
        <v>42602</v>
      </c>
      <c r="F11160" s="32">
        <f t="shared" si="349"/>
        <v>233</v>
      </c>
      <c r="G11160" s="6">
        <v>0.39583333333333331</v>
      </c>
      <c r="H11160" s="2"/>
      <c r="I11160" s="2"/>
      <c r="J11160" s="2"/>
      <c r="K11160" s="2"/>
      <c r="L11160" s="2"/>
    </row>
    <row r="11161" spans="1:12" ht="15.6">
      <c r="A11161" s="12">
        <v>233</v>
      </c>
      <c r="B11161" s="9">
        <v>2016</v>
      </c>
      <c r="C11161" s="9">
        <v>8</v>
      </c>
      <c r="D11161" s="9">
        <v>20</v>
      </c>
      <c r="E11161" s="30">
        <f t="shared" si="348"/>
        <v>42602</v>
      </c>
      <c r="F11161" s="32">
        <f t="shared" si="349"/>
        <v>233</v>
      </c>
      <c r="G11161" s="6">
        <v>0.41666666666666669</v>
      </c>
      <c r="H11161" s="2"/>
      <c r="I11161" s="2"/>
      <c r="J11161" s="2"/>
      <c r="K11161" s="2"/>
      <c r="L11161" s="2"/>
    </row>
    <row r="11162" spans="1:12" ht="15.6">
      <c r="A11162" s="12">
        <v>233</v>
      </c>
      <c r="B11162" s="9">
        <v>2016</v>
      </c>
      <c r="C11162" s="9">
        <v>8</v>
      </c>
      <c r="D11162" s="9">
        <v>20</v>
      </c>
      <c r="E11162" s="30">
        <f t="shared" si="348"/>
        <v>42602</v>
      </c>
      <c r="F11162" s="32">
        <f t="shared" si="349"/>
        <v>233</v>
      </c>
      <c r="G11162" s="6">
        <v>0.4375</v>
      </c>
      <c r="H11162" s="2"/>
      <c r="I11162" s="2"/>
      <c r="J11162" s="2"/>
      <c r="K11162" s="2"/>
      <c r="L11162" s="2"/>
    </row>
    <row r="11163" spans="1:12" ht="15.6">
      <c r="A11163" s="12">
        <v>233</v>
      </c>
      <c r="B11163" s="9">
        <v>2016</v>
      </c>
      <c r="C11163" s="9">
        <v>8</v>
      </c>
      <c r="D11163" s="9">
        <v>20</v>
      </c>
      <c r="E11163" s="30">
        <f t="shared" si="348"/>
        <v>42602</v>
      </c>
      <c r="F11163" s="32">
        <f t="shared" si="349"/>
        <v>233</v>
      </c>
      <c r="G11163" s="6">
        <v>0.45833333333333331</v>
      </c>
      <c r="H11163" s="2"/>
      <c r="I11163" s="2"/>
      <c r="J11163" s="2"/>
      <c r="K11163" s="2"/>
      <c r="L11163" s="2"/>
    </row>
    <row r="11164" spans="1:12" ht="15.6">
      <c r="A11164" s="12">
        <v>233</v>
      </c>
      <c r="B11164" s="9">
        <v>2016</v>
      </c>
      <c r="C11164" s="9">
        <v>8</v>
      </c>
      <c r="D11164" s="9">
        <v>20</v>
      </c>
      <c r="E11164" s="30">
        <f t="shared" si="348"/>
        <v>42602</v>
      </c>
      <c r="F11164" s="32">
        <f t="shared" si="349"/>
        <v>233</v>
      </c>
      <c r="G11164" s="6">
        <v>0.47916666666666669</v>
      </c>
      <c r="H11164" s="2"/>
      <c r="I11164" s="2"/>
      <c r="J11164" s="2"/>
      <c r="K11164" s="2"/>
      <c r="L11164" s="2"/>
    </row>
    <row r="11165" spans="1:12" ht="15.6">
      <c r="A11165" s="12">
        <v>233</v>
      </c>
      <c r="B11165" s="9">
        <v>2016</v>
      </c>
      <c r="C11165" s="9">
        <v>8</v>
      </c>
      <c r="D11165" s="9">
        <v>20</v>
      </c>
      <c r="E11165" s="30">
        <f t="shared" si="348"/>
        <v>42602</v>
      </c>
      <c r="F11165" s="32">
        <f t="shared" si="349"/>
        <v>233</v>
      </c>
      <c r="G11165" s="6">
        <v>0.5</v>
      </c>
      <c r="H11165" s="2"/>
      <c r="I11165" s="2"/>
      <c r="J11165" s="2"/>
      <c r="K11165" s="2"/>
      <c r="L11165" s="2"/>
    </row>
    <row r="11166" spans="1:12" ht="15.6">
      <c r="A11166" s="12">
        <v>233</v>
      </c>
      <c r="B11166" s="9">
        <v>2016</v>
      </c>
      <c r="C11166" s="9">
        <v>8</v>
      </c>
      <c r="D11166" s="9">
        <v>20</v>
      </c>
      <c r="E11166" s="30">
        <f t="shared" si="348"/>
        <v>42602</v>
      </c>
      <c r="F11166" s="32">
        <f t="shared" si="349"/>
        <v>233</v>
      </c>
      <c r="G11166" s="6">
        <v>0.52083333333333337</v>
      </c>
      <c r="H11166" s="2"/>
      <c r="I11166" s="2"/>
      <c r="J11166" s="2"/>
      <c r="K11166" s="2"/>
      <c r="L11166" s="2"/>
    </row>
    <row r="11167" spans="1:12" ht="15.6">
      <c r="A11167" s="12">
        <v>233</v>
      </c>
      <c r="B11167" s="9">
        <v>2016</v>
      </c>
      <c r="C11167" s="9">
        <v>8</v>
      </c>
      <c r="D11167" s="9">
        <v>20</v>
      </c>
      <c r="E11167" s="30">
        <f t="shared" si="348"/>
        <v>42602</v>
      </c>
      <c r="F11167" s="32">
        <f t="shared" si="349"/>
        <v>233</v>
      </c>
      <c r="G11167" s="6">
        <v>0.54166666666666663</v>
      </c>
      <c r="H11167" s="2"/>
      <c r="I11167" s="2"/>
      <c r="J11167" s="2"/>
      <c r="K11167" s="2"/>
      <c r="L11167" s="2"/>
    </row>
    <row r="11168" spans="1:12" ht="15.6">
      <c r="A11168" s="12">
        <v>233</v>
      </c>
      <c r="B11168" s="9">
        <v>2016</v>
      </c>
      <c r="C11168" s="9">
        <v>8</v>
      </c>
      <c r="D11168" s="9">
        <v>20</v>
      </c>
      <c r="E11168" s="30">
        <f t="shared" si="348"/>
        <v>42602</v>
      </c>
      <c r="F11168" s="32">
        <f t="shared" si="349"/>
        <v>233</v>
      </c>
      <c r="G11168" s="6">
        <v>0.5625</v>
      </c>
      <c r="H11168" s="2"/>
      <c r="I11168" s="2"/>
      <c r="J11168" s="2"/>
      <c r="K11168" s="2"/>
      <c r="L11168" s="2"/>
    </row>
    <row r="11169" spans="1:13" ht="15.6">
      <c r="A11169" s="12">
        <v>233</v>
      </c>
      <c r="B11169" s="9">
        <v>2016</v>
      </c>
      <c r="C11169" s="9">
        <v>8</v>
      </c>
      <c r="D11169" s="9">
        <v>20</v>
      </c>
      <c r="E11169" s="30">
        <f t="shared" si="348"/>
        <v>42602</v>
      </c>
      <c r="F11169" s="32">
        <f t="shared" si="349"/>
        <v>233</v>
      </c>
      <c r="G11169" s="6">
        <v>0.58333333333333337</v>
      </c>
      <c r="H11169" s="2"/>
      <c r="I11169" s="2"/>
      <c r="J11169" s="2"/>
      <c r="K11169" s="2"/>
      <c r="L11169" s="2"/>
    </row>
    <row r="11170" spans="1:13" ht="15.6">
      <c r="A11170" s="12">
        <v>233</v>
      </c>
      <c r="B11170" s="9">
        <v>2016</v>
      </c>
      <c r="C11170" s="9">
        <v>8</v>
      </c>
      <c r="D11170" s="9">
        <v>20</v>
      </c>
      <c r="E11170" s="30">
        <f t="shared" si="348"/>
        <v>42602</v>
      </c>
      <c r="F11170" s="32">
        <f t="shared" si="349"/>
        <v>233</v>
      </c>
      <c r="G11170" s="6">
        <v>0.60416666666666663</v>
      </c>
      <c r="H11170" s="2">
        <v>33.12518</v>
      </c>
      <c r="I11170" s="2">
        <v>100.05070000000001</v>
      </c>
      <c r="J11170" s="2">
        <v>68.543890000000005</v>
      </c>
      <c r="K11170" s="2">
        <v>2.4659390000000001</v>
      </c>
      <c r="L11170" s="2">
        <v>788.44979999999998</v>
      </c>
      <c r="M11170">
        <v>153.9333</v>
      </c>
    </row>
    <row r="11171" spans="1:13" ht="15.6">
      <c r="A11171" s="12">
        <v>233</v>
      </c>
      <c r="B11171" s="9">
        <v>2016</v>
      </c>
      <c r="C11171" s="9">
        <v>8</v>
      </c>
      <c r="D11171" s="9">
        <v>20</v>
      </c>
      <c r="E11171" s="30">
        <f t="shared" si="348"/>
        <v>42602</v>
      </c>
      <c r="F11171" s="32">
        <f t="shared" si="349"/>
        <v>233</v>
      </c>
      <c r="G11171" s="6">
        <v>0.625</v>
      </c>
      <c r="H11171" s="2">
        <v>33.04074</v>
      </c>
      <c r="I11171" s="2">
        <v>100.05159999999999</v>
      </c>
      <c r="J11171" s="2">
        <v>67.933689999999999</v>
      </c>
      <c r="K11171" s="2">
        <v>2.7146509999999999</v>
      </c>
      <c r="L11171" s="2">
        <v>601.39110000000005</v>
      </c>
      <c r="M11171">
        <v>116.1885</v>
      </c>
    </row>
    <row r="11172" spans="1:13" ht="15.6">
      <c r="A11172" s="12">
        <v>233</v>
      </c>
      <c r="B11172" s="9">
        <v>2016</v>
      </c>
      <c r="C11172" s="9">
        <v>8</v>
      </c>
      <c r="D11172" s="9">
        <v>20</v>
      </c>
      <c r="E11172" s="30">
        <f t="shared" si="348"/>
        <v>42602</v>
      </c>
      <c r="F11172" s="32">
        <f t="shared" si="349"/>
        <v>233</v>
      </c>
      <c r="G11172" s="6">
        <v>0.64583333333333337</v>
      </c>
      <c r="H11172" s="2">
        <v>32.806359999999998</v>
      </c>
      <c r="I11172" s="2">
        <v>100.0455</v>
      </c>
      <c r="J11172" s="2">
        <v>68.982900000000001</v>
      </c>
      <c r="K11172" s="2">
        <v>2.187716</v>
      </c>
      <c r="L11172" s="2">
        <v>386.43639999999999</v>
      </c>
      <c r="M11172">
        <v>76.099919999999997</v>
      </c>
    </row>
    <row r="11173" spans="1:13" ht="15.6">
      <c r="A11173" s="12">
        <v>233</v>
      </c>
      <c r="B11173" s="9">
        <v>2016</v>
      </c>
      <c r="C11173" s="9">
        <v>8</v>
      </c>
      <c r="D11173" s="9">
        <v>20</v>
      </c>
      <c r="E11173" s="30">
        <f t="shared" si="348"/>
        <v>42602</v>
      </c>
      <c r="F11173" s="32">
        <f t="shared" si="349"/>
        <v>233</v>
      </c>
      <c r="G11173" s="6">
        <v>0.66666666666666663</v>
      </c>
      <c r="H11173" s="2">
        <v>32.840069999999997</v>
      </c>
      <c r="I11173" s="2">
        <v>100.0244</v>
      </c>
      <c r="J11173" s="2">
        <v>69.959230000000005</v>
      </c>
      <c r="K11173" s="2">
        <v>1.6275139999999999</v>
      </c>
      <c r="L11173" s="2">
        <v>322.76510000000002</v>
      </c>
      <c r="M11173">
        <v>63.101480000000002</v>
      </c>
    </row>
    <row r="11174" spans="1:13" ht="15.6">
      <c r="A11174" s="12">
        <v>233</v>
      </c>
      <c r="B11174" s="9">
        <v>2016</v>
      </c>
      <c r="C11174" s="9">
        <v>8</v>
      </c>
      <c r="D11174" s="9">
        <v>20</v>
      </c>
      <c r="E11174" s="30">
        <f t="shared" si="348"/>
        <v>42602</v>
      </c>
      <c r="F11174" s="32">
        <f t="shared" si="349"/>
        <v>233</v>
      </c>
      <c r="G11174" s="6">
        <v>0.6875</v>
      </c>
      <c r="H11174" s="2">
        <v>32.548990000000003</v>
      </c>
      <c r="I11174" s="2">
        <v>100.0196</v>
      </c>
      <c r="J11174" s="2">
        <v>71.994640000000004</v>
      </c>
      <c r="K11174" s="2">
        <v>2.4319670000000002</v>
      </c>
      <c r="L11174" s="2">
        <v>350.36470000000003</v>
      </c>
      <c r="M11174">
        <v>73.125500000000002</v>
      </c>
    </row>
    <row r="11175" spans="1:13" ht="15.6">
      <c r="A11175" s="12">
        <v>233</v>
      </c>
      <c r="B11175" s="9">
        <v>2016</v>
      </c>
      <c r="C11175" s="9">
        <v>8</v>
      </c>
      <c r="D11175" s="9">
        <v>20</v>
      </c>
      <c r="E11175" s="30">
        <f t="shared" si="348"/>
        <v>42602</v>
      </c>
      <c r="F11175" s="32">
        <f t="shared" si="349"/>
        <v>233</v>
      </c>
      <c r="G11175" s="6">
        <v>0.70833333333333337</v>
      </c>
      <c r="H11175" s="2">
        <v>32.302</v>
      </c>
      <c r="I11175" s="2">
        <v>100.018</v>
      </c>
      <c r="J11175" s="2">
        <v>73.003399999999999</v>
      </c>
      <c r="K11175" s="2">
        <v>2.1960329999999999</v>
      </c>
      <c r="L11175" s="2">
        <v>225.1011</v>
      </c>
      <c r="M11175">
        <v>43.922649999999997</v>
      </c>
    </row>
    <row r="11176" spans="1:13" ht="15.6">
      <c r="A11176" s="12">
        <v>233</v>
      </c>
      <c r="B11176" s="9">
        <v>2016</v>
      </c>
      <c r="C11176" s="9">
        <v>8</v>
      </c>
      <c r="D11176" s="9">
        <v>20</v>
      </c>
      <c r="E11176" s="30">
        <f t="shared" si="348"/>
        <v>42602</v>
      </c>
      <c r="F11176" s="32">
        <f t="shared" si="349"/>
        <v>233</v>
      </c>
      <c r="G11176" s="6">
        <v>0.72916666666666663</v>
      </c>
      <c r="H11176" s="2">
        <v>31.423259999999999</v>
      </c>
      <c r="I11176" s="2">
        <v>99.992789999999999</v>
      </c>
      <c r="J11176" s="2">
        <v>76.454430000000002</v>
      </c>
      <c r="K11176" s="2">
        <v>3.1835469999999999</v>
      </c>
      <c r="L11176" s="2">
        <v>108.6401</v>
      </c>
      <c r="M11176">
        <v>20.953330000000001</v>
      </c>
    </row>
    <row r="11177" spans="1:13" ht="15.6">
      <c r="A11177" s="12">
        <v>233</v>
      </c>
      <c r="B11177" s="9">
        <v>2016</v>
      </c>
      <c r="C11177" s="9">
        <v>8</v>
      </c>
      <c r="D11177" s="9">
        <v>20</v>
      </c>
      <c r="E11177" s="30">
        <f t="shared" si="348"/>
        <v>42602</v>
      </c>
      <c r="F11177" s="32">
        <f t="shared" si="349"/>
        <v>233</v>
      </c>
      <c r="G11177" s="6">
        <v>0.75</v>
      </c>
      <c r="H11177" s="2">
        <v>30.55387</v>
      </c>
      <c r="I11177" s="2">
        <v>100.0137</v>
      </c>
      <c r="J11177" s="2">
        <v>80.279300000000006</v>
      </c>
      <c r="K11177" s="2">
        <v>2.4683449999999998</v>
      </c>
      <c r="L11177" s="2">
        <v>84.890180000000001</v>
      </c>
      <c r="M11177">
        <v>17.752980000000001</v>
      </c>
    </row>
    <row r="11178" spans="1:13" ht="15.6">
      <c r="A11178" s="12">
        <v>233</v>
      </c>
      <c r="B11178" s="9">
        <v>2016</v>
      </c>
      <c r="C11178" s="9">
        <v>8</v>
      </c>
      <c r="D11178" s="9">
        <v>20</v>
      </c>
      <c r="E11178" s="30">
        <f t="shared" si="348"/>
        <v>42602</v>
      </c>
      <c r="F11178" s="32">
        <f t="shared" si="349"/>
        <v>233</v>
      </c>
      <c r="G11178" s="6">
        <v>0.77083333333333337</v>
      </c>
      <c r="H11178" s="2">
        <v>30.022200000000002</v>
      </c>
      <c r="I11178" s="2">
        <v>-9999</v>
      </c>
      <c r="J11178" s="2">
        <v>83.187899999999999</v>
      </c>
      <c r="K11178" s="2">
        <v>2.111523</v>
      </c>
      <c r="L11178" s="2">
        <v>38.373759999999997</v>
      </c>
      <c r="M11178">
        <v>8.2275369999999999</v>
      </c>
    </row>
    <row r="11179" spans="1:13" ht="15.6">
      <c r="A11179" s="12">
        <v>233</v>
      </c>
      <c r="B11179" s="9">
        <v>2016</v>
      </c>
      <c r="C11179" s="9">
        <v>8</v>
      </c>
      <c r="D11179" s="9">
        <v>20</v>
      </c>
      <c r="E11179" s="30">
        <f t="shared" si="348"/>
        <v>42602</v>
      </c>
      <c r="F11179" s="32">
        <f t="shared" si="349"/>
        <v>233</v>
      </c>
      <c r="G11179" s="6">
        <v>0.79166666666666663</v>
      </c>
      <c r="H11179" s="2">
        <v>28.99297</v>
      </c>
      <c r="I11179" s="2">
        <v>-9999</v>
      </c>
      <c r="J11179" s="2">
        <v>87.262810000000002</v>
      </c>
      <c r="K11179" s="2">
        <v>1.5298989999999999</v>
      </c>
      <c r="L11179" s="2">
        <v>-9.8209850000000001E-2</v>
      </c>
      <c r="M11179">
        <v>-0.43526379999999998</v>
      </c>
    </row>
    <row r="11180" spans="1:13" ht="15.6">
      <c r="A11180" s="12">
        <v>233</v>
      </c>
      <c r="B11180" s="9">
        <v>2016</v>
      </c>
      <c r="C11180" s="9">
        <v>8</v>
      </c>
      <c r="D11180" s="9">
        <v>20</v>
      </c>
      <c r="E11180" s="30">
        <f t="shared" si="348"/>
        <v>42602</v>
      </c>
      <c r="F11180" s="32">
        <f t="shared" si="349"/>
        <v>233</v>
      </c>
      <c r="G11180" s="6">
        <v>0.8125</v>
      </c>
      <c r="H11180" s="2">
        <v>28.576329999999999</v>
      </c>
      <c r="I11180" s="2">
        <v>-9999</v>
      </c>
      <c r="J11180" s="2">
        <v>88.465329999999994</v>
      </c>
      <c r="K11180" s="2">
        <v>1.3176239999999999</v>
      </c>
      <c r="L11180" s="2">
        <v>-1.21957</v>
      </c>
      <c r="M11180">
        <v>-0.1096177</v>
      </c>
    </row>
    <row r="11181" spans="1:13" ht="15.6">
      <c r="A11181" s="12">
        <v>233</v>
      </c>
      <c r="B11181" s="9">
        <v>2016</v>
      </c>
      <c r="C11181" s="9">
        <v>8</v>
      </c>
      <c r="D11181" s="9">
        <v>20</v>
      </c>
      <c r="E11181" s="30">
        <f t="shared" si="348"/>
        <v>42602</v>
      </c>
      <c r="F11181" s="32">
        <f t="shared" si="349"/>
        <v>233</v>
      </c>
      <c r="G11181" s="6">
        <v>0.83333333333333337</v>
      </c>
      <c r="H11181" s="2">
        <v>28.28837</v>
      </c>
      <c r="I11181" s="2">
        <v>-9999</v>
      </c>
      <c r="J11181" s="2">
        <v>89.493160000000003</v>
      </c>
      <c r="K11181" s="2">
        <v>1.246326</v>
      </c>
      <c r="L11181" s="2">
        <v>-0.44644139999999999</v>
      </c>
      <c r="M11181">
        <v>6.8869340000000001E-2</v>
      </c>
    </row>
    <row r="11182" spans="1:13" ht="15.6">
      <c r="A11182" s="12">
        <v>233</v>
      </c>
      <c r="B11182" s="9">
        <v>2016</v>
      </c>
      <c r="C11182" s="9">
        <v>8</v>
      </c>
      <c r="D11182" s="9">
        <v>20</v>
      </c>
      <c r="E11182" s="30">
        <f t="shared" si="348"/>
        <v>42602</v>
      </c>
      <c r="F11182" s="32">
        <f t="shared" si="349"/>
        <v>233</v>
      </c>
      <c r="G11182" s="6">
        <v>0.85416666666666663</v>
      </c>
      <c r="H11182" s="2">
        <v>28.233029999999999</v>
      </c>
      <c r="I11182" s="2">
        <v>-9999</v>
      </c>
      <c r="J11182" s="2">
        <v>89.163179999999997</v>
      </c>
      <c r="K11182" s="2">
        <v>1.393051</v>
      </c>
      <c r="L11182" s="2">
        <v>-0.24900420000000001</v>
      </c>
      <c r="M11182">
        <v>0.20930280000000001</v>
      </c>
    </row>
    <row r="11183" spans="1:13" ht="15.6">
      <c r="A11183" s="12">
        <v>233</v>
      </c>
      <c r="B11183" s="9">
        <v>2016</v>
      </c>
      <c r="C11183" s="9">
        <v>8</v>
      </c>
      <c r="D11183" s="9">
        <v>20</v>
      </c>
      <c r="E11183" s="30">
        <f t="shared" si="348"/>
        <v>42602</v>
      </c>
      <c r="F11183" s="32">
        <f t="shared" si="349"/>
        <v>233</v>
      </c>
      <c r="G11183" s="6">
        <v>0.875</v>
      </c>
      <c r="H11183" s="2">
        <v>28.2072</v>
      </c>
      <c r="I11183" s="2">
        <v>-9999</v>
      </c>
      <c r="J11183" s="2">
        <v>88.942440000000005</v>
      </c>
      <c r="K11183" s="2">
        <v>1.235981</v>
      </c>
      <c r="L11183" s="2">
        <v>-0.40777020000000003</v>
      </c>
      <c r="M11183">
        <v>0.26857439999999999</v>
      </c>
    </row>
    <row r="11184" spans="1:13" ht="15.6">
      <c r="A11184" s="12">
        <v>233</v>
      </c>
      <c r="B11184" s="9">
        <v>2016</v>
      </c>
      <c r="C11184" s="9">
        <v>8</v>
      </c>
      <c r="D11184" s="9">
        <v>20</v>
      </c>
      <c r="E11184" s="30">
        <f t="shared" si="348"/>
        <v>42602</v>
      </c>
      <c r="F11184" s="32">
        <f t="shared" si="349"/>
        <v>233</v>
      </c>
      <c r="G11184" s="6">
        <v>0.89583333333333337</v>
      </c>
      <c r="H11184" s="2">
        <v>28.220469999999999</v>
      </c>
      <c r="I11184" s="2">
        <v>-9999</v>
      </c>
      <c r="J11184" s="2">
        <v>88.826480000000004</v>
      </c>
      <c r="K11184" s="2">
        <v>1.0822700000000001</v>
      </c>
      <c r="L11184" s="2">
        <v>-0.20795449999999999</v>
      </c>
      <c r="M11184">
        <v>0.29585250000000002</v>
      </c>
    </row>
    <row r="11185" spans="1:13" ht="15.6">
      <c r="A11185" s="12">
        <v>233</v>
      </c>
      <c r="B11185" s="9">
        <v>2016</v>
      </c>
      <c r="C11185" s="9">
        <v>8</v>
      </c>
      <c r="D11185" s="9">
        <v>20</v>
      </c>
      <c r="E11185" s="30">
        <f t="shared" si="348"/>
        <v>42602</v>
      </c>
      <c r="F11185" s="32">
        <f t="shared" si="349"/>
        <v>233</v>
      </c>
      <c r="G11185" s="6">
        <v>0.91666666666666663</v>
      </c>
      <c r="H11185" s="2">
        <v>27.902729999999998</v>
      </c>
      <c r="I11185" s="2">
        <v>-9999</v>
      </c>
      <c r="J11185" s="2">
        <v>89.909930000000003</v>
      </c>
      <c r="K11185" s="2">
        <v>0.90702430000000001</v>
      </c>
      <c r="L11185" s="2">
        <v>-1.083693</v>
      </c>
      <c r="M11185">
        <v>0.2022272</v>
      </c>
    </row>
    <row r="11186" spans="1:13" ht="15.6">
      <c r="A11186" s="12">
        <v>233</v>
      </c>
      <c r="B11186" s="9">
        <v>2016</v>
      </c>
      <c r="C11186" s="9">
        <v>8</v>
      </c>
      <c r="D11186" s="9">
        <v>20</v>
      </c>
      <c r="E11186" s="30">
        <f t="shared" si="348"/>
        <v>42602</v>
      </c>
      <c r="F11186" s="32">
        <f t="shared" si="349"/>
        <v>233</v>
      </c>
      <c r="G11186" s="6">
        <v>0.9375</v>
      </c>
      <c r="H11186" s="2">
        <v>27.6464</v>
      </c>
      <c r="I11186" s="2">
        <v>-9999</v>
      </c>
      <c r="J11186" s="2">
        <v>91.201040000000006</v>
      </c>
      <c r="K11186" s="2">
        <v>1.028297</v>
      </c>
      <c r="L11186" s="2">
        <v>-0.69086219999999998</v>
      </c>
      <c r="M11186">
        <v>0.3145404</v>
      </c>
    </row>
    <row r="11187" spans="1:13" ht="15.6">
      <c r="A11187" s="12">
        <v>233</v>
      </c>
      <c r="B11187" s="9">
        <v>2016</v>
      </c>
      <c r="C11187" s="9">
        <v>8</v>
      </c>
      <c r="D11187" s="9">
        <v>20</v>
      </c>
      <c r="E11187" s="30">
        <f t="shared" si="348"/>
        <v>42602</v>
      </c>
      <c r="F11187" s="32">
        <f t="shared" si="349"/>
        <v>233</v>
      </c>
      <c r="G11187" s="6">
        <v>0.95833333333333337</v>
      </c>
      <c r="H11187" s="2">
        <v>27.462779999999999</v>
      </c>
      <c r="I11187" s="2">
        <v>-9999</v>
      </c>
      <c r="J11187" s="2">
        <v>92.25112</v>
      </c>
      <c r="K11187" s="2">
        <v>0.34626069999999998</v>
      </c>
      <c r="L11187" s="2">
        <v>-0.28173969999999998</v>
      </c>
      <c r="M11187">
        <v>0.34569420000000001</v>
      </c>
    </row>
    <row r="11188" spans="1:13" ht="15.6">
      <c r="A11188" s="12">
        <v>233</v>
      </c>
      <c r="B11188" s="9">
        <v>2016</v>
      </c>
      <c r="C11188" s="9">
        <v>8</v>
      </c>
      <c r="D11188" s="9">
        <v>20</v>
      </c>
      <c r="E11188" s="30">
        <f t="shared" si="348"/>
        <v>42602</v>
      </c>
      <c r="F11188" s="32">
        <f t="shared" si="349"/>
        <v>233</v>
      </c>
      <c r="G11188" s="6">
        <v>0.97916666666666663</v>
      </c>
      <c r="H11188" s="2">
        <v>27.389559999999999</v>
      </c>
      <c r="I11188" s="2">
        <v>-9999</v>
      </c>
      <c r="J11188" s="2">
        <v>92.949299999999994</v>
      </c>
      <c r="K11188" s="2">
        <v>0.58455199999999996</v>
      </c>
      <c r="L11188" s="2">
        <v>-0.1178864</v>
      </c>
      <c r="M11188">
        <v>0.2810338</v>
      </c>
    </row>
    <row r="11189" spans="1:13" ht="15.6">
      <c r="A11189" s="12">
        <v>234</v>
      </c>
      <c r="B11189" s="9">
        <v>2016</v>
      </c>
      <c r="C11189" s="9">
        <v>8</v>
      </c>
      <c r="D11189" s="9">
        <v>20</v>
      </c>
      <c r="E11189" s="30">
        <f t="shared" si="348"/>
        <v>42602</v>
      </c>
      <c r="F11189" s="32">
        <f t="shared" si="349"/>
        <v>233</v>
      </c>
      <c r="G11189" s="6">
        <v>0</v>
      </c>
      <c r="H11189" s="2">
        <v>27.33466</v>
      </c>
      <c r="I11189" s="2">
        <v>-9999</v>
      </c>
      <c r="J11189" s="2">
        <v>93.316509999999994</v>
      </c>
      <c r="K11189" s="2">
        <v>0.64773550000000002</v>
      </c>
      <c r="L11189" s="2">
        <v>-0.24476200000000001</v>
      </c>
      <c r="M11189">
        <v>0.19717750000000001</v>
      </c>
    </row>
    <row r="11190" spans="1:13" ht="15.6">
      <c r="A11190" s="12">
        <v>234</v>
      </c>
      <c r="B11190" s="9">
        <v>2016</v>
      </c>
      <c r="C11190" s="9">
        <v>8</v>
      </c>
      <c r="D11190" s="9">
        <v>21</v>
      </c>
      <c r="E11190" s="30">
        <f t="shared" si="348"/>
        <v>42603</v>
      </c>
      <c r="F11190" s="32">
        <f t="shared" si="349"/>
        <v>234</v>
      </c>
      <c r="G11190" s="6">
        <v>2.0833333333333332E-2</v>
      </c>
      <c r="H11190" s="2">
        <v>27.249410000000001</v>
      </c>
      <c r="I11190" s="2">
        <v>-9999</v>
      </c>
      <c r="J11190" s="2">
        <v>93.549769999999995</v>
      </c>
      <c r="K11190" s="2">
        <v>1.0093179999999999</v>
      </c>
      <c r="L11190" s="2">
        <v>-0.25019029999999998</v>
      </c>
      <c r="M11190">
        <v>0.20206089999999999</v>
      </c>
    </row>
    <row r="11191" spans="1:13" ht="15.6">
      <c r="A11191" s="12">
        <v>234</v>
      </c>
      <c r="B11191" s="9">
        <v>2016</v>
      </c>
      <c r="C11191" s="9">
        <v>8</v>
      </c>
      <c r="D11191" s="9">
        <v>21</v>
      </c>
      <c r="E11191" s="30">
        <f t="shared" si="348"/>
        <v>42603</v>
      </c>
      <c r="F11191" s="32">
        <f t="shared" si="349"/>
        <v>234</v>
      </c>
      <c r="G11191" s="6">
        <v>4.1666666666666664E-2</v>
      </c>
      <c r="H11191" s="2">
        <v>27.132850000000001</v>
      </c>
      <c r="I11191" s="2">
        <v>-9999</v>
      </c>
      <c r="J11191" s="2">
        <v>94.002979999999994</v>
      </c>
      <c r="K11191" s="2">
        <v>0.59894510000000001</v>
      </c>
      <c r="L11191" s="2">
        <v>-0.76328870000000004</v>
      </c>
      <c r="M11191">
        <v>0.26385649999999999</v>
      </c>
    </row>
    <row r="11192" spans="1:13" ht="15.6">
      <c r="A11192" s="12">
        <v>234</v>
      </c>
      <c r="B11192" s="9">
        <v>2016</v>
      </c>
      <c r="C11192" s="9">
        <v>8</v>
      </c>
      <c r="D11192" s="9">
        <v>21</v>
      </c>
      <c r="E11192" s="30">
        <f t="shared" si="348"/>
        <v>42603</v>
      </c>
      <c r="F11192" s="32">
        <f t="shared" si="349"/>
        <v>234</v>
      </c>
      <c r="G11192" s="6">
        <v>6.25E-2</v>
      </c>
      <c r="H11192" s="2">
        <v>27.01849</v>
      </c>
      <c r="I11192" s="2">
        <v>-9999</v>
      </c>
      <c r="J11192" s="2">
        <v>94.439959999999999</v>
      </c>
      <c r="K11192" s="2">
        <v>0.80525659999999999</v>
      </c>
      <c r="L11192" s="2">
        <v>-0.50835109999999994</v>
      </c>
      <c r="M11192">
        <v>0.41422399999999998</v>
      </c>
    </row>
    <row r="11193" spans="1:13" ht="15.6">
      <c r="A11193" s="12">
        <v>234</v>
      </c>
      <c r="B11193" s="9">
        <v>2016</v>
      </c>
      <c r="C11193" s="9">
        <v>8</v>
      </c>
      <c r="D11193" s="9">
        <v>21</v>
      </c>
      <c r="E11193" s="30">
        <f t="shared" si="348"/>
        <v>42603</v>
      </c>
      <c r="F11193" s="32">
        <f t="shared" si="349"/>
        <v>234</v>
      </c>
      <c r="G11193" s="6">
        <v>8.3333333333333329E-2</v>
      </c>
      <c r="H11193" s="2">
        <v>26.957730000000002</v>
      </c>
      <c r="I11193" s="2">
        <v>-9999</v>
      </c>
      <c r="J11193" s="2">
        <v>94.693089999999998</v>
      </c>
      <c r="K11193" s="2">
        <v>0.84042839999999996</v>
      </c>
      <c r="L11193" s="2">
        <v>-0.23814830000000001</v>
      </c>
      <c r="M11193">
        <v>0.37162600000000001</v>
      </c>
    </row>
    <row r="11194" spans="1:13" ht="15.6">
      <c r="A11194" s="12">
        <v>234</v>
      </c>
      <c r="B11194" s="9">
        <v>2016</v>
      </c>
      <c r="C11194" s="9">
        <v>8</v>
      </c>
      <c r="D11194" s="9">
        <v>21</v>
      </c>
      <c r="E11194" s="30">
        <f t="shared" si="348"/>
        <v>42603</v>
      </c>
      <c r="F11194" s="32">
        <f t="shared" si="349"/>
        <v>234</v>
      </c>
      <c r="G11194" s="6">
        <v>0.10416666666666667</v>
      </c>
      <c r="H11194" s="2">
        <v>26.877949999999998</v>
      </c>
      <c r="I11194" s="2">
        <v>-9999</v>
      </c>
      <c r="J11194" s="2">
        <v>94.898619999999994</v>
      </c>
      <c r="K11194" s="2">
        <v>0.85152550000000005</v>
      </c>
      <c r="L11194" s="2">
        <v>-0.385378</v>
      </c>
      <c r="M11194">
        <v>0.30629129999999999</v>
      </c>
    </row>
    <row r="11195" spans="1:13" ht="15.6">
      <c r="A11195" s="12">
        <v>234</v>
      </c>
      <c r="B11195" s="9">
        <v>2016</v>
      </c>
      <c r="C11195" s="9">
        <v>8</v>
      </c>
      <c r="D11195" s="9">
        <v>21</v>
      </c>
      <c r="E11195" s="30">
        <f t="shared" si="348"/>
        <v>42603</v>
      </c>
      <c r="F11195" s="32">
        <f t="shared" si="349"/>
        <v>234</v>
      </c>
      <c r="G11195" s="6">
        <v>0.125</v>
      </c>
      <c r="H11195" s="2">
        <v>26.81109</v>
      </c>
      <c r="I11195" s="2">
        <v>-9999</v>
      </c>
      <c r="J11195" s="2">
        <v>95.200590000000005</v>
      </c>
      <c r="K11195" s="2">
        <v>0.71632620000000002</v>
      </c>
      <c r="L11195" s="2">
        <v>-0.22915640000000001</v>
      </c>
      <c r="M11195">
        <v>0.2764858</v>
      </c>
    </row>
    <row r="11196" spans="1:13" ht="15.6">
      <c r="A11196" s="12">
        <v>234</v>
      </c>
      <c r="B11196" s="9">
        <v>2016</v>
      </c>
      <c r="C11196" s="9">
        <v>8</v>
      </c>
      <c r="D11196" s="9">
        <v>21</v>
      </c>
      <c r="E11196" s="30">
        <f t="shared" si="348"/>
        <v>42603</v>
      </c>
      <c r="F11196" s="32">
        <f t="shared" si="349"/>
        <v>234</v>
      </c>
      <c r="G11196" s="6">
        <v>0.14583333333333334</v>
      </c>
      <c r="H11196" s="2">
        <v>26.795850000000002</v>
      </c>
      <c r="I11196" s="2">
        <v>-9999</v>
      </c>
      <c r="J11196" s="2">
        <v>95.458759999999998</v>
      </c>
      <c r="K11196" s="2">
        <v>0.85797069999999998</v>
      </c>
      <c r="L11196" s="2">
        <v>-0.2011696</v>
      </c>
      <c r="M11196">
        <v>0.27143489999999998</v>
      </c>
    </row>
    <row r="11197" spans="1:13" ht="15.6">
      <c r="A11197" s="12">
        <v>234</v>
      </c>
      <c r="B11197" s="9">
        <v>2016</v>
      </c>
      <c r="C11197" s="9">
        <v>8</v>
      </c>
      <c r="D11197" s="9">
        <v>21</v>
      </c>
      <c r="E11197" s="30">
        <f t="shared" si="348"/>
        <v>42603</v>
      </c>
      <c r="F11197" s="32">
        <f t="shared" si="349"/>
        <v>234</v>
      </c>
      <c r="G11197" s="6">
        <v>0.16666666666666666</v>
      </c>
      <c r="H11197" s="2">
        <v>26.770420000000001</v>
      </c>
      <c r="I11197" s="2">
        <v>-9999</v>
      </c>
      <c r="J11197" s="2">
        <v>95.362920000000003</v>
      </c>
      <c r="K11197" s="2">
        <v>1.2062250000000001</v>
      </c>
      <c r="L11197" s="2">
        <v>-0.16130900000000001</v>
      </c>
      <c r="M11197">
        <v>0.26756239999999998</v>
      </c>
    </row>
    <row r="11198" spans="1:13" ht="15.6">
      <c r="A11198" s="12">
        <v>234</v>
      </c>
      <c r="B11198" s="9">
        <v>2016</v>
      </c>
      <c r="C11198" s="9">
        <v>8</v>
      </c>
      <c r="D11198" s="9">
        <v>21</v>
      </c>
      <c r="E11198" s="30">
        <f t="shared" si="348"/>
        <v>42603</v>
      </c>
      <c r="F11198" s="32">
        <f t="shared" si="349"/>
        <v>234</v>
      </c>
      <c r="G11198" s="6">
        <v>0.1875</v>
      </c>
      <c r="H11198" s="2">
        <v>26.78331</v>
      </c>
      <c r="I11198" s="2">
        <v>-9999</v>
      </c>
      <c r="J11198" s="2">
        <v>95.303359999999998</v>
      </c>
      <c r="K11198" s="2">
        <v>1.1817230000000001</v>
      </c>
      <c r="L11198" s="2">
        <v>-0.57755630000000002</v>
      </c>
      <c r="M11198">
        <v>0.31706659999999998</v>
      </c>
    </row>
    <row r="11199" spans="1:13" ht="15.6">
      <c r="A11199" s="12">
        <v>234</v>
      </c>
      <c r="B11199" s="9">
        <v>2016</v>
      </c>
      <c r="C11199" s="9">
        <v>8</v>
      </c>
      <c r="D11199" s="9">
        <v>21</v>
      </c>
      <c r="E11199" s="30">
        <f t="shared" si="348"/>
        <v>42603</v>
      </c>
      <c r="F11199" s="32">
        <f t="shared" si="349"/>
        <v>234</v>
      </c>
      <c r="G11199" s="6">
        <v>0.20833333333333334</v>
      </c>
      <c r="H11199" s="2">
        <v>26.77075</v>
      </c>
      <c r="I11199" s="2">
        <v>-9999</v>
      </c>
      <c r="J11199" s="2">
        <v>95.871430000000004</v>
      </c>
      <c r="K11199" s="2">
        <v>1.047453</v>
      </c>
      <c r="L11199" s="2">
        <v>-1.7284189999999999</v>
      </c>
      <c r="M11199">
        <v>1.0407729999999999</v>
      </c>
    </row>
    <row r="11200" spans="1:13" ht="15.6">
      <c r="A11200" s="12">
        <v>234</v>
      </c>
      <c r="B11200" s="9">
        <v>2016</v>
      </c>
      <c r="C11200" s="9">
        <v>8</v>
      </c>
      <c r="D11200" s="9">
        <v>21</v>
      </c>
      <c r="E11200" s="30">
        <f t="shared" si="348"/>
        <v>42603</v>
      </c>
      <c r="F11200" s="32">
        <f t="shared" si="349"/>
        <v>234</v>
      </c>
      <c r="G11200" s="6">
        <v>0.22916666666666666</v>
      </c>
      <c r="H11200" s="2">
        <v>26.696560000000002</v>
      </c>
      <c r="I11200" s="2">
        <v>-9999</v>
      </c>
      <c r="J11200" s="2">
        <v>96.253169999999997</v>
      </c>
      <c r="K11200" s="2">
        <v>0.96794840000000004</v>
      </c>
      <c r="L11200" s="2">
        <v>-0.64031450000000001</v>
      </c>
      <c r="M11200">
        <v>1.239304</v>
      </c>
    </row>
    <row r="11201" spans="1:13" ht="15.6">
      <c r="A11201" s="12">
        <v>234</v>
      </c>
      <c r="B11201" s="9">
        <v>2016</v>
      </c>
      <c r="C11201" s="9">
        <v>8</v>
      </c>
      <c r="D11201" s="9">
        <v>21</v>
      </c>
      <c r="E11201" s="30">
        <f t="shared" si="348"/>
        <v>42603</v>
      </c>
      <c r="F11201" s="32">
        <f t="shared" si="349"/>
        <v>234</v>
      </c>
      <c r="G11201" s="6">
        <v>0.25</v>
      </c>
      <c r="H11201" s="2">
        <v>26.721019999999999</v>
      </c>
      <c r="I11201" s="2">
        <v>-9999</v>
      </c>
      <c r="J11201" s="2">
        <v>96.228939999999994</v>
      </c>
      <c r="K11201" s="2">
        <v>0.98594119999999996</v>
      </c>
      <c r="L11201" s="2">
        <v>2.854711</v>
      </c>
      <c r="M11201">
        <v>1.5526690000000001</v>
      </c>
    </row>
    <row r="11202" spans="1:13" ht="15.6">
      <c r="A11202" s="12">
        <v>234</v>
      </c>
      <c r="B11202" s="9">
        <v>2016</v>
      </c>
      <c r="C11202" s="9">
        <v>8</v>
      </c>
      <c r="D11202" s="9">
        <v>21</v>
      </c>
      <c r="E11202" s="30">
        <f t="shared" si="348"/>
        <v>42603</v>
      </c>
      <c r="F11202" s="32">
        <f t="shared" si="349"/>
        <v>234</v>
      </c>
      <c r="G11202" s="6">
        <v>0.27083333333333331</v>
      </c>
      <c r="H11202" s="2">
        <v>26.745049999999999</v>
      </c>
      <c r="I11202" s="2">
        <v>-9999</v>
      </c>
      <c r="J11202" s="2">
        <v>96.304559999999995</v>
      </c>
      <c r="K11202" s="2">
        <v>1.2132000000000001</v>
      </c>
      <c r="L11202" s="2">
        <v>12.70726</v>
      </c>
      <c r="M11202">
        <v>3.4257680000000001</v>
      </c>
    </row>
    <row r="11203" spans="1:13" ht="15.6">
      <c r="A11203" s="12">
        <v>234</v>
      </c>
      <c r="B11203" s="9">
        <v>2016</v>
      </c>
      <c r="C11203" s="9">
        <v>8</v>
      </c>
      <c r="D11203" s="9">
        <v>21</v>
      </c>
      <c r="E11203" s="30">
        <f t="shared" si="348"/>
        <v>42603</v>
      </c>
      <c r="F11203" s="32">
        <f t="shared" si="349"/>
        <v>234</v>
      </c>
      <c r="G11203" s="6">
        <v>0.29166666666666669</v>
      </c>
      <c r="H11203" s="2">
        <v>26.851980000000001</v>
      </c>
      <c r="I11203" s="2">
        <v>-9999</v>
      </c>
      <c r="J11203" s="2">
        <v>96.034409999999994</v>
      </c>
      <c r="K11203" s="2">
        <v>0.85686759999999995</v>
      </c>
      <c r="L11203" s="2">
        <v>21.950980000000001</v>
      </c>
      <c r="M11203">
        <v>4.405043</v>
      </c>
    </row>
    <row r="11204" spans="1:13" ht="15.6">
      <c r="A11204" s="12">
        <v>234</v>
      </c>
      <c r="B11204" s="9">
        <v>2016</v>
      </c>
      <c r="C11204" s="9">
        <v>8</v>
      </c>
      <c r="D11204" s="9">
        <v>21</v>
      </c>
      <c r="E11204" s="30">
        <f t="shared" si="348"/>
        <v>42603</v>
      </c>
      <c r="F11204" s="32">
        <f t="shared" si="349"/>
        <v>234</v>
      </c>
      <c r="G11204" s="6">
        <v>0.3125</v>
      </c>
      <c r="H11204" s="2">
        <v>26.981860000000001</v>
      </c>
      <c r="I11204" s="2">
        <v>-9999</v>
      </c>
      <c r="J11204" s="2">
        <v>95.565110000000004</v>
      </c>
      <c r="K11204" s="2">
        <v>0.8745851</v>
      </c>
      <c r="L11204" s="2">
        <v>40.875459999999997</v>
      </c>
      <c r="M11204">
        <v>7.5012879999999997</v>
      </c>
    </row>
    <row r="11205" spans="1:13" ht="15.6">
      <c r="A11205" s="12">
        <v>234</v>
      </c>
      <c r="B11205" s="9">
        <v>2016</v>
      </c>
      <c r="C11205" s="9">
        <v>8</v>
      </c>
      <c r="D11205" s="9">
        <v>21</v>
      </c>
      <c r="E11205" s="30">
        <f t="shared" si="348"/>
        <v>42603</v>
      </c>
      <c r="F11205" s="32">
        <f t="shared" si="349"/>
        <v>234</v>
      </c>
      <c r="G11205" s="6">
        <v>0.33333333333333331</v>
      </c>
      <c r="H11205" s="2">
        <v>27.22317</v>
      </c>
      <c r="I11205" s="2">
        <v>-9999</v>
      </c>
      <c r="J11205" s="2">
        <v>95.227620000000002</v>
      </c>
      <c r="K11205" s="2">
        <v>0.86706260000000002</v>
      </c>
      <c r="L11205" s="2">
        <v>61.706249999999997</v>
      </c>
      <c r="M11205">
        <v>11.714410000000001</v>
      </c>
    </row>
    <row r="11206" spans="1:13" ht="15.6">
      <c r="A11206" s="12">
        <v>234</v>
      </c>
      <c r="B11206" s="9">
        <v>2016</v>
      </c>
      <c r="C11206" s="9">
        <v>8</v>
      </c>
      <c r="D11206" s="9">
        <v>21</v>
      </c>
      <c r="E11206" s="30">
        <f t="shared" ref="E11206:E11269" si="350">DATE(B11206,C11206,D11206)</f>
        <v>42603</v>
      </c>
      <c r="F11206" s="32">
        <f t="shared" ref="F11206:F11269" si="351">E11206-DATE(YEAR(E11206),1,0)</f>
        <v>234</v>
      </c>
      <c r="G11206" s="6">
        <v>0.35416666666666669</v>
      </c>
      <c r="H11206" s="2">
        <v>27.549219999999998</v>
      </c>
      <c r="I11206" s="2">
        <v>-9999</v>
      </c>
      <c r="J11206" s="2">
        <v>94.663809999999998</v>
      </c>
      <c r="K11206" s="2">
        <v>0.79253169999999995</v>
      </c>
      <c r="L11206" s="2">
        <v>119.6431</v>
      </c>
      <c r="M11206">
        <v>23.752669999999998</v>
      </c>
    </row>
    <row r="11207" spans="1:13" ht="15.6">
      <c r="A11207" s="12">
        <v>234</v>
      </c>
      <c r="B11207" s="9">
        <v>2016</v>
      </c>
      <c r="C11207" s="9">
        <v>8</v>
      </c>
      <c r="D11207" s="9">
        <v>21</v>
      </c>
      <c r="E11207" s="30">
        <f t="shared" si="350"/>
        <v>42603</v>
      </c>
      <c r="F11207" s="32">
        <f t="shared" si="351"/>
        <v>234</v>
      </c>
      <c r="G11207" s="6">
        <v>0.375</v>
      </c>
      <c r="H11207" s="2">
        <v>27.825559999999999</v>
      </c>
      <c r="I11207" s="2">
        <v>-9999</v>
      </c>
      <c r="J11207" s="2">
        <v>93.203869999999995</v>
      </c>
      <c r="K11207" s="2">
        <v>0.4736128</v>
      </c>
      <c r="L11207" s="2">
        <v>72.543980000000005</v>
      </c>
      <c r="M11207">
        <v>13.18075</v>
      </c>
    </row>
    <row r="11208" spans="1:13" ht="15.6">
      <c r="A11208" s="12">
        <v>234</v>
      </c>
      <c r="B11208" s="9">
        <v>2016</v>
      </c>
      <c r="C11208" s="9">
        <v>8</v>
      </c>
      <c r="D11208" s="9">
        <v>21</v>
      </c>
      <c r="E11208" s="30">
        <f t="shared" si="350"/>
        <v>42603</v>
      </c>
      <c r="F11208" s="32">
        <f t="shared" si="351"/>
        <v>234</v>
      </c>
      <c r="G11208" s="6">
        <v>0.39583333333333331</v>
      </c>
      <c r="H11208" s="2">
        <v>28.12856</v>
      </c>
      <c r="I11208" s="2">
        <v>100.3295</v>
      </c>
      <c r="J11208" s="2">
        <v>92.500990000000002</v>
      </c>
      <c r="K11208" s="2">
        <v>0.5850841</v>
      </c>
      <c r="L11208" s="2">
        <v>120.3507</v>
      </c>
      <c r="M11208">
        <v>23.921579999999999</v>
      </c>
    </row>
    <row r="11209" spans="1:13" ht="15.6">
      <c r="A11209" s="12">
        <v>234</v>
      </c>
      <c r="B11209" s="9">
        <v>2016</v>
      </c>
      <c r="C11209" s="9">
        <v>8</v>
      </c>
      <c r="D11209" s="9">
        <v>21</v>
      </c>
      <c r="E11209" s="30">
        <f t="shared" si="350"/>
        <v>42603</v>
      </c>
      <c r="F11209" s="32">
        <f t="shared" si="351"/>
        <v>234</v>
      </c>
      <c r="G11209" s="6">
        <v>0.41666666666666669</v>
      </c>
      <c r="H11209" s="2">
        <v>28.890740000000001</v>
      </c>
      <c r="I11209" s="2">
        <v>100.2929</v>
      </c>
      <c r="J11209" s="2">
        <v>86.938029999999998</v>
      </c>
      <c r="K11209" s="2">
        <v>0.74817829999999996</v>
      </c>
      <c r="L11209" s="2">
        <v>396.09519999999998</v>
      </c>
      <c r="M11209">
        <v>81.036249999999995</v>
      </c>
    </row>
    <row r="11210" spans="1:13" ht="15.6">
      <c r="A11210" s="12">
        <v>234</v>
      </c>
      <c r="B11210" s="9">
        <v>2016</v>
      </c>
      <c r="C11210" s="9">
        <v>8</v>
      </c>
      <c r="D11210" s="9">
        <v>21</v>
      </c>
      <c r="E11210" s="30">
        <f t="shared" si="350"/>
        <v>42603</v>
      </c>
      <c r="F11210" s="32">
        <f t="shared" si="351"/>
        <v>234</v>
      </c>
      <c r="G11210" s="6">
        <v>0.4375</v>
      </c>
      <c r="H11210" s="2">
        <v>30.14002</v>
      </c>
      <c r="I11210" s="2">
        <v>100.23739999999999</v>
      </c>
      <c r="J11210" s="2">
        <v>78.359729999999999</v>
      </c>
      <c r="K11210" s="2">
        <v>1.7123200000000001</v>
      </c>
      <c r="L11210" s="2">
        <v>656.64729999999997</v>
      </c>
      <c r="M11210">
        <v>132.41159999999999</v>
      </c>
    </row>
    <row r="11211" spans="1:13" ht="15.6">
      <c r="A11211" s="12">
        <v>234</v>
      </c>
      <c r="B11211" s="9">
        <v>2016</v>
      </c>
      <c r="C11211" s="9">
        <v>8</v>
      </c>
      <c r="D11211" s="9">
        <v>21</v>
      </c>
      <c r="E11211" s="30">
        <f t="shared" si="350"/>
        <v>42603</v>
      </c>
      <c r="F11211" s="32">
        <f t="shared" si="351"/>
        <v>234</v>
      </c>
      <c r="G11211" s="6">
        <v>0.45833333333333331</v>
      </c>
      <c r="H11211" s="2">
        <v>30.650939999999999</v>
      </c>
      <c r="I11211" s="2">
        <v>100.2212</v>
      </c>
      <c r="J11211" s="2">
        <v>76.575609999999998</v>
      </c>
      <c r="K11211" s="2">
        <v>1.6272230000000001</v>
      </c>
      <c r="L11211" s="2">
        <v>677.81479999999999</v>
      </c>
      <c r="M11211">
        <v>132.14150000000001</v>
      </c>
    </row>
    <row r="11212" spans="1:13" ht="15.6">
      <c r="A11212" s="12">
        <v>234</v>
      </c>
      <c r="B11212" s="9">
        <v>2016</v>
      </c>
      <c r="C11212" s="9">
        <v>8</v>
      </c>
      <c r="D11212" s="9">
        <v>21</v>
      </c>
      <c r="E11212" s="30">
        <f t="shared" si="350"/>
        <v>42603</v>
      </c>
      <c r="F11212" s="32">
        <f t="shared" si="351"/>
        <v>234</v>
      </c>
      <c r="G11212" s="6">
        <v>0.47916666666666669</v>
      </c>
      <c r="H11212" s="2">
        <v>31.02524</v>
      </c>
      <c r="I11212" s="2">
        <v>100.205</v>
      </c>
      <c r="J11212" s="2">
        <v>75.849710000000002</v>
      </c>
      <c r="K11212" s="2">
        <v>1.9247780000000001</v>
      </c>
      <c r="L11212" s="2">
        <v>625.18589999999995</v>
      </c>
      <c r="M11212">
        <v>116.2787</v>
      </c>
    </row>
    <row r="11213" spans="1:13" ht="15.6">
      <c r="A11213" s="12">
        <v>234</v>
      </c>
      <c r="B11213" s="9">
        <v>2016</v>
      </c>
      <c r="C11213" s="9">
        <v>8</v>
      </c>
      <c r="D11213" s="9">
        <v>21</v>
      </c>
      <c r="E11213" s="30">
        <f t="shared" si="350"/>
        <v>42603</v>
      </c>
      <c r="F11213" s="32">
        <f t="shared" si="351"/>
        <v>234</v>
      </c>
      <c r="G11213" s="6">
        <v>0.5</v>
      </c>
      <c r="H11213" s="2">
        <v>31.235289999999999</v>
      </c>
      <c r="I11213" s="2">
        <v>100.18429999999999</v>
      </c>
      <c r="J11213" s="2">
        <v>75.449929999999995</v>
      </c>
      <c r="K11213" s="2">
        <v>2.3375840000000001</v>
      </c>
      <c r="L11213" s="2">
        <v>807.32529999999997</v>
      </c>
      <c r="M11213">
        <v>156.8613</v>
      </c>
    </row>
    <row r="11214" spans="1:13" ht="15.6">
      <c r="A11214" s="12">
        <v>234</v>
      </c>
      <c r="B11214" s="9">
        <v>2016</v>
      </c>
      <c r="C11214" s="9">
        <v>8</v>
      </c>
      <c r="D11214" s="9">
        <v>21</v>
      </c>
      <c r="E11214" s="30">
        <f t="shared" si="350"/>
        <v>42603</v>
      </c>
      <c r="F11214" s="32">
        <f t="shared" si="351"/>
        <v>234</v>
      </c>
      <c r="G11214" s="6">
        <v>0.52083333333333337</v>
      </c>
      <c r="H11214" s="2">
        <v>31.492090000000001</v>
      </c>
      <c r="I11214" s="2">
        <v>100.1815</v>
      </c>
      <c r="J11214" s="2">
        <v>74.29186</v>
      </c>
      <c r="K11214" s="2">
        <v>2.5180630000000002</v>
      </c>
      <c r="L11214" s="2">
        <v>711.35419999999999</v>
      </c>
      <c r="M11214">
        <v>135.53059999999999</v>
      </c>
    </row>
    <row r="11215" spans="1:13" ht="15.6">
      <c r="A11215" s="12">
        <v>234</v>
      </c>
      <c r="B11215" s="9">
        <v>2016</v>
      </c>
      <c r="C11215" s="9">
        <v>8</v>
      </c>
      <c r="D11215" s="9">
        <v>21</v>
      </c>
      <c r="E11215" s="30">
        <f t="shared" si="350"/>
        <v>42603</v>
      </c>
      <c r="F11215" s="32">
        <f t="shared" si="351"/>
        <v>234</v>
      </c>
      <c r="G11215" s="6">
        <v>0.54166666666666663</v>
      </c>
      <c r="H11215" s="2">
        <v>31.724550000000001</v>
      </c>
      <c r="I11215" s="2">
        <v>100.1605</v>
      </c>
      <c r="J11215" s="2">
        <v>73.310130000000001</v>
      </c>
      <c r="K11215" s="2">
        <v>2.9556529999999999</v>
      </c>
      <c r="L11215" s="2">
        <v>701.14480000000003</v>
      </c>
      <c r="M11215">
        <v>134.36109999999999</v>
      </c>
    </row>
    <row r="11216" spans="1:13" ht="15.6">
      <c r="A11216" s="12">
        <v>234</v>
      </c>
      <c r="B11216" s="9">
        <v>2016</v>
      </c>
      <c r="C11216" s="9">
        <v>8</v>
      </c>
      <c r="D11216" s="9">
        <v>21</v>
      </c>
      <c r="E11216" s="30">
        <f t="shared" si="350"/>
        <v>42603</v>
      </c>
      <c r="F11216" s="32">
        <f t="shared" si="351"/>
        <v>234</v>
      </c>
      <c r="G11216" s="6">
        <v>0.5625</v>
      </c>
      <c r="H11216" s="2">
        <v>31.399760000000001</v>
      </c>
      <c r="I11216" s="2">
        <v>100.1452</v>
      </c>
      <c r="J11216" s="2">
        <v>76.289559999999994</v>
      </c>
      <c r="K11216" s="2">
        <v>2.642128</v>
      </c>
      <c r="L11216" s="2">
        <v>475.30419999999998</v>
      </c>
      <c r="M11216">
        <v>94.252319999999997</v>
      </c>
    </row>
    <row r="11217" spans="1:13" ht="15.6">
      <c r="A11217" s="12">
        <v>234</v>
      </c>
      <c r="B11217" s="9">
        <v>2016</v>
      </c>
      <c r="C11217" s="9">
        <v>8</v>
      </c>
      <c r="D11217" s="9">
        <v>21</v>
      </c>
      <c r="E11217" s="30">
        <f t="shared" si="350"/>
        <v>42603</v>
      </c>
      <c r="F11217" s="32">
        <f t="shared" si="351"/>
        <v>234</v>
      </c>
      <c r="G11217" s="6">
        <v>0.58333333333333337</v>
      </c>
      <c r="H11217" s="2">
        <v>31.485859999999999</v>
      </c>
      <c r="I11217" s="2">
        <v>100.1332</v>
      </c>
      <c r="J11217" s="2">
        <v>76.953699999999998</v>
      </c>
      <c r="K11217" s="2">
        <v>2.9880309999999999</v>
      </c>
      <c r="L11217" s="2">
        <v>693.12450000000001</v>
      </c>
      <c r="M11217">
        <v>140.18219999999999</v>
      </c>
    </row>
    <row r="11218" spans="1:13" ht="15.6">
      <c r="A11218" s="12">
        <v>234</v>
      </c>
      <c r="B11218" s="9">
        <v>2016</v>
      </c>
      <c r="C11218" s="9">
        <v>8</v>
      </c>
      <c r="D11218" s="9">
        <v>21</v>
      </c>
      <c r="E11218" s="30">
        <f t="shared" si="350"/>
        <v>42603</v>
      </c>
      <c r="F11218" s="32">
        <f t="shared" si="351"/>
        <v>234</v>
      </c>
      <c r="G11218" s="6">
        <v>0.60416666666666663</v>
      </c>
      <c r="H11218" s="2">
        <v>31.395910000000001</v>
      </c>
      <c r="I11218" s="2">
        <v>100.1202</v>
      </c>
      <c r="J11218" s="2">
        <v>76.771079999999998</v>
      </c>
      <c r="K11218" s="2">
        <v>3.20892</v>
      </c>
      <c r="L11218" s="2">
        <v>424.75599999999997</v>
      </c>
      <c r="M11218">
        <v>85.468239999999994</v>
      </c>
    </row>
    <row r="11219" spans="1:13" ht="15.6">
      <c r="A11219" s="12">
        <v>234</v>
      </c>
      <c r="B11219" s="9">
        <v>2016</v>
      </c>
      <c r="C11219" s="9">
        <v>8</v>
      </c>
      <c r="D11219" s="9">
        <v>21</v>
      </c>
      <c r="E11219" s="30">
        <f t="shared" si="350"/>
        <v>42603</v>
      </c>
      <c r="F11219" s="32">
        <f t="shared" si="351"/>
        <v>234</v>
      </c>
      <c r="G11219" s="6">
        <v>0.625</v>
      </c>
      <c r="H11219" s="2">
        <v>29.826139999999999</v>
      </c>
      <c r="I11219" s="2">
        <v>100.13979999999999</v>
      </c>
      <c r="J11219" s="2">
        <v>85.055000000000007</v>
      </c>
      <c r="K11219" s="2">
        <v>2.4026640000000001</v>
      </c>
      <c r="L11219" s="2">
        <v>55.844299999999997</v>
      </c>
      <c r="M11219">
        <v>12.561210000000001</v>
      </c>
    </row>
    <row r="11220" spans="1:13" ht="15.6">
      <c r="A11220" s="12">
        <v>234</v>
      </c>
      <c r="B11220" s="9">
        <v>2016</v>
      </c>
      <c r="C11220" s="9">
        <v>8</v>
      </c>
      <c r="D11220" s="9">
        <v>21</v>
      </c>
      <c r="E11220" s="30">
        <f t="shared" si="350"/>
        <v>42603</v>
      </c>
      <c r="F11220" s="32">
        <f t="shared" si="351"/>
        <v>234</v>
      </c>
      <c r="G11220" s="6">
        <v>0.64583333333333337</v>
      </c>
      <c r="H11220" s="2">
        <v>27.477969999999999</v>
      </c>
      <c r="I11220" s="2">
        <v>100.1734</v>
      </c>
      <c r="J11220" s="2">
        <v>95.899640000000005</v>
      </c>
      <c r="K11220" s="2">
        <v>1.9502619999999999</v>
      </c>
      <c r="L11220" s="2">
        <v>46.275709999999997</v>
      </c>
      <c r="M11220">
        <v>7.9438940000000002</v>
      </c>
    </row>
    <row r="11221" spans="1:13" ht="15.6">
      <c r="A11221" s="12">
        <v>234</v>
      </c>
      <c r="B11221" s="9">
        <v>2016</v>
      </c>
      <c r="C11221" s="9">
        <v>8</v>
      </c>
      <c r="D11221" s="9">
        <v>21</v>
      </c>
      <c r="E11221" s="30">
        <f t="shared" si="350"/>
        <v>42603</v>
      </c>
      <c r="F11221" s="32">
        <f t="shared" si="351"/>
        <v>234</v>
      </c>
      <c r="G11221" s="6">
        <v>0.66666666666666663</v>
      </c>
      <c r="H11221" s="2">
        <v>27.770520000000001</v>
      </c>
      <c r="I11221" s="2">
        <v>100.1673</v>
      </c>
      <c r="J11221" s="2">
        <v>97.543859999999995</v>
      </c>
      <c r="K11221" s="2">
        <v>0.19888249999999999</v>
      </c>
      <c r="L11221" s="2">
        <v>57.478369999999998</v>
      </c>
      <c r="M11221">
        <v>11.612640000000001</v>
      </c>
    </row>
    <row r="11222" spans="1:13" ht="15.6">
      <c r="A11222" s="12">
        <v>234</v>
      </c>
      <c r="B11222" s="9">
        <v>2016</v>
      </c>
      <c r="C11222" s="9">
        <v>8</v>
      </c>
      <c r="D11222" s="9">
        <v>21</v>
      </c>
      <c r="E11222" s="30">
        <f t="shared" si="350"/>
        <v>42603</v>
      </c>
      <c r="F11222" s="32">
        <f t="shared" si="351"/>
        <v>234</v>
      </c>
      <c r="G11222" s="6">
        <v>0.6875</v>
      </c>
      <c r="H11222" s="2">
        <v>28.242560000000001</v>
      </c>
      <c r="I11222" s="2">
        <v>-9999</v>
      </c>
      <c r="J11222" s="2">
        <v>97.456609999999998</v>
      </c>
      <c r="K11222" s="2">
        <v>1.004354</v>
      </c>
      <c r="L11222" s="2">
        <v>107.2016</v>
      </c>
      <c r="M11222">
        <v>22.405760000000001</v>
      </c>
    </row>
    <row r="11223" spans="1:13" ht="15.6">
      <c r="A11223" s="12">
        <v>234</v>
      </c>
      <c r="B11223" s="9">
        <v>2016</v>
      </c>
      <c r="C11223" s="9">
        <v>8</v>
      </c>
      <c r="D11223" s="9">
        <v>21</v>
      </c>
      <c r="E11223" s="30">
        <f t="shared" si="350"/>
        <v>42603</v>
      </c>
      <c r="F11223" s="32">
        <f t="shared" si="351"/>
        <v>234</v>
      </c>
      <c r="G11223" s="6">
        <v>0.70833333333333337</v>
      </c>
      <c r="H11223" s="2"/>
      <c r="I11223" s="2"/>
      <c r="J11223" s="2"/>
      <c r="K11223" s="2"/>
      <c r="L11223" s="2"/>
    </row>
    <row r="11224" spans="1:13" ht="15.6">
      <c r="A11224" s="12">
        <v>234</v>
      </c>
      <c r="B11224" s="9">
        <v>2016</v>
      </c>
      <c r="C11224" s="9">
        <v>8</v>
      </c>
      <c r="D11224" s="9">
        <v>21</v>
      </c>
      <c r="E11224" s="30">
        <f t="shared" si="350"/>
        <v>42603</v>
      </c>
      <c r="F11224" s="32">
        <f t="shared" si="351"/>
        <v>234</v>
      </c>
      <c r="G11224" s="6">
        <v>0.72916666666666663</v>
      </c>
      <c r="H11224" s="2"/>
      <c r="I11224" s="2"/>
      <c r="J11224" s="2"/>
      <c r="K11224" s="2"/>
      <c r="L11224" s="2"/>
    </row>
    <row r="11225" spans="1:13" ht="15.6">
      <c r="A11225" s="12">
        <v>234</v>
      </c>
      <c r="B11225" s="9">
        <v>2016</v>
      </c>
      <c r="C11225" s="9">
        <v>8</v>
      </c>
      <c r="D11225" s="9">
        <v>21</v>
      </c>
      <c r="E11225" s="30">
        <f t="shared" si="350"/>
        <v>42603</v>
      </c>
      <c r="F11225" s="32">
        <f t="shared" si="351"/>
        <v>234</v>
      </c>
      <c r="G11225" s="6">
        <v>0.75</v>
      </c>
      <c r="H11225" s="2"/>
      <c r="I11225" s="2"/>
      <c r="J11225" s="2"/>
      <c r="K11225" s="2"/>
      <c r="L11225" s="2"/>
    </row>
    <row r="11226" spans="1:13" ht="15.6">
      <c r="A11226" s="12">
        <v>234</v>
      </c>
      <c r="B11226" s="9">
        <v>2016</v>
      </c>
      <c r="C11226" s="9">
        <v>8</v>
      </c>
      <c r="D11226" s="9">
        <v>21</v>
      </c>
      <c r="E11226" s="30">
        <f t="shared" si="350"/>
        <v>42603</v>
      </c>
      <c r="F11226" s="32">
        <f t="shared" si="351"/>
        <v>234</v>
      </c>
      <c r="G11226" s="6">
        <v>0.77083333333333337</v>
      </c>
      <c r="H11226" s="2"/>
      <c r="I11226" s="2"/>
      <c r="J11226" s="2"/>
      <c r="K11226" s="2"/>
      <c r="L11226" s="2"/>
    </row>
    <row r="11227" spans="1:13" ht="15.6">
      <c r="A11227" s="12">
        <v>234</v>
      </c>
      <c r="B11227" s="9">
        <v>2016</v>
      </c>
      <c r="C11227" s="9">
        <v>8</v>
      </c>
      <c r="D11227" s="9">
        <v>21</v>
      </c>
      <c r="E11227" s="30">
        <f t="shared" si="350"/>
        <v>42603</v>
      </c>
      <c r="F11227" s="32">
        <f t="shared" si="351"/>
        <v>234</v>
      </c>
      <c r="G11227" s="6">
        <v>0.79166666666666663</v>
      </c>
      <c r="H11227" s="2"/>
      <c r="I11227" s="2"/>
      <c r="J11227" s="2"/>
      <c r="K11227" s="2"/>
      <c r="L11227" s="2"/>
    </row>
    <row r="11228" spans="1:13" ht="15.6">
      <c r="A11228" s="12">
        <v>234</v>
      </c>
      <c r="B11228" s="9">
        <v>2016</v>
      </c>
      <c r="C11228" s="9">
        <v>8</v>
      </c>
      <c r="D11228" s="9">
        <v>21</v>
      </c>
      <c r="E11228" s="30">
        <f t="shared" si="350"/>
        <v>42603</v>
      </c>
      <c r="F11228" s="32">
        <f t="shared" si="351"/>
        <v>234</v>
      </c>
      <c r="G11228" s="6">
        <v>0.8125</v>
      </c>
      <c r="H11228" s="2"/>
      <c r="I11228" s="2"/>
      <c r="J11228" s="2"/>
      <c r="K11228" s="2"/>
      <c r="L11228" s="2"/>
    </row>
    <row r="11229" spans="1:13" ht="15.6">
      <c r="A11229" s="12">
        <v>234</v>
      </c>
      <c r="B11229" s="9">
        <v>2016</v>
      </c>
      <c r="C11229" s="9">
        <v>8</v>
      </c>
      <c r="D11229" s="9">
        <v>21</v>
      </c>
      <c r="E11229" s="30">
        <f t="shared" si="350"/>
        <v>42603</v>
      </c>
      <c r="F11229" s="32">
        <f t="shared" si="351"/>
        <v>234</v>
      </c>
      <c r="G11229" s="6">
        <v>0.83333333333333337</v>
      </c>
      <c r="H11229" s="2"/>
      <c r="I11229" s="2"/>
      <c r="J11229" s="2"/>
      <c r="K11229" s="2"/>
      <c r="L11229" s="2"/>
    </row>
    <row r="11230" spans="1:13" ht="15.6">
      <c r="A11230" s="12">
        <v>234</v>
      </c>
      <c r="B11230" s="9">
        <v>2016</v>
      </c>
      <c r="C11230" s="9">
        <v>8</v>
      </c>
      <c r="D11230" s="9">
        <v>21</v>
      </c>
      <c r="E11230" s="30">
        <f t="shared" si="350"/>
        <v>42603</v>
      </c>
      <c r="F11230" s="32">
        <f t="shared" si="351"/>
        <v>234</v>
      </c>
      <c r="G11230" s="6">
        <v>0.85416666666666663</v>
      </c>
      <c r="H11230" s="2"/>
      <c r="I11230" s="2"/>
      <c r="J11230" s="2"/>
      <c r="K11230" s="2"/>
      <c r="L11230" s="2"/>
    </row>
    <row r="11231" spans="1:13" ht="15.6">
      <c r="A11231" s="12">
        <v>234</v>
      </c>
      <c r="B11231" s="9">
        <v>2016</v>
      </c>
      <c r="C11231" s="9">
        <v>8</v>
      </c>
      <c r="D11231" s="9">
        <v>21</v>
      </c>
      <c r="E11231" s="30">
        <f t="shared" si="350"/>
        <v>42603</v>
      </c>
      <c r="F11231" s="32">
        <f t="shared" si="351"/>
        <v>234</v>
      </c>
      <c r="G11231" s="6">
        <v>0.875</v>
      </c>
      <c r="H11231" s="2"/>
      <c r="I11231" s="2"/>
      <c r="J11231" s="2"/>
      <c r="K11231" s="2"/>
      <c r="L11231" s="2"/>
    </row>
    <row r="11232" spans="1:13" ht="15.6">
      <c r="A11232" s="12">
        <v>234</v>
      </c>
      <c r="B11232" s="9">
        <v>2016</v>
      </c>
      <c r="C11232" s="9">
        <v>8</v>
      </c>
      <c r="D11232" s="9">
        <v>21</v>
      </c>
      <c r="E11232" s="30">
        <f t="shared" si="350"/>
        <v>42603</v>
      </c>
      <c r="F11232" s="32">
        <f t="shared" si="351"/>
        <v>234</v>
      </c>
      <c r="G11232" s="6">
        <v>0.89583333333333337</v>
      </c>
      <c r="H11232" s="2"/>
      <c r="I11232" s="2"/>
      <c r="J11232" s="2"/>
      <c r="K11232" s="2"/>
      <c r="L11232" s="2"/>
    </row>
    <row r="11233" spans="1:12" ht="15.6">
      <c r="A11233" s="12">
        <v>234</v>
      </c>
      <c r="B11233" s="9">
        <v>2016</v>
      </c>
      <c r="C11233" s="9">
        <v>8</v>
      </c>
      <c r="D11233" s="9">
        <v>21</v>
      </c>
      <c r="E11233" s="30">
        <f t="shared" si="350"/>
        <v>42603</v>
      </c>
      <c r="F11233" s="32">
        <f t="shared" si="351"/>
        <v>234</v>
      </c>
      <c r="G11233" s="6">
        <v>0.91666666666666663</v>
      </c>
      <c r="H11233" s="2"/>
      <c r="I11233" s="2"/>
      <c r="J11233" s="2"/>
      <c r="K11233" s="2"/>
      <c r="L11233" s="2"/>
    </row>
    <row r="11234" spans="1:12" ht="15.6">
      <c r="A11234" s="12">
        <v>234</v>
      </c>
      <c r="B11234" s="9">
        <v>2016</v>
      </c>
      <c r="C11234" s="9">
        <v>8</v>
      </c>
      <c r="D11234" s="9">
        <v>21</v>
      </c>
      <c r="E11234" s="30">
        <f t="shared" si="350"/>
        <v>42603</v>
      </c>
      <c r="F11234" s="32">
        <f t="shared" si="351"/>
        <v>234</v>
      </c>
      <c r="G11234" s="6">
        <v>0.9375</v>
      </c>
      <c r="H11234" s="2"/>
      <c r="I11234" s="2"/>
      <c r="J11234" s="2"/>
      <c r="K11234" s="2"/>
      <c r="L11234" s="2"/>
    </row>
    <row r="11235" spans="1:12" ht="15.6">
      <c r="A11235" s="12">
        <v>234</v>
      </c>
      <c r="B11235" s="9">
        <v>2016</v>
      </c>
      <c r="C11235" s="9">
        <v>8</v>
      </c>
      <c r="D11235" s="9">
        <v>21</v>
      </c>
      <c r="E11235" s="30">
        <f t="shared" si="350"/>
        <v>42603</v>
      </c>
      <c r="F11235" s="32">
        <f t="shared" si="351"/>
        <v>234</v>
      </c>
      <c r="G11235" s="6">
        <v>0.95833333333333337</v>
      </c>
      <c r="H11235" s="2"/>
      <c r="I11235" s="2"/>
      <c r="J11235" s="2"/>
      <c r="K11235" s="2"/>
      <c r="L11235" s="2"/>
    </row>
    <row r="11236" spans="1:12" ht="15.6">
      <c r="A11236" s="12">
        <v>234</v>
      </c>
      <c r="B11236" s="9">
        <v>2016</v>
      </c>
      <c r="C11236" s="9">
        <v>8</v>
      </c>
      <c r="D11236" s="9">
        <v>21</v>
      </c>
      <c r="E11236" s="30">
        <f t="shared" si="350"/>
        <v>42603</v>
      </c>
      <c r="F11236" s="32">
        <f t="shared" si="351"/>
        <v>234</v>
      </c>
      <c r="G11236" s="6">
        <v>0.97916666666666663</v>
      </c>
      <c r="H11236" s="2"/>
      <c r="I11236" s="2"/>
      <c r="J11236" s="2"/>
      <c r="K11236" s="2"/>
      <c r="L11236" s="2"/>
    </row>
    <row r="11237" spans="1:12" ht="15.6">
      <c r="A11237" s="12">
        <v>235</v>
      </c>
      <c r="B11237" s="9">
        <v>2016</v>
      </c>
      <c r="C11237" s="9">
        <v>8</v>
      </c>
      <c r="D11237" s="9">
        <v>21</v>
      </c>
      <c r="E11237" s="30">
        <f t="shared" si="350"/>
        <v>42603</v>
      </c>
      <c r="F11237" s="32">
        <f t="shared" si="351"/>
        <v>234</v>
      </c>
      <c r="G11237" s="6">
        <v>0</v>
      </c>
      <c r="H11237" s="2"/>
      <c r="I11237" s="2"/>
      <c r="J11237" s="2"/>
      <c r="K11237" s="2"/>
      <c r="L11237" s="2"/>
    </row>
    <row r="11238" spans="1:12" ht="15.6">
      <c r="A11238" s="12">
        <v>235</v>
      </c>
      <c r="B11238" s="9">
        <v>2016</v>
      </c>
      <c r="C11238" s="9">
        <v>8</v>
      </c>
      <c r="D11238" s="9">
        <v>22</v>
      </c>
      <c r="E11238" s="30">
        <f t="shared" si="350"/>
        <v>42604</v>
      </c>
      <c r="F11238" s="32">
        <f t="shared" si="351"/>
        <v>235</v>
      </c>
      <c r="G11238" s="6">
        <v>2.0833333333333332E-2</v>
      </c>
      <c r="H11238" s="2"/>
      <c r="I11238" s="2"/>
      <c r="J11238" s="2"/>
      <c r="K11238" s="2"/>
      <c r="L11238" s="2"/>
    </row>
    <row r="11239" spans="1:12" ht="15.6">
      <c r="A11239" s="12">
        <v>235</v>
      </c>
      <c r="B11239" s="9">
        <v>2016</v>
      </c>
      <c r="C11239" s="9">
        <v>8</v>
      </c>
      <c r="D11239" s="9">
        <v>22</v>
      </c>
      <c r="E11239" s="30">
        <f t="shared" si="350"/>
        <v>42604</v>
      </c>
      <c r="F11239" s="32">
        <f t="shared" si="351"/>
        <v>235</v>
      </c>
      <c r="G11239" s="6">
        <v>4.1666666666666664E-2</v>
      </c>
      <c r="H11239" s="2"/>
      <c r="I11239" s="2"/>
      <c r="J11239" s="2"/>
      <c r="K11239" s="2"/>
      <c r="L11239" s="2"/>
    </row>
    <row r="11240" spans="1:12" ht="15.6">
      <c r="A11240" s="12">
        <v>235</v>
      </c>
      <c r="B11240" s="9">
        <v>2016</v>
      </c>
      <c r="C11240" s="9">
        <v>8</v>
      </c>
      <c r="D11240" s="9">
        <v>22</v>
      </c>
      <c r="E11240" s="30">
        <f t="shared" si="350"/>
        <v>42604</v>
      </c>
      <c r="F11240" s="32">
        <f t="shared" si="351"/>
        <v>235</v>
      </c>
      <c r="G11240" s="6">
        <v>6.25E-2</v>
      </c>
      <c r="H11240" s="2"/>
      <c r="I11240" s="2"/>
      <c r="J11240" s="2"/>
      <c r="K11240" s="2"/>
      <c r="L11240" s="2"/>
    </row>
    <row r="11241" spans="1:12" ht="15.6">
      <c r="A11241" s="12">
        <v>235</v>
      </c>
      <c r="B11241" s="9">
        <v>2016</v>
      </c>
      <c r="C11241" s="9">
        <v>8</v>
      </c>
      <c r="D11241" s="9">
        <v>22</v>
      </c>
      <c r="E11241" s="30">
        <f t="shared" si="350"/>
        <v>42604</v>
      </c>
      <c r="F11241" s="32">
        <f t="shared" si="351"/>
        <v>235</v>
      </c>
      <c r="G11241" s="6">
        <v>8.3333333333333329E-2</v>
      </c>
      <c r="H11241" s="2"/>
      <c r="I11241" s="2"/>
      <c r="J11241" s="2"/>
      <c r="K11241" s="2"/>
      <c r="L11241" s="2"/>
    </row>
    <row r="11242" spans="1:12" ht="15.6">
      <c r="A11242" s="12">
        <v>235</v>
      </c>
      <c r="B11242" s="9">
        <v>2016</v>
      </c>
      <c r="C11242" s="9">
        <v>8</v>
      </c>
      <c r="D11242" s="9">
        <v>22</v>
      </c>
      <c r="E11242" s="30">
        <f t="shared" si="350"/>
        <v>42604</v>
      </c>
      <c r="F11242" s="32">
        <f t="shared" si="351"/>
        <v>235</v>
      </c>
      <c r="G11242" s="6">
        <v>0.10416666666666667</v>
      </c>
      <c r="H11242" s="2"/>
      <c r="I11242" s="2"/>
      <c r="J11242" s="2"/>
      <c r="K11242" s="2"/>
      <c r="L11242" s="2"/>
    </row>
    <row r="11243" spans="1:12" ht="15.6">
      <c r="A11243" s="12">
        <v>235</v>
      </c>
      <c r="B11243" s="9">
        <v>2016</v>
      </c>
      <c r="C11243" s="9">
        <v>8</v>
      </c>
      <c r="D11243" s="9">
        <v>22</v>
      </c>
      <c r="E11243" s="30">
        <f t="shared" si="350"/>
        <v>42604</v>
      </c>
      <c r="F11243" s="32">
        <f t="shared" si="351"/>
        <v>235</v>
      </c>
      <c r="G11243" s="6">
        <v>0.125</v>
      </c>
      <c r="H11243" s="2"/>
      <c r="I11243" s="2"/>
      <c r="J11243" s="2"/>
      <c r="K11243" s="2"/>
      <c r="L11243" s="2"/>
    </row>
    <row r="11244" spans="1:12" ht="15.6">
      <c r="A11244" s="12">
        <v>235</v>
      </c>
      <c r="B11244" s="9">
        <v>2016</v>
      </c>
      <c r="C11244" s="9">
        <v>8</v>
      </c>
      <c r="D11244" s="9">
        <v>22</v>
      </c>
      <c r="E11244" s="30">
        <f t="shared" si="350"/>
        <v>42604</v>
      </c>
      <c r="F11244" s="32">
        <f t="shared" si="351"/>
        <v>235</v>
      </c>
      <c r="G11244" s="6">
        <v>0.14583333333333334</v>
      </c>
      <c r="H11244" s="2"/>
      <c r="I11244" s="2"/>
      <c r="J11244" s="2"/>
      <c r="K11244" s="2"/>
      <c r="L11244" s="2"/>
    </row>
    <row r="11245" spans="1:12" ht="15.6">
      <c r="A11245" s="12">
        <v>235</v>
      </c>
      <c r="B11245" s="9">
        <v>2016</v>
      </c>
      <c r="C11245" s="9">
        <v>8</v>
      </c>
      <c r="D11245" s="9">
        <v>22</v>
      </c>
      <c r="E11245" s="30">
        <f t="shared" si="350"/>
        <v>42604</v>
      </c>
      <c r="F11245" s="32">
        <f t="shared" si="351"/>
        <v>235</v>
      </c>
      <c r="G11245" s="6">
        <v>0.16666666666666666</v>
      </c>
      <c r="H11245" s="2"/>
      <c r="I11245" s="2"/>
      <c r="J11245" s="2"/>
      <c r="K11245" s="2"/>
      <c r="L11245" s="2"/>
    </row>
    <row r="11246" spans="1:12" ht="15.6">
      <c r="A11246" s="12">
        <v>235</v>
      </c>
      <c r="B11246" s="9">
        <v>2016</v>
      </c>
      <c r="C11246" s="9">
        <v>8</v>
      </c>
      <c r="D11246" s="9">
        <v>22</v>
      </c>
      <c r="E11246" s="30">
        <f t="shared" si="350"/>
        <v>42604</v>
      </c>
      <c r="F11246" s="32">
        <f t="shared" si="351"/>
        <v>235</v>
      </c>
      <c r="G11246" s="6">
        <v>0.1875</v>
      </c>
      <c r="H11246" s="2"/>
      <c r="I11246" s="2"/>
      <c r="J11246" s="2"/>
      <c r="K11246" s="2"/>
      <c r="L11246" s="2"/>
    </row>
    <row r="11247" spans="1:12" ht="15.6">
      <c r="A11247" s="12">
        <v>235</v>
      </c>
      <c r="B11247" s="9">
        <v>2016</v>
      </c>
      <c r="C11247" s="9">
        <v>8</v>
      </c>
      <c r="D11247" s="9">
        <v>22</v>
      </c>
      <c r="E11247" s="30">
        <f t="shared" si="350"/>
        <v>42604</v>
      </c>
      <c r="F11247" s="32">
        <f t="shared" si="351"/>
        <v>235</v>
      </c>
      <c r="G11247" s="6">
        <v>0.20833333333333334</v>
      </c>
      <c r="H11247" s="2"/>
      <c r="I11247" s="2"/>
      <c r="J11247" s="2"/>
      <c r="K11247" s="2"/>
      <c r="L11247" s="2"/>
    </row>
    <row r="11248" spans="1:12" ht="15.6">
      <c r="A11248" s="12">
        <v>235</v>
      </c>
      <c r="B11248" s="9">
        <v>2016</v>
      </c>
      <c r="C11248" s="9">
        <v>8</v>
      </c>
      <c r="D11248" s="9">
        <v>22</v>
      </c>
      <c r="E11248" s="30">
        <f t="shared" si="350"/>
        <v>42604</v>
      </c>
      <c r="F11248" s="32">
        <f t="shared" si="351"/>
        <v>235</v>
      </c>
      <c r="G11248" s="6">
        <v>0.22916666666666666</v>
      </c>
      <c r="H11248" s="2"/>
      <c r="I11248" s="2"/>
      <c r="J11248" s="2"/>
      <c r="K11248" s="2"/>
      <c r="L11248" s="2"/>
    </row>
    <row r="11249" spans="1:13" ht="15.6">
      <c r="A11249" s="12">
        <v>235</v>
      </c>
      <c r="B11249" s="9">
        <v>2016</v>
      </c>
      <c r="C11249" s="9">
        <v>8</v>
      </c>
      <c r="D11249" s="9">
        <v>22</v>
      </c>
      <c r="E11249" s="30">
        <f t="shared" si="350"/>
        <v>42604</v>
      </c>
      <c r="F11249" s="32">
        <f t="shared" si="351"/>
        <v>235</v>
      </c>
      <c r="G11249" s="6">
        <v>0.25</v>
      </c>
      <c r="H11249" s="2"/>
      <c r="I11249" s="2"/>
      <c r="J11249" s="2"/>
      <c r="K11249" s="2"/>
      <c r="L11249" s="2"/>
    </row>
    <row r="11250" spans="1:13" ht="15.6">
      <c r="A11250" s="12">
        <v>235</v>
      </c>
      <c r="B11250" s="9">
        <v>2016</v>
      </c>
      <c r="C11250" s="9">
        <v>8</v>
      </c>
      <c r="D11250" s="9">
        <v>22</v>
      </c>
      <c r="E11250" s="30">
        <f t="shared" si="350"/>
        <v>42604</v>
      </c>
      <c r="F11250" s="32">
        <f t="shared" si="351"/>
        <v>235</v>
      </c>
      <c r="G11250" s="6">
        <v>0.27083333333333331</v>
      </c>
      <c r="H11250" s="2"/>
      <c r="I11250" s="2"/>
      <c r="J11250" s="2"/>
      <c r="K11250" s="2"/>
      <c r="L11250" s="2"/>
    </row>
    <row r="11251" spans="1:13" ht="15.6">
      <c r="A11251" s="12">
        <v>235</v>
      </c>
      <c r="B11251" s="9">
        <v>2016</v>
      </c>
      <c r="C11251" s="9">
        <v>8</v>
      </c>
      <c r="D11251" s="9">
        <v>22</v>
      </c>
      <c r="E11251" s="30">
        <f t="shared" si="350"/>
        <v>42604</v>
      </c>
      <c r="F11251" s="32">
        <f t="shared" si="351"/>
        <v>235</v>
      </c>
      <c r="G11251" s="6">
        <v>0.29166666666666669</v>
      </c>
      <c r="H11251" s="2"/>
      <c r="I11251" s="2"/>
      <c r="J11251" s="2"/>
      <c r="K11251" s="2"/>
      <c r="L11251" s="2"/>
    </row>
    <row r="11252" spans="1:13" ht="15.6">
      <c r="A11252" s="12">
        <v>235</v>
      </c>
      <c r="B11252" s="9">
        <v>2016</v>
      </c>
      <c r="C11252" s="9">
        <v>8</v>
      </c>
      <c r="D11252" s="9">
        <v>22</v>
      </c>
      <c r="E11252" s="30">
        <f t="shared" si="350"/>
        <v>42604</v>
      </c>
      <c r="F11252" s="32">
        <f t="shared" si="351"/>
        <v>235</v>
      </c>
      <c r="G11252" s="6">
        <v>0.3125</v>
      </c>
      <c r="H11252" s="2"/>
      <c r="I11252" s="2"/>
      <c r="J11252" s="2"/>
      <c r="K11252" s="2"/>
      <c r="L11252" s="2"/>
    </row>
    <row r="11253" spans="1:13" ht="15.6">
      <c r="A11253" s="12">
        <v>235</v>
      </c>
      <c r="B11253" s="9">
        <v>2016</v>
      </c>
      <c r="C11253" s="9">
        <v>8</v>
      </c>
      <c r="D11253" s="9">
        <v>22</v>
      </c>
      <c r="E11253" s="30">
        <f t="shared" si="350"/>
        <v>42604</v>
      </c>
      <c r="F11253" s="32">
        <f t="shared" si="351"/>
        <v>235</v>
      </c>
      <c r="G11253" s="6">
        <v>0.33333333333333331</v>
      </c>
      <c r="H11253" s="2"/>
      <c r="I11253" s="2"/>
      <c r="J11253" s="2"/>
      <c r="K11253" s="2"/>
      <c r="L11253" s="2"/>
    </row>
    <row r="11254" spans="1:13" ht="15.6">
      <c r="A11254" s="12">
        <v>235</v>
      </c>
      <c r="B11254" s="9">
        <v>2016</v>
      </c>
      <c r="C11254" s="9">
        <v>8</v>
      </c>
      <c r="D11254" s="9">
        <v>22</v>
      </c>
      <c r="E11254" s="30">
        <f t="shared" si="350"/>
        <v>42604</v>
      </c>
      <c r="F11254" s="32">
        <f t="shared" si="351"/>
        <v>235</v>
      </c>
      <c r="G11254" s="6">
        <v>0.35416666666666669</v>
      </c>
      <c r="H11254" s="2"/>
      <c r="I11254" s="2"/>
      <c r="J11254" s="2"/>
      <c r="K11254" s="2"/>
      <c r="L11254" s="2"/>
    </row>
    <row r="11255" spans="1:13" ht="15.6">
      <c r="A11255" s="12">
        <v>235</v>
      </c>
      <c r="B11255" s="9">
        <v>2016</v>
      </c>
      <c r="C11255" s="9">
        <v>8</v>
      </c>
      <c r="D11255" s="9">
        <v>22</v>
      </c>
      <c r="E11255" s="30">
        <f t="shared" si="350"/>
        <v>42604</v>
      </c>
      <c r="F11255" s="32">
        <f t="shared" si="351"/>
        <v>235</v>
      </c>
      <c r="G11255" s="6">
        <v>0.375</v>
      </c>
      <c r="H11255" s="2"/>
      <c r="I11255" s="2"/>
      <c r="J11255" s="2"/>
      <c r="K11255" s="2"/>
      <c r="L11255" s="2"/>
    </row>
    <row r="11256" spans="1:13" ht="15.6">
      <c r="A11256" s="12">
        <v>235</v>
      </c>
      <c r="B11256" s="9">
        <v>2016</v>
      </c>
      <c r="C11256" s="9">
        <v>8</v>
      </c>
      <c r="D11256" s="9">
        <v>22</v>
      </c>
      <c r="E11256" s="30">
        <f t="shared" si="350"/>
        <v>42604</v>
      </c>
      <c r="F11256" s="32">
        <f t="shared" si="351"/>
        <v>235</v>
      </c>
      <c r="G11256" s="6">
        <v>0.39583333333333331</v>
      </c>
      <c r="H11256" s="2"/>
      <c r="I11256" s="2"/>
      <c r="J11256" s="2"/>
      <c r="K11256" s="2"/>
      <c r="L11256" s="2"/>
    </row>
    <row r="11257" spans="1:13" ht="15.6">
      <c r="A11257" s="12">
        <v>235</v>
      </c>
      <c r="B11257" s="9">
        <v>2016</v>
      </c>
      <c r="C11257" s="9">
        <v>8</v>
      </c>
      <c r="D11257" s="9">
        <v>22</v>
      </c>
      <c r="E11257" s="30">
        <f t="shared" si="350"/>
        <v>42604</v>
      </c>
      <c r="F11257" s="32">
        <f t="shared" si="351"/>
        <v>235</v>
      </c>
      <c r="G11257" s="6">
        <v>0.41666666666666669</v>
      </c>
      <c r="H11257" s="2"/>
      <c r="I11257" s="2"/>
      <c r="J11257" s="2"/>
      <c r="K11257" s="2"/>
      <c r="L11257" s="2"/>
    </row>
    <row r="11258" spans="1:13" ht="15.6">
      <c r="A11258" s="12">
        <v>235</v>
      </c>
      <c r="B11258" s="9">
        <v>2016</v>
      </c>
      <c r="C11258" s="9">
        <v>8</v>
      </c>
      <c r="D11258" s="9">
        <v>22</v>
      </c>
      <c r="E11258" s="30">
        <f t="shared" si="350"/>
        <v>42604</v>
      </c>
      <c r="F11258" s="32">
        <f t="shared" si="351"/>
        <v>235</v>
      </c>
      <c r="G11258" s="6">
        <v>0.4375</v>
      </c>
      <c r="H11258" s="2"/>
      <c r="I11258" s="2"/>
      <c r="J11258" s="2"/>
      <c r="K11258" s="2"/>
      <c r="L11258" s="2"/>
    </row>
    <row r="11259" spans="1:13" ht="15.6">
      <c r="A11259" s="12">
        <v>235</v>
      </c>
      <c r="B11259" s="9">
        <v>2016</v>
      </c>
      <c r="C11259" s="9">
        <v>8</v>
      </c>
      <c r="D11259" s="9">
        <v>22</v>
      </c>
      <c r="E11259" s="30">
        <f t="shared" si="350"/>
        <v>42604</v>
      </c>
      <c r="F11259" s="32">
        <f t="shared" si="351"/>
        <v>235</v>
      </c>
      <c r="G11259" s="6">
        <v>0.45833333333333331</v>
      </c>
      <c r="H11259" s="2"/>
      <c r="I11259" s="2"/>
      <c r="J11259" s="2"/>
      <c r="K11259" s="2"/>
      <c r="L11259" s="2"/>
    </row>
    <row r="11260" spans="1:13" ht="15.6">
      <c r="A11260" s="12">
        <v>235</v>
      </c>
      <c r="B11260" s="9">
        <v>2016</v>
      </c>
      <c r="C11260" s="9">
        <v>8</v>
      </c>
      <c r="D11260" s="9">
        <v>22</v>
      </c>
      <c r="E11260" s="30">
        <f t="shared" si="350"/>
        <v>42604</v>
      </c>
      <c r="F11260" s="32">
        <f t="shared" si="351"/>
        <v>235</v>
      </c>
      <c r="G11260" s="6">
        <v>0.47916666666666669</v>
      </c>
      <c r="H11260" s="2"/>
      <c r="I11260" s="2"/>
      <c r="J11260" s="2"/>
      <c r="K11260" s="2"/>
      <c r="L11260" s="2"/>
    </row>
    <row r="11261" spans="1:13" ht="15.6">
      <c r="A11261" s="12">
        <v>235</v>
      </c>
      <c r="B11261" s="9">
        <v>2016</v>
      </c>
      <c r="C11261" s="9">
        <v>8</v>
      </c>
      <c r="D11261" s="9">
        <v>22</v>
      </c>
      <c r="E11261" s="30">
        <f t="shared" si="350"/>
        <v>42604</v>
      </c>
      <c r="F11261" s="32">
        <f t="shared" si="351"/>
        <v>235</v>
      </c>
      <c r="G11261" s="6">
        <v>0.5</v>
      </c>
      <c r="H11261" s="2"/>
      <c r="I11261" s="2"/>
      <c r="J11261" s="2"/>
      <c r="K11261" s="2"/>
      <c r="L11261" s="2"/>
    </row>
    <row r="11262" spans="1:13" ht="15.6">
      <c r="A11262" s="12">
        <v>235</v>
      </c>
      <c r="B11262" s="9">
        <v>2016</v>
      </c>
      <c r="C11262" s="9">
        <v>8</v>
      </c>
      <c r="D11262" s="9">
        <v>22</v>
      </c>
      <c r="E11262" s="30">
        <f t="shared" si="350"/>
        <v>42604</v>
      </c>
      <c r="F11262" s="32">
        <f t="shared" si="351"/>
        <v>235</v>
      </c>
      <c r="G11262" s="6">
        <v>0.52083333333333337</v>
      </c>
      <c r="H11262" s="2"/>
      <c r="I11262" s="2"/>
      <c r="J11262" s="2"/>
      <c r="K11262" s="2"/>
      <c r="L11262" s="2"/>
    </row>
    <row r="11263" spans="1:13" ht="15.6">
      <c r="A11263" s="12">
        <v>235</v>
      </c>
      <c r="B11263" s="9">
        <v>2016</v>
      </c>
      <c r="C11263" s="9">
        <v>8</v>
      </c>
      <c r="D11263" s="9">
        <v>22</v>
      </c>
      <c r="E11263" s="30">
        <f t="shared" si="350"/>
        <v>42604</v>
      </c>
      <c r="F11263" s="32">
        <f t="shared" si="351"/>
        <v>235</v>
      </c>
      <c r="G11263" s="6">
        <v>0.54166666666666663</v>
      </c>
      <c r="H11263" s="2">
        <v>32.775759999999998</v>
      </c>
      <c r="I11263" s="2">
        <v>100.4002</v>
      </c>
      <c r="J11263" s="2">
        <v>67.394549999999995</v>
      </c>
      <c r="K11263" s="2">
        <v>1.019188</v>
      </c>
      <c r="L11263" s="2">
        <v>859.93359999999996</v>
      </c>
      <c r="M11263">
        <v>163.53129999999999</v>
      </c>
    </row>
    <row r="11264" spans="1:13" ht="15.6">
      <c r="A11264" s="12">
        <v>235</v>
      </c>
      <c r="B11264" s="9">
        <v>2016</v>
      </c>
      <c r="C11264" s="9">
        <v>8</v>
      </c>
      <c r="D11264" s="9">
        <v>22</v>
      </c>
      <c r="E11264" s="30">
        <f t="shared" si="350"/>
        <v>42604</v>
      </c>
      <c r="F11264" s="32">
        <f t="shared" si="351"/>
        <v>235</v>
      </c>
      <c r="G11264" s="6">
        <v>0.5625</v>
      </c>
      <c r="H11264" s="2">
        <v>33.068980000000003</v>
      </c>
      <c r="I11264" s="2">
        <v>100.3912</v>
      </c>
      <c r="J11264" s="2">
        <v>64.732849999999999</v>
      </c>
      <c r="K11264" s="2">
        <v>1.5737049999999999</v>
      </c>
      <c r="L11264" s="2">
        <v>716.46910000000003</v>
      </c>
      <c r="M11264">
        <v>135.4864</v>
      </c>
    </row>
    <row r="11265" spans="1:13" ht="15.6">
      <c r="A11265" s="12">
        <v>235</v>
      </c>
      <c r="B11265" s="9">
        <v>2016</v>
      </c>
      <c r="C11265" s="9">
        <v>8</v>
      </c>
      <c r="D11265" s="9">
        <v>22</v>
      </c>
      <c r="E11265" s="30">
        <f t="shared" si="350"/>
        <v>42604</v>
      </c>
      <c r="F11265" s="32">
        <f t="shared" si="351"/>
        <v>235</v>
      </c>
      <c r="G11265" s="6">
        <v>0.58333333333333337</v>
      </c>
      <c r="H11265" s="2">
        <v>32.777799999999999</v>
      </c>
      <c r="I11265" s="2">
        <v>100.38720000000001</v>
      </c>
      <c r="J11265" s="2">
        <v>69.569820000000007</v>
      </c>
      <c r="K11265" s="2">
        <v>1.6804140000000001</v>
      </c>
      <c r="L11265" s="2">
        <v>485.91030000000001</v>
      </c>
      <c r="M11265">
        <v>88.144319999999993</v>
      </c>
    </row>
    <row r="11266" spans="1:13" ht="15.6">
      <c r="A11266" s="12">
        <v>235</v>
      </c>
      <c r="B11266" s="9">
        <v>2016</v>
      </c>
      <c r="C11266" s="9">
        <v>8</v>
      </c>
      <c r="D11266" s="9">
        <v>22</v>
      </c>
      <c r="E11266" s="30">
        <f t="shared" si="350"/>
        <v>42604</v>
      </c>
      <c r="F11266" s="32">
        <f t="shared" si="351"/>
        <v>235</v>
      </c>
      <c r="G11266" s="6">
        <v>0.60416666666666663</v>
      </c>
      <c r="H11266" s="2">
        <v>32.299050000000001</v>
      </c>
      <c r="I11266" s="2">
        <v>100.3724</v>
      </c>
      <c r="J11266" s="2">
        <v>73.335520000000002</v>
      </c>
      <c r="K11266" s="2">
        <v>1.668075</v>
      </c>
      <c r="L11266" s="2">
        <v>623.66769999999997</v>
      </c>
      <c r="M11266">
        <v>122.1752</v>
      </c>
    </row>
    <row r="11267" spans="1:13" ht="15.6">
      <c r="A11267" s="12">
        <v>235</v>
      </c>
      <c r="B11267" s="9">
        <v>2016</v>
      </c>
      <c r="C11267" s="9">
        <v>8</v>
      </c>
      <c r="D11267" s="9">
        <v>22</v>
      </c>
      <c r="E11267" s="30">
        <f t="shared" si="350"/>
        <v>42604</v>
      </c>
      <c r="F11267" s="32">
        <f t="shared" si="351"/>
        <v>235</v>
      </c>
      <c r="G11267" s="6">
        <v>0.625</v>
      </c>
      <c r="H11267" s="2">
        <v>33.381979999999999</v>
      </c>
      <c r="I11267" s="2">
        <v>100.3322</v>
      </c>
      <c r="J11267" s="2">
        <v>64.141170000000002</v>
      </c>
      <c r="K11267" s="2">
        <v>0.99819559999999996</v>
      </c>
      <c r="L11267" s="2">
        <v>549.64229999999998</v>
      </c>
      <c r="M11267">
        <v>104.2723</v>
      </c>
    </row>
    <row r="11268" spans="1:13" ht="15.6">
      <c r="A11268" s="12">
        <v>235</v>
      </c>
      <c r="B11268" s="9">
        <v>2016</v>
      </c>
      <c r="C11268" s="9">
        <v>8</v>
      </c>
      <c r="D11268" s="9">
        <v>22</v>
      </c>
      <c r="E11268" s="30">
        <f t="shared" si="350"/>
        <v>42604</v>
      </c>
      <c r="F11268" s="32">
        <f t="shared" si="351"/>
        <v>235</v>
      </c>
      <c r="G11268" s="6">
        <v>0.64583333333333337</v>
      </c>
      <c r="H11268" s="2">
        <v>33.65081</v>
      </c>
      <c r="I11268" s="2">
        <v>100.3125</v>
      </c>
      <c r="J11268" s="2">
        <v>61.786450000000002</v>
      </c>
      <c r="K11268" s="2">
        <v>1.4229019999999999</v>
      </c>
      <c r="L11268" s="2">
        <v>505.98790000000002</v>
      </c>
      <c r="M11268">
        <v>97.080309999999997</v>
      </c>
    </row>
    <row r="11269" spans="1:13" ht="15.6">
      <c r="A11269" s="12">
        <v>235</v>
      </c>
      <c r="B11269" s="9">
        <v>2016</v>
      </c>
      <c r="C11269" s="9">
        <v>8</v>
      </c>
      <c r="D11269" s="9">
        <v>22</v>
      </c>
      <c r="E11269" s="30">
        <f t="shared" si="350"/>
        <v>42604</v>
      </c>
      <c r="F11269" s="32">
        <f t="shared" si="351"/>
        <v>235</v>
      </c>
      <c r="G11269" s="6">
        <v>0.66666666666666663</v>
      </c>
      <c r="H11269" s="2">
        <v>33.678269999999998</v>
      </c>
      <c r="I11269" s="2">
        <v>100.3215</v>
      </c>
      <c r="J11269" s="2">
        <v>61.056840000000001</v>
      </c>
      <c r="K11269" s="2">
        <v>0.98294380000000003</v>
      </c>
      <c r="L11269" s="2">
        <v>267.45280000000002</v>
      </c>
      <c r="M11269">
        <v>46.965400000000002</v>
      </c>
    </row>
    <row r="11270" spans="1:13" ht="15.6">
      <c r="A11270" s="12">
        <v>235</v>
      </c>
      <c r="B11270" s="9">
        <v>2016</v>
      </c>
      <c r="C11270" s="9">
        <v>8</v>
      </c>
      <c r="D11270" s="9">
        <v>22</v>
      </c>
      <c r="E11270" s="30">
        <f t="shared" ref="E11270:E11333" si="352">DATE(B11270,C11270,D11270)</f>
        <v>42604</v>
      </c>
      <c r="F11270" s="32">
        <f t="shared" ref="F11270:F11333" si="353">E11270-DATE(YEAR(E11270),1,0)</f>
        <v>235</v>
      </c>
      <c r="G11270" s="6">
        <v>0.6875</v>
      </c>
      <c r="H11270" s="2">
        <v>33.453240000000001</v>
      </c>
      <c r="I11270" s="2">
        <v>100.3202</v>
      </c>
      <c r="J11270" s="2">
        <v>66.767910000000001</v>
      </c>
      <c r="K11270" s="2">
        <v>0.1080163</v>
      </c>
      <c r="L11270" s="2">
        <v>260.24799999999999</v>
      </c>
      <c r="M11270">
        <v>51.773809999999997</v>
      </c>
    </row>
    <row r="11271" spans="1:13" ht="15.6">
      <c r="A11271" s="12">
        <v>235</v>
      </c>
      <c r="B11271" s="9">
        <v>2016</v>
      </c>
      <c r="C11271" s="9">
        <v>8</v>
      </c>
      <c r="D11271" s="9">
        <v>22</v>
      </c>
      <c r="E11271" s="30">
        <f t="shared" si="352"/>
        <v>42604</v>
      </c>
      <c r="F11271" s="32">
        <f t="shared" si="353"/>
        <v>235</v>
      </c>
      <c r="G11271" s="6">
        <v>0.70833333333333337</v>
      </c>
      <c r="H11271" s="2">
        <v>32.767189999999999</v>
      </c>
      <c r="I11271" s="2">
        <v>100.31480000000001</v>
      </c>
      <c r="J11271" s="2">
        <v>65.578050000000005</v>
      </c>
      <c r="K11271" s="2">
        <v>0.97576890000000005</v>
      </c>
      <c r="L11271" s="2">
        <v>42.83258</v>
      </c>
      <c r="M11271">
        <v>3.3561939999999999</v>
      </c>
    </row>
    <row r="11272" spans="1:13" ht="15.6">
      <c r="A11272" s="12">
        <v>235</v>
      </c>
      <c r="B11272" s="9">
        <v>2016</v>
      </c>
      <c r="C11272" s="9">
        <v>8</v>
      </c>
      <c r="D11272" s="9">
        <v>22</v>
      </c>
      <c r="E11272" s="30">
        <f t="shared" si="352"/>
        <v>42604</v>
      </c>
      <c r="F11272" s="32">
        <f t="shared" si="353"/>
        <v>235</v>
      </c>
      <c r="G11272" s="6">
        <v>0.72916666666666663</v>
      </c>
      <c r="H11272" s="2">
        <v>32.275979999999997</v>
      </c>
      <c r="I11272" s="2">
        <v>-9999</v>
      </c>
      <c r="J11272" s="2">
        <v>68.345089999999999</v>
      </c>
      <c r="K11272" s="2">
        <v>1.339542</v>
      </c>
      <c r="L11272" s="2">
        <v>24.416360000000001</v>
      </c>
      <c r="M11272">
        <v>4.1568079999999998</v>
      </c>
    </row>
    <row r="11273" spans="1:13" ht="15.6">
      <c r="A11273" s="12">
        <v>235</v>
      </c>
      <c r="B11273" s="9">
        <v>2016</v>
      </c>
      <c r="C11273" s="9">
        <v>8</v>
      </c>
      <c r="D11273" s="9">
        <v>22</v>
      </c>
      <c r="E11273" s="30">
        <f t="shared" si="352"/>
        <v>42604</v>
      </c>
      <c r="F11273" s="32">
        <f t="shared" si="353"/>
        <v>235</v>
      </c>
      <c r="G11273" s="6">
        <v>0.75</v>
      </c>
      <c r="H11273" s="2">
        <v>30.809570000000001</v>
      </c>
      <c r="I11273" s="2">
        <v>-9999</v>
      </c>
      <c r="J11273" s="2">
        <v>77.460719999999995</v>
      </c>
      <c r="K11273" s="2">
        <v>1.753579</v>
      </c>
      <c r="L11273" s="2">
        <v>21.64029</v>
      </c>
      <c r="M11273">
        <v>4.5467259999999996</v>
      </c>
    </row>
    <row r="11274" spans="1:13" ht="15.6">
      <c r="A11274" s="12">
        <v>235</v>
      </c>
      <c r="B11274" s="9">
        <v>2016</v>
      </c>
      <c r="C11274" s="9">
        <v>8</v>
      </c>
      <c r="D11274" s="9">
        <v>22</v>
      </c>
      <c r="E11274" s="30">
        <f t="shared" si="352"/>
        <v>42604</v>
      </c>
      <c r="F11274" s="32">
        <f t="shared" si="353"/>
        <v>235</v>
      </c>
      <c r="G11274" s="6">
        <v>0.77083333333333337</v>
      </c>
      <c r="H11274" s="2">
        <v>30.109780000000001</v>
      </c>
      <c r="I11274" s="2">
        <v>-9999</v>
      </c>
      <c r="J11274" s="2">
        <v>84.655670000000001</v>
      </c>
      <c r="K11274" s="2">
        <v>1.630126</v>
      </c>
      <c r="L11274" s="2">
        <v>14.851139999999999</v>
      </c>
      <c r="M11274">
        <v>2.7117360000000001</v>
      </c>
    </row>
    <row r="11275" spans="1:13" ht="15.6">
      <c r="A11275" s="12">
        <v>235</v>
      </c>
      <c r="B11275" s="9">
        <v>2016</v>
      </c>
      <c r="C11275" s="9">
        <v>8</v>
      </c>
      <c r="D11275" s="9">
        <v>22</v>
      </c>
      <c r="E11275" s="30">
        <f t="shared" si="352"/>
        <v>42604</v>
      </c>
      <c r="F11275" s="32">
        <f t="shared" si="353"/>
        <v>235</v>
      </c>
      <c r="G11275" s="6">
        <v>0.79166666666666663</v>
      </c>
      <c r="H11275" s="2">
        <v>29.89742</v>
      </c>
      <c r="I11275" s="2">
        <v>-9999</v>
      </c>
      <c r="J11275" s="2">
        <v>85.235249999999994</v>
      </c>
      <c r="K11275" s="2">
        <v>2.4563519999999999</v>
      </c>
      <c r="L11275" s="2">
        <v>1.253787</v>
      </c>
      <c r="M11275">
        <v>1.0222199999999999</v>
      </c>
    </row>
    <row r="11276" spans="1:13" ht="15.6">
      <c r="A11276" s="12">
        <v>235</v>
      </c>
      <c r="B11276" s="9">
        <v>2016</v>
      </c>
      <c r="C11276" s="9">
        <v>8</v>
      </c>
      <c r="D11276" s="9">
        <v>22</v>
      </c>
      <c r="E11276" s="30">
        <f t="shared" si="352"/>
        <v>42604</v>
      </c>
      <c r="F11276" s="32">
        <f t="shared" si="353"/>
        <v>235</v>
      </c>
      <c r="G11276" s="6">
        <v>0.8125</v>
      </c>
      <c r="H11276" s="2">
        <v>29.328389999999999</v>
      </c>
      <c r="I11276" s="2">
        <v>-9999</v>
      </c>
      <c r="J11276" s="2">
        <v>86.731620000000007</v>
      </c>
      <c r="K11276" s="2">
        <v>1.9895959999999999</v>
      </c>
      <c r="L11276" s="2">
        <v>-1.6978660000000001</v>
      </c>
      <c r="M11276">
        <v>0.68429879999999998</v>
      </c>
    </row>
    <row r="11277" spans="1:13" ht="15.6">
      <c r="A11277" s="12">
        <v>235</v>
      </c>
      <c r="B11277" s="9">
        <v>2016</v>
      </c>
      <c r="C11277" s="9">
        <v>8</v>
      </c>
      <c r="D11277" s="9">
        <v>22</v>
      </c>
      <c r="E11277" s="30">
        <f t="shared" si="352"/>
        <v>42604</v>
      </c>
      <c r="F11277" s="32">
        <f t="shared" si="353"/>
        <v>235</v>
      </c>
      <c r="G11277" s="6">
        <v>0.83333333333333337</v>
      </c>
      <c r="H11277" s="2">
        <v>29.154</v>
      </c>
      <c r="I11277" s="2">
        <v>-9999</v>
      </c>
      <c r="J11277" s="2">
        <v>87.088549999999998</v>
      </c>
      <c r="K11277" s="2">
        <v>1.907411</v>
      </c>
      <c r="L11277" s="2">
        <v>-1.1542520000000001</v>
      </c>
      <c r="M11277">
        <v>1.0899369999999999</v>
      </c>
    </row>
    <row r="11278" spans="1:13" ht="15.6">
      <c r="A11278" s="12">
        <v>235</v>
      </c>
      <c r="B11278" s="9">
        <v>2016</v>
      </c>
      <c r="C11278" s="9">
        <v>8</v>
      </c>
      <c r="D11278" s="9">
        <v>22</v>
      </c>
      <c r="E11278" s="30">
        <f t="shared" si="352"/>
        <v>42604</v>
      </c>
      <c r="F11278" s="32">
        <f t="shared" si="353"/>
        <v>235</v>
      </c>
      <c r="G11278" s="6">
        <v>0.85416666666666663</v>
      </c>
      <c r="H11278" s="2">
        <v>29.311450000000001</v>
      </c>
      <c r="I11278" s="2">
        <v>-9999</v>
      </c>
      <c r="J11278" s="2">
        <v>86.207369999999997</v>
      </c>
      <c r="K11278" s="2">
        <v>2.4398049999999998</v>
      </c>
      <c r="L11278" s="2">
        <v>-1.0896380000000001</v>
      </c>
      <c r="M11278">
        <v>1.2591730000000001</v>
      </c>
    </row>
    <row r="11279" spans="1:13" ht="15.6">
      <c r="A11279" s="12">
        <v>235</v>
      </c>
      <c r="B11279" s="9">
        <v>2016</v>
      </c>
      <c r="C11279" s="9">
        <v>8</v>
      </c>
      <c r="D11279" s="9">
        <v>22</v>
      </c>
      <c r="E11279" s="30">
        <f t="shared" si="352"/>
        <v>42604</v>
      </c>
      <c r="F11279" s="32">
        <f t="shared" si="353"/>
        <v>235</v>
      </c>
      <c r="G11279" s="6">
        <v>0.875</v>
      </c>
      <c r="H11279" s="2">
        <v>29.23291</v>
      </c>
      <c r="I11279" s="2">
        <v>-9999</v>
      </c>
      <c r="J11279" s="2">
        <v>85.826149999999998</v>
      </c>
      <c r="K11279" s="2">
        <v>2.2874340000000002</v>
      </c>
      <c r="L11279" s="2">
        <v>-1.429556</v>
      </c>
      <c r="M11279">
        <v>0.99901850000000003</v>
      </c>
    </row>
    <row r="11280" spans="1:13" ht="15.6">
      <c r="A11280" s="12">
        <v>235</v>
      </c>
      <c r="B11280" s="9">
        <v>2016</v>
      </c>
      <c r="C11280" s="9">
        <v>8</v>
      </c>
      <c r="D11280" s="9">
        <v>22</v>
      </c>
      <c r="E11280" s="30">
        <f t="shared" si="352"/>
        <v>42604</v>
      </c>
      <c r="F11280" s="32">
        <f t="shared" si="353"/>
        <v>235</v>
      </c>
      <c r="G11280" s="6">
        <v>0.89583333333333337</v>
      </c>
      <c r="H11280" s="2">
        <v>29.495429999999999</v>
      </c>
      <c r="I11280" s="2">
        <v>-9999</v>
      </c>
      <c r="J11280" s="2">
        <v>82.093630000000005</v>
      </c>
      <c r="K11280" s="2">
        <v>2.7626520000000001</v>
      </c>
      <c r="L11280" s="2">
        <v>-1.036359</v>
      </c>
      <c r="M11280">
        <v>1.3494010000000001</v>
      </c>
    </row>
    <row r="11281" spans="1:13" ht="15.6">
      <c r="A11281" s="12">
        <v>235</v>
      </c>
      <c r="B11281" s="9">
        <v>2016</v>
      </c>
      <c r="C11281" s="9">
        <v>8</v>
      </c>
      <c r="D11281" s="9">
        <v>22</v>
      </c>
      <c r="E11281" s="30">
        <f t="shared" si="352"/>
        <v>42604</v>
      </c>
      <c r="F11281" s="32">
        <f t="shared" si="353"/>
        <v>235</v>
      </c>
      <c r="G11281" s="6">
        <v>0.91666666666666663</v>
      </c>
      <c r="H11281" s="2">
        <v>29.41104</v>
      </c>
      <c r="I11281" s="2">
        <v>-9999</v>
      </c>
      <c r="J11281" s="2">
        <v>82.443389999999994</v>
      </c>
      <c r="K11281" s="2">
        <v>2.1990259999999999</v>
      </c>
      <c r="L11281" s="2">
        <v>-1.7439830000000001</v>
      </c>
      <c r="M11281">
        <v>0.72369280000000002</v>
      </c>
    </row>
    <row r="11282" spans="1:13" ht="15.6">
      <c r="A11282" s="12">
        <v>235</v>
      </c>
      <c r="B11282" s="9">
        <v>2016</v>
      </c>
      <c r="C11282" s="9">
        <v>8</v>
      </c>
      <c r="D11282" s="9">
        <v>22</v>
      </c>
      <c r="E11282" s="30">
        <f t="shared" si="352"/>
        <v>42604</v>
      </c>
      <c r="F11282" s="32">
        <f t="shared" si="353"/>
        <v>235</v>
      </c>
      <c r="G11282" s="6">
        <v>0.9375</v>
      </c>
      <c r="H11282" s="2">
        <v>29.177160000000001</v>
      </c>
      <c r="I11282" s="2">
        <v>-9999</v>
      </c>
      <c r="J11282" s="2">
        <v>84.187070000000006</v>
      </c>
      <c r="K11282" s="2">
        <v>1.498243</v>
      </c>
      <c r="L11282" s="2">
        <v>-1.460723</v>
      </c>
      <c r="M11282">
        <v>1.0069030000000001</v>
      </c>
    </row>
    <row r="11283" spans="1:13" ht="15.6">
      <c r="A11283" s="12">
        <v>235</v>
      </c>
      <c r="B11283" s="9">
        <v>2016</v>
      </c>
      <c r="C11283" s="9">
        <v>8</v>
      </c>
      <c r="D11283" s="9">
        <v>22</v>
      </c>
      <c r="E11283" s="30">
        <f t="shared" si="352"/>
        <v>42604</v>
      </c>
      <c r="F11283" s="32">
        <f t="shared" si="353"/>
        <v>235</v>
      </c>
      <c r="G11283" s="6">
        <v>0.95833333333333337</v>
      </c>
      <c r="H11283" s="2">
        <v>29.048259999999999</v>
      </c>
      <c r="I11283" s="2">
        <v>-9999</v>
      </c>
      <c r="J11283" s="2">
        <v>85.152569999999997</v>
      </c>
      <c r="K11283" s="2">
        <v>1.224772</v>
      </c>
      <c r="L11283" s="2">
        <v>-1.312476</v>
      </c>
      <c r="M11283">
        <v>1.184876</v>
      </c>
    </row>
    <row r="11284" spans="1:13" ht="15.6">
      <c r="A11284" s="12">
        <v>235</v>
      </c>
      <c r="B11284" s="9">
        <v>2016</v>
      </c>
      <c r="C11284" s="9">
        <v>8</v>
      </c>
      <c r="D11284" s="9">
        <v>22</v>
      </c>
      <c r="E11284" s="30">
        <f t="shared" si="352"/>
        <v>42604</v>
      </c>
      <c r="F11284" s="32">
        <f t="shared" si="353"/>
        <v>235</v>
      </c>
      <c r="G11284" s="6">
        <v>0.97916666666666663</v>
      </c>
      <c r="H11284" s="2">
        <v>28.80396</v>
      </c>
      <c r="I11284" s="2">
        <v>-9999</v>
      </c>
      <c r="J11284" s="2">
        <v>86.405450000000002</v>
      </c>
      <c r="K11284" s="2">
        <v>0.83677120000000005</v>
      </c>
      <c r="L11284" s="2">
        <v>-1.437989</v>
      </c>
      <c r="M11284">
        <v>1.0703780000000001</v>
      </c>
    </row>
    <row r="11285" spans="1:13" ht="15.6">
      <c r="A11285" s="12">
        <v>236</v>
      </c>
      <c r="B11285" s="9">
        <v>2016</v>
      </c>
      <c r="C11285" s="9">
        <v>8</v>
      </c>
      <c r="D11285" s="9">
        <v>22</v>
      </c>
      <c r="E11285" s="30">
        <f t="shared" si="352"/>
        <v>42604</v>
      </c>
      <c r="F11285" s="32">
        <f t="shared" si="353"/>
        <v>235</v>
      </c>
      <c r="G11285" s="6">
        <v>0</v>
      </c>
      <c r="H11285" s="2">
        <v>28.670590000000001</v>
      </c>
      <c r="I11285" s="2">
        <v>-9999</v>
      </c>
      <c r="J11285" s="2">
        <v>85.777529999999999</v>
      </c>
      <c r="K11285" s="2">
        <v>1.034511</v>
      </c>
      <c r="L11285" s="2">
        <v>-0.80363929999999995</v>
      </c>
      <c r="M11285">
        <v>1.607856</v>
      </c>
    </row>
    <row r="11286" spans="1:13" ht="15.6">
      <c r="A11286" s="12">
        <v>236</v>
      </c>
      <c r="B11286" s="9">
        <v>2016</v>
      </c>
      <c r="C11286" s="9">
        <v>8</v>
      </c>
      <c r="D11286" s="9">
        <v>23</v>
      </c>
      <c r="E11286" s="30">
        <f t="shared" si="352"/>
        <v>42605</v>
      </c>
      <c r="F11286" s="32">
        <f t="shared" si="353"/>
        <v>236</v>
      </c>
      <c r="G11286" s="6">
        <v>2.0833333333333332E-2</v>
      </c>
      <c r="H11286" s="2">
        <v>28.615259999999999</v>
      </c>
      <c r="I11286" s="2">
        <v>-9999</v>
      </c>
      <c r="J11286" s="2">
        <v>86.071560000000005</v>
      </c>
      <c r="K11286" s="2">
        <v>1.1652469999999999</v>
      </c>
      <c r="L11286" s="2">
        <v>-1.4617450000000001</v>
      </c>
      <c r="M11286">
        <v>1.1737709999999999</v>
      </c>
    </row>
    <row r="11287" spans="1:13" ht="15.6">
      <c r="A11287" s="12">
        <v>236</v>
      </c>
      <c r="B11287" s="9">
        <v>2016</v>
      </c>
      <c r="C11287" s="9">
        <v>8</v>
      </c>
      <c r="D11287" s="9">
        <v>23</v>
      </c>
      <c r="E11287" s="30">
        <f t="shared" si="352"/>
        <v>42605</v>
      </c>
      <c r="F11287" s="32">
        <f t="shared" si="353"/>
        <v>236</v>
      </c>
      <c r="G11287" s="6">
        <v>4.1666666666666664E-2</v>
      </c>
      <c r="H11287" s="2">
        <v>28.305789999999998</v>
      </c>
      <c r="I11287" s="2">
        <v>-9999</v>
      </c>
      <c r="J11287" s="2">
        <v>88.231160000000003</v>
      </c>
      <c r="K11287" s="2">
        <v>0.96904619999999997</v>
      </c>
      <c r="L11287" s="2">
        <v>-1.4529259999999999</v>
      </c>
      <c r="M11287">
        <v>1.199702</v>
      </c>
    </row>
    <row r="11288" spans="1:13" ht="15.6">
      <c r="A11288" s="12">
        <v>236</v>
      </c>
      <c r="B11288" s="9">
        <v>2016</v>
      </c>
      <c r="C11288" s="9">
        <v>8</v>
      </c>
      <c r="D11288" s="9">
        <v>23</v>
      </c>
      <c r="E11288" s="30">
        <f t="shared" si="352"/>
        <v>42605</v>
      </c>
      <c r="F11288" s="32">
        <f t="shared" si="353"/>
        <v>236</v>
      </c>
      <c r="G11288" s="6">
        <v>6.25E-2</v>
      </c>
      <c r="H11288" s="2">
        <v>28.107939999999999</v>
      </c>
      <c r="I11288" s="2">
        <v>-9999</v>
      </c>
      <c r="J11288" s="2">
        <v>89.156899999999993</v>
      </c>
      <c r="K11288" s="2">
        <v>0.75099419999999995</v>
      </c>
      <c r="L11288" s="2">
        <v>-1.323356</v>
      </c>
      <c r="M11288">
        <v>1.3729800000000001</v>
      </c>
    </row>
    <row r="11289" spans="1:13" ht="15.6">
      <c r="A11289" s="12">
        <v>236</v>
      </c>
      <c r="B11289" s="9">
        <v>2016</v>
      </c>
      <c r="C11289" s="9">
        <v>8</v>
      </c>
      <c r="D11289" s="9">
        <v>23</v>
      </c>
      <c r="E11289" s="30">
        <f t="shared" si="352"/>
        <v>42605</v>
      </c>
      <c r="F11289" s="32">
        <f t="shared" si="353"/>
        <v>236</v>
      </c>
      <c r="G11289" s="6">
        <v>8.3333333333333329E-2</v>
      </c>
      <c r="H11289" s="2">
        <v>28.014610000000001</v>
      </c>
      <c r="I11289" s="2">
        <v>-9999</v>
      </c>
      <c r="J11289" s="2">
        <v>90.043260000000004</v>
      </c>
      <c r="K11289" s="2">
        <v>1.027123</v>
      </c>
      <c r="L11289" s="2">
        <v>-1.287911</v>
      </c>
      <c r="M11289">
        <v>1.3382989999999999</v>
      </c>
    </row>
    <row r="11290" spans="1:13" ht="15.6">
      <c r="A11290" s="12">
        <v>236</v>
      </c>
      <c r="B11290" s="9">
        <v>2016</v>
      </c>
      <c r="C11290" s="9">
        <v>8</v>
      </c>
      <c r="D11290" s="9">
        <v>23</v>
      </c>
      <c r="E11290" s="30">
        <f t="shared" si="352"/>
        <v>42605</v>
      </c>
      <c r="F11290" s="32">
        <f t="shared" si="353"/>
        <v>236</v>
      </c>
      <c r="G11290" s="6">
        <v>0.10416666666666667</v>
      </c>
      <c r="H11290" s="2">
        <v>27.488620000000001</v>
      </c>
      <c r="I11290" s="2">
        <v>-9999</v>
      </c>
      <c r="J11290" s="2">
        <v>93.020240000000001</v>
      </c>
      <c r="K11290" s="2">
        <v>1.312554</v>
      </c>
      <c r="L11290" s="2">
        <v>-1.5386089999999999</v>
      </c>
      <c r="M11290">
        <v>1.0523899999999999</v>
      </c>
    </row>
    <row r="11291" spans="1:13" ht="15.6">
      <c r="A11291" s="12">
        <v>236</v>
      </c>
      <c r="B11291" s="9">
        <v>2016</v>
      </c>
      <c r="C11291" s="9">
        <v>8</v>
      </c>
      <c r="D11291" s="9">
        <v>23</v>
      </c>
      <c r="E11291" s="30">
        <f t="shared" si="352"/>
        <v>42605</v>
      </c>
      <c r="F11291" s="32">
        <f t="shared" si="353"/>
        <v>236</v>
      </c>
      <c r="G11291" s="6">
        <v>0.125</v>
      </c>
      <c r="H11291" s="2">
        <v>27.38043</v>
      </c>
      <c r="I11291" s="2">
        <v>-9999</v>
      </c>
      <c r="J11291" s="2">
        <v>93.257339999999999</v>
      </c>
      <c r="K11291" s="2">
        <v>1.934976</v>
      </c>
      <c r="L11291" s="2">
        <v>-1.0606420000000001</v>
      </c>
      <c r="M11291">
        <v>1.3043100000000001</v>
      </c>
    </row>
    <row r="11292" spans="1:13" ht="15.6">
      <c r="A11292" s="12">
        <v>236</v>
      </c>
      <c r="B11292" s="9">
        <v>2016</v>
      </c>
      <c r="C11292" s="9">
        <v>8</v>
      </c>
      <c r="D11292" s="9">
        <v>23</v>
      </c>
      <c r="E11292" s="30">
        <f t="shared" si="352"/>
        <v>42605</v>
      </c>
      <c r="F11292" s="32">
        <f t="shared" si="353"/>
        <v>236</v>
      </c>
      <c r="G11292" s="6">
        <v>0.14583333333333334</v>
      </c>
      <c r="H11292" s="2">
        <v>27.379359999999998</v>
      </c>
      <c r="I11292" s="2">
        <v>-9999</v>
      </c>
      <c r="J11292" s="2">
        <v>93.594179999999994</v>
      </c>
      <c r="K11292" s="2">
        <v>1.1433070000000001</v>
      </c>
      <c r="L11292" s="2">
        <v>-0.1402767</v>
      </c>
      <c r="M11292">
        <v>1.1418200000000001</v>
      </c>
    </row>
    <row r="11293" spans="1:13" ht="15.6">
      <c r="A11293" s="12">
        <v>236</v>
      </c>
      <c r="B11293" s="9">
        <v>2016</v>
      </c>
      <c r="C11293" s="9">
        <v>8</v>
      </c>
      <c r="D11293" s="9">
        <v>23</v>
      </c>
      <c r="E11293" s="30">
        <f t="shared" si="352"/>
        <v>42605</v>
      </c>
      <c r="F11293" s="32">
        <f t="shared" si="353"/>
        <v>236</v>
      </c>
      <c r="G11293" s="6">
        <v>0.16666666666666666</v>
      </c>
      <c r="H11293" s="2">
        <v>27.65211</v>
      </c>
      <c r="I11293" s="2">
        <v>-9999</v>
      </c>
      <c r="J11293" s="2">
        <v>91.787400000000005</v>
      </c>
      <c r="K11293" s="2">
        <v>0.84597630000000001</v>
      </c>
      <c r="L11293" s="2">
        <v>-0.70171269999999997</v>
      </c>
      <c r="M11293">
        <v>1.486483</v>
      </c>
    </row>
    <row r="11294" spans="1:13" ht="15.6">
      <c r="A11294" s="12">
        <v>236</v>
      </c>
      <c r="B11294" s="9">
        <v>2016</v>
      </c>
      <c r="C11294" s="9">
        <v>8</v>
      </c>
      <c r="D11294" s="9">
        <v>23</v>
      </c>
      <c r="E11294" s="30">
        <f t="shared" si="352"/>
        <v>42605</v>
      </c>
      <c r="F11294" s="32">
        <f t="shared" si="353"/>
        <v>236</v>
      </c>
      <c r="G11294" s="6">
        <v>0.1875</v>
      </c>
      <c r="H11294" s="2">
        <v>27.667590000000001</v>
      </c>
      <c r="I11294" s="2">
        <v>-9999</v>
      </c>
      <c r="J11294" s="2">
        <v>91.794839999999994</v>
      </c>
      <c r="K11294" s="2">
        <v>0.97606340000000003</v>
      </c>
      <c r="L11294" s="2">
        <v>-1.448877</v>
      </c>
      <c r="M11294">
        <v>1.3332470000000001</v>
      </c>
    </row>
    <row r="11295" spans="1:13" ht="15.6">
      <c r="A11295" s="12">
        <v>236</v>
      </c>
      <c r="B11295" s="9">
        <v>2016</v>
      </c>
      <c r="C11295" s="9">
        <v>8</v>
      </c>
      <c r="D11295" s="9">
        <v>23</v>
      </c>
      <c r="E11295" s="30">
        <f t="shared" si="352"/>
        <v>42605</v>
      </c>
      <c r="F11295" s="32">
        <f t="shared" si="353"/>
        <v>236</v>
      </c>
      <c r="G11295" s="6">
        <v>0.20833333333333334</v>
      </c>
      <c r="H11295" s="2">
        <v>27.440339999999999</v>
      </c>
      <c r="I11295" s="2">
        <v>-9999</v>
      </c>
      <c r="J11295" s="2">
        <v>93.210369999999998</v>
      </c>
      <c r="K11295" s="2">
        <v>0.80460920000000002</v>
      </c>
      <c r="L11295" s="2">
        <v>-1.3666160000000001</v>
      </c>
      <c r="M11295">
        <v>1.385955</v>
      </c>
    </row>
    <row r="11296" spans="1:13" ht="15.6">
      <c r="A11296" s="12">
        <v>236</v>
      </c>
      <c r="B11296" s="9">
        <v>2016</v>
      </c>
      <c r="C11296" s="9">
        <v>8</v>
      </c>
      <c r="D11296" s="9">
        <v>23</v>
      </c>
      <c r="E11296" s="30">
        <f t="shared" si="352"/>
        <v>42605</v>
      </c>
      <c r="F11296" s="32">
        <f t="shared" si="353"/>
        <v>236</v>
      </c>
      <c r="G11296" s="6">
        <v>0.22916666666666666</v>
      </c>
      <c r="H11296" s="2">
        <v>27.391570000000002</v>
      </c>
      <c r="I11296" s="2">
        <v>-9999</v>
      </c>
      <c r="J11296" s="2">
        <v>93.328180000000003</v>
      </c>
      <c r="K11296" s="2">
        <v>1.26227</v>
      </c>
      <c r="L11296" s="2">
        <v>-0.25086570000000002</v>
      </c>
      <c r="M11296">
        <v>1.7210510000000001</v>
      </c>
    </row>
    <row r="11297" spans="1:13" ht="15.6">
      <c r="A11297" s="12">
        <v>236</v>
      </c>
      <c r="B11297" s="9">
        <v>2016</v>
      </c>
      <c r="C11297" s="9">
        <v>8</v>
      </c>
      <c r="D11297" s="9">
        <v>23</v>
      </c>
      <c r="E11297" s="30">
        <f t="shared" si="352"/>
        <v>42605</v>
      </c>
      <c r="F11297" s="32">
        <f t="shared" si="353"/>
        <v>236</v>
      </c>
      <c r="G11297" s="6">
        <v>0.25</v>
      </c>
      <c r="H11297" s="2">
        <v>27.44134</v>
      </c>
      <c r="I11297" s="2">
        <v>-9999</v>
      </c>
      <c r="J11297" s="2">
        <v>93.107709999999997</v>
      </c>
      <c r="K11297" s="2">
        <v>1.582295</v>
      </c>
      <c r="L11297" s="2">
        <v>11.800369999999999</v>
      </c>
      <c r="M11297">
        <v>4.0324809999999998</v>
      </c>
    </row>
    <row r="11298" spans="1:13" ht="15.6">
      <c r="A11298" s="12">
        <v>236</v>
      </c>
      <c r="B11298" s="9">
        <v>2016</v>
      </c>
      <c r="C11298" s="9">
        <v>8</v>
      </c>
      <c r="D11298" s="9">
        <v>23</v>
      </c>
      <c r="E11298" s="30">
        <f t="shared" si="352"/>
        <v>42605</v>
      </c>
      <c r="F11298" s="32">
        <f t="shared" si="353"/>
        <v>236</v>
      </c>
      <c r="G11298" s="6">
        <v>0.27083333333333331</v>
      </c>
      <c r="H11298" s="2">
        <v>27.3553</v>
      </c>
      <c r="I11298" s="2">
        <v>-9999</v>
      </c>
      <c r="J11298" s="2">
        <v>94.812020000000004</v>
      </c>
      <c r="K11298" s="2">
        <v>1.4685349999999999</v>
      </c>
      <c r="L11298" s="2">
        <v>49.227620000000002</v>
      </c>
      <c r="M11298">
        <v>12.344329999999999</v>
      </c>
    </row>
    <row r="11299" spans="1:13" ht="15.6">
      <c r="A11299" s="12">
        <v>236</v>
      </c>
      <c r="B11299" s="9">
        <v>2016</v>
      </c>
      <c r="C11299" s="9">
        <v>8</v>
      </c>
      <c r="D11299" s="9">
        <v>23</v>
      </c>
      <c r="E11299" s="30">
        <f t="shared" si="352"/>
        <v>42605</v>
      </c>
      <c r="F11299" s="32">
        <f t="shared" si="353"/>
        <v>236</v>
      </c>
      <c r="G11299" s="6">
        <v>0.29166666666666669</v>
      </c>
      <c r="H11299" s="2">
        <v>27.778169999999999</v>
      </c>
      <c r="I11299" s="2">
        <v>-9999</v>
      </c>
      <c r="J11299" s="2">
        <v>91.999639999999999</v>
      </c>
      <c r="K11299" s="2">
        <v>1.2674529999999999</v>
      </c>
      <c r="L11299" s="2">
        <v>91.579350000000005</v>
      </c>
      <c r="M11299">
        <v>20.199090000000002</v>
      </c>
    </row>
    <row r="11300" spans="1:13" ht="15.6">
      <c r="A11300" s="12">
        <v>236</v>
      </c>
      <c r="B11300" s="9">
        <v>2016</v>
      </c>
      <c r="C11300" s="9">
        <v>8</v>
      </c>
      <c r="D11300" s="9">
        <v>23</v>
      </c>
      <c r="E11300" s="30">
        <f t="shared" si="352"/>
        <v>42605</v>
      </c>
      <c r="F11300" s="32">
        <f t="shared" si="353"/>
        <v>236</v>
      </c>
      <c r="G11300" s="6">
        <v>0.3125</v>
      </c>
      <c r="H11300" s="2">
        <v>28.28041</v>
      </c>
      <c r="I11300" s="2">
        <v>-9999</v>
      </c>
      <c r="J11300" s="2">
        <v>88.923609999999996</v>
      </c>
      <c r="K11300" s="2">
        <v>0.77718880000000001</v>
      </c>
      <c r="L11300" s="2">
        <v>123.2072</v>
      </c>
      <c r="M11300">
        <v>25.621030000000001</v>
      </c>
    </row>
    <row r="11301" spans="1:13" ht="15.6">
      <c r="A11301" s="12">
        <v>236</v>
      </c>
      <c r="B11301" s="9">
        <v>2016</v>
      </c>
      <c r="C11301" s="9">
        <v>8</v>
      </c>
      <c r="D11301" s="9">
        <v>23</v>
      </c>
      <c r="E11301" s="30">
        <f t="shared" si="352"/>
        <v>42605</v>
      </c>
      <c r="F11301" s="32">
        <f t="shared" si="353"/>
        <v>236</v>
      </c>
      <c r="G11301" s="6">
        <v>0.33333333333333331</v>
      </c>
      <c r="H11301" s="2">
        <v>28.481929999999998</v>
      </c>
      <c r="I11301" s="2">
        <v>100.61109999999999</v>
      </c>
      <c r="J11301" s="2">
        <v>87.836010000000002</v>
      </c>
      <c r="K11301" s="2">
        <v>1.165068</v>
      </c>
      <c r="L11301" s="2">
        <v>128.77119999999999</v>
      </c>
      <c r="M11301">
        <v>28.127510000000001</v>
      </c>
    </row>
    <row r="11302" spans="1:13" ht="15.6">
      <c r="A11302" s="12">
        <v>236</v>
      </c>
      <c r="B11302" s="9">
        <v>2016</v>
      </c>
      <c r="C11302" s="9">
        <v>8</v>
      </c>
      <c r="D11302" s="9">
        <v>23</v>
      </c>
      <c r="E11302" s="30">
        <f t="shared" si="352"/>
        <v>42605</v>
      </c>
      <c r="F11302" s="32">
        <f t="shared" si="353"/>
        <v>236</v>
      </c>
      <c r="G11302" s="6">
        <v>0.35416666666666669</v>
      </c>
      <c r="H11302" s="2">
        <v>29.1599</v>
      </c>
      <c r="I11302" s="2">
        <v>100.5692</v>
      </c>
      <c r="J11302" s="2">
        <v>85.081639999999993</v>
      </c>
      <c r="K11302" s="2">
        <v>0.98836860000000004</v>
      </c>
      <c r="L11302" s="2">
        <v>354.77080000000001</v>
      </c>
      <c r="M11302">
        <v>78.408289999999994</v>
      </c>
    </row>
    <row r="11303" spans="1:13" ht="15.6">
      <c r="A11303" s="12">
        <v>236</v>
      </c>
      <c r="B11303" s="9">
        <v>2016</v>
      </c>
      <c r="C11303" s="9">
        <v>8</v>
      </c>
      <c r="D11303" s="9">
        <v>23</v>
      </c>
      <c r="E11303" s="30">
        <f t="shared" si="352"/>
        <v>42605</v>
      </c>
      <c r="F11303" s="32">
        <f t="shared" si="353"/>
        <v>236</v>
      </c>
      <c r="G11303" s="6">
        <v>0.375</v>
      </c>
      <c r="H11303" s="2">
        <v>29.513280000000002</v>
      </c>
      <c r="I11303" s="2">
        <v>100.5633</v>
      </c>
      <c r="J11303" s="2">
        <v>83.983919999999998</v>
      </c>
      <c r="K11303" s="2">
        <v>0.83042280000000002</v>
      </c>
      <c r="L11303" s="2">
        <v>332.00979999999998</v>
      </c>
      <c r="M11303">
        <v>70.487340000000003</v>
      </c>
    </row>
    <row r="11304" spans="1:13" ht="15.6">
      <c r="A11304" s="12">
        <v>236</v>
      </c>
      <c r="B11304" s="9">
        <v>2016</v>
      </c>
      <c r="C11304" s="9">
        <v>8</v>
      </c>
      <c r="D11304" s="9">
        <v>23</v>
      </c>
      <c r="E11304" s="30">
        <f t="shared" si="352"/>
        <v>42605</v>
      </c>
      <c r="F11304" s="32">
        <f t="shared" si="353"/>
        <v>236</v>
      </c>
      <c r="G11304" s="6">
        <v>0.39583333333333331</v>
      </c>
      <c r="H11304" s="2">
        <v>29.850429999999999</v>
      </c>
      <c r="I11304" s="2">
        <v>100.5665</v>
      </c>
      <c r="J11304" s="2">
        <v>80.342979999999997</v>
      </c>
      <c r="K11304" s="2">
        <v>1.172768</v>
      </c>
      <c r="L11304" s="2">
        <v>424.34840000000003</v>
      </c>
      <c r="M11304">
        <v>89.862669999999994</v>
      </c>
    </row>
    <row r="11305" spans="1:13" ht="15.6">
      <c r="A11305" s="12">
        <v>236</v>
      </c>
      <c r="B11305" s="9">
        <v>2016</v>
      </c>
      <c r="C11305" s="9">
        <v>8</v>
      </c>
      <c r="D11305" s="9">
        <v>23</v>
      </c>
      <c r="E11305" s="30">
        <f t="shared" si="352"/>
        <v>42605</v>
      </c>
      <c r="F11305" s="32">
        <f t="shared" si="353"/>
        <v>236</v>
      </c>
      <c r="G11305" s="6">
        <v>0.41666666666666669</v>
      </c>
      <c r="H11305" s="2">
        <v>30.404050000000002</v>
      </c>
      <c r="I11305" s="2">
        <v>100.56950000000001</v>
      </c>
      <c r="J11305" s="2">
        <v>78.446029999999993</v>
      </c>
      <c r="K11305" s="2">
        <v>0.92748799999999998</v>
      </c>
      <c r="L11305" s="2">
        <v>530.65319999999997</v>
      </c>
      <c r="M11305">
        <v>112.4413</v>
      </c>
    </row>
    <row r="11306" spans="1:13" ht="15.6">
      <c r="A11306" s="12">
        <v>236</v>
      </c>
      <c r="B11306" s="9">
        <v>2016</v>
      </c>
      <c r="C11306" s="9">
        <v>8</v>
      </c>
      <c r="D11306" s="9">
        <v>23</v>
      </c>
      <c r="E11306" s="30">
        <f t="shared" si="352"/>
        <v>42605</v>
      </c>
      <c r="F11306" s="32">
        <f t="shared" si="353"/>
        <v>236</v>
      </c>
      <c r="G11306" s="6">
        <v>0.4375</v>
      </c>
      <c r="H11306" s="2">
        <v>30.791530000000002</v>
      </c>
      <c r="I11306" s="2">
        <v>100.55459999999999</v>
      </c>
      <c r="J11306" s="2">
        <v>76.798509999999993</v>
      </c>
      <c r="K11306" s="2">
        <v>0.84066240000000003</v>
      </c>
      <c r="L11306" s="2">
        <v>521.2115</v>
      </c>
      <c r="M11306">
        <v>106.7234</v>
      </c>
    </row>
    <row r="11307" spans="1:13" ht="15.6">
      <c r="A11307" s="12">
        <v>236</v>
      </c>
      <c r="B11307" s="9">
        <v>2016</v>
      </c>
      <c r="C11307" s="9">
        <v>8</v>
      </c>
      <c r="D11307" s="9">
        <v>23</v>
      </c>
      <c r="E11307" s="30">
        <f t="shared" si="352"/>
        <v>42605</v>
      </c>
      <c r="F11307" s="32">
        <f t="shared" si="353"/>
        <v>236</v>
      </c>
      <c r="G11307" s="6">
        <v>0.45833333333333331</v>
      </c>
      <c r="H11307" s="2">
        <v>30.731290000000001</v>
      </c>
      <c r="I11307" s="2">
        <v>100.5271</v>
      </c>
      <c r="J11307" s="2">
        <v>75.298150000000007</v>
      </c>
      <c r="K11307" s="2">
        <v>1.8388150000000001</v>
      </c>
      <c r="L11307" s="2">
        <v>420.02710000000002</v>
      </c>
      <c r="M11307">
        <v>84.099959999999996</v>
      </c>
    </row>
    <row r="11308" spans="1:13" ht="15.6">
      <c r="A11308" s="12">
        <v>236</v>
      </c>
      <c r="B11308" s="9">
        <v>2016</v>
      </c>
      <c r="C11308" s="9">
        <v>8</v>
      </c>
      <c r="D11308" s="9">
        <v>23</v>
      </c>
      <c r="E11308" s="30">
        <f t="shared" si="352"/>
        <v>42605</v>
      </c>
      <c r="F11308" s="32">
        <f t="shared" si="353"/>
        <v>236</v>
      </c>
      <c r="G11308" s="6">
        <v>0.47916666666666669</v>
      </c>
      <c r="H11308" s="2">
        <v>30.09413</v>
      </c>
      <c r="I11308" s="2">
        <v>100.49769999999999</v>
      </c>
      <c r="J11308" s="2">
        <v>79.019559999999998</v>
      </c>
      <c r="K11308" s="2">
        <v>3.3239209999999999</v>
      </c>
      <c r="L11308" s="2">
        <v>363.596</v>
      </c>
      <c r="M11308">
        <v>73.649959999999993</v>
      </c>
    </row>
    <row r="11309" spans="1:13" ht="15.6">
      <c r="A11309" s="12">
        <v>236</v>
      </c>
      <c r="B11309" s="9">
        <v>2016</v>
      </c>
      <c r="C11309" s="9">
        <v>8</v>
      </c>
      <c r="D11309" s="9">
        <v>23</v>
      </c>
      <c r="E11309" s="30">
        <f t="shared" si="352"/>
        <v>42605</v>
      </c>
      <c r="F11309" s="32">
        <f t="shared" si="353"/>
        <v>236</v>
      </c>
      <c r="G11309" s="6">
        <v>0.5</v>
      </c>
      <c r="H11309" s="2">
        <v>30.37255</v>
      </c>
      <c r="I11309" s="2">
        <v>100.47020000000001</v>
      </c>
      <c r="J11309" s="2">
        <v>77.474090000000004</v>
      </c>
      <c r="K11309" s="2">
        <v>3.3145220000000002</v>
      </c>
      <c r="L11309" s="2">
        <v>523.13059999999996</v>
      </c>
      <c r="M11309">
        <v>108.79730000000001</v>
      </c>
    </row>
    <row r="11310" spans="1:13" ht="15.6">
      <c r="A11310" s="12">
        <v>236</v>
      </c>
      <c r="B11310" s="9">
        <v>2016</v>
      </c>
      <c r="C11310" s="9">
        <v>8</v>
      </c>
      <c r="D11310" s="9">
        <v>23</v>
      </c>
      <c r="E11310" s="30">
        <f t="shared" si="352"/>
        <v>42605</v>
      </c>
      <c r="F11310" s="32">
        <f t="shared" si="353"/>
        <v>236</v>
      </c>
      <c r="G11310" s="6">
        <v>0.52083333333333337</v>
      </c>
      <c r="H11310" s="2">
        <v>30.836829999999999</v>
      </c>
      <c r="I11310" s="2">
        <v>100.43680000000001</v>
      </c>
      <c r="J11310" s="2">
        <v>74.662769999999995</v>
      </c>
      <c r="K11310" s="2">
        <v>3.6527240000000001</v>
      </c>
      <c r="L11310" s="2">
        <v>600.87080000000003</v>
      </c>
      <c r="M11310">
        <v>122.4845</v>
      </c>
    </row>
    <row r="11311" spans="1:13" ht="15.6">
      <c r="A11311" s="12">
        <v>236</v>
      </c>
      <c r="B11311" s="9">
        <v>2016</v>
      </c>
      <c r="C11311" s="9">
        <v>8</v>
      </c>
      <c r="D11311" s="9">
        <v>23</v>
      </c>
      <c r="E11311" s="30">
        <f t="shared" si="352"/>
        <v>42605</v>
      </c>
      <c r="F11311" s="32">
        <f t="shared" si="353"/>
        <v>236</v>
      </c>
      <c r="G11311" s="6">
        <v>0.54166666666666663</v>
      </c>
      <c r="H11311" s="2">
        <v>31.24511</v>
      </c>
      <c r="I11311" s="2">
        <v>100.4055</v>
      </c>
      <c r="J11311" s="2">
        <v>73.434600000000003</v>
      </c>
      <c r="K11311" s="2">
        <v>2.3816060000000001</v>
      </c>
      <c r="L11311" s="2">
        <v>591.75519999999995</v>
      </c>
      <c r="M11311">
        <v>120.953</v>
      </c>
    </row>
    <row r="11312" spans="1:13" ht="15.6">
      <c r="A11312" s="12">
        <v>236</v>
      </c>
      <c r="B11312" s="9">
        <v>2016</v>
      </c>
      <c r="C11312" s="9">
        <v>8</v>
      </c>
      <c r="D11312" s="9">
        <v>23</v>
      </c>
      <c r="E11312" s="30">
        <f t="shared" si="352"/>
        <v>42605</v>
      </c>
      <c r="F11312" s="32">
        <f t="shared" si="353"/>
        <v>236</v>
      </c>
      <c r="G11312" s="6">
        <v>0.5625</v>
      </c>
      <c r="H11312" s="2">
        <v>31.439250000000001</v>
      </c>
      <c r="I11312" s="2">
        <v>100.3768</v>
      </c>
      <c r="J11312" s="2">
        <v>69.875209999999996</v>
      </c>
      <c r="K11312" s="2">
        <v>2.2650769999999998</v>
      </c>
      <c r="L11312" s="2">
        <v>371.63990000000001</v>
      </c>
      <c r="M11312">
        <v>74.588189999999997</v>
      </c>
    </row>
    <row r="11313" spans="1:13" ht="15.6">
      <c r="A11313" s="12">
        <v>236</v>
      </c>
      <c r="B11313" s="9">
        <v>2016</v>
      </c>
      <c r="C11313" s="9">
        <v>8</v>
      </c>
      <c r="D11313" s="9">
        <v>23</v>
      </c>
      <c r="E11313" s="30">
        <f t="shared" si="352"/>
        <v>42605</v>
      </c>
      <c r="F11313" s="32">
        <f t="shared" si="353"/>
        <v>236</v>
      </c>
      <c r="G11313" s="6">
        <v>0.58333333333333337</v>
      </c>
      <c r="H11313" s="2">
        <v>31.620509999999999</v>
      </c>
      <c r="I11313" s="2">
        <v>100.3295</v>
      </c>
      <c r="J11313" s="2">
        <v>68.708560000000006</v>
      </c>
      <c r="K11313" s="2">
        <v>2.4760949999999999</v>
      </c>
      <c r="L11313" s="2">
        <v>580.40369999999996</v>
      </c>
      <c r="M11313">
        <v>118.0988</v>
      </c>
    </row>
    <row r="11314" spans="1:13" ht="15.6">
      <c r="A11314" s="12">
        <v>236</v>
      </c>
      <c r="B11314" s="9">
        <v>2016</v>
      </c>
      <c r="C11314" s="9">
        <v>8</v>
      </c>
      <c r="D11314" s="9">
        <v>23</v>
      </c>
      <c r="E11314" s="30">
        <f t="shared" si="352"/>
        <v>42605</v>
      </c>
      <c r="F11314" s="32">
        <f t="shared" si="353"/>
        <v>236</v>
      </c>
      <c r="G11314" s="6">
        <v>0.60416666666666663</v>
      </c>
      <c r="H11314" s="2">
        <v>32.060850000000002</v>
      </c>
      <c r="I11314" s="2">
        <v>100.3065</v>
      </c>
      <c r="J11314" s="2">
        <v>66.309290000000004</v>
      </c>
      <c r="K11314" s="2">
        <v>3.2071299999999998</v>
      </c>
      <c r="L11314" s="2">
        <v>637.86800000000005</v>
      </c>
      <c r="M11314">
        <v>130.6217</v>
      </c>
    </row>
    <row r="11315" spans="1:13" ht="15.6">
      <c r="A11315" s="12">
        <v>236</v>
      </c>
      <c r="B11315" s="9">
        <v>2016</v>
      </c>
      <c r="C11315" s="9">
        <v>8</v>
      </c>
      <c r="D11315" s="9">
        <v>23</v>
      </c>
      <c r="E11315" s="30">
        <f t="shared" si="352"/>
        <v>42605</v>
      </c>
      <c r="F11315" s="32">
        <f t="shared" si="353"/>
        <v>236</v>
      </c>
      <c r="G11315" s="6">
        <v>0.625</v>
      </c>
      <c r="H11315" s="2">
        <v>32.209820000000001</v>
      </c>
      <c r="I11315" s="2">
        <v>100.2764</v>
      </c>
      <c r="J11315" s="2">
        <v>63.486780000000003</v>
      </c>
      <c r="K11315" s="2">
        <v>2.9621499999999998</v>
      </c>
      <c r="L11315" s="2">
        <v>546.39329999999995</v>
      </c>
      <c r="M11315">
        <v>113.10509999999999</v>
      </c>
    </row>
    <row r="11316" spans="1:13" ht="15.6">
      <c r="A11316" s="12">
        <v>236</v>
      </c>
      <c r="B11316" s="9">
        <v>2016</v>
      </c>
      <c r="C11316" s="9">
        <v>8</v>
      </c>
      <c r="D11316" s="9">
        <v>23</v>
      </c>
      <c r="E11316" s="30">
        <f t="shared" si="352"/>
        <v>42605</v>
      </c>
      <c r="F11316" s="32">
        <f t="shared" si="353"/>
        <v>236</v>
      </c>
      <c r="G11316" s="6">
        <v>0.64583333333333337</v>
      </c>
      <c r="H11316" s="2">
        <v>32.464359999999999</v>
      </c>
      <c r="I11316" s="2">
        <v>100.2542</v>
      </c>
      <c r="J11316" s="2">
        <v>60.078339999999997</v>
      </c>
      <c r="K11316" s="2">
        <v>2.7493889999999999</v>
      </c>
      <c r="L11316" s="2">
        <v>554.55129999999997</v>
      </c>
      <c r="M11316">
        <v>116.3278</v>
      </c>
    </row>
    <row r="11317" spans="1:13" ht="15.6">
      <c r="A11317" s="12">
        <v>236</v>
      </c>
      <c r="B11317" s="9">
        <v>2016</v>
      </c>
      <c r="C11317" s="9">
        <v>8</v>
      </c>
      <c r="D11317" s="9">
        <v>23</v>
      </c>
      <c r="E11317" s="30">
        <f t="shared" si="352"/>
        <v>42605</v>
      </c>
      <c r="F11317" s="32">
        <f t="shared" si="353"/>
        <v>236</v>
      </c>
      <c r="G11317" s="6">
        <v>0.66666666666666663</v>
      </c>
      <c r="H11317" s="2">
        <v>32.604579999999999</v>
      </c>
      <c r="I11317" s="2">
        <v>100.2261</v>
      </c>
      <c r="J11317" s="2">
        <v>59.16919</v>
      </c>
      <c r="K11317" s="2">
        <v>1.8776440000000001</v>
      </c>
      <c r="L11317" s="2">
        <v>395.38459999999998</v>
      </c>
      <c r="M11317">
        <v>78.9238</v>
      </c>
    </row>
    <row r="11318" spans="1:13" ht="15.6">
      <c r="A11318" s="12">
        <v>236</v>
      </c>
      <c r="B11318" s="9">
        <v>2016</v>
      </c>
      <c r="C11318" s="9">
        <v>8</v>
      </c>
      <c r="D11318" s="9">
        <v>23</v>
      </c>
      <c r="E11318" s="30">
        <f t="shared" si="352"/>
        <v>42605</v>
      </c>
      <c r="F11318" s="32">
        <f t="shared" si="353"/>
        <v>236</v>
      </c>
      <c r="G11318" s="6">
        <v>0.6875</v>
      </c>
      <c r="H11318" s="2">
        <v>32.72148</v>
      </c>
      <c r="I11318" s="2">
        <v>100.21129999999999</v>
      </c>
      <c r="J11318" s="2">
        <v>57.422550000000001</v>
      </c>
      <c r="K11318" s="2">
        <v>2.1541199999999998</v>
      </c>
      <c r="L11318" s="2">
        <v>385.49430000000001</v>
      </c>
      <c r="M11318">
        <v>82.203040000000001</v>
      </c>
    </row>
    <row r="11319" spans="1:13" ht="15.6">
      <c r="A11319" s="12">
        <v>236</v>
      </c>
      <c r="B11319" s="9">
        <v>2016</v>
      </c>
      <c r="C11319" s="9">
        <v>8</v>
      </c>
      <c r="D11319" s="9">
        <v>23</v>
      </c>
      <c r="E11319" s="30">
        <f t="shared" si="352"/>
        <v>42605</v>
      </c>
      <c r="F11319" s="32">
        <f t="shared" si="353"/>
        <v>236</v>
      </c>
      <c r="G11319" s="6">
        <v>0.70833333333333337</v>
      </c>
      <c r="H11319" s="2">
        <v>32.798070000000003</v>
      </c>
      <c r="I11319" s="2">
        <v>-9999</v>
      </c>
      <c r="J11319" s="2">
        <v>57.045310000000001</v>
      </c>
      <c r="K11319" s="2">
        <v>1.1897219999999999</v>
      </c>
      <c r="L11319" s="2">
        <v>286.89749999999998</v>
      </c>
      <c r="M11319">
        <v>61.46161</v>
      </c>
    </row>
    <row r="11320" spans="1:13" ht="15.6">
      <c r="A11320" s="12">
        <v>236</v>
      </c>
      <c r="B11320" s="9">
        <v>2016</v>
      </c>
      <c r="C11320" s="9">
        <v>8</v>
      </c>
      <c r="D11320" s="9">
        <v>23</v>
      </c>
      <c r="E11320" s="30">
        <f t="shared" si="352"/>
        <v>42605</v>
      </c>
      <c r="F11320" s="32">
        <f t="shared" si="353"/>
        <v>236</v>
      </c>
      <c r="G11320" s="6">
        <v>0.72916666666666663</v>
      </c>
      <c r="H11320" s="2">
        <v>32.511940000000003</v>
      </c>
      <c r="I11320" s="2">
        <v>-9999</v>
      </c>
      <c r="J11320" s="2">
        <v>58.11889</v>
      </c>
      <c r="K11320" s="2">
        <v>0.71339699999999995</v>
      </c>
      <c r="L11320" s="2">
        <v>180.65309999999999</v>
      </c>
      <c r="M11320">
        <v>38.732570000000003</v>
      </c>
    </row>
    <row r="11321" spans="1:13" ht="15.6">
      <c r="A11321" s="12">
        <v>236</v>
      </c>
      <c r="B11321" s="9">
        <v>2016</v>
      </c>
      <c r="C11321" s="9">
        <v>8</v>
      </c>
      <c r="D11321" s="9">
        <v>23</v>
      </c>
      <c r="E11321" s="30">
        <f t="shared" si="352"/>
        <v>42605</v>
      </c>
      <c r="F11321" s="32">
        <f t="shared" si="353"/>
        <v>236</v>
      </c>
      <c r="G11321" s="6">
        <v>0.75</v>
      </c>
      <c r="H11321" s="2">
        <v>31.942460000000001</v>
      </c>
      <c r="I11321" s="2">
        <v>-9999</v>
      </c>
      <c r="J11321" s="2">
        <v>60.725439999999999</v>
      </c>
      <c r="K11321" s="2">
        <v>0.78886970000000001</v>
      </c>
      <c r="L11321" s="2">
        <v>82.146029999999996</v>
      </c>
      <c r="M11321">
        <v>16.3459</v>
      </c>
    </row>
    <row r="11322" spans="1:13" ht="15.6">
      <c r="A11322" s="12">
        <v>236</v>
      </c>
      <c r="B11322" s="9">
        <v>2016</v>
      </c>
      <c r="C11322" s="9">
        <v>8</v>
      </c>
      <c r="D11322" s="9">
        <v>23</v>
      </c>
      <c r="E11322" s="30">
        <f t="shared" si="352"/>
        <v>42605</v>
      </c>
      <c r="F11322" s="32">
        <f t="shared" si="353"/>
        <v>236</v>
      </c>
      <c r="G11322" s="6">
        <v>0.77083333333333337</v>
      </c>
      <c r="H11322" s="2">
        <v>31.161729999999999</v>
      </c>
      <c r="I11322" s="2">
        <v>-9999</v>
      </c>
      <c r="J11322" s="2">
        <v>64.76831</v>
      </c>
      <c r="K11322" s="2">
        <v>1.0373429999999999</v>
      </c>
      <c r="L11322" s="2">
        <v>23.73114</v>
      </c>
      <c r="M11322">
        <v>4.3159400000000003</v>
      </c>
    </row>
    <row r="11323" spans="1:13" ht="15.6">
      <c r="A11323" s="12">
        <v>236</v>
      </c>
      <c r="B11323" s="9">
        <v>2016</v>
      </c>
      <c r="C11323" s="9">
        <v>8</v>
      </c>
      <c r="D11323" s="9">
        <v>23</v>
      </c>
      <c r="E11323" s="30">
        <f t="shared" si="352"/>
        <v>42605</v>
      </c>
      <c r="F11323" s="32">
        <f t="shared" si="353"/>
        <v>236</v>
      </c>
      <c r="G11323" s="6">
        <v>0.79166666666666663</v>
      </c>
      <c r="H11323" s="2">
        <v>30.623000000000001</v>
      </c>
      <c r="I11323" s="2">
        <v>-9999</v>
      </c>
      <c r="J11323" s="2">
        <v>67.03519</v>
      </c>
      <c r="K11323" s="2">
        <v>1.330843</v>
      </c>
      <c r="L11323" s="2">
        <v>1.5413129999999999</v>
      </c>
      <c r="M11323">
        <v>0.97289899999999996</v>
      </c>
    </row>
    <row r="11324" spans="1:13" ht="15.6">
      <c r="A11324" s="12">
        <v>236</v>
      </c>
      <c r="B11324" s="9">
        <v>2016</v>
      </c>
      <c r="C11324" s="9">
        <v>8</v>
      </c>
      <c r="D11324" s="9">
        <v>23</v>
      </c>
      <c r="E11324" s="30">
        <f t="shared" si="352"/>
        <v>42605</v>
      </c>
      <c r="F11324" s="32">
        <f t="shared" si="353"/>
        <v>236</v>
      </c>
      <c r="G11324" s="6">
        <v>0.8125</v>
      </c>
      <c r="H11324" s="2">
        <v>30.220880000000001</v>
      </c>
      <c r="I11324" s="2">
        <v>-9999</v>
      </c>
      <c r="J11324" s="2">
        <v>67.882890000000003</v>
      </c>
      <c r="K11324" s="2">
        <v>2.0277829999999999</v>
      </c>
      <c r="L11324" s="2">
        <v>-1.9336150000000001</v>
      </c>
      <c r="M11324">
        <v>0.73834089999999997</v>
      </c>
    </row>
    <row r="11325" spans="1:13" ht="15.6">
      <c r="A11325" s="12">
        <v>236</v>
      </c>
      <c r="B11325" s="9">
        <v>2016</v>
      </c>
      <c r="C11325" s="9">
        <v>8</v>
      </c>
      <c r="D11325" s="9">
        <v>23</v>
      </c>
      <c r="E11325" s="30">
        <f t="shared" si="352"/>
        <v>42605</v>
      </c>
      <c r="F11325" s="32">
        <f t="shared" si="353"/>
        <v>236</v>
      </c>
      <c r="G11325" s="6">
        <v>0.83333333333333337</v>
      </c>
      <c r="H11325" s="2">
        <v>29.40408</v>
      </c>
      <c r="I11325" s="2">
        <v>-9999</v>
      </c>
      <c r="J11325" s="2">
        <v>68.74485</v>
      </c>
      <c r="K11325" s="2">
        <v>2.1529060000000002</v>
      </c>
      <c r="L11325" s="2">
        <v>-2.1358229999999998</v>
      </c>
      <c r="M11325">
        <v>0.51305869999999998</v>
      </c>
    </row>
    <row r="11326" spans="1:13" ht="15.6">
      <c r="A11326" s="12">
        <v>236</v>
      </c>
      <c r="B11326" s="9">
        <v>2016</v>
      </c>
      <c r="C11326" s="9">
        <v>8</v>
      </c>
      <c r="D11326" s="9">
        <v>23</v>
      </c>
      <c r="E11326" s="30">
        <f t="shared" si="352"/>
        <v>42605</v>
      </c>
      <c r="F11326" s="32">
        <f t="shared" si="353"/>
        <v>236</v>
      </c>
      <c r="G11326" s="6">
        <v>0.85416666666666663</v>
      </c>
      <c r="H11326" s="2">
        <v>29.020309999999998</v>
      </c>
      <c r="I11326" s="2">
        <v>-9999</v>
      </c>
      <c r="J11326" s="2">
        <v>70.706440000000001</v>
      </c>
      <c r="K11326" s="2">
        <v>2.0526909999999998</v>
      </c>
      <c r="L11326" s="2">
        <v>-1.8149459999999999</v>
      </c>
      <c r="M11326">
        <v>0.99397460000000004</v>
      </c>
    </row>
    <row r="11327" spans="1:13" ht="15.6">
      <c r="A11327" s="12">
        <v>236</v>
      </c>
      <c r="B11327" s="9">
        <v>2016</v>
      </c>
      <c r="C11327" s="9">
        <v>8</v>
      </c>
      <c r="D11327" s="9">
        <v>23</v>
      </c>
      <c r="E11327" s="30">
        <f t="shared" si="352"/>
        <v>42605</v>
      </c>
      <c r="F11327" s="32">
        <f t="shared" si="353"/>
        <v>236</v>
      </c>
      <c r="G11327" s="6">
        <v>0.875</v>
      </c>
      <c r="H11327" s="2">
        <v>28.630970000000001</v>
      </c>
      <c r="I11327" s="2">
        <v>-9999</v>
      </c>
      <c r="J11327" s="2">
        <v>72.269630000000006</v>
      </c>
      <c r="K11327" s="2">
        <v>1.461975</v>
      </c>
      <c r="L11327" s="2">
        <v>-1.719657</v>
      </c>
      <c r="M11327">
        <v>1.161375</v>
      </c>
    </row>
    <row r="11328" spans="1:13" ht="15.6">
      <c r="A11328" s="12">
        <v>236</v>
      </c>
      <c r="B11328" s="9">
        <v>2016</v>
      </c>
      <c r="C11328" s="9">
        <v>8</v>
      </c>
      <c r="D11328" s="9">
        <v>23</v>
      </c>
      <c r="E11328" s="30">
        <f t="shared" si="352"/>
        <v>42605</v>
      </c>
      <c r="F11328" s="32">
        <f t="shared" si="353"/>
        <v>236</v>
      </c>
      <c r="G11328" s="6">
        <v>0.89583333333333337</v>
      </c>
      <c r="H11328" s="2">
        <v>28.064699999999998</v>
      </c>
      <c r="I11328" s="2">
        <v>-9999</v>
      </c>
      <c r="J11328" s="2">
        <v>77.391620000000003</v>
      </c>
      <c r="K11328" s="2">
        <v>0.1400836</v>
      </c>
      <c r="L11328" s="2">
        <v>-1.7920970000000001</v>
      </c>
      <c r="M11328">
        <v>1.1630670000000001</v>
      </c>
    </row>
    <row r="11329" spans="1:13" ht="15.6">
      <c r="A11329" s="12">
        <v>236</v>
      </c>
      <c r="B11329" s="9">
        <v>2016</v>
      </c>
      <c r="C11329" s="9">
        <v>8</v>
      </c>
      <c r="D11329" s="9">
        <v>23</v>
      </c>
      <c r="E11329" s="30">
        <f t="shared" si="352"/>
        <v>42605</v>
      </c>
      <c r="F11329" s="32">
        <f t="shared" si="353"/>
        <v>236</v>
      </c>
      <c r="G11329" s="6">
        <v>0.91666666666666663</v>
      </c>
      <c r="H11329" s="2">
        <v>27.602460000000001</v>
      </c>
      <c r="I11329" s="2">
        <v>-9999</v>
      </c>
      <c r="J11329" s="2">
        <v>80.900379999999998</v>
      </c>
      <c r="K11329" s="2">
        <v>0.34990860000000001</v>
      </c>
      <c r="L11329" s="2">
        <v>-0.8864805</v>
      </c>
      <c r="M11329">
        <v>1.956391</v>
      </c>
    </row>
    <row r="11330" spans="1:13" ht="15.6">
      <c r="A11330" s="12">
        <v>236</v>
      </c>
      <c r="B11330" s="9">
        <v>2016</v>
      </c>
      <c r="C11330" s="9">
        <v>8</v>
      </c>
      <c r="D11330" s="9">
        <v>23</v>
      </c>
      <c r="E11330" s="30">
        <f t="shared" si="352"/>
        <v>42605</v>
      </c>
      <c r="F11330" s="32">
        <f t="shared" si="353"/>
        <v>236</v>
      </c>
      <c r="G11330" s="6">
        <v>0.9375</v>
      </c>
      <c r="H11330" s="2">
        <v>27.385549999999999</v>
      </c>
      <c r="I11330" s="2">
        <v>-9999</v>
      </c>
      <c r="J11330" s="2">
        <v>80.412540000000007</v>
      </c>
      <c r="K11330" s="2">
        <v>0</v>
      </c>
      <c r="L11330" s="2">
        <v>-0.26801520000000001</v>
      </c>
      <c r="M11330">
        <v>2.3989410000000002</v>
      </c>
    </row>
    <row r="11331" spans="1:13" ht="15.6">
      <c r="A11331" s="12">
        <v>236</v>
      </c>
      <c r="B11331" s="9">
        <v>2016</v>
      </c>
      <c r="C11331" s="9">
        <v>8</v>
      </c>
      <c r="D11331" s="9">
        <v>23</v>
      </c>
      <c r="E11331" s="30">
        <f t="shared" si="352"/>
        <v>42605</v>
      </c>
      <c r="F11331" s="32">
        <f t="shared" si="353"/>
        <v>236</v>
      </c>
      <c r="G11331" s="6">
        <v>0.95833333333333337</v>
      </c>
      <c r="H11331" s="2">
        <v>27.517880000000002</v>
      </c>
      <c r="I11331" s="2">
        <v>-9999</v>
      </c>
      <c r="J11331" s="2">
        <v>79.336590000000001</v>
      </c>
      <c r="K11331" s="2">
        <v>9.3262429999999993E-2</v>
      </c>
      <c r="L11331" s="2">
        <v>1.2551659999999999E-2</v>
      </c>
      <c r="M11331">
        <v>2.665349</v>
      </c>
    </row>
    <row r="11332" spans="1:13" ht="15.6">
      <c r="A11332" s="12">
        <v>236</v>
      </c>
      <c r="B11332" s="9">
        <v>2016</v>
      </c>
      <c r="C11332" s="9">
        <v>8</v>
      </c>
      <c r="D11332" s="9">
        <v>23</v>
      </c>
      <c r="E11332" s="30">
        <f t="shared" si="352"/>
        <v>42605</v>
      </c>
      <c r="F11332" s="32">
        <f t="shared" si="353"/>
        <v>236</v>
      </c>
      <c r="G11332" s="6">
        <v>0.97916666666666663</v>
      </c>
      <c r="H11332" s="2">
        <v>27.678850000000001</v>
      </c>
      <c r="I11332" s="2">
        <v>-9999</v>
      </c>
      <c r="J11332" s="2">
        <v>77.36524</v>
      </c>
      <c r="K11332" s="2">
        <v>0.43342429999999998</v>
      </c>
      <c r="L11332" s="2">
        <v>-8.4475149999999999E-2</v>
      </c>
      <c r="M11332">
        <v>2.4208310000000002</v>
      </c>
    </row>
    <row r="11333" spans="1:13" ht="15.6">
      <c r="A11333" s="12">
        <v>237</v>
      </c>
      <c r="B11333" s="9">
        <v>2016</v>
      </c>
      <c r="C11333" s="9">
        <v>8</v>
      </c>
      <c r="D11333" s="9">
        <v>23</v>
      </c>
      <c r="E11333" s="30">
        <f t="shared" si="352"/>
        <v>42605</v>
      </c>
      <c r="F11333" s="32">
        <f t="shared" si="353"/>
        <v>236</v>
      </c>
      <c r="G11333" s="6">
        <v>0</v>
      </c>
      <c r="H11333" s="2">
        <v>27.376439999999999</v>
      </c>
      <c r="I11333" s="2">
        <v>-9999</v>
      </c>
      <c r="J11333" s="2">
        <v>78.843509999999995</v>
      </c>
      <c r="K11333" s="2">
        <v>0.111882</v>
      </c>
      <c r="L11333" s="2">
        <v>-0.21763840000000001</v>
      </c>
      <c r="M11333">
        <v>2.031679</v>
      </c>
    </row>
    <row r="11334" spans="1:13" ht="15.6">
      <c r="A11334" s="12">
        <v>237</v>
      </c>
      <c r="B11334" s="9">
        <v>2016</v>
      </c>
      <c r="C11334" s="9">
        <v>8</v>
      </c>
      <c r="D11334" s="9">
        <v>24</v>
      </c>
      <c r="E11334" s="30">
        <f t="shared" ref="E11334:E11397" si="354">DATE(B11334,C11334,D11334)</f>
        <v>42606</v>
      </c>
      <c r="F11334" s="32">
        <f t="shared" ref="F11334:F11397" si="355">E11334-DATE(YEAR(E11334),1,0)</f>
        <v>237</v>
      </c>
      <c r="G11334" s="6">
        <v>2.0833333333333332E-2</v>
      </c>
      <c r="H11334" s="2">
        <v>27.769100000000002</v>
      </c>
      <c r="I11334" s="2">
        <v>-9999</v>
      </c>
      <c r="J11334" s="2">
        <v>75.850800000000007</v>
      </c>
      <c r="K11334" s="2">
        <v>0.90778769999999998</v>
      </c>
      <c r="L11334" s="2">
        <v>0.39591860000000001</v>
      </c>
      <c r="M11334">
        <v>2.7778450000000001</v>
      </c>
    </row>
    <row r="11335" spans="1:13" ht="15.6">
      <c r="A11335" s="12">
        <v>237</v>
      </c>
      <c r="B11335" s="9">
        <v>2016</v>
      </c>
      <c r="C11335" s="9">
        <v>8</v>
      </c>
      <c r="D11335" s="9">
        <v>24</v>
      </c>
      <c r="E11335" s="30">
        <f t="shared" si="354"/>
        <v>42606</v>
      </c>
      <c r="F11335" s="32">
        <f t="shared" si="355"/>
        <v>237</v>
      </c>
      <c r="G11335" s="6">
        <v>4.1666666666666664E-2</v>
      </c>
      <c r="H11335" s="2">
        <v>27.49981</v>
      </c>
      <c r="I11335" s="2">
        <v>-9999</v>
      </c>
      <c r="J11335" s="2">
        <v>79.452500000000001</v>
      </c>
      <c r="K11335" s="2">
        <v>1.077531</v>
      </c>
      <c r="L11335" s="2">
        <v>-0.80997370000000002</v>
      </c>
      <c r="M11335">
        <v>1.774006</v>
      </c>
    </row>
    <row r="11336" spans="1:13" ht="15.6">
      <c r="A11336" s="12">
        <v>237</v>
      </c>
      <c r="B11336" s="9">
        <v>2016</v>
      </c>
      <c r="C11336" s="9">
        <v>8</v>
      </c>
      <c r="D11336" s="9">
        <v>24</v>
      </c>
      <c r="E11336" s="30">
        <f t="shared" si="354"/>
        <v>42606</v>
      </c>
      <c r="F11336" s="32">
        <f t="shared" si="355"/>
        <v>237</v>
      </c>
      <c r="G11336" s="6">
        <v>6.25E-2</v>
      </c>
      <c r="H11336" s="2">
        <v>27.383679999999998</v>
      </c>
      <c r="I11336" s="2">
        <v>-9999</v>
      </c>
      <c r="J11336" s="2">
        <v>81.256140000000002</v>
      </c>
      <c r="K11336" s="2">
        <v>0.97025099999999997</v>
      </c>
      <c r="L11336" s="2">
        <v>-1.3409009999999999</v>
      </c>
      <c r="M11336">
        <v>1.6512389999999999</v>
      </c>
    </row>
    <row r="11337" spans="1:13" ht="15.6">
      <c r="A11337" s="12">
        <v>237</v>
      </c>
      <c r="B11337" s="9">
        <v>2016</v>
      </c>
      <c r="C11337" s="9">
        <v>8</v>
      </c>
      <c r="D11337" s="9">
        <v>24</v>
      </c>
      <c r="E11337" s="30">
        <f t="shared" si="354"/>
        <v>42606</v>
      </c>
      <c r="F11337" s="32">
        <f t="shared" si="355"/>
        <v>237</v>
      </c>
      <c r="G11337" s="6">
        <v>8.3333333333333329E-2</v>
      </c>
      <c r="H11337" s="2">
        <v>27.123190000000001</v>
      </c>
      <c r="I11337" s="2">
        <v>-9999</v>
      </c>
      <c r="J11337" s="2">
        <v>81.987080000000006</v>
      </c>
      <c r="K11337" s="2">
        <v>0.82979380000000003</v>
      </c>
      <c r="L11337" s="2">
        <v>-1.4959229999999999</v>
      </c>
      <c r="M11337">
        <v>1.623267</v>
      </c>
    </row>
    <row r="11338" spans="1:13" ht="15.6">
      <c r="A11338" s="12">
        <v>237</v>
      </c>
      <c r="B11338" s="9">
        <v>2016</v>
      </c>
      <c r="C11338" s="9">
        <v>8</v>
      </c>
      <c r="D11338" s="9">
        <v>24</v>
      </c>
      <c r="E11338" s="30">
        <f t="shared" si="354"/>
        <v>42606</v>
      </c>
      <c r="F11338" s="32">
        <f t="shared" si="355"/>
        <v>237</v>
      </c>
      <c r="G11338" s="6">
        <v>0.10416666666666667</v>
      </c>
      <c r="H11338" s="2">
        <v>26.941040000000001</v>
      </c>
      <c r="I11338" s="2">
        <v>-9999</v>
      </c>
      <c r="J11338" s="2">
        <v>81.143519999999995</v>
      </c>
      <c r="K11338" s="2">
        <v>0.44229869999999999</v>
      </c>
      <c r="L11338" s="2">
        <v>-1.499315</v>
      </c>
      <c r="M11338">
        <v>1.630169</v>
      </c>
    </row>
    <row r="11339" spans="1:13" ht="15.6">
      <c r="A11339" s="12">
        <v>237</v>
      </c>
      <c r="B11339" s="9">
        <v>2016</v>
      </c>
      <c r="C11339" s="9">
        <v>8</v>
      </c>
      <c r="D11339" s="9">
        <v>24</v>
      </c>
      <c r="E11339" s="30">
        <f t="shared" si="354"/>
        <v>42606</v>
      </c>
      <c r="F11339" s="32">
        <f t="shared" si="355"/>
        <v>237</v>
      </c>
      <c r="G11339" s="6">
        <v>0.125</v>
      </c>
      <c r="H11339" s="2">
        <v>26.79091</v>
      </c>
      <c r="I11339" s="2">
        <v>-9999</v>
      </c>
      <c r="J11339" s="2">
        <v>78.608919999999998</v>
      </c>
      <c r="K11339" s="2">
        <v>0.73510660000000005</v>
      </c>
      <c r="L11339" s="2">
        <v>-1.5040629999999999</v>
      </c>
      <c r="M11339">
        <v>1.682369</v>
      </c>
    </row>
    <row r="11340" spans="1:13" ht="15.6">
      <c r="A11340" s="12">
        <v>237</v>
      </c>
      <c r="B11340" s="9">
        <v>2016</v>
      </c>
      <c r="C11340" s="9">
        <v>8</v>
      </c>
      <c r="D11340" s="9">
        <v>24</v>
      </c>
      <c r="E11340" s="30">
        <f t="shared" si="354"/>
        <v>42606</v>
      </c>
      <c r="F11340" s="32">
        <f t="shared" si="355"/>
        <v>237</v>
      </c>
      <c r="G11340" s="6">
        <v>0.14583333333333334</v>
      </c>
      <c r="H11340" s="2">
        <v>26.508179999999999</v>
      </c>
      <c r="I11340" s="2">
        <v>-9999</v>
      </c>
      <c r="J11340" s="2">
        <v>78.522739999999999</v>
      </c>
      <c r="K11340" s="2">
        <v>0.51021589999999994</v>
      </c>
      <c r="L11340" s="2">
        <v>-1.224194</v>
      </c>
      <c r="M11340">
        <v>1.874857</v>
      </c>
    </row>
    <row r="11341" spans="1:13" ht="15.6">
      <c r="A11341" s="12">
        <v>237</v>
      </c>
      <c r="B11341" s="9">
        <v>2016</v>
      </c>
      <c r="C11341" s="9">
        <v>8</v>
      </c>
      <c r="D11341" s="9">
        <v>24</v>
      </c>
      <c r="E11341" s="30">
        <f t="shared" si="354"/>
        <v>42606</v>
      </c>
      <c r="F11341" s="32">
        <f t="shared" si="355"/>
        <v>237</v>
      </c>
      <c r="G11341" s="6">
        <v>0.16666666666666666</v>
      </c>
      <c r="H11341" s="2">
        <v>26.315930000000002</v>
      </c>
      <c r="I11341" s="2">
        <v>-9999</v>
      </c>
      <c r="J11341" s="2">
        <v>79.533810000000003</v>
      </c>
      <c r="K11341" s="2">
        <v>0.85460950000000002</v>
      </c>
      <c r="L11341" s="2">
        <v>-1.3325990000000001</v>
      </c>
      <c r="M11341">
        <v>1.9545239999999999</v>
      </c>
    </row>
    <row r="11342" spans="1:13" ht="15.6">
      <c r="A11342" s="12">
        <v>237</v>
      </c>
      <c r="B11342" s="9">
        <v>2016</v>
      </c>
      <c r="C11342" s="9">
        <v>8</v>
      </c>
      <c r="D11342" s="9">
        <v>24</v>
      </c>
      <c r="E11342" s="30">
        <f t="shared" si="354"/>
        <v>42606</v>
      </c>
      <c r="F11342" s="32">
        <f t="shared" si="355"/>
        <v>237</v>
      </c>
      <c r="G11342" s="6">
        <v>0.1875</v>
      </c>
      <c r="H11342" s="2">
        <v>26.249040000000001</v>
      </c>
      <c r="I11342" s="2">
        <v>-9999</v>
      </c>
      <c r="J11342" s="2">
        <v>79.240939999999995</v>
      </c>
      <c r="K11342" s="2">
        <v>0.77269259999999995</v>
      </c>
      <c r="L11342" s="2">
        <v>-1.435411</v>
      </c>
      <c r="M11342">
        <v>2.0025400000000002</v>
      </c>
    </row>
    <row r="11343" spans="1:13" ht="15.6">
      <c r="A11343" s="12">
        <v>237</v>
      </c>
      <c r="B11343" s="9">
        <v>2016</v>
      </c>
      <c r="C11343" s="9">
        <v>8</v>
      </c>
      <c r="D11343" s="9">
        <v>24</v>
      </c>
      <c r="E11343" s="30">
        <f t="shared" si="354"/>
        <v>42606</v>
      </c>
      <c r="F11343" s="32">
        <f t="shared" si="355"/>
        <v>237</v>
      </c>
      <c r="G11343" s="6">
        <v>0.20833333333333334</v>
      </c>
      <c r="H11343" s="2">
        <v>25.918839999999999</v>
      </c>
      <c r="I11343" s="2">
        <v>-9999</v>
      </c>
      <c r="J11343" s="2">
        <v>81.899450000000002</v>
      </c>
      <c r="K11343" s="2">
        <v>0.63968789999999998</v>
      </c>
      <c r="L11343" s="2">
        <v>-1.8969879999999999</v>
      </c>
      <c r="M11343">
        <v>1.5915029999999999</v>
      </c>
    </row>
    <row r="11344" spans="1:13" ht="15.6">
      <c r="A11344" s="12">
        <v>237</v>
      </c>
      <c r="B11344" s="9">
        <v>2016</v>
      </c>
      <c r="C11344" s="9">
        <v>8</v>
      </c>
      <c r="D11344" s="9">
        <v>24</v>
      </c>
      <c r="E11344" s="30">
        <f t="shared" si="354"/>
        <v>42606</v>
      </c>
      <c r="F11344" s="32">
        <f t="shared" si="355"/>
        <v>237</v>
      </c>
      <c r="G11344" s="6">
        <v>0.22916666666666666</v>
      </c>
      <c r="H11344" s="2">
        <v>25.596789999999999</v>
      </c>
      <c r="I11344" s="2">
        <v>-9999</v>
      </c>
      <c r="J11344" s="2">
        <v>84.529979999999995</v>
      </c>
      <c r="K11344" s="2">
        <v>0.47818840000000001</v>
      </c>
      <c r="L11344" s="2">
        <v>-1.2004969999999999</v>
      </c>
      <c r="M11344">
        <v>2.1263580000000002</v>
      </c>
    </row>
    <row r="11345" spans="1:13" ht="15.6">
      <c r="A11345" s="12">
        <v>237</v>
      </c>
      <c r="B11345" s="9">
        <v>2016</v>
      </c>
      <c r="C11345" s="9">
        <v>8</v>
      </c>
      <c r="D11345" s="9">
        <v>24</v>
      </c>
      <c r="E11345" s="30">
        <f t="shared" si="354"/>
        <v>42606</v>
      </c>
      <c r="F11345" s="32">
        <f t="shared" si="355"/>
        <v>237</v>
      </c>
      <c r="G11345" s="6">
        <v>0.25</v>
      </c>
      <c r="H11345" s="2">
        <v>25.286059999999999</v>
      </c>
      <c r="I11345" s="2">
        <v>-9999</v>
      </c>
      <c r="J11345" s="2">
        <v>86.079430000000002</v>
      </c>
      <c r="K11345" s="2">
        <v>1.4155539999999999E-2</v>
      </c>
      <c r="L11345" s="2">
        <v>10.79007</v>
      </c>
      <c r="M11345">
        <v>4.1478580000000003</v>
      </c>
    </row>
    <row r="11346" spans="1:13" ht="15.6">
      <c r="A11346" s="12">
        <v>237</v>
      </c>
      <c r="B11346" s="9">
        <v>2016</v>
      </c>
      <c r="C11346" s="9">
        <v>8</v>
      </c>
      <c r="D11346" s="9">
        <v>24</v>
      </c>
      <c r="E11346" s="30">
        <f t="shared" si="354"/>
        <v>42606</v>
      </c>
      <c r="F11346" s="32">
        <f t="shared" si="355"/>
        <v>237</v>
      </c>
      <c r="G11346" s="6">
        <v>0.27083333333333331</v>
      </c>
      <c r="H11346" s="2">
        <v>25.459720000000001</v>
      </c>
      <c r="I11346" s="2">
        <v>-9999</v>
      </c>
      <c r="J11346" s="2">
        <v>85.5137</v>
      </c>
      <c r="K11346" s="2">
        <v>5.7166730000000002E-3</v>
      </c>
      <c r="L11346" s="2">
        <v>46.930639999999997</v>
      </c>
      <c r="M11346">
        <v>11.442069999999999</v>
      </c>
    </row>
    <row r="11347" spans="1:13" ht="15.6">
      <c r="A11347" s="12">
        <v>237</v>
      </c>
      <c r="B11347" s="9">
        <v>2016</v>
      </c>
      <c r="C11347" s="9">
        <v>8</v>
      </c>
      <c r="D11347" s="9">
        <v>24</v>
      </c>
      <c r="E11347" s="30">
        <f t="shared" si="354"/>
        <v>42606</v>
      </c>
      <c r="F11347" s="32">
        <f t="shared" si="355"/>
        <v>237</v>
      </c>
      <c r="G11347" s="6">
        <v>0.29166666666666669</v>
      </c>
      <c r="H11347" s="2">
        <v>26.561800000000002</v>
      </c>
      <c r="I11347" s="2">
        <v>-9999</v>
      </c>
      <c r="J11347" s="2">
        <v>82.248720000000006</v>
      </c>
      <c r="K11347" s="2">
        <v>0.13747019999999999</v>
      </c>
      <c r="L11347" s="2">
        <v>130.58869999999999</v>
      </c>
      <c r="M11347">
        <v>31.029170000000001</v>
      </c>
    </row>
    <row r="11348" spans="1:13" ht="15.6">
      <c r="A11348" s="12">
        <v>237</v>
      </c>
      <c r="B11348" s="9">
        <v>2016</v>
      </c>
      <c r="C11348" s="9">
        <v>8</v>
      </c>
      <c r="D11348" s="9">
        <v>24</v>
      </c>
      <c r="E11348" s="30">
        <f t="shared" si="354"/>
        <v>42606</v>
      </c>
      <c r="F11348" s="32">
        <f t="shared" si="355"/>
        <v>237</v>
      </c>
      <c r="G11348" s="6">
        <v>0.3125</v>
      </c>
      <c r="H11348" s="2">
        <v>27.66658</v>
      </c>
      <c r="I11348" s="2">
        <v>100.4191</v>
      </c>
      <c r="J11348" s="2">
        <v>76.968440000000001</v>
      </c>
      <c r="K11348" s="2">
        <v>0.46064670000000002</v>
      </c>
      <c r="L11348" s="2">
        <v>221.44149999999999</v>
      </c>
      <c r="M11348">
        <v>52.281860000000002</v>
      </c>
    </row>
    <row r="11349" spans="1:13" ht="15.6">
      <c r="A11349" s="12">
        <v>237</v>
      </c>
      <c r="B11349" s="9">
        <v>2016</v>
      </c>
      <c r="C11349" s="9">
        <v>8</v>
      </c>
      <c r="D11349" s="9">
        <v>24</v>
      </c>
      <c r="E11349" s="30">
        <f t="shared" si="354"/>
        <v>42606</v>
      </c>
      <c r="F11349" s="32">
        <f t="shared" si="355"/>
        <v>237</v>
      </c>
      <c r="G11349" s="6">
        <v>0.33333333333333331</v>
      </c>
      <c r="H11349" s="2">
        <v>27.720780000000001</v>
      </c>
      <c r="I11349" s="2">
        <v>100.39449999999999</v>
      </c>
      <c r="J11349" s="2">
        <v>77.033919999999995</v>
      </c>
      <c r="K11349" s="2">
        <v>1.3414010000000001</v>
      </c>
      <c r="L11349" s="2">
        <v>346.72410000000002</v>
      </c>
      <c r="M11349">
        <v>82.757779999999997</v>
      </c>
    </row>
    <row r="11350" spans="1:13" ht="15.6">
      <c r="A11350" s="12">
        <v>237</v>
      </c>
      <c r="B11350" s="9">
        <v>2016</v>
      </c>
      <c r="C11350" s="9">
        <v>8</v>
      </c>
      <c r="D11350" s="9">
        <v>24</v>
      </c>
      <c r="E11350" s="30">
        <f t="shared" si="354"/>
        <v>42606</v>
      </c>
      <c r="F11350" s="32">
        <f t="shared" si="355"/>
        <v>237</v>
      </c>
      <c r="G11350" s="6">
        <v>0.35416666666666669</v>
      </c>
      <c r="H11350" s="2">
        <v>28.459769999999999</v>
      </c>
      <c r="I11350" s="2">
        <v>100.3831</v>
      </c>
      <c r="J11350" s="2">
        <v>73.382940000000005</v>
      </c>
      <c r="K11350" s="2">
        <v>1.2030179999999999</v>
      </c>
      <c r="L11350" s="2">
        <v>465.79700000000003</v>
      </c>
      <c r="M11350">
        <v>107.4442</v>
      </c>
    </row>
    <row r="11351" spans="1:13" ht="15.6">
      <c r="A11351" s="12">
        <v>237</v>
      </c>
      <c r="B11351" s="9">
        <v>2016</v>
      </c>
      <c r="C11351" s="9">
        <v>8</v>
      </c>
      <c r="D11351" s="9">
        <v>24</v>
      </c>
      <c r="E11351" s="30">
        <f t="shared" si="354"/>
        <v>42606</v>
      </c>
      <c r="F11351" s="32">
        <f t="shared" si="355"/>
        <v>237</v>
      </c>
      <c r="G11351" s="6">
        <v>0.375</v>
      </c>
      <c r="H11351" s="2">
        <v>29.066649999999999</v>
      </c>
      <c r="I11351" s="2">
        <v>100.3866</v>
      </c>
      <c r="J11351" s="2">
        <v>68.177750000000003</v>
      </c>
      <c r="K11351" s="2">
        <v>1.398819</v>
      </c>
      <c r="L11351" s="2">
        <v>564.61239999999998</v>
      </c>
      <c r="M11351">
        <v>125.32</v>
      </c>
    </row>
    <row r="11352" spans="1:13" ht="15.6">
      <c r="A11352" s="12">
        <v>237</v>
      </c>
      <c r="B11352" s="9">
        <v>2016</v>
      </c>
      <c r="C11352" s="9">
        <v>8</v>
      </c>
      <c r="D11352" s="9">
        <v>24</v>
      </c>
      <c r="E11352" s="30">
        <f t="shared" si="354"/>
        <v>42606</v>
      </c>
      <c r="F11352" s="32">
        <f t="shared" si="355"/>
        <v>237</v>
      </c>
      <c r="G11352" s="6">
        <v>0.39583333333333331</v>
      </c>
      <c r="H11352" s="2">
        <v>29.816320000000001</v>
      </c>
      <c r="I11352" s="2">
        <v>100.3875</v>
      </c>
      <c r="J11352" s="2">
        <v>63.336089999999999</v>
      </c>
      <c r="K11352" s="2">
        <v>1.180974</v>
      </c>
      <c r="L11352" s="2">
        <v>654.20510000000002</v>
      </c>
      <c r="M11352">
        <v>137.89330000000001</v>
      </c>
    </row>
    <row r="11353" spans="1:13" ht="15.6">
      <c r="A11353" s="12">
        <v>237</v>
      </c>
      <c r="B11353" s="9">
        <v>2016</v>
      </c>
      <c r="C11353" s="9">
        <v>8</v>
      </c>
      <c r="D11353" s="9">
        <v>24</v>
      </c>
      <c r="E11353" s="30">
        <f t="shared" si="354"/>
        <v>42606</v>
      </c>
      <c r="F11353" s="32">
        <f t="shared" si="355"/>
        <v>237</v>
      </c>
      <c r="G11353" s="6">
        <v>0.41666666666666669</v>
      </c>
      <c r="H11353" s="2">
        <v>30.36721</v>
      </c>
      <c r="I11353" s="2">
        <v>100.3989</v>
      </c>
      <c r="J11353" s="2">
        <v>57.447580000000002</v>
      </c>
      <c r="K11353" s="2">
        <v>1.1994689999999999</v>
      </c>
      <c r="L11353" s="2">
        <v>722.68050000000005</v>
      </c>
      <c r="M11353">
        <v>146.49600000000001</v>
      </c>
    </row>
    <row r="11354" spans="1:13" ht="15.6">
      <c r="A11354" s="12">
        <v>237</v>
      </c>
      <c r="B11354" s="9">
        <v>2016</v>
      </c>
      <c r="C11354" s="9">
        <v>8</v>
      </c>
      <c r="D11354" s="9">
        <v>24</v>
      </c>
      <c r="E11354" s="30">
        <f t="shared" si="354"/>
        <v>42606</v>
      </c>
      <c r="F11354" s="32">
        <f t="shared" si="355"/>
        <v>237</v>
      </c>
      <c r="G11354" s="6">
        <v>0.4375</v>
      </c>
      <c r="H11354" s="2">
        <v>30.74034</v>
      </c>
      <c r="I11354" s="2">
        <v>100.37479999999999</v>
      </c>
      <c r="J11354" s="2">
        <v>56.43177</v>
      </c>
      <c r="K11354" s="2">
        <v>1.179505</v>
      </c>
      <c r="L11354" s="2">
        <v>789.95609999999999</v>
      </c>
      <c r="M11354">
        <v>156.07579999999999</v>
      </c>
    </row>
    <row r="11355" spans="1:13" ht="15.6">
      <c r="A11355" s="12">
        <v>237</v>
      </c>
      <c r="B11355" s="9">
        <v>2016</v>
      </c>
      <c r="C11355" s="9">
        <v>8</v>
      </c>
      <c r="D11355" s="9">
        <v>24</v>
      </c>
      <c r="E11355" s="30">
        <f t="shared" si="354"/>
        <v>42606</v>
      </c>
      <c r="F11355" s="32">
        <f t="shared" si="355"/>
        <v>237</v>
      </c>
      <c r="G11355" s="6">
        <v>0.45833333333333331</v>
      </c>
      <c r="H11355" s="2">
        <v>30.919650000000001</v>
      </c>
      <c r="I11355" s="2">
        <v>100.3608</v>
      </c>
      <c r="J11355" s="2">
        <v>53.983969999999999</v>
      </c>
      <c r="K11355" s="2">
        <v>1.4075690000000001</v>
      </c>
      <c r="L11355" s="2">
        <v>800.98940000000005</v>
      </c>
      <c r="M11355">
        <v>154.21940000000001</v>
      </c>
    </row>
    <row r="11356" spans="1:13" ht="15.6">
      <c r="A11356" s="12">
        <v>237</v>
      </c>
      <c r="B11356" s="9">
        <v>2016</v>
      </c>
      <c r="C11356" s="9">
        <v>8</v>
      </c>
      <c r="D11356" s="9">
        <v>24</v>
      </c>
      <c r="E11356" s="30">
        <f t="shared" si="354"/>
        <v>42606</v>
      </c>
      <c r="F11356" s="32">
        <f t="shared" si="355"/>
        <v>237</v>
      </c>
      <c r="G11356" s="6">
        <v>0.47916666666666669</v>
      </c>
      <c r="H11356" s="2">
        <v>31.555710000000001</v>
      </c>
      <c r="I11356" s="2">
        <v>100.32729999999999</v>
      </c>
      <c r="J11356" s="2">
        <v>53.251469999999998</v>
      </c>
      <c r="K11356" s="2">
        <v>0.9018214</v>
      </c>
      <c r="L11356" s="2">
        <v>851.1567</v>
      </c>
      <c r="M11356">
        <v>161.20609999999999</v>
      </c>
    </row>
    <row r="11357" spans="1:13" ht="15.6">
      <c r="A11357" s="12">
        <v>237</v>
      </c>
      <c r="B11357" s="9">
        <v>2016</v>
      </c>
      <c r="C11357" s="9">
        <v>8</v>
      </c>
      <c r="D11357" s="9">
        <v>24</v>
      </c>
      <c r="E11357" s="30">
        <f t="shared" si="354"/>
        <v>42606</v>
      </c>
      <c r="F11357" s="32">
        <f t="shared" si="355"/>
        <v>237</v>
      </c>
      <c r="G11357" s="6">
        <v>0.5</v>
      </c>
      <c r="H11357" s="2">
        <v>31.76051</v>
      </c>
      <c r="I11357" s="2">
        <v>100.28919999999999</v>
      </c>
      <c r="J11357" s="2">
        <v>52.669179999999997</v>
      </c>
      <c r="K11357" s="2">
        <v>0.99112299999999998</v>
      </c>
      <c r="L11357" s="2">
        <v>867.51819999999998</v>
      </c>
      <c r="M11357">
        <v>161.00460000000001</v>
      </c>
    </row>
    <row r="11358" spans="1:13" ht="15.6">
      <c r="A11358" s="12">
        <v>237</v>
      </c>
      <c r="B11358" s="9">
        <v>2016</v>
      </c>
      <c r="C11358" s="9">
        <v>8</v>
      </c>
      <c r="D11358" s="9">
        <v>24</v>
      </c>
      <c r="E11358" s="30">
        <f t="shared" si="354"/>
        <v>42606</v>
      </c>
      <c r="F11358" s="32">
        <f t="shared" si="355"/>
        <v>237</v>
      </c>
      <c r="G11358" s="6">
        <v>0.52083333333333337</v>
      </c>
      <c r="H11358" s="2">
        <v>31.816310000000001</v>
      </c>
      <c r="I11358" s="2">
        <v>100.2453</v>
      </c>
      <c r="J11358" s="2">
        <v>53.178649999999998</v>
      </c>
      <c r="K11358" s="2">
        <v>1.375283</v>
      </c>
      <c r="L11358" s="2">
        <v>873.61080000000004</v>
      </c>
      <c r="M11358">
        <v>159.71879999999999</v>
      </c>
    </row>
    <row r="11359" spans="1:13" ht="15.6">
      <c r="A11359" s="12">
        <v>237</v>
      </c>
      <c r="B11359" s="9">
        <v>2016</v>
      </c>
      <c r="C11359" s="9">
        <v>8</v>
      </c>
      <c r="D11359" s="9">
        <v>24</v>
      </c>
      <c r="E11359" s="30">
        <f t="shared" si="354"/>
        <v>42606</v>
      </c>
      <c r="F11359" s="32">
        <f t="shared" si="355"/>
        <v>237</v>
      </c>
      <c r="G11359" s="6">
        <v>0.54166666666666663</v>
      </c>
      <c r="H11359" s="2">
        <v>32.315530000000003</v>
      </c>
      <c r="I11359" s="2">
        <v>100.2234</v>
      </c>
      <c r="J11359" s="2">
        <v>51.578539999999997</v>
      </c>
      <c r="K11359" s="2">
        <v>1.8348720000000001</v>
      </c>
      <c r="L11359" s="2">
        <v>866.12189999999998</v>
      </c>
      <c r="M11359">
        <v>157.5993</v>
      </c>
    </row>
    <row r="11360" spans="1:13" ht="15.6">
      <c r="A11360" s="12">
        <v>237</v>
      </c>
      <c r="B11360" s="9">
        <v>2016</v>
      </c>
      <c r="C11360" s="9">
        <v>8</v>
      </c>
      <c r="D11360" s="9">
        <v>24</v>
      </c>
      <c r="E11360" s="30">
        <f t="shared" si="354"/>
        <v>42606</v>
      </c>
      <c r="F11360" s="32">
        <f t="shared" si="355"/>
        <v>237</v>
      </c>
      <c r="G11360" s="6">
        <v>0.5625</v>
      </c>
      <c r="H11360" s="2">
        <v>32.221969999999999</v>
      </c>
      <c r="I11360" s="2">
        <v>100.20050000000001</v>
      </c>
      <c r="J11360" s="2">
        <v>51.602429999999998</v>
      </c>
      <c r="K11360" s="2">
        <v>2.5903499999999999</v>
      </c>
      <c r="L11360" s="2">
        <v>855.65110000000004</v>
      </c>
      <c r="M11360">
        <v>158.40199999999999</v>
      </c>
    </row>
    <row r="11361" spans="1:13" ht="15.6">
      <c r="A11361" s="12">
        <v>237</v>
      </c>
      <c r="B11361" s="9">
        <v>2016</v>
      </c>
      <c r="C11361" s="9">
        <v>8</v>
      </c>
      <c r="D11361" s="9">
        <v>24</v>
      </c>
      <c r="E11361" s="30">
        <f t="shared" si="354"/>
        <v>42606</v>
      </c>
      <c r="F11361" s="32">
        <f t="shared" si="355"/>
        <v>237</v>
      </c>
      <c r="G11361" s="6">
        <v>0.58333333333333337</v>
      </c>
      <c r="H11361" s="2">
        <v>32.413330000000002</v>
      </c>
      <c r="I11361" s="2">
        <v>100.1769</v>
      </c>
      <c r="J11361" s="2">
        <v>45.759770000000003</v>
      </c>
      <c r="K11361" s="2">
        <v>2.8735080000000002</v>
      </c>
      <c r="L11361" s="2">
        <v>829.83510000000001</v>
      </c>
      <c r="M11361">
        <v>156.10069999999999</v>
      </c>
    </row>
    <row r="11362" spans="1:13" ht="15.6">
      <c r="A11362" s="12">
        <v>237</v>
      </c>
      <c r="B11362" s="9">
        <v>2016</v>
      </c>
      <c r="C11362" s="9">
        <v>8</v>
      </c>
      <c r="D11362" s="9">
        <v>24</v>
      </c>
      <c r="E11362" s="30">
        <f t="shared" si="354"/>
        <v>42606</v>
      </c>
      <c r="F11362" s="32">
        <f t="shared" si="355"/>
        <v>237</v>
      </c>
      <c r="G11362" s="6">
        <v>0.60416666666666663</v>
      </c>
      <c r="H11362" s="2">
        <v>32.694159999999997</v>
      </c>
      <c r="I11362" s="2">
        <v>100.1425</v>
      </c>
      <c r="J11362" s="2">
        <v>48.039520000000003</v>
      </c>
      <c r="K11362" s="2">
        <v>2.4774910000000001</v>
      </c>
      <c r="L11362" s="2">
        <v>770.62459999999999</v>
      </c>
      <c r="M11362">
        <v>146.72049999999999</v>
      </c>
    </row>
    <row r="11363" spans="1:13" ht="15.6">
      <c r="A11363" s="12">
        <v>237</v>
      </c>
      <c r="B11363" s="9">
        <v>2016</v>
      </c>
      <c r="C11363" s="9">
        <v>8</v>
      </c>
      <c r="D11363" s="9">
        <v>24</v>
      </c>
      <c r="E11363" s="30">
        <f t="shared" si="354"/>
        <v>42606</v>
      </c>
      <c r="F11363" s="32">
        <f t="shared" si="355"/>
        <v>237</v>
      </c>
      <c r="G11363" s="6">
        <v>0.625</v>
      </c>
      <c r="H11363" s="2">
        <v>32.614699999999999</v>
      </c>
      <c r="I11363" s="2">
        <v>100.11109999999999</v>
      </c>
      <c r="J11363" s="2">
        <v>51.09149</v>
      </c>
      <c r="K11363" s="2">
        <v>2.5293030000000001</v>
      </c>
      <c r="L11363" s="2">
        <v>697.20410000000004</v>
      </c>
      <c r="M11363">
        <v>135.09559999999999</v>
      </c>
    </row>
    <row r="11364" spans="1:13" ht="15.6">
      <c r="A11364" s="12">
        <v>237</v>
      </c>
      <c r="B11364" s="9">
        <v>2016</v>
      </c>
      <c r="C11364" s="9">
        <v>8</v>
      </c>
      <c r="D11364" s="9">
        <v>24</v>
      </c>
      <c r="E11364" s="30">
        <f t="shared" si="354"/>
        <v>42606</v>
      </c>
      <c r="F11364" s="32">
        <f t="shared" si="355"/>
        <v>237</v>
      </c>
      <c r="G11364" s="6">
        <v>0.64583333333333337</v>
      </c>
      <c r="H11364" s="2">
        <v>32.718240000000002</v>
      </c>
      <c r="I11364" s="2">
        <v>100.1018</v>
      </c>
      <c r="J11364" s="2">
        <v>48.71405</v>
      </c>
      <c r="K11364" s="2">
        <v>2.8133729999999999</v>
      </c>
      <c r="L11364" s="2">
        <v>613.34699999999998</v>
      </c>
      <c r="M11364">
        <v>121.50709999999999</v>
      </c>
    </row>
    <row r="11365" spans="1:13" ht="15.6">
      <c r="A11365" s="12">
        <v>237</v>
      </c>
      <c r="B11365" s="9">
        <v>2016</v>
      </c>
      <c r="C11365" s="9">
        <v>8</v>
      </c>
      <c r="D11365" s="9">
        <v>24</v>
      </c>
      <c r="E11365" s="30">
        <f t="shared" si="354"/>
        <v>42606</v>
      </c>
      <c r="F11365" s="32">
        <f t="shared" si="355"/>
        <v>237</v>
      </c>
      <c r="G11365" s="6">
        <v>0.66666666666666663</v>
      </c>
      <c r="H11365" s="2">
        <v>32.765819999999998</v>
      </c>
      <c r="I11365" s="2">
        <v>100.10550000000001</v>
      </c>
      <c r="J11365" s="2">
        <v>46.964190000000002</v>
      </c>
      <c r="K11365" s="2">
        <v>3.008019</v>
      </c>
      <c r="L11365" s="2">
        <v>524.20939999999996</v>
      </c>
      <c r="M11365">
        <v>107.0288</v>
      </c>
    </row>
    <row r="11366" spans="1:13" ht="15.6">
      <c r="A11366" s="12">
        <v>237</v>
      </c>
      <c r="B11366" s="9">
        <v>2016</v>
      </c>
      <c r="C11366" s="9">
        <v>8</v>
      </c>
      <c r="D11366" s="9">
        <v>24</v>
      </c>
      <c r="E11366" s="30">
        <f t="shared" si="354"/>
        <v>42606</v>
      </c>
      <c r="F11366" s="32">
        <f t="shared" si="355"/>
        <v>237</v>
      </c>
      <c r="G11366" s="6">
        <v>0.6875</v>
      </c>
      <c r="H11366" s="2">
        <v>32.529539999999997</v>
      </c>
      <c r="I11366" s="2">
        <v>100.1028</v>
      </c>
      <c r="J11366" s="2">
        <v>47.815339999999999</v>
      </c>
      <c r="K11366" s="2">
        <v>3.405951</v>
      </c>
      <c r="L11366" s="2">
        <v>426.0369</v>
      </c>
      <c r="M11366">
        <v>89.970089999999999</v>
      </c>
    </row>
    <row r="11367" spans="1:13" ht="15.6">
      <c r="A11367" s="12">
        <v>237</v>
      </c>
      <c r="B11367" s="9">
        <v>2016</v>
      </c>
      <c r="C11367" s="9">
        <v>8</v>
      </c>
      <c r="D11367" s="9">
        <v>24</v>
      </c>
      <c r="E11367" s="30">
        <f t="shared" si="354"/>
        <v>42606</v>
      </c>
      <c r="F11367" s="32">
        <f t="shared" si="355"/>
        <v>237</v>
      </c>
      <c r="G11367" s="6">
        <v>0.70833333333333337</v>
      </c>
      <c r="H11367" s="2">
        <v>32.190689999999996</v>
      </c>
      <c r="I11367" s="2">
        <v>100.10429999999999</v>
      </c>
      <c r="J11367" s="2">
        <v>50.126069999999999</v>
      </c>
      <c r="K11367" s="2">
        <v>3.183735</v>
      </c>
      <c r="L11367" s="2">
        <v>323.77910000000003</v>
      </c>
      <c r="M11367">
        <v>71.737229999999997</v>
      </c>
    </row>
    <row r="11368" spans="1:13" ht="15.6">
      <c r="A11368" s="12">
        <v>237</v>
      </c>
      <c r="B11368" s="9">
        <v>2016</v>
      </c>
      <c r="C11368" s="9">
        <v>8</v>
      </c>
      <c r="D11368" s="9">
        <v>24</v>
      </c>
      <c r="E11368" s="30">
        <f t="shared" si="354"/>
        <v>42606</v>
      </c>
      <c r="F11368" s="32">
        <f t="shared" si="355"/>
        <v>237</v>
      </c>
      <c r="G11368" s="6">
        <v>0.72916666666666663</v>
      </c>
      <c r="H11368" s="2">
        <v>31.2422</v>
      </c>
      <c r="I11368" s="2">
        <v>100.1144</v>
      </c>
      <c r="J11368" s="2">
        <v>55.654580000000003</v>
      </c>
      <c r="K11368" s="2">
        <v>2.1382150000000002</v>
      </c>
      <c r="L11368" s="2">
        <v>103.27589999999999</v>
      </c>
      <c r="M11368">
        <v>19.383949999999999</v>
      </c>
    </row>
    <row r="11369" spans="1:13" ht="15.6">
      <c r="A11369" s="12">
        <v>237</v>
      </c>
      <c r="B11369" s="9">
        <v>2016</v>
      </c>
      <c r="C11369" s="9">
        <v>8</v>
      </c>
      <c r="D11369" s="9">
        <v>24</v>
      </c>
      <c r="E11369" s="30">
        <f t="shared" si="354"/>
        <v>42606</v>
      </c>
      <c r="F11369" s="32">
        <f t="shared" si="355"/>
        <v>237</v>
      </c>
      <c r="G11369" s="6">
        <v>0.75</v>
      </c>
      <c r="H11369" s="2">
        <v>30.83521</v>
      </c>
      <c r="I11369" s="2">
        <v>-9999</v>
      </c>
      <c r="J11369" s="2">
        <v>56.557070000000003</v>
      </c>
      <c r="K11369" s="2">
        <v>2.0662129999999999</v>
      </c>
      <c r="L11369" s="2">
        <v>108.6327</v>
      </c>
      <c r="M11369">
        <v>26.261279999999999</v>
      </c>
    </row>
    <row r="11370" spans="1:13" ht="15.6">
      <c r="A11370" s="12">
        <v>237</v>
      </c>
      <c r="B11370" s="9">
        <v>2016</v>
      </c>
      <c r="C11370" s="9">
        <v>8</v>
      </c>
      <c r="D11370" s="9">
        <v>24</v>
      </c>
      <c r="E11370" s="30">
        <f t="shared" si="354"/>
        <v>42606</v>
      </c>
      <c r="F11370" s="32">
        <f t="shared" si="355"/>
        <v>237</v>
      </c>
      <c r="G11370" s="6">
        <v>0.77083333333333337</v>
      </c>
      <c r="H11370" s="2">
        <v>30.638919999999999</v>
      </c>
      <c r="I11370" s="2">
        <v>-9999</v>
      </c>
      <c r="J11370" s="2">
        <v>54.028950000000002</v>
      </c>
      <c r="K11370" s="2">
        <v>2.1502729999999999</v>
      </c>
      <c r="L11370" s="2">
        <v>37.912590000000002</v>
      </c>
      <c r="M11370">
        <v>8.4630700000000001</v>
      </c>
    </row>
    <row r="11371" spans="1:13" ht="15.6">
      <c r="A11371" s="12">
        <v>237</v>
      </c>
      <c r="B11371" s="9">
        <v>2016</v>
      </c>
      <c r="C11371" s="9">
        <v>8</v>
      </c>
      <c r="D11371" s="9">
        <v>24</v>
      </c>
      <c r="E11371" s="30">
        <f t="shared" si="354"/>
        <v>42606</v>
      </c>
      <c r="F11371" s="32">
        <f t="shared" si="355"/>
        <v>237</v>
      </c>
      <c r="G11371" s="6">
        <v>0.79166666666666663</v>
      </c>
      <c r="H11371" s="2">
        <v>30.07394</v>
      </c>
      <c r="I11371" s="2">
        <v>-9999</v>
      </c>
      <c r="J11371" s="2">
        <v>55.851230000000001</v>
      </c>
      <c r="K11371" s="2">
        <v>1.485473</v>
      </c>
      <c r="L11371" s="2">
        <v>1.03549</v>
      </c>
      <c r="M11371">
        <v>1.5987819999999999</v>
      </c>
    </row>
    <row r="11372" spans="1:13" ht="15.6">
      <c r="A11372" s="12">
        <v>237</v>
      </c>
      <c r="B11372" s="9">
        <v>2016</v>
      </c>
      <c r="C11372" s="9">
        <v>8</v>
      </c>
      <c r="D11372" s="9">
        <v>24</v>
      </c>
      <c r="E11372" s="30">
        <f t="shared" si="354"/>
        <v>42606</v>
      </c>
      <c r="F11372" s="32">
        <f t="shared" si="355"/>
        <v>237</v>
      </c>
      <c r="G11372" s="6">
        <v>0.8125</v>
      </c>
      <c r="H11372" s="2">
        <v>29.770900000000001</v>
      </c>
      <c r="I11372" s="2">
        <v>-9999</v>
      </c>
      <c r="J11372" s="2">
        <v>58.18629</v>
      </c>
      <c r="K11372" s="2">
        <v>1.9299440000000001</v>
      </c>
      <c r="L11372" s="2">
        <v>-2.145877</v>
      </c>
      <c r="M11372">
        <v>1.7698929999999999</v>
      </c>
    </row>
    <row r="11373" spans="1:13" ht="15.6">
      <c r="A11373" s="12">
        <v>237</v>
      </c>
      <c r="B11373" s="9">
        <v>2016</v>
      </c>
      <c r="C11373" s="9">
        <v>8</v>
      </c>
      <c r="D11373" s="9">
        <v>24</v>
      </c>
      <c r="E11373" s="30">
        <f t="shared" si="354"/>
        <v>42606</v>
      </c>
      <c r="F11373" s="32">
        <f t="shared" si="355"/>
        <v>237</v>
      </c>
      <c r="G11373" s="6">
        <v>0.83333333333333337</v>
      </c>
      <c r="H11373" s="2">
        <v>29.312480000000001</v>
      </c>
      <c r="I11373" s="2">
        <v>-9999</v>
      </c>
      <c r="J11373" s="2">
        <v>59.756880000000002</v>
      </c>
      <c r="K11373" s="2">
        <v>1.958731</v>
      </c>
      <c r="L11373" s="2">
        <v>-2.6608869999999998</v>
      </c>
      <c r="M11373">
        <v>1.414455</v>
      </c>
    </row>
    <row r="11374" spans="1:13" ht="15.6">
      <c r="A11374" s="12">
        <v>237</v>
      </c>
      <c r="B11374" s="9">
        <v>2016</v>
      </c>
      <c r="C11374" s="9">
        <v>8</v>
      </c>
      <c r="D11374" s="9">
        <v>24</v>
      </c>
      <c r="E11374" s="30">
        <f t="shared" si="354"/>
        <v>42606</v>
      </c>
      <c r="F11374" s="32">
        <f t="shared" si="355"/>
        <v>237</v>
      </c>
      <c r="G11374" s="6">
        <v>0.85416666666666663</v>
      </c>
      <c r="H11374" s="2">
        <v>28.35425</v>
      </c>
      <c r="I11374" s="2">
        <v>-9999</v>
      </c>
      <c r="J11374" s="2">
        <v>63.897559999999999</v>
      </c>
      <c r="K11374" s="2">
        <v>1.9374119999999999</v>
      </c>
      <c r="L11374" s="2">
        <v>-3.0452840000000001</v>
      </c>
      <c r="M11374">
        <v>0.77105469999999998</v>
      </c>
    </row>
    <row r="11375" spans="1:13" ht="15.6">
      <c r="A11375" s="12">
        <v>237</v>
      </c>
      <c r="B11375" s="9">
        <v>2016</v>
      </c>
      <c r="C11375" s="9">
        <v>8</v>
      </c>
      <c r="D11375" s="9">
        <v>24</v>
      </c>
      <c r="E11375" s="30">
        <f t="shared" si="354"/>
        <v>42606</v>
      </c>
      <c r="F11375" s="32">
        <f t="shared" si="355"/>
        <v>237</v>
      </c>
      <c r="G11375" s="6">
        <v>0.875</v>
      </c>
      <c r="H11375" s="2">
        <v>28.281310000000001</v>
      </c>
      <c r="I11375" s="2">
        <v>-9999</v>
      </c>
      <c r="J11375" s="2">
        <v>65.386330000000001</v>
      </c>
      <c r="K11375" s="2">
        <v>1.7821070000000001</v>
      </c>
      <c r="L11375" s="2">
        <v>-1.7001900000000001</v>
      </c>
      <c r="M11375">
        <v>2.0676890000000001</v>
      </c>
    </row>
    <row r="11376" spans="1:13" ht="15.6">
      <c r="A11376" s="12">
        <v>237</v>
      </c>
      <c r="B11376" s="9">
        <v>2016</v>
      </c>
      <c r="C11376" s="9">
        <v>8</v>
      </c>
      <c r="D11376" s="9">
        <v>24</v>
      </c>
      <c r="E11376" s="30">
        <f t="shared" si="354"/>
        <v>42606</v>
      </c>
      <c r="F11376" s="32">
        <f t="shared" si="355"/>
        <v>237</v>
      </c>
      <c r="G11376" s="6">
        <v>0.89583333333333337</v>
      </c>
      <c r="H11376" s="2">
        <v>27.90701</v>
      </c>
      <c r="I11376" s="2">
        <v>-9999</v>
      </c>
      <c r="J11376" s="2">
        <v>68.023700000000005</v>
      </c>
      <c r="K11376" s="2">
        <v>0.88195619999999997</v>
      </c>
      <c r="L11376" s="2">
        <v>-1.8657870000000001</v>
      </c>
      <c r="M11376">
        <v>1.7525010000000001</v>
      </c>
    </row>
    <row r="11377" spans="1:13" ht="15.6">
      <c r="A11377" s="12">
        <v>237</v>
      </c>
      <c r="B11377" s="9">
        <v>2016</v>
      </c>
      <c r="C11377" s="9">
        <v>8</v>
      </c>
      <c r="D11377" s="9">
        <v>24</v>
      </c>
      <c r="E11377" s="30">
        <f t="shared" si="354"/>
        <v>42606</v>
      </c>
      <c r="F11377" s="32">
        <f t="shared" si="355"/>
        <v>237</v>
      </c>
      <c r="G11377" s="6">
        <v>0.91666666666666663</v>
      </c>
      <c r="H11377" s="2">
        <v>27.98263</v>
      </c>
      <c r="I11377" s="2">
        <v>-9999</v>
      </c>
      <c r="J11377" s="2">
        <v>69.090999999999994</v>
      </c>
      <c r="K11377" s="2">
        <v>0.75128689999999998</v>
      </c>
      <c r="L11377" s="2">
        <v>-0.42781940000000002</v>
      </c>
      <c r="M11377">
        <v>3.1103109999999998</v>
      </c>
    </row>
    <row r="11378" spans="1:13" ht="15.6">
      <c r="A11378" s="12">
        <v>237</v>
      </c>
      <c r="B11378" s="9">
        <v>2016</v>
      </c>
      <c r="C11378" s="9">
        <v>8</v>
      </c>
      <c r="D11378" s="9">
        <v>24</v>
      </c>
      <c r="E11378" s="30">
        <f t="shared" si="354"/>
        <v>42606</v>
      </c>
      <c r="F11378" s="32">
        <f t="shared" si="355"/>
        <v>237</v>
      </c>
      <c r="G11378" s="6">
        <v>0.9375</v>
      </c>
      <c r="H11378" s="2">
        <v>27.79102</v>
      </c>
      <c r="I11378" s="2">
        <v>-9999</v>
      </c>
      <c r="J11378" s="2">
        <v>71.371319999999997</v>
      </c>
      <c r="K11378" s="2">
        <v>0.83825000000000005</v>
      </c>
      <c r="L11378" s="2">
        <v>-1.885651</v>
      </c>
      <c r="M11378">
        <v>2.21393</v>
      </c>
    </row>
    <row r="11379" spans="1:13" ht="15.6">
      <c r="A11379" s="12">
        <v>237</v>
      </c>
      <c r="B11379" s="9">
        <v>2016</v>
      </c>
      <c r="C11379" s="9">
        <v>8</v>
      </c>
      <c r="D11379" s="9">
        <v>24</v>
      </c>
      <c r="E11379" s="30">
        <f t="shared" si="354"/>
        <v>42606</v>
      </c>
      <c r="F11379" s="32">
        <f t="shared" si="355"/>
        <v>237</v>
      </c>
      <c r="G11379" s="6">
        <v>0.95833333333333337</v>
      </c>
      <c r="H11379" s="2">
        <v>27.006789999999999</v>
      </c>
      <c r="I11379" s="2">
        <v>-9999</v>
      </c>
      <c r="J11379" s="2">
        <v>77.061890000000005</v>
      </c>
      <c r="K11379" s="2">
        <v>0.5547531</v>
      </c>
      <c r="L11379" s="2">
        <v>-1.8451120000000001</v>
      </c>
      <c r="M11379">
        <v>2.2280700000000002</v>
      </c>
    </row>
    <row r="11380" spans="1:13" ht="15.6">
      <c r="A11380" s="12">
        <v>237</v>
      </c>
      <c r="B11380" s="9">
        <v>2016</v>
      </c>
      <c r="C11380" s="9">
        <v>8</v>
      </c>
      <c r="D11380" s="9">
        <v>24</v>
      </c>
      <c r="E11380" s="30">
        <f t="shared" si="354"/>
        <v>42606</v>
      </c>
      <c r="F11380" s="32">
        <f t="shared" si="355"/>
        <v>237</v>
      </c>
      <c r="G11380" s="6">
        <v>0.97916666666666663</v>
      </c>
      <c r="H11380" s="2">
        <v>27.552160000000001</v>
      </c>
      <c r="I11380" s="2">
        <v>-9999</v>
      </c>
      <c r="J11380" s="2">
        <v>72.021510000000006</v>
      </c>
      <c r="K11380" s="2">
        <v>0.54017420000000005</v>
      </c>
      <c r="L11380" s="2">
        <v>-0.83800149999999995</v>
      </c>
      <c r="M11380">
        <v>3.0874269999999999</v>
      </c>
    </row>
    <row r="11381" spans="1:13" ht="15.6">
      <c r="A11381" s="12">
        <v>238</v>
      </c>
      <c r="B11381" s="9">
        <v>2016</v>
      </c>
      <c r="C11381" s="9">
        <v>8</v>
      </c>
      <c r="D11381" s="9">
        <v>24</v>
      </c>
      <c r="E11381" s="30">
        <f t="shared" si="354"/>
        <v>42606</v>
      </c>
      <c r="F11381" s="32">
        <f t="shared" si="355"/>
        <v>237</v>
      </c>
      <c r="G11381" s="6">
        <v>0</v>
      </c>
      <c r="H11381" s="2">
        <v>27.356580000000001</v>
      </c>
      <c r="I11381" s="2">
        <v>-9999</v>
      </c>
      <c r="J11381" s="2">
        <v>74.555329999999998</v>
      </c>
      <c r="K11381" s="2">
        <v>0.38665769999999999</v>
      </c>
      <c r="L11381" s="2">
        <v>-1.2522470000000001</v>
      </c>
      <c r="M11381">
        <v>2.613718</v>
      </c>
    </row>
    <row r="11382" spans="1:13" ht="15.6">
      <c r="A11382" s="12">
        <v>238</v>
      </c>
      <c r="B11382" s="9">
        <v>2016</v>
      </c>
      <c r="C11382" s="9">
        <v>8</v>
      </c>
      <c r="D11382" s="9">
        <v>25</v>
      </c>
      <c r="E11382" s="30">
        <f t="shared" si="354"/>
        <v>42607</v>
      </c>
      <c r="F11382" s="32">
        <f t="shared" si="355"/>
        <v>238</v>
      </c>
      <c r="G11382" s="6">
        <v>2.0833333333333332E-2</v>
      </c>
      <c r="H11382" s="2">
        <v>27.106490000000001</v>
      </c>
      <c r="I11382" s="2">
        <v>-9999</v>
      </c>
      <c r="J11382" s="2">
        <v>76.923159999999996</v>
      </c>
      <c r="K11382" s="2">
        <v>0.21739310000000001</v>
      </c>
      <c r="L11382" s="2">
        <v>-1.1893119999999999</v>
      </c>
      <c r="M11382">
        <v>2.6393140000000002</v>
      </c>
    </row>
    <row r="11383" spans="1:13" ht="15.6">
      <c r="A11383" s="12">
        <v>238</v>
      </c>
      <c r="B11383" s="9">
        <v>2016</v>
      </c>
      <c r="C11383" s="9">
        <v>8</v>
      </c>
      <c r="D11383" s="9">
        <v>25</v>
      </c>
      <c r="E11383" s="30">
        <f t="shared" si="354"/>
        <v>42607</v>
      </c>
      <c r="F11383" s="32">
        <f t="shared" si="355"/>
        <v>238</v>
      </c>
      <c r="G11383" s="6">
        <v>4.1666666666666664E-2</v>
      </c>
      <c r="H11383" s="2">
        <v>26.59966</v>
      </c>
      <c r="I11383" s="2">
        <v>-9999</v>
      </c>
      <c r="J11383" s="2">
        <v>80.409319999999994</v>
      </c>
      <c r="K11383" s="2">
        <v>6.7511209999999997E-3</v>
      </c>
      <c r="L11383" s="2">
        <v>-1.9731879999999999</v>
      </c>
      <c r="M11383">
        <v>1.781315</v>
      </c>
    </row>
    <row r="11384" spans="1:13" ht="15.6">
      <c r="A11384" s="12">
        <v>238</v>
      </c>
      <c r="B11384" s="9">
        <v>2016</v>
      </c>
      <c r="C11384" s="9">
        <v>8</v>
      </c>
      <c r="D11384" s="9">
        <v>25</v>
      </c>
      <c r="E11384" s="30">
        <f t="shared" si="354"/>
        <v>42607</v>
      </c>
      <c r="F11384" s="32">
        <f t="shared" si="355"/>
        <v>238</v>
      </c>
      <c r="G11384" s="6">
        <v>6.25E-2</v>
      </c>
      <c r="H11384" s="2">
        <v>26.211729999999999</v>
      </c>
      <c r="I11384" s="2">
        <v>-9999</v>
      </c>
      <c r="J11384" s="2">
        <v>81.277370000000005</v>
      </c>
      <c r="K11384" s="2">
        <v>0.19109689999999999</v>
      </c>
      <c r="L11384" s="2">
        <v>-0.8851639</v>
      </c>
      <c r="M11384">
        <v>2.6550050000000001</v>
      </c>
    </row>
    <row r="11385" spans="1:13" ht="15.6">
      <c r="A11385" s="12">
        <v>238</v>
      </c>
      <c r="B11385" s="9">
        <v>2016</v>
      </c>
      <c r="C11385" s="9">
        <v>8</v>
      </c>
      <c r="D11385" s="9">
        <v>25</v>
      </c>
      <c r="E11385" s="30">
        <f t="shared" si="354"/>
        <v>42607</v>
      </c>
      <c r="F11385" s="32">
        <f t="shared" si="355"/>
        <v>238</v>
      </c>
      <c r="G11385" s="6">
        <v>8.3333333333333329E-2</v>
      </c>
      <c r="H11385" s="2">
        <v>26.105460000000001</v>
      </c>
      <c r="I11385" s="2">
        <v>-9999</v>
      </c>
      <c r="J11385" s="2">
        <v>81.548929999999999</v>
      </c>
      <c r="K11385" s="2">
        <v>1.480888E-2</v>
      </c>
      <c r="L11385" s="2">
        <v>-1.0015480000000001</v>
      </c>
      <c r="M11385">
        <v>2.3539310000000002</v>
      </c>
    </row>
    <row r="11386" spans="1:13" ht="15.6">
      <c r="A11386" s="12">
        <v>238</v>
      </c>
      <c r="B11386" s="9">
        <v>2016</v>
      </c>
      <c r="C11386" s="9">
        <v>8</v>
      </c>
      <c r="D11386" s="9">
        <v>25</v>
      </c>
      <c r="E11386" s="30">
        <f t="shared" si="354"/>
        <v>42607</v>
      </c>
      <c r="F11386" s="32">
        <f t="shared" si="355"/>
        <v>238</v>
      </c>
      <c r="G11386" s="6">
        <v>0.10416666666666667</v>
      </c>
      <c r="H11386" s="2">
        <v>25.8154</v>
      </c>
      <c r="I11386" s="2">
        <v>-9999</v>
      </c>
      <c r="J11386" s="2">
        <v>83.759399999999999</v>
      </c>
      <c r="K11386" s="2">
        <v>0</v>
      </c>
      <c r="L11386" s="2">
        <v>-0.71639350000000002</v>
      </c>
      <c r="M11386">
        <v>2.1421049999999999</v>
      </c>
    </row>
    <row r="11387" spans="1:13" ht="15.6">
      <c r="A11387" s="12">
        <v>238</v>
      </c>
      <c r="B11387" s="9">
        <v>2016</v>
      </c>
      <c r="C11387" s="9">
        <v>8</v>
      </c>
      <c r="D11387" s="9">
        <v>25</v>
      </c>
      <c r="E11387" s="30">
        <f t="shared" si="354"/>
        <v>42607</v>
      </c>
      <c r="F11387" s="32">
        <f t="shared" si="355"/>
        <v>238</v>
      </c>
      <c r="G11387" s="6">
        <v>0.125</v>
      </c>
      <c r="H11387" s="2">
        <v>25.75168</v>
      </c>
      <c r="I11387" s="2">
        <v>-9999</v>
      </c>
      <c r="J11387" s="2">
        <v>83.82544</v>
      </c>
      <c r="K11387" s="2">
        <v>0</v>
      </c>
      <c r="L11387" s="2">
        <v>-0.4310619</v>
      </c>
      <c r="M11387">
        <v>2.884296</v>
      </c>
    </row>
    <row r="11388" spans="1:13" ht="15.6">
      <c r="A11388" s="12">
        <v>238</v>
      </c>
      <c r="B11388" s="9">
        <v>2016</v>
      </c>
      <c r="C11388" s="9">
        <v>8</v>
      </c>
      <c r="D11388" s="9">
        <v>25</v>
      </c>
      <c r="E11388" s="30">
        <f t="shared" si="354"/>
        <v>42607</v>
      </c>
      <c r="F11388" s="32">
        <f t="shared" si="355"/>
        <v>238</v>
      </c>
      <c r="G11388" s="6">
        <v>0.14583333333333334</v>
      </c>
      <c r="H11388" s="2">
        <v>25.781490000000002</v>
      </c>
      <c r="I11388" s="2">
        <v>-9999</v>
      </c>
      <c r="J11388" s="2">
        <v>84.300219999999996</v>
      </c>
      <c r="K11388" s="2">
        <v>0</v>
      </c>
      <c r="L11388" s="2">
        <v>-0.2264747</v>
      </c>
      <c r="M11388">
        <v>2.7293820000000002</v>
      </c>
    </row>
    <row r="11389" spans="1:13" ht="15.6">
      <c r="A11389" s="12">
        <v>238</v>
      </c>
      <c r="B11389" s="9">
        <v>2016</v>
      </c>
      <c r="C11389" s="9">
        <v>8</v>
      </c>
      <c r="D11389" s="9">
        <v>25</v>
      </c>
      <c r="E11389" s="30">
        <f t="shared" si="354"/>
        <v>42607</v>
      </c>
      <c r="F11389" s="32">
        <f t="shared" si="355"/>
        <v>238</v>
      </c>
      <c r="G11389" s="6">
        <v>0.16666666666666666</v>
      </c>
      <c r="H11389" s="2">
        <v>25.510819999999999</v>
      </c>
      <c r="I11389" s="2">
        <v>-9999</v>
      </c>
      <c r="J11389" s="2">
        <v>85.623599999999996</v>
      </c>
      <c r="K11389" s="2">
        <v>0</v>
      </c>
      <c r="L11389" s="2">
        <v>-1.0629839999999999</v>
      </c>
      <c r="M11389">
        <v>2.0493389999999998</v>
      </c>
    </row>
    <row r="11390" spans="1:13" ht="15.6">
      <c r="A11390" s="12">
        <v>238</v>
      </c>
      <c r="B11390" s="9">
        <v>2016</v>
      </c>
      <c r="C11390" s="9">
        <v>8</v>
      </c>
      <c r="D11390" s="9">
        <v>25</v>
      </c>
      <c r="E11390" s="30">
        <f t="shared" si="354"/>
        <v>42607</v>
      </c>
      <c r="F11390" s="32">
        <f t="shared" si="355"/>
        <v>238</v>
      </c>
      <c r="G11390" s="6">
        <v>0.1875</v>
      </c>
      <c r="H11390" s="2">
        <v>25.479199999999999</v>
      </c>
      <c r="I11390" s="2">
        <v>-9999</v>
      </c>
      <c r="J11390" s="2">
        <v>85.858770000000007</v>
      </c>
      <c r="K11390" s="2">
        <v>0</v>
      </c>
      <c r="L11390" s="2">
        <v>-0.69774499999999995</v>
      </c>
      <c r="M11390">
        <v>1.8220019999999999</v>
      </c>
    </row>
    <row r="11391" spans="1:13" ht="15.6">
      <c r="A11391" s="12">
        <v>238</v>
      </c>
      <c r="B11391" s="9">
        <v>2016</v>
      </c>
      <c r="C11391" s="9">
        <v>8</v>
      </c>
      <c r="D11391" s="9">
        <v>25</v>
      </c>
      <c r="E11391" s="30">
        <f t="shared" si="354"/>
        <v>42607</v>
      </c>
      <c r="F11391" s="32">
        <f t="shared" si="355"/>
        <v>238</v>
      </c>
      <c r="G11391" s="6">
        <v>0.20833333333333334</v>
      </c>
      <c r="H11391" s="2">
        <v>25.36131</v>
      </c>
      <c r="I11391" s="2">
        <v>-9999</v>
      </c>
      <c r="J11391" s="2">
        <v>85.498159999999999</v>
      </c>
      <c r="K11391" s="2">
        <v>0</v>
      </c>
      <c r="L11391" s="2">
        <v>-0.81497710000000001</v>
      </c>
      <c r="M11391">
        <v>2.0145089999999999</v>
      </c>
    </row>
    <row r="11392" spans="1:13" ht="15.6">
      <c r="A11392" s="12">
        <v>238</v>
      </c>
      <c r="B11392" s="9">
        <v>2016</v>
      </c>
      <c r="C11392" s="9">
        <v>8</v>
      </c>
      <c r="D11392" s="9">
        <v>25</v>
      </c>
      <c r="E11392" s="30">
        <f t="shared" si="354"/>
        <v>42607</v>
      </c>
      <c r="F11392" s="32">
        <f t="shared" si="355"/>
        <v>238</v>
      </c>
      <c r="G11392" s="6">
        <v>0.22916666666666666</v>
      </c>
      <c r="H11392" s="2">
        <v>25.419799999999999</v>
      </c>
      <c r="I11392" s="2">
        <v>-9999</v>
      </c>
      <c r="J11392" s="2">
        <v>86.046809999999994</v>
      </c>
      <c r="K11392" s="2">
        <v>0</v>
      </c>
      <c r="L11392" s="2">
        <v>-0.5045288</v>
      </c>
      <c r="M11392">
        <v>2.563196</v>
      </c>
    </row>
    <row r="11393" spans="1:13" ht="15.6">
      <c r="A11393" s="12">
        <v>238</v>
      </c>
      <c r="B11393" s="9">
        <v>2016</v>
      </c>
      <c r="C11393" s="9">
        <v>8</v>
      </c>
      <c r="D11393" s="9">
        <v>25</v>
      </c>
      <c r="E11393" s="30">
        <f t="shared" si="354"/>
        <v>42607</v>
      </c>
      <c r="F11393" s="32">
        <f t="shared" si="355"/>
        <v>238</v>
      </c>
      <c r="G11393" s="6">
        <v>0.25</v>
      </c>
      <c r="H11393" s="2">
        <v>25.331800000000001</v>
      </c>
      <c r="I11393" s="2">
        <v>-9999</v>
      </c>
      <c r="J11393" s="2">
        <v>86.082859999999997</v>
      </c>
      <c r="K11393" s="2">
        <v>0</v>
      </c>
      <c r="L11393" s="2">
        <v>9.3788689999999999</v>
      </c>
      <c r="M11393">
        <v>4.0825849999999999</v>
      </c>
    </row>
    <row r="11394" spans="1:13" ht="15.6">
      <c r="A11394" s="12">
        <v>238</v>
      </c>
      <c r="B11394" s="9">
        <v>2016</v>
      </c>
      <c r="C11394" s="9">
        <v>8</v>
      </c>
      <c r="D11394" s="9">
        <v>25</v>
      </c>
      <c r="E11394" s="30">
        <f t="shared" si="354"/>
        <v>42607</v>
      </c>
      <c r="F11394" s="32">
        <f t="shared" si="355"/>
        <v>238</v>
      </c>
      <c r="G11394" s="6">
        <v>0.27083333333333331</v>
      </c>
      <c r="H11394" s="2">
        <v>24.827839999999998</v>
      </c>
      <c r="I11394" s="2">
        <v>-9999</v>
      </c>
      <c r="J11394" s="2">
        <v>89.742840000000001</v>
      </c>
      <c r="K11394" s="2">
        <v>0</v>
      </c>
      <c r="L11394" s="2">
        <v>42.235610000000001</v>
      </c>
      <c r="M11394">
        <v>9.7266290000000009</v>
      </c>
    </row>
    <row r="11395" spans="1:13" ht="15.6">
      <c r="A11395" s="12">
        <v>238</v>
      </c>
      <c r="B11395" s="9">
        <v>2016</v>
      </c>
      <c r="C11395" s="9">
        <v>8</v>
      </c>
      <c r="D11395" s="9">
        <v>25</v>
      </c>
      <c r="E11395" s="30">
        <f t="shared" si="354"/>
        <v>42607</v>
      </c>
      <c r="F11395" s="32">
        <f t="shared" si="355"/>
        <v>238</v>
      </c>
      <c r="G11395" s="6">
        <v>0.29166666666666669</v>
      </c>
      <c r="H11395" s="2">
        <v>25.572389999999999</v>
      </c>
      <c r="I11395" s="2">
        <v>-9999</v>
      </c>
      <c r="J11395" s="2">
        <v>91.13261</v>
      </c>
      <c r="K11395" s="2">
        <v>0</v>
      </c>
      <c r="L11395" s="2">
        <v>132.19450000000001</v>
      </c>
      <c r="M11395">
        <v>32.657389999999999</v>
      </c>
    </row>
    <row r="11396" spans="1:13" ht="15.6">
      <c r="A11396" s="12">
        <v>238</v>
      </c>
      <c r="B11396" s="9">
        <v>2016</v>
      </c>
      <c r="C11396" s="9">
        <v>8</v>
      </c>
      <c r="D11396" s="9">
        <v>25</v>
      </c>
      <c r="E11396" s="30">
        <f t="shared" si="354"/>
        <v>42607</v>
      </c>
      <c r="F11396" s="32">
        <f t="shared" si="355"/>
        <v>238</v>
      </c>
      <c r="G11396" s="6">
        <v>0.3125</v>
      </c>
      <c r="H11396" s="2">
        <v>27.26671</v>
      </c>
      <c r="I11396" s="2">
        <v>100.30549999999999</v>
      </c>
      <c r="J11396" s="2">
        <v>81.017859999999999</v>
      </c>
      <c r="K11396" s="2">
        <v>3.8437689999999997E-2</v>
      </c>
      <c r="L11396" s="2">
        <v>240.9211</v>
      </c>
      <c r="M11396">
        <v>60.30856</v>
      </c>
    </row>
    <row r="11397" spans="1:13" ht="15.6">
      <c r="A11397" s="12">
        <v>238</v>
      </c>
      <c r="B11397" s="9">
        <v>2016</v>
      </c>
      <c r="C11397" s="9">
        <v>8</v>
      </c>
      <c r="D11397" s="9">
        <v>25</v>
      </c>
      <c r="E11397" s="30">
        <f t="shared" si="354"/>
        <v>42607</v>
      </c>
      <c r="F11397" s="32">
        <f t="shared" si="355"/>
        <v>238</v>
      </c>
      <c r="G11397" s="6">
        <v>0.33333333333333331</v>
      </c>
      <c r="H11397" s="2">
        <v>28.579409999999999</v>
      </c>
      <c r="I11397" s="2">
        <v>100.2753</v>
      </c>
      <c r="J11397" s="2">
        <v>74.664789999999996</v>
      </c>
      <c r="K11397" s="2">
        <v>0.2327466</v>
      </c>
      <c r="L11397" s="2">
        <v>348.86090000000002</v>
      </c>
      <c r="M11397">
        <v>82.752420000000001</v>
      </c>
    </row>
    <row r="11398" spans="1:13" ht="15.6">
      <c r="A11398" s="12">
        <v>238</v>
      </c>
      <c r="B11398" s="9">
        <v>2016</v>
      </c>
      <c r="C11398" s="9">
        <v>8</v>
      </c>
      <c r="D11398" s="9">
        <v>25</v>
      </c>
      <c r="E11398" s="30">
        <f t="shared" ref="E11398:E11461" si="356">DATE(B11398,C11398,D11398)</f>
        <v>42607</v>
      </c>
      <c r="F11398" s="32">
        <f t="shared" ref="F11398:F11461" si="357">E11398-DATE(YEAR(E11398),1,0)</f>
        <v>238</v>
      </c>
      <c r="G11398" s="6">
        <v>0.35416666666666669</v>
      </c>
      <c r="H11398" s="2">
        <v>29.11684</v>
      </c>
      <c r="I11398" s="2">
        <v>100.25279999999999</v>
      </c>
      <c r="J11398" s="2">
        <v>72.254199999999997</v>
      </c>
      <c r="K11398" s="2">
        <v>0.41883359999999997</v>
      </c>
      <c r="L11398" s="2">
        <v>454.43020000000001</v>
      </c>
      <c r="M11398">
        <v>102.2907</v>
      </c>
    </row>
    <row r="11399" spans="1:13" ht="15.6">
      <c r="A11399" s="12">
        <v>238</v>
      </c>
      <c r="B11399" s="9">
        <v>2016</v>
      </c>
      <c r="C11399" s="9">
        <v>8</v>
      </c>
      <c r="D11399" s="9">
        <v>25</v>
      </c>
      <c r="E11399" s="30">
        <f t="shared" si="356"/>
        <v>42607</v>
      </c>
      <c r="F11399" s="32">
        <f t="shared" si="357"/>
        <v>238</v>
      </c>
      <c r="G11399" s="6">
        <v>0.375</v>
      </c>
      <c r="H11399" s="2">
        <v>29.713570000000001</v>
      </c>
      <c r="I11399" s="2">
        <v>100.2585</v>
      </c>
      <c r="J11399" s="2">
        <v>70.467230000000001</v>
      </c>
      <c r="K11399" s="2">
        <v>0.4519898</v>
      </c>
      <c r="L11399" s="2">
        <v>540.46320000000003</v>
      </c>
      <c r="M11399">
        <v>117.5904</v>
      </c>
    </row>
    <row r="11400" spans="1:13" ht="15.6">
      <c r="A11400" s="12">
        <v>238</v>
      </c>
      <c r="B11400" s="9">
        <v>2016</v>
      </c>
      <c r="C11400" s="9">
        <v>8</v>
      </c>
      <c r="D11400" s="9">
        <v>25</v>
      </c>
      <c r="E11400" s="30">
        <f t="shared" si="356"/>
        <v>42607</v>
      </c>
      <c r="F11400" s="32">
        <f t="shared" si="357"/>
        <v>238</v>
      </c>
      <c r="G11400" s="6">
        <v>0.39583333333333331</v>
      </c>
      <c r="H11400" s="2">
        <v>30.171890000000001</v>
      </c>
      <c r="I11400" s="2">
        <v>100.2637</v>
      </c>
      <c r="J11400" s="2">
        <v>68.355339999999998</v>
      </c>
      <c r="K11400" s="2">
        <v>0.72631449999999997</v>
      </c>
      <c r="L11400" s="2">
        <v>621.40989999999999</v>
      </c>
      <c r="M11400">
        <v>130.25790000000001</v>
      </c>
    </row>
    <row r="11401" spans="1:13" ht="15.6">
      <c r="A11401" s="12">
        <v>238</v>
      </c>
      <c r="B11401" s="9">
        <v>2016</v>
      </c>
      <c r="C11401" s="9">
        <v>8</v>
      </c>
      <c r="D11401" s="9">
        <v>25</v>
      </c>
      <c r="E11401" s="30">
        <f t="shared" si="356"/>
        <v>42607</v>
      </c>
      <c r="F11401" s="32">
        <f t="shared" si="357"/>
        <v>238</v>
      </c>
      <c r="G11401" s="6">
        <v>0.41666666666666669</v>
      </c>
      <c r="H11401" s="2">
        <v>30.773510000000002</v>
      </c>
      <c r="I11401" s="2">
        <v>100.2663</v>
      </c>
      <c r="J11401" s="2">
        <v>66.057259999999999</v>
      </c>
      <c r="K11401" s="2">
        <v>0.45073760000000002</v>
      </c>
      <c r="L11401" s="2">
        <v>693.73940000000005</v>
      </c>
      <c r="M11401">
        <v>140.94040000000001</v>
      </c>
    </row>
    <row r="11402" spans="1:13" ht="15.6">
      <c r="A11402" s="12">
        <v>238</v>
      </c>
      <c r="B11402" s="9">
        <v>2016</v>
      </c>
      <c r="C11402" s="9">
        <v>8</v>
      </c>
      <c r="D11402" s="9">
        <v>25</v>
      </c>
      <c r="E11402" s="30">
        <f t="shared" si="356"/>
        <v>42607</v>
      </c>
      <c r="F11402" s="32">
        <f t="shared" si="357"/>
        <v>238</v>
      </c>
      <c r="G11402" s="6">
        <v>0.4375</v>
      </c>
      <c r="H11402" s="2">
        <v>31.32038</v>
      </c>
      <c r="I11402" s="2">
        <v>100.24039999999999</v>
      </c>
      <c r="J11402" s="2">
        <v>61.255099999999999</v>
      </c>
      <c r="K11402" s="2">
        <v>0.73350230000000005</v>
      </c>
      <c r="L11402" s="2">
        <v>722.80129999999997</v>
      </c>
      <c r="M11402">
        <v>142.54689999999999</v>
      </c>
    </row>
    <row r="11403" spans="1:13" ht="15.6">
      <c r="A11403" s="12">
        <v>238</v>
      </c>
      <c r="B11403" s="9">
        <v>2016</v>
      </c>
      <c r="C11403" s="9">
        <v>8</v>
      </c>
      <c r="D11403" s="9">
        <v>25</v>
      </c>
      <c r="E11403" s="30">
        <f t="shared" si="356"/>
        <v>42607</v>
      </c>
      <c r="F11403" s="32">
        <f t="shared" si="357"/>
        <v>238</v>
      </c>
      <c r="G11403" s="6">
        <v>0.45833333333333331</v>
      </c>
      <c r="H11403" s="2"/>
      <c r="I11403" s="2"/>
      <c r="J11403" s="2"/>
      <c r="K11403" s="2"/>
      <c r="L11403" s="2"/>
    </row>
    <row r="11404" spans="1:13" ht="15.6">
      <c r="A11404" s="12">
        <v>238</v>
      </c>
      <c r="B11404" s="9">
        <v>2016</v>
      </c>
      <c r="C11404" s="9">
        <v>8</v>
      </c>
      <c r="D11404" s="9">
        <v>25</v>
      </c>
      <c r="E11404" s="30">
        <f t="shared" si="356"/>
        <v>42607</v>
      </c>
      <c r="F11404" s="32">
        <f t="shared" si="357"/>
        <v>238</v>
      </c>
      <c r="G11404" s="6">
        <v>0.47916666666666669</v>
      </c>
      <c r="H11404" s="2"/>
      <c r="I11404" s="2"/>
      <c r="J11404" s="2"/>
      <c r="K11404" s="2"/>
      <c r="L11404" s="2"/>
    </row>
    <row r="11405" spans="1:13" ht="15.6">
      <c r="A11405" s="12">
        <v>238</v>
      </c>
      <c r="B11405" s="9">
        <v>2016</v>
      </c>
      <c r="C11405" s="9">
        <v>8</v>
      </c>
      <c r="D11405" s="9">
        <v>25</v>
      </c>
      <c r="E11405" s="30">
        <f t="shared" si="356"/>
        <v>42607</v>
      </c>
      <c r="F11405" s="32">
        <f t="shared" si="357"/>
        <v>238</v>
      </c>
      <c r="G11405" s="6">
        <v>0.5</v>
      </c>
      <c r="H11405" s="2"/>
      <c r="I11405" s="2"/>
      <c r="J11405" s="2"/>
      <c r="K11405" s="2"/>
      <c r="L11405" s="2"/>
    </row>
    <row r="11406" spans="1:13" ht="15.6">
      <c r="A11406" s="12">
        <v>238</v>
      </c>
      <c r="B11406" s="9">
        <v>2016</v>
      </c>
      <c r="C11406" s="9">
        <v>8</v>
      </c>
      <c r="D11406" s="9">
        <v>25</v>
      </c>
      <c r="E11406" s="30">
        <f t="shared" si="356"/>
        <v>42607</v>
      </c>
      <c r="F11406" s="32">
        <f t="shared" si="357"/>
        <v>238</v>
      </c>
      <c r="G11406" s="6">
        <v>0.52083333333333337</v>
      </c>
      <c r="H11406" s="2"/>
      <c r="I11406" s="2"/>
      <c r="J11406" s="2"/>
      <c r="K11406" s="2"/>
      <c r="L11406" s="2"/>
    </row>
    <row r="11407" spans="1:13" ht="15.6">
      <c r="A11407" s="12">
        <v>238</v>
      </c>
      <c r="B11407" s="9">
        <v>2016</v>
      </c>
      <c r="C11407" s="9">
        <v>8</v>
      </c>
      <c r="D11407" s="9">
        <v>25</v>
      </c>
      <c r="E11407" s="30">
        <f t="shared" si="356"/>
        <v>42607</v>
      </c>
      <c r="F11407" s="32">
        <f t="shared" si="357"/>
        <v>238</v>
      </c>
      <c r="G11407" s="6">
        <v>0.54166666666666663</v>
      </c>
      <c r="H11407" s="2"/>
      <c r="I11407" s="2"/>
      <c r="J11407" s="2"/>
      <c r="K11407" s="2"/>
      <c r="L11407" s="2"/>
    </row>
    <row r="11408" spans="1:13" ht="15.6">
      <c r="A11408" s="12">
        <v>238</v>
      </c>
      <c r="B11408" s="9">
        <v>2016</v>
      </c>
      <c r="C11408" s="9">
        <v>8</v>
      </c>
      <c r="D11408" s="9">
        <v>25</v>
      </c>
      <c r="E11408" s="30">
        <f t="shared" si="356"/>
        <v>42607</v>
      </c>
      <c r="F11408" s="32">
        <f t="shared" si="357"/>
        <v>238</v>
      </c>
      <c r="G11408" s="6">
        <v>0.5625</v>
      </c>
      <c r="H11408" s="2"/>
      <c r="I11408" s="2"/>
      <c r="J11408" s="2"/>
      <c r="K11408" s="2"/>
      <c r="L11408" s="2"/>
    </row>
    <row r="11409" spans="1:12" ht="15.6">
      <c r="A11409" s="12">
        <v>238</v>
      </c>
      <c r="B11409" s="9">
        <v>2016</v>
      </c>
      <c r="C11409" s="9">
        <v>8</v>
      </c>
      <c r="D11409" s="9">
        <v>25</v>
      </c>
      <c r="E11409" s="30">
        <f t="shared" si="356"/>
        <v>42607</v>
      </c>
      <c r="F11409" s="32">
        <f t="shared" si="357"/>
        <v>238</v>
      </c>
      <c r="G11409" s="6">
        <v>0.58333333333333337</v>
      </c>
      <c r="H11409" s="2"/>
      <c r="I11409" s="2"/>
      <c r="J11409" s="2"/>
      <c r="K11409" s="2"/>
      <c r="L11409" s="2"/>
    </row>
    <row r="11410" spans="1:12" ht="15.6">
      <c r="A11410" s="12">
        <v>238</v>
      </c>
      <c r="B11410" s="9">
        <v>2016</v>
      </c>
      <c r="C11410" s="9">
        <v>8</v>
      </c>
      <c r="D11410" s="9">
        <v>25</v>
      </c>
      <c r="E11410" s="30">
        <f t="shared" si="356"/>
        <v>42607</v>
      </c>
      <c r="F11410" s="32">
        <f t="shared" si="357"/>
        <v>238</v>
      </c>
      <c r="G11410" s="6">
        <v>0.60416666666666663</v>
      </c>
      <c r="H11410" s="2"/>
      <c r="I11410" s="2"/>
      <c r="J11410" s="2"/>
      <c r="K11410" s="2"/>
      <c r="L11410" s="2"/>
    </row>
    <row r="11411" spans="1:12" ht="15.6">
      <c r="A11411" s="12">
        <v>238</v>
      </c>
      <c r="B11411" s="9">
        <v>2016</v>
      </c>
      <c r="C11411" s="9">
        <v>8</v>
      </c>
      <c r="D11411" s="9">
        <v>25</v>
      </c>
      <c r="E11411" s="30">
        <f t="shared" si="356"/>
        <v>42607</v>
      </c>
      <c r="F11411" s="32">
        <f t="shared" si="357"/>
        <v>238</v>
      </c>
      <c r="G11411" s="6">
        <v>0.625</v>
      </c>
      <c r="H11411" s="2"/>
      <c r="I11411" s="2"/>
      <c r="J11411" s="2"/>
      <c r="K11411" s="2"/>
      <c r="L11411" s="2"/>
    </row>
    <row r="11412" spans="1:12" ht="15.6">
      <c r="A11412" s="12">
        <v>238</v>
      </c>
      <c r="B11412" s="9">
        <v>2016</v>
      </c>
      <c r="C11412" s="9">
        <v>8</v>
      </c>
      <c r="D11412" s="9">
        <v>25</v>
      </c>
      <c r="E11412" s="30">
        <f t="shared" si="356"/>
        <v>42607</v>
      </c>
      <c r="F11412" s="32">
        <f t="shared" si="357"/>
        <v>238</v>
      </c>
      <c r="G11412" s="6">
        <v>0.64583333333333337</v>
      </c>
      <c r="H11412" s="2"/>
      <c r="I11412" s="2"/>
      <c r="J11412" s="2"/>
      <c r="K11412" s="2"/>
      <c r="L11412" s="2"/>
    </row>
    <row r="11413" spans="1:12" ht="15.6">
      <c r="A11413" s="12">
        <v>238</v>
      </c>
      <c r="B11413" s="9">
        <v>2016</v>
      </c>
      <c r="C11413" s="9">
        <v>8</v>
      </c>
      <c r="D11413" s="9">
        <v>25</v>
      </c>
      <c r="E11413" s="30">
        <f t="shared" si="356"/>
        <v>42607</v>
      </c>
      <c r="F11413" s="32">
        <f t="shared" si="357"/>
        <v>238</v>
      </c>
      <c r="G11413" s="6">
        <v>0.66666666666666663</v>
      </c>
      <c r="H11413" s="2"/>
      <c r="I11413" s="2"/>
      <c r="J11413" s="2"/>
      <c r="K11413" s="2"/>
      <c r="L11413" s="2"/>
    </row>
    <row r="11414" spans="1:12" ht="15.6">
      <c r="A11414" s="12">
        <v>238</v>
      </c>
      <c r="B11414" s="9">
        <v>2016</v>
      </c>
      <c r="C11414" s="9">
        <v>8</v>
      </c>
      <c r="D11414" s="9">
        <v>25</v>
      </c>
      <c r="E11414" s="30">
        <f t="shared" si="356"/>
        <v>42607</v>
      </c>
      <c r="F11414" s="32">
        <f t="shared" si="357"/>
        <v>238</v>
      </c>
      <c r="G11414" s="6">
        <v>0.6875</v>
      </c>
      <c r="H11414" s="2"/>
      <c r="I11414" s="2"/>
      <c r="J11414" s="2"/>
      <c r="K11414" s="2"/>
      <c r="L11414" s="2"/>
    </row>
    <row r="11415" spans="1:12" ht="15.6">
      <c r="A11415" s="12">
        <v>238</v>
      </c>
      <c r="B11415" s="9">
        <v>2016</v>
      </c>
      <c r="C11415" s="9">
        <v>8</v>
      </c>
      <c r="D11415" s="9">
        <v>25</v>
      </c>
      <c r="E11415" s="30">
        <f t="shared" si="356"/>
        <v>42607</v>
      </c>
      <c r="F11415" s="32">
        <f t="shared" si="357"/>
        <v>238</v>
      </c>
      <c r="G11415" s="6">
        <v>0.70833333333333337</v>
      </c>
      <c r="H11415" s="2"/>
      <c r="I11415" s="2"/>
      <c r="J11415" s="2"/>
      <c r="K11415" s="2"/>
      <c r="L11415" s="2"/>
    </row>
    <row r="11416" spans="1:12" ht="15.6">
      <c r="A11416" s="12">
        <v>238</v>
      </c>
      <c r="B11416" s="9">
        <v>2016</v>
      </c>
      <c r="C11416" s="9">
        <v>8</v>
      </c>
      <c r="D11416" s="9">
        <v>25</v>
      </c>
      <c r="E11416" s="30">
        <f t="shared" si="356"/>
        <v>42607</v>
      </c>
      <c r="F11416" s="32">
        <f t="shared" si="357"/>
        <v>238</v>
      </c>
      <c r="G11416" s="6">
        <v>0.72916666666666663</v>
      </c>
      <c r="H11416" s="2"/>
      <c r="I11416" s="2"/>
      <c r="J11416" s="2"/>
      <c r="K11416" s="2"/>
      <c r="L11416" s="2"/>
    </row>
    <row r="11417" spans="1:12" ht="15.6">
      <c r="A11417" s="12">
        <v>238</v>
      </c>
      <c r="B11417" s="9">
        <v>2016</v>
      </c>
      <c r="C11417" s="9">
        <v>8</v>
      </c>
      <c r="D11417" s="9">
        <v>25</v>
      </c>
      <c r="E11417" s="30">
        <f t="shared" si="356"/>
        <v>42607</v>
      </c>
      <c r="F11417" s="32">
        <f t="shared" si="357"/>
        <v>238</v>
      </c>
      <c r="G11417" s="6">
        <v>0.75</v>
      </c>
      <c r="H11417" s="2"/>
      <c r="I11417" s="2"/>
      <c r="J11417" s="2"/>
      <c r="K11417" s="2"/>
      <c r="L11417" s="2"/>
    </row>
    <row r="11418" spans="1:12" ht="15.6">
      <c r="A11418" s="12">
        <v>238</v>
      </c>
      <c r="B11418" s="9">
        <v>2016</v>
      </c>
      <c r="C11418" s="9">
        <v>8</v>
      </c>
      <c r="D11418" s="9">
        <v>25</v>
      </c>
      <c r="E11418" s="30">
        <f t="shared" si="356"/>
        <v>42607</v>
      </c>
      <c r="F11418" s="32">
        <f t="shared" si="357"/>
        <v>238</v>
      </c>
      <c r="G11418" s="6">
        <v>0.77083333333333337</v>
      </c>
      <c r="H11418" s="2"/>
      <c r="I11418" s="2"/>
      <c r="J11418" s="2"/>
      <c r="K11418" s="2"/>
      <c r="L11418" s="2"/>
    </row>
    <row r="11419" spans="1:12" ht="15.6">
      <c r="A11419" s="12">
        <v>238</v>
      </c>
      <c r="B11419" s="9">
        <v>2016</v>
      </c>
      <c r="C11419" s="9">
        <v>8</v>
      </c>
      <c r="D11419" s="9">
        <v>25</v>
      </c>
      <c r="E11419" s="30">
        <f t="shared" si="356"/>
        <v>42607</v>
      </c>
      <c r="F11419" s="32">
        <f t="shared" si="357"/>
        <v>238</v>
      </c>
      <c r="G11419" s="6">
        <v>0.79166666666666663</v>
      </c>
      <c r="H11419" s="2"/>
      <c r="I11419" s="2"/>
      <c r="J11419" s="2"/>
      <c r="K11419" s="2"/>
      <c r="L11419" s="2"/>
    </row>
    <row r="11420" spans="1:12" ht="15.6">
      <c r="A11420" s="12">
        <v>238</v>
      </c>
      <c r="B11420" s="9">
        <v>2016</v>
      </c>
      <c r="C11420" s="9">
        <v>8</v>
      </c>
      <c r="D11420" s="9">
        <v>25</v>
      </c>
      <c r="E11420" s="30">
        <f t="shared" si="356"/>
        <v>42607</v>
      </c>
      <c r="F11420" s="32">
        <f t="shared" si="357"/>
        <v>238</v>
      </c>
      <c r="G11420" s="6">
        <v>0.8125</v>
      </c>
      <c r="H11420" s="2"/>
      <c r="I11420" s="2"/>
      <c r="J11420" s="2"/>
      <c r="K11420" s="2"/>
      <c r="L11420" s="2"/>
    </row>
    <row r="11421" spans="1:12" ht="15.6">
      <c r="A11421" s="12">
        <v>238</v>
      </c>
      <c r="B11421" s="9">
        <v>2016</v>
      </c>
      <c r="C11421" s="9">
        <v>8</v>
      </c>
      <c r="D11421" s="9">
        <v>25</v>
      </c>
      <c r="E11421" s="30">
        <f t="shared" si="356"/>
        <v>42607</v>
      </c>
      <c r="F11421" s="32">
        <f t="shared" si="357"/>
        <v>238</v>
      </c>
      <c r="G11421" s="6">
        <v>0.83333333333333337</v>
      </c>
      <c r="H11421" s="2"/>
      <c r="I11421" s="2"/>
      <c r="J11421" s="2"/>
      <c r="K11421" s="2"/>
      <c r="L11421" s="2"/>
    </row>
    <row r="11422" spans="1:12" ht="15.6">
      <c r="A11422" s="12">
        <v>238</v>
      </c>
      <c r="B11422" s="9">
        <v>2016</v>
      </c>
      <c r="C11422" s="9">
        <v>8</v>
      </c>
      <c r="D11422" s="9">
        <v>25</v>
      </c>
      <c r="E11422" s="30">
        <f t="shared" si="356"/>
        <v>42607</v>
      </c>
      <c r="F11422" s="32">
        <f t="shared" si="357"/>
        <v>238</v>
      </c>
      <c r="G11422" s="6">
        <v>0.85416666666666663</v>
      </c>
      <c r="H11422" s="2"/>
      <c r="I11422" s="2"/>
      <c r="J11422" s="2"/>
      <c r="K11422" s="2"/>
      <c r="L11422" s="2"/>
    </row>
    <row r="11423" spans="1:12" ht="15.6">
      <c r="A11423" s="12">
        <v>238</v>
      </c>
      <c r="B11423" s="9">
        <v>2016</v>
      </c>
      <c r="C11423" s="9">
        <v>8</v>
      </c>
      <c r="D11423" s="9">
        <v>25</v>
      </c>
      <c r="E11423" s="30">
        <f t="shared" si="356"/>
        <v>42607</v>
      </c>
      <c r="F11423" s="32">
        <f t="shared" si="357"/>
        <v>238</v>
      </c>
      <c r="G11423" s="6">
        <v>0.875</v>
      </c>
      <c r="H11423" s="2"/>
      <c r="I11423" s="2"/>
      <c r="J11423" s="2"/>
      <c r="K11423" s="2"/>
      <c r="L11423" s="2"/>
    </row>
    <row r="11424" spans="1:12" ht="15.6">
      <c r="A11424" s="12">
        <v>238</v>
      </c>
      <c r="B11424" s="9">
        <v>2016</v>
      </c>
      <c r="C11424" s="9">
        <v>8</v>
      </c>
      <c r="D11424" s="9">
        <v>25</v>
      </c>
      <c r="E11424" s="30">
        <f t="shared" si="356"/>
        <v>42607</v>
      </c>
      <c r="F11424" s="32">
        <f t="shared" si="357"/>
        <v>238</v>
      </c>
      <c r="G11424" s="6">
        <v>0.89583333333333337</v>
      </c>
      <c r="H11424" s="2"/>
      <c r="I11424" s="2"/>
      <c r="J11424" s="2"/>
      <c r="K11424" s="2"/>
      <c r="L11424" s="2"/>
    </row>
    <row r="11425" spans="1:12" ht="15.6">
      <c r="A11425" s="12">
        <v>238</v>
      </c>
      <c r="B11425" s="9">
        <v>2016</v>
      </c>
      <c r="C11425" s="9">
        <v>8</v>
      </c>
      <c r="D11425" s="9">
        <v>25</v>
      </c>
      <c r="E11425" s="30">
        <f t="shared" si="356"/>
        <v>42607</v>
      </c>
      <c r="F11425" s="32">
        <f t="shared" si="357"/>
        <v>238</v>
      </c>
      <c r="G11425" s="6">
        <v>0.91666666666666663</v>
      </c>
      <c r="H11425" s="2"/>
      <c r="I11425" s="2"/>
      <c r="J11425" s="2"/>
      <c r="K11425" s="2"/>
      <c r="L11425" s="2"/>
    </row>
    <row r="11426" spans="1:12" ht="15.6">
      <c r="A11426" s="12">
        <v>238</v>
      </c>
      <c r="B11426" s="9">
        <v>2016</v>
      </c>
      <c r="C11426" s="9">
        <v>8</v>
      </c>
      <c r="D11426" s="9">
        <v>25</v>
      </c>
      <c r="E11426" s="30">
        <f t="shared" si="356"/>
        <v>42607</v>
      </c>
      <c r="F11426" s="32">
        <f t="shared" si="357"/>
        <v>238</v>
      </c>
      <c r="G11426" s="6">
        <v>0.9375</v>
      </c>
      <c r="H11426" s="2"/>
      <c r="I11426" s="2"/>
      <c r="J11426" s="2"/>
      <c r="K11426" s="2"/>
      <c r="L11426" s="2"/>
    </row>
    <row r="11427" spans="1:12" ht="15.6">
      <c r="A11427" s="12">
        <v>238</v>
      </c>
      <c r="B11427" s="9">
        <v>2016</v>
      </c>
      <c r="C11427" s="9">
        <v>8</v>
      </c>
      <c r="D11427" s="9">
        <v>25</v>
      </c>
      <c r="E11427" s="30">
        <f t="shared" si="356"/>
        <v>42607</v>
      </c>
      <c r="F11427" s="32">
        <f t="shared" si="357"/>
        <v>238</v>
      </c>
      <c r="G11427" s="6">
        <v>0.95833333333333337</v>
      </c>
      <c r="H11427" s="2"/>
      <c r="I11427" s="2"/>
      <c r="J11427" s="2"/>
      <c r="K11427" s="2"/>
      <c r="L11427" s="2"/>
    </row>
    <row r="11428" spans="1:12" ht="15.6">
      <c r="A11428" s="12">
        <v>238</v>
      </c>
      <c r="B11428" s="9">
        <v>2016</v>
      </c>
      <c r="C11428" s="9">
        <v>8</v>
      </c>
      <c r="D11428" s="9">
        <v>25</v>
      </c>
      <c r="E11428" s="30">
        <f t="shared" si="356"/>
        <v>42607</v>
      </c>
      <c r="F11428" s="32">
        <f t="shared" si="357"/>
        <v>238</v>
      </c>
      <c r="G11428" s="6">
        <v>0.97916666666666663</v>
      </c>
      <c r="H11428" s="2"/>
      <c r="I11428" s="2"/>
      <c r="J11428" s="2"/>
      <c r="K11428" s="2"/>
      <c r="L11428" s="2"/>
    </row>
    <row r="11429" spans="1:12" ht="15.6">
      <c r="A11429" s="12">
        <v>239</v>
      </c>
      <c r="B11429" s="9">
        <v>2016</v>
      </c>
      <c r="C11429" s="9">
        <v>8</v>
      </c>
      <c r="D11429" s="9">
        <v>25</v>
      </c>
      <c r="E11429" s="30">
        <f t="shared" si="356"/>
        <v>42607</v>
      </c>
      <c r="F11429" s="32">
        <f t="shared" si="357"/>
        <v>238</v>
      </c>
      <c r="G11429" s="6">
        <v>0</v>
      </c>
      <c r="H11429" s="2"/>
      <c r="I11429" s="2"/>
      <c r="J11429" s="2"/>
      <c r="K11429" s="2"/>
      <c r="L11429" s="2"/>
    </row>
    <row r="11430" spans="1:12" ht="15.6">
      <c r="A11430" s="12">
        <v>239</v>
      </c>
      <c r="B11430" s="9">
        <v>2016</v>
      </c>
      <c r="C11430" s="9">
        <v>8</v>
      </c>
      <c r="D11430" s="9">
        <v>26</v>
      </c>
      <c r="E11430" s="30">
        <f t="shared" si="356"/>
        <v>42608</v>
      </c>
      <c r="F11430" s="32">
        <f t="shared" si="357"/>
        <v>239</v>
      </c>
      <c r="G11430" s="6">
        <v>2.0833333333333332E-2</v>
      </c>
      <c r="H11430" s="2"/>
      <c r="I11430" s="2"/>
      <c r="J11430" s="2"/>
      <c r="K11430" s="2"/>
      <c r="L11430" s="2"/>
    </row>
    <row r="11431" spans="1:12" ht="15.6">
      <c r="A11431" s="12">
        <v>239</v>
      </c>
      <c r="B11431" s="9">
        <v>2016</v>
      </c>
      <c r="C11431" s="9">
        <v>8</v>
      </c>
      <c r="D11431" s="9">
        <v>26</v>
      </c>
      <c r="E11431" s="30">
        <f t="shared" si="356"/>
        <v>42608</v>
      </c>
      <c r="F11431" s="32">
        <f t="shared" si="357"/>
        <v>239</v>
      </c>
      <c r="G11431" s="6">
        <v>4.1666666666666664E-2</v>
      </c>
      <c r="H11431" s="2"/>
      <c r="I11431" s="2"/>
      <c r="J11431" s="2"/>
      <c r="K11431" s="2"/>
      <c r="L11431" s="2"/>
    </row>
    <row r="11432" spans="1:12" ht="15.6">
      <c r="A11432" s="12">
        <v>239</v>
      </c>
      <c r="B11432" s="9">
        <v>2016</v>
      </c>
      <c r="C11432" s="9">
        <v>8</v>
      </c>
      <c r="D11432" s="9">
        <v>26</v>
      </c>
      <c r="E11432" s="30">
        <f t="shared" si="356"/>
        <v>42608</v>
      </c>
      <c r="F11432" s="32">
        <f t="shared" si="357"/>
        <v>239</v>
      </c>
      <c r="G11432" s="6">
        <v>6.25E-2</v>
      </c>
      <c r="H11432" s="2"/>
      <c r="I11432" s="2"/>
      <c r="J11432" s="2"/>
      <c r="K11432" s="2"/>
      <c r="L11432" s="2"/>
    </row>
    <row r="11433" spans="1:12" ht="15.6">
      <c r="A11433" s="12">
        <v>239</v>
      </c>
      <c r="B11433" s="9">
        <v>2016</v>
      </c>
      <c r="C11433" s="9">
        <v>8</v>
      </c>
      <c r="D11433" s="9">
        <v>26</v>
      </c>
      <c r="E11433" s="30">
        <f t="shared" si="356"/>
        <v>42608</v>
      </c>
      <c r="F11433" s="32">
        <f t="shared" si="357"/>
        <v>239</v>
      </c>
      <c r="G11433" s="6">
        <v>8.3333333333333329E-2</v>
      </c>
      <c r="H11433" s="2"/>
      <c r="I11433" s="2"/>
      <c r="J11433" s="2"/>
      <c r="K11433" s="2"/>
      <c r="L11433" s="2"/>
    </row>
    <row r="11434" spans="1:12" ht="15.6">
      <c r="A11434" s="12">
        <v>239</v>
      </c>
      <c r="B11434" s="9">
        <v>2016</v>
      </c>
      <c r="C11434" s="9">
        <v>8</v>
      </c>
      <c r="D11434" s="9">
        <v>26</v>
      </c>
      <c r="E11434" s="30">
        <f t="shared" si="356"/>
        <v>42608</v>
      </c>
      <c r="F11434" s="32">
        <f t="shared" si="357"/>
        <v>239</v>
      </c>
      <c r="G11434" s="6">
        <v>0.10416666666666667</v>
      </c>
      <c r="H11434" s="2"/>
      <c r="I11434" s="2"/>
      <c r="J11434" s="2"/>
      <c r="K11434" s="2"/>
      <c r="L11434" s="2"/>
    </row>
    <row r="11435" spans="1:12" ht="15.6">
      <c r="A11435" s="12">
        <v>239</v>
      </c>
      <c r="B11435" s="9">
        <v>2016</v>
      </c>
      <c r="C11435" s="9">
        <v>8</v>
      </c>
      <c r="D11435" s="9">
        <v>26</v>
      </c>
      <c r="E11435" s="30">
        <f t="shared" si="356"/>
        <v>42608</v>
      </c>
      <c r="F11435" s="32">
        <f t="shared" si="357"/>
        <v>239</v>
      </c>
      <c r="G11435" s="6">
        <v>0.125</v>
      </c>
      <c r="H11435" s="2"/>
      <c r="I11435" s="2"/>
      <c r="J11435" s="2"/>
      <c r="K11435" s="2"/>
      <c r="L11435" s="2"/>
    </row>
    <row r="11436" spans="1:12" ht="15.6">
      <c r="A11436" s="12">
        <v>239</v>
      </c>
      <c r="B11436" s="9">
        <v>2016</v>
      </c>
      <c r="C11436" s="9">
        <v>8</v>
      </c>
      <c r="D11436" s="9">
        <v>26</v>
      </c>
      <c r="E11436" s="30">
        <f t="shared" si="356"/>
        <v>42608</v>
      </c>
      <c r="F11436" s="32">
        <f t="shared" si="357"/>
        <v>239</v>
      </c>
      <c r="G11436" s="6">
        <v>0.14583333333333334</v>
      </c>
      <c r="H11436" s="2"/>
      <c r="I11436" s="2"/>
      <c r="J11436" s="2"/>
      <c r="K11436" s="2"/>
      <c r="L11436" s="2"/>
    </row>
    <row r="11437" spans="1:12" ht="15.6">
      <c r="A11437" s="12">
        <v>239</v>
      </c>
      <c r="B11437" s="9">
        <v>2016</v>
      </c>
      <c r="C11437" s="9">
        <v>8</v>
      </c>
      <c r="D11437" s="9">
        <v>26</v>
      </c>
      <c r="E11437" s="30">
        <f t="shared" si="356"/>
        <v>42608</v>
      </c>
      <c r="F11437" s="32">
        <f t="shared" si="357"/>
        <v>239</v>
      </c>
      <c r="G11437" s="6">
        <v>0.16666666666666666</v>
      </c>
      <c r="H11437" s="2"/>
      <c r="I11437" s="2"/>
      <c r="J11437" s="2"/>
      <c r="K11437" s="2"/>
      <c r="L11437" s="2"/>
    </row>
    <row r="11438" spans="1:12" ht="15.6">
      <c r="A11438" s="12">
        <v>239</v>
      </c>
      <c r="B11438" s="9">
        <v>2016</v>
      </c>
      <c r="C11438" s="9">
        <v>8</v>
      </c>
      <c r="D11438" s="9">
        <v>26</v>
      </c>
      <c r="E11438" s="30">
        <f t="shared" si="356"/>
        <v>42608</v>
      </c>
      <c r="F11438" s="32">
        <f t="shared" si="357"/>
        <v>239</v>
      </c>
      <c r="G11438" s="6">
        <v>0.1875</v>
      </c>
      <c r="H11438" s="2"/>
      <c r="I11438" s="2"/>
      <c r="J11438" s="2"/>
      <c r="K11438" s="2"/>
      <c r="L11438" s="2"/>
    </row>
    <row r="11439" spans="1:12" ht="15.6">
      <c r="A11439" s="12">
        <v>239</v>
      </c>
      <c r="B11439" s="9">
        <v>2016</v>
      </c>
      <c r="C11439" s="9">
        <v>8</v>
      </c>
      <c r="D11439" s="9">
        <v>26</v>
      </c>
      <c r="E11439" s="30">
        <f t="shared" si="356"/>
        <v>42608</v>
      </c>
      <c r="F11439" s="32">
        <f t="shared" si="357"/>
        <v>239</v>
      </c>
      <c r="G11439" s="6">
        <v>0.20833333333333334</v>
      </c>
      <c r="H11439" s="2"/>
      <c r="I11439" s="2"/>
      <c r="J11439" s="2"/>
      <c r="K11439" s="2"/>
      <c r="L11439" s="2"/>
    </row>
    <row r="11440" spans="1:12" ht="15.6">
      <c r="A11440" s="12">
        <v>239</v>
      </c>
      <c r="B11440" s="9">
        <v>2016</v>
      </c>
      <c r="C11440" s="9">
        <v>8</v>
      </c>
      <c r="D11440" s="9">
        <v>26</v>
      </c>
      <c r="E11440" s="30">
        <f t="shared" si="356"/>
        <v>42608</v>
      </c>
      <c r="F11440" s="32">
        <f t="shared" si="357"/>
        <v>239</v>
      </c>
      <c r="G11440" s="6">
        <v>0.22916666666666666</v>
      </c>
      <c r="H11440" s="2"/>
      <c r="I11440" s="2"/>
      <c r="J11440" s="2"/>
      <c r="K11440" s="2"/>
      <c r="L11440" s="2"/>
    </row>
    <row r="11441" spans="1:12" ht="15.6">
      <c r="A11441" s="12">
        <v>239</v>
      </c>
      <c r="B11441" s="9">
        <v>2016</v>
      </c>
      <c r="C11441" s="9">
        <v>8</v>
      </c>
      <c r="D11441" s="9">
        <v>26</v>
      </c>
      <c r="E11441" s="30">
        <f t="shared" si="356"/>
        <v>42608</v>
      </c>
      <c r="F11441" s="32">
        <f t="shared" si="357"/>
        <v>239</v>
      </c>
      <c r="G11441" s="6">
        <v>0.25</v>
      </c>
      <c r="H11441" s="2"/>
      <c r="I11441" s="2"/>
      <c r="J11441" s="2"/>
      <c r="K11441" s="2"/>
      <c r="L11441" s="2"/>
    </row>
    <row r="11442" spans="1:12" ht="15.6">
      <c r="A11442" s="12">
        <v>239</v>
      </c>
      <c r="B11442" s="9">
        <v>2016</v>
      </c>
      <c r="C11442" s="9">
        <v>8</v>
      </c>
      <c r="D11442" s="9">
        <v>26</v>
      </c>
      <c r="E11442" s="30">
        <f t="shared" si="356"/>
        <v>42608</v>
      </c>
      <c r="F11442" s="32">
        <f t="shared" si="357"/>
        <v>239</v>
      </c>
      <c r="G11442" s="6">
        <v>0.27083333333333331</v>
      </c>
      <c r="H11442" s="2"/>
      <c r="I11442" s="2"/>
      <c r="J11442" s="2"/>
      <c r="K11442" s="2"/>
      <c r="L11442" s="2"/>
    </row>
    <row r="11443" spans="1:12" ht="15.6">
      <c r="A11443" s="12">
        <v>239</v>
      </c>
      <c r="B11443" s="9">
        <v>2016</v>
      </c>
      <c r="C11443" s="9">
        <v>8</v>
      </c>
      <c r="D11443" s="9">
        <v>26</v>
      </c>
      <c r="E11443" s="30">
        <f t="shared" si="356"/>
        <v>42608</v>
      </c>
      <c r="F11443" s="32">
        <f t="shared" si="357"/>
        <v>239</v>
      </c>
      <c r="G11443" s="6">
        <v>0.29166666666666669</v>
      </c>
      <c r="H11443" s="2"/>
      <c r="I11443" s="2"/>
      <c r="J11443" s="2"/>
      <c r="K11443" s="2"/>
      <c r="L11443" s="2"/>
    </row>
    <row r="11444" spans="1:12" ht="15.6">
      <c r="A11444" s="12">
        <v>239</v>
      </c>
      <c r="B11444" s="9">
        <v>2016</v>
      </c>
      <c r="C11444" s="9">
        <v>8</v>
      </c>
      <c r="D11444" s="9">
        <v>26</v>
      </c>
      <c r="E11444" s="30">
        <f t="shared" si="356"/>
        <v>42608</v>
      </c>
      <c r="F11444" s="32">
        <f t="shared" si="357"/>
        <v>239</v>
      </c>
      <c r="G11444" s="6">
        <v>0.3125</v>
      </c>
      <c r="H11444" s="2"/>
      <c r="I11444" s="2"/>
      <c r="J11444" s="2"/>
      <c r="K11444" s="2"/>
      <c r="L11444" s="2"/>
    </row>
    <row r="11445" spans="1:12" ht="15.6">
      <c r="A11445" s="12">
        <v>239</v>
      </c>
      <c r="B11445" s="9">
        <v>2016</v>
      </c>
      <c r="C11445" s="9">
        <v>8</v>
      </c>
      <c r="D11445" s="9">
        <v>26</v>
      </c>
      <c r="E11445" s="30">
        <f t="shared" si="356"/>
        <v>42608</v>
      </c>
      <c r="F11445" s="32">
        <f t="shared" si="357"/>
        <v>239</v>
      </c>
      <c r="G11445" s="6">
        <v>0.33333333333333331</v>
      </c>
      <c r="H11445" s="2"/>
      <c r="I11445" s="2"/>
      <c r="J11445" s="2"/>
      <c r="K11445" s="2"/>
      <c r="L11445" s="2"/>
    </row>
    <row r="11446" spans="1:12" ht="15.6">
      <c r="A11446" s="12">
        <v>239</v>
      </c>
      <c r="B11446" s="9">
        <v>2016</v>
      </c>
      <c r="C11446" s="9">
        <v>8</v>
      </c>
      <c r="D11446" s="9">
        <v>26</v>
      </c>
      <c r="E11446" s="30">
        <f t="shared" si="356"/>
        <v>42608</v>
      </c>
      <c r="F11446" s="32">
        <f t="shared" si="357"/>
        <v>239</v>
      </c>
      <c r="G11446" s="6">
        <v>0.35416666666666669</v>
      </c>
      <c r="H11446" s="2"/>
      <c r="I11446" s="2"/>
      <c r="J11446" s="2"/>
      <c r="K11446" s="2"/>
      <c r="L11446" s="2"/>
    </row>
    <row r="11447" spans="1:12" ht="15.6">
      <c r="A11447" s="12">
        <v>239</v>
      </c>
      <c r="B11447" s="9">
        <v>2016</v>
      </c>
      <c r="C11447" s="9">
        <v>8</v>
      </c>
      <c r="D11447" s="9">
        <v>26</v>
      </c>
      <c r="E11447" s="30">
        <f t="shared" si="356"/>
        <v>42608</v>
      </c>
      <c r="F11447" s="32">
        <f t="shared" si="357"/>
        <v>239</v>
      </c>
      <c r="G11447" s="6">
        <v>0.375</v>
      </c>
      <c r="H11447" s="2"/>
      <c r="I11447" s="2"/>
      <c r="J11447" s="2"/>
      <c r="K11447" s="2"/>
      <c r="L11447" s="2"/>
    </row>
    <row r="11448" spans="1:12" ht="15.6">
      <c r="A11448" s="12">
        <v>239</v>
      </c>
      <c r="B11448" s="9">
        <v>2016</v>
      </c>
      <c r="C11448" s="9">
        <v>8</v>
      </c>
      <c r="D11448" s="9">
        <v>26</v>
      </c>
      <c r="E11448" s="30">
        <f t="shared" si="356"/>
        <v>42608</v>
      </c>
      <c r="F11448" s="32">
        <f t="shared" si="357"/>
        <v>239</v>
      </c>
      <c r="G11448" s="6">
        <v>0.39583333333333331</v>
      </c>
      <c r="H11448" s="2"/>
      <c r="I11448" s="2"/>
      <c r="J11448" s="2"/>
      <c r="K11448" s="2"/>
      <c r="L11448" s="2"/>
    </row>
    <row r="11449" spans="1:12" ht="15.6">
      <c r="A11449" s="12">
        <v>239</v>
      </c>
      <c r="B11449" s="9">
        <v>2016</v>
      </c>
      <c r="C11449" s="9">
        <v>8</v>
      </c>
      <c r="D11449" s="9">
        <v>26</v>
      </c>
      <c r="E11449" s="30">
        <f t="shared" si="356"/>
        <v>42608</v>
      </c>
      <c r="F11449" s="32">
        <f t="shared" si="357"/>
        <v>239</v>
      </c>
      <c r="G11449" s="6">
        <v>0.41666666666666669</v>
      </c>
      <c r="H11449" s="2"/>
      <c r="I11449" s="2"/>
      <c r="J11449" s="2"/>
      <c r="K11449" s="2"/>
      <c r="L11449" s="2"/>
    </row>
    <row r="11450" spans="1:12" ht="15.6">
      <c r="A11450" s="12">
        <v>239</v>
      </c>
      <c r="B11450" s="9">
        <v>2016</v>
      </c>
      <c r="C11450" s="9">
        <v>8</v>
      </c>
      <c r="D11450" s="9">
        <v>26</v>
      </c>
      <c r="E11450" s="30">
        <f t="shared" si="356"/>
        <v>42608</v>
      </c>
      <c r="F11450" s="32">
        <f t="shared" si="357"/>
        <v>239</v>
      </c>
      <c r="G11450" s="6">
        <v>0.4375</v>
      </c>
      <c r="H11450" s="2"/>
      <c r="I11450" s="2"/>
      <c r="J11450" s="2"/>
      <c r="K11450" s="2"/>
      <c r="L11450" s="2"/>
    </row>
    <row r="11451" spans="1:12" ht="15.6">
      <c r="A11451" s="12">
        <v>239</v>
      </c>
      <c r="B11451" s="9">
        <v>2016</v>
      </c>
      <c r="C11451" s="9">
        <v>8</v>
      </c>
      <c r="D11451" s="9">
        <v>26</v>
      </c>
      <c r="E11451" s="30">
        <f t="shared" si="356"/>
        <v>42608</v>
      </c>
      <c r="F11451" s="32">
        <f t="shared" si="357"/>
        <v>239</v>
      </c>
      <c r="G11451" s="6">
        <v>0.45833333333333331</v>
      </c>
      <c r="H11451" s="2"/>
      <c r="I11451" s="2"/>
      <c r="J11451" s="2"/>
      <c r="K11451" s="2"/>
      <c r="L11451" s="2"/>
    </row>
    <row r="11452" spans="1:12" ht="15.6">
      <c r="A11452" s="12">
        <v>239</v>
      </c>
      <c r="B11452" s="9">
        <v>2016</v>
      </c>
      <c r="C11452" s="9">
        <v>8</v>
      </c>
      <c r="D11452" s="9">
        <v>26</v>
      </c>
      <c r="E11452" s="30">
        <f t="shared" si="356"/>
        <v>42608</v>
      </c>
      <c r="F11452" s="32">
        <f t="shared" si="357"/>
        <v>239</v>
      </c>
      <c r="G11452" s="6">
        <v>0.47916666666666669</v>
      </c>
      <c r="H11452" s="2"/>
      <c r="I11452" s="2"/>
      <c r="J11452" s="2"/>
      <c r="K11452" s="2"/>
      <c r="L11452" s="2"/>
    </row>
    <row r="11453" spans="1:12" ht="15.6">
      <c r="A11453" s="12">
        <v>239</v>
      </c>
      <c r="B11453" s="9">
        <v>2016</v>
      </c>
      <c r="C11453" s="9">
        <v>8</v>
      </c>
      <c r="D11453" s="9">
        <v>26</v>
      </c>
      <c r="E11453" s="30">
        <f t="shared" si="356"/>
        <v>42608</v>
      </c>
      <c r="F11453" s="32">
        <f t="shared" si="357"/>
        <v>239</v>
      </c>
      <c r="G11453" s="6">
        <v>0.5</v>
      </c>
      <c r="H11453" s="2"/>
      <c r="I11453" s="2"/>
      <c r="J11453" s="2"/>
      <c r="K11453" s="2"/>
      <c r="L11453" s="2"/>
    </row>
    <row r="11454" spans="1:12" ht="15.6">
      <c r="A11454" s="12">
        <v>239</v>
      </c>
      <c r="B11454" s="9">
        <v>2016</v>
      </c>
      <c r="C11454" s="9">
        <v>8</v>
      </c>
      <c r="D11454" s="9">
        <v>26</v>
      </c>
      <c r="E11454" s="30">
        <f t="shared" si="356"/>
        <v>42608</v>
      </c>
      <c r="F11454" s="32">
        <f t="shared" si="357"/>
        <v>239</v>
      </c>
      <c r="G11454" s="6">
        <v>0.52083333333333337</v>
      </c>
      <c r="H11454" s="2"/>
      <c r="I11454" s="2"/>
      <c r="J11454" s="2"/>
      <c r="K11454" s="2"/>
      <c r="L11454" s="2"/>
    </row>
    <row r="11455" spans="1:12" ht="15.6">
      <c r="A11455" s="12">
        <v>239</v>
      </c>
      <c r="B11455" s="9">
        <v>2016</v>
      </c>
      <c r="C11455" s="9">
        <v>8</v>
      </c>
      <c r="D11455" s="9">
        <v>26</v>
      </c>
      <c r="E11455" s="30">
        <f t="shared" si="356"/>
        <v>42608</v>
      </c>
      <c r="F11455" s="32">
        <f t="shared" si="357"/>
        <v>239</v>
      </c>
      <c r="G11455" s="6">
        <v>0.54166666666666663</v>
      </c>
      <c r="H11455" s="2"/>
      <c r="I11455" s="2"/>
      <c r="J11455" s="2"/>
      <c r="K11455" s="2"/>
      <c r="L11455" s="2"/>
    </row>
    <row r="11456" spans="1:12" ht="15.6">
      <c r="A11456" s="12">
        <v>239</v>
      </c>
      <c r="B11456" s="9">
        <v>2016</v>
      </c>
      <c r="C11456" s="9">
        <v>8</v>
      </c>
      <c r="D11456" s="9">
        <v>26</v>
      </c>
      <c r="E11456" s="30">
        <f t="shared" si="356"/>
        <v>42608</v>
      </c>
      <c r="F11456" s="32">
        <f t="shared" si="357"/>
        <v>239</v>
      </c>
      <c r="G11456" s="6">
        <v>0.5625</v>
      </c>
      <c r="H11456" s="2"/>
      <c r="I11456" s="2"/>
      <c r="J11456" s="2"/>
      <c r="K11456" s="2"/>
      <c r="L11456" s="2"/>
    </row>
    <row r="11457" spans="1:13" ht="15.6">
      <c r="A11457" s="12">
        <v>239</v>
      </c>
      <c r="B11457" s="9">
        <v>2016</v>
      </c>
      <c r="C11457" s="9">
        <v>8</v>
      </c>
      <c r="D11457" s="9">
        <v>26</v>
      </c>
      <c r="E11457" s="30">
        <f t="shared" si="356"/>
        <v>42608</v>
      </c>
      <c r="F11457" s="32">
        <f t="shared" si="357"/>
        <v>239</v>
      </c>
      <c r="G11457" s="6">
        <v>0.58333333333333337</v>
      </c>
      <c r="H11457" s="2"/>
      <c r="I11457" s="2"/>
      <c r="J11457" s="2"/>
      <c r="K11457" s="2"/>
      <c r="L11457" s="2"/>
    </row>
    <row r="11458" spans="1:13" ht="15.6">
      <c r="A11458" s="12">
        <v>239</v>
      </c>
      <c r="B11458" s="9">
        <v>2016</v>
      </c>
      <c r="C11458" s="9">
        <v>8</v>
      </c>
      <c r="D11458" s="9">
        <v>26</v>
      </c>
      <c r="E11458" s="30">
        <f t="shared" si="356"/>
        <v>42608</v>
      </c>
      <c r="F11458" s="32">
        <f t="shared" si="357"/>
        <v>239</v>
      </c>
      <c r="G11458" s="6">
        <v>0.60416666666666663</v>
      </c>
      <c r="H11458" s="2"/>
      <c r="I11458" s="2"/>
      <c r="J11458" s="2"/>
      <c r="K11458" s="2"/>
      <c r="L11458" s="2"/>
    </row>
    <row r="11459" spans="1:13" ht="15.6">
      <c r="A11459" s="12">
        <v>239</v>
      </c>
      <c r="B11459" s="9">
        <v>2016</v>
      </c>
      <c r="C11459" s="9">
        <v>8</v>
      </c>
      <c r="D11459" s="9">
        <v>26</v>
      </c>
      <c r="E11459" s="30">
        <f t="shared" si="356"/>
        <v>42608</v>
      </c>
      <c r="F11459" s="32">
        <f t="shared" si="357"/>
        <v>239</v>
      </c>
      <c r="G11459" s="6">
        <v>0.625</v>
      </c>
      <c r="H11459" s="2"/>
      <c r="I11459" s="2"/>
      <c r="J11459" s="2"/>
      <c r="K11459" s="2"/>
      <c r="L11459" s="2"/>
    </row>
    <row r="11460" spans="1:13" ht="15.6">
      <c r="A11460" s="12">
        <v>239</v>
      </c>
      <c r="B11460" s="9">
        <v>2016</v>
      </c>
      <c r="C11460" s="9">
        <v>8</v>
      </c>
      <c r="D11460" s="9">
        <v>26</v>
      </c>
      <c r="E11460" s="30">
        <f t="shared" si="356"/>
        <v>42608</v>
      </c>
      <c r="F11460" s="32">
        <f t="shared" si="357"/>
        <v>239</v>
      </c>
      <c r="G11460" s="6">
        <v>0.64583333333333337</v>
      </c>
      <c r="H11460" s="2">
        <v>24.481179999999998</v>
      </c>
      <c r="I11460" s="2">
        <v>-9999</v>
      </c>
      <c r="J11460" s="2">
        <v>80.611530000000002</v>
      </c>
      <c r="K11460" s="2">
        <v>3.5270229999999998</v>
      </c>
      <c r="L11460" s="2">
        <v>105.48399999999999</v>
      </c>
      <c r="M11460">
        <v>21.513660000000002</v>
      </c>
    </row>
    <row r="11461" spans="1:13" ht="15.6">
      <c r="A11461" s="12">
        <v>239</v>
      </c>
      <c r="B11461" s="9">
        <v>2016</v>
      </c>
      <c r="C11461" s="9">
        <v>8</v>
      </c>
      <c r="D11461" s="9">
        <v>26</v>
      </c>
      <c r="E11461" s="30">
        <f t="shared" si="356"/>
        <v>42608</v>
      </c>
      <c r="F11461" s="32">
        <f t="shared" si="357"/>
        <v>239</v>
      </c>
      <c r="G11461" s="6">
        <v>0.66666666666666663</v>
      </c>
      <c r="H11461" s="2">
        <v>24.411210000000001</v>
      </c>
      <c r="I11461" s="2">
        <v>100.86320000000001</v>
      </c>
      <c r="J11461" s="2">
        <v>80.568349999999995</v>
      </c>
      <c r="K11461" s="2">
        <v>2.9122810000000001</v>
      </c>
      <c r="L11461" s="2">
        <v>127.2235</v>
      </c>
      <c r="M11461">
        <v>26.1403</v>
      </c>
    </row>
    <row r="11462" spans="1:13" ht="15.6">
      <c r="A11462" s="12">
        <v>239</v>
      </c>
      <c r="B11462" s="9">
        <v>2016</v>
      </c>
      <c r="C11462" s="9">
        <v>8</v>
      </c>
      <c r="D11462" s="9">
        <v>26</v>
      </c>
      <c r="E11462" s="30">
        <f t="shared" ref="E11462:E11525" si="358">DATE(B11462,C11462,D11462)</f>
        <v>42608</v>
      </c>
      <c r="F11462" s="32">
        <f t="shared" ref="F11462:F11525" si="359">E11462-DATE(YEAR(E11462),1,0)</f>
        <v>239</v>
      </c>
      <c r="G11462" s="6">
        <v>0.6875</v>
      </c>
      <c r="H11462" s="2">
        <v>24.12763</v>
      </c>
      <c r="I11462" s="2">
        <v>100.8563</v>
      </c>
      <c r="J11462" s="2">
        <v>80.096019999999996</v>
      </c>
      <c r="K11462" s="2">
        <v>2.914374</v>
      </c>
      <c r="L11462" s="2">
        <v>95.896069999999995</v>
      </c>
      <c r="M11462">
        <v>19.539560000000002</v>
      </c>
    </row>
    <row r="11463" spans="1:13" ht="15.6">
      <c r="A11463" s="12">
        <v>239</v>
      </c>
      <c r="B11463" s="9">
        <v>2016</v>
      </c>
      <c r="C11463" s="9">
        <v>8</v>
      </c>
      <c r="D11463" s="9">
        <v>26</v>
      </c>
      <c r="E11463" s="30">
        <f t="shared" si="358"/>
        <v>42608</v>
      </c>
      <c r="F11463" s="32">
        <f t="shared" si="359"/>
        <v>239</v>
      </c>
      <c r="G11463" s="6">
        <v>0.70833333333333337</v>
      </c>
      <c r="H11463" s="2">
        <v>23.942740000000001</v>
      </c>
      <c r="I11463" s="2">
        <v>-9999</v>
      </c>
      <c r="J11463" s="2">
        <v>80.632710000000003</v>
      </c>
      <c r="K11463" s="2">
        <v>2.7164169999999999</v>
      </c>
      <c r="L11463" s="2">
        <v>45.193649999999998</v>
      </c>
      <c r="M11463">
        <v>9.0019799999999996</v>
      </c>
    </row>
    <row r="11464" spans="1:13" ht="15.6">
      <c r="A11464" s="12">
        <v>239</v>
      </c>
      <c r="B11464" s="9">
        <v>2016</v>
      </c>
      <c r="C11464" s="9">
        <v>8</v>
      </c>
      <c r="D11464" s="9">
        <v>26</v>
      </c>
      <c r="E11464" s="30">
        <f t="shared" si="358"/>
        <v>42608</v>
      </c>
      <c r="F11464" s="32">
        <f t="shared" si="359"/>
        <v>239</v>
      </c>
      <c r="G11464" s="6">
        <v>0.72916666666666663</v>
      </c>
      <c r="H11464" s="2">
        <v>23.775539999999999</v>
      </c>
      <c r="I11464" s="2">
        <v>-9999</v>
      </c>
      <c r="J11464" s="2">
        <v>79.704409999999996</v>
      </c>
      <c r="K11464" s="2">
        <v>3.2443949999999999</v>
      </c>
      <c r="L11464" s="2">
        <v>29.295780000000001</v>
      </c>
      <c r="M11464">
        <v>5.9375920000000004</v>
      </c>
    </row>
    <row r="11465" spans="1:13" ht="15.6">
      <c r="A11465" s="12">
        <v>239</v>
      </c>
      <c r="B11465" s="9">
        <v>2016</v>
      </c>
      <c r="C11465" s="9">
        <v>8</v>
      </c>
      <c r="D11465" s="9">
        <v>26</v>
      </c>
      <c r="E11465" s="30">
        <f t="shared" si="358"/>
        <v>42608</v>
      </c>
      <c r="F11465" s="32">
        <f t="shared" si="359"/>
        <v>239</v>
      </c>
      <c r="G11465" s="6">
        <v>0.75</v>
      </c>
      <c r="H11465" s="2">
        <v>23.606770000000001</v>
      </c>
      <c r="I11465" s="2">
        <v>-9999</v>
      </c>
      <c r="J11465" s="2">
        <v>79.565240000000003</v>
      </c>
      <c r="K11465" s="2">
        <v>3.1110289999999998</v>
      </c>
      <c r="L11465" s="2">
        <v>25.16601</v>
      </c>
      <c r="M11465">
        <v>5.1073870000000001</v>
      </c>
    </row>
    <row r="11466" spans="1:13" ht="15.6">
      <c r="A11466" s="12">
        <v>239</v>
      </c>
      <c r="B11466" s="9">
        <v>2016</v>
      </c>
      <c r="C11466" s="9">
        <v>8</v>
      </c>
      <c r="D11466" s="9">
        <v>26</v>
      </c>
      <c r="E11466" s="30">
        <f t="shared" si="358"/>
        <v>42608</v>
      </c>
      <c r="F11466" s="32">
        <f t="shared" si="359"/>
        <v>239</v>
      </c>
      <c r="G11466" s="6">
        <v>0.77083333333333337</v>
      </c>
      <c r="H11466" s="2">
        <v>23.4955</v>
      </c>
      <c r="I11466" s="2">
        <v>-9999</v>
      </c>
      <c r="J11466" s="2">
        <v>78.196200000000005</v>
      </c>
      <c r="K11466" s="2">
        <v>3.6076670000000002</v>
      </c>
      <c r="L11466" s="2">
        <v>11.763249999999999</v>
      </c>
      <c r="M11466">
        <v>2.4444210000000002</v>
      </c>
    </row>
    <row r="11467" spans="1:13" ht="15.6">
      <c r="A11467" s="12">
        <v>239</v>
      </c>
      <c r="B11467" s="9">
        <v>2016</v>
      </c>
      <c r="C11467" s="9">
        <v>8</v>
      </c>
      <c r="D11467" s="9">
        <v>26</v>
      </c>
      <c r="E11467" s="30">
        <f t="shared" si="358"/>
        <v>42608</v>
      </c>
      <c r="F11467" s="32">
        <f t="shared" si="359"/>
        <v>239</v>
      </c>
      <c r="G11467" s="6">
        <v>0.79166666666666663</v>
      </c>
      <c r="H11467" s="2">
        <v>23.406479999999998</v>
      </c>
      <c r="I11467" s="2">
        <v>-9999</v>
      </c>
      <c r="J11467" s="2">
        <v>77.983639999999994</v>
      </c>
      <c r="K11467" s="2">
        <v>3.3308610000000001</v>
      </c>
      <c r="L11467" s="2">
        <v>0.49702489999999999</v>
      </c>
      <c r="M11467">
        <v>0.40769139999999998</v>
      </c>
    </row>
    <row r="11468" spans="1:13" ht="15.6">
      <c r="A11468" s="12">
        <v>239</v>
      </c>
      <c r="B11468" s="9">
        <v>2016</v>
      </c>
      <c r="C11468" s="9">
        <v>8</v>
      </c>
      <c r="D11468" s="9">
        <v>26</v>
      </c>
      <c r="E11468" s="30">
        <f t="shared" si="358"/>
        <v>42608</v>
      </c>
      <c r="F11468" s="32">
        <f t="shared" si="359"/>
        <v>239</v>
      </c>
      <c r="G11468" s="6">
        <v>0.8125</v>
      </c>
      <c r="H11468" s="2">
        <v>23.290189999999999</v>
      </c>
      <c r="I11468" s="2">
        <v>-9999</v>
      </c>
      <c r="J11468" s="2">
        <v>77.828010000000006</v>
      </c>
      <c r="K11468" s="2">
        <v>3.2636850000000002</v>
      </c>
      <c r="L11468" s="2">
        <v>-0.58745119999999995</v>
      </c>
      <c r="M11468">
        <v>0.2041008</v>
      </c>
    </row>
    <row r="11469" spans="1:13" ht="15.6">
      <c r="A11469" s="12">
        <v>239</v>
      </c>
      <c r="B11469" s="9">
        <v>2016</v>
      </c>
      <c r="C11469" s="9">
        <v>8</v>
      </c>
      <c r="D11469" s="9">
        <v>26</v>
      </c>
      <c r="E11469" s="30">
        <f t="shared" si="358"/>
        <v>42608</v>
      </c>
      <c r="F11469" s="32">
        <f t="shared" si="359"/>
        <v>239</v>
      </c>
      <c r="G11469" s="6">
        <v>0.83333333333333337</v>
      </c>
      <c r="H11469" s="2">
        <v>23.069369999999999</v>
      </c>
      <c r="I11469" s="2">
        <v>-9999</v>
      </c>
      <c r="J11469" s="2">
        <v>77.777500000000003</v>
      </c>
      <c r="K11469" s="2">
        <v>2.845116</v>
      </c>
      <c r="L11469" s="2">
        <v>-0.67091719999999999</v>
      </c>
      <c r="M11469">
        <v>0.19686110000000001</v>
      </c>
    </row>
    <row r="11470" spans="1:13" ht="15.6">
      <c r="A11470" s="12">
        <v>239</v>
      </c>
      <c r="B11470" s="9">
        <v>2016</v>
      </c>
      <c r="C11470" s="9">
        <v>8</v>
      </c>
      <c r="D11470" s="9">
        <v>26</v>
      </c>
      <c r="E11470" s="30">
        <f t="shared" si="358"/>
        <v>42608</v>
      </c>
      <c r="F11470" s="32">
        <f t="shared" si="359"/>
        <v>239</v>
      </c>
      <c r="G11470" s="6">
        <v>0.85416666666666663</v>
      </c>
      <c r="H11470" s="2">
        <v>22.83446</v>
      </c>
      <c r="I11470" s="2">
        <v>-9999</v>
      </c>
      <c r="J11470" s="2">
        <v>78.401629999999997</v>
      </c>
      <c r="K11470" s="2">
        <v>2.0598459999999998</v>
      </c>
      <c r="L11470" s="2">
        <v>-0.75523439999999997</v>
      </c>
      <c r="M11470">
        <v>0.2411537</v>
      </c>
    </row>
    <row r="11471" spans="1:13" ht="15.6">
      <c r="A11471" s="12">
        <v>239</v>
      </c>
      <c r="B11471" s="9">
        <v>2016</v>
      </c>
      <c r="C11471" s="9">
        <v>8</v>
      </c>
      <c r="D11471" s="9">
        <v>26</v>
      </c>
      <c r="E11471" s="30">
        <f t="shared" si="358"/>
        <v>42608</v>
      </c>
      <c r="F11471" s="32">
        <f t="shared" si="359"/>
        <v>239</v>
      </c>
      <c r="G11471" s="6">
        <v>0.875</v>
      </c>
      <c r="H11471" s="2">
        <v>22.699010000000001</v>
      </c>
      <c r="I11471" s="2">
        <v>-9999</v>
      </c>
      <c r="J11471" s="2">
        <v>79.076539999999994</v>
      </c>
      <c r="K11471" s="2">
        <v>1.412855</v>
      </c>
      <c r="L11471" s="2">
        <v>-0.56388850000000001</v>
      </c>
      <c r="M11471">
        <v>0.35617700000000002</v>
      </c>
    </row>
    <row r="11472" spans="1:13" ht="15.6">
      <c r="A11472" s="12">
        <v>239</v>
      </c>
      <c r="B11472" s="9">
        <v>2016</v>
      </c>
      <c r="C11472" s="9">
        <v>8</v>
      </c>
      <c r="D11472" s="9">
        <v>26</v>
      </c>
      <c r="E11472" s="30">
        <f t="shared" si="358"/>
        <v>42608</v>
      </c>
      <c r="F11472" s="32">
        <f t="shared" si="359"/>
        <v>239</v>
      </c>
      <c r="G11472" s="6">
        <v>0.89583333333333337</v>
      </c>
      <c r="H11472" s="2">
        <v>22.612500000000001</v>
      </c>
      <c r="I11472" s="2">
        <v>-9999</v>
      </c>
      <c r="J11472" s="2">
        <v>78.111109999999996</v>
      </c>
      <c r="K11472" s="2">
        <v>1.421414</v>
      </c>
      <c r="L11472" s="2">
        <v>-0.50061599999999995</v>
      </c>
      <c r="M11472">
        <v>0.48484179999999999</v>
      </c>
    </row>
    <row r="11473" spans="1:13" ht="15.6">
      <c r="A11473" s="12">
        <v>239</v>
      </c>
      <c r="B11473" s="9">
        <v>2016</v>
      </c>
      <c r="C11473" s="9">
        <v>8</v>
      </c>
      <c r="D11473" s="9">
        <v>26</v>
      </c>
      <c r="E11473" s="30">
        <f t="shared" si="358"/>
        <v>42608</v>
      </c>
      <c r="F11473" s="32">
        <f t="shared" si="359"/>
        <v>239</v>
      </c>
      <c r="G11473" s="6">
        <v>0.91666666666666663</v>
      </c>
      <c r="H11473" s="2">
        <v>22.450019999999999</v>
      </c>
      <c r="I11473" s="2">
        <v>-9999</v>
      </c>
      <c r="J11473" s="2">
        <v>79.103769999999997</v>
      </c>
      <c r="K11473" s="2">
        <v>1.324028</v>
      </c>
      <c r="L11473" s="2">
        <v>-0.45820840000000002</v>
      </c>
      <c r="M11473">
        <v>0.49309760000000002</v>
      </c>
    </row>
    <row r="11474" spans="1:13" ht="15.6">
      <c r="A11474" s="12">
        <v>239</v>
      </c>
      <c r="B11474" s="9">
        <v>2016</v>
      </c>
      <c r="C11474" s="9">
        <v>8</v>
      </c>
      <c r="D11474" s="9">
        <v>26</v>
      </c>
      <c r="E11474" s="30">
        <f t="shared" si="358"/>
        <v>42608</v>
      </c>
      <c r="F11474" s="32">
        <f t="shared" si="359"/>
        <v>239</v>
      </c>
      <c r="G11474" s="6">
        <v>0.9375</v>
      </c>
      <c r="H11474" s="2">
        <v>22.334579999999999</v>
      </c>
      <c r="I11474" s="2">
        <v>-9999</v>
      </c>
      <c r="J11474" s="2">
        <v>79.555239999999998</v>
      </c>
      <c r="K11474" s="2">
        <v>0.75689360000000006</v>
      </c>
      <c r="L11474" s="2">
        <v>-0.36965609999999999</v>
      </c>
      <c r="M11474">
        <v>0.47356409999999999</v>
      </c>
    </row>
    <row r="11475" spans="1:13" ht="15.6">
      <c r="A11475" s="12">
        <v>239</v>
      </c>
      <c r="B11475" s="9">
        <v>2016</v>
      </c>
      <c r="C11475" s="9">
        <v>8</v>
      </c>
      <c r="D11475" s="9">
        <v>26</v>
      </c>
      <c r="E11475" s="30">
        <f t="shared" si="358"/>
        <v>42608</v>
      </c>
      <c r="F11475" s="32">
        <f t="shared" si="359"/>
        <v>239</v>
      </c>
      <c r="G11475" s="6">
        <v>0.95833333333333337</v>
      </c>
      <c r="H11475" s="2">
        <v>22.283100000000001</v>
      </c>
      <c r="I11475" s="2">
        <v>-9999</v>
      </c>
      <c r="J11475" s="2">
        <v>78.292439999999999</v>
      </c>
      <c r="K11475" s="2">
        <v>0.95931880000000003</v>
      </c>
      <c r="L11475" s="2">
        <v>-0.42224620000000002</v>
      </c>
      <c r="M11475">
        <v>0.55877940000000004</v>
      </c>
    </row>
    <row r="11476" spans="1:13" ht="15.6">
      <c r="A11476" s="12">
        <v>239</v>
      </c>
      <c r="B11476" s="9">
        <v>2016</v>
      </c>
      <c r="C11476" s="9">
        <v>8</v>
      </c>
      <c r="D11476" s="9">
        <v>26</v>
      </c>
      <c r="E11476" s="30">
        <f t="shared" si="358"/>
        <v>42608</v>
      </c>
      <c r="F11476" s="32">
        <f t="shared" si="359"/>
        <v>239</v>
      </c>
      <c r="G11476" s="6">
        <v>0.97916666666666663</v>
      </c>
      <c r="H11476" s="2">
        <v>22.04252</v>
      </c>
      <c r="I11476" s="2">
        <v>-9999</v>
      </c>
      <c r="J11476" s="2">
        <v>80.894509999999997</v>
      </c>
      <c r="K11476" s="2">
        <v>0.23339950000000001</v>
      </c>
      <c r="L11476" s="2">
        <v>-1.2380770000000001</v>
      </c>
      <c r="M11476">
        <v>0.5670366</v>
      </c>
    </row>
    <row r="11477" spans="1:13" ht="15.6">
      <c r="A11477" s="12">
        <v>240</v>
      </c>
      <c r="B11477" s="9">
        <v>2016</v>
      </c>
      <c r="C11477" s="9">
        <v>8</v>
      </c>
      <c r="D11477" s="9">
        <v>26</v>
      </c>
      <c r="E11477" s="30">
        <f t="shared" si="358"/>
        <v>42608</v>
      </c>
      <c r="F11477" s="32">
        <f t="shared" si="359"/>
        <v>239</v>
      </c>
      <c r="G11477" s="6">
        <v>0</v>
      </c>
      <c r="H11477" s="2">
        <v>21.636150000000001</v>
      </c>
      <c r="I11477" s="2">
        <v>-9999</v>
      </c>
      <c r="J11477" s="2">
        <v>83.877849999999995</v>
      </c>
      <c r="K11477" s="2">
        <v>0</v>
      </c>
      <c r="L11477" s="2">
        <v>-1.958081</v>
      </c>
      <c r="M11477">
        <v>1.083226</v>
      </c>
    </row>
    <row r="11478" spans="1:13" ht="15.6">
      <c r="A11478" s="12">
        <v>240</v>
      </c>
      <c r="B11478" s="9">
        <v>2016</v>
      </c>
      <c r="C11478" s="9">
        <v>8</v>
      </c>
      <c r="D11478" s="9">
        <v>27</v>
      </c>
      <c r="E11478" s="30">
        <f t="shared" si="358"/>
        <v>42609</v>
      </c>
      <c r="F11478" s="32">
        <f t="shared" si="359"/>
        <v>240</v>
      </c>
      <c r="G11478" s="6">
        <v>2.0833333333333332E-2</v>
      </c>
      <c r="H11478" s="2">
        <v>21.279669999999999</v>
      </c>
      <c r="I11478" s="2">
        <v>-9999</v>
      </c>
      <c r="J11478" s="2">
        <v>85.173699999999997</v>
      </c>
      <c r="K11478" s="2">
        <v>0</v>
      </c>
      <c r="L11478" s="2">
        <v>-1.77644</v>
      </c>
      <c r="M11478">
        <v>1.7144889999999999</v>
      </c>
    </row>
    <row r="11479" spans="1:13" ht="15.6">
      <c r="A11479" s="12">
        <v>240</v>
      </c>
      <c r="B11479" s="9">
        <v>2016</v>
      </c>
      <c r="C11479" s="9">
        <v>8</v>
      </c>
      <c r="D11479" s="9">
        <v>27</v>
      </c>
      <c r="E11479" s="30">
        <f t="shared" si="358"/>
        <v>42609</v>
      </c>
      <c r="F11479" s="32">
        <f t="shared" si="359"/>
        <v>240</v>
      </c>
      <c r="G11479" s="6">
        <v>4.1666666666666664E-2</v>
      </c>
      <c r="H11479" s="2">
        <v>21.214259999999999</v>
      </c>
      <c r="I11479" s="2">
        <v>-9999</v>
      </c>
      <c r="J11479" s="2">
        <v>83.700329999999994</v>
      </c>
      <c r="K11479" s="2">
        <v>2.17234E-2</v>
      </c>
      <c r="L11479" s="2">
        <v>-0.4465421</v>
      </c>
      <c r="M11479">
        <v>2.4146890000000001</v>
      </c>
    </row>
    <row r="11480" spans="1:13" ht="15.6">
      <c r="A11480" s="12">
        <v>240</v>
      </c>
      <c r="B11480" s="9">
        <v>2016</v>
      </c>
      <c r="C11480" s="9">
        <v>8</v>
      </c>
      <c r="D11480" s="9">
        <v>27</v>
      </c>
      <c r="E11480" s="30">
        <f t="shared" si="358"/>
        <v>42609</v>
      </c>
      <c r="F11480" s="32">
        <f t="shared" si="359"/>
        <v>240</v>
      </c>
      <c r="G11480" s="6">
        <v>6.25E-2</v>
      </c>
      <c r="H11480" s="2">
        <v>21.298400000000001</v>
      </c>
      <c r="I11480" s="2">
        <v>-9999</v>
      </c>
      <c r="J11480" s="2">
        <v>83.297330000000002</v>
      </c>
      <c r="K11480" s="2">
        <v>0</v>
      </c>
      <c r="L11480" s="2">
        <v>0.98031900000000005</v>
      </c>
      <c r="M11480">
        <v>1.7929090000000001</v>
      </c>
    </row>
    <row r="11481" spans="1:13" ht="15.6">
      <c r="A11481" s="12">
        <v>240</v>
      </c>
      <c r="B11481" s="9">
        <v>2016</v>
      </c>
      <c r="C11481" s="9">
        <v>8</v>
      </c>
      <c r="D11481" s="9">
        <v>27</v>
      </c>
      <c r="E11481" s="30">
        <f t="shared" si="358"/>
        <v>42609</v>
      </c>
      <c r="F11481" s="32">
        <f t="shared" si="359"/>
        <v>240</v>
      </c>
      <c r="G11481" s="6">
        <v>8.3333333333333329E-2</v>
      </c>
      <c r="H11481" s="2">
        <v>21.384139999999999</v>
      </c>
      <c r="I11481" s="2">
        <v>-9999</v>
      </c>
      <c r="J11481" s="2">
        <v>82.350399999999993</v>
      </c>
      <c r="K11481" s="2">
        <v>0</v>
      </c>
      <c r="L11481" s="2">
        <v>6.7875449999999999E-3</v>
      </c>
      <c r="M11481">
        <v>1.170223</v>
      </c>
    </row>
    <row r="11482" spans="1:13" ht="15.6">
      <c r="A11482" s="12">
        <v>240</v>
      </c>
      <c r="B11482" s="9">
        <v>2016</v>
      </c>
      <c r="C11482" s="9">
        <v>8</v>
      </c>
      <c r="D11482" s="9">
        <v>27</v>
      </c>
      <c r="E11482" s="30">
        <f t="shared" si="358"/>
        <v>42609</v>
      </c>
      <c r="F11482" s="32">
        <f t="shared" si="359"/>
        <v>240</v>
      </c>
      <c r="G11482" s="6">
        <v>0.10416666666666667</v>
      </c>
      <c r="H11482" s="2">
        <v>21.45092</v>
      </c>
      <c r="I11482" s="2">
        <v>-9999</v>
      </c>
      <c r="J11482" s="2">
        <v>81.590779999999995</v>
      </c>
      <c r="K11482" s="2">
        <v>0</v>
      </c>
      <c r="L11482" s="2">
        <v>5.6666300000000003E-2</v>
      </c>
      <c r="M11482">
        <v>1.189406</v>
      </c>
    </row>
    <row r="11483" spans="1:13" ht="15.6">
      <c r="A11483" s="12">
        <v>240</v>
      </c>
      <c r="B11483" s="9">
        <v>2016</v>
      </c>
      <c r="C11483" s="9">
        <v>8</v>
      </c>
      <c r="D11483" s="9">
        <v>27</v>
      </c>
      <c r="E11483" s="30">
        <f t="shared" si="358"/>
        <v>42609</v>
      </c>
      <c r="F11483" s="32">
        <f t="shared" si="359"/>
        <v>240</v>
      </c>
      <c r="G11483" s="6">
        <v>0.125</v>
      </c>
      <c r="H11483" s="2">
        <v>21.616299999999999</v>
      </c>
      <c r="I11483" s="2">
        <v>-9999</v>
      </c>
      <c r="J11483" s="2">
        <v>79.27619</v>
      </c>
      <c r="K11483" s="2">
        <v>0</v>
      </c>
      <c r="L11483" s="2">
        <v>4.6317339999999999E-2</v>
      </c>
      <c r="M11483">
        <v>0.97246809999999995</v>
      </c>
    </row>
    <row r="11484" spans="1:13" ht="15.6">
      <c r="A11484" s="12">
        <v>240</v>
      </c>
      <c r="B11484" s="9">
        <v>2016</v>
      </c>
      <c r="C11484" s="9">
        <v>8</v>
      </c>
      <c r="D11484" s="9">
        <v>27</v>
      </c>
      <c r="E11484" s="30">
        <f t="shared" si="358"/>
        <v>42609</v>
      </c>
      <c r="F11484" s="32">
        <f t="shared" si="359"/>
        <v>240</v>
      </c>
      <c r="G11484" s="6">
        <v>0.14583333333333334</v>
      </c>
      <c r="H11484" s="2">
        <v>21.581869999999999</v>
      </c>
      <c r="I11484" s="2">
        <v>-9999</v>
      </c>
      <c r="J11484" s="2">
        <v>80.630570000000006</v>
      </c>
      <c r="K11484" s="2">
        <v>0.15195220000000001</v>
      </c>
      <c r="L11484" s="2">
        <v>-0.81062350000000005</v>
      </c>
      <c r="M11484">
        <v>1.1789449999999999</v>
      </c>
    </row>
    <row r="11485" spans="1:13" ht="15.6">
      <c r="A11485" s="12">
        <v>240</v>
      </c>
      <c r="B11485" s="9">
        <v>2016</v>
      </c>
      <c r="C11485" s="9">
        <v>8</v>
      </c>
      <c r="D11485" s="9">
        <v>27</v>
      </c>
      <c r="E11485" s="30">
        <f t="shared" si="358"/>
        <v>42609</v>
      </c>
      <c r="F11485" s="32">
        <f t="shared" si="359"/>
        <v>240</v>
      </c>
      <c r="G11485" s="6">
        <v>0.16666666666666666</v>
      </c>
      <c r="H11485" s="2">
        <v>21.31137</v>
      </c>
      <c r="I11485" s="2">
        <v>-9999</v>
      </c>
      <c r="J11485" s="2">
        <v>83.677019999999999</v>
      </c>
      <c r="K11485" s="2">
        <v>0.65541629999999995</v>
      </c>
      <c r="L11485" s="2">
        <v>-0.24362790000000001</v>
      </c>
      <c r="M11485">
        <v>1.0423560000000001</v>
      </c>
    </row>
    <row r="11486" spans="1:13" ht="15.6">
      <c r="A11486" s="12">
        <v>240</v>
      </c>
      <c r="B11486" s="9">
        <v>2016</v>
      </c>
      <c r="C11486" s="9">
        <v>8</v>
      </c>
      <c r="D11486" s="9">
        <v>27</v>
      </c>
      <c r="E11486" s="30">
        <f t="shared" si="358"/>
        <v>42609</v>
      </c>
      <c r="F11486" s="32">
        <f t="shared" si="359"/>
        <v>240</v>
      </c>
      <c r="G11486" s="6">
        <v>0.1875</v>
      </c>
      <c r="H11486" s="2">
        <v>21.289570000000001</v>
      </c>
      <c r="I11486" s="2">
        <v>-9999</v>
      </c>
      <c r="J11486" s="2">
        <v>83.889750000000006</v>
      </c>
      <c r="K11486" s="2">
        <v>0.41954140000000001</v>
      </c>
      <c r="L11486" s="2">
        <v>-0.2816324</v>
      </c>
      <c r="M11486">
        <v>0.94113959999999997</v>
      </c>
    </row>
    <row r="11487" spans="1:13" ht="15.6">
      <c r="A11487" s="12">
        <v>240</v>
      </c>
      <c r="B11487" s="9">
        <v>2016</v>
      </c>
      <c r="C11487" s="9">
        <v>8</v>
      </c>
      <c r="D11487" s="9">
        <v>27</v>
      </c>
      <c r="E11487" s="30">
        <f t="shared" si="358"/>
        <v>42609</v>
      </c>
      <c r="F11487" s="32">
        <f t="shared" si="359"/>
        <v>240</v>
      </c>
      <c r="G11487" s="6">
        <v>0.20833333333333334</v>
      </c>
      <c r="H11487" s="2">
        <v>21.274979999999999</v>
      </c>
      <c r="I11487" s="2">
        <v>-9999</v>
      </c>
      <c r="J11487" s="2">
        <v>81.580920000000006</v>
      </c>
      <c r="K11487" s="2">
        <v>5.4879600000000001E-2</v>
      </c>
      <c r="L11487" s="2">
        <v>3.087732E-2</v>
      </c>
      <c r="M11487">
        <v>0.90020710000000004</v>
      </c>
    </row>
    <row r="11488" spans="1:13" ht="15.6">
      <c r="A11488" s="12">
        <v>240</v>
      </c>
      <c r="B11488" s="9">
        <v>2016</v>
      </c>
      <c r="C11488" s="9">
        <v>8</v>
      </c>
      <c r="D11488" s="9">
        <v>27</v>
      </c>
      <c r="E11488" s="30">
        <f t="shared" si="358"/>
        <v>42609</v>
      </c>
      <c r="F11488" s="32">
        <f t="shared" si="359"/>
        <v>240</v>
      </c>
      <c r="G11488" s="6">
        <v>0.22916666666666666</v>
      </c>
      <c r="H11488" s="2">
        <v>21.396799999999999</v>
      </c>
      <c r="I11488" s="2">
        <v>-9999</v>
      </c>
      <c r="J11488" s="2">
        <v>80.789820000000006</v>
      </c>
      <c r="K11488" s="2">
        <v>1.3338869999999999E-2</v>
      </c>
      <c r="L11488" s="2">
        <v>-0.23022380000000001</v>
      </c>
      <c r="M11488">
        <v>0.9091302</v>
      </c>
    </row>
    <row r="11489" spans="1:13" ht="15.6">
      <c r="A11489" s="12">
        <v>240</v>
      </c>
      <c r="B11489" s="9">
        <v>2016</v>
      </c>
      <c r="C11489" s="9">
        <v>8</v>
      </c>
      <c r="D11489" s="9">
        <v>27</v>
      </c>
      <c r="E11489" s="30">
        <f t="shared" si="358"/>
        <v>42609</v>
      </c>
      <c r="F11489" s="32">
        <f t="shared" si="359"/>
        <v>240</v>
      </c>
      <c r="G11489" s="6">
        <v>0.25</v>
      </c>
      <c r="H11489" s="2">
        <v>21.378530000000001</v>
      </c>
      <c r="I11489" s="2">
        <v>-9999</v>
      </c>
      <c r="J11489" s="2">
        <v>79.723759999999999</v>
      </c>
      <c r="K11489" s="2">
        <v>0.36030699999999999</v>
      </c>
      <c r="L11489" s="2">
        <v>6.4688489999999996</v>
      </c>
      <c r="M11489">
        <v>2.552746</v>
      </c>
    </row>
    <row r="11490" spans="1:13" ht="15.6">
      <c r="A11490" s="12">
        <v>240</v>
      </c>
      <c r="B11490" s="9">
        <v>2016</v>
      </c>
      <c r="C11490" s="9">
        <v>8</v>
      </c>
      <c r="D11490" s="9">
        <v>27</v>
      </c>
      <c r="E11490" s="30">
        <f t="shared" si="358"/>
        <v>42609</v>
      </c>
      <c r="F11490" s="32">
        <f t="shared" si="359"/>
        <v>240</v>
      </c>
      <c r="G11490" s="6">
        <v>0.27083333333333331</v>
      </c>
      <c r="H11490" s="2">
        <v>21.41677</v>
      </c>
      <c r="I11490" s="2">
        <v>-9999</v>
      </c>
      <c r="J11490" s="2">
        <v>78.379339999999999</v>
      </c>
      <c r="K11490" s="2">
        <v>0.9059275</v>
      </c>
      <c r="L11490" s="2">
        <v>37.300960000000003</v>
      </c>
      <c r="M11490">
        <v>9.6225780000000007</v>
      </c>
    </row>
    <row r="11491" spans="1:13" ht="15.6">
      <c r="A11491" s="12">
        <v>240</v>
      </c>
      <c r="B11491" s="9">
        <v>2016</v>
      </c>
      <c r="C11491" s="9">
        <v>8</v>
      </c>
      <c r="D11491" s="9">
        <v>27</v>
      </c>
      <c r="E11491" s="30">
        <f t="shared" si="358"/>
        <v>42609</v>
      </c>
      <c r="F11491" s="32">
        <f t="shared" si="359"/>
        <v>240</v>
      </c>
      <c r="G11491" s="6">
        <v>0.29166666666666669</v>
      </c>
      <c r="H11491" s="2">
        <v>21.541499999999999</v>
      </c>
      <c r="I11491" s="2">
        <v>-9999</v>
      </c>
      <c r="J11491" s="2">
        <v>79.180149999999998</v>
      </c>
      <c r="K11491" s="2">
        <v>0.66594620000000004</v>
      </c>
      <c r="L11491" s="2">
        <v>92.396889999999999</v>
      </c>
      <c r="M11491">
        <v>21.80986</v>
      </c>
    </row>
    <row r="11492" spans="1:13" ht="15.6">
      <c r="A11492" s="12">
        <v>240</v>
      </c>
      <c r="B11492" s="9">
        <v>2016</v>
      </c>
      <c r="C11492" s="9">
        <v>8</v>
      </c>
      <c r="D11492" s="9">
        <v>27</v>
      </c>
      <c r="E11492" s="30">
        <f t="shared" si="358"/>
        <v>42609</v>
      </c>
      <c r="F11492" s="32">
        <f t="shared" si="359"/>
        <v>240</v>
      </c>
      <c r="G11492" s="6">
        <v>0.3125</v>
      </c>
      <c r="H11492" s="2">
        <v>21.866340000000001</v>
      </c>
      <c r="I11492" s="2">
        <v>101.06950000000001</v>
      </c>
      <c r="J11492" s="2">
        <v>77.655670000000001</v>
      </c>
      <c r="K11492" s="2">
        <v>1.289088</v>
      </c>
      <c r="L11492" s="2">
        <v>185.07839999999999</v>
      </c>
      <c r="M11492">
        <v>43.292639999999999</v>
      </c>
    </row>
    <row r="11493" spans="1:13" ht="15.6">
      <c r="A11493" s="12">
        <v>240</v>
      </c>
      <c r="B11493" s="9">
        <v>2016</v>
      </c>
      <c r="C11493" s="9">
        <v>8</v>
      </c>
      <c r="D11493" s="9">
        <v>27</v>
      </c>
      <c r="E11493" s="30">
        <f t="shared" si="358"/>
        <v>42609</v>
      </c>
      <c r="F11493" s="32">
        <f t="shared" si="359"/>
        <v>240</v>
      </c>
      <c r="G11493" s="6">
        <v>0.33333333333333331</v>
      </c>
      <c r="H11493" s="2">
        <v>22.621870000000001</v>
      </c>
      <c r="I11493" s="2">
        <v>101.01560000000001</v>
      </c>
      <c r="J11493" s="2">
        <v>73.813959999999994</v>
      </c>
      <c r="K11493" s="2">
        <v>1.2870790000000001</v>
      </c>
      <c r="L11493" s="2">
        <v>367.97770000000003</v>
      </c>
      <c r="M11493">
        <v>88.243880000000004</v>
      </c>
    </row>
    <row r="11494" spans="1:13" ht="15.6">
      <c r="A11494" s="12">
        <v>240</v>
      </c>
      <c r="B11494" s="9">
        <v>2016</v>
      </c>
      <c r="C11494" s="9">
        <v>8</v>
      </c>
      <c r="D11494" s="9">
        <v>27</v>
      </c>
      <c r="E11494" s="30">
        <f t="shared" si="358"/>
        <v>42609</v>
      </c>
      <c r="F11494" s="32">
        <f t="shared" si="359"/>
        <v>240</v>
      </c>
      <c r="G11494" s="6">
        <v>0.35416666666666669</v>
      </c>
      <c r="H11494" s="2">
        <v>23.246120000000001</v>
      </c>
      <c r="I11494" s="2">
        <v>100.9663</v>
      </c>
      <c r="J11494" s="2">
        <v>71.958470000000005</v>
      </c>
      <c r="K11494" s="2">
        <v>1.0789880000000001</v>
      </c>
      <c r="L11494" s="2">
        <v>461.39830000000001</v>
      </c>
      <c r="M11494">
        <v>105.28789999999999</v>
      </c>
    </row>
    <row r="11495" spans="1:13" ht="15.6">
      <c r="A11495" s="12">
        <v>240</v>
      </c>
      <c r="B11495" s="9">
        <v>2016</v>
      </c>
      <c r="C11495" s="9">
        <v>8</v>
      </c>
      <c r="D11495" s="9">
        <v>27</v>
      </c>
      <c r="E11495" s="30">
        <f t="shared" si="358"/>
        <v>42609</v>
      </c>
      <c r="F11495" s="32">
        <f t="shared" si="359"/>
        <v>240</v>
      </c>
      <c r="G11495" s="6">
        <v>0.375</v>
      </c>
      <c r="H11495" s="2">
        <v>24.007639999999999</v>
      </c>
      <c r="I11495" s="2">
        <v>100.9665</v>
      </c>
      <c r="J11495" s="2">
        <v>68.955730000000003</v>
      </c>
      <c r="K11495" s="2">
        <v>1.1202099999999999</v>
      </c>
      <c r="L11495" s="2">
        <v>564.9905</v>
      </c>
      <c r="M11495">
        <v>123.33499999999999</v>
      </c>
    </row>
    <row r="11496" spans="1:13" ht="15.6">
      <c r="A11496" s="12">
        <v>240</v>
      </c>
      <c r="B11496" s="9">
        <v>2016</v>
      </c>
      <c r="C11496" s="9">
        <v>8</v>
      </c>
      <c r="D11496" s="9">
        <v>27</v>
      </c>
      <c r="E11496" s="30">
        <f t="shared" si="358"/>
        <v>42609</v>
      </c>
      <c r="F11496" s="32">
        <f t="shared" si="359"/>
        <v>240</v>
      </c>
      <c r="G11496" s="6">
        <v>0.39583333333333331</v>
      </c>
      <c r="H11496" s="2">
        <v>24.551770000000001</v>
      </c>
      <c r="I11496" s="2">
        <v>100.97150000000001</v>
      </c>
      <c r="J11496" s="2">
        <v>64.592600000000004</v>
      </c>
      <c r="K11496" s="2">
        <v>2.07877</v>
      </c>
      <c r="L11496" s="2">
        <v>533.24659999999994</v>
      </c>
      <c r="M11496">
        <v>109.3661</v>
      </c>
    </row>
    <row r="11497" spans="1:13" ht="15.6">
      <c r="A11497" s="12">
        <v>240</v>
      </c>
      <c r="B11497" s="9">
        <v>2016</v>
      </c>
      <c r="C11497" s="9">
        <v>8</v>
      </c>
      <c r="D11497" s="9">
        <v>27</v>
      </c>
      <c r="E11497" s="30">
        <f t="shared" si="358"/>
        <v>42609</v>
      </c>
      <c r="F11497" s="32">
        <f t="shared" si="359"/>
        <v>240</v>
      </c>
      <c r="G11497" s="6">
        <v>0.41666666666666669</v>
      </c>
      <c r="H11497" s="2">
        <v>24.89912</v>
      </c>
      <c r="I11497" s="2">
        <v>100.9718</v>
      </c>
      <c r="J11497" s="2">
        <v>61.485529999999997</v>
      </c>
      <c r="K11497" s="2">
        <v>2.3953600000000002</v>
      </c>
      <c r="L11497" s="2">
        <v>732.1395</v>
      </c>
      <c r="M11497">
        <v>156.321</v>
      </c>
    </row>
    <row r="11498" spans="1:13" ht="15.6">
      <c r="A11498" s="12">
        <v>240</v>
      </c>
      <c r="B11498" s="9">
        <v>2016</v>
      </c>
      <c r="C11498" s="9">
        <v>8</v>
      </c>
      <c r="D11498" s="9">
        <v>27</v>
      </c>
      <c r="E11498" s="30">
        <f t="shared" si="358"/>
        <v>42609</v>
      </c>
      <c r="F11498" s="32">
        <f t="shared" si="359"/>
        <v>240</v>
      </c>
      <c r="G11498" s="6">
        <v>0.4375</v>
      </c>
      <c r="H11498" s="2">
        <v>25.794160000000002</v>
      </c>
      <c r="I11498" s="2">
        <v>100.9419</v>
      </c>
      <c r="J11498" s="2">
        <v>59.370669999999997</v>
      </c>
      <c r="K11498" s="2">
        <v>1.5248139999999999</v>
      </c>
      <c r="L11498" s="2">
        <v>774.77409999999998</v>
      </c>
      <c r="M11498">
        <v>156.16300000000001</v>
      </c>
    </row>
    <row r="11499" spans="1:13" ht="15.6">
      <c r="A11499" s="12">
        <v>240</v>
      </c>
      <c r="B11499" s="9">
        <v>2016</v>
      </c>
      <c r="C11499" s="9">
        <v>8</v>
      </c>
      <c r="D11499" s="9">
        <v>27</v>
      </c>
      <c r="E11499" s="30">
        <f t="shared" si="358"/>
        <v>42609</v>
      </c>
      <c r="F11499" s="32">
        <f t="shared" si="359"/>
        <v>240</v>
      </c>
      <c r="G11499" s="6">
        <v>0.45833333333333331</v>
      </c>
      <c r="H11499" s="2">
        <v>26.423860000000001</v>
      </c>
      <c r="I11499" s="2">
        <v>100.9131</v>
      </c>
      <c r="J11499" s="2">
        <v>55.538699999999999</v>
      </c>
      <c r="K11499" s="2">
        <v>1.966799</v>
      </c>
      <c r="L11499" s="2">
        <v>832.99649999999997</v>
      </c>
      <c r="M11499">
        <v>162.91679999999999</v>
      </c>
    </row>
    <row r="11500" spans="1:13" ht="15.6">
      <c r="A11500" s="12">
        <v>240</v>
      </c>
      <c r="B11500" s="9">
        <v>2016</v>
      </c>
      <c r="C11500" s="9">
        <v>8</v>
      </c>
      <c r="D11500" s="9">
        <v>27</v>
      </c>
      <c r="E11500" s="30">
        <f t="shared" si="358"/>
        <v>42609</v>
      </c>
      <c r="F11500" s="32">
        <f t="shared" si="359"/>
        <v>240</v>
      </c>
      <c r="G11500" s="6">
        <v>0.47916666666666669</v>
      </c>
      <c r="H11500" s="2">
        <v>26.886320000000001</v>
      </c>
      <c r="I11500" s="2">
        <v>100.8927</v>
      </c>
      <c r="J11500" s="2">
        <v>53.371749999999999</v>
      </c>
      <c r="K11500" s="2">
        <v>1.9120649999999999</v>
      </c>
      <c r="L11500" s="2">
        <v>863.10440000000006</v>
      </c>
      <c r="M11500">
        <v>167.17959999999999</v>
      </c>
    </row>
    <row r="11501" spans="1:13" ht="15.6">
      <c r="A11501" s="12">
        <v>240</v>
      </c>
      <c r="B11501" s="9">
        <v>2016</v>
      </c>
      <c r="C11501" s="9">
        <v>8</v>
      </c>
      <c r="D11501" s="9">
        <v>27</v>
      </c>
      <c r="E11501" s="30">
        <f t="shared" si="358"/>
        <v>42609</v>
      </c>
      <c r="F11501" s="32">
        <f t="shared" si="359"/>
        <v>240</v>
      </c>
      <c r="G11501" s="6">
        <v>0.5</v>
      </c>
      <c r="H11501" s="2">
        <v>27.403919999999999</v>
      </c>
      <c r="I11501" s="2">
        <v>100.8557</v>
      </c>
      <c r="J11501" s="2">
        <v>50.86103</v>
      </c>
      <c r="K11501" s="2">
        <v>2.5962450000000001</v>
      </c>
      <c r="L11501" s="2">
        <v>892.96500000000003</v>
      </c>
      <c r="M11501">
        <v>172.33269999999999</v>
      </c>
    </row>
    <row r="11502" spans="1:13" ht="15.6">
      <c r="A11502" s="12">
        <v>240</v>
      </c>
      <c r="B11502" s="9">
        <v>2016</v>
      </c>
      <c r="C11502" s="9">
        <v>8</v>
      </c>
      <c r="D11502" s="9">
        <v>27</v>
      </c>
      <c r="E11502" s="30">
        <f t="shared" si="358"/>
        <v>42609</v>
      </c>
      <c r="F11502" s="32">
        <f t="shared" si="359"/>
        <v>240</v>
      </c>
      <c r="G11502" s="6">
        <v>0.52083333333333337</v>
      </c>
      <c r="H11502" s="2">
        <v>27.827770000000001</v>
      </c>
      <c r="I11502" s="2">
        <v>100.8139</v>
      </c>
      <c r="J11502" s="2">
        <v>48.415649999999999</v>
      </c>
      <c r="K11502" s="2">
        <v>2.6246179999999999</v>
      </c>
      <c r="L11502" s="2">
        <v>868.41240000000005</v>
      </c>
      <c r="M11502">
        <v>170.52860000000001</v>
      </c>
    </row>
    <row r="11503" spans="1:13" ht="15.6">
      <c r="A11503" s="12">
        <v>240</v>
      </c>
      <c r="B11503" s="9">
        <v>2016</v>
      </c>
      <c r="C11503" s="9">
        <v>8</v>
      </c>
      <c r="D11503" s="9">
        <v>27</v>
      </c>
      <c r="E11503" s="30">
        <f t="shared" si="358"/>
        <v>42609</v>
      </c>
      <c r="F11503" s="32">
        <f t="shared" si="359"/>
        <v>240</v>
      </c>
      <c r="G11503" s="6">
        <v>0.54166666666666663</v>
      </c>
      <c r="H11503" s="2">
        <v>27.613479999999999</v>
      </c>
      <c r="I11503" s="2">
        <v>100.7885</v>
      </c>
      <c r="J11503" s="2">
        <v>50.935989999999997</v>
      </c>
      <c r="K11503" s="2">
        <v>3.1090840000000002</v>
      </c>
      <c r="L11503" s="2">
        <v>619.06600000000003</v>
      </c>
      <c r="M11503">
        <v>122.9722</v>
      </c>
    </row>
    <row r="11504" spans="1:13" ht="15.6">
      <c r="A11504" s="12">
        <v>240</v>
      </c>
      <c r="B11504" s="9">
        <v>2016</v>
      </c>
      <c r="C11504" s="9">
        <v>8</v>
      </c>
      <c r="D11504" s="9">
        <v>27</v>
      </c>
      <c r="E11504" s="30">
        <f t="shared" si="358"/>
        <v>42609</v>
      </c>
      <c r="F11504" s="32">
        <f t="shared" si="359"/>
        <v>240</v>
      </c>
      <c r="G11504" s="6">
        <v>0.5625</v>
      </c>
      <c r="H11504" s="2">
        <v>27.25273</v>
      </c>
      <c r="I11504" s="2">
        <v>100.7718</v>
      </c>
      <c r="J11504" s="2">
        <v>51.125729999999997</v>
      </c>
      <c r="K11504" s="2">
        <v>2.8935219999999999</v>
      </c>
      <c r="L11504" s="2">
        <v>451.06740000000002</v>
      </c>
      <c r="M11504">
        <v>93.790109999999999</v>
      </c>
    </row>
    <row r="11505" spans="1:13" ht="15.6">
      <c r="A11505" s="12">
        <v>240</v>
      </c>
      <c r="B11505" s="9">
        <v>2016</v>
      </c>
      <c r="C11505" s="9">
        <v>8</v>
      </c>
      <c r="D11505" s="9">
        <v>27</v>
      </c>
      <c r="E11505" s="30">
        <f t="shared" si="358"/>
        <v>42609</v>
      </c>
      <c r="F11505" s="32">
        <f t="shared" si="359"/>
        <v>240</v>
      </c>
      <c r="G11505" s="6">
        <v>0.58333333333333337</v>
      </c>
      <c r="H11505" s="2">
        <v>27.001919999999998</v>
      </c>
      <c r="I11505" s="2">
        <v>100.7608</v>
      </c>
      <c r="J11505" s="2">
        <v>50.974119999999999</v>
      </c>
      <c r="K11505" s="2">
        <v>3.121591</v>
      </c>
      <c r="L11505" s="2">
        <v>341.94049999999999</v>
      </c>
      <c r="M11505">
        <v>70.754739999999998</v>
      </c>
    </row>
    <row r="11506" spans="1:13" ht="15.6">
      <c r="A11506" s="12">
        <v>240</v>
      </c>
      <c r="B11506" s="9">
        <v>2016</v>
      </c>
      <c r="C11506" s="9">
        <v>8</v>
      </c>
      <c r="D11506" s="9">
        <v>27</v>
      </c>
      <c r="E11506" s="30">
        <f t="shared" si="358"/>
        <v>42609</v>
      </c>
      <c r="F11506" s="32">
        <f t="shared" si="359"/>
        <v>240</v>
      </c>
      <c r="G11506" s="6">
        <v>0.60416666666666663</v>
      </c>
      <c r="H11506" s="2">
        <v>27.324179999999998</v>
      </c>
      <c r="I11506" s="2">
        <v>100.7353</v>
      </c>
      <c r="J11506" s="2">
        <v>49.850320000000004</v>
      </c>
      <c r="K11506" s="2">
        <v>4.2234540000000003</v>
      </c>
      <c r="L11506" s="2">
        <v>659.21510000000001</v>
      </c>
      <c r="M11506">
        <v>139.38589999999999</v>
      </c>
    </row>
    <row r="11507" spans="1:13" ht="15.6">
      <c r="A11507" s="12">
        <v>240</v>
      </c>
      <c r="B11507" s="9">
        <v>2016</v>
      </c>
      <c r="C11507" s="9">
        <v>8</v>
      </c>
      <c r="D11507" s="9">
        <v>27</v>
      </c>
      <c r="E11507" s="30">
        <f t="shared" si="358"/>
        <v>42609</v>
      </c>
      <c r="F11507" s="32">
        <f t="shared" si="359"/>
        <v>240</v>
      </c>
      <c r="G11507" s="6">
        <v>0.625</v>
      </c>
      <c r="H11507" s="2">
        <v>27.332999999999998</v>
      </c>
      <c r="I11507" s="2">
        <v>100.7277</v>
      </c>
      <c r="J11507" s="2">
        <v>49.545259999999999</v>
      </c>
      <c r="K11507" s="2">
        <v>3.5384820000000001</v>
      </c>
      <c r="L11507" s="2">
        <v>579.95069999999998</v>
      </c>
      <c r="M11507">
        <v>124.4944</v>
      </c>
    </row>
    <row r="11508" spans="1:13" ht="15.6">
      <c r="A11508" s="12">
        <v>240</v>
      </c>
      <c r="B11508" s="9">
        <v>2016</v>
      </c>
      <c r="C11508" s="9">
        <v>8</v>
      </c>
      <c r="D11508" s="9">
        <v>27</v>
      </c>
      <c r="E11508" s="30">
        <f t="shared" si="358"/>
        <v>42609</v>
      </c>
      <c r="F11508" s="32">
        <f t="shared" si="359"/>
        <v>240</v>
      </c>
      <c r="G11508" s="6">
        <v>0.64583333333333337</v>
      </c>
      <c r="H11508" s="2">
        <v>27.455089999999998</v>
      </c>
      <c r="I11508" s="2">
        <v>100.70489999999999</v>
      </c>
      <c r="J11508" s="2">
        <v>49.516939999999998</v>
      </c>
      <c r="K11508" s="2">
        <v>3.434253</v>
      </c>
      <c r="L11508" s="2">
        <v>470.77269999999999</v>
      </c>
      <c r="M11508">
        <v>98.644990000000007</v>
      </c>
    </row>
    <row r="11509" spans="1:13" ht="15.6">
      <c r="A11509" s="12">
        <v>240</v>
      </c>
      <c r="B11509" s="9">
        <v>2016</v>
      </c>
      <c r="C11509" s="9">
        <v>8</v>
      </c>
      <c r="D11509" s="9">
        <v>27</v>
      </c>
      <c r="E11509" s="30">
        <f t="shared" si="358"/>
        <v>42609</v>
      </c>
      <c r="F11509" s="32">
        <f t="shared" si="359"/>
        <v>240</v>
      </c>
      <c r="G11509" s="6">
        <v>0.66666666666666663</v>
      </c>
      <c r="H11509" s="2">
        <v>27.453099999999999</v>
      </c>
      <c r="I11509" s="2">
        <v>100.7131</v>
      </c>
      <c r="J11509" s="2">
        <v>49.08061</v>
      </c>
      <c r="K11509" s="2">
        <v>3.2034570000000002</v>
      </c>
      <c r="L11509" s="2">
        <v>483.89490000000001</v>
      </c>
      <c r="M11509">
        <v>104.6932</v>
      </c>
    </row>
    <row r="11510" spans="1:13" ht="15.6">
      <c r="A11510" s="12">
        <v>240</v>
      </c>
      <c r="B11510" s="9">
        <v>2016</v>
      </c>
      <c r="C11510" s="9">
        <v>8</v>
      </c>
      <c r="D11510" s="9">
        <v>27</v>
      </c>
      <c r="E11510" s="30">
        <f t="shared" si="358"/>
        <v>42609</v>
      </c>
      <c r="F11510" s="32">
        <f t="shared" si="359"/>
        <v>240</v>
      </c>
      <c r="G11510" s="6">
        <v>0.6875</v>
      </c>
      <c r="H11510" s="2">
        <v>27.14301</v>
      </c>
      <c r="I11510" s="2">
        <v>-9999</v>
      </c>
      <c r="J11510" s="2">
        <v>48.744529999999997</v>
      </c>
      <c r="K11510" s="2">
        <v>3.5633379999999999</v>
      </c>
      <c r="L11510" s="2">
        <v>368.38940000000002</v>
      </c>
      <c r="M11510">
        <v>78.815020000000004</v>
      </c>
    </row>
    <row r="11511" spans="1:13" ht="15.6">
      <c r="A11511" s="12">
        <v>240</v>
      </c>
      <c r="B11511" s="9">
        <v>2016</v>
      </c>
      <c r="C11511" s="9">
        <v>8</v>
      </c>
      <c r="D11511" s="9">
        <v>27</v>
      </c>
      <c r="E11511" s="30">
        <f t="shared" si="358"/>
        <v>42609</v>
      </c>
      <c r="F11511" s="32">
        <f t="shared" si="359"/>
        <v>240</v>
      </c>
      <c r="G11511" s="6">
        <v>0.70833333333333337</v>
      </c>
      <c r="H11511" s="2"/>
      <c r="I11511" s="2"/>
      <c r="J11511" s="2"/>
      <c r="K11511" s="2"/>
      <c r="L11511" s="2"/>
    </row>
    <row r="11512" spans="1:13" ht="15.6">
      <c r="A11512" s="12">
        <v>240</v>
      </c>
      <c r="B11512" s="9">
        <v>2016</v>
      </c>
      <c r="C11512" s="9">
        <v>8</v>
      </c>
      <c r="D11512" s="9">
        <v>27</v>
      </c>
      <c r="E11512" s="30">
        <f t="shared" si="358"/>
        <v>42609</v>
      </c>
      <c r="F11512" s="32">
        <f t="shared" si="359"/>
        <v>240</v>
      </c>
      <c r="G11512" s="6">
        <v>0.72916666666666663</v>
      </c>
      <c r="H11512" s="2"/>
      <c r="I11512" s="2"/>
      <c r="J11512" s="2"/>
      <c r="K11512" s="2"/>
      <c r="L11512" s="2"/>
    </row>
    <row r="11513" spans="1:13" ht="15.6">
      <c r="A11513" s="12">
        <v>240</v>
      </c>
      <c r="B11513" s="9">
        <v>2016</v>
      </c>
      <c r="C11513" s="9">
        <v>8</v>
      </c>
      <c r="D11513" s="9">
        <v>27</v>
      </c>
      <c r="E11513" s="30">
        <f t="shared" si="358"/>
        <v>42609</v>
      </c>
      <c r="F11513" s="32">
        <f t="shared" si="359"/>
        <v>240</v>
      </c>
      <c r="G11513" s="6">
        <v>0.75</v>
      </c>
      <c r="H11513" s="2">
        <v>25.857050000000001</v>
      </c>
      <c r="I11513" s="2">
        <v>100.79340000000001</v>
      </c>
      <c r="J11513" s="2">
        <v>56.612079999999999</v>
      </c>
      <c r="K11513" s="2">
        <v>2.5510730000000001</v>
      </c>
      <c r="L11513" s="2">
        <v>94.961429999999993</v>
      </c>
      <c r="M11513">
        <v>21.543569999999999</v>
      </c>
    </row>
    <row r="11514" spans="1:13" ht="15.6">
      <c r="A11514" s="12">
        <v>240</v>
      </c>
      <c r="B11514" s="9">
        <v>2016</v>
      </c>
      <c r="C11514" s="9">
        <v>8</v>
      </c>
      <c r="D11514" s="9">
        <v>27</v>
      </c>
      <c r="E11514" s="30">
        <f t="shared" si="358"/>
        <v>42609</v>
      </c>
      <c r="F11514" s="32">
        <f t="shared" si="359"/>
        <v>240</v>
      </c>
      <c r="G11514" s="6">
        <v>0.77083333333333337</v>
      </c>
      <c r="H11514" s="2">
        <v>25.217790000000001</v>
      </c>
      <c r="I11514" s="2">
        <v>100.80370000000001</v>
      </c>
      <c r="J11514" s="2">
        <v>60.51397</v>
      </c>
      <c r="K11514" s="2">
        <v>2.2677260000000001</v>
      </c>
      <c r="L11514" s="2">
        <v>25.877359999999999</v>
      </c>
      <c r="M11514">
        <v>5.8830470000000004</v>
      </c>
    </row>
    <row r="11515" spans="1:13" ht="15.6">
      <c r="A11515" s="12">
        <v>240</v>
      </c>
      <c r="B11515" s="9">
        <v>2016</v>
      </c>
      <c r="C11515" s="9">
        <v>8</v>
      </c>
      <c r="D11515" s="9">
        <v>27</v>
      </c>
      <c r="E11515" s="30">
        <f t="shared" si="358"/>
        <v>42609</v>
      </c>
      <c r="F11515" s="32">
        <f t="shared" si="359"/>
        <v>240</v>
      </c>
      <c r="G11515" s="6">
        <v>0.79166666666666663</v>
      </c>
      <c r="H11515" s="2">
        <v>24.513780000000001</v>
      </c>
      <c r="I11515" s="2">
        <v>100.8488</v>
      </c>
      <c r="J11515" s="2">
        <v>64.368859999999998</v>
      </c>
      <c r="K11515" s="2">
        <v>2.2178499999999999</v>
      </c>
      <c r="L11515" s="2">
        <v>-1.0629649999999999</v>
      </c>
      <c r="M11515">
        <v>1.8742700000000001</v>
      </c>
    </row>
    <row r="11516" spans="1:13" ht="15.6">
      <c r="A11516" s="12">
        <v>240</v>
      </c>
      <c r="B11516" s="9">
        <v>2016</v>
      </c>
      <c r="C11516" s="9">
        <v>8</v>
      </c>
      <c r="D11516" s="9">
        <v>27</v>
      </c>
      <c r="E11516" s="30">
        <f t="shared" si="358"/>
        <v>42609</v>
      </c>
      <c r="F11516" s="32">
        <f t="shared" si="359"/>
        <v>240</v>
      </c>
      <c r="G11516" s="6">
        <v>0.8125</v>
      </c>
      <c r="H11516" s="2">
        <v>23.874320000000001</v>
      </c>
      <c r="I11516" s="2">
        <v>100.8788</v>
      </c>
      <c r="J11516" s="2">
        <v>66.376660000000001</v>
      </c>
      <c r="K11516" s="2">
        <v>1.707522</v>
      </c>
      <c r="L11516" s="2">
        <v>-3.0128919999999999</v>
      </c>
      <c r="M11516">
        <v>2.1189179999999999</v>
      </c>
    </row>
    <row r="11517" spans="1:13" ht="15.6">
      <c r="A11517" s="12">
        <v>240</v>
      </c>
      <c r="B11517" s="9">
        <v>2016</v>
      </c>
      <c r="C11517" s="9">
        <v>8</v>
      </c>
      <c r="D11517" s="9">
        <v>27</v>
      </c>
      <c r="E11517" s="30">
        <f t="shared" si="358"/>
        <v>42609</v>
      </c>
      <c r="F11517" s="32">
        <f t="shared" si="359"/>
        <v>240</v>
      </c>
      <c r="G11517" s="6">
        <v>0.83333333333333337</v>
      </c>
      <c r="H11517" s="2">
        <v>23.264859999999999</v>
      </c>
      <c r="I11517" s="2">
        <v>100.9143</v>
      </c>
      <c r="J11517" s="2">
        <v>69.429479999999998</v>
      </c>
      <c r="K11517" s="2">
        <v>0.68362730000000005</v>
      </c>
      <c r="L11517" s="2">
        <v>-3.2158159999999998</v>
      </c>
      <c r="M11517">
        <v>2.1845659999999998</v>
      </c>
    </row>
    <row r="11518" spans="1:13" ht="15.6">
      <c r="A11518" s="12">
        <v>240</v>
      </c>
      <c r="B11518" s="9">
        <v>2016</v>
      </c>
      <c r="C11518" s="9">
        <v>8</v>
      </c>
      <c r="D11518" s="9">
        <v>27</v>
      </c>
      <c r="E11518" s="30">
        <f t="shared" si="358"/>
        <v>42609</v>
      </c>
      <c r="F11518" s="32">
        <f t="shared" si="359"/>
        <v>240</v>
      </c>
      <c r="G11518" s="6">
        <v>0.85416666666666663</v>
      </c>
      <c r="H11518" s="2">
        <v>22.548870000000001</v>
      </c>
      <c r="I11518" s="2">
        <v>100.94589999999999</v>
      </c>
      <c r="J11518" s="2">
        <v>73.384699999999995</v>
      </c>
      <c r="K11518" s="2">
        <v>7.872585E-2</v>
      </c>
      <c r="L11518" s="2">
        <v>-3.1686930000000002</v>
      </c>
      <c r="M11518">
        <v>2.103011</v>
      </c>
    </row>
    <row r="11519" spans="1:13" ht="15.6">
      <c r="A11519" s="12">
        <v>240</v>
      </c>
      <c r="B11519" s="9">
        <v>2016</v>
      </c>
      <c r="C11519" s="9">
        <v>8</v>
      </c>
      <c r="D11519" s="9">
        <v>27</v>
      </c>
      <c r="E11519" s="30">
        <f t="shared" si="358"/>
        <v>42609</v>
      </c>
      <c r="F11519" s="32">
        <f t="shared" si="359"/>
        <v>240</v>
      </c>
      <c r="G11519" s="6">
        <v>0.875</v>
      </c>
      <c r="H11519" s="2">
        <v>21.885339999999999</v>
      </c>
      <c r="I11519" s="2">
        <v>100.96729999999999</v>
      </c>
      <c r="J11519" s="2">
        <v>77.765349999999998</v>
      </c>
      <c r="K11519" s="2">
        <v>1.551666E-2</v>
      </c>
      <c r="L11519" s="2">
        <v>-2.1644019999999999</v>
      </c>
      <c r="M11519">
        <v>2.8207200000000001</v>
      </c>
    </row>
    <row r="11520" spans="1:13" ht="15.6">
      <c r="A11520" s="12">
        <v>240</v>
      </c>
      <c r="B11520" s="9">
        <v>2016</v>
      </c>
      <c r="C11520" s="9">
        <v>8</v>
      </c>
      <c r="D11520" s="9">
        <v>27</v>
      </c>
      <c r="E11520" s="30">
        <f t="shared" si="358"/>
        <v>42609</v>
      </c>
      <c r="F11520" s="32">
        <f t="shared" si="359"/>
        <v>240</v>
      </c>
      <c r="G11520" s="6">
        <v>0.89583333333333337</v>
      </c>
      <c r="H11520" s="2">
        <v>21.58746</v>
      </c>
      <c r="I11520" s="2">
        <v>100.99160000000001</v>
      </c>
      <c r="J11520" s="2">
        <v>76.066869999999994</v>
      </c>
      <c r="K11520" s="2">
        <v>0</v>
      </c>
      <c r="L11520" s="2">
        <v>-2.057979</v>
      </c>
      <c r="M11520">
        <v>2.955308</v>
      </c>
    </row>
    <row r="11521" spans="1:13" ht="15.6">
      <c r="A11521" s="12">
        <v>240</v>
      </c>
      <c r="B11521" s="9">
        <v>2016</v>
      </c>
      <c r="C11521" s="9">
        <v>8</v>
      </c>
      <c r="D11521" s="9">
        <v>27</v>
      </c>
      <c r="E11521" s="30">
        <f t="shared" si="358"/>
        <v>42609</v>
      </c>
      <c r="F11521" s="32">
        <f t="shared" si="359"/>
        <v>240</v>
      </c>
      <c r="G11521" s="6">
        <v>0.91666666666666663</v>
      </c>
      <c r="H11521" s="2">
        <v>21.161239999999999</v>
      </c>
      <c r="I11521" s="2">
        <v>100.9927</v>
      </c>
      <c r="J11521" s="2">
        <v>79.445239999999998</v>
      </c>
      <c r="K11521" s="2">
        <v>0</v>
      </c>
      <c r="L11521" s="2">
        <v>-0.8739344</v>
      </c>
      <c r="M11521">
        <v>3.2765590000000002</v>
      </c>
    </row>
    <row r="11522" spans="1:13" ht="15.6">
      <c r="A11522" s="12">
        <v>240</v>
      </c>
      <c r="B11522" s="9">
        <v>2016</v>
      </c>
      <c r="C11522" s="9">
        <v>8</v>
      </c>
      <c r="D11522" s="9">
        <v>27</v>
      </c>
      <c r="E11522" s="30">
        <f t="shared" si="358"/>
        <v>42609</v>
      </c>
      <c r="F11522" s="32">
        <f t="shared" si="359"/>
        <v>240</v>
      </c>
      <c r="G11522" s="6">
        <v>0.9375</v>
      </c>
      <c r="H11522" s="2">
        <v>20.535589999999999</v>
      </c>
      <c r="I11522" s="2">
        <v>100.9915</v>
      </c>
      <c r="J11522" s="2">
        <v>83.638630000000006</v>
      </c>
      <c r="K11522" s="2">
        <v>0</v>
      </c>
      <c r="L11522" s="2">
        <v>-0.56426670000000001</v>
      </c>
      <c r="M11522">
        <v>3.2203970000000002</v>
      </c>
    </row>
    <row r="11523" spans="1:13" ht="15.6">
      <c r="A11523" s="12">
        <v>240</v>
      </c>
      <c r="B11523" s="9">
        <v>2016</v>
      </c>
      <c r="C11523" s="9">
        <v>8</v>
      </c>
      <c r="D11523" s="9">
        <v>27</v>
      </c>
      <c r="E11523" s="30">
        <f t="shared" si="358"/>
        <v>42609</v>
      </c>
      <c r="F11523" s="32">
        <f t="shared" si="359"/>
        <v>240</v>
      </c>
      <c r="G11523" s="6">
        <v>0.95833333333333337</v>
      </c>
      <c r="H11523" s="2">
        <v>20.5564</v>
      </c>
      <c r="I11523" s="2">
        <v>100.9884</v>
      </c>
      <c r="J11523" s="2">
        <v>82.862279999999998</v>
      </c>
      <c r="K11523" s="2">
        <v>0</v>
      </c>
      <c r="L11523" s="2">
        <v>-1.332184</v>
      </c>
      <c r="M11523">
        <v>2.6584249999999998</v>
      </c>
    </row>
    <row r="11524" spans="1:13" ht="15.6">
      <c r="A11524" s="12">
        <v>240</v>
      </c>
      <c r="B11524" s="9">
        <v>2016</v>
      </c>
      <c r="C11524" s="9">
        <v>8</v>
      </c>
      <c r="D11524" s="9">
        <v>27</v>
      </c>
      <c r="E11524" s="30">
        <f t="shared" si="358"/>
        <v>42609</v>
      </c>
      <c r="F11524" s="32">
        <f t="shared" si="359"/>
        <v>240</v>
      </c>
      <c r="G11524" s="6">
        <v>0.97916666666666663</v>
      </c>
      <c r="H11524" s="2">
        <v>20.293980000000001</v>
      </c>
      <c r="I11524" s="2">
        <v>100.96550000000001</v>
      </c>
      <c r="J11524" s="2">
        <v>85.352289999999996</v>
      </c>
      <c r="K11524" s="2">
        <v>0</v>
      </c>
      <c r="L11524" s="2">
        <v>-0.48163099999999998</v>
      </c>
      <c r="M11524">
        <v>3.2088730000000001</v>
      </c>
    </row>
    <row r="11525" spans="1:13" ht="15.6">
      <c r="A11525" s="12">
        <v>241</v>
      </c>
      <c r="B11525" s="9">
        <v>2016</v>
      </c>
      <c r="C11525" s="9">
        <v>8</v>
      </c>
      <c r="D11525" s="9">
        <v>27</v>
      </c>
      <c r="E11525" s="30">
        <f t="shared" si="358"/>
        <v>42609</v>
      </c>
      <c r="F11525" s="32">
        <f t="shared" si="359"/>
        <v>240</v>
      </c>
      <c r="G11525" s="6">
        <v>0</v>
      </c>
      <c r="H11525" s="2">
        <v>20.087700000000002</v>
      </c>
      <c r="I11525" s="2">
        <v>100.9665</v>
      </c>
      <c r="J11525" s="2">
        <v>89.34402</v>
      </c>
      <c r="K11525" s="2">
        <v>0</v>
      </c>
      <c r="L11525" s="2">
        <v>-0.32872859999999998</v>
      </c>
      <c r="M11525">
        <v>3.3868140000000002</v>
      </c>
    </row>
    <row r="11526" spans="1:13" ht="15.6">
      <c r="A11526" s="12">
        <v>241</v>
      </c>
      <c r="B11526" s="9">
        <v>2016</v>
      </c>
      <c r="C11526" s="9">
        <v>8</v>
      </c>
      <c r="D11526" s="9">
        <v>28</v>
      </c>
      <c r="E11526" s="30">
        <f t="shared" ref="E11526:E11589" si="360">DATE(B11526,C11526,D11526)</f>
        <v>42610</v>
      </c>
      <c r="F11526" s="32">
        <f t="shared" ref="F11526:F11589" si="361">E11526-DATE(YEAR(E11526),1,0)</f>
        <v>241</v>
      </c>
      <c r="G11526" s="6">
        <v>2.0833333333333332E-2</v>
      </c>
      <c r="H11526" s="2">
        <v>19.972650000000002</v>
      </c>
      <c r="I11526" s="2">
        <v>100.9572</v>
      </c>
      <c r="J11526" s="2">
        <v>90.292240000000007</v>
      </c>
      <c r="K11526" s="2">
        <v>0</v>
      </c>
      <c r="L11526" s="2">
        <v>-0.49555539999999998</v>
      </c>
      <c r="M11526">
        <v>3.4331580000000002</v>
      </c>
    </row>
    <row r="11527" spans="1:13" ht="15.6">
      <c r="A11527" s="12">
        <v>241</v>
      </c>
      <c r="B11527" s="9">
        <v>2016</v>
      </c>
      <c r="C11527" s="9">
        <v>8</v>
      </c>
      <c r="D11527" s="9">
        <v>28</v>
      </c>
      <c r="E11527" s="30">
        <f t="shared" si="360"/>
        <v>42610</v>
      </c>
      <c r="F11527" s="32">
        <f t="shared" si="361"/>
        <v>241</v>
      </c>
      <c r="G11527" s="6">
        <v>4.1666666666666664E-2</v>
      </c>
      <c r="H11527" s="2">
        <v>19.805599999999998</v>
      </c>
      <c r="I11527" s="2">
        <v>100.9384</v>
      </c>
      <c r="J11527" s="2">
        <v>91.121530000000007</v>
      </c>
      <c r="K11527" s="2">
        <v>0</v>
      </c>
      <c r="L11527" s="2">
        <v>-0.81054749999999998</v>
      </c>
      <c r="M11527">
        <v>2.6912259999999999</v>
      </c>
    </row>
    <row r="11528" spans="1:13" ht="15.6">
      <c r="A11528" s="12">
        <v>241</v>
      </c>
      <c r="B11528" s="9">
        <v>2016</v>
      </c>
      <c r="C11528" s="9">
        <v>8</v>
      </c>
      <c r="D11528" s="9">
        <v>28</v>
      </c>
      <c r="E11528" s="30">
        <f t="shared" si="360"/>
        <v>42610</v>
      </c>
      <c r="F11528" s="32">
        <f t="shared" si="361"/>
        <v>241</v>
      </c>
      <c r="G11528" s="6">
        <v>6.25E-2</v>
      </c>
      <c r="H11528" s="2">
        <v>19.762709999999998</v>
      </c>
      <c r="I11528" s="2">
        <v>100.9255</v>
      </c>
      <c r="J11528" s="2">
        <v>90.548000000000002</v>
      </c>
      <c r="K11528" s="2">
        <v>0.79370189999999996</v>
      </c>
      <c r="L11528" s="2">
        <v>-1.342749</v>
      </c>
      <c r="M11528">
        <v>2.3372410000000001</v>
      </c>
    </row>
    <row r="11529" spans="1:13" ht="15.6">
      <c r="A11529" s="12">
        <v>241</v>
      </c>
      <c r="B11529" s="9">
        <v>2016</v>
      </c>
      <c r="C11529" s="9">
        <v>8</v>
      </c>
      <c r="D11529" s="9">
        <v>28</v>
      </c>
      <c r="E11529" s="30">
        <f t="shared" si="360"/>
        <v>42610</v>
      </c>
      <c r="F11529" s="32">
        <f t="shared" si="361"/>
        <v>241</v>
      </c>
      <c r="G11529" s="6">
        <v>8.3333333333333329E-2</v>
      </c>
      <c r="H11529" s="2">
        <v>19.548570000000002</v>
      </c>
      <c r="I11529" s="2">
        <v>100.9118</v>
      </c>
      <c r="J11529" s="2">
        <v>89.935760000000002</v>
      </c>
      <c r="K11529" s="2">
        <v>0.68513990000000002</v>
      </c>
      <c r="L11529" s="2">
        <v>-1.9160140000000001</v>
      </c>
      <c r="M11529">
        <v>1.9584870000000001</v>
      </c>
    </row>
    <row r="11530" spans="1:13" ht="15.6">
      <c r="A11530" s="12">
        <v>241</v>
      </c>
      <c r="B11530" s="9">
        <v>2016</v>
      </c>
      <c r="C11530" s="9">
        <v>8</v>
      </c>
      <c r="D11530" s="9">
        <v>28</v>
      </c>
      <c r="E11530" s="30">
        <f t="shared" si="360"/>
        <v>42610</v>
      </c>
      <c r="F11530" s="32">
        <f t="shared" si="361"/>
        <v>241</v>
      </c>
      <c r="G11530" s="6">
        <v>0.10416666666666667</v>
      </c>
      <c r="H11530" s="2">
        <v>19.545490000000001</v>
      </c>
      <c r="I11530" s="2">
        <v>100.9119</v>
      </c>
      <c r="J11530" s="2">
        <v>91.065520000000006</v>
      </c>
      <c r="K11530" s="2">
        <v>0.37271989999999999</v>
      </c>
      <c r="L11530" s="2">
        <v>-1.28691</v>
      </c>
      <c r="M11530">
        <v>2.4949170000000001</v>
      </c>
    </row>
    <row r="11531" spans="1:13" ht="15.6">
      <c r="A11531" s="12">
        <v>241</v>
      </c>
      <c r="B11531" s="9">
        <v>2016</v>
      </c>
      <c r="C11531" s="9">
        <v>8</v>
      </c>
      <c r="D11531" s="9">
        <v>28</v>
      </c>
      <c r="E11531" s="30">
        <f t="shared" si="360"/>
        <v>42610</v>
      </c>
      <c r="F11531" s="32">
        <f t="shared" si="361"/>
        <v>241</v>
      </c>
      <c r="G11531" s="6">
        <v>0.125</v>
      </c>
      <c r="H11531" s="2">
        <v>19.355889999999999</v>
      </c>
      <c r="I11531" s="2">
        <v>100.9177</v>
      </c>
      <c r="J11531" s="2">
        <v>89.401359999999997</v>
      </c>
      <c r="K11531" s="2">
        <v>0.2154877</v>
      </c>
      <c r="L11531" s="2">
        <v>-1.3943399999999999</v>
      </c>
      <c r="M11531">
        <v>2.46645</v>
      </c>
    </row>
    <row r="11532" spans="1:13" ht="15.6">
      <c r="A11532" s="12">
        <v>241</v>
      </c>
      <c r="B11532" s="9">
        <v>2016</v>
      </c>
      <c r="C11532" s="9">
        <v>8</v>
      </c>
      <c r="D11532" s="9">
        <v>28</v>
      </c>
      <c r="E11532" s="30">
        <f t="shared" si="360"/>
        <v>42610</v>
      </c>
      <c r="F11532" s="32">
        <f t="shared" si="361"/>
        <v>241</v>
      </c>
      <c r="G11532" s="6">
        <v>0.14583333333333334</v>
      </c>
      <c r="H11532" s="2">
        <v>19.145320000000002</v>
      </c>
      <c r="I11532" s="2">
        <v>100.9409</v>
      </c>
      <c r="J11532" s="2">
        <v>89.21002</v>
      </c>
      <c r="K11532" s="2">
        <v>0</v>
      </c>
      <c r="L11532" s="2">
        <v>-1.3941950000000001</v>
      </c>
      <c r="M11532">
        <v>2.6568749999999999</v>
      </c>
    </row>
    <row r="11533" spans="1:13" ht="15.6">
      <c r="A11533" s="12">
        <v>241</v>
      </c>
      <c r="B11533" s="9">
        <v>2016</v>
      </c>
      <c r="C11533" s="9">
        <v>8</v>
      </c>
      <c r="D11533" s="9">
        <v>28</v>
      </c>
      <c r="E11533" s="30">
        <f t="shared" si="360"/>
        <v>42610</v>
      </c>
      <c r="F11533" s="32">
        <f t="shared" si="361"/>
        <v>241</v>
      </c>
      <c r="G11533" s="6">
        <v>0.16666666666666666</v>
      </c>
      <c r="H11533" s="2">
        <v>19.013580000000001</v>
      </c>
      <c r="I11533" s="2">
        <v>100.95480000000001</v>
      </c>
      <c r="J11533" s="2">
        <v>90.305729999999997</v>
      </c>
      <c r="K11533" s="2">
        <v>0</v>
      </c>
      <c r="L11533" s="2">
        <v>-1.219419</v>
      </c>
      <c r="M11533">
        <v>2.6924739999999998</v>
      </c>
    </row>
    <row r="11534" spans="1:13" ht="15.6">
      <c r="A11534" s="12">
        <v>241</v>
      </c>
      <c r="B11534" s="9">
        <v>2016</v>
      </c>
      <c r="C11534" s="9">
        <v>8</v>
      </c>
      <c r="D11534" s="9">
        <v>28</v>
      </c>
      <c r="E11534" s="30">
        <f t="shared" si="360"/>
        <v>42610</v>
      </c>
      <c r="F11534" s="32">
        <f t="shared" si="361"/>
        <v>241</v>
      </c>
      <c r="G11534" s="6">
        <v>0.1875</v>
      </c>
      <c r="H11534" s="2">
        <v>18.983250000000002</v>
      </c>
      <c r="I11534" s="2">
        <v>100.94629999999999</v>
      </c>
      <c r="J11534" s="2">
        <v>89.830730000000003</v>
      </c>
      <c r="K11534" s="2">
        <v>1.7422239999999999E-2</v>
      </c>
      <c r="L11534" s="2">
        <v>-1.0777209999999999</v>
      </c>
      <c r="M11534">
        <v>2.7858610000000001</v>
      </c>
    </row>
    <row r="11535" spans="1:13" ht="15.6">
      <c r="A11535" s="12">
        <v>241</v>
      </c>
      <c r="B11535" s="9">
        <v>2016</v>
      </c>
      <c r="C11535" s="9">
        <v>8</v>
      </c>
      <c r="D11535" s="9">
        <v>28</v>
      </c>
      <c r="E11535" s="30">
        <f t="shared" si="360"/>
        <v>42610</v>
      </c>
      <c r="F11535" s="32">
        <f t="shared" si="361"/>
        <v>241</v>
      </c>
      <c r="G11535" s="6">
        <v>0.20833333333333334</v>
      </c>
      <c r="H11535" s="2">
        <v>18.861190000000001</v>
      </c>
      <c r="I11535" s="2">
        <v>100.9528</v>
      </c>
      <c r="J11535" s="2">
        <v>89.485140000000001</v>
      </c>
      <c r="K11535" s="2">
        <v>0.40222859999999999</v>
      </c>
      <c r="L11535" s="2">
        <v>-1.343872</v>
      </c>
      <c r="M11535">
        <v>2.6260289999999999</v>
      </c>
    </row>
    <row r="11536" spans="1:13" ht="15.6">
      <c r="A11536" s="12">
        <v>241</v>
      </c>
      <c r="B11536" s="9">
        <v>2016</v>
      </c>
      <c r="C11536" s="9">
        <v>8</v>
      </c>
      <c r="D11536" s="9">
        <v>28</v>
      </c>
      <c r="E11536" s="30">
        <f t="shared" si="360"/>
        <v>42610</v>
      </c>
      <c r="F11536" s="32">
        <f t="shared" si="361"/>
        <v>241</v>
      </c>
      <c r="G11536" s="6">
        <v>0.22916666666666666</v>
      </c>
      <c r="H11536" s="2">
        <v>18.75403</v>
      </c>
      <c r="I11536" s="2">
        <v>100.96250000000001</v>
      </c>
      <c r="J11536" s="2">
        <v>89.074380000000005</v>
      </c>
      <c r="K11536" s="2">
        <v>0.77092819999999995</v>
      </c>
      <c r="L11536" s="2">
        <v>-1.579604</v>
      </c>
      <c r="M11536">
        <v>2.1323470000000002</v>
      </c>
    </row>
    <row r="11537" spans="1:13" ht="15.6">
      <c r="A11537" s="12">
        <v>241</v>
      </c>
      <c r="B11537" s="9">
        <v>2016</v>
      </c>
      <c r="C11537" s="9">
        <v>8</v>
      </c>
      <c r="D11537" s="9">
        <v>28</v>
      </c>
      <c r="E11537" s="30">
        <f t="shared" si="360"/>
        <v>42610</v>
      </c>
      <c r="F11537" s="32">
        <f t="shared" si="361"/>
        <v>241</v>
      </c>
      <c r="G11537" s="6">
        <v>0.25</v>
      </c>
      <c r="H11537" s="2">
        <v>18.625779999999999</v>
      </c>
      <c r="I11537" s="2">
        <v>100.98690000000001</v>
      </c>
      <c r="J11537" s="2">
        <v>89.101519999999994</v>
      </c>
      <c r="K11537" s="2">
        <v>1.359049</v>
      </c>
      <c r="L11537" s="2">
        <v>8.1781810000000004</v>
      </c>
      <c r="M11537">
        <v>3.6345369999999999</v>
      </c>
    </row>
    <row r="11538" spans="1:13" ht="15.6">
      <c r="A11538" s="12">
        <v>241</v>
      </c>
      <c r="B11538" s="9">
        <v>2016</v>
      </c>
      <c r="C11538" s="9">
        <v>8</v>
      </c>
      <c r="D11538" s="9">
        <v>28</v>
      </c>
      <c r="E11538" s="30">
        <f t="shared" si="360"/>
        <v>42610</v>
      </c>
      <c r="F11538" s="32">
        <f t="shared" si="361"/>
        <v>241</v>
      </c>
      <c r="G11538" s="6">
        <v>0.27083333333333331</v>
      </c>
      <c r="H11538" s="2">
        <v>18.764759999999999</v>
      </c>
      <c r="I11538" s="2">
        <v>101.0145</v>
      </c>
      <c r="J11538" s="2">
        <v>87.474620000000002</v>
      </c>
      <c r="K11538" s="2">
        <v>1.0832820000000001</v>
      </c>
      <c r="L11538" s="2">
        <v>37.233780000000003</v>
      </c>
      <c r="M11538">
        <v>8.2540589999999998</v>
      </c>
    </row>
    <row r="11539" spans="1:13" ht="15.6">
      <c r="A11539" s="12">
        <v>241</v>
      </c>
      <c r="B11539" s="9">
        <v>2016</v>
      </c>
      <c r="C11539" s="9">
        <v>8</v>
      </c>
      <c r="D11539" s="9">
        <v>28</v>
      </c>
      <c r="E11539" s="30">
        <f t="shared" si="360"/>
        <v>42610</v>
      </c>
      <c r="F11539" s="32">
        <f t="shared" si="361"/>
        <v>241</v>
      </c>
      <c r="G11539" s="6">
        <v>0.29166666666666669</v>
      </c>
      <c r="H11539" s="2">
        <v>19.404579999999999</v>
      </c>
      <c r="I11539" s="2">
        <v>101.0183</v>
      </c>
      <c r="J11539" s="2">
        <v>85.058539999999994</v>
      </c>
      <c r="K11539" s="2">
        <v>0.91699790000000003</v>
      </c>
      <c r="L11539" s="2">
        <v>146.8177</v>
      </c>
      <c r="M11539">
        <v>34.74427</v>
      </c>
    </row>
    <row r="11540" spans="1:13" ht="15.6">
      <c r="A11540" s="12">
        <v>241</v>
      </c>
      <c r="B11540" s="9">
        <v>2016</v>
      </c>
      <c r="C11540" s="9">
        <v>8</v>
      </c>
      <c r="D11540" s="9">
        <v>28</v>
      </c>
      <c r="E11540" s="30">
        <f t="shared" si="360"/>
        <v>42610</v>
      </c>
      <c r="F11540" s="32">
        <f t="shared" si="361"/>
        <v>241</v>
      </c>
      <c r="G11540" s="6">
        <v>0.3125</v>
      </c>
      <c r="H11540" s="2">
        <v>20.275919999999999</v>
      </c>
      <c r="I11540" s="2">
        <v>101.0219</v>
      </c>
      <c r="J11540" s="2">
        <v>79.973389999999995</v>
      </c>
      <c r="K11540" s="2">
        <v>1.2579450000000001</v>
      </c>
      <c r="L11540" s="2">
        <v>269.80619999999999</v>
      </c>
      <c r="M11540">
        <v>66.311800000000005</v>
      </c>
    </row>
    <row r="11541" spans="1:13" ht="15.6">
      <c r="A11541" s="12">
        <v>241</v>
      </c>
      <c r="B11541" s="9">
        <v>2016</v>
      </c>
      <c r="C11541" s="9">
        <v>8</v>
      </c>
      <c r="D11541" s="9">
        <v>28</v>
      </c>
      <c r="E11541" s="30">
        <f t="shared" si="360"/>
        <v>42610</v>
      </c>
      <c r="F11541" s="32">
        <f t="shared" si="361"/>
        <v>241</v>
      </c>
      <c r="G11541" s="6">
        <v>0.33333333333333331</v>
      </c>
      <c r="H11541" s="2">
        <v>21.21274</v>
      </c>
      <c r="I11541" s="2">
        <v>101.02370000000001</v>
      </c>
      <c r="J11541" s="2">
        <v>75.228999999999999</v>
      </c>
      <c r="K11541" s="2">
        <v>1.379462</v>
      </c>
      <c r="L11541" s="2">
        <v>372.31200000000001</v>
      </c>
      <c r="M11541">
        <v>90.454409999999996</v>
      </c>
    </row>
    <row r="11542" spans="1:13" ht="15.6">
      <c r="A11542" s="12">
        <v>241</v>
      </c>
      <c r="B11542" s="9">
        <v>2016</v>
      </c>
      <c r="C11542" s="9">
        <v>8</v>
      </c>
      <c r="D11542" s="9">
        <v>28</v>
      </c>
      <c r="E11542" s="30">
        <f t="shared" si="360"/>
        <v>42610</v>
      </c>
      <c r="F11542" s="32">
        <f t="shared" si="361"/>
        <v>241</v>
      </c>
      <c r="G11542" s="6">
        <v>0.35416666666666669</v>
      </c>
      <c r="H11542" s="2">
        <v>22.11834</v>
      </c>
      <c r="I11542" s="2">
        <v>101.00920000000001</v>
      </c>
      <c r="J11542" s="2">
        <v>71.793059999999997</v>
      </c>
      <c r="K11542" s="2">
        <v>1.4928189999999999</v>
      </c>
      <c r="L11542" s="2">
        <v>472.42500000000001</v>
      </c>
      <c r="M11542">
        <v>107.79170000000001</v>
      </c>
    </row>
    <row r="11543" spans="1:13" ht="15.6">
      <c r="A11543" s="12">
        <v>241</v>
      </c>
      <c r="B11543" s="9">
        <v>2016</v>
      </c>
      <c r="C11543" s="9">
        <v>8</v>
      </c>
      <c r="D11543" s="9">
        <v>28</v>
      </c>
      <c r="E11543" s="30">
        <f t="shared" si="360"/>
        <v>42610</v>
      </c>
      <c r="F11543" s="32">
        <f t="shared" si="361"/>
        <v>241</v>
      </c>
      <c r="G11543" s="6">
        <v>0.375</v>
      </c>
      <c r="H11543" s="2">
        <v>23.40353</v>
      </c>
      <c r="I11543" s="2">
        <v>100.9973</v>
      </c>
      <c r="J11543" s="2">
        <v>66.711399999999998</v>
      </c>
      <c r="K11543" s="2">
        <v>1.6154139999999999</v>
      </c>
      <c r="L11543" s="2">
        <v>576.77030000000002</v>
      </c>
      <c r="M11543">
        <v>125.4036</v>
      </c>
    </row>
    <row r="11544" spans="1:13" ht="15.6">
      <c r="A11544" s="12">
        <v>241</v>
      </c>
      <c r="B11544" s="9">
        <v>2016</v>
      </c>
      <c r="C11544" s="9">
        <v>8</v>
      </c>
      <c r="D11544" s="9">
        <v>28</v>
      </c>
      <c r="E11544" s="30">
        <f t="shared" si="360"/>
        <v>42610</v>
      </c>
      <c r="F11544" s="32">
        <f t="shared" si="361"/>
        <v>241</v>
      </c>
      <c r="G11544" s="6">
        <v>0.39583333333333331</v>
      </c>
      <c r="H11544" s="2">
        <v>24.715219999999999</v>
      </c>
      <c r="I11544" s="2">
        <v>100.97750000000001</v>
      </c>
      <c r="J11544" s="2">
        <v>58.835799999999999</v>
      </c>
      <c r="K11544" s="2">
        <v>2.1188549999999999</v>
      </c>
      <c r="L11544" s="2">
        <v>671.66520000000003</v>
      </c>
      <c r="M11544">
        <v>140.91489999999999</v>
      </c>
    </row>
    <row r="11545" spans="1:13" ht="15.6">
      <c r="A11545" s="12">
        <v>241</v>
      </c>
      <c r="B11545" s="9">
        <v>2016</v>
      </c>
      <c r="C11545" s="9">
        <v>8</v>
      </c>
      <c r="D11545" s="9">
        <v>28</v>
      </c>
      <c r="E11545" s="30">
        <f t="shared" si="360"/>
        <v>42610</v>
      </c>
      <c r="F11545" s="32">
        <f t="shared" si="361"/>
        <v>241</v>
      </c>
      <c r="G11545" s="6">
        <v>0.41666666666666669</v>
      </c>
      <c r="H11545" s="2">
        <v>25.826809999999998</v>
      </c>
      <c r="I11545" s="2">
        <v>100.9746</v>
      </c>
      <c r="J11545" s="2">
        <v>53.488419999999998</v>
      </c>
      <c r="K11545" s="2">
        <v>1.975006</v>
      </c>
      <c r="L11545" s="2">
        <v>752.23749999999995</v>
      </c>
      <c r="M11545">
        <v>151.59389999999999</v>
      </c>
    </row>
    <row r="11546" spans="1:13" ht="15.6">
      <c r="A11546" s="12">
        <v>241</v>
      </c>
      <c r="B11546" s="9">
        <v>2016</v>
      </c>
      <c r="C11546" s="9">
        <v>8</v>
      </c>
      <c r="D11546" s="9">
        <v>28</v>
      </c>
      <c r="E11546" s="30">
        <f t="shared" si="360"/>
        <v>42610</v>
      </c>
      <c r="F11546" s="32">
        <f t="shared" si="361"/>
        <v>241</v>
      </c>
      <c r="G11546" s="6">
        <v>0.4375</v>
      </c>
      <c r="H11546" s="2">
        <v>26.746210000000001</v>
      </c>
      <c r="I11546" s="2">
        <v>100.9584</v>
      </c>
      <c r="J11546" s="2">
        <v>51.21611</v>
      </c>
      <c r="K11546" s="2">
        <v>2.148517</v>
      </c>
      <c r="L11546" s="2">
        <v>810.75509999999997</v>
      </c>
      <c r="M11546">
        <v>158.40530000000001</v>
      </c>
    </row>
    <row r="11547" spans="1:13" ht="15.6">
      <c r="A11547" s="12">
        <v>241</v>
      </c>
      <c r="B11547" s="9">
        <v>2016</v>
      </c>
      <c r="C11547" s="9">
        <v>8</v>
      </c>
      <c r="D11547" s="9">
        <v>28</v>
      </c>
      <c r="E11547" s="30">
        <f t="shared" si="360"/>
        <v>42610</v>
      </c>
      <c r="F11547" s="32">
        <f t="shared" si="361"/>
        <v>241</v>
      </c>
      <c r="G11547" s="6">
        <v>0.45833333333333331</v>
      </c>
      <c r="H11547" s="2">
        <v>27.34553</v>
      </c>
      <c r="I11547" s="2">
        <v>100.9302</v>
      </c>
      <c r="J11547" s="2">
        <v>47.879080000000002</v>
      </c>
      <c r="K11547" s="2">
        <v>2.8313899999999999</v>
      </c>
      <c r="L11547" s="2">
        <v>867.85990000000004</v>
      </c>
      <c r="M11547">
        <v>166.68199999999999</v>
      </c>
    </row>
    <row r="11548" spans="1:13" ht="15.6">
      <c r="A11548" s="12">
        <v>241</v>
      </c>
      <c r="B11548" s="9">
        <v>2016</v>
      </c>
      <c r="C11548" s="9">
        <v>8</v>
      </c>
      <c r="D11548" s="9">
        <v>28</v>
      </c>
      <c r="E11548" s="30">
        <f t="shared" si="360"/>
        <v>42610</v>
      </c>
      <c r="F11548" s="32">
        <f t="shared" si="361"/>
        <v>241</v>
      </c>
      <c r="G11548" s="6">
        <v>0.47916666666666669</v>
      </c>
      <c r="H11548" s="2">
        <v>27.940750000000001</v>
      </c>
      <c r="I11548" s="2">
        <v>100.89919999999999</v>
      </c>
      <c r="J11548" s="2">
        <v>44.649189999999997</v>
      </c>
      <c r="K11548" s="2">
        <v>2.8215710000000001</v>
      </c>
      <c r="L11548" s="2">
        <v>901.75840000000005</v>
      </c>
      <c r="M11548">
        <v>170.28579999999999</v>
      </c>
    </row>
    <row r="11549" spans="1:13" ht="15.6">
      <c r="A11549" s="12">
        <v>241</v>
      </c>
      <c r="B11549" s="9">
        <v>2016</v>
      </c>
      <c r="C11549" s="9">
        <v>8</v>
      </c>
      <c r="D11549" s="9">
        <v>28</v>
      </c>
      <c r="E11549" s="30">
        <f t="shared" si="360"/>
        <v>42610</v>
      </c>
      <c r="F11549" s="32">
        <f t="shared" si="361"/>
        <v>241</v>
      </c>
      <c r="G11549" s="6">
        <v>0.5</v>
      </c>
      <c r="H11549" s="2">
        <v>28.340779999999999</v>
      </c>
      <c r="I11549" s="2">
        <v>100.8651</v>
      </c>
      <c r="J11549" s="2">
        <v>41.25027</v>
      </c>
      <c r="K11549" s="2">
        <v>2.9095360000000001</v>
      </c>
      <c r="L11549" s="2">
        <v>914.2355</v>
      </c>
      <c r="M11549">
        <v>170.3202</v>
      </c>
    </row>
    <row r="11550" spans="1:13" ht="15.6">
      <c r="A11550" s="12">
        <v>241</v>
      </c>
      <c r="B11550" s="9">
        <v>2016</v>
      </c>
      <c r="C11550" s="9">
        <v>8</v>
      </c>
      <c r="D11550" s="9">
        <v>28</v>
      </c>
      <c r="E11550" s="30">
        <f t="shared" si="360"/>
        <v>42610</v>
      </c>
      <c r="F11550" s="32">
        <f t="shared" si="361"/>
        <v>241</v>
      </c>
      <c r="G11550" s="6">
        <v>0.52083333333333337</v>
      </c>
      <c r="H11550" s="2">
        <v>28.80883</v>
      </c>
      <c r="I11550" s="2">
        <v>100.8245</v>
      </c>
      <c r="J11550" s="2">
        <v>40.263730000000002</v>
      </c>
      <c r="K11550" s="2">
        <v>2.7547519999999999</v>
      </c>
      <c r="L11550" s="2">
        <v>911.51689999999996</v>
      </c>
      <c r="M11550">
        <v>170.2647</v>
      </c>
    </row>
    <row r="11551" spans="1:13" ht="15.6">
      <c r="A11551" s="12">
        <v>241</v>
      </c>
      <c r="B11551" s="9">
        <v>2016</v>
      </c>
      <c r="C11551" s="9">
        <v>8</v>
      </c>
      <c r="D11551" s="9">
        <v>28</v>
      </c>
      <c r="E11551" s="30">
        <f t="shared" si="360"/>
        <v>42610</v>
      </c>
      <c r="F11551" s="32">
        <f t="shared" si="361"/>
        <v>241</v>
      </c>
      <c r="G11551" s="6">
        <v>0.54166666666666663</v>
      </c>
      <c r="H11551" s="2">
        <v>29.2728</v>
      </c>
      <c r="I11551" s="2">
        <v>100.7834</v>
      </c>
      <c r="J11551" s="2">
        <v>38.41131</v>
      </c>
      <c r="K11551" s="2">
        <v>2.80722</v>
      </c>
      <c r="L11551" s="2">
        <v>911.09749999999997</v>
      </c>
      <c r="M11551">
        <v>168.87880000000001</v>
      </c>
    </row>
    <row r="11552" spans="1:13" ht="15.6">
      <c r="A11552" s="12">
        <v>241</v>
      </c>
      <c r="B11552" s="9">
        <v>2016</v>
      </c>
      <c r="C11552" s="9">
        <v>8</v>
      </c>
      <c r="D11552" s="9">
        <v>28</v>
      </c>
      <c r="E11552" s="30">
        <f t="shared" si="360"/>
        <v>42610</v>
      </c>
      <c r="F11552" s="32">
        <f t="shared" si="361"/>
        <v>241</v>
      </c>
      <c r="G11552" s="6">
        <v>0.5625</v>
      </c>
      <c r="H11552" s="2">
        <v>29.414349999999999</v>
      </c>
      <c r="I11552" s="2">
        <v>100.73520000000001</v>
      </c>
      <c r="J11552" s="2">
        <v>37.224170000000001</v>
      </c>
      <c r="K11552" s="2">
        <v>2.9365389999999998</v>
      </c>
      <c r="L11552" s="2">
        <v>886.47270000000003</v>
      </c>
      <c r="M11552">
        <v>164.98580000000001</v>
      </c>
    </row>
    <row r="11553" spans="1:13" ht="15.6">
      <c r="A11553" s="12">
        <v>241</v>
      </c>
      <c r="B11553" s="9">
        <v>2016</v>
      </c>
      <c r="C11553" s="9">
        <v>8</v>
      </c>
      <c r="D11553" s="9">
        <v>28</v>
      </c>
      <c r="E11553" s="30">
        <f t="shared" si="360"/>
        <v>42610</v>
      </c>
      <c r="F11553" s="32">
        <f t="shared" si="361"/>
        <v>241</v>
      </c>
      <c r="G11553" s="6">
        <v>0.58333333333333337</v>
      </c>
      <c r="H11553" s="2">
        <v>29.562519999999999</v>
      </c>
      <c r="I11553" s="2">
        <v>100.6991</v>
      </c>
      <c r="J11553" s="2">
        <v>35.45373</v>
      </c>
      <c r="K11553" s="2">
        <v>2.579914</v>
      </c>
      <c r="L11553" s="2">
        <v>842.85889999999995</v>
      </c>
      <c r="M11553">
        <v>157.86680000000001</v>
      </c>
    </row>
    <row r="11554" spans="1:13" ht="15.6">
      <c r="A11554" s="12">
        <v>241</v>
      </c>
      <c r="B11554" s="9">
        <v>2016</v>
      </c>
      <c r="C11554" s="9">
        <v>8</v>
      </c>
      <c r="D11554" s="9">
        <v>28</v>
      </c>
      <c r="E11554" s="30">
        <f t="shared" si="360"/>
        <v>42610</v>
      </c>
      <c r="F11554" s="32">
        <f t="shared" si="361"/>
        <v>241</v>
      </c>
      <c r="G11554" s="6">
        <v>0.60416666666666663</v>
      </c>
      <c r="H11554" s="2">
        <v>29.74821</v>
      </c>
      <c r="I11554" s="2">
        <v>100.6621</v>
      </c>
      <c r="J11554" s="2">
        <v>34.584069999999997</v>
      </c>
      <c r="K11554" s="2">
        <v>2.4312939999999998</v>
      </c>
      <c r="L11554" s="2">
        <v>778.8356</v>
      </c>
      <c r="M11554">
        <v>148.95679999999999</v>
      </c>
    </row>
    <row r="11555" spans="1:13" ht="15.6">
      <c r="A11555" s="12">
        <v>241</v>
      </c>
      <c r="B11555" s="9">
        <v>2016</v>
      </c>
      <c r="C11555" s="9">
        <v>8</v>
      </c>
      <c r="D11555" s="9">
        <v>28</v>
      </c>
      <c r="E11555" s="30">
        <f t="shared" si="360"/>
        <v>42610</v>
      </c>
      <c r="F11555" s="32">
        <f t="shared" si="361"/>
        <v>241</v>
      </c>
      <c r="G11555" s="6">
        <v>0.625</v>
      </c>
      <c r="H11555" s="2">
        <v>29.99296</v>
      </c>
      <c r="I11555" s="2">
        <v>100.6356</v>
      </c>
      <c r="J11555" s="2">
        <v>33.727699999999999</v>
      </c>
      <c r="K11555" s="2">
        <v>2.2524109999999999</v>
      </c>
      <c r="L11555" s="2">
        <v>712.69410000000005</v>
      </c>
      <c r="M11555">
        <v>139.38630000000001</v>
      </c>
    </row>
    <row r="11556" spans="1:13" ht="15.6">
      <c r="A11556" s="12">
        <v>241</v>
      </c>
      <c r="B11556" s="9">
        <v>2016</v>
      </c>
      <c r="C11556" s="9">
        <v>8</v>
      </c>
      <c r="D11556" s="9">
        <v>28</v>
      </c>
      <c r="E11556" s="30">
        <f t="shared" si="360"/>
        <v>42610</v>
      </c>
      <c r="F11556" s="32">
        <f t="shared" si="361"/>
        <v>241</v>
      </c>
      <c r="G11556" s="6">
        <v>0.64583333333333337</v>
      </c>
      <c r="H11556" s="2">
        <v>30.040120000000002</v>
      </c>
      <c r="I11556" s="2">
        <v>100.60980000000001</v>
      </c>
      <c r="J11556" s="2">
        <v>33.49644</v>
      </c>
      <c r="K11556" s="2">
        <v>2.6527759999999998</v>
      </c>
      <c r="L11556" s="2">
        <v>627.55589999999995</v>
      </c>
      <c r="M11556">
        <v>125.9569</v>
      </c>
    </row>
    <row r="11557" spans="1:13" ht="15.6">
      <c r="A11557" s="12">
        <v>241</v>
      </c>
      <c r="B11557" s="9">
        <v>2016</v>
      </c>
      <c r="C11557" s="9">
        <v>8</v>
      </c>
      <c r="D11557" s="9">
        <v>28</v>
      </c>
      <c r="E11557" s="30">
        <f t="shared" si="360"/>
        <v>42610</v>
      </c>
      <c r="F11557" s="32">
        <f t="shared" si="361"/>
        <v>241</v>
      </c>
      <c r="G11557" s="6">
        <v>0.66666666666666663</v>
      </c>
      <c r="H11557" s="2">
        <v>29.97701</v>
      </c>
      <c r="I11557" s="2">
        <v>100.6083</v>
      </c>
      <c r="J11557" s="2">
        <v>33.12218</v>
      </c>
      <c r="K11557" s="2">
        <v>3.043955</v>
      </c>
      <c r="L11557" s="2">
        <v>534.81590000000006</v>
      </c>
      <c r="M11557">
        <v>110.6678</v>
      </c>
    </row>
    <row r="11558" spans="1:13" ht="15.6">
      <c r="A11558" s="12">
        <v>241</v>
      </c>
      <c r="B11558" s="9">
        <v>2016</v>
      </c>
      <c r="C11558" s="9">
        <v>8</v>
      </c>
      <c r="D11558" s="9">
        <v>28</v>
      </c>
      <c r="E11558" s="30">
        <f t="shared" si="360"/>
        <v>42610</v>
      </c>
      <c r="F11558" s="32">
        <f t="shared" si="361"/>
        <v>241</v>
      </c>
      <c r="G11558" s="6">
        <v>0.6875</v>
      </c>
      <c r="H11558" s="2">
        <v>30.048850000000002</v>
      </c>
      <c r="I11558" s="2">
        <v>100.6203</v>
      </c>
      <c r="J11558" s="2">
        <v>33.671509999999998</v>
      </c>
      <c r="K11558" s="2">
        <v>2.2631139999999998</v>
      </c>
      <c r="L11558" s="2">
        <v>432.07979999999998</v>
      </c>
      <c r="M11558">
        <v>91.052009999999996</v>
      </c>
    </row>
    <row r="11559" spans="1:13" ht="15.6">
      <c r="A11559" s="12">
        <v>241</v>
      </c>
      <c r="B11559" s="9">
        <v>2016</v>
      </c>
      <c r="C11559" s="9">
        <v>8</v>
      </c>
      <c r="D11559" s="9">
        <v>28</v>
      </c>
      <c r="E11559" s="30">
        <f t="shared" si="360"/>
        <v>42610</v>
      </c>
      <c r="F11559" s="32">
        <f t="shared" si="361"/>
        <v>241</v>
      </c>
      <c r="G11559" s="6">
        <v>0.70833333333333337</v>
      </c>
      <c r="H11559" s="2">
        <v>29.788740000000001</v>
      </c>
      <c r="I11559" s="2">
        <v>100.61960000000001</v>
      </c>
      <c r="J11559" s="2">
        <v>34.301780000000001</v>
      </c>
      <c r="K11559" s="2">
        <v>2.333758</v>
      </c>
      <c r="L11559" s="2">
        <v>325.92649999999998</v>
      </c>
      <c r="M11559">
        <v>70.839219999999997</v>
      </c>
    </row>
    <row r="11560" spans="1:13" ht="15.6">
      <c r="A11560" s="12">
        <v>241</v>
      </c>
      <c r="B11560" s="9">
        <v>2016</v>
      </c>
      <c r="C11560" s="9">
        <v>8</v>
      </c>
      <c r="D11560" s="9">
        <v>28</v>
      </c>
      <c r="E11560" s="30">
        <f t="shared" si="360"/>
        <v>42610</v>
      </c>
      <c r="F11560" s="32">
        <f t="shared" si="361"/>
        <v>241</v>
      </c>
      <c r="G11560" s="6">
        <v>0.72916666666666663</v>
      </c>
      <c r="H11560" s="2">
        <v>29.235250000000001</v>
      </c>
      <c r="I11560" s="2">
        <v>100.62309999999999</v>
      </c>
      <c r="J11560" s="2">
        <v>35.889650000000003</v>
      </c>
      <c r="K11560" s="2">
        <v>2.1062289999999999</v>
      </c>
      <c r="L11560" s="2">
        <v>212.91480000000001</v>
      </c>
      <c r="M11560">
        <v>47.627780000000001</v>
      </c>
    </row>
    <row r="11561" spans="1:13" ht="15.6">
      <c r="A11561" s="12">
        <v>241</v>
      </c>
      <c r="B11561" s="9">
        <v>2016</v>
      </c>
      <c r="C11561" s="9">
        <v>8</v>
      </c>
      <c r="D11561" s="9">
        <v>28</v>
      </c>
      <c r="E11561" s="30">
        <f t="shared" si="360"/>
        <v>42610</v>
      </c>
      <c r="F11561" s="32">
        <f t="shared" si="361"/>
        <v>241</v>
      </c>
      <c r="G11561" s="6">
        <v>0.75</v>
      </c>
      <c r="H11561" s="2">
        <v>28.528400000000001</v>
      </c>
      <c r="I11561" s="2">
        <v>100.6417</v>
      </c>
      <c r="J11561" s="2">
        <v>39.657299999999999</v>
      </c>
      <c r="K11561" s="2">
        <v>1.4755320000000001</v>
      </c>
      <c r="L11561" s="2">
        <v>109.09820000000001</v>
      </c>
      <c r="M11561">
        <v>23.45299</v>
      </c>
    </row>
    <row r="11562" spans="1:13" ht="15.6">
      <c r="A11562" s="12">
        <v>241</v>
      </c>
      <c r="B11562" s="9">
        <v>2016</v>
      </c>
      <c r="C11562" s="9">
        <v>8</v>
      </c>
      <c r="D11562" s="9">
        <v>28</v>
      </c>
      <c r="E11562" s="30">
        <f t="shared" si="360"/>
        <v>42610</v>
      </c>
      <c r="F11562" s="32">
        <f t="shared" si="361"/>
        <v>241</v>
      </c>
      <c r="G11562" s="6">
        <v>0.77083333333333337</v>
      </c>
      <c r="H11562" s="2">
        <v>27.63936</v>
      </c>
      <c r="I11562" s="2">
        <v>100.6537</v>
      </c>
      <c r="J11562" s="2">
        <v>45.244109999999999</v>
      </c>
      <c r="K11562" s="2">
        <v>0.2251242</v>
      </c>
      <c r="L11562" s="2">
        <v>26.338280000000001</v>
      </c>
      <c r="M11562">
        <v>3.267509</v>
      </c>
    </row>
    <row r="11563" spans="1:13" ht="15.6">
      <c r="A11563" s="12">
        <v>241</v>
      </c>
      <c r="B11563" s="9">
        <v>2016</v>
      </c>
      <c r="C11563" s="9">
        <v>8</v>
      </c>
      <c r="D11563" s="9">
        <v>28</v>
      </c>
      <c r="E11563" s="30">
        <f t="shared" si="360"/>
        <v>42610</v>
      </c>
      <c r="F11563" s="32">
        <f t="shared" si="361"/>
        <v>241</v>
      </c>
      <c r="G11563" s="6">
        <v>0.79166666666666663</v>
      </c>
      <c r="H11563" s="2">
        <v>26.296060000000001</v>
      </c>
      <c r="I11563" s="2">
        <v>100.70010000000001</v>
      </c>
      <c r="J11563" s="2">
        <v>50.188119999999998</v>
      </c>
      <c r="K11563" s="2">
        <v>0</v>
      </c>
      <c r="L11563" s="2">
        <v>-3.4123250000000001</v>
      </c>
      <c r="M11563">
        <v>-0.61459039999999998</v>
      </c>
    </row>
    <row r="11564" spans="1:13" ht="15.6">
      <c r="A11564" s="12">
        <v>241</v>
      </c>
      <c r="B11564" s="9">
        <v>2016</v>
      </c>
      <c r="C11564" s="9">
        <v>8</v>
      </c>
      <c r="D11564" s="9">
        <v>28</v>
      </c>
      <c r="E11564" s="30">
        <f t="shared" si="360"/>
        <v>42610</v>
      </c>
      <c r="F11564" s="32">
        <f t="shared" si="361"/>
        <v>241</v>
      </c>
      <c r="G11564" s="6">
        <v>0.8125</v>
      </c>
      <c r="H11564" s="2">
        <v>24.943460000000002</v>
      </c>
      <c r="I11564" s="2">
        <v>100.7319</v>
      </c>
      <c r="J11564" s="2">
        <v>56.195340000000002</v>
      </c>
      <c r="K11564" s="2">
        <v>0</v>
      </c>
      <c r="L11564" s="2">
        <v>-2.719983</v>
      </c>
      <c r="M11564">
        <v>1.6758029999999999</v>
      </c>
    </row>
    <row r="11565" spans="1:13" ht="15.6">
      <c r="A11565" s="12">
        <v>241</v>
      </c>
      <c r="B11565" s="9">
        <v>2016</v>
      </c>
      <c r="C11565" s="9">
        <v>8</v>
      </c>
      <c r="D11565" s="9">
        <v>28</v>
      </c>
      <c r="E11565" s="30">
        <f t="shared" si="360"/>
        <v>42610</v>
      </c>
      <c r="F11565" s="32">
        <f t="shared" si="361"/>
        <v>241</v>
      </c>
      <c r="G11565" s="6">
        <v>0.83333333333333337</v>
      </c>
      <c r="H11565" s="2">
        <v>24.044830000000001</v>
      </c>
      <c r="I11565" s="2">
        <v>100.7603</v>
      </c>
      <c r="J11565" s="2">
        <v>60.477310000000003</v>
      </c>
      <c r="K11565" s="2">
        <v>0</v>
      </c>
      <c r="L11565" s="2">
        <v>-1.41682</v>
      </c>
      <c r="M11565">
        <v>2.5145390000000001</v>
      </c>
    </row>
    <row r="11566" spans="1:13" ht="15.6">
      <c r="A11566" s="12">
        <v>241</v>
      </c>
      <c r="B11566" s="9">
        <v>2016</v>
      </c>
      <c r="C11566" s="9">
        <v>8</v>
      </c>
      <c r="D11566" s="9">
        <v>28</v>
      </c>
      <c r="E11566" s="30">
        <f t="shared" si="360"/>
        <v>42610</v>
      </c>
      <c r="F11566" s="32">
        <f t="shared" si="361"/>
        <v>241</v>
      </c>
      <c r="G11566" s="6">
        <v>0.85416666666666663</v>
      </c>
      <c r="H11566" s="2">
        <v>23.216529999999999</v>
      </c>
      <c r="I11566" s="2">
        <v>100.7787</v>
      </c>
      <c r="J11566" s="2">
        <v>67.660089999999997</v>
      </c>
      <c r="K11566" s="2">
        <v>0</v>
      </c>
      <c r="L11566" s="2">
        <v>-0.78881040000000002</v>
      </c>
      <c r="M11566">
        <v>2.8511289999999998</v>
      </c>
    </row>
    <row r="11567" spans="1:13" ht="15.6">
      <c r="A11567" s="12">
        <v>241</v>
      </c>
      <c r="B11567" s="9">
        <v>2016</v>
      </c>
      <c r="C11567" s="9">
        <v>8</v>
      </c>
      <c r="D11567" s="9">
        <v>28</v>
      </c>
      <c r="E11567" s="30">
        <f t="shared" si="360"/>
        <v>42610</v>
      </c>
      <c r="F11567" s="32">
        <f t="shared" si="361"/>
        <v>241</v>
      </c>
      <c r="G11567" s="6">
        <v>0.875</v>
      </c>
      <c r="H11567" s="2">
        <v>22.86018</v>
      </c>
      <c r="I11567" s="2">
        <v>100.79640000000001</v>
      </c>
      <c r="J11567" s="2">
        <v>70.85033</v>
      </c>
      <c r="K11567" s="2">
        <v>0.25523119999999999</v>
      </c>
      <c r="L11567" s="2">
        <v>-0.41453509999999999</v>
      </c>
      <c r="M11567">
        <v>2.7357290000000001</v>
      </c>
    </row>
    <row r="11568" spans="1:13" ht="15.6">
      <c r="A11568" s="12">
        <v>241</v>
      </c>
      <c r="B11568" s="9">
        <v>2016</v>
      </c>
      <c r="C11568" s="9">
        <v>8</v>
      </c>
      <c r="D11568" s="9">
        <v>28</v>
      </c>
      <c r="E11568" s="30">
        <f t="shared" si="360"/>
        <v>42610</v>
      </c>
      <c r="F11568" s="32">
        <f t="shared" si="361"/>
        <v>241</v>
      </c>
      <c r="G11568" s="6">
        <v>0.89583333333333337</v>
      </c>
      <c r="H11568" s="2">
        <v>23.216950000000001</v>
      </c>
      <c r="I11568" s="2">
        <v>100.80929999999999</v>
      </c>
      <c r="J11568" s="2">
        <v>67.269919999999999</v>
      </c>
      <c r="K11568" s="2">
        <v>0.89529009999999998</v>
      </c>
      <c r="L11568" s="2">
        <v>0.70081559999999998</v>
      </c>
      <c r="M11568">
        <v>4.0600230000000002</v>
      </c>
    </row>
    <row r="11569" spans="1:13" ht="15.6">
      <c r="A11569" s="12">
        <v>241</v>
      </c>
      <c r="B11569" s="9">
        <v>2016</v>
      </c>
      <c r="C11569" s="9">
        <v>8</v>
      </c>
      <c r="D11569" s="9">
        <v>28</v>
      </c>
      <c r="E11569" s="30">
        <f t="shared" si="360"/>
        <v>42610</v>
      </c>
      <c r="F11569" s="32">
        <f t="shared" si="361"/>
        <v>241</v>
      </c>
      <c r="G11569" s="6">
        <v>0.91666666666666663</v>
      </c>
      <c r="H11569" s="2">
        <v>22.971800000000002</v>
      </c>
      <c r="I11569" s="2">
        <v>100.8039</v>
      </c>
      <c r="J11569" s="2">
        <v>67.223839999999996</v>
      </c>
      <c r="K11569" s="2">
        <v>0.39438859999999998</v>
      </c>
      <c r="L11569" s="2">
        <v>-0.16968939999999999</v>
      </c>
      <c r="M11569">
        <v>3.0067219999999999</v>
      </c>
    </row>
    <row r="11570" spans="1:13" ht="15.6">
      <c r="A11570" s="12">
        <v>241</v>
      </c>
      <c r="B11570" s="9">
        <v>2016</v>
      </c>
      <c r="C11570" s="9">
        <v>8</v>
      </c>
      <c r="D11570" s="9">
        <v>28</v>
      </c>
      <c r="E11570" s="30">
        <f t="shared" si="360"/>
        <v>42610</v>
      </c>
      <c r="F11570" s="32">
        <f t="shared" si="361"/>
        <v>241</v>
      </c>
      <c r="G11570" s="6">
        <v>0.9375</v>
      </c>
      <c r="H11570" s="2">
        <v>22.805040000000002</v>
      </c>
      <c r="I11570" s="2">
        <v>100.8122</v>
      </c>
      <c r="J11570" s="2">
        <v>66.251109999999997</v>
      </c>
      <c r="K11570" s="2">
        <v>0.40696490000000002</v>
      </c>
      <c r="L11570" s="2">
        <v>0.74732299999999996</v>
      </c>
      <c r="M11570">
        <v>2.7341859999999998</v>
      </c>
    </row>
    <row r="11571" spans="1:13" ht="15.6">
      <c r="A11571" s="12">
        <v>241</v>
      </c>
      <c r="B11571" s="9">
        <v>2016</v>
      </c>
      <c r="C11571" s="9">
        <v>8</v>
      </c>
      <c r="D11571" s="9">
        <v>28</v>
      </c>
      <c r="E11571" s="30">
        <f t="shared" si="360"/>
        <v>42610</v>
      </c>
      <c r="F11571" s="32">
        <f t="shared" si="361"/>
        <v>241</v>
      </c>
      <c r="G11571" s="6">
        <v>0.95833333333333337</v>
      </c>
      <c r="H11571" s="2">
        <v>22.672180000000001</v>
      </c>
      <c r="I11571" s="2">
        <v>100.8061</v>
      </c>
      <c r="J11571" s="2">
        <v>65.734700000000004</v>
      </c>
      <c r="K11571" s="2">
        <v>0.70690799999999998</v>
      </c>
      <c r="L11571" s="2">
        <v>0.4949942</v>
      </c>
      <c r="M11571">
        <v>2.7700809999999998</v>
      </c>
    </row>
    <row r="11572" spans="1:13" ht="15.6">
      <c r="A11572" s="12">
        <v>241</v>
      </c>
      <c r="B11572" s="9">
        <v>2016</v>
      </c>
      <c r="C11572" s="9">
        <v>8</v>
      </c>
      <c r="D11572" s="9">
        <v>28</v>
      </c>
      <c r="E11572" s="30">
        <f t="shared" si="360"/>
        <v>42610</v>
      </c>
      <c r="F11572" s="32">
        <f t="shared" si="361"/>
        <v>241</v>
      </c>
      <c r="G11572" s="6">
        <v>0.97916666666666663</v>
      </c>
      <c r="H11572" s="2">
        <v>22.18102</v>
      </c>
      <c r="I11572" s="2">
        <v>100.7958</v>
      </c>
      <c r="J11572" s="2">
        <v>70.804810000000003</v>
      </c>
      <c r="K11572" s="2">
        <v>0.68895340000000005</v>
      </c>
      <c r="L11572" s="2">
        <v>-0.72984490000000002</v>
      </c>
      <c r="M11572">
        <v>2.0841180000000001</v>
      </c>
    </row>
    <row r="11573" spans="1:13" ht="15.6">
      <c r="A11573" s="12">
        <v>242</v>
      </c>
      <c r="B11573" s="9">
        <v>2016</v>
      </c>
      <c r="C11573" s="9">
        <v>8</v>
      </c>
      <c r="D11573" s="9">
        <v>28</v>
      </c>
      <c r="E11573" s="30">
        <f t="shared" si="360"/>
        <v>42610</v>
      </c>
      <c r="F11573" s="32">
        <f t="shared" si="361"/>
        <v>241</v>
      </c>
      <c r="G11573" s="6">
        <v>0</v>
      </c>
      <c r="H11573" s="2">
        <v>21.388919999999999</v>
      </c>
      <c r="I11573" s="2">
        <v>100.7933</v>
      </c>
      <c r="J11573" s="2">
        <v>78.648939999999996</v>
      </c>
      <c r="K11573" s="2">
        <v>9.1030299999999995E-2</v>
      </c>
      <c r="L11573" s="2">
        <v>-1.9509559999999999</v>
      </c>
      <c r="M11573">
        <v>1.730548</v>
      </c>
    </row>
    <row r="11574" spans="1:13" ht="15.6">
      <c r="A11574" s="12">
        <v>242</v>
      </c>
      <c r="B11574" s="9">
        <v>2016</v>
      </c>
      <c r="C11574" s="9">
        <v>8</v>
      </c>
      <c r="D11574" s="9">
        <v>29</v>
      </c>
      <c r="E11574" s="30">
        <f t="shared" si="360"/>
        <v>42611</v>
      </c>
      <c r="F11574" s="32">
        <f t="shared" si="361"/>
        <v>242</v>
      </c>
      <c r="G11574" s="6">
        <v>2.0833333333333332E-2</v>
      </c>
      <c r="H11574" s="2">
        <v>20.71059</v>
      </c>
      <c r="I11574" s="2">
        <v>100.7966</v>
      </c>
      <c r="J11574" s="2">
        <v>83.249020000000002</v>
      </c>
      <c r="K11574" s="2">
        <v>3.85466E-2</v>
      </c>
      <c r="L11574" s="2">
        <v>-1.3877569999999999</v>
      </c>
      <c r="M11574">
        <v>1.7773969999999999</v>
      </c>
    </row>
    <row r="11575" spans="1:13" ht="15.6">
      <c r="A11575" s="12">
        <v>242</v>
      </c>
      <c r="B11575" s="9">
        <v>2016</v>
      </c>
      <c r="C11575" s="9">
        <v>8</v>
      </c>
      <c r="D11575" s="9">
        <v>29</v>
      </c>
      <c r="E11575" s="30">
        <f t="shared" si="360"/>
        <v>42611</v>
      </c>
      <c r="F11575" s="32">
        <f t="shared" si="361"/>
        <v>242</v>
      </c>
      <c r="G11575" s="6">
        <v>4.1666666666666664E-2</v>
      </c>
      <c r="H11575" s="2">
        <v>21.101949999999999</v>
      </c>
      <c r="I11575" s="2">
        <v>100.77330000000001</v>
      </c>
      <c r="J11575" s="2">
        <v>83.883449999999996</v>
      </c>
      <c r="K11575" s="2">
        <v>0</v>
      </c>
      <c r="L11575" s="2">
        <v>-0.85680690000000004</v>
      </c>
      <c r="M11575">
        <v>2.288386</v>
      </c>
    </row>
    <row r="11576" spans="1:13" ht="15.6">
      <c r="A11576" s="12">
        <v>242</v>
      </c>
      <c r="B11576" s="9">
        <v>2016</v>
      </c>
      <c r="C11576" s="9">
        <v>8</v>
      </c>
      <c r="D11576" s="9">
        <v>29</v>
      </c>
      <c r="E11576" s="30">
        <f t="shared" si="360"/>
        <v>42611</v>
      </c>
      <c r="F11576" s="32">
        <f t="shared" si="361"/>
        <v>242</v>
      </c>
      <c r="G11576" s="6">
        <v>6.25E-2</v>
      </c>
      <c r="H11576" s="2">
        <v>20.954730000000001</v>
      </c>
      <c r="I11576" s="2">
        <v>100.7701</v>
      </c>
      <c r="J11576" s="2">
        <v>83.478470000000002</v>
      </c>
      <c r="K11576" s="2">
        <v>0.13273360000000001</v>
      </c>
      <c r="L11576" s="2">
        <v>-0.74244149999999998</v>
      </c>
      <c r="M11576">
        <v>2.456718</v>
      </c>
    </row>
    <row r="11577" spans="1:13" ht="15.6">
      <c r="A11577" s="12">
        <v>242</v>
      </c>
      <c r="B11577" s="9">
        <v>2016</v>
      </c>
      <c r="C11577" s="9">
        <v>8</v>
      </c>
      <c r="D11577" s="9">
        <v>29</v>
      </c>
      <c r="E11577" s="30">
        <f t="shared" si="360"/>
        <v>42611</v>
      </c>
      <c r="F11577" s="32">
        <f t="shared" si="361"/>
        <v>242</v>
      </c>
      <c r="G11577" s="6">
        <v>8.3333333333333329E-2</v>
      </c>
      <c r="H11577" s="2">
        <v>20.578109999999999</v>
      </c>
      <c r="I11577" s="2">
        <v>100.78279999999999</v>
      </c>
      <c r="J11577" s="2">
        <v>87.819339999999997</v>
      </c>
      <c r="K11577" s="2">
        <v>0.21690329999999999</v>
      </c>
      <c r="L11577" s="2">
        <v>-1.215759</v>
      </c>
      <c r="M11577">
        <v>2.0347430000000002</v>
      </c>
    </row>
    <row r="11578" spans="1:13" ht="15.6">
      <c r="A11578" s="12">
        <v>242</v>
      </c>
      <c r="B11578" s="9">
        <v>2016</v>
      </c>
      <c r="C11578" s="9">
        <v>8</v>
      </c>
      <c r="D11578" s="9">
        <v>29</v>
      </c>
      <c r="E11578" s="30">
        <f t="shared" si="360"/>
        <v>42611</v>
      </c>
      <c r="F11578" s="32">
        <f t="shared" si="361"/>
        <v>242</v>
      </c>
      <c r="G11578" s="6">
        <v>0.10416666666666667</v>
      </c>
      <c r="H11578" s="2">
        <v>20.377130000000001</v>
      </c>
      <c r="I11578" s="2">
        <v>100.7839</v>
      </c>
      <c r="J11578" s="2">
        <v>89.728639999999999</v>
      </c>
      <c r="K11578" s="2">
        <v>0.47142869999999998</v>
      </c>
      <c r="L11578" s="2">
        <v>-1.1999709999999999</v>
      </c>
      <c r="M11578">
        <v>2.0303550000000001</v>
      </c>
    </row>
    <row r="11579" spans="1:13" ht="15.6">
      <c r="A11579" s="12">
        <v>242</v>
      </c>
      <c r="B11579" s="9">
        <v>2016</v>
      </c>
      <c r="C11579" s="9">
        <v>8</v>
      </c>
      <c r="D11579" s="9">
        <v>29</v>
      </c>
      <c r="E11579" s="30">
        <f t="shared" si="360"/>
        <v>42611</v>
      </c>
      <c r="F11579" s="32">
        <f t="shared" si="361"/>
        <v>242</v>
      </c>
      <c r="G11579" s="6">
        <v>0.125</v>
      </c>
      <c r="H11579" s="2">
        <v>20.073699999999999</v>
      </c>
      <c r="I11579" s="2">
        <v>100.80929999999999</v>
      </c>
      <c r="J11579" s="2">
        <v>91.910529999999994</v>
      </c>
      <c r="K11579" s="2">
        <v>0.1642566</v>
      </c>
      <c r="L11579" s="2">
        <v>-1.304163</v>
      </c>
      <c r="M11579">
        <v>2.0392749999999999</v>
      </c>
    </row>
    <row r="11580" spans="1:13" ht="15.6">
      <c r="A11580" s="12">
        <v>242</v>
      </c>
      <c r="B11580" s="9">
        <v>2016</v>
      </c>
      <c r="C11580" s="9">
        <v>8</v>
      </c>
      <c r="D11580" s="9">
        <v>29</v>
      </c>
      <c r="E11580" s="30">
        <f t="shared" si="360"/>
        <v>42611</v>
      </c>
      <c r="F11580" s="32">
        <f t="shared" si="361"/>
        <v>242</v>
      </c>
      <c r="G11580" s="6">
        <v>0.14583333333333334</v>
      </c>
      <c r="H11580" s="2">
        <v>19.97709</v>
      </c>
      <c r="I11580" s="2">
        <v>100.80840000000001</v>
      </c>
      <c r="J11580" s="2">
        <v>93.023229999999998</v>
      </c>
      <c r="K11580" s="2">
        <v>0</v>
      </c>
      <c r="L11580" s="2">
        <v>-1.131405</v>
      </c>
      <c r="M11580">
        <v>2.2690640000000002</v>
      </c>
    </row>
    <row r="11581" spans="1:13" ht="15.6">
      <c r="A11581" s="12">
        <v>242</v>
      </c>
      <c r="B11581" s="9">
        <v>2016</v>
      </c>
      <c r="C11581" s="9">
        <v>8</v>
      </c>
      <c r="D11581" s="9">
        <v>29</v>
      </c>
      <c r="E11581" s="30">
        <f t="shared" si="360"/>
        <v>42611</v>
      </c>
      <c r="F11581" s="32">
        <f t="shared" si="361"/>
        <v>242</v>
      </c>
      <c r="G11581" s="6">
        <v>0.16666666666666666</v>
      </c>
      <c r="H11581" s="2">
        <v>19.809819999999998</v>
      </c>
      <c r="I11581" s="2">
        <v>100.8075</v>
      </c>
      <c r="J11581" s="2">
        <v>95.202889999999996</v>
      </c>
      <c r="K11581" s="2">
        <v>0</v>
      </c>
      <c r="L11581" s="2">
        <v>-0.56341620000000003</v>
      </c>
      <c r="M11581">
        <v>2.183662</v>
      </c>
    </row>
    <row r="11582" spans="1:13" ht="15.6">
      <c r="A11582" s="12">
        <v>242</v>
      </c>
      <c r="B11582" s="9">
        <v>2016</v>
      </c>
      <c r="C11582" s="9">
        <v>8</v>
      </c>
      <c r="D11582" s="9">
        <v>29</v>
      </c>
      <c r="E11582" s="30">
        <f t="shared" si="360"/>
        <v>42611</v>
      </c>
      <c r="F11582" s="32">
        <f t="shared" si="361"/>
        <v>242</v>
      </c>
      <c r="G11582" s="6">
        <v>0.1875</v>
      </c>
      <c r="H11582" s="2">
        <v>19.598240000000001</v>
      </c>
      <c r="I11582" s="2">
        <v>100.8152</v>
      </c>
      <c r="J11582" s="2">
        <v>95.599549999999994</v>
      </c>
      <c r="K11582" s="2">
        <v>0</v>
      </c>
      <c r="L11582" s="2">
        <v>-0.48772910000000003</v>
      </c>
      <c r="M11582">
        <v>2.3824670000000001</v>
      </c>
    </row>
    <row r="11583" spans="1:13" ht="15.6">
      <c r="A11583" s="12">
        <v>242</v>
      </c>
      <c r="B11583" s="9">
        <v>2016</v>
      </c>
      <c r="C11583" s="9">
        <v>8</v>
      </c>
      <c r="D11583" s="9">
        <v>29</v>
      </c>
      <c r="E11583" s="30">
        <f t="shared" si="360"/>
        <v>42611</v>
      </c>
      <c r="F11583" s="32">
        <f t="shared" si="361"/>
        <v>242</v>
      </c>
      <c r="G11583" s="6">
        <v>0.20833333333333334</v>
      </c>
      <c r="H11583" s="2">
        <v>19.759219999999999</v>
      </c>
      <c r="I11583" s="2">
        <v>100.84099999999999</v>
      </c>
      <c r="J11583" s="2">
        <v>96.147130000000004</v>
      </c>
      <c r="K11583" s="2">
        <v>0.14874000000000001</v>
      </c>
      <c r="L11583" s="2">
        <v>-0.50318580000000002</v>
      </c>
      <c r="M11583">
        <v>2.6234229999999998</v>
      </c>
    </row>
    <row r="11584" spans="1:13" ht="15.6">
      <c r="A11584" s="12">
        <v>242</v>
      </c>
      <c r="B11584" s="9">
        <v>2016</v>
      </c>
      <c r="C11584" s="9">
        <v>8</v>
      </c>
      <c r="D11584" s="9">
        <v>29</v>
      </c>
      <c r="E11584" s="30">
        <f t="shared" si="360"/>
        <v>42611</v>
      </c>
      <c r="F11584" s="32">
        <f t="shared" si="361"/>
        <v>242</v>
      </c>
      <c r="G11584" s="6">
        <v>0.22916666666666666</v>
      </c>
      <c r="H11584" s="2">
        <v>19.527000000000001</v>
      </c>
      <c r="I11584" s="2">
        <v>100.8717</v>
      </c>
      <c r="J11584" s="2">
        <v>96.581000000000003</v>
      </c>
      <c r="K11584" s="2">
        <v>0</v>
      </c>
      <c r="L11584" s="2">
        <v>-0.45125090000000001</v>
      </c>
      <c r="M11584">
        <v>2.5150960000000002</v>
      </c>
    </row>
    <row r="11585" spans="1:13" ht="15.6">
      <c r="A11585" s="12">
        <v>242</v>
      </c>
      <c r="B11585" s="9">
        <v>2016</v>
      </c>
      <c r="C11585" s="9">
        <v>8</v>
      </c>
      <c r="D11585" s="9">
        <v>29</v>
      </c>
      <c r="E11585" s="30">
        <f t="shared" si="360"/>
        <v>42611</v>
      </c>
      <c r="F11585" s="32">
        <f t="shared" si="361"/>
        <v>242</v>
      </c>
      <c r="G11585" s="6">
        <v>0.25</v>
      </c>
      <c r="H11585" s="2">
        <v>19.337309999999999</v>
      </c>
      <c r="I11585" s="2">
        <v>100.89530000000001</v>
      </c>
      <c r="J11585" s="2">
        <v>97.126230000000007</v>
      </c>
      <c r="K11585" s="2">
        <v>0</v>
      </c>
      <c r="L11585" s="2">
        <v>9.1774380000000004</v>
      </c>
      <c r="M11585">
        <v>4.9347450000000004</v>
      </c>
    </row>
    <row r="11586" spans="1:13" ht="15.6">
      <c r="A11586" s="12">
        <v>242</v>
      </c>
      <c r="B11586" s="9">
        <v>2016</v>
      </c>
      <c r="C11586" s="9">
        <v>8</v>
      </c>
      <c r="D11586" s="9">
        <v>29</v>
      </c>
      <c r="E11586" s="30">
        <f t="shared" si="360"/>
        <v>42611</v>
      </c>
      <c r="F11586" s="32">
        <f t="shared" si="361"/>
        <v>242</v>
      </c>
      <c r="G11586" s="6">
        <v>0.27083333333333331</v>
      </c>
      <c r="H11586" s="2">
        <v>19.481829999999999</v>
      </c>
      <c r="I11586" s="2">
        <v>100.9123</v>
      </c>
      <c r="J11586" s="2">
        <v>97.749619999999993</v>
      </c>
      <c r="K11586" s="2">
        <v>0</v>
      </c>
      <c r="L11586" s="2">
        <v>45.113619999999997</v>
      </c>
      <c r="M11586">
        <v>10.71158</v>
      </c>
    </row>
    <row r="11587" spans="1:13" ht="15.6">
      <c r="A11587" s="12">
        <v>242</v>
      </c>
      <c r="B11587" s="9">
        <v>2016</v>
      </c>
      <c r="C11587" s="9">
        <v>8</v>
      </c>
      <c r="D11587" s="9">
        <v>29</v>
      </c>
      <c r="E11587" s="30">
        <f t="shared" si="360"/>
        <v>42611</v>
      </c>
      <c r="F11587" s="32">
        <f t="shared" si="361"/>
        <v>242</v>
      </c>
      <c r="G11587" s="6">
        <v>0.29166666666666669</v>
      </c>
      <c r="H11587" s="2">
        <v>19.99934</v>
      </c>
      <c r="I11587" s="2">
        <v>100.914</v>
      </c>
      <c r="J11587" s="2">
        <v>97.711609999999993</v>
      </c>
      <c r="K11587" s="2">
        <v>7.4588109999999999E-2</v>
      </c>
      <c r="L11587" s="2">
        <v>148.5359</v>
      </c>
      <c r="M11587">
        <v>32.096789999999999</v>
      </c>
    </row>
    <row r="11588" spans="1:13" ht="15.6">
      <c r="A11588" s="12">
        <v>242</v>
      </c>
      <c r="B11588" s="9">
        <v>2016</v>
      </c>
      <c r="C11588" s="9">
        <v>8</v>
      </c>
      <c r="D11588" s="9">
        <v>29</v>
      </c>
      <c r="E11588" s="30">
        <f t="shared" si="360"/>
        <v>42611</v>
      </c>
      <c r="F11588" s="32">
        <f t="shared" si="361"/>
        <v>242</v>
      </c>
      <c r="G11588" s="6">
        <v>0.3125</v>
      </c>
      <c r="H11588" s="2">
        <v>20.68282</v>
      </c>
      <c r="I11588" s="2">
        <v>100.9153</v>
      </c>
      <c r="J11588" s="2">
        <v>94.795209999999997</v>
      </c>
      <c r="K11588" s="2">
        <v>3.6151099999999999E-2</v>
      </c>
      <c r="L11588" s="2">
        <v>211.72579999999999</v>
      </c>
      <c r="M11588">
        <v>56.626939999999998</v>
      </c>
    </row>
    <row r="11589" spans="1:13" ht="15.6">
      <c r="A11589" s="12">
        <v>242</v>
      </c>
      <c r="B11589" s="9">
        <v>2016</v>
      </c>
      <c r="C11589" s="9">
        <v>8</v>
      </c>
      <c r="D11589" s="9">
        <v>29</v>
      </c>
      <c r="E11589" s="30">
        <f t="shared" si="360"/>
        <v>42611</v>
      </c>
      <c r="F11589" s="32">
        <f t="shared" si="361"/>
        <v>242</v>
      </c>
      <c r="G11589" s="6">
        <v>0.33333333333333331</v>
      </c>
      <c r="H11589" s="2">
        <v>21.984249999999999</v>
      </c>
      <c r="I11589" s="2">
        <v>100.9272</v>
      </c>
      <c r="J11589" s="2">
        <v>86.754059999999996</v>
      </c>
      <c r="K11589" s="2">
        <v>0</v>
      </c>
      <c r="L11589" s="2">
        <v>320.61709999999999</v>
      </c>
      <c r="M11589">
        <v>81.444230000000005</v>
      </c>
    </row>
    <row r="11590" spans="1:13" ht="15.6">
      <c r="A11590" s="12">
        <v>242</v>
      </c>
      <c r="B11590" s="9">
        <v>2016</v>
      </c>
      <c r="C11590" s="9">
        <v>8</v>
      </c>
      <c r="D11590" s="9">
        <v>29</v>
      </c>
      <c r="E11590" s="30">
        <f t="shared" ref="E11590:E11653" si="362">DATE(B11590,C11590,D11590)</f>
        <v>42611</v>
      </c>
      <c r="F11590" s="32">
        <f t="shared" ref="F11590:F11653" si="363">E11590-DATE(YEAR(E11590),1,0)</f>
        <v>242</v>
      </c>
      <c r="G11590" s="6">
        <v>0.35416666666666669</v>
      </c>
      <c r="H11590" s="2">
        <v>23.507729999999999</v>
      </c>
      <c r="I11590" s="2">
        <v>100.9204</v>
      </c>
      <c r="J11590" s="2">
        <v>76.973089999999999</v>
      </c>
      <c r="K11590" s="2">
        <v>1.098239</v>
      </c>
      <c r="L11590" s="2">
        <v>450.8965</v>
      </c>
      <c r="M11590">
        <v>106.7289</v>
      </c>
    </row>
    <row r="11591" spans="1:13" ht="15.6">
      <c r="A11591" s="12">
        <v>242</v>
      </c>
      <c r="B11591" s="9">
        <v>2016</v>
      </c>
      <c r="C11591" s="9">
        <v>8</v>
      </c>
      <c r="D11591" s="9">
        <v>29</v>
      </c>
      <c r="E11591" s="30">
        <f t="shared" si="362"/>
        <v>42611</v>
      </c>
      <c r="F11591" s="32">
        <f t="shared" si="363"/>
        <v>242</v>
      </c>
      <c r="G11591" s="6">
        <v>0.375</v>
      </c>
      <c r="H11591" s="2">
        <v>24.49286</v>
      </c>
      <c r="I11591" s="2">
        <v>100.9233</v>
      </c>
      <c r="J11591" s="2">
        <v>72.551119999999997</v>
      </c>
      <c r="K11591" s="2">
        <v>1.8798349999999999</v>
      </c>
      <c r="L11591" s="2">
        <v>577.47460000000001</v>
      </c>
      <c r="M11591">
        <v>124.3653</v>
      </c>
    </row>
    <row r="11592" spans="1:13" ht="15.6">
      <c r="A11592" s="12">
        <v>242</v>
      </c>
      <c r="B11592" s="9">
        <v>2016</v>
      </c>
      <c r="C11592" s="9">
        <v>8</v>
      </c>
      <c r="D11592" s="9">
        <v>29</v>
      </c>
      <c r="E11592" s="30">
        <f t="shared" si="362"/>
        <v>42611</v>
      </c>
      <c r="F11592" s="32">
        <f t="shared" si="363"/>
        <v>242</v>
      </c>
      <c r="G11592" s="6">
        <v>0.39583333333333331</v>
      </c>
      <c r="H11592" s="2">
        <v>25.27993</v>
      </c>
      <c r="I11592" s="2">
        <v>100.9091</v>
      </c>
      <c r="J11592" s="2">
        <v>68.736130000000003</v>
      </c>
      <c r="K11592" s="2">
        <v>1.9487669999999999</v>
      </c>
      <c r="L11592" s="2">
        <v>671.82640000000004</v>
      </c>
      <c r="M11592">
        <v>138.1463</v>
      </c>
    </row>
    <row r="11593" spans="1:13" ht="15.6">
      <c r="A11593" s="12">
        <v>242</v>
      </c>
      <c r="B11593" s="9">
        <v>2016</v>
      </c>
      <c r="C11593" s="9">
        <v>8</v>
      </c>
      <c r="D11593" s="9">
        <v>29</v>
      </c>
      <c r="E11593" s="30">
        <f t="shared" si="362"/>
        <v>42611</v>
      </c>
      <c r="F11593" s="32">
        <f t="shared" si="363"/>
        <v>242</v>
      </c>
      <c r="G11593" s="6">
        <v>0.41666666666666669</v>
      </c>
      <c r="H11593" s="2">
        <v>25.954730000000001</v>
      </c>
      <c r="I11593" s="2">
        <v>100.9071</v>
      </c>
      <c r="J11593" s="2">
        <v>62.788629999999998</v>
      </c>
      <c r="K11593" s="2">
        <v>2.5697640000000002</v>
      </c>
      <c r="L11593" s="2">
        <v>755.13729999999998</v>
      </c>
      <c r="M11593">
        <v>150.18680000000001</v>
      </c>
    </row>
    <row r="11594" spans="1:13" ht="15.6">
      <c r="A11594" s="12">
        <v>242</v>
      </c>
      <c r="B11594" s="9">
        <v>2016</v>
      </c>
      <c r="C11594" s="9">
        <v>8</v>
      </c>
      <c r="D11594" s="9">
        <v>29</v>
      </c>
      <c r="E11594" s="30">
        <f t="shared" si="362"/>
        <v>42611</v>
      </c>
      <c r="F11594" s="32">
        <f t="shared" si="363"/>
        <v>242</v>
      </c>
      <c r="G11594" s="6">
        <v>0.4375</v>
      </c>
      <c r="H11594" s="2">
        <v>26.74297</v>
      </c>
      <c r="I11594" s="2">
        <v>100.89570000000001</v>
      </c>
      <c r="J11594" s="2">
        <v>53.117579999999997</v>
      </c>
      <c r="K11594" s="2">
        <v>2.4537710000000001</v>
      </c>
      <c r="L11594" s="2">
        <v>830.07590000000005</v>
      </c>
      <c r="M11594">
        <v>160.1748</v>
      </c>
    </row>
    <row r="11595" spans="1:13" ht="15.6">
      <c r="A11595" s="12">
        <v>242</v>
      </c>
      <c r="B11595" s="9">
        <v>2016</v>
      </c>
      <c r="C11595" s="9">
        <v>8</v>
      </c>
      <c r="D11595" s="9">
        <v>29</v>
      </c>
      <c r="E11595" s="30">
        <f t="shared" si="362"/>
        <v>42611</v>
      </c>
      <c r="F11595" s="32">
        <f t="shared" si="363"/>
        <v>242</v>
      </c>
      <c r="G11595" s="6">
        <v>0.45833333333333331</v>
      </c>
      <c r="H11595" s="2">
        <v>27.077970000000001</v>
      </c>
      <c r="I11595" s="2">
        <v>100.87439999999999</v>
      </c>
      <c r="J11595" s="2">
        <v>50.616280000000003</v>
      </c>
      <c r="K11595" s="2">
        <v>2.4692059999999998</v>
      </c>
      <c r="L11595" s="2">
        <v>847.85299999999995</v>
      </c>
      <c r="M11595">
        <v>158.65770000000001</v>
      </c>
    </row>
    <row r="11596" spans="1:13" ht="15.6">
      <c r="A11596" s="12">
        <v>242</v>
      </c>
      <c r="B11596" s="9">
        <v>2016</v>
      </c>
      <c r="C11596" s="9">
        <v>8</v>
      </c>
      <c r="D11596" s="9">
        <v>29</v>
      </c>
      <c r="E11596" s="30">
        <f t="shared" si="362"/>
        <v>42611</v>
      </c>
      <c r="F11596" s="32">
        <f t="shared" si="363"/>
        <v>242</v>
      </c>
      <c r="G11596" s="6">
        <v>0.47916666666666669</v>
      </c>
      <c r="H11596" s="2">
        <v>27.43432</v>
      </c>
      <c r="I11596" s="2">
        <v>100.85720000000001</v>
      </c>
      <c r="J11596" s="2">
        <v>46.445799999999998</v>
      </c>
      <c r="K11596" s="2">
        <v>2.415387</v>
      </c>
      <c r="L11596" s="2">
        <v>887.07010000000002</v>
      </c>
      <c r="M11596">
        <v>164.8766</v>
      </c>
    </row>
    <row r="11597" spans="1:13" ht="15.6">
      <c r="A11597" s="12">
        <v>242</v>
      </c>
      <c r="B11597" s="9">
        <v>2016</v>
      </c>
      <c r="C11597" s="9">
        <v>8</v>
      </c>
      <c r="D11597" s="9">
        <v>29</v>
      </c>
      <c r="E11597" s="30">
        <f t="shared" si="362"/>
        <v>42611</v>
      </c>
      <c r="F11597" s="32">
        <f t="shared" si="363"/>
        <v>242</v>
      </c>
      <c r="G11597" s="6">
        <v>0.5</v>
      </c>
      <c r="H11597" s="2">
        <v>27.959869999999999</v>
      </c>
      <c r="I11597" s="2">
        <v>100.8231</v>
      </c>
      <c r="J11597" s="2">
        <v>42.352119999999999</v>
      </c>
      <c r="K11597" s="2">
        <v>2.4833090000000002</v>
      </c>
      <c r="L11597" s="2">
        <v>950.41740000000004</v>
      </c>
      <c r="M11597">
        <v>177.83539999999999</v>
      </c>
    </row>
    <row r="11598" spans="1:13" ht="15.6">
      <c r="A11598" s="12">
        <v>242</v>
      </c>
      <c r="B11598" s="9">
        <v>2016</v>
      </c>
      <c r="C11598" s="9">
        <v>8</v>
      </c>
      <c r="D11598" s="9">
        <v>29</v>
      </c>
      <c r="E11598" s="30">
        <f t="shared" si="362"/>
        <v>42611</v>
      </c>
      <c r="F11598" s="32">
        <f t="shared" si="363"/>
        <v>242</v>
      </c>
      <c r="G11598" s="6">
        <v>0.52083333333333337</v>
      </c>
      <c r="H11598" s="2">
        <v>28.16357</v>
      </c>
      <c r="I11598" s="2">
        <v>100.789</v>
      </c>
      <c r="J11598" s="2">
        <v>41.26717</v>
      </c>
      <c r="K11598" s="2">
        <v>2.9807190000000001</v>
      </c>
      <c r="L11598" s="2">
        <v>946.18190000000004</v>
      </c>
      <c r="M11598">
        <v>173.22219999999999</v>
      </c>
    </row>
    <row r="11599" spans="1:13" ht="15.6">
      <c r="A11599" s="12">
        <v>242</v>
      </c>
      <c r="B11599" s="9">
        <v>2016</v>
      </c>
      <c r="C11599" s="9">
        <v>8</v>
      </c>
      <c r="D11599" s="9">
        <v>29</v>
      </c>
      <c r="E11599" s="30">
        <f t="shared" si="362"/>
        <v>42611</v>
      </c>
      <c r="F11599" s="32">
        <f t="shared" si="363"/>
        <v>242</v>
      </c>
      <c r="G11599" s="6">
        <v>0.54166666666666663</v>
      </c>
      <c r="H11599" s="2">
        <v>28.405570000000001</v>
      </c>
      <c r="I11599" s="2">
        <v>100.76179999999999</v>
      </c>
      <c r="J11599" s="2">
        <v>38.782710000000002</v>
      </c>
      <c r="K11599" s="2">
        <v>3.4699070000000001</v>
      </c>
      <c r="L11599" s="2">
        <v>935.58249999999998</v>
      </c>
      <c r="M11599">
        <v>171.62790000000001</v>
      </c>
    </row>
    <row r="11600" spans="1:13" ht="15.6">
      <c r="A11600" s="12">
        <v>242</v>
      </c>
      <c r="B11600" s="9">
        <v>2016</v>
      </c>
      <c r="C11600" s="9">
        <v>8</v>
      </c>
      <c r="D11600" s="9">
        <v>29</v>
      </c>
      <c r="E11600" s="30">
        <f t="shared" si="362"/>
        <v>42611</v>
      </c>
      <c r="F11600" s="32">
        <f t="shared" si="363"/>
        <v>242</v>
      </c>
      <c r="G11600" s="6">
        <v>0.5625</v>
      </c>
      <c r="H11600" s="2">
        <v>28.587700000000002</v>
      </c>
      <c r="I11600" s="2">
        <v>100.73480000000001</v>
      </c>
      <c r="J11600" s="2">
        <v>35.223759999999999</v>
      </c>
      <c r="K11600" s="2">
        <v>4.2376550000000002</v>
      </c>
      <c r="L11600" s="2">
        <v>913.70510000000002</v>
      </c>
      <c r="M11600">
        <v>170.83349999999999</v>
      </c>
    </row>
    <row r="11601" spans="1:13" ht="15.6">
      <c r="A11601" s="12">
        <v>242</v>
      </c>
      <c r="B11601" s="9">
        <v>2016</v>
      </c>
      <c r="C11601" s="9">
        <v>8</v>
      </c>
      <c r="D11601" s="9">
        <v>29</v>
      </c>
      <c r="E11601" s="30">
        <f t="shared" si="362"/>
        <v>42611</v>
      </c>
      <c r="F11601" s="32">
        <f t="shared" si="363"/>
        <v>242</v>
      </c>
      <c r="G11601" s="6">
        <v>0.58333333333333337</v>
      </c>
      <c r="H11601" s="2">
        <v>28.857579999999999</v>
      </c>
      <c r="I11601" s="2">
        <v>100.71129999999999</v>
      </c>
      <c r="J11601" s="2">
        <v>32.386560000000003</v>
      </c>
      <c r="K11601" s="2">
        <v>4.1746679999999996</v>
      </c>
      <c r="L11601" s="2">
        <v>877.46609999999998</v>
      </c>
      <c r="M11601">
        <v>166.70930000000001</v>
      </c>
    </row>
    <row r="11602" spans="1:13" ht="15.6">
      <c r="A11602" s="12">
        <v>242</v>
      </c>
      <c r="B11602" s="9">
        <v>2016</v>
      </c>
      <c r="C11602" s="9">
        <v>8</v>
      </c>
      <c r="D11602" s="9">
        <v>29</v>
      </c>
      <c r="E11602" s="30">
        <f t="shared" si="362"/>
        <v>42611</v>
      </c>
      <c r="F11602" s="32">
        <f t="shared" si="363"/>
        <v>242</v>
      </c>
      <c r="G11602" s="6">
        <v>0.60416666666666663</v>
      </c>
      <c r="H11602" s="2">
        <v>28.766020000000001</v>
      </c>
      <c r="I11602" s="2">
        <v>100.6806</v>
      </c>
      <c r="J11602" s="2">
        <v>32.676839999999999</v>
      </c>
      <c r="K11602" s="2">
        <v>4.3873009999999999</v>
      </c>
      <c r="L11602" s="2">
        <v>813.29380000000003</v>
      </c>
      <c r="M11602">
        <v>157.2466</v>
      </c>
    </row>
    <row r="11603" spans="1:13" ht="15.6">
      <c r="A11603" s="12">
        <v>242</v>
      </c>
      <c r="B11603" s="9">
        <v>2016</v>
      </c>
      <c r="C11603" s="9">
        <v>8</v>
      </c>
      <c r="D11603" s="9">
        <v>29</v>
      </c>
      <c r="E11603" s="30">
        <f t="shared" si="362"/>
        <v>42611</v>
      </c>
      <c r="F11603" s="32">
        <f t="shared" si="363"/>
        <v>242</v>
      </c>
      <c r="G11603" s="6">
        <v>0.625</v>
      </c>
      <c r="H11603" s="2">
        <v>28.808199999999999</v>
      </c>
      <c r="I11603" s="2">
        <v>100.6467</v>
      </c>
      <c r="J11603" s="2">
        <v>34.952179999999998</v>
      </c>
      <c r="K11603" s="2">
        <v>3.9742419999999998</v>
      </c>
      <c r="L11603" s="2">
        <v>682.80759999999998</v>
      </c>
      <c r="M11603">
        <v>133.35470000000001</v>
      </c>
    </row>
    <row r="11604" spans="1:13" ht="15.6">
      <c r="A11604" s="12">
        <v>242</v>
      </c>
      <c r="B11604" s="9">
        <v>2016</v>
      </c>
      <c r="C11604" s="9">
        <v>8</v>
      </c>
      <c r="D11604" s="9">
        <v>29</v>
      </c>
      <c r="E11604" s="30">
        <f t="shared" si="362"/>
        <v>42611</v>
      </c>
      <c r="F11604" s="32">
        <f t="shared" si="363"/>
        <v>242</v>
      </c>
      <c r="G11604" s="6">
        <v>0.64583333333333337</v>
      </c>
      <c r="H11604" s="2">
        <v>28.770879999999998</v>
      </c>
      <c r="I11604" s="2">
        <v>100.6305</v>
      </c>
      <c r="J11604" s="2">
        <v>35.628590000000003</v>
      </c>
      <c r="K11604" s="2">
        <v>3.4514239999999998</v>
      </c>
      <c r="L11604" s="2">
        <v>584.04</v>
      </c>
      <c r="M11604">
        <v>118.3689</v>
      </c>
    </row>
    <row r="11605" spans="1:13" ht="15.6">
      <c r="A11605" s="12">
        <v>242</v>
      </c>
      <c r="B11605" s="9">
        <v>2016</v>
      </c>
      <c r="C11605" s="9">
        <v>8</v>
      </c>
      <c r="D11605" s="9">
        <v>29</v>
      </c>
      <c r="E11605" s="30">
        <f t="shared" si="362"/>
        <v>42611</v>
      </c>
      <c r="F11605" s="32">
        <f t="shared" si="363"/>
        <v>242</v>
      </c>
      <c r="G11605" s="6">
        <v>0.66666666666666663</v>
      </c>
      <c r="H11605" s="2">
        <v>28.807659999999998</v>
      </c>
      <c r="I11605" s="2">
        <v>100.61709999999999</v>
      </c>
      <c r="J11605" s="2">
        <v>34.66592</v>
      </c>
      <c r="K11605" s="2">
        <v>3.7385000000000002</v>
      </c>
      <c r="L11605" s="2">
        <v>502.13499999999999</v>
      </c>
      <c r="M11605">
        <v>104.3507</v>
      </c>
    </row>
    <row r="11606" spans="1:13" ht="15.6">
      <c r="A11606" s="12">
        <v>242</v>
      </c>
      <c r="B11606" s="9">
        <v>2016</v>
      </c>
      <c r="C11606" s="9">
        <v>8</v>
      </c>
      <c r="D11606" s="9">
        <v>29</v>
      </c>
      <c r="E11606" s="30">
        <f t="shared" si="362"/>
        <v>42611</v>
      </c>
      <c r="F11606" s="32">
        <f t="shared" si="363"/>
        <v>242</v>
      </c>
      <c r="G11606" s="6">
        <v>0.6875</v>
      </c>
      <c r="H11606" s="2">
        <v>28.628589999999999</v>
      </c>
      <c r="I11606" s="2">
        <v>100.6183</v>
      </c>
      <c r="J11606" s="2">
        <v>36.416739999999997</v>
      </c>
      <c r="K11606" s="2">
        <v>3.4055119999999999</v>
      </c>
      <c r="L11606" s="2">
        <v>378.34140000000002</v>
      </c>
      <c r="M11606">
        <v>80.115549999999999</v>
      </c>
    </row>
    <row r="11607" spans="1:13" ht="15.6">
      <c r="A11607" s="12">
        <v>242</v>
      </c>
      <c r="B11607" s="9">
        <v>2016</v>
      </c>
      <c r="C11607" s="9">
        <v>8</v>
      </c>
      <c r="D11607" s="9">
        <v>29</v>
      </c>
      <c r="E11607" s="30">
        <f t="shared" si="362"/>
        <v>42611</v>
      </c>
      <c r="F11607" s="32">
        <f t="shared" si="363"/>
        <v>242</v>
      </c>
      <c r="G11607" s="6">
        <v>0.70833333333333337</v>
      </c>
      <c r="H11607" s="2">
        <v>28.532509999999998</v>
      </c>
      <c r="I11607" s="2">
        <v>100.6164</v>
      </c>
      <c r="J11607" s="2">
        <v>38.370530000000002</v>
      </c>
      <c r="K11607" s="2">
        <v>2.7392180000000002</v>
      </c>
      <c r="L11607" s="2">
        <v>321.00020000000001</v>
      </c>
      <c r="M11607">
        <v>71.157300000000006</v>
      </c>
    </row>
    <row r="11608" spans="1:13" ht="15.6">
      <c r="A11608" s="12">
        <v>242</v>
      </c>
      <c r="B11608" s="9">
        <v>2016</v>
      </c>
      <c r="C11608" s="9">
        <v>8</v>
      </c>
      <c r="D11608" s="9">
        <v>29</v>
      </c>
      <c r="E11608" s="30">
        <f t="shared" si="362"/>
        <v>42611</v>
      </c>
      <c r="F11608" s="32">
        <f t="shared" si="363"/>
        <v>242</v>
      </c>
      <c r="G11608" s="6">
        <v>0.72916666666666663</v>
      </c>
      <c r="H11608" s="2">
        <v>28.200310000000002</v>
      </c>
      <c r="I11608" s="2">
        <v>100.6337</v>
      </c>
      <c r="J11608" s="2">
        <v>40.178229999999999</v>
      </c>
      <c r="K11608" s="2">
        <v>2.6851790000000002</v>
      </c>
      <c r="L11608" s="2">
        <v>188.7372</v>
      </c>
      <c r="M11608">
        <v>41.55941</v>
      </c>
    </row>
    <row r="11609" spans="1:13" ht="15.6">
      <c r="A11609" s="12">
        <v>242</v>
      </c>
      <c r="B11609" s="9">
        <v>2016</v>
      </c>
      <c r="C11609" s="9">
        <v>8</v>
      </c>
      <c r="D11609" s="9">
        <v>29</v>
      </c>
      <c r="E11609" s="30">
        <f t="shared" si="362"/>
        <v>42611</v>
      </c>
      <c r="F11609" s="32">
        <f t="shared" si="363"/>
        <v>242</v>
      </c>
      <c r="G11609" s="6">
        <v>0.75</v>
      </c>
      <c r="H11609" s="2">
        <v>27.543089999999999</v>
      </c>
      <c r="I11609" s="2">
        <v>100.6514</v>
      </c>
      <c r="J11609" s="2">
        <v>42.531140000000001</v>
      </c>
      <c r="K11609" s="2">
        <v>2.551288</v>
      </c>
      <c r="L11609" s="2">
        <v>99.789900000000003</v>
      </c>
      <c r="M11609">
        <v>22.232320000000001</v>
      </c>
    </row>
    <row r="11610" spans="1:13" ht="15.6">
      <c r="A11610" s="12">
        <v>242</v>
      </c>
      <c r="B11610" s="9">
        <v>2016</v>
      </c>
      <c r="C11610" s="9">
        <v>8</v>
      </c>
      <c r="D11610" s="9">
        <v>29</v>
      </c>
      <c r="E11610" s="30">
        <f t="shared" si="362"/>
        <v>42611</v>
      </c>
      <c r="F11610" s="32">
        <f t="shared" si="363"/>
        <v>242</v>
      </c>
      <c r="G11610" s="6">
        <v>0.77083333333333337</v>
      </c>
      <c r="H11610" s="2">
        <v>26.81166</v>
      </c>
      <c r="I11610" s="2">
        <v>100.68519999999999</v>
      </c>
      <c r="J11610" s="2">
        <v>43.007869999999997</v>
      </c>
      <c r="K11610" s="2">
        <v>2.0162409999999999</v>
      </c>
      <c r="L11610" s="2">
        <v>23.166250000000002</v>
      </c>
      <c r="M11610">
        <v>4.923044</v>
      </c>
    </row>
    <row r="11611" spans="1:13" ht="15.6">
      <c r="A11611" s="12">
        <v>242</v>
      </c>
      <c r="B11611" s="9">
        <v>2016</v>
      </c>
      <c r="C11611" s="9">
        <v>8</v>
      </c>
      <c r="D11611" s="9">
        <v>29</v>
      </c>
      <c r="E11611" s="30">
        <f t="shared" si="362"/>
        <v>42611</v>
      </c>
      <c r="F11611" s="32">
        <f t="shared" si="363"/>
        <v>242</v>
      </c>
      <c r="G11611" s="6">
        <v>0.79166666666666663</v>
      </c>
      <c r="H11611" s="2">
        <v>25.36748</v>
      </c>
      <c r="I11611" s="2">
        <v>100.7167</v>
      </c>
      <c r="J11611" s="2">
        <v>51.635590000000001</v>
      </c>
      <c r="K11611" s="2">
        <v>0.1996445</v>
      </c>
      <c r="L11611" s="2">
        <v>-2.5537999999999998</v>
      </c>
      <c r="M11611">
        <v>0.25090370000000001</v>
      </c>
    </row>
    <row r="11612" spans="1:13" ht="15.6">
      <c r="A11612" s="12">
        <v>242</v>
      </c>
      <c r="B11612" s="9">
        <v>2016</v>
      </c>
      <c r="C11612" s="9">
        <v>8</v>
      </c>
      <c r="D11612" s="9">
        <v>29</v>
      </c>
      <c r="E11612" s="30">
        <f t="shared" si="362"/>
        <v>42611</v>
      </c>
      <c r="F11612" s="32">
        <f t="shared" si="363"/>
        <v>242</v>
      </c>
      <c r="G11612" s="6">
        <v>0.8125</v>
      </c>
      <c r="H11612" s="2">
        <v>23.809190000000001</v>
      </c>
      <c r="I11612" s="2">
        <v>100.7499</v>
      </c>
      <c r="J11612" s="2">
        <v>59.473350000000003</v>
      </c>
      <c r="K11612" s="2">
        <v>0</v>
      </c>
      <c r="L11612" s="2">
        <v>-2.4043619999999999</v>
      </c>
      <c r="M11612">
        <v>1.227714</v>
      </c>
    </row>
    <row r="11613" spans="1:13" ht="15.6">
      <c r="A11613" s="12">
        <v>242</v>
      </c>
      <c r="B11613" s="9">
        <v>2016</v>
      </c>
      <c r="C11613" s="9">
        <v>8</v>
      </c>
      <c r="D11613" s="9">
        <v>29</v>
      </c>
      <c r="E11613" s="30">
        <f t="shared" si="362"/>
        <v>42611</v>
      </c>
      <c r="F11613" s="32">
        <f t="shared" si="363"/>
        <v>242</v>
      </c>
      <c r="G11613" s="6">
        <v>0.83333333333333337</v>
      </c>
      <c r="H11613" s="2">
        <v>23.189430000000002</v>
      </c>
      <c r="I11613" s="2">
        <v>100.79049999999999</v>
      </c>
      <c r="J11613" s="2">
        <v>61.638890000000004</v>
      </c>
      <c r="K11613" s="2">
        <v>0</v>
      </c>
      <c r="L11613" s="2">
        <v>-1.8337270000000001</v>
      </c>
      <c r="M11613">
        <v>2.1425649999999998</v>
      </c>
    </row>
    <row r="11614" spans="1:13" ht="15.6">
      <c r="A11614" s="12">
        <v>242</v>
      </c>
      <c r="B11614" s="9">
        <v>2016</v>
      </c>
      <c r="C11614" s="9">
        <v>8</v>
      </c>
      <c r="D11614" s="9">
        <v>29</v>
      </c>
      <c r="E11614" s="30">
        <f t="shared" si="362"/>
        <v>42611</v>
      </c>
      <c r="F11614" s="32">
        <f t="shared" si="363"/>
        <v>242</v>
      </c>
      <c r="G11614" s="6">
        <v>0.85416666666666663</v>
      </c>
      <c r="H11614" s="2">
        <v>22.48734</v>
      </c>
      <c r="I11614" s="2">
        <v>100.81740000000001</v>
      </c>
      <c r="J11614" s="2">
        <v>72.144189999999995</v>
      </c>
      <c r="K11614" s="2">
        <v>0</v>
      </c>
      <c r="L11614" s="2">
        <v>-0.98955110000000002</v>
      </c>
      <c r="M11614">
        <v>2.9178989999999998</v>
      </c>
    </row>
    <row r="11615" spans="1:13" ht="15.6">
      <c r="A11615" s="12">
        <v>242</v>
      </c>
      <c r="B11615" s="9">
        <v>2016</v>
      </c>
      <c r="C11615" s="9">
        <v>8</v>
      </c>
      <c r="D11615" s="9">
        <v>29</v>
      </c>
      <c r="E11615" s="30">
        <f t="shared" si="362"/>
        <v>42611</v>
      </c>
      <c r="F11615" s="32">
        <f t="shared" si="363"/>
        <v>242</v>
      </c>
      <c r="G11615" s="6">
        <v>0.875</v>
      </c>
      <c r="H11615" s="2">
        <v>22.359200000000001</v>
      </c>
      <c r="I11615" s="2">
        <v>100.83880000000001</v>
      </c>
      <c r="J11615" s="2">
        <v>74.817149999999998</v>
      </c>
      <c r="K11615" s="2">
        <v>0</v>
      </c>
      <c r="L11615" s="2">
        <v>-0.93616549999999998</v>
      </c>
      <c r="M11615">
        <v>2.8885800000000001</v>
      </c>
    </row>
    <row r="11616" spans="1:13" ht="15.6">
      <c r="A11616" s="12">
        <v>242</v>
      </c>
      <c r="B11616" s="9">
        <v>2016</v>
      </c>
      <c r="C11616" s="9">
        <v>8</v>
      </c>
      <c r="D11616" s="9">
        <v>29</v>
      </c>
      <c r="E11616" s="30">
        <f t="shared" si="362"/>
        <v>42611</v>
      </c>
      <c r="F11616" s="32">
        <f t="shared" si="363"/>
        <v>242</v>
      </c>
      <c r="G11616" s="6">
        <v>0.89583333333333337</v>
      </c>
      <c r="H11616" s="2">
        <v>21.8354</v>
      </c>
      <c r="I11616" s="2">
        <v>100.8366</v>
      </c>
      <c r="J11616" s="2">
        <v>78.928359999999998</v>
      </c>
      <c r="K11616" s="2">
        <v>0</v>
      </c>
      <c r="L11616" s="2">
        <v>-0.71117560000000002</v>
      </c>
      <c r="M11616">
        <v>2.952696</v>
      </c>
    </row>
    <row r="11617" spans="1:13" ht="15.6">
      <c r="A11617" s="12">
        <v>242</v>
      </c>
      <c r="B11617" s="9">
        <v>2016</v>
      </c>
      <c r="C11617" s="9">
        <v>8</v>
      </c>
      <c r="D11617" s="9">
        <v>29</v>
      </c>
      <c r="E11617" s="30">
        <f t="shared" si="362"/>
        <v>42611</v>
      </c>
      <c r="F11617" s="32">
        <f t="shared" si="363"/>
        <v>242</v>
      </c>
      <c r="G11617" s="6">
        <v>0.91666666666666663</v>
      </c>
      <c r="H11617" s="2">
        <v>21.810659999999999</v>
      </c>
      <c r="I11617" s="2">
        <v>100.83629999999999</v>
      </c>
      <c r="J11617" s="2">
        <v>77.845160000000007</v>
      </c>
      <c r="K11617" s="2">
        <v>0</v>
      </c>
      <c r="L11617" s="2">
        <v>-0.6329728</v>
      </c>
      <c r="M11617">
        <v>2.57375</v>
      </c>
    </row>
    <row r="11618" spans="1:13" ht="15.6">
      <c r="A11618" s="12">
        <v>242</v>
      </c>
      <c r="B11618" s="9">
        <v>2016</v>
      </c>
      <c r="C11618" s="9">
        <v>8</v>
      </c>
      <c r="D11618" s="9">
        <v>29</v>
      </c>
      <c r="E11618" s="30">
        <f t="shared" si="362"/>
        <v>42611</v>
      </c>
      <c r="F11618" s="32">
        <f t="shared" si="363"/>
        <v>242</v>
      </c>
      <c r="G11618" s="6">
        <v>0.9375</v>
      </c>
      <c r="H11618" s="2">
        <v>21.44436</v>
      </c>
      <c r="I11618" s="2">
        <v>100.83620000000001</v>
      </c>
      <c r="J11618" s="2">
        <v>81.863690000000005</v>
      </c>
      <c r="K11618" s="2">
        <v>0</v>
      </c>
      <c r="L11618" s="2">
        <v>-0.76161800000000002</v>
      </c>
      <c r="M11618">
        <v>3.1297259999999998</v>
      </c>
    </row>
    <row r="11619" spans="1:13" ht="15.6">
      <c r="A11619" s="12">
        <v>242</v>
      </c>
      <c r="B11619" s="9">
        <v>2016</v>
      </c>
      <c r="C11619" s="9">
        <v>8</v>
      </c>
      <c r="D11619" s="9">
        <v>29</v>
      </c>
      <c r="E11619" s="30">
        <f t="shared" si="362"/>
        <v>42611</v>
      </c>
      <c r="F11619" s="32">
        <f t="shared" si="363"/>
        <v>242</v>
      </c>
      <c r="G11619" s="6">
        <v>0.95833333333333337</v>
      </c>
      <c r="H11619" s="2">
        <v>21.0898</v>
      </c>
      <c r="I11619" s="2">
        <v>100.8186</v>
      </c>
      <c r="J11619" s="2">
        <v>80.978999999999999</v>
      </c>
      <c r="K11619" s="2">
        <v>0</v>
      </c>
      <c r="L11619" s="2">
        <v>-0.50656290000000004</v>
      </c>
      <c r="M11619">
        <v>2.7382430000000002</v>
      </c>
    </row>
    <row r="11620" spans="1:13" ht="15.6">
      <c r="A11620" s="12">
        <v>242</v>
      </c>
      <c r="B11620" s="9">
        <v>2016</v>
      </c>
      <c r="C11620" s="9">
        <v>8</v>
      </c>
      <c r="D11620" s="9">
        <v>29</v>
      </c>
      <c r="E11620" s="30">
        <f t="shared" si="362"/>
        <v>42611</v>
      </c>
      <c r="F11620" s="32">
        <f t="shared" si="363"/>
        <v>242</v>
      </c>
      <c r="G11620" s="6">
        <v>0.97916666666666663</v>
      </c>
      <c r="H11620" s="2">
        <v>21.035530000000001</v>
      </c>
      <c r="I11620" s="2">
        <v>100.8079</v>
      </c>
      <c r="J11620" s="2">
        <v>78.324420000000003</v>
      </c>
      <c r="K11620" s="2">
        <v>0</v>
      </c>
      <c r="L11620" s="2">
        <v>-1.401089</v>
      </c>
      <c r="M11620">
        <v>2.0868159999999998</v>
      </c>
    </row>
    <row r="11621" spans="1:13" ht="15.6">
      <c r="A11621" s="12">
        <v>243</v>
      </c>
      <c r="B11621" s="9">
        <v>2016</v>
      </c>
      <c r="C11621" s="9">
        <v>8</v>
      </c>
      <c r="D11621" s="9">
        <v>29</v>
      </c>
      <c r="E11621" s="30">
        <f t="shared" si="362"/>
        <v>42611</v>
      </c>
      <c r="F11621" s="32">
        <f t="shared" si="363"/>
        <v>242</v>
      </c>
      <c r="G11621" s="6">
        <v>0</v>
      </c>
      <c r="H11621" s="2">
        <v>21.003640000000001</v>
      </c>
      <c r="I11621" s="2">
        <v>100.80249999999999</v>
      </c>
      <c r="J11621" s="2">
        <v>78.595160000000007</v>
      </c>
      <c r="K11621" s="2">
        <v>0</v>
      </c>
      <c r="L11621" s="2">
        <v>-1.13907</v>
      </c>
      <c r="M11621">
        <v>3.0742319999999999</v>
      </c>
    </row>
    <row r="11622" spans="1:13" ht="15.6">
      <c r="A11622" s="12">
        <v>243</v>
      </c>
      <c r="B11622" s="9">
        <v>2016</v>
      </c>
      <c r="C11622" s="9">
        <v>8</v>
      </c>
      <c r="D11622" s="9">
        <v>30</v>
      </c>
      <c r="E11622" s="30">
        <f t="shared" si="362"/>
        <v>42612</v>
      </c>
      <c r="F11622" s="32">
        <f t="shared" si="363"/>
        <v>243</v>
      </c>
      <c r="G11622" s="6">
        <v>2.0833333333333332E-2</v>
      </c>
      <c r="H11622" s="2">
        <v>21.058199999999999</v>
      </c>
      <c r="I11622" s="2">
        <v>100.785</v>
      </c>
      <c r="J11622" s="2">
        <v>79.538030000000006</v>
      </c>
      <c r="K11622" s="2">
        <v>0</v>
      </c>
      <c r="L11622" s="2">
        <v>-0.93661819999999996</v>
      </c>
      <c r="M11622">
        <v>4.0011900000000002</v>
      </c>
    </row>
    <row r="11623" spans="1:13" ht="15.6">
      <c r="A11623" s="12">
        <v>243</v>
      </c>
      <c r="B11623" s="9">
        <v>2016</v>
      </c>
      <c r="C11623" s="9">
        <v>8</v>
      </c>
      <c r="D11623" s="9">
        <v>30</v>
      </c>
      <c r="E11623" s="30">
        <f t="shared" si="362"/>
        <v>42612</v>
      </c>
      <c r="F11623" s="32">
        <f t="shared" si="363"/>
        <v>243</v>
      </c>
      <c r="G11623" s="6">
        <v>4.1666666666666664E-2</v>
      </c>
      <c r="H11623" s="2">
        <v>20.47841</v>
      </c>
      <c r="I11623" s="2">
        <v>100.7617</v>
      </c>
      <c r="J11623" s="2">
        <v>82.550470000000004</v>
      </c>
      <c r="K11623" s="2">
        <v>0</v>
      </c>
      <c r="L11623" s="2">
        <v>-1.100047</v>
      </c>
      <c r="M11623">
        <v>2.4536120000000001</v>
      </c>
    </row>
    <row r="11624" spans="1:13" ht="15.6">
      <c r="A11624" s="12">
        <v>243</v>
      </c>
      <c r="B11624" s="9">
        <v>2016</v>
      </c>
      <c r="C11624" s="9">
        <v>8</v>
      </c>
      <c r="D11624" s="9">
        <v>30</v>
      </c>
      <c r="E11624" s="30">
        <f t="shared" si="362"/>
        <v>42612</v>
      </c>
      <c r="F11624" s="32">
        <f t="shared" si="363"/>
        <v>243</v>
      </c>
      <c r="G11624" s="6">
        <v>6.25E-2</v>
      </c>
      <c r="H11624" s="2">
        <v>20.51586</v>
      </c>
      <c r="I11624" s="2">
        <v>100.75230000000001</v>
      </c>
      <c r="J11624" s="2">
        <v>84.069490000000002</v>
      </c>
      <c r="K11624" s="2">
        <v>0</v>
      </c>
      <c r="L11624" s="2">
        <v>-0.89097150000000003</v>
      </c>
      <c r="M11624">
        <v>2.69943</v>
      </c>
    </row>
    <row r="11625" spans="1:13" ht="15.6">
      <c r="A11625" s="12">
        <v>243</v>
      </c>
      <c r="B11625" s="9">
        <v>2016</v>
      </c>
      <c r="C11625" s="9">
        <v>8</v>
      </c>
      <c r="D11625" s="9">
        <v>30</v>
      </c>
      <c r="E11625" s="30">
        <f t="shared" si="362"/>
        <v>42612</v>
      </c>
      <c r="F11625" s="32">
        <f t="shared" si="363"/>
        <v>243</v>
      </c>
      <c r="G11625" s="6">
        <v>8.3333333333333329E-2</v>
      </c>
      <c r="H11625" s="2">
        <v>20.067340000000002</v>
      </c>
      <c r="I11625" s="2">
        <v>100.7294</v>
      </c>
      <c r="J11625" s="2">
        <v>86.457949999999997</v>
      </c>
      <c r="K11625" s="2">
        <v>0</v>
      </c>
      <c r="L11625" s="2">
        <v>-0.68562920000000005</v>
      </c>
      <c r="M11625">
        <v>2.4460630000000001</v>
      </c>
    </row>
    <row r="11626" spans="1:13" ht="15.6">
      <c r="A11626" s="12">
        <v>243</v>
      </c>
      <c r="B11626" s="9">
        <v>2016</v>
      </c>
      <c r="C11626" s="9">
        <v>8</v>
      </c>
      <c r="D11626" s="9">
        <v>30</v>
      </c>
      <c r="E11626" s="30">
        <f t="shared" si="362"/>
        <v>42612</v>
      </c>
      <c r="F11626" s="32">
        <f t="shared" si="363"/>
        <v>243</v>
      </c>
      <c r="G11626" s="6">
        <v>0.10416666666666667</v>
      </c>
      <c r="H11626" s="2">
        <v>19.979510000000001</v>
      </c>
      <c r="I11626" s="2">
        <v>100.7204</v>
      </c>
      <c r="J11626" s="2">
        <v>84.930120000000002</v>
      </c>
      <c r="K11626" s="2">
        <v>0</v>
      </c>
      <c r="L11626" s="2">
        <v>-1.1324780000000001</v>
      </c>
      <c r="M11626">
        <v>2.429224</v>
      </c>
    </row>
    <row r="11627" spans="1:13" ht="15.6">
      <c r="A11627" s="12">
        <v>243</v>
      </c>
      <c r="B11627" s="9">
        <v>2016</v>
      </c>
      <c r="C11627" s="9">
        <v>8</v>
      </c>
      <c r="D11627" s="9">
        <v>30</v>
      </c>
      <c r="E11627" s="30">
        <f t="shared" si="362"/>
        <v>42612</v>
      </c>
      <c r="F11627" s="32">
        <f t="shared" si="363"/>
        <v>243</v>
      </c>
      <c r="G11627" s="6">
        <v>0.125</v>
      </c>
      <c r="H11627" s="2">
        <v>19.68638</v>
      </c>
      <c r="I11627" s="2">
        <v>100.71469999999999</v>
      </c>
      <c r="J11627" s="2">
        <v>87.839659999999995</v>
      </c>
      <c r="K11627" s="2">
        <v>0</v>
      </c>
      <c r="L11627" s="2">
        <v>-0.58109880000000003</v>
      </c>
      <c r="M11627">
        <v>2.668666</v>
      </c>
    </row>
    <row r="11628" spans="1:13" ht="15.6">
      <c r="A11628" s="12">
        <v>243</v>
      </c>
      <c r="B11628" s="9">
        <v>2016</v>
      </c>
      <c r="C11628" s="9">
        <v>8</v>
      </c>
      <c r="D11628" s="9">
        <v>30</v>
      </c>
      <c r="E11628" s="30">
        <f t="shared" si="362"/>
        <v>42612</v>
      </c>
      <c r="F11628" s="32">
        <f t="shared" si="363"/>
        <v>243</v>
      </c>
      <c r="G11628" s="6">
        <v>0.14583333333333334</v>
      </c>
      <c r="H11628" s="2">
        <v>19.940000000000001</v>
      </c>
      <c r="I11628" s="2">
        <v>100.7032</v>
      </c>
      <c r="J11628" s="2">
        <v>84.483919999999998</v>
      </c>
      <c r="K11628" s="2">
        <v>0.4504107</v>
      </c>
      <c r="L11628" s="2">
        <v>-0.7576119</v>
      </c>
      <c r="M11628">
        <v>2.540327</v>
      </c>
    </row>
    <row r="11629" spans="1:13" ht="15.6">
      <c r="A11629" s="12">
        <v>243</v>
      </c>
      <c r="B11629" s="9">
        <v>2016</v>
      </c>
      <c r="C11629" s="9">
        <v>8</v>
      </c>
      <c r="D11629" s="9">
        <v>30</v>
      </c>
      <c r="E11629" s="30">
        <f t="shared" si="362"/>
        <v>42612</v>
      </c>
      <c r="F11629" s="32">
        <f t="shared" si="363"/>
        <v>243</v>
      </c>
      <c r="G11629" s="6">
        <v>0.16666666666666666</v>
      </c>
      <c r="H11629" s="2">
        <v>19.90427</v>
      </c>
      <c r="I11629" s="2">
        <v>100.702</v>
      </c>
      <c r="J11629" s="2">
        <v>84.236369999999994</v>
      </c>
      <c r="K11629" s="2">
        <v>0.30640790000000001</v>
      </c>
      <c r="L11629" s="2">
        <v>-0.83670199999999995</v>
      </c>
      <c r="M11629">
        <v>2.5900379999999998</v>
      </c>
    </row>
    <row r="11630" spans="1:13" ht="15.6">
      <c r="A11630" s="12">
        <v>243</v>
      </c>
      <c r="B11630" s="9">
        <v>2016</v>
      </c>
      <c r="C11630" s="9">
        <v>8</v>
      </c>
      <c r="D11630" s="9">
        <v>30</v>
      </c>
      <c r="E11630" s="30">
        <f t="shared" si="362"/>
        <v>42612</v>
      </c>
      <c r="F11630" s="32">
        <f t="shared" si="363"/>
        <v>243</v>
      </c>
      <c r="G11630" s="6">
        <v>0.1875</v>
      </c>
      <c r="H11630" s="2">
        <v>19.484200000000001</v>
      </c>
      <c r="I11630" s="2">
        <v>100.723</v>
      </c>
      <c r="J11630" s="2">
        <v>89.7971</v>
      </c>
      <c r="K11630" s="2">
        <v>3.5933319999999999E-3</v>
      </c>
      <c r="L11630" s="2">
        <v>-0.67208369999999995</v>
      </c>
      <c r="M11630">
        <v>2.7334369999999999</v>
      </c>
    </row>
    <row r="11631" spans="1:13" ht="15.6">
      <c r="A11631" s="12">
        <v>243</v>
      </c>
      <c r="B11631" s="9">
        <v>2016</v>
      </c>
      <c r="C11631" s="9">
        <v>8</v>
      </c>
      <c r="D11631" s="9">
        <v>30</v>
      </c>
      <c r="E11631" s="30">
        <f t="shared" si="362"/>
        <v>42612</v>
      </c>
      <c r="F11631" s="32">
        <f t="shared" si="363"/>
        <v>243</v>
      </c>
      <c r="G11631" s="6">
        <v>0.20833333333333334</v>
      </c>
      <c r="H11631" s="2">
        <v>19.205919999999999</v>
      </c>
      <c r="I11631" s="2">
        <v>100.74339999999999</v>
      </c>
      <c r="J11631" s="2">
        <v>93.135279999999995</v>
      </c>
      <c r="K11631" s="2">
        <v>0</v>
      </c>
      <c r="L11631" s="2">
        <v>0.26679720000000001</v>
      </c>
      <c r="M11631">
        <v>2.935276</v>
      </c>
    </row>
    <row r="11632" spans="1:13" ht="15.6">
      <c r="A11632" s="12">
        <v>243</v>
      </c>
      <c r="B11632" s="9">
        <v>2016</v>
      </c>
      <c r="C11632" s="9">
        <v>8</v>
      </c>
      <c r="D11632" s="9">
        <v>30</v>
      </c>
      <c r="E11632" s="30">
        <f t="shared" si="362"/>
        <v>42612</v>
      </c>
      <c r="F11632" s="32">
        <f t="shared" si="363"/>
        <v>243</v>
      </c>
      <c r="G11632" s="6">
        <v>0.22916666666666666</v>
      </c>
      <c r="H11632" s="2">
        <v>18.96744</v>
      </c>
      <c r="I11632" s="2">
        <v>100.7533</v>
      </c>
      <c r="J11632" s="2">
        <v>93.041219999999996</v>
      </c>
      <c r="K11632" s="2">
        <v>0</v>
      </c>
      <c r="L11632" s="2">
        <v>-0.39612920000000001</v>
      </c>
      <c r="M11632">
        <v>2.0932409999999999</v>
      </c>
    </row>
    <row r="11633" spans="1:13" ht="15.6">
      <c r="A11633" s="12">
        <v>243</v>
      </c>
      <c r="B11633" s="9">
        <v>2016</v>
      </c>
      <c r="C11633" s="9">
        <v>8</v>
      </c>
      <c r="D11633" s="9">
        <v>30</v>
      </c>
      <c r="E11633" s="30">
        <f t="shared" si="362"/>
        <v>42612</v>
      </c>
      <c r="F11633" s="32">
        <f t="shared" si="363"/>
        <v>243</v>
      </c>
      <c r="G11633" s="6">
        <v>0.25</v>
      </c>
      <c r="H11633" s="2">
        <v>18.893529999999998</v>
      </c>
      <c r="I11633" s="2">
        <v>100.7855</v>
      </c>
      <c r="J11633" s="2">
        <v>93.734729999999999</v>
      </c>
      <c r="K11633" s="2">
        <v>0</v>
      </c>
      <c r="L11633" s="2">
        <v>8.7004239999999999</v>
      </c>
      <c r="M11633">
        <v>4.0707420000000001</v>
      </c>
    </row>
    <row r="11634" spans="1:13" ht="15.6">
      <c r="A11634" s="12">
        <v>243</v>
      </c>
      <c r="B11634" s="9">
        <v>2016</v>
      </c>
      <c r="C11634" s="9">
        <v>8</v>
      </c>
      <c r="D11634" s="9">
        <v>30</v>
      </c>
      <c r="E11634" s="30">
        <f t="shared" si="362"/>
        <v>42612</v>
      </c>
      <c r="F11634" s="32">
        <f t="shared" si="363"/>
        <v>243</v>
      </c>
      <c r="G11634" s="6">
        <v>0.27083333333333331</v>
      </c>
      <c r="H11634" s="2">
        <v>19.026610000000002</v>
      </c>
      <c r="I11634" s="2">
        <v>100.8048</v>
      </c>
      <c r="J11634" s="2">
        <v>93.02055</v>
      </c>
      <c r="K11634" s="2">
        <v>0</v>
      </c>
      <c r="L11634" s="2">
        <v>43.074849999999998</v>
      </c>
      <c r="M11634">
        <v>10.53762</v>
      </c>
    </row>
    <row r="11635" spans="1:13" ht="15.6">
      <c r="A11635" s="12">
        <v>243</v>
      </c>
      <c r="B11635" s="9">
        <v>2016</v>
      </c>
      <c r="C11635" s="9">
        <v>8</v>
      </c>
      <c r="D11635" s="9">
        <v>30</v>
      </c>
      <c r="E11635" s="30">
        <f t="shared" si="362"/>
        <v>42612</v>
      </c>
      <c r="F11635" s="32">
        <f t="shared" si="363"/>
        <v>243</v>
      </c>
      <c r="G11635" s="6">
        <v>0.29166666666666669</v>
      </c>
      <c r="H11635" s="2">
        <v>19.939129999999999</v>
      </c>
      <c r="I11635" s="2">
        <v>100.7941</v>
      </c>
      <c r="J11635" s="2">
        <v>88.452550000000002</v>
      </c>
      <c r="K11635" s="2">
        <v>2.6895680000000002E-2</v>
      </c>
      <c r="L11635" s="2">
        <v>141.96729999999999</v>
      </c>
      <c r="M11635">
        <v>31.770520000000001</v>
      </c>
    </row>
    <row r="11636" spans="1:13" ht="15.6">
      <c r="A11636" s="12">
        <v>243</v>
      </c>
      <c r="B11636" s="9">
        <v>2016</v>
      </c>
      <c r="C11636" s="9">
        <v>8</v>
      </c>
      <c r="D11636" s="9">
        <v>30</v>
      </c>
      <c r="E11636" s="30">
        <f t="shared" si="362"/>
        <v>42612</v>
      </c>
      <c r="F11636" s="32">
        <f t="shared" si="363"/>
        <v>243</v>
      </c>
      <c r="G11636" s="6">
        <v>0.3125</v>
      </c>
      <c r="H11636" s="2">
        <v>21.11852</v>
      </c>
      <c r="I11636" s="2">
        <v>100.7658</v>
      </c>
      <c r="J11636" s="2">
        <v>78.371020000000001</v>
      </c>
      <c r="K11636" s="2">
        <v>0.72668460000000001</v>
      </c>
      <c r="L11636" s="2">
        <v>205.1859</v>
      </c>
      <c r="M11636">
        <v>57.419800000000002</v>
      </c>
    </row>
    <row r="11637" spans="1:13" ht="15.6">
      <c r="A11637" s="12">
        <v>243</v>
      </c>
      <c r="B11637" s="9">
        <v>2016</v>
      </c>
      <c r="C11637" s="9">
        <v>8</v>
      </c>
      <c r="D11637" s="9">
        <v>30</v>
      </c>
      <c r="E11637" s="30">
        <f t="shared" si="362"/>
        <v>42612</v>
      </c>
      <c r="F11637" s="32">
        <f t="shared" si="363"/>
        <v>243</v>
      </c>
      <c r="G11637" s="6">
        <v>0.33333333333333331</v>
      </c>
      <c r="H11637" s="2">
        <v>22.017720000000001</v>
      </c>
      <c r="I11637" s="2">
        <v>100.74299999999999</v>
      </c>
      <c r="J11637" s="2">
        <v>71.841409999999996</v>
      </c>
      <c r="K11637" s="2">
        <v>1.104144</v>
      </c>
      <c r="L11637" s="2">
        <v>314.54379999999998</v>
      </c>
      <c r="M11637">
        <v>85.592519999999993</v>
      </c>
    </row>
    <row r="11638" spans="1:13" ht="15.6">
      <c r="A11638" s="12">
        <v>243</v>
      </c>
      <c r="B11638" s="9">
        <v>2016</v>
      </c>
      <c r="C11638" s="9">
        <v>8</v>
      </c>
      <c r="D11638" s="9">
        <v>30</v>
      </c>
      <c r="E11638" s="30">
        <f t="shared" si="362"/>
        <v>42612</v>
      </c>
      <c r="F11638" s="32">
        <f t="shared" si="363"/>
        <v>243</v>
      </c>
      <c r="G11638" s="6">
        <v>0.35416666666666669</v>
      </c>
      <c r="H11638" s="2">
        <v>22.84479</v>
      </c>
      <c r="I11638" s="2">
        <v>100.7427</v>
      </c>
      <c r="J11638" s="2">
        <v>69.370779999999996</v>
      </c>
      <c r="K11638" s="2">
        <v>0.89466029999999996</v>
      </c>
      <c r="L11638" s="2">
        <v>435.35829999999999</v>
      </c>
      <c r="M11638">
        <v>102.0868</v>
      </c>
    </row>
    <row r="11639" spans="1:13" ht="15.6">
      <c r="A11639" s="12">
        <v>243</v>
      </c>
      <c r="B11639" s="9">
        <v>2016</v>
      </c>
      <c r="C11639" s="9">
        <v>8</v>
      </c>
      <c r="D11639" s="9">
        <v>30</v>
      </c>
      <c r="E11639" s="30">
        <f t="shared" si="362"/>
        <v>42612</v>
      </c>
      <c r="F11639" s="32">
        <f t="shared" si="363"/>
        <v>243</v>
      </c>
      <c r="G11639" s="6">
        <v>0.375</v>
      </c>
      <c r="H11639" s="2">
        <v>23.818339999999999</v>
      </c>
      <c r="I11639" s="2">
        <v>100.7338</v>
      </c>
      <c r="J11639" s="2">
        <v>65.645600000000002</v>
      </c>
      <c r="K11639" s="2">
        <v>1.1712100000000001</v>
      </c>
      <c r="L11639" s="2">
        <v>558.64469999999994</v>
      </c>
      <c r="M11639">
        <v>120.0522</v>
      </c>
    </row>
    <row r="11640" spans="1:13" ht="15.6">
      <c r="A11640" s="12">
        <v>243</v>
      </c>
      <c r="B11640" s="9">
        <v>2016</v>
      </c>
      <c r="C11640" s="9">
        <v>8</v>
      </c>
      <c r="D11640" s="9">
        <v>30</v>
      </c>
      <c r="E11640" s="30">
        <f t="shared" si="362"/>
        <v>42612</v>
      </c>
      <c r="F11640" s="32">
        <f t="shared" si="363"/>
        <v>243</v>
      </c>
      <c r="G11640" s="6">
        <v>0.39583333333333331</v>
      </c>
      <c r="H11640" s="2">
        <v>24.686589999999999</v>
      </c>
      <c r="I11640" s="2">
        <v>100.71380000000001</v>
      </c>
      <c r="J11640" s="2">
        <v>60.731059999999999</v>
      </c>
      <c r="K11640" s="2">
        <v>0.98303620000000003</v>
      </c>
      <c r="L11640" s="2">
        <v>652.11969999999997</v>
      </c>
      <c r="M11640">
        <v>133.0223</v>
      </c>
    </row>
    <row r="11641" spans="1:13" ht="15.6">
      <c r="A11641" s="12">
        <v>243</v>
      </c>
      <c r="B11641" s="9">
        <v>2016</v>
      </c>
      <c r="C11641" s="9">
        <v>8</v>
      </c>
      <c r="D11641" s="9">
        <v>30</v>
      </c>
      <c r="E11641" s="30">
        <f t="shared" si="362"/>
        <v>42612</v>
      </c>
      <c r="F11641" s="32">
        <f t="shared" si="363"/>
        <v>243</v>
      </c>
      <c r="G11641" s="6">
        <v>0.41666666666666669</v>
      </c>
      <c r="H11641" s="2">
        <v>25.370930000000001</v>
      </c>
      <c r="I11641" s="2">
        <v>100.7129</v>
      </c>
      <c r="J11641" s="2">
        <v>55.451909999999998</v>
      </c>
      <c r="K11641" s="2">
        <v>1.428312</v>
      </c>
      <c r="L11641" s="2">
        <v>697.76890000000003</v>
      </c>
      <c r="M11641">
        <v>135.92500000000001</v>
      </c>
    </row>
    <row r="11642" spans="1:13" ht="15.6">
      <c r="A11642" s="12">
        <v>243</v>
      </c>
      <c r="B11642" s="9">
        <v>2016</v>
      </c>
      <c r="C11642" s="9">
        <v>8</v>
      </c>
      <c r="D11642" s="9">
        <v>30</v>
      </c>
      <c r="E11642" s="30">
        <f t="shared" si="362"/>
        <v>42612</v>
      </c>
      <c r="F11642" s="32">
        <f t="shared" si="363"/>
        <v>243</v>
      </c>
      <c r="G11642" s="6">
        <v>0.4375</v>
      </c>
      <c r="H11642" s="2">
        <v>26.152709999999999</v>
      </c>
      <c r="I11642" s="2">
        <v>100.69799999999999</v>
      </c>
      <c r="J11642" s="2">
        <v>49.272129999999997</v>
      </c>
      <c r="K11642" s="2">
        <v>1.2635289999999999</v>
      </c>
      <c r="L11642" s="2">
        <v>581.30759999999998</v>
      </c>
      <c r="M11642">
        <v>110.33969999999999</v>
      </c>
    </row>
    <row r="11643" spans="1:13" ht="15.6">
      <c r="A11643" s="12">
        <v>243</v>
      </c>
      <c r="B11643" s="9">
        <v>2016</v>
      </c>
      <c r="C11643" s="9">
        <v>8</v>
      </c>
      <c r="D11643" s="9">
        <v>30</v>
      </c>
      <c r="E11643" s="30">
        <f t="shared" si="362"/>
        <v>42612</v>
      </c>
      <c r="F11643" s="32">
        <f t="shared" si="363"/>
        <v>243</v>
      </c>
      <c r="G11643" s="6">
        <v>0.45833333333333331</v>
      </c>
      <c r="H11643" s="2">
        <v>26.648309999999999</v>
      </c>
      <c r="I11643" s="2">
        <v>100.6636</v>
      </c>
      <c r="J11643" s="2">
        <v>46.785110000000003</v>
      </c>
      <c r="K11643" s="2">
        <v>1.137758</v>
      </c>
      <c r="L11643" s="2">
        <v>626.97630000000004</v>
      </c>
      <c r="M11643">
        <v>119.7525</v>
      </c>
    </row>
    <row r="11644" spans="1:13" ht="15.6">
      <c r="A11644" s="12">
        <v>243</v>
      </c>
      <c r="B11644" s="9">
        <v>2016</v>
      </c>
      <c r="C11644" s="9">
        <v>8</v>
      </c>
      <c r="D11644" s="9">
        <v>30</v>
      </c>
      <c r="E11644" s="30">
        <f t="shared" si="362"/>
        <v>42612</v>
      </c>
      <c r="F11644" s="32">
        <f t="shared" si="363"/>
        <v>243</v>
      </c>
      <c r="G11644" s="6">
        <v>0.47916666666666669</v>
      </c>
      <c r="H11644" s="2">
        <v>27.562480000000001</v>
      </c>
      <c r="I11644" s="2">
        <v>100.6264</v>
      </c>
      <c r="J11644" s="2">
        <v>40.109969999999997</v>
      </c>
      <c r="K11644" s="2">
        <v>1.9566250000000001</v>
      </c>
      <c r="L11644" s="2">
        <v>890.18359999999996</v>
      </c>
      <c r="M11644">
        <v>165.60419999999999</v>
      </c>
    </row>
    <row r="11645" spans="1:13" ht="15.6">
      <c r="A11645" s="12">
        <v>243</v>
      </c>
      <c r="B11645" s="9">
        <v>2016</v>
      </c>
      <c r="C11645" s="9">
        <v>8</v>
      </c>
      <c r="D11645" s="9">
        <v>30</v>
      </c>
      <c r="E11645" s="30">
        <f t="shared" si="362"/>
        <v>42612</v>
      </c>
      <c r="F11645" s="32">
        <f t="shared" si="363"/>
        <v>243</v>
      </c>
      <c r="G11645" s="6">
        <v>0.5</v>
      </c>
      <c r="H11645" s="2">
        <v>27.87172</v>
      </c>
      <c r="I11645" s="2">
        <v>100.6083</v>
      </c>
      <c r="J11645" s="2">
        <v>38.106720000000003</v>
      </c>
      <c r="K11645" s="2">
        <v>2.0514899999999998</v>
      </c>
      <c r="L11645" s="2">
        <v>910.52279999999996</v>
      </c>
      <c r="M11645">
        <v>164.4075</v>
      </c>
    </row>
    <row r="11646" spans="1:13" ht="15.6">
      <c r="A11646" s="12">
        <v>243</v>
      </c>
      <c r="B11646" s="9">
        <v>2016</v>
      </c>
      <c r="C11646" s="9">
        <v>8</v>
      </c>
      <c r="D11646" s="9">
        <v>30</v>
      </c>
      <c r="E11646" s="30">
        <f t="shared" si="362"/>
        <v>42612</v>
      </c>
      <c r="F11646" s="32">
        <f t="shared" si="363"/>
        <v>243</v>
      </c>
      <c r="G11646" s="6">
        <v>0.52083333333333337</v>
      </c>
      <c r="H11646" s="2">
        <v>28.04627</v>
      </c>
      <c r="I11646" s="2">
        <v>100.5796</v>
      </c>
      <c r="J11646" s="2">
        <v>33.385399999999997</v>
      </c>
      <c r="K11646" s="2">
        <v>2.4983010000000001</v>
      </c>
      <c r="L11646" s="2">
        <v>815.77380000000005</v>
      </c>
      <c r="M11646">
        <v>146.22579999999999</v>
      </c>
    </row>
    <row r="11647" spans="1:13" ht="15.6">
      <c r="A11647" s="12">
        <v>243</v>
      </c>
      <c r="B11647" s="9">
        <v>2016</v>
      </c>
      <c r="C11647" s="9">
        <v>8</v>
      </c>
      <c r="D11647" s="9">
        <v>30</v>
      </c>
      <c r="E11647" s="30">
        <f t="shared" si="362"/>
        <v>42612</v>
      </c>
      <c r="F11647" s="32">
        <f t="shared" si="363"/>
        <v>243</v>
      </c>
      <c r="G11647" s="6">
        <v>0.54166666666666663</v>
      </c>
      <c r="H11647" s="2">
        <v>28.281680000000001</v>
      </c>
      <c r="I11647" s="2">
        <v>100.53230000000001</v>
      </c>
      <c r="J11647" s="2">
        <v>36.153640000000003</v>
      </c>
      <c r="K11647" s="2">
        <v>1.748065</v>
      </c>
      <c r="L11647" s="2">
        <v>964.81460000000004</v>
      </c>
      <c r="M11647">
        <v>175.07749999999999</v>
      </c>
    </row>
    <row r="11648" spans="1:13" ht="15.6">
      <c r="A11648" s="12">
        <v>243</v>
      </c>
      <c r="B11648" s="9">
        <v>2016</v>
      </c>
      <c r="C11648" s="9">
        <v>8</v>
      </c>
      <c r="D11648" s="9">
        <v>30</v>
      </c>
      <c r="E11648" s="30">
        <f t="shared" si="362"/>
        <v>42612</v>
      </c>
      <c r="F11648" s="32">
        <f t="shared" si="363"/>
        <v>243</v>
      </c>
      <c r="G11648" s="6">
        <v>0.5625</v>
      </c>
      <c r="H11648" s="2">
        <v>28.542079999999999</v>
      </c>
      <c r="I11648" s="2">
        <v>100.4751</v>
      </c>
      <c r="J11648" s="2">
        <v>37.093899999999998</v>
      </c>
      <c r="K11648" s="2">
        <v>1.650623</v>
      </c>
      <c r="L11648" s="2">
        <v>865.43700000000001</v>
      </c>
      <c r="M11648">
        <v>155.43510000000001</v>
      </c>
    </row>
    <row r="11649" spans="1:13" ht="15.6">
      <c r="A11649" s="12">
        <v>243</v>
      </c>
      <c r="B11649" s="9">
        <v>2016</v>
      </c>
      <c r="C11649" s="9">
        <v>8</v>
      </c>
      <c r="D11649" s="9">
        <v>30</v>
      </c>
      <c r="E11649" s="30">
        <f t="shared" si="362"/>
        <v>42612</v>
      </c>
      <c r="F11649" s="32">
        <f t="shared" si="363"/>
        <v>243</v>
      </c>
      <c r="G11649" s="6">
        <v>0.58333333333333337</v>
      </c>
      <c r="H11649" s="2">
        <v>28.668479999999999</v>
      </c>
      <c r="I11649" s="2">
        <v>100.43259999999999</v>
      </c>
      <c r="J11649" s="2">
        <v>36.879759999999997</v>
      </c>
      <c r="K11649" s="2">
        <v>1.4350909999999999</v>
      </c>
      <c r="L11649" s="2">
        <v>844.69460000000004</v>
      </c>
      <c r="M11649">
        <v>160.12739999999999</v>
      </c>
    </row>
    <row r="11650" spans="1:13" ht="15.6">
      <c r="A11650" s="12">
        <v>243</v>
      </c>
      <c r="B11650" s="9">
        <v>2016</v>
      </c>
      <c r="C11650" s="9">
        <v>8</v>
      </c>
      <c r="D11650" s="9">
        <v>30</v>
      </c>
      <c r="E11650" s="30">
        <f t="shared" si="362"/>
        <v>42612</v>
      </c>
      <c r="F11650" s="32">
        <f t="shared" si="363"/>
        <v>243</v>
      </c>
      <c r="G11650" s="6">
        <v>0.60416666666666663</v>
      </c>
      <c r="H11650" s="2">
        <v>28.648399999999999</v>
      </c>
      <c r="I11650" s="2">
        <v>100.3925</v>
      </c>
      <c r="J11650" s="2">
        <v>38.110250000000001</v>
      </c>
      <c r="K11650" s="2">
        <v>1.6804190000000001</v>
      </c>
      <c r="L11650" s="2">
        <v>621.38419999999996</v>
      </c>
      <c r="M11650">
        <v>117.6949</v>
      </c>
    </row>
    <row r="11651" spans="1:13" ht="15.6">
      <c r="A11651" s="12">
        <v>243</v>
      </c>
      <c r="B11651" s="9">
        <v>2016</v>
      </c>
      <c r="C11651" s="9">
        <v>8</v>
      </c>
      <c r="D11651" s="9">
        <v>30</v>
      </c>
      <c r="E11651" s="30">
        <f t="shared" si="362"/>
        <v>42612</v>
      </c>
      <c r="F11651" s="32">
        <f t="shared" si="363"/>
        <v>243</v>
      </c>
      <c r="G11651" s="6">
        <v>0.625</v>
      </c>
      <c r="H11651" s="2">
        <v>29.134869999999999</v>
      </c>
      <c r="I11651" s="2">
        <v>100.36020000000001</v>
      </c>
      <c r="J11651" s="2">
        <v>36.902619999999999</v>
      </c>
      <c r="K11651" s="2">
        <v>1.2917700000000001</v>
      </c>
      <c r="L11651" s="2">
        <v>724.25549999999998</v>
      </c>
      <c r="M11651">
        <v>140.48859999999999</v>
      </c>
    </row>
    <row r="11652" spans="1:13" ht="15.6">
      <c r="A11652" s="12">
        <v>243</v>
      </c>
      <c r="B11652" s="9">
        <v>2016</v>
      </c>
      <c r="C11652" s="9">
        <v>8</v>
      </c>
      <c r="D11652" s="9">
        <v>30</v>
      </c>
      <c r="E11652" s="30">
        <f t="shared" si="362"/>
        <v>42612</v>
      </c>
      <c r="F11652" s="32">
        <f t="shared" si="363"/>
        <v>243</v>
      </c>
      <c r="G11652" s="6">
        <v>0.64583333333333337</v>
      </c>
      <c r="H11652" s="2"/>
      <c r="I11652" s="2"/>
      <c r="J11652" s="2"/>
      <c r="K11652" s="2"/>
      <c r="L11652" s="2"/>
    </row>
    <row r="11653" spans="1:13" ht="15.6">
      <c r="A11653" s="12">
        <v>243</v>
      </c>
      <c r="B11653" s="9">
        <v>2016</v>
      </c>
      <c r="C11653" s="9">
        <v>8</v>
      </c>
      <c r="D11653" s="9">
        <v>30</v>
      </c>
      <c r="E11653" s="30">
        <f t="shared" si="362"/>
        <v>42612</v>
      </c>
      <c r="F11653" s="32">
        <f t="shared" si="363"/>
        <v>243</v>
      </c>
      <c r="G11653" s="6">
        <v>0.66666666666666663</v>
      </c>
      <c r="H11653" s="2">
        <v>28.935510000000001</v>
      </c>
      <c r="I11653" s="2">
        <v>100.33329999999999</v>
      </c>
      <c r="J11653" s="2">
        <v>36.815159999999999</v>
      </c>
      <c r="K11653" s="2">
        <v>1.2886280000000001</v>
      </c>
      <c r="L11653" s="2">
        <v>494.74560000000002</v>
      </c>
      <c r="M11653">
        <v>97.601399999999998</v>
      </c>
    </row>
    <row r="11654" spans="1:13" ht="15.6">
      <c r="A11654" s="12">
        <v>243</v>
      </c>
      <c r="B11654" s="9">
        <v>2016</v>
      </c>
      <c r="C11654" s="9">
        <v>8</v>
      </c>
      <c r="D11654" s="9">
        <v>30</v>
      </c>
      <c r="E11654" s="30">
        <f t="shared" ref="E11654:E11717" si="364">DATE(B11654,C11654,D11654)</f>
        <v>42612</v>
      </c>
      <c r="F11654" s="32">
        <f t="shared" ref="F11654:F11717" si="365">E11654-DATE(YEAR(E11654),1,0)</f>
        <v>243</v>
      </c>
      <c r="G11654" s="6">
        <v>0.6875</v>
      </c>
      <c r="H11654" s="2">
        <v>29.061050000000002</v>
      </c>
      <c r="I11654" s="2">
        <v>100.3313</v>
      </c>
      <c r="J11654" s="2">
        <v>35.867510000000003</v>
      </c>
      <c r="K11654" s="2">
        <v>1.536721</v>
      </c>
      <c r="L11654" s="2">
        <v>423.79199999999997</v>
      </c>
      <c r="M11654">
        <v>86.564130000000006</v>
      </c>
    </row>
    <row r="11655" spans="1:13" ht="15.6">
      <c r="A11655" s="12">
        <v>243</v>
      </c>
      <c r="B11655" s="9">
        <v>2016</v>
      </c>
      <c r="C11655" s="9">
        <v>8</v>
      </c>
      <c r="D11655" s="9">
        <v>30</v>
      </c>
      <c r="E11655" s="30">
        <f t="shared" si="364"/>
        <v>42612</v>
      </c>
      <c r="F11655" s="32">
        <f t="shared" si="365"/>
        <v>243</v>
      </c>
      <c r="G11655" s="6">
        <v>0.70833333333333337</v>
      </c>
      <c r="H11655" s="2">
        <v>28.881070000000001</v>
      </c>
      <c r="I11655" s="2">
        <v>100.3092</v>
      </c>
      <c r="J11655" s="2">
        <v>36.489280000000001</v>
      </c>
      <c r="K11655" s="2">
        <v>1.242048</v>
      </c>
      <c r="L11655" s="2">
        <v>308.10090000000002</v>
      </c>
      <c r="M11655">
        <v>64.735960000000006</v>
      </c>
    </row>
    <row r="11656" spans="1:13" ht="15.6">
      <c r="A11656" s="12">
        <v>243</v>
      </c>
      <c r="B11656" s="9">
        <v>2016</v>
      </c>
      <c r="C11656" s="9">
        <v>8</v>
      </c>
      <c r="D11656" s="9">
        <v>30</v>
      </c>
      <c r="E11656" s="30">
        <f t="shared" si="364"/>
        <v>42612</v>
      </c>
      <c r="F11656" s="32">
        <f t="shared" si="365"/>
        <v>243</v>
      </c>
      <c r="G11656" s="6">
        <v>0.72916666666666663</v>
      </c>
      <c r="H11656" s="2">
        <v>28.67925</v>
      </c>
      <c r="I11656" s="2">
        <v>100.3049</v>
      </c>
      <c r="J11656" s="2">
        <v>37.7149</v>
      </c>
      <c r="K11656" s="2">
        <v>1.282532</v>
      </c>
      <c r="L11656" s="2">
        <v>197.4298</v>
      </c>
      <c r="M11656">
        <v>42.033880000000003</v>
      </c>
    </row>
    <row r="11657" spans="1:13" ht="15.6">
      <c r="A11657" s="12">
        <v>243</v>
      </c>
      <c r="B11657" s="9">
        <v>2016</v>
      </c>
      <c r="C11657" s="9">
        <v>8</v>
      </c>
      <c r="D11657" s="9">
        <v>30</v>
      </c>
      <c r="E11657" s="30">
        <f t="shared" si="364"/>
        <v>42612</v>
      </c>
      <c r="F11657" s="32">
        <f t="shared" si="365"/>
        <v>243</v>
      </c>
      <c r="G11657" s="6">
        <v>0.75</v>
      </c>
      <c r="H11657" s="2">
        <v>28.116859999999999</v>
      </c>
      <c r="I11657" s="2">
        <v>100.30589999999999</v>
      </c>
      <c r="J11657" s="2">
        <v>40.632440000000003</v>
      </c>
      <c r="K11657" s="2">
        <v>1.225303</v>
      </c>
      <c r="L11657" s="2">
        <v>94.524829999999994</v>
      </c>
      <c r="M11657">
        <v>18.823409999999999</v>
      </c>
    </row>
    <row r="11658" spans="1:13" ht="15.6">
      <c r="A11658" s="12">
        <v>243</v>
      </c>
      <c r="B11658" s="9">
        <v>2016</v>
      </c>
      <c r="C11658" s="9">
        <v>8</v>
      </c>
      <c r="D11658" s="9">
        <v>30</v>
      </c>
      <c r="E11658" s="30">
        <f t="shared" si="364"/>
        <v>42612</v>
      </c>
      <c r="F11658" s="32">
        <f t="shared" si="365"/>
        <v>243</v>
      </c>
      <c r="G11658" s="6">
        <v>0.77083333333333337</v>
      </c>
      <c r="H11658" s="2">
        <v>26.87688</v>
      </c>
      <c r="I11658" s="2">
        <v>100.3343</v>
      </c>
      <c r="J11658" s="2">
        <v>47.64573</v>
      </c>
      <c r="K11658" s="2">
        <v>0.38959739999999998</v>
      </c>
      <c r="L11658" s="2">
        <v>18.40549</v>
      </c>
      <c r="M11658">
        <v>1.748227</v>
      </c>
    </row>
    <row r="11659" spans="1:13" ht="15.6">
      <c r="A11659" s="12">
        <v>243</v>
      </c>
      <c r="B11659" s="9">
        <v>2016</v>
      </c>
      <c r="C11659" s="9">
        <v>8</v>
      </c>
      <c r="D11659" s="9">
        <v>30</v>
      </c>
      <c r="E11659" s="30">
        <f t="shared" si="364"/>
        <v>42612</v>
      </c>
      <c r="F11659" s="32">
        <f t="shared" si="365"/>
        <v>243</v>
      </c>
      <c r="G11659" s="6">
        <v>0.79166666666666663</v>
      </c>
      <c r="H11659" s="2">
        <v>24.908809999999999</v>
      </c>
      <c r="I11659" s="2">
        <v>100.36450000000001</v>
      </c>
      <c r="J11659" s="2">
        <v>54.607860000000002</v>
      </c>
      <c r="K11659" s="2">
        <v>0</v>
      </c>
      <c r="L11659" s="2">
        <v>-4.3455729999999999</v>
      </c>
      <c r="M11659">
        <v>-0.2699143</v>
      </c>
    </row>
    <row r="11660" spans="1:13" ht="15.6">
      <c r="A11660" s="12">
        <v>243</v>
      </c>
      <c r="B11660" s="9">
        <v>2016</v>
      </c>
      <c r="C11660" s="9">
        <v>8</v>
      </c>
      <c r="D11660" s="9">
        <v>30</v>
      </c>
      <c r="E11660" s="30">
        <f t="shared" si="364"/>
        <v>42612</v>
      </c>
      <c r="F11660" s="32">
        <f t="shared" si="365"/>
        <v>243</v>
      </c>
      <c r="G11660" s="6">
        <v>0.8125</v>
      </c>
      <c r="H11660" s="2">
        <v>23.657419999999998</v>
      </c>
      <c r="I11660" s="2">
        <v>100.396</v>
      </c>
      <c r="J11660" s="2">
        <v>62.928579999999997</v>
      </c>
      <c r="K11660" s="2">
        <v>0</v>
      </c>
      <c r="L11660" s="2">
        <v>-3.2921999999999998</v>
      </c>
      <c r="M11660">
        <v>1.7276819999999999</v>
      </c>
    </row>
    <row r="11661" spans="1:13" ht="15.6">
      <c r="A11661" s="12">
        <v>243</v>
      </c>
      <c r="B11661" s="9">
        <v>2016</v>
      </c>
      <c r="C11661" s="9">
        <v>8</v>
      </c>
      <c r="D11661" s="9">
        <v>30</v>
      </c>
      <c r="E11661" s="30">
        <f t="shared" si="364"/>
        <v>42612</v>
      </c>
      <c r="F11661" s="32">
        <f t="shared" si="365"/>
        <v>243</v>
      </c>
      <c r="G11661" s="6">
        <v>0.83333333333333337</v>
      </c>
      <c r="H11661" s="2">
        <v>23.199310000000001</v>
      </c>
      <c r="I11661" s="2">
        <v>100.42010000000001</v>
      </c>
      <c r="J11661" s="2">
        <v>65.882580000000004</v>
      </c>
      <c r="K11661" s="2">
        <v>0.1621331</v>
      </c>
      <c r="L11661" s="2">
        <v>-1.1277330000000001</v>
      </c>
      <c r="M11661">
        <v>2.7746240000000002</v>
      </c>
    </row>
    <row r="11662" spans="1:13" ht="15.6">
      <c r="A11662" s="12">
        <v>243</v>
      </c>
      <c r="B11662" s="9">
        <v>2016</v>
      </c>
      <c r="C11662" s="9">
        <v>8</v>
      </c>
      <c r="D11662" s="9">
        <v>30</v>
      </c>
      <c r="E11662" s="30">
        <f t="shared" si="364"/>
        <v>42612</v>
      </c>
      <c r="F11662" s="32">
        <f t="shared" si="365"/>
        <v>243</v>
      </c>
      <c r="G11662" s="6">
        <v>0.85416666666666663</v>
      </c>
      <c r="H11662" s="2">
        <v>22.934049999999999</v>
      </c>
      <c r="I11662" s="2">
        <v>100.44370000000001</v>
      </c>
      <c r="J11662" s="2">
        <v>68.785160000000005</v>
      </c>
      <c r="K11662" s="2">
        <v>0</v>
      </c>
      <c r="L11662" s="2">
        <v>-1.387786</v>
      </c>
      <c r="M11662">
        <v>2.6136840000000001</v>
      </c>
    </row>
    <row r="11663" spans="1:13" ht="15.6">
      <c r="A11663" s="12">
        <v>243</v>
      </c>
      <c r="B11663" s="9">
        <v>2016</v>
      </c>
      <c r="C11663" s="9">
        <v>8</v>
      </c>
      <c r="D11663" s="9">
        <v>30</v>
      </c>
      <c r="E11663" s="30">
        <f t="shared" si="364"/>
        <v>42612</v>
      </c>
      <c r="F11663" s="32">
        <f t="shared" si="365"/>
        <v>243</v>
      </c>
      <c r="G11663" s="6">
        <v>0.875</v>
      </c>
      <c r="H11663" s="2">
        <v>22.35641</v>
      </c>
      <c r="I11663" s="2">
        <v>100.4675</v>
      </c>
      <c r="J11663" s="2">
        <v>70.849360000000004</v>
      </c>
      <c r="K11663" s="2">
        <v>0.1681762</v>
      </c>
      <c r="L11663" s="2">
        <v>-1.2446569999999999</v>
      </c>
      <c r="M11663">
        <v>2.920436</v>
      </c>
    </row>
    <row r="11664" spans="1:13" ht="15.6">
      <c r="A11664" s="12">
        <v>243</v>
      </c>
      <c r="B11664" s="9">
        <v>2016</v>
      </c>
      <c r="C11664" s="9">
        <v>8</v>
      </c>
      <c r="D11664" s="9">
        <v>30</v>
      </c>
      <c r="E11664" s="30">
        <f t="shared" si="364"/>
        <v>42612</v>
      </c>
      <c r="F11664" s="32">
        <f t="shared" si="365"/>
        <v>243</v>
      </c>
      <c r="G11664" s="6">
        <v>0.89583333333333337</v>
      </c>
      <c r="H11664" s="2">
        <v>22.24728</v>
      </c>
      <c r="I11664" s="2">
        <v>100.462</v>
      </c>
      <c r="J11664" s="2">
        <v>69.967929999999996</v>
      </c>
      <c r="K11664" s="2">
        <v>5.1340789999999997E-2</v>
      </c>
      <c r="L11664" s="2">
        <v>-1.095035</v>
      </c>
      <c r="M11664">
        <v>3.0298720000000001</v>
      </c>
    </row>
    <row r="11665" spans="1:13" ht="15.6">
      <c r="A11665" s="12">
        <v>243</v>
      </c>
      <c r="B11665" s="9">
        <v>2016</v>
      </c>
      <c r="C11665" s="9">
        <v>8</v>
      </c>
      <c r="D11665" s="9">
        <v>30</v>
      </c>
      <c r="E11665" s="30">
        <f t="shared" si="364"/>
        <v>42612</v>
      </c>
      <c r="F11665" s="32">
        <f t="shared" si="365"/>
        <v>243</v>
      </c>
      <c r="G11665" s="6">
        <v>0.91666666666666663</v>
      </c>
      <c r="H11665" s="2">
        <v>21.257809999999999</v>
      </c>
      <c r="I11665" s="2">
        <v>100.47069999999999</v>
      </c>
      <c r="J11665" s="2">
        <v>78.511600000000001</v>
      </c>
      <c r="K11665" s="2">
        <v>0</v>
      </c>
      <c r="L11665" s="2">
        <v>-0.36706129999999998</v>
      </c>
      <c r="M11665">
        <v>3.0675110000000001</v>
      </c>
    </row>
    <row r="11666" spans="1:13" ht="15.6">
      <c r="A11666" s="12">
        <v>243</v>
      </c>
      <c r="B11666" s="9">
        <v>2016</v>
      </c>
      <c r="C11666" s="9">
        <v>8</v>
      </c>
      <c r="D11666" s="9">
        <v>30</v>
      </c>
      <c r="E11666" s="30">
        <f t="shared" si="364"/>
        <v>42612</v>
      </c>
      <c r="F11666" s="32">
        <f t="shared" si="365"/>
        <v>243</v>
      </c>
      <c r="G11666" s="6">
        <v>0.9375</v>
      </c>
      <c r="H11666" s="2">
        <v>21.027519999999999</v>
      </c>
      <c r="I11666" s="2">
        <v>100.47029999999999</v>
      </c>
      <c r="J11666" s="2">
        <v>77.599860000000007</v>
      </c>
      <c r="K11666" s="2">
        <v>0</v>
      </c>
      <c r="L11666" s="2">
        <v>-0.71648040000000002</v>
      </c>
      <c r="M11666">
        <v>2.384614</v>
      </c>
    </row>
    <row r="11667" spans="1:13" ht="15.6">
      <c r="A11667" s="12">
        <v>243</v>
      </c>
      <c r="B11667" s="9">
        <v>2016</v>
      </c>
      <c r="C11667" s="9">
        <v>8</v>
      </c>
      <c r="D11667" s="9">
        <v>30</v>
      </c>
      <c r="E11667" s="30">
        <f t="shared" si="364"/>
        <v>42612</v>
      </c>
      <c r="F11667" s="32">
        <f t="shared" si="365"/>
        <v>243</v>
      </c>
      <c r="G11667" s="6">
        <v>0.95833333333333337</v>
      </c>
      <c r="H11667" s="2">
        <v>21.253640000000001</v>
      </c>
      <c r="I11667" s="2">
        <v>100.45</v>
      </c>
      <c r="J11667" s="2">
        <v>75.619470000000007</v>
      </c>
      <c r="K11667" s="2">
        <v>0.13289699999999999</v>
      </c>
      <c r="L11667" s="2">
        <v>-0.92318449999999996</v>
      </c>
      <c r="M11667">
        <v>2.1942729999999999</v>
      </c>
    </row>
    <row r="11668" spans="1:13" ht="15.6">
      <c r="A11668" s="12">
        <v>243</v>
      </c>
      <c r="B11668" s="9">
        <v>2016</v>
      </c>
      <c r="C11668" s="9">
        <v>8</v>
      </c>
      <c r="D11668" s="9">
        <v>30</v>
      </c>
      <c r="E11668" s="30">
        <f t="shared" si="364"/>
        <v>42612</v>
      </c>
      <c r="F11668" s="32">
        <f t="shared" si="365"/>
        <v>243</v>
      </c>
      <c r="G11668" s="6">
        <v>0.97916666666666663</v>
      </c>
      <c r="H11668" s="2">
        <v>20.909659999999999</v>
      </c>
      <c r="I11668" s="2">
        <v>100.42870000000001</v>
      </c>
      <c r="J11668" s="2">
        <v>78.013649999999998</v>
      </c>
      <c r="K11668" s="2">
        <v>0</v>
      </c>
      <c r="L11668" s="2">
        <v>-1.187594</v>
      </c>
      <c r="M11668">
        <v>2.9534120000000001</v>
      </c>
    </row>
    <row r="11669" spans="1:13" ht="15.6">
      <c r="A11669" s="12">
        <v>244</v>
      </c>
      <c r="B11669" s="9">
        <v>2016</v>
      </c>
      <c r="C11669" s="9">
        <v>8</v>
      </c>
      <c r="D11669" s="9">
        <v>30</v>
      </c>
      <c r="E11669" s="30">
        <f t="shared" si="364"/>
        <v>42612</v>
      </c>
      <c r="F11669" s="32">
        <f t="shared" si="365"/>
        <v>243</v>
      </c>
      <c r="G11669" s="6">
        <v>0</v>
      </c>
      <c r="H11669" s="2">
        <v>20.404540000000001</v>
      </c>
      <c r="I11669" s="2">
        <v>100.4037</v>
      </c>
      <c r="J11669" s="2">
        <v>83.456379999999996</v>
      </c>
      <c r="K11669" s="2">
        <v>0</v>
      </c>
      <c r="L11669" s="2">
        <v>-0.97208430000000001</v>
      </c>
      <c r="M11669">
        <v>2.59023</v>
      </c>
    </row>
    <row r="11670" spans="1:13" ht="15.6">
      <c r="A11670" s="12">
        <v>244</v>
      </c>
      <c r="B11670" s="9">
        <v>2016</v>
      </c>
      <c r="C11670" s="9">
        <v>8</v>
      </c>
      <c r="D11670" s="9">
        <v>31</v>
      </c>
      <c r="E11670" s="30">
        <f t="shared" si="364"/>
        <v>42613</v>
      </c>
      <c r="F11670" s="32">
        <f t="shared" si="365"/>
        <v>244</v>
      </c>
      <c r="G11670" s="6">
        <v>2.0833333333333332E-2</v>
      </c>
      <c r="H11670" s="2">
        <v>20.026440000000001</v>
      </c>
      <c r="I11670" s="2">
        <v>100.38939999999999</v>
      </c>
      <c r="J11670" s="2">
        <v>88.736859999999993</v>
      </c>
      <c r="K11670" s="2">
        <v>0</v>
      </c>
      <c r="L11670" s="2">
        <v>-1.210712</v>
      </c>
      <c r="M11670">
        <v>2.5397240000000001</v>
      </c>
    </row>
    <row r="11671" spans="1:13" ht="15.6">
      <c r="A11671" s="12">
        <v>244</v>
      </c>
      <c r="B11671" s="9">
        <v>2016</v>
      </c>
      <c r="C11671" s="9">
        <v>8</v>
      </c>
      <c r="D11671" s="9">
        <v>31</v>
      </c>
      <c r="E11671" s="30">
        <f t="shared" si="364"/>
        <v>42613</v>
      </c>
      <c r="F11671" s="32">
        <f t="shared" si="365"/>
        <v>244</v>
      </c>
      <c r="G11671" s="6">
        <v>4.1666666666666664E-2</v>
      </c>
      <c r="H11671" s="2">
        <v>19.85004</v>
      </c>
      <c r="I11671" s="2">
        <v>100.3643</v>
      </c>
      <c r="J11671" s="2">
        <v>86.394090000000006</v>
      </c>
      <c r="K11671" s="2">
        <v>0</v>
      </c>
      <c r="L11671" s="2">
        <v>-0.6555995</v>
      </c>
      <c r="M11671">
        <v>2.7960069999999999</v>
      </c>
    </row>
    <row r="11672" spans="1:13" ht="15.6">
      <c r="A11672" s="12">
        <v>244</v>
      </c>
      <c r="B11672" s="9">
        <v>2016</v>
      </c>
      <c r="C11672" s="9">
        <v>8</v>
      </c>
      <c r="D11672" s="9">
        <v>31</v>
      </c>
      <c r="E11672" s="30">
        <f t="shared" si="364"/>
        <v>42613</v>
      </c>
      <c r="F11672" s="32">
        <f t="shared" si="365"/>
        <v>244</v>
      </c>
      <c r="G11672" s="6">
        <v>6.25E-2</v>
      </c>
      <c r="H11672" s="2">
        <v>20.375610000000002</v>
      </c>
      <c r="I11672" s="2">
        <v>100.3514</v>
      </c>
      <c r="J11672" s="2">
        <v>83.030510000000007</v>
      </c>
      <c r="K11672" s="2">
        <v>3.070676E-2</v>
      </c>
      <c r="L11672" s="2">
        <v>-0.17175119999999999</v>
      </c>
      <c r="M11672">
        <v>2.9209019999999999</v>
      </c>
    </row>
    <row r="11673" spans="1:13" ht="15.6">
      <c r="A11673" s="12">
        <v>244</v>
      </c>
      <c r="B11673" s="9">
        <v>2016</v>
      </c>
      <c r="C11673" s="9">
        <v>8</v>
      </c>
      <c r="D11673" s="9">
        <v>31</v>
      </c>
      <c r="E11673" s="30">
        <f t="shared" si="364"/>
        <v>42613</v>
      </c>
      <c r="F11673" s="32">
        <f t="shared" si="365"/>
        <v>244</v>
      </c>
      <c r="G11673" s="6">
        <v>8.3333333333333329E-2</v>
      </c>
      <c r="H11673" s="2">
        <v>20.536909999999999</v>
      </c>
      <c r="I11673" s="2">
        <v>100.34059999999999</v>
      </c>
      <c r="J11673" s="2">
        <v>78.145769999999999</v>
      </c>
      <c r="K11673" s="2">
        <v>0.1407368</v>
      </c>
      <c r="L11673" s="2">
        <v>-0.97230289999999997</v>
      </c>
      <c r="M11673">
        <v>2.0958809999999999</v>
      </c>
    </row>
    <row r="11674" spans="1:13" ht="15.6">
      <c r="A11674" s="12">
        <v>244</v>
      </c>
      <c r="B11674" s="9">
        <v>2016</v>
      </c>
      <c r="C11674" s="9">
        <v>8</v>
      </c>
      <c r="D11674" s="9">
        <v>31</v>
      </c>
      <c r="E11674" s="30">
        <f t="shared" si="364"/>
        <v>42613</v>
      </c>
      <c r="F11674" s="32">
        <f t="shared" si="365"/>
        <v>244</v>
      </c>
      <c r="G11674" s="6">
        <v>0.10416666666666667</v>
      </c>
      <c r="H11674" s="2">
        <v>20.629619999999999</v>
      </c>
      <c r="I11674" s="2">
        <v>100.3104</v>
      </c>
      <c r="J11674" s="2">
        <v>74.987610000000004</v>
      </c>
      <c r="K11674" s="2">
        <v>0.34876499999999999</v>
      </c>
      <c r="L11674" s="2">
        <v>-0.8407732</v>
      </c>
      <c r="M11674">
        <v>2.1678250000000001</v>
      </c>
    </row>
    <row r="11675" spans="1:13" ht="15.6">
      <c r="A11675" s="12">
        <v>244</v>
      </c>
      <c r="B11675" s="9">
        <v>2016</v>
      </c>
      <c r="C11675" s="9">
        <v>8</v>
      </c>
      <c r="D11675" s="9">
        <v>31</v>
      </c>
      <c r="E11675" s="30">
        <f t="shared" si="364"/>
        <v>42613</v>
      </c>
      <c r="F11675" s="32">
        <f t="shared" si="365"/>
        <v>244</v>
      </c>
      <c r="G11675" s="6">
        <v>0.125</v>
      </c>
      <c r="H11675" s="2">
        <v>20.527699999999999</v>
      </c>
      <c r="I11675" s="2">
        <v>100.2865</v>
      </c>
      <c r="J11675" s="2">
        <v>74.542950000000005</v>
      </c>
      <c r="K11675" s="2">
        <v>0.71560679999999999</v>
      </c>
      <c r="L11675" s="2">
        <v>-1.000138</v>
      </c>
      <c r="M11675">
        <v>3.4784259999999998</v>
      </c>
    </row>
    <row r="11676" spans="1:13" ht="15.6">
      <c r="A11676" s="12">
        <v>244</v>
      </c>
      <c r="B11676" s="9">
        <v>2016</v>
      </c>
      <c r="C11676" s="9">
        <v>8</v>
      </c>
      <c r="D11676" s="9">
        <v>31</v>
      </c>
      <c r="E11676" s="30">
        <f t="shared" si="364"/>
        <v>42613</v>
      </c>
      <c r="F11676" s="32">
        <f t="shared" si="365"/>
        <v>244</v>
      </c>
      <c r="G11676" s="6">
        <v>0.14583333333333334</v>
      </c>
      <c r="H11676" s="2">
        <v>20.288170000000001</v>
      </c>
      <c r="I11676" s="2">
        <v>100.2582</v>
      </c>
      <c r="J11676" s="2">
        <v>75.658940000000001</v>
      </c>
      <c r="K11676" s="2">
        <v>0.13338700000000001</v>
      </c>
      <c r="L11676" s="2">
        <v>-0.487593</v>
      </c>
      <c r="M11676">
        <v>3.6879940000000002</v>
      </c>
    </row>
    <row r="11677" spans="1:13" ht="15.6">
      <c r="A11677" s="12">
        <v>244</v>
      </c>
      <c r="B11677" s="9">
        <v>2016</v>
      </c>
      <c r="C11677" s="9">
        <v>8</v>
      </c>
      <c r="D11677" s="9">
        <v>31</v>
      </c>
      <c r="E11677" s="30">
        <f t="shared" si="364"/>
        <v>42613</v>
      </c>
      <c r="F11677" s="32">
        <f t="shared" si="365"/>
        <v>244</v>
      </c>
      <c r="G11677" s="6">
        <v>0.16666666666666666</v>
      </c>
      <c r="H11677" s="2">
        <v>20.090869999999999</v>
      </c>
      <c r="I11677" s="2">
        <v>100.2324</v>
      </c>
      <c r="J11677" s="2">
        <v>76.218509999999995</v>
      </c>
      <c r="K11677" s="2">
        <v>0</v>
      </c>
      <c r="L11677" s="2">
        <v>-0.72587440000000003</v>
      </c>
      <c r="M11677">
        <v>2.8900640000000002</v>
      </c>
    </row>
    <row r="11678" spans="1:13" ht="15.6">
      <c r="A11678" s="12">
        <v>244</v>
      </c>
      <c r="B11678" s="9">
        <v>2016</v>
      </c>
      <c r="C11678" s="9">
        <v>8</v>
      </c>
      <c r="D11678" s="9">
        <v>31</v>
      </c>
      <c r="E11678" s="30">
        <f t="shared" si="364"/>
        <v>42613</v>
      </c>
      <c r="F11678" s="32">
        <f t="shared" si="365"/>
        <v>244</v>
      </c>
      <c r="G11678" s="6">
        <v>0.1875</v>
      </c>
      <c r="H11678" s="2">
        <v>20.087980000000002</v>
      </c>
      <c r="I11678" s="2">
        <v>100.2329</v>
      </c>
      <c r="J11678" s="2">
        <v>75.680809999999994</v>
      </c>
      <c r="K11678" s="2">
        <v>0</v>
      </c>
      <c r="L11678" s="2">
        <v>-0.1853293</v>
      </c>
      <c r="M11678">
        <v>3.0585629999999999</v>
      </c>
    </row>
    <row r="11679" spans="1:13" ht="15.6">
      <c r="A11679" s="12">
        <v>244</v>
      </c>
      <c r="B11679" s="9">
        <v>2016</v>
      </c>
      <c r="C11679" s="9">
        <v>8</v>
      </c>
      <c r="D11679" s="9">
        <v>31</v>
      </c>
      <c r="E11679" s="30">
        <f t="shared" si="364"/>
        <v>42613</v>
      </c>
      <c r="F11679" s="32">
        <f t="shared" si="365"/>
        <v>244</v>
      </c>
      <c r="G11679" s="6">
        <v>0.20833333333333334</v>
      </c>
      <c r="H11679" s="2">
        <v>20.02704</v>
      </c>
      <c r="I11679" s="2">
        <v>100.2341</v>
      </c>
      <c r="J11679" s="2">
        <v>76.687160000000006</v>
      </c>
      <c r="K11679" s="2">
        <v>0</v>
      </c>
      <c r="L11679" s="2">
        <v>-0.67445460000000002</v>
      </c>
      <c r="M11679">
        <v>2.714378</v>
      </c>
    </row>
    <row r="11680" spans="1:13" ht="15.6">
      <c r="A11680" s="12">
        <v>244</v>
      </c>
      <c r="B11680" s="9">
        <v>2016</v>
      </c>
      <c r="C11680" s="9">
        <v>8</v>
      </c>
      <c r="D11680" s="9">
        <v>31</v>
      </c>
      <c r="E11680" s="30">
        <f t="shared" si="364"/>
        <v>42613</v>
      </c>
      <c r="F11680" s="32">
        <f t="shared" si="365"/>
        <v>244</v>
      </c>
      <c r="G11680" s="6">
        <v>0.22916666666666666</v>
      </c>
      <c r="H11680" s="2">
        <v>20.060749999999999</v>
      </c>
      <c r="I11680" s="2">
        <v>100.24720000000001</v>
      </c>
      <c r="J11680" s="2">
        <v>77.237409999999997</v>
      </c>
      <c r="K11680" s="2">
        <v>2.177778E-4</v>
      </c>
      <c r="L11680" s="2">
        <v>-0.15087829999999999</v>
      </c>
      <c r="M11680">
        <v>2.5386700000000002</v>
      </c>
    </row>
    <row r="11681" spans="1:13" ht="15.6">
      <c r="A11681" s="12">
        <v>244</v>
      </c>
      <c r="B11681" s="9">
        <v>2016</v>
      </c>
      <c r="C11681" s="9">
        <v>8</v>
      </c>
      <c r="D11681" s="9">
        <v>31</v>
      </c>
      <c r="E11681" s="30">
        <f t="shared" si="364"/>
        <v>42613</v>
      </c>
      <c r="F11681" s="32">
        <f t="shared" si="365"/>
        <v>244</v>
      </c>
      <c r="G11681" s="6">
        <v>0.25</v>
      </c>
      <c r="H11681" s="2">
        <v>19.982199999999999</v>
      </c>
      <c r="I11681" s="2">
        <v>100.2587</v>
      </c>
      <c r="J11681" s="2">
        <v>77.795140000000004</v>
      </c>
      <c r="K11681" s="2">
        <v>2.842014E-2</v>
      </c>
      <c r="L11681" s="2">
        <v>8.6547970000000003</v>
      </c>
      <c r="M11681">
        <v>4.7190000000000003</v>
      </c>
    </row>
    <row r="11682" spans="1:13" ht="15.6">
      <c r="A11682" s="12">
        <v>244</v>
      </c>
      <c r="B11682" s="9">
        <v>2016</v>
      </c>
      <c r="C11682" s="9">
        <v>8</v>
      </c>
      <c r="D11682" s="9">
        <v>31</v>
      </c>
      <c r="E11682" s="30">
        <f t="shared" si="364"/>
        <v>42613</v>
      </c>
      <c r="F11682" s="32">
        <f t="shared" si="365"/>
        <v>244</v>
      </c>
      <c r="G11682" s="6">
        <v>0.27083333333333331</v>
      </c>
      <c r="H11682" s="2">
        <v>20.18722</v>
      </c>
      <c r="I11682" s="2">
        <v>100.26390000000001</v>
      </c>
      <c r="J11682" s="2">
        <v>77.766859999999994</v>
      </c>
      <c r="K11682" s="2">
        <v>0</v>
      </c>
      <c r="L11682" s="2">
        <v>39.628120000000003</v>
      </c>
      <c r="M11682">
        <v>9.8707949999999993</v>
      </c>
    </row>
    <row r="11683" spans="1:13" ht="15.6">
      <c r="A11683" s="12">
        <v>244</v>
      </c>
      <c r="B11683" s="9">
        <v>2016</v>
      </c>
      <c r="C11683" s="9">
        <v>8</v>
      </c>
      <c r="D11683" s="9">
        <v>31</v>
      </c>
      <c r="E11683" s="30">
        <f t="shared" si="364"/>
        <v>42613</v>
      </c>
      <c r="F11683" s="32">
        <f t="shared" si="365"/>
        <v>244</v>
      </c>
      <c r="G11683" s="6">
        <v>0.29166666666666669</v>
      </c>
      <c r="H11683" s="2">
        <v>20.826910000000002</v>
      </c>
      <c r="I11683" s="2">
        <v>100.2627</v>
      </c>
      <c r="J11683" s="2">
        <v>78.761409999999998</v>
      </c>
      <c r="K11683" s="2">
        <v>0</v>
      </c>
      <c r="L11683" s="2">
        <v>137.26249999999999</v>
      </c>
      <c r="M11683">
        <v>35.180329999999998</v>
      </c>
    </row>
    <row r="11684" spans="1:13" ht="15.6">
      <c r="A11684" s="12">
        <v>244</v>
      </c>
      <c r="B11684" s="9">
        <v>2016</v>
      </c>
      <c r="C11684" s="9">
        <v>8</v>
      </c>
      <c r="D11684" s="9">
        <v>31</v>
      </c>
      <c r="E11684" s="30">
        <f t="shared" si="364"/>
        <v>42613</v>
      </c>
      <c r="F11684" s="32">
        <f t="shared" si="365"/>
        <v>244</v>
      </c>
      <c r="G11684" s="6">
        <v>0.3125</v>
      </c>
      <c r="H11684" s="2">
        <v>22.112939999999998</v>
      </c>
      <c r="I11684" s="2">
        <v>100.24460000000001</v>
      </c>
      <c r="J11684" s="2">
        <v>75.519009999999994</v>
      </c>
      <c r="K11684" s="2">
        <v>0</v>
      </c>
      <c r="L11684" s="2">
        <v>244.54810000000001</v>
      </c>
      <c r="M11684">
        <v>61.64058</v>
      </c>
    </row>
    <row r="11685" spans="1:13" ht="15.6">
      <c r="A11685" s="12">
        <v>244</v>
      </c>
      <c r="B11685" s="9">
        <v>2016</v>
      </c>
      <c r="C11685" s="9">
        <v>8</v>
      </c>
      <c r="D11685" s="9">
        <v>31</v>
      </c>
      <c r="E11685" s="30">
        <f t="shared" si="364"/>
        <v>42613</v>
      </c>
      <c r="F11685" s="32">
        <f t="shared" si="365"/>
        <v>244</v>
      </c>
      <c r="G11685" s="6">
        <v>0.33333333333333331</v>
      </c>
      <c r="H11685" s="2">
        <v>23.343299999999999</v>
      </c>
      <c r="I11685" s="2">
        <v>100.2272</v>
      </c>
      <c r="J11685" s="2">
        <v>70.739459999999994</v>
      </c>
      <c r="K11685" s="2">
        <v>0.23024159999999999</v>
      </c>
      <c r="L11685" s="2">
        <v>276.1669</v>
      </c>
      <c r="M11685">
        <v>62.227550000000001</v>
      </c>
    </row>
    <row r="11686" spans="1:13" ht="15.6">
      <c r="A11686" s="12">
        <v>244</v>
      </c>
      <c r="B11686" s="9">
        <v>2016</v>
      </c>
      <c r="C11686" s="9">
        <v>8</v>
      </c>
      <c r="D11686" s="9">
        <v>31</v>
      </c>
      <c r="E11686" s="30">
        <f t="shared" si="364"/>
        <v>42613</v>
      </c>
      <c r="F11686" s="32">
        <f t="shared" si="365"/>
        <v>244</v>
      </c>
      <c r="G11686" s="6">
        <v>0.35416666666666669</v>
      </c>
      <c r="H11686" s="2">
        <v>24.489249999999998</v>
      </c>
      <c r="I11686" s="2">
        <v>100.2157</v>
      </c>
      <c r="J11686" s="2">
        <v>67.341549999999998</v>
      </c>
      <c r="K11686" s="2">
        <v>1.1090230000000001</v>
      </c>
      <c r="L11686" s="2">
        <v>434.17529999999999</v>
      </c>
      <c r="M11686">
        <v>97.375050000000002</v>
      </c>
    </row>
    <row r="11687" spans="1:13" ht="15.6">
      <c r="A11687" s="12">
        <v>244</v>
      </c>
      <c r="B11687" s="9">
        <v>2016</v>
      </c>
      <c r="C11687" s="9">
        <v>8</v>
      </c>
      <c r="D11687" s="9">
        <v>31</v>
      </c>
      <c r="E11687" s="30">
        <f t="shared" si="364"/>
        <v>42613</v>
      </c>
      <c r="F11687" s="32">
        <f t="shared" si="365"/>
        <v>244</v>
      </c>
      <c r="G11687" s="6">
        <v>0.375</v>
      </c>
      <c r="H11687" s="2">
        <v>25.035309999999999</v>
      </c>
      <c r="I11687" s="2">
        <v>100.1914</v>
      </c>
      <c r="J11687" s="2">
        <v>68.062529999999995</v>
      </c>
      <c r="K11687" s="2">
        <v>1.865918</v>
      </c>
      <c r="L11687" s="2">
        <v>389.03429999999997</v>
      </c>
      <c r="M11687">
        <v>82.827809999999999</v>
      </c>
    </row>
    <row r="11688" spans="1:13" ht="15.6">
      <c r="A11688" s="12">
        <v>244</v>
      </c>
      <c r="B11688" s="9">
        <v>2016</v>
      </c>
      <c r="C11688" s="9">
        <v>8</v>
      </c>
      <c r="D11688" s="9">
        <v>31</v>
      </c>
      <c r="E11688" s="30">
        <f t="shared" si="364"/>
        <v>42613</v>
      </c>
      <c r="F11688" s="32">
        <f t="shared" si="365"/>
        <v>244</v>
      </c>
      <c r="G11688" s="6">
        <v>0.39583333333333331</v>
      </c>
      <c r="H11688" s="2">
        <v>26.05883</v>
      </c>
      <c r="I11688" s="2">
        <v>100.1938</v>
      </c>
      <c r="J11688" s="2">
        <v>62.590789999999998</v>
      </c>
      <c r="K11688" s="2">
        <v>2.0344350000000002</v>
      </c>
      <c r="L11688" s="2">
        <v>444.28129999999999</v>
      </c>
      <c r="M11688">
        <v>92.865039999999993</v>
      </c>
    </row>
    <row r="11689" spans="1:13" ht="15.6">
      <c r="A11689" s="12">
        <v>244</v>
      </c>
      <c r="B11689" s="9">
        <v>2016</v>
      </c>
      <c r="C11689" s="9">
        <v>8</v>
      </c>
      <c r="D11689" s="9">
        <v>31</v>
      </c>
      <c r="E11689" s="30">
        <f t="shared" si="364"/>
        <v>42613</v>
      </c>
      <c r="F11689" s="32">
        <f t="shared" si="365"/>
        <v>244</v>
      </c>
      <c r="G11689" s="6">
        <v>0.41666666666666669</v>
      </c>
      <c r="H11689" s="2">
        <v>26.77468</v>
      </c>
      <c r="I11689" s="2">
        <v>100.185</v>
      </c>
      <c r="J11689" s="2">
        <v>55.174160000000001</v>
      </c>
      <c r="K11689" s="2">
        <v>1.9849209999999999</v>
      </c>
      <c r="L11689" s="2">
        <v>482.67660000000001</v>
      </c>
      <c r="M11689">
        <v>101.62390000000001</v>
      </c>
    </row>
    <row r="11690" spans="1:13" ht="15.6">
      <c r="A11690" s="12">
        <v>244</v>
      </c>
      <c r="B11690" s="9">
        <v>2016</v>
      </c>
      <c r="C11690" s="9">
        <v>8</v>
      </c>
      <c r="D11690" s="9">
        <v>31</v>
      </c>
      <c r="E11690" s="30">
        <f t="shared" si="364"/>
        <v>42613</v>
      </c>
      <c r="F11690" s="32">
        <f t="shared" si="365"/>
        <v>244</v>
      </c>
      <c r="G11690" s="6">
        <v>0.4375</v>
      </c>
      <c r="H11690" s="2">
        <v>27.829979999999999</v>
      </c>
      <c r="I11690" s="2">
        <v>100.1322</v>
      </c>
      <c r="J11690" s="2">
        <v>45.45317</v>
      </c>
      <c r="K11690" s="2">
        <v>2.1957879999999999</v>
      </c>
      <c r="L11690" s="2">
        <v>649.09619999999995</v>
      </c>
      <c r="M11690">
        <v>131.5984</v>
      </c>
    </row>
    <row r="11691" spans="1:13" ht="15.6">
      <c r="A11691" s="12">
        <v>244</v>
      </c>
      <c r="B11691" s="9">
        <v>2016</v>
      </c>
      <c r="C11691" s="9">
        <v>8</v>
      </c>
      <c r="D11691" s="9">
        <v>31</v>
      </c>
      <c r="E11691" s="30">
        <f t="shared" si="364"/>
        <v>42613</v>
      </c>
      <c r="F11691" s="32">
        <f t="shared" si="365"/>
        <v>244</v>
      </c>
      <c r="G11691" s="6">
        <v>0.45833333333333331</v>
      </c>
      <c r="H11691" s="2">
        <v>28.598040000000001</v>
      </c>
      <c r="I11691" s="2">
        <v>100.0873</v>
      </c>
      <c r="J11691" s="2">
        <v>42.368600000000001</v>
      </c>
      <c r="K11691" s="2">
        <v>3.1821709999999999</v>
      </c>
      <c r="L11691" s="2">
        <v>808.46310000000005</v>
      </c>
      <c r="M11691">
        <v>158.27119999999999</v>
      </c>
    </row>
    <row r="11692" spans="1:13" ht="15.6">
      <c r="A11692" s="12">
        <v>244</v>
      </c>
      <c r="B11692" s="9">
        <v>2016</v>
      </c>
      <c r="C11692" s="9">
        <v>8</v>
      </c>
      <c r="D11692" s="9">
        <v>31</v>
      </c>
      <c r="E11692" s="30">
        <f t="shared" si="364"/>
        <v>42613</v>
      </c>
      <c r="F11692" s="32">
        <f t="shared" si="365"/>
        <v>244</v>
      </c>
      <c r="G11692" s="6">
        <v>0.47916666666666669</v>
      </c>
      <c r="H11692" s="2">
        <v>29.097760000000001</v>
      </c>
      <c r="I11692" s="2">
        <v>100.04300000000001</v>
      </c>
      <c r="J11692" s="2">
        <v>42.440719999999999</v>
      </c>
      <c r="K11692" s="2">
        <v>3.3812310000000001</v>
      </c>
      <c r="L11692" s="2">
        <v>860.72339999999997</v>
      </c>
      <c r="M11692">
        <v>162.41579999999999</v>
      </c>
    </row>
    <row r="11693" spans="1:13" ht="15.6">
      <c r="A11693" s="12">
        <v>244</v>
      </c>
      <c r="B11693" s="9">
        <v>2016</v>
      </c>
      <c r="C11693" s="9">
        <v>8</v>
      </c>
      <c r="D11693" s="9">
        <v>31</v>
      </c>
      <c r="E11693" s="30">
        <f t="shared" si="364"/>
        <v>42613</v>
      </c>
      <c r="F11693" s="32">
        <f t="shared" si="365"/>
        <v>244</v>
      </c>
      <c r="G11693" s="6">
        <v>0.5</v>
      </c>
      <c r="H11693" s="2">
        <v>29.33006</v>
      </c>
      <c r="I11693" s="2">
        <v>99.997730000000004</v>
      </c>
      <c r="J11693" s="2">
        <v>42.259569999999997</v>
      </c>
      <c r="K11693" s="2">
        <v>3.6955460000000002</v>
      </c>
      <c r="L11693" s="2">
        <v>812.07650000000001</v>
      </c>
      <c r="M11693">
        <v>154.15090000000001</v>
      </c>
    </row>
    <row r="11694" spans="1:13" ht="15.6">
      <c r="A11694" s="12">
        <v>244</v>
      </c>
      <c r="B11694" s="9">
        <v>2016</v>
      </c>
      <c r="C11694" s="9">
        <v>8</v>
      </c>
      <c r="D11694" s="9">
        <v>31</v>
      </c>
      <c r="E11694" s="30">
        <f t="shared" si="364"/>
        <v>42613</v>
      </c>
      <c r="F11694" s="32">
        <f t="shared" si="365"/>
        <v>244</v>
      </c>
      <c r="G11694" s="6">
        <v>0.52083333333333337</v>
      </c>
      <c r="H11694" s="2">
        <v>29.457070000000002</v>
      </c>
      <c r="I11694" s="2">
        <v>99.976479999999995</v>
      </c>
      <c r="J11694" s="2">
        <v>41.330190000000002</v>
      </c>
      <c r="K11694" s="2">
        <v>4.1512650000000004</v>
      </c>
      <c r="L11694" s="2">
        <v>797.63919999999996</v>
      </c>
      <c r="M11694">
        <v>154.00960000000001</v>
      </c>
    </row>
    <row r="11695" spans="1:13" ht="15.6">
      <c r="A11695" s="12">
        <v>244</v>
      </c>
      <c r="B11695" s="9">
        <v>2016</v>
      </c>
      <c r="C11695" s="9">
        <v>8</v>
      </c>
      <c r="D11695" s="9">
        <v>31</v>
      </c>
      <c r="E11695" s="30">
        <f t="shared" si="364"/>
        <v>42613</v>
      </c>
      <c r="F11695" s="32">
        <f t="shared" si="365"/>
        <v>244</v>
      </c>
      <c r="G11695" s="6">
        <v>0.54166666666666663</v>
      </c>
      <c r="H11695" s="2">
        <v>29.598089999999999</v>
      </c>
      <c r="I11695" s="2">
        <v>99.940380000000005</v>
      </c>
      <c r="J11695" s="2">
        <v>42.087319999999998</v>
      </c>
      <c r="K11695" s="2">
        <v>3.7978930000000002</v>
      </c>
      <c r="L11695" s="2">
        <v>781.64269999999999</v>
      </c>
      <c r="M11695">
        <v>152.88159999999999</v>
      </c>
    </row>
    <row r="11696" spans="1:13" ht="15.6">
      <c r="A11696" s="12">
        <v>244</v>
      </c>
      <c r="B11696" s="9">
        <v>2016</v>
      </c>
      <c r="C11696" s="9">
        <v>8</v>
      </c>
      <c r="D11696" s="9">
        <v>31</v>
      </c>
      <c r="E11696" s="30">
        <f t="shared" si="364"/>
        <v>42613</v>
      </c>
      <c r="F11696" s="32">
        <f t="shared" si="365"/>
        <v>244</v>
      </c>
      <c r="G11696" s="6">
        <v>0.5625</v>
      </c>
      <c r="H11696" s="2">
        <v>29.54298</v>
      </c>
      <c r="I11696" s="2">
        <v>99.911429999999996</v>
      </c>
      <c r="J11696" s="2">
        <v>44.381779999999999</v>
      </c>
      <c r="K11696" s="2">
        <v>3.7871199999999998</v>
      </c>
      <c r="L11696" s="2">
        <v>760.78570000000002</v>
      </c>
      <c r="M11696">
        <v>151.1129</v>
      </c>
    </row>
    <row r="11697" spans="1:13" ht="15.6">
      <c r="A11697" s="12">
        <v>244</v>
      </c>
      <c r="B11697" s="9">
        <v>2016</v>
      </c>
      <c r="C11697" s="9">
        <v>8</v>
      </c>
      <c r="D11697" s="9">
        <v>31</v>
      </c>
      <c r="E11697" s="30">
        <f t="shared" si="364"/>
        <v>42613</v>
      </c>
      <c r="F11697" s="32">
        <f t="shared" si="365"/>
        <v>244</v>
      </c>
      <c r="G11697" s="6">
        <v>0.58333333333333337</v>
      </c>
      <c r="H11697" s="2">
        <v>29.97653</v>
      </c>
      <c r="I11697" s="2">
        <v>99.878050000000002</v>
      </c>
      <c r="J11697" s="2">
        <v>42.73462</v>
      </c>
      <c r="K11697" s="2">
        <v>3.958078</v>
      </c>
      <c r="L11697" s="2">
        <v>801.98689999999999</v>
      </c>
      <c r="M11697">
        <v>159.84899999999999</v>
      </c>
    </row>
    <row r="11698" spans="1:13" ht="15.6">
      <c r="A11698" s="12">
        <v>244</v>
      </c>
      <c r="B11698" s="9">
        <v>2016</v>
      </c>
      <c r="C11698" s="9">
        <v>8</v>
      </c>
      <c r="D11698" s="9">
        <v>31</v>
      </c>
      <c r="E11698" s="30">
        <f t="shared" si="364"/>
        <v>42613</v>
      </c>
      <c r="F11698" s="32">
        <f t="shared" si="365"/>
        <v>244</v>
      </c>
      <c r="G11698" s="6">
        <v>0.60416666666666663</v>
      </c>
      <c r="H11698" s="2">
        <v>30.247920000000001</v>
      </c>
      <c r="I11698" s="2">
        <v>99.837530000000001</v>
      </c>
      <c r="J11698" s="2">
        <v>40.715249999999997</v>
      </c>
      <c r="K11698" s="2">
        <v>4.2345709999999999</v>
      </c>
      <c r="L11698" s="2">
        <v>798.56349999999998</v>
      </c>
      <c r="M11698">
        <v>161.44030000000001</v>
      </c>
    </row>
    <row r="11699" spans="1:13" ht="15.6">
      <c r="A11699" s="12">
        <v>244</v>
      </c>
      <c r="B11699" s="9">
        <v>2016</v>
      </c>
      <c r="C11699" s="9">
        <v>8</v>
      </c>
      <c r="D11699" s="9">
        <v>31</v>
      </c>
      <c r="E11699" s="30">
        <f t="shared" si="364"/>
        <v>42613</v>
      </c>
      <c r="F11699" s="32">
        <f t="shared" si="365"/>
        <v>244</v>
      </c>
      <c r="G11699" s="6">
        <v>0.625</v>
      </c>
      <c r="H11699" s="2">
        <v>30.099620000000002</v>
      </c>
      <c r="I11699" s="2">
        <v>99.812070000000006</v>
      </c>
      <c r="J11699" s="2">
        <v>40.993810000000003</v>
      </c>
      <c r="K11699" s="2">
        <v>3.8702960000000002</v>
      </c>
      <c r="L11699" s="2">
        <v>618.75289999999995</v>
      </c>
      <c r="M11699">
        <v>126.8322</v>
      </c>
    </row>
    <row r="11700" spans="1:13" ht="15.6">
      <c r="A11700" s="12">
        <v>244</v>
      </c>
      <c r="B11700" s="9">
        <v>2016</v>
      </c>
      <c r="C11700" s="9">
        <v>8</v>
      </c>
      <c r="D11700" s="9">
        <v>31</v>
      </c>
      <c r="E11700" s="30">
        <f t="shared" si="364"/>
        <v>42613</v>
      </c>
      <c r="F11700" s="32">
        <f t="shared" si="365"/>
        <v>244</v>
      </c>
      <c r="G11700" s="6">
        <v>0.64583333333333337</v>
      </c>
      <c r="H11700" s="2">
        <v>30.065809999999999</v>
      </c>
      <c r="I11700" s="2">
        <v>99.791390000000007</v>
      </c>
      <c r="J11700" s="2">
        <v>40.572839999999999</v>
      </c>
      <c r="K11700" s="2">
        <v>4.0373830000000002</v>
      </c>
      <c r="L11700" s="2">
        <v>540.21659999999997</v>
      </c>
      <c r="M11700">
        <v>113.75230000000001</v>
      </c>
    </row>
    <row r="11701" spans="1:13" ht="15.6">
      <c r="A11701" s="12">
        <v>244</v>
      </c>
      <c r="B11701" s="9">
        <v>2016</v>
      </c>
      <c r="C11701" s="9">
        <v>8</v>
      </c>
      <c r="D11701" s="9">
        <v>31</v>
      </c>
      <c r="E11701" s="30">
        <f t="shared" si="364"/>
        <v>42613</v>
      </c>
      <c r="F11701" s="32">
        <f t="shared" si="365"/>
        <v>244</v>
      </c>
      <c r="G11701" s="6">
        <v>0.66666666666666663</v>
      </c>
      <c r="H11701" s="2">
        <v>29.889700000000001</v>
      </c>
      <c r="I11701" s="2">
        <v>99.783150000000006</v>
      </c>
      <c r="J11701" s="2">
        <v>41.319519999999997</v>
      </c>
      <c r="K11701" s="2">
        <v>3.8051680000000001</v>
      </c>
      <c r="L11701" s="2">
        <v>403.02080000000001</v>
      </c>
      <c r="M11701">
        <v>86.157650000000004</v>
      </c>
    </row>
    <row r="11702" spans="1:13" ht="15.6">
      <c r="A11702" s="12">
        <v>244</v>
      </c>
      <c r="B11702" s="9">
        <v>2016</v>
      </c>
      <c r="C11702" s="9">
        <v>8</v>
      </c>
      <c r="D11702" s="9">
        <v>31</v>
      </c>
      <c r="E11702" s="30">
        <f t="shared" si="364"/>
        <v>42613</v>
      </c>
      <c r="F11702" s="32">
        <f t="shared" si="365"/>
        <v>244</v>
      </c>
      <c r="G11702" s="6">
        <v>0.6875</v>
      </c>
      <c r="H11702" s="2">
        <v>29.68571</v>
      </c>
      <c r="I11702" s="2">
        <v>99.789510000000007</v>
      </c>
      <c r="J11702" s="2">
        <v>42.842109999999998</v>
      </c>
      <c r="K11702" s="2">
        <v>3.590811</v>
      </c>
      <c r="L11702" s="2">
        <v>387.53969999999998</v>
      </c>
      <c r="M11702">
        <v>87.036699999999996</v>
      </c>
    </row>
    <row r="11703" spans="1:13" ht="15.6">
      <c r="A11703" s="12">
        <v>244</v>
      </c>
      <c r="B11703" s="9">
        <v>2016</v>
      </c>
      <c r="C11703" s="9">
        <v>8</v>
      </c>
      <c r="D11703" s="9">
        <v>31</v>
      </c>
      <c r="E11703" s="30">
        <f t="shared" si="364"/>
        <v>42613</v>
      </c>
      <c r="F11703" s="32">
        <f t="shared" si="365"/>
        <v>244</v>
      </c>
      <c r="G11703" s="6">
        <v>0.70833333333333337</v>
      </c>
      <c r="H11703" s="2">
        <v>29.638190000000002</v>
      </c>
      <c r="I11703" s="2">
        <v>99.791709999999995</v>
      </c>
      <c r="J11703" s="2">
        <v>43.365430000000003</v>
      </c>
      <c r="K11703" s="2">
        <v>3.7124489999999999</v>
      </c>
      <c r="L11703" s="2">
        <v>320.36829999999998</v>
      </c>
      <c r="M11703">
        <v>73.774100000000004</v>
      </c>
    </row>
    <row r="11704" spans="1:13" ht="15.6">
      <c r="A11704" s="12">
        <v>244</v>
      </c>
      <c r="B11704" s="9">
        <v>2016</v>
      </c>
      <c r="C11704" s="9">
        <v>8</v>
      </c>
      <c r="D11704" s="9">
        <v>31</v>
      </c>
      <c r="E11704" s="30">
        <f t="shared" si="364"/>
        <v>42613</v>
      </c>
      <c r="F11704" s="32">
        <f t="shared" si="365"/>
        <v>244</v>
      </c>
      <c r="G11704" s="6">
        <v>0.72916666666666663</v>
      </c>
      <c r="H11704" s="2">
        <v>29.135570000000001</v>
      </c>
      <c r="I11704" s="2">
        <v>99.805019999999999</v>
      </c>
      <c r="J11704" s="2">
        <v>46.616190000000003</v>
      </c>
      <c r="K11704" s="2">
        <v>3.1295920000000002</v>
      </c>
      <c r="L11704" s="2">
        <v>140.4846</v>
      </c>
      <c r="M11704">
        <v>31.152830000000002</v>
      </c>
    </row>
    <row r="11705" spans="1:13" ht="15.6">
      <c r="A11705" s="12">
        <v>244</v>
      </c>
      <c r="B11705" s="9">
        <v>2016</v>
      </c>
      <c r="C11705" s="9">
        <v>8</v>
      </c>
      <c r="D11705" s="9">
        <v>31</v>
      </c>
      <c r="E11705" s="30">
        <f t="shared" si="364"/>
        <v>42613</v>
      </c>
      <c r="F11705" s="32">
        <f t="shared" si="365"/>
        <v>244</v>
      </c>
      <c r="G11705" s="6">
        <v>0.75</v>
      </c>
      <c r="H11705" s="2">
        <v>28.5199</v>
      </c>
      <c r="I11705" s="2">
        <v>99.807280000000006</v>
      </c>
      <c r="J11705" s="2">
        <v>48.705159999999999</v>
      </c>
      <c r="K11705" s="2">
        <v>2.3477199999999998</v>
      </c>
      <c r="L11705" s="2">
        <v>66.543930000000003</v>
      </c>
      <c r="M11705">
        <v>15.04984</v>
      </c>
    </row>
    <row r="11706" spans="1:13" ht="15.6">
      <c r="A11706" s="12">
        <v>244</v>
      </c>
      <c r="B11706" s="9">
        <v>2016</v>
      </c>
      <c r="C11706" s="9">
        <v>8</v>
      </c>
      <c r="D11706" s="9">
        <v>31</v>
      </c>
      <c r="E11706" s="30">
        <f t="shared" si="364"/>
        <v>42613</v>
      </c>
      <c r="F11706" s="32">
        <f t="shared" si="365"/>
        <v>244</v>
      </c>
      <c r="G11706" s="6">
        <v>0.77083333333333337</v>
      </c>
      <c r="H11706" s="2">
        <v>27.843350000000001</v>
      </c>
      <c r="I11706" s="2">
        <v>99.829279999999997</v>
      </c>
      <c r="J11706" s="2">
        <v>51.54222</v>
      </c>
      <c r="K11706" s="2">
        <v>1.6107119999999999</v>
      </c>
      <c r="L11706" s="2">
        <v>19.169170000000001</v>
      </c>
      <c r="M11706">
        <v>4.7857789999999998</v>
      </c>
    </row>
    <row r="11707" spans="1:13" ht="15.6">
      <c r="A11707" s="12">
        <v>244</v>
      </c>
      <c r="B11707" s="9">
        <v>2016</v>
      </c>
      <c r="C11707" s="9">
        <v>8</v>
      </c>
      <c r="D11707" s="9">
        <v>31</v>
      </c>
      <c r="E11707" s="30">
        <f t="shared" si="364"/>
        <v>42613</v>
      </c>
      <c r="F11707" s="32">
        <f t="shared" si="365"/>
        <v>244</v>
      </c>
      <c r="G11707" s="6">
        <v>0.79166666666666663</v>
      </c>
      <c r="H11707" s="2">
        <v>27.186409999999999</v>
      </c>
      <c r="I11707" s="2">
        <v>99.862170000000006</v>
      </c>
      <c r="J11707" s="2">
        <v>53.280720000000002</v>
      </c>
      <c r="K11707" s="2">
        <v>0.97964419999999997</v>
      </c>
      <c r="L11707" s="2">
        <v>-0.90426450000000003</v>
      </c>
      <c r="M11707">
        <v>1.05846</v>
      </c>
    </row>
    <row r="11708" spans="1:13" ht="15.6">
      <c r="A11708" s="12">
        <v>244</v>
      </c>
      <c r="B11708" s="9">
        <v>2016</v>
      </c>
      <c r="C11708" s="9">
        <v>8</v>
      </c>
      <c r="D11708" s="9">
        <v>31</v>
      </c>
      <c r="E11708" s="30">
        <f t="shared" si="364"/>
        <v>42613</v>
      </c>
      <c r="F11708" s="32">
        <f t="shared" si="365"/>
        <v>244</v>
      </c>
      <c r="G11708" s="6">
        <v>0.8125</v>
      </c>
      <c r="H11708" s="2">
        <v>26.669149999999998</v>
      </c>
      <c r="I11708" s="2">
        <v>99.88297</v>
      </c>
      <c r="J11708" s="2">
        <v>55.593690000000002</v>
      </c>
      <c r="K11708" s="2">
        <v>0.1932207</v>
      </c>
      <c r="L11708" s="2">
        <v>-1.829129</v>
      </c>
      <c r="M11708">
        <v>0.75523359999999995</v>
      </c>
    </row>
    <row r="11709" spans="1:13" ht="15.6">
      <c r="A11709" s="12">
        <v>244</v>
      </c>
      <c r="B11709" s="9">
        <v>2016</v>
      </c>
      <c r="C11709" s="9">
        <v>8</v>
      </c>
      <c r="D11709" s="9">
        <v>31</v>
      </c>
      <c r="E11709" s="30">
        <f t="shared" si="364"/>
        <v>42613</v>
      </c>
      <c r="F11709" s="32">
        <f t="shared" si="365"/>
        <v>244</v>
      </c>
      <c r="G11709" s="6">
        <v>0.83333333333333337</v>
      </c>
      <c r="H11709" s="2">
        <v>26.3568</v>
      </c>
      <c r="I11709" s="2">
        <v>99.906989999999993</v>
      </c>
      <c r="J11709" s="2">
        <v>55.37294</v>
      </c>
      <c r="K11709" s="2">
        <v>0.36874560000000001</v>
      </c>
      <c r="L11709" s="2">
        <v>-0.95458390000000004</v>
      </c>
      <c r="M11709">
        <v>1.5095730000000001</v>
      </c>
    </row>
    <row r="11710" spans="1:13" ht="15.6">
      <c r="A11710" s="12">
        <v>244</v>
      </c>
      <c r="B11710" s="9">
        <v>2016</v>
      </c>
      <c r="C11710" s="9">
        <v>8</v>
      </c>
      <c r="D11710" s="9">
        <v>31</v>
      </c>
      <c r="E11710" s="30">
        <f t="shared" si="364"/>
        <v>42613</v>
      </c>
      <c r="F11710" s="32">
        <f t="shared" si="365"/>
        <v>244</v>
      </c>
      <c r="G11710" s="6">
        <v>0.85416666666666663</v>
      </c>
      <c r="H11710" s="2">
        <v>25.819790000000001</v>
      </c>
      <c r="I11710" s="2">
        <v>99.928359999999998</v>
      </c>
      <c r="J11710" s="2">
        <v>53.526389999999999</v>
      </c>
      <c r="K11710" s="2">
        <v>0.58896919999999997</v>
      </c>
      <c r="L11710" s="2">
        <v>-0.30214039999999998</v>
      </c>
      <c r="M11710">
        <v>2.0576780000000001</v>
      </c>
    </row>
    <row r="11711" spans="1:13" ht="15.6">
      <c r="A11711" s="12">
        <v>244</v>
      </c>
      <c r="B11711" s="9">
        <v>2016</v>
      </c>
      <c r="C11711" s="9">
        <v>8</v>
      </c>
      <c r="D11711" s="9">
        <v>31</v>
      </c>
      <c r="E11711" s="30">
        <f t="shared" si="364"/>
        <v>42613</v>
      </c>
      <c r="F11711" s="32">
        <f t="shared" si="365"/>
        <v>244</v>
      </c>
      <c r="G11711" s="6">
        <v>0.875</v>
      </c>
      <c r="H11711" s="2">
        <v>25.508140000000001</v>
      </c>
      <c r="I11711" s="2">
        <v>99.927480000000003</v>
      </c>
      <c r="J11711" s="2">
        <v>54.184710000000003</v>
      </c>
      <c r="K11711" s="2">
        <v>3.7893280000000001E-2</v>
      </c>
      <c r="L11711" s="2">
        <v>0.27178479999999999</v>
      </c>
      <c r="M11711">
        <v>2.3156059999999998</v>
      </c>
    </row>
    <row r="11712" spans="1:13" ht="15.6">
      <c r="A11712" s="12">
        <v>244</v>
      </c>
      <c r="B11712" s="9">
        <v>2016</v>
      </c>
      <c r="C11712" s="9">
        <v>8</v>
      </c>
      <c r="D11712" s="9">
        <v>31</v>
      </c>
      <c r="E11712" s="30">
        <f t="shared" si="364"/>
        <v>42613</v>
      </c>
      <c r="F11712" s="32">
        <f t="shared" si="365"/>
        <v>244</v>
      </c>
      <c r="G11712" s="6">
        <v>0.89583333333333337</v>
      </c>
      <c r="H11712" s="2">
        <v>23.814699999999998</v>
      </c>
      <c r="I11712" s="2">
        <v>99.945530000000005</v>
      </c>
      <c r="J11712" s="2">
        <v>66.380759999999995</v>
      </c>
      <c r="K11712" s="2">
        <v>0</v>
      </c>
      <c r="L11712" s="2">
        <v>-1.2629710000000001</v>
      </c>
      <c r="M11712">
        <v>1.9155139999999999</v>
      </c>
    </row>
    <row r="11713" spans="1:13" ht="15.6">
      <c r="A11713" s="12">
        <v>244</v>
      </c>
      <c r="B11713" s="9">
        <v>2016</v>
      </c>
      <c r="C11713" s="9">
        <v>8</v>
      </c>
      <c r="D11713" s="9">
        <v>31</v>
      </c>
      <c r="E11713" s="30">
        <f t="shared" si="364"/>
        <v>42613</v>
      </c>
      <c r="F11713" s="32">
        <f t="shared" si="365"/>
        <v>244</v>
      </c>
      <c r="G11713" s="6">
        <v>0.91666666666666663</v>
      </c>
      <c r="H11713" s="2">
        <v>23.037700000000001</v>
      </c>
      <c r="I11713" s="2">
        <v>99.953869999999995</v>
      </c>
      <c r="J11713" s="2">
        <v>66.827879999999993</v>
      </c>
      <c r="K11713" s="2">
        <v>0</v>
      </c>
      <c r="L11713" s="2">
        <v>-1.4744090000000001</v>
      </c>
      <c r="M11713">
        <v>2.0915819999999998</v>
      </c>
    </row>
    <row r="11714" spans="1:13" ht="15.6">
      <c r="A11714" s="12">
        <v>244</v>
      </c>
      <c r="B11714" s="9">
        <v>2016</v>
      </c>
      <c r="C11714" s="9">
        <v>8</v>
      </c>
      <c r="D11714" s="9">
        <v>31</v>
      </c>
      <c r="E11714" s="30">
        <f t="shared" si="364"/>
        <v>42613</v>
      </c>
      <c r="F11714" s="32">
        <f t="shared" si="365"/>
        <v>244</v>
      </c>
      <c r="G11714" s="6">
        <v>0.9375</v>
      </c>
      <c r="H11714" s="2">
        <v>23.16084</v>
      </c>
      <c r="I11714" s="2">
        <v>99.954899999999995</v>
      </c>
      <c r="J11714" s="2">
        <v>66.549800000000005</v>
      </c>
      <c r="K11714" s="2">
        <v>0</v>
      </c>
      <c r="L11714" s="2">
        <v>0.2238001</v>
      </c>
      <c r="M11714">
        <v>2.6773250000000002</v>
      </c>
    </row>
    <row r="11715" spans="1:13" ht="15.6">
      <c r="A11715" s="12">
        <v>244</v>
      </c>
      <c r="B11715" s="9">
        <v>2016</v>
      </c>
      <c r="C11715" s="9">
        <v>8</v>
      </c>
      <c r="D11715" s="9">
        <v>31</v>
      </c>
      <c r="E11715" s="30">
        <f t="shared" si="364"/>
        <v>42613</v>
      </c>
      <c r="F11715" s="32">
        <f t="shared" si="365"/>
        <v>244</v>
      </c>
      <c r="G11715" s="6">
        <v>0.95833333333333337</v>
      </c>
      <c r="H11715" s="2">
        <v>22.546209999999999</v>
      </c>
      <c r="I11715" s="2">
        <v>99.965260000000001</v>
      </c>
      <c r="J11715" s="2">
        <v>76.052189999999996</v>
      </c>
      <c r="K11715" s="2">
        <v>0</v>
      </c>
      <c r="L11715" s="2">
        <v>-0.51260479999999997</v>
      </c>
      <c r="M11715">
        <v>2.1559089999999999</v>
      </c>
    </row>
    <row r="11716" spans="1:13" ht="15.6">
      <c r="A11716" s="12">
        <v>244</v>
      </c>
      <c r="B11716" s="9">
        <v>2016</v>
      </c>
      <c r="C11716" s="9">
        <v>8</v>
      </c>
      <c r="D11716" s="9">
        <v>31</v>
      </c>
      <c r="E11716" s="30">
        <f t="shared" si="364"/>
        <v>42613</v>
      </c>
      <c r="F11716" s="32">
        <f t="shared" si="365"/>
        <v>244</v>
      </c>
      <c r="G11716" s="6">
        <v>0.97916666666666663</v>
      </c>
      <c r="H11716" s="2">
        <v>22.442440000000001</v>
      </c>
      <c r="I11716" s="2">
        <v>99.951849999999993</v>
      </c>
      <c r="J11716" s="2">
        <v>78.074299999999994</v>
      </c>
      <c r="K11716" s="2">
        <v>0</v>
      </c>
      <c r="L11716" s="2">
        <v>0.25164130000000001</v>
      </c>
      <c r="M11716">
        <v>2.4636979999999999</v>
      </c>
    </row>
    <row r="11717" spans="1:13" ht="15.6">
      <c r="A11717" s="12">
        <v>245</v>
      </c>
      <c r="B11717" s="9">
        <v>2016</v>
      </c>
      <c r="C11717" s="9">
        <v>8</v>
      </c>
      <c r="D11717" s="9">
        <v>31</v>
      </c>
      <c r="E11717" s="30">
        <f t="shared" si="364"/>
        <v>42613</v>
      </c>
      <c r="F11717" s="32">
        <f t="shared" si="365"/>
        <v>244</v>
      </c>
      <c r="G11717" s="6">
        <v>0</v>
      </c>
      <c r="H11717" s="2">
        <v>22.289870000000001</v>
      </c>
      <c r="I11717" s="2">
        <v>99.963220000000007</v>
      </c>
      <c r="J11717" s="2">
        <v>76.484660000000005</v>
      </c>
      <c r="K11717" s="2">
        <v>0</v>
      </c>
      <c r="L11717" s="2">
        <v>-0.71522699999999995</v>
      </c>
      <c r="M11717">
        <v>2.2208420000000002</v>
      </c>
    </row>
    <row r="11718" spans="1:13" ht="15.6">
      <c r="A11718" s="12">
        <v>245</v>
      </c>
      <c r="B11718" s="9">
        <v>2016</v>
      </c>
      <c r="C11718" s="9">
        <v>9</v>
      </c>
      <c r="D11718" s="9">
        <v>1</v>
      </c>
      <c r="E11718" s="30">
        <f t="shared" ref="E11718:E11781" si="366">DATE(B11718,C11718,D11718)</f>
        <v>42614</v>
      </c>
      <c r="F11718" s="32">
        <f t="shared" ref="F11718:F11781" si="367">E11718-DATE(YEAR(E11718),1,0)</f>
        <v>245</v>
      </c>
      <c r="G11718" s="6">
        <v>2.0833333333333332E-2</v>
      </c>
      <c r="H11718" s="2">
        <v>22.512599999999999</v>
      </c>
      <c r="I11718" s="2">
        <v>99.965130000000002</v>
      </c>
      <c r="J11718" s="2">
        <v>73.684030000000007</v>
      </c>
      <c r="K11718" s="2">
        <v>0</v>
      </c>
      <c r="L11718" s="2">
        <v>-0.43406080000000002</v>
      </c>
      <c r="M11718">
        <v>2.1539769999999998</v>
      </c>
    </row>
    <row r="11719" spans="1:13" ht="15.6">
      <c r="A11719" s="12">
        <v>245</v>
      </c>
      <c r="B11719" s="9">
        <v>2016</v>
      </c>
      <c r="C11719" s="9">
        <v>9</v>
      </c>
      <c r="D11719" s="9">
        <v>1</v>
      </c>
      <c r="E11719" s="30">
        <f t="shared" si="366"/>
        <v>42614</v>
      </c>
      <c r="F11719" s="32">
        <f t="shared" si="367"/>
        <v>245</v>
      </c>
      <c r="G11719" s="6">
        <v>4.1666666666666664E-2</v>
      </c>
      <c r="H11719" s="2">
        <v>22.38017</v>
      </c>
      <c r="I11719" s="2">
        <v>99.952719999999999</v>
      </c>
      <c r="J11719" s="2">
        <v>75.977019999999996</v>
      </c>
      <c r="K11719" s="2">
        <v>0</v>
      </c>
      <c r="L11719" s="2">
        <v>-0.18394269999999999</v>
      </c>
      <c r="M11719">
        <v>2.3441869999999998</v>
      </c>
    </row>
    <row r="11720" spans="1:13" ht="15.6">
      <c r="A11720" s="12">
        <v>245</v>
      </c>
      <c r="B11720" s="9">
        <v>2016</v>
      </c>
      <c r="C11720" s="9">
        <v>9</v>
      </c>
      <c r="D11720" s="9">
        <v>1</v>
      </c>
      <c r="E11720" s="30">
        <f t="shared" si="366"/>
        <v>42614</v>
      </c>
      <c r="F11720" s="32">
        <f t="shared" si="367"/>
        <v>245</v>
      </c>
      <c r="G11720" s="6">
        <v>6.25E-2</v>
      </c>
      <c r="H11720" s="2">
        <v>22.803090000000001</v>
      </c>
      <c r="I11720" s="2">
        <v>99.938559999999995</v>
      </c>
      <c r="J11720" s="2">
        <v>75.821749999999994</v>
      </c>
      <c r="K11720" s="2">
        <v>7.7146950000000006E-2</v>
      </c>
      <c r="L11720" s="2">
        <v>-0.41302689999999997</v>
      </c>
      <c r="M11720">
        <v>2.5886290000000001</v>
      </c>
    </row>
    <row r="11721" spans="1:13" ht="15.6">
      <c r="A11721" s="12">
        <v>245</v>
      </c>
      <c r="B11721" s="9">
        <v>2016</v>
      </c>
      <c r="C11721" s="9">
        <v>9</v>
      </c>
      <c r="D11721" s="9">
        <v>1</v>
      </c>
      <c r="E11721" s="30">
        <f t="shared" si="366"/>
        <v>42614</v>
      </c>
      <c r="F11721" s="32">
        <f t="shared" si="367"/>
        <v>245</v>
      </c>
      <c r="G11721" s="6">
        <v>8.3333333333333329E-2</v>
      </c>
      <c r="H11721" s="2">
        <v>22.955500000000001</v>
      </c>
      <c r="I11721" s="2">
        <v>99.922200000000004</v>
      </c>
      <c r="J11721" s="2">
        <v>75.835470000000001</v>
      </c>
      <c r="K11721" s="2">
        <v>0</v>
      </c>
      <c r="L11721" s="2">
        <v>-2.4774600000000001E-2</v>
      </c>
      <c r="M11721">
        <v>2.8482120000000002</v>
      </c>
    </row>
    <row r="11722" spans="1:13" ht="15.6">
      <c r="A11722" s="12">
        <v>245</v>
      </c>
      <c r="B11722" s="9">
        <v>2016</v>
      </c>
      <c r="C11722" s="9">
        <v>9</v>
      </c>
      <c r="D11722" s="9">
        <v>1</v>
      </c>
      <c r="E11722" s="30">
        <f t="shared" si="366"/>
        <v>42614</v>
      </c>
      <c r="F11722" s="32">
        <f t="shared" si="367"/>
        <v>245</v>
      </c>
      <c r="G11722" s="6">
        <v>0.10416666666666667</v>
      </c>
      <c r="H11722" s="2">
        <v>22.38721</v>
      </c>
      <c r="I11722" s="2">
        <v>99.901439999999994</v>
      </c>
      <c r="J11722" s="2">
        <v>79.075100000000006</v>
      </c>
      <c r="K11722" s="2">
        <v>0</v>
      </c>
      <c r="L11722" s="2">
        <v>-0.73611090000000001</v>
      </c>
      <c r="M11722">
        <v>2.1511390000000001</v>
      </c>
    </row>
    <row r="11723" spans="1:13" ht="15.6">
      <c r="A11723" s="12">
        <v>245</v>
      </c>
      <c r="B11723" s="9">
        <v>2016</v>
      </c>
      <c r="C11723" s="9">
        <v>9</v>
      </c>
      <c r="D11723" s="9">
        <v>1</v>
      </c>
      <c r="E11723" s="30">
        <f t="shared" si="366"/>
        <v>42614</v>
      </c>
      <c r="F11723" s="32">
        <f t="shared" si="367"/>
        <v>245</v>
      </c>
      <c r="G11723" s="6">
        <v>0.125</v>
      </c>
      <c r="H11723" s="2">
        <v>22.25957</v>
      </c>
      <c r="I11723" s="2">
        <v>99.901340000000005</v>
      </c>
      <c r="J11723" s="2">
        <v>80.11103</v>
      </c>
      <c r="K11723" s="2">
        <v>0</v>
      </c>
      <c r="L11723" s="2">
        <v>-0.75392729999999997</v>
      </c>
      <c r="M11723">
        <v>1.814228</v>
      </c>
    </row>
    <row r="11724" spans="1:13" ht="15.6">
      <c r="A11724" s="12">
        <v>245</v>
      </c>
      <c r="B11724" s="9">
        <v>2016</v>
      </c>
      <c r="C11724" s="9">
        <v>9</v>
      </c>
      <c r="D11724" s="9">
        <v>1</v>
      </c>
      <c r="E11724" s="30">
        <f t="shared" si="366"/>
        <v>42614</v>
      </c>
      <c r="F11724" s="32">
        <f t="shared" si="367"/>
        <v>245</v>
      </c>
      <c r="G11724" s="6">
        <v>0.14583333333333334</v>
      </c>
      <c r="H11724" s="2">
        <v>22.409739999999999</v>
      </c>
      <c r="I11724" s="2">
        <v>99.89564</v>
      </c>
      <c r="J11724" s="2">
        <v>79.073189999999997</v>
      </c>
      <c r="K11724" s="2">
        <v>0</v>
      </c>
      <c r="L11724" s="2">
        <v>-0.50499799999999995</v>
      </c>
      <c r="M11724">
        <v>1.9564170000000001</v>
      </c>
    </row>
    <row r="11725" spans="1:13" ht="15.6">
      <c r="A11725" s="12">
        <v>245</v>
      </c>
      <c r="B11725" s="9">
        <v>2016</v>
      </c>
      <c r="C11725" s="9">
        <v>9</v>
      </c>
      <c r="D11725" s="9">
        <v>1</v>
      </c>
      <c r="E11725" s="30">
        <f t="shared" si="366"/>
        <v>42614</v>
      </c>
      <c r="F11725" s="32">
        <f t="shared" si="367"/>
        <v>245</v>
      </c>
      <c r="G11725" s="6">
        <v>0.16666666666666666</v>
      </c>
      <c r="H11725" s="2">
        <v>22.456299999999999</v>
      </c>
      <c r="I11725" s="2">
        <v>99.874420000000001</v>
      </c>
      <c r="J11725" s="2">
        <v>78.660799999999995</v>
      </c>
      <c r="K11725" s="2">
        <v>0.2293162</v>
      </c>
      <c r="L11725" s="2">
        <v>-0.28983520000000002</v>
      </c>
      <c r="M11725">
        <v>1.912479</v>
      </c>
    </row>
    <row r="11726" spans="1:13" ht="15.6">
      <c r="A11726" s="12">
        <v>245</v>
      </c>
      <c r="B11726" s="9">
        <v>2016</v>
      </c>
      <c r="C11726" s="9">
        <v>9</v>
      </c>
      <c r="D11726" s="9">
        <v>1</v>
      </c>
      <c r="E11726" s="30">
        <f t="shared" si="366"/>
        <v>42614</v>
      </c>
      <c r="F11726" s="32">
        <f t="shared" si="367"/>
        <v>245</v>
      </c>
      <c r="G11726" s="6">
        <v>0.1875</v>
      </c>
      <c r="H11726" s="2">
        <v>22.529900000000001</v>
      </c>
      <c r="I11726" s="2">
        <v>99.859020000000001</v>
      </c>
      <c r="J11726" s="2">
        <v>78.505920000000003</v>
      </c>
      <c r="K11726" s="2">
        <v>0.10496759999999999</v>
      </c>
      <c r="L11726" s="2">
        <v>-0.1060585</v>
      </c>
      <c r="M11726">
        <v>2.3621050000000001</v>
      </c>
    </row>
    <row r="11727" spans="1:13" ht="15.6">
      <c r="A11727" s="12">
        <v>245</v>
      </c>
      <c r="B11727" s="9">
        <v>2016</v>
      </c>
      <c r="C11727" s="9">
        <v>9</v>
      </c>
      <c r="D11727" s="9">
        <v>1</v>
      </c>
      <c r="E11727" s="30">
        <f t="shared" si="366"/>
        <v>42614</v>
      </c>
      <c r="F11727" s="32">
        <f t="shared" si="367"/>
        <v>245</v>
      </c>
      <c r="G11727" s="6">
        <v>0.20833333333333334</v>
      </c>
      <c r="H11727" s="2">
        <v>22.33661</v>
      </c>
      <c r="I11727" s="2">
        <v>99.864040000000003</v>
      </c>
      <c r="J11727" s="2">
        <v>80.822559999999996</v>
      </c>
      <c r="K11727" s="2">
        <v>0.13855919999999999</v>
      </c>
      <c r="L11727" s="2">
        <v>0.19837080000000001</v>
      </c>
      <c r="M11727">
        <v>2.2135120000000001</v>
      </c>
    </row>
    <row r="11728" spans="1:13" ht="15.6">
      <c r="A11728" s="12">
        <v>245</v>
      </c>
      <c r="B11728" s="9">
        <v>2016</v>
      </c>
      <c r="C11728" s="9">
        <v>9</v>
      </c>
      <c r="D11728" s="9">
        <v>1</v>
      </c>
      <c r="E11728" s="30">
        <f t="shared" si="366"/>
        <v>42614</v>
      </c>
      <c r="F11728" s="32">
        <f t="shared" si="367"/>
        <v>245</v>
      </c>
      <c r="G11728" s="6">
        <v>0.22916666666666666</v>
      </c>
      <c r="H11728" s="2">
        <v>21.58907</v>
      </c>
      <c r="I11728" s="2">
        <v>99.872950000000003</v>
      </c>
      <c r="J11728" s="2">
        <v>85.768349999999998</v>
      </c>
      <c r="K11728" s="2">
        <v>5.8527320000000001E-2</v>
      </c>
      <c r="L11728" s="2">
        <v>-0.76446029999999998</v>
      </c>
      <c r="M11728">
        <v>1.7145319999999999</v>
      </c>
    </row>
    <row r="11729" spans="1:13" ht="15.6">
      <c r="A11729" s="12">
        <v>245</v>
      </c>
      <c r="B11729" s="9">
        <v>2016</v>
      </c>
      <c r="C11729" s="9">
        <v>9</v>
      </c>
      <c r="D11729" s="9">
        <v>1</v>
      </c>
      <c r="E11729" s="30">
        <f t="shared" si="366"/>
        <v>42614</v>
      </c>
      <c r="F11729" s="32">
        <f t="shared" si="367"/>
        <v>245</v>
      </c>
      <c r="G11729" s="6">
        <v>0.25</v>
      </c>
      <c r="H11729" s="2">
        <v>21.372579999999999</v>
      </c>
      <c r="I11729" s="2">
        <v>99.887550000000005</v>
      </c>
      <c r="J11729" s="2">
        <v>85.664929999999998</v>
      </c>
      <c r="K11729" s="2">
        <v>8.8471170000000002E-2</v>
      </c>
      <c r="L11729" s="2">
        <v>5.4485080000000004</v>
      </c>
      <c r="M11729">
        <v>2.7643650000000002</v>
      </c>
    </row>
    <row r="11730" spans="1:13" ht="15.6">
      <c r="A11730" s="12">
        <v>245</v>
      </c>
      <c r="B11730" s="9">
        <v>2016</v>
      </c>
      <c r="C11730" s="9">
        <v>9</v>
      </c>
      <c r="D11730" s="9">
        <v>1</v>
      </c>
      <c r="E11730" s="30">
        <f t="shared" si="366"/>
        <v>42614</v>
      </c>
      <c r="F11730" s="32">
        <f t="shared" si="367"/>
        <v>245</v>
      </c>
      <c r="G11730" s="6">
        <v>0.27083333333333331</v>
      </c>
      <c r="H11730" s="2">
        <v>22.210629999999998</v>
      </c>
      <c r="I11730" s="2">
        <v>99.899749999999997</v>
      </c>
      <c r="J11730" s="2">
        <v>82.024060000000006</v>
      </c>
      <c r="K11730" s="2">
        <v>0.55067929999999998</v>
      </c>
      <c r="L11730" s="2">
        <v>40.390450000000001</v>
      </c>
      <c r="M11730">
        <v>9.4451579999999993</v>
      </c>
    </row>
    <row r="11731" spans="1:13" ht="15.6">
      <c r="A11731" s="12">
        <v>245</v>
      </c>
      <c r="B11731" s="9">
        <v>2016</v>
      </c>
      <c r="C11731" s="9">
        <v>9</v>
      </c>
      <c r="D11731" s="9">
        <v>1</v>
      </c>
      <c r="E11731" s="30">
        <f t="shared" si="366"/>
        <v>42614</v>
      </c>
      <c r="F11731" s="32">
        <f t="shared" si="367"/>
        <v>245</v>
      </c>
      <c r="G11731" s="6">
        <v>0.29166666666666669</v>
      </c>
      <c r="H11731" s="2">
        <v>23.304549999999999</v>
      </c>
      <c r="I11731" s="2">
        <v>99.889449999999997</v>
      </c>
      <c r="J11731" s="2">
        <v>77.505219999999994</v>
      </c>
      <c r="K11731" s="2">
        <v>0.23187489999999999</v>
      </c>
      <c r="L11731" s="2">
        <v>146.22999999999999</v>
      </c>
      <c r="M11731">
        <v>33.510429999999999</v>
      </c>
    </row>
    <row r="11732" spans="1:13" ht="15.6">
      <c r="A11732" s="12">
        <v>245</v>
      </c>
      <c r="B11732" s="9">
        <v>2016</v>
      </c>
      <c r="C11732" s="9">
        <v>9</v>
      </c>
      <c r="D11732" s="9">
        <v>1</v>
      </c>
      <c r="E11732" s="30">
        <f t="shared" si="366"/>
        <v>42614</v>
      </c>
      <c r="F11732" s="32">
        <f t="shared" si="367"/>
        <v>245</v>
      </c>
      <c r="G11732" s="6">
        <v>0.3125</v>
      </c>
      <c r="H11732" s="2">
        <v>24.229569999999999</v>
      </c>
      <c r="I11732" s="2">
        <v>99.878439999999998</v>
      </c>
      <c r="J11732" s="2">
        <v>74.391999999999996</v>
      </c>
      <c r="K11732" s="2">
        <v>0.82620749999999998</v>
      </c>
      <c r="L11732" s="2">
        <v>199.5753</v>
      </c>
      <c r="M11732">
        <v>57.402810000000002</v>
      </c>
    </row>
    <row r="11733" spans="1:13" ht="15.6">
      <c r="A11733" s="12">
        <v>245</v>
      </c>
      <c r="B11733" s="9">
        <v>2016</v>
      </c>
      <c r="C11733" s="9">
        <v>9</v>
      </c>
      <c r="D11733" s="9">
        <v>1</v>
      </c>
      <c r="E11733" s="30">
        <f t="shared" si="366"/>
        <v>42614</v>
      </c>
      <c r="F11733" s="32">
        <f t="shared" si="367"/>
        <v>245</v>
      </c>
      <c r="G11733" s="6">
        <v>0.33333333333333331</v>
      </c>
      <c r="H11733" s="2">
        <v>25.124549999999999</v>
      </c>
      <c r="I11733" s="2">
        <v>99.875749999999996</v>
      </c>
      <c r="J11733" s="2">
        <v>70.71499</v>
      </c>
      <c r="K11733" s="2">
        <v>1.453794</v>
      </c>
      <c r="L11733" s="2">
        <v>317.04320000000001</v>
      </c>
      <c r="M11733">
        <v>77.623400000000004</v>
      </c>
    </row>
    <row r="11734" spans="1:13" ht="15.6">
      <c r="A11734" s="12">
        <v>245</v>
      </c>
      <c r="B11734" s="9">
        <v>2016</v>
      </c>
      <c r="C11734" s="9">
        <v>9</v>
      </c>
      <c r="D11734" s="9">
        <v>1</v>
      </c>
      <c r="E11734" s="30">
        <f t="shared" si="366"/>
        <v>42614</v>
      </c>
      <c r="F11734" s="32">
        <f t="shared" si="367"/>
        <v>245</v>
      </c>
      <c r="G11734" s="6">
        <v>0.35416666666666669</v>
      </c>
      <c r="H11734" s="2">
        <v>26.236640000000001</v>
      </c>
      <c r="I11734" s="2">
        <v>99.872699999999995</v>
      </c>
      <c r="J11734" s="2">
        <v>67.157690000000002</v>
      </c>
      <c r="K11734" s="2">
        <v>2.2022119999999998</v>
      </c>
      <c r="L11734" s="2">
        <v>445.01609999999999</v>
      </c>
      <c r="M11734">
        <v>102.2068</v>
      </c>
    </row>
    <row r="11735" spans="1:13" ht="15.6">
      <c r="A11735" s="12">
        <v>245</v>
      </c>
      <c r="B11735" s="9">
        <v>2016</v>
      </c>
      <c r="C11735" s="9">
        <v>9</v>
      </c>
      <c r="D11735" s="9">
        <v>1</v>
      </c>
      <c r="E11735" s="30">
        <f t="shared" si="366"/>
        <v>42614</v>
      </c>
      <c r="F11735" s="32">
        <f t="shared" si="367"/>
        <v>245</v>
      </c>
      <c r="G11735" s="6">
        <v>0.375</v>
      </c>
      <c r="H11735" s="2">
        <v>27.340810000000001</v>
      </c>
      <c r="I11735" s="2">
        <v>99.842219999999998</v>
      </c>
      <c r="J11735" s="2">
        <v>59.774729999999998</v>
      </c>
      <c r="K11735" s="2">
        <v>3.0717829999999999</v>
      </c>
      <c r="L11735" s="2">
        <v>555.92309999999998</v>
      </c>
      <c r="M11735">
        <v>121.3563</v>
      </c>
    </row>
    <row r="11736" spans="1:13" ht="15.6">
      <c r="A11736" s="12">
        <v>245</v>
      </c>
      <c r="B11736" s="9">
        <v>2016</v>
      </c>
      <c r="C11736" s="9">
        <v>9</v>
      </c>
      <c r="D11736" s="9">
        <v>1</v>
      </c>
      <c r="E11736" s="30">
        <f t="shared" si="366"/>
        <v>42614</v>
      </c>
      <c r="F11736" s="32">
        <f t="shared" si="367"/>
        <v>245</v>
      </c>
      <c r="G11736" s="6">
        <v>0.39583333333333331</v>
      </c>
      <c r="H11736" s="2">
        <v>28.189440000000001</v>
      </c>
      <c r="I11736" s="2">
        <v>99.833519999999993</v>
      </c>
      <c r="J11736" s="2">
        <v>52.510559999999998</v>
      </c>
      <c r="K11736" s="2">
        <v>3.4914740000000002</v>
      </c>
      <c r="L11736" s="2">
        <v>647.39760000000001</v>
      </c>
      <c r="M11736">
        <v>136.7903</v>
      </c>
    </row>
    <row r="11737" spans="1:13" ht="15.6">
      <c r="A11737" s="12">
        <v>245</v>
      </c>
      <c r="B11737" s="9">
        <v>2016</v>
      </c>
      <c r="C11737" s="9">
        <v>9</v>
      </c>
      <c r="D11737" s="9">
        <v>1</v>
      </c>
      <c r="E11737" s="30">
        <f t="shared" si="366"/>
        <v>42614</v>
      </c>
      <c r="F11737" s="32">
        <f t="shared" si="367"/>
        <v>245</v>
      </c>
      <c r="G11737" s="6">
        <v>0.41666666666666669</v>
      </c>
      <c r="H11737" s="2">
        <v>28.80742</v>
      </c>
      <c r="I11737" s="2">
        <v>99.830410000000001</v>
      </c>
      <c r="J11737" s="2">
        <v>51.530850000000001</v>
      </c>
      <c r="K11737" s="2">
        <v>2.9782690000000001</v>
      </c>
      <c r="L11737" s="2">
        <v>712.42489999999998</v>
      </c>
      <c r="M11737">
        <v>144.35769999999999</v>
      </c>
    </row>
    <row r="11738" spans="1:13" ht="15.6">
      <c r="A11738" s="12">
        <v>245</v>
      </c>
      <c r="B11738" s="9">
        <v>2016</v>
      </c>
      <c r="C11738" s="9">
        <v>9</v>
      </c>
      <c r="D11738" s="9">
        <v>1</v>
      </c>
      <c r="E11738" s="30">
        <f t="shared" si="366"/>
        <v>42614</v>
      </c>
      <c r="F11738" s="32">
        <f t="shared" si="367"/>
        <v>245</v>
      </c>
      <c r="G11738" s="6">
        <v>0.4375</v>
      </c>
      <c r="H11738" s="2">
        <v>29.38147</v>
      </c>
      <c r="I11738" s="2">
        <v>99.807680000000005</v>
      </c>
      <c r="J11738" s="2">
        <v>50.830419999999997</v>
      </c>
      <c r="K11738" s="2">
        <v>3.385402</v>
      </c>
      <c r="L11738" s="2">
        <v>774.29909999999995</v>
      </c>
      <c r="M11738">
        <v>152.31720000000001</v>
      </c>
    </row>
    <row r="11739" spans="1:13" ht="15.6">
      <c r="A11739" s="12">
        <v>245</v>
      </c>
      <c r="B11739" s="9">
        <v>2016</v>
      </c>
      <c r="C11739" s="9">
        <v>9</v>
      </c>
      <c r="D11739" s="9">
        <v>1</v>
      </c>
      <c r="E11739" s="30">
        <f t="shared" si="366"/>
        <v>42614</v>
      </c>
      <c r="F11739" s="32">
        <f t="shared" si="367"/>
        <v>245</v>
      </c>
      <c r="G11739" s="6">
        <v>0.45833333333333331</v>
      </c>
      <c r="H11739" s="2">
        <v>29.997479999999999</v>
      </c>
      <c r="I11739" s="2">
        <v>99.774500000000003</v>
      </c>
      <c r="J11739" s="2">
        <v>49.39622</v>
      </c>
      <c r="K11739" s="2">
        <v>3.2440790000000002</v>
      </c>
      <c r="L11739" s="2">
        <v>821.16920000000005</v>
      </c>
      <c r="M11739">
        <v>157.501</v>
      </c>
    </row>
    <row r="11740" spans="1:13" ht="15.6">
      <c r="A11740" s="12">
        <v>245</v>
      </c>
      <c r="B11740" s="9">
        <v>2016</v>
      </c>
      <c r="C11740" s="9">
        <v>9</v>
      </c>
      <c r="D11740" s="9">
        <v>1</v>
      </c>
      <c r="E11740" s="30">
        <f t="shared" si="366"/>
        <v>42614</v>
      </c>
      <c r="F11740" s="32">
        <f t="shared" si="367"/>
        <v>245</v>
      </c>
      <c r="G11740" s="6">
        <v>0.47916666666666669</v>
      </c>
      <c r="H11740" s="2">
        <v>30.595410000000001</v>
      </c>
      <c r="I11740" s="2">
        <v>99.73151</v>
      </c>
      <c r="J11740" s="2">
        <v>48.929789999999997</v>
      </c>
      <c r="K11740" s="2">
        <v>2.7490320000000001</v>
      </c>
      <c r="L11740" s="2">
        <v>831.61779999999999</v>
      </c>
      <c r="M11740">
        <v>157.03</v>
      </c>
    </row>
    <row r="11741" spans="1:13" ht="15.6">
      <c r="A11741" s="12">
        <v>245</v>
      </c>
      <c r="B11741" s="9">
        <v>2016</v>
      </c>
      <c r="C11741" s="9">
        <v>9</v>
      </c>
      <c r="D11741" s="9">
        <v>1</v>
      </c>
      <c r="E11741" s="30">
        <f t="shared" si="366"/>
        <v>42614</v>
      </c>
      <c r="F11741" s="32">
        <f t="shared" si="367"/>
        <v>245</v>
      </c>
      <c r="G11741" s="6">
        <v>0.5</v>
      </c>
      <c r="H11741" s="2">
        <v>30.9085</v>
      </c>
      <c r="I11741" s="2">
        <v>99.69802</v>
      </c>
      <c r="J11741" s="2">
        <v>49.510170000000002</v>
      </c>
      <c r="K11741" s="2">
        <v>2.7892670000000002</v>
      </c>
      <c r="L11741" s="2">
        <v>841.69100000000003</v>
      </c>
      <c r="M11741">
        <v>159.46430000000001</v>
      </c>
    </row>
    <row r="11742" spans="1:13" ht="15.6">
      <c r="A11742" s="12">
        <v>245</v>
      </c>
      <c r="B11742" s="9">
        <v>2016</v>
      </c>
      <c r="C11742" s="9">
        <v>9</v>
      </c>
      <c r="D11742" s="9">
        <v>1</v>
      </c>
      <c r="E11742" s="30">
        <f t="shared" si="366"/>
        <v>42614</v>
      </c>
      <c r="F11742" s="32">
        <f t="shared" si="367"/>
        <v>245</v>
      </c>
      <c r="G11742" s="6">
        <v>0.52083333333333337</v>
      </c>
      <c r="H11742" s="2">
        <v>31.31053</v>
      </c>
      <c r="I11742" s="2">
        <v>99.65746</v>
      </c>
      <c r="J11742" s="2">
        <v>48.848149999999997</v>
      </c>
      <c r="K11742" s="2">
        <v>2.7712840000000001</v>
      </c>
      <c r="L11742" s="2">
        <v>839.77940000000001</v>
      </c>
      <c r="M11742">
        <v>158.09209999999999</v>
      </c>
    </row>
    <row r="11743" spans="1:13" ht="15.6">
      <c r="A11743" s="12">
        <v>245</v>
      </c>
      <c r="B11743" s="9">
        <v>2016</v>
      </c>
      <c r="C11743" s="9">
        <v>9</v>
      </c>
      <c r="D11743" s="9">
        <v>1</v>
      </c>
      <c r="E11743" s="30">
        <f t="shared" si="366"/>
        <v>42614</v>
      </c>
      <c r="F11743" s="32">
        <f t="shared" si="367"/>
        <v>245</v>
      </c>
      <c r="G11743" s="6">
        <v>0.54166666666666663</v>
      </c>
      <c r="H11743" s="2">
        <v>31.768450000000001</v>
      </c>
      <c r="I11743" s="2">
        <v>99.625219999999999</v>
      </c>
      <c r="J11743" s="2">
        <v>47.053049999999999</v>
      </c>
      <c r="K11743" s="2">
        <v>3.1038220000000001</v>
      </c>
      <c r="L11743" s="2">
        <v>839.01239999999996</v>
      </c>
      <c r="M11743">
        <v>158.91309999999999</v>
      </c>
    </row>
    <row r="11744" spans="1:13" ht="15.6">
      <c r="A11744" s="12">
        <v>245</v>
      </c>
      <c r="B11744" s="9">
        <v>2016</v>
      </c>
      <c r="C11744" s="9">
        <v>9</v>
      </c>
      <c r="D11744" s="9">
        <v>1</v>
      </c>
      <c r="E11744" s="30">
        <f t="shared" si="366"/>
        <v>42614</v>
      </c>
      <c r="F11744" s="32">
        <f t="shared" si="367"/>
        <v>245</v>
      </c>
      <c r="G11744" s="6">
        <v>0.5625</v>
      </c>
      <c r="H11744" s="2">
        <v>31.942049999999998</v>
      </c>
      <c r="I11744" s="2">
        <v>99.596350000000001</v>
      </c>
      <c r="J11744" s="2">
        <v>47.762050000000002</v>
      </c>
      <c r="K11744" s="2">
        <v>2.45221</v>
      </c>
      <c r="L11744" s="2">
        <v>629.56709999999998</v>
      </c>
      <c r="M11744">
        <v>120.2311</v>
      </c>
    </row>
    <row r="11745" spans="1:13" ht="15.6">
      <c r="A11745" s="12">
        <v>245</v>
      </c>
      <c r="B11745" s="9">
        <v>2016</v>
      </c>
      <c r="C11745" s="9">
        <v>9</v>
      </c>
      <c r="D11745" s="9">
        <v>1</v>
      </c>
      <c r="E11745" s="30">
        <f t="shared" si="366"/>
        <v>42614</v>
      </c>
      <c r="F11745" s="32">
        <f t="shared" si="367"/>
        <v>245</v>
      </c>
      <c r="G11745" s="6">
        <v>0.58333333333333337</v>
      </c>
      <c r="H11745" s="2">
        <v>32.219369999999998</v>
      </c>
      <c r="I11745" s="2">
        <v>99.563580000000002</v>
      </c>
      <c r="J11745" s="2">
        <v>45.703809999999997</v>
      </c>
      <c r="K11745" s="2">
        <v>2.7459440000000002</v>
      </c>
      <c r="L11745" s="2">
        <v>745.67570000000001</v>
      </c>
      <c r="M11745">
        <v>150.80119999999999</v>
      </c>
    </row>
    <row r="11746" spans="1:13" ht="15.6">
      <c r="A11746" s="12">
        <v>245</v>
      </c>
      <c r="B11746" s="9">
        <v>2016</v>
      </c>
      <c r="C11746" s="9">
        <v>9</v>
      </c>
      <c r="D11746" s="9">
        <v>1</v>
      </c>
      <c r="E11746" s="30">
        <f t="shared" si="366"/>
        <v>42614</v>
      </c>
      <c r="F11746" s="32">
        <f t="shared" si="367"/>
        <v>245</v>
      </c>
      <c r="G11746" s="6">
        <v>0.60416666666666663</v>
      </c>
      <c r="H11746" s="2">
        <v>32.381219999999999</v>
      </c>
      <c r="I11746" s="2">
        <v>99.536029999999997</v>
      </c>
      <c r="J11746" s="2">
        <v>45.454729999999998</v>
      </c>
      <c r="K11746" s="2">
        <v>2.7824840000000002</v>
      </c>
      <c r="L11746" s="2">
        <v>690.29349999999999</v>
      </c>
      <c r="M11746">
        <v>140.209</v>
      </c>
    </row>
    <row r="11747" spans="1:13" ht="15.6">
      <c r="A11747" s="12">
        <v>245</v>
      </c>
      <c r="B11747" s="9">
        <v>2016</v>
      </c>
      <c r="C11747" s="9">
        <v>9</v>
      </c>
      <c r="D11747" s="9">
        <v>1</v>
      </c>
      <c r="E11747" s="30">
        <f t="shared" si="366"/>
        <v>42614</v>
      </c>
      <c r="F11747" s="32">
        <f t="shared" si="367"/>
        <v>245</v>
      </c>
      <c r="G11747" s="6">
        <v>0.625</v>
      </c>
      <c r="H11747" s="2">
        <v>32.403770000000002</v>
      </c>
      <c r="I11747" s="2">
        <v>99.529529999999994</v>
      </c>
      <c r="J11747" s="2">
        <v>46.358490000000003</v>
      </c>
      <c r="K11747" s="2">
        <v>2.683659</v>
      </c>
      <c r="L11747" s="2">
        <v>535.81590000000006</v>
      </c>
      <c r="M11747">
        <v>106.53579999999999</v>
      </c>
    </row>
    <row r="11748" spans="1:13" ht="15.6">
      <c r="A11748" s="12">
        <v>245</v>
      </c>
      <c r="B11748" s="9">
        <v>2016</v>
      </c>
      <c r="C11748" s="9">
        <v>9</v>
      </c>
      <c r="D11748" s="9">
        <v>1</v>
      </c>
      <c r="E11748" s="30">
        <f t="shared" si="366"/>
        <v>42614</v>
      </c>
      <c r="F11748" s="32">
        <f t="shared" si="367"/>
        <v>245</v>
      </c>
      <c r="G11748" s="6">
        <v>0.64583333333333337</v>
      </c>
      <c r="H11748" s="2">
        <v>32.361640000000001</v>
      </c>
      <c r="I11748" s="2">
        <v>99.519599999999997</v>
      </c>
      <c r="J11748" s="2">
        <v>46.029359999999997</v>
      </c>
      <c r="K11748" s="2">
        <v>2.537086</v>
      </c>
      <c r="L11748" s="2">
        <v>525.3098</v>
      </c>
      <c r="M11748">
        <v>111.8492</v>
      </c>
    </row>
    <row r="11749" spans="1:13" ht="15.6">
      <c r="A11749" s="12">
        <v>245</v>
      </c>
      <c r="B11749" s="9">
        <v>2016</v>
      </c>
      <c r="C11749" s="9">
        <v>9</v>
      </c>
      <c r="D11749" s="9">
        <v>1</v>
      </c>
      <c r="E11749" s="30">
        <f t="shared" si="366"/>
        <v>42614</v>
      </c>
      <c r="F11749" s="32">
        <f t="shared" si="367"/>
        <v>245</v>
      </c>
      <c r="G11749" s="6">
        <v>0.66666666666666663</v>
      </c>
      <c r="H11749" s="2">
        <v>32.469990000000003</v>
      </c>
      <c r="I11749" s="2">
        <v>99.506410000000002</v>
      </c>
      <c r="J11749" s="2">
        <v>45.149700000000003</v>
      </c>
      <c r="K11749" s="2">
        <v>2.6553070000000001</v>
      </c>
      <c r="L11749" s="2">
        <v>458.78629999999998</v>
      </c>
      <c r="M11749">
        <v>97.658019999999993</v>
      </c>
    </row>
    <row r="11750" spans="1:13" ht="15.6">
      <c r="A11750" s="12">
        <v>245</v>
      </c>
      <c r="B11750" s="9">
        <v>2016</v>
      </c>
      <c r="C11750" s="9">
        <v>9</v>
      </c>
      <c r="D11750" s="9">
        <v>1</v>
      </c>
      <c r="E11750" s="30">
        <f t="shared" si="366"/>
        <v>42614</v>
      </c>
      <c r="F11750" s="32">
        <f t="shared" si="367"/>
        <v>245</v>
      </c>
      <c r="G11750" s="6">
        <v>0.6875</v>
      </c>
      <c r="H11750" s="2">
        <v>32.366160000000001</v>
      </c>
      <c r="I11750" s="2">
        <v>99.523709999999994</v>
      </c>
      <c r="J11750" s="2">
        <v>45.289960000000001</v>
      </c>
      <c r="K11750" s="2">
        <v>2.51709</v>
      </c>
      <c r="L11750" s="2">
        <v>368.16989999999998</v>
      </c>
      <c r="M11750">
        <v>80.358180000000004</v>
      </c>
    </row>
    <row r="11751" spans="1:13" ht="15.6">
      <c r="A11751" s="12">
        <v>245</v>
      </c>
      <c r="B11751" s="9">
        <v>2016</v>
      </c>
      <c r="C11751" s="9">
        <v>9</v>
      </c>
      <c r="D11751" s="9">
        <v>1</v>
      </c>
      <c r="E11751" s="30">
        <f t="shared" si="366"/>
        <v>42614</v>
      </c>
      <c r="F11751" s="32">
        <f t="shared" si="367"/>
        <v>245</v>
      </c>
      <c r="G11751" s="6">
        <v>0.70833333333333337</v>
      </c>
      <c r="H11751" s="2">
        <v>32.168869999999998</v>
      </c>
      <c r="I11751" s="2">
        <v>99.528580000000005</v>
      </c>
      <c r="J11751" s="2">
        <v>44.936529999999998</v>
      </c>
      <c r="K11751" s="2">
        <v>2.1636259999999998</v>
      </c>
      <c r="L11751" s="2">
        <v>259.10980000000001</v>
      </c>
      <c r="M11751">
        <v>57.86842</v>
      </c>
    </row>
    <row r="11752" spans="1:13" ht="15.6">
      <c r="A11752" s="12">
        <v>245</v>
      </c>
      <c r="B11752" s="9">
        <v>2016</v>
      </c>
      <c r="C11752" s="9">
        <v>9</v>
      </c>
      <c r="D11752" s="9">
        <v>1</v>
      </c>
      <c r="E11752" s="30">
        <f t="shared" si="366"/>
        <v>42614</v>
      </c>
      <c r="F11752" s="32">
        <f t="shared" si="367"/>
        <v>245</v>
      </c>
      <c r="G11752" s="6">
        <v>0.72916666666666663</v>
      </c>
      <c r="H11752" s="2">
        <v>31.854590000000002</v>
      </c>
      <c r="I11752" s="2">
        <v>99.546620000000004</v>
      </c>
      <c r="J11752" s="2">
        <v>46.115310000000001</v>
      </c>
      <c r="K11752" s="2">
        <v>1.997638</v>
      </c>
      <c r="L11752" s="2">
        <v>166.23490000000001</v>
      </c>
      <c r="M11752">
        <v>37.028440000000003</v>
      </c>
    </row>
    <row r="11753" spans="1:13" ht="15.6">
      <c r="A11753" s="12">
        <v>245</v>
      </c>
      <c r="B11753" s="9">
        <v>2016</v>
      </c>
      <c r="C11753" s="9">
        <v>9</v>
      </c>
      <c r="D11753" s="9">
        <v>1</v>
      </c>
      <c r="E11753" s="30">
        <f t="shared" si="366"/>
        <v>42614</v>
      </c>
      <c r="F11753" s="32">
        <f t="shared" si="367"/>
        <v>245</v>
      </c>
      <c r="G11753" s="6">
        <v>0.75</v>
      </c>
      <c r="H11753" s="2">
        <v>31.134650000000001</v>
      </c>
      <c r="I11753" s="2">
        <v>99.581879999999998</v>
      </c>
      <c r="J11753" s="2">
        <v>51.140059999999998</v>
      </c>
      <c r="K11753" s="2">
        <v>2.1799200000000001</v>
      </c>
      <c r="L11753" s="2">
        <v>77.354519999999994</v>
      </c>
      <c r="M11753">
        <v>16.53199</v>
      </c>
    </row>
    <row r="11754" spans="1:13" ht="15.6">
      <c r="A11754" s="12">
        <v>245</v>
      </c>
      <c r="B11754" s="9">
        <v>2016</v>
      </c>
      <c r="C11754" s="9">
        <v>9</v>
      </c>
      <c r="D11754" s="9">
        <v>1</v>
      </c>
      <c r="E11754" s="30">
        <f t="shared" si="366"/>
        <v>42614</v>
      </c>
      <c r="F11754" s="32">
        <f t="shared" si="367"/>
        <v>245</v>
      </c>
      <c r="G11754" s="6">
        <v>0.77083333333333337</v>
      </c>
      <c r="H11754" s="2">
        <v>30.248619999999999</v>
      </c>
      <c r="I11754" s="2">
        <v>99.6267</v>
      </c>
      <c r="J11754" s="2">
        <v>54.143160000000002</v>
      </c>
      <c r="K11754" s="2">
        <v>2.241479</v>
      </c>
      <c r="L11754" s="2">
        <v>16.039269999999998</v>
      </c>
      <c r="M11754">
        <v>3.6344609999999999</v>
      </c>
    </row>
    <row r="11755" spans="1:13" ht="15.6">
      <c r="A11755" s="12">
        <v>245</v>
      </c>
      <c r="B11755" s="9">
        <v>2016</v>
      </c>
      <c r="C11755" s="9">
        <v>9</v>
      </c>
      <c r="D11755" s="9">
        <v>1</v>
      </c>
      <c r="E11755" s="30">
        <f t="shared" si="366"/>
        <v>42614</v>
      </c>
      <c r="F11755" s="32">
        <f t="shared" si="367"/>
        <v>245</v>
      </c>
      <c r="G11755" s="6">
        <v>0.79166666666666663</v>
      </c>
      <c r="H11755" s="2">
        <v>29.26268</v>
      </c>
      <c r="I11755" s="2">
        <v>99.662220000000005</v>
      </c>
      <c r="J11755" s="2">
        <v>57.476559999999999</v>
      </c>
      <c r="K11755" s="2">
        <v>1.6422509999999999</v>
      </c>
      <c r="L11755" s="2">
        <v>-1.818546</v>
      </c>
      <c r="M11755">
        <v>1.027747</v>
      </c>
    </row>
    <row r="11756" spans="1:13" ht="15.6">
      <c r="A11756" s="12">
        <v>245</v>
      </c>
      <c r="B11756" s="9">
        <v>2016</v>
      </c>
      <c r="C11756" s="9">
        <v>9</v>
      </c>
      <c r="D11756" s="9">
        <v>1</v>
      </c>
      <c r="E11756" s="30">
        <f t="shared" si="366"/>
        <v>42614</v>
      </c>
      <c r="F11756" s="32">
        <f t="shared" si="367"/>
        <v>245</v>
      </c>
      <c r="G11756" s="6">
        <v>0.8125</v>
      </c>
      <c r="H11756" s="2">
        <v>28.484559999999998</v>
      </c>
      <c r="I11756" s="2">
        <v>99.718149999999994</v>
      </c>
      <c r="J11756" s="2">
        <v>60.568199999999997</v>
      </c>
      <c r="K11756" s="2">
        <v>0.64423770000000002</v>
      </c>
      <c r="L11756" s="2">
        <v>-1.9225810000000001</v>
      </c>
      <c r="M11756">
        <v>1.0569109999999999</v>
      </c>
    </row>
    <row r="11757" spans="1:13" ht="15.6">
      <c r="A11757" s="12">
        <v>245</v>
      </c>
      <c r="B11757" s="9">
        <v>2016</v>
      </c>
      <c r="C11757" s="9">
        <v>9</v>
      </c>
      <c r="D11757" s="9">
        <v>1</v>
      </c>
      <c r="E11757" s="30">
        <f t="shared" si="366"/>
        <v>42614</v>
      </c>
      <c r="F11757" s="32">
        <f t="shared" si="367"/>
        <v>245</v>
      </c>
      <c r="G11757" s="6">
        <v>0.83333333333333337</v>
      </c>
      <c r="H11757" s="2">
        <v>28.296810000000001</v>
      </c>
      <c r="I11757" s="2">
        <v>99.782910000000001</v>
      </c>
      <c r="J11757" s="2">
        <v>60.907719999999998</v>
      </c>
      <c r="K11757" s="2">
        <v>0.36498900000000001</v>
      </c>
      <c r="L11757" s="2">
        <v>-0.61725640000000004</v>
      </c>
      <c r="M11757">
        <v>1.6219159999999999</v>
      </c>
    </row>
    <row r="11758" spans="1:13" ht="15.6">
      <c r="A11758" s="12">
        <v>245</v>
      </c>
      <c r="B11758" s="9">
        <v>2016</v>
      </c>
      <c r="C11758" s="9">
        <v>9</v>
      </c>
      <c r="D11758" s="9">
        <v>1</v>
      </c>
      <c r="E11758" s="30">
        <f t="shared" si="366"/>
        <v>42614</v>
      </c>
      <c r="F11758" s="32">
        <f t="shared" si="367"/>
        <v>245</v>
      </c>
      <c r="G11758" s="6">
        <v>0.85416666666666663</v>
      </c>
      <c r="H11758" s="2">
        <v>27.436399999999999</v>
      </c>
      <c r="I11758" s="2">
        <v>99.828580000000002</v>
      </c>
      <c r="J11758" s="2">
        <v>64.473050000000001</v>
      </c>
      <c r="K11758" s="2">
        <v>0</v>
      </c>
      <c r="L11758" s="2">
        <v>5.5942880000000002E-3</v>
      </c>
      <c r="M11758">
        <v>2.2607119999999998</v>
      </c>
    </row>
    <row r="11759" spans="1:13" ht="15.6">
      <c r="A11759" s="12">
        <v>245</v>
      </c>
      <c r="B11759" s="9">
        <v>2016</v>
      </c>
      <c r="C11759" s="9">
        <v>9</v>
      </c>
      <c r="D11759" s="9">
        <v>1</v>
      </c>
      <c r="E11759" s="30">
        <f t="shared" si="366"/>
        <v>42614</v>
      </c>
      <c r="F11759" s="32">
        <f t="shared" si="367"/>
        <v>245</v>
      </c>
      <c r="G11759" s="6">
        <v>0.875</v>
      </c>
      <c r="H11759" s="2">
        <v>26.716100000000001</v>
      </c>
      <c r="I11759" s="2">
        <v>99.861459999999994</v>
      </c>
      <c r="J11759" s="2">
        <v>68.358800000000002</v>
      </c>
      <c r="K11759" s="2">
        <v>0</v>
      </c>
      <c r="L11759" s="2">
        <v>-1.447193</v>
      </c>
      <c r="M11759">
        <v>1.2599899999999999</v>
      </c>
    </row>
    <row r="11760" spans="1:13" ht="15.6">
      <c r="A11760" s="12">
        <v>245</v>
      </c>
      <c r="B11760" s="9">
        <v>2016</v>
      </c>
      <c r="C11760" s="9">
        <v>9</v>
      </c>
      <c r="D11760" s="9">
        <v>1</v>
      </c>
      <c r="E11760" s="30">
        <f t="shared" si="366"/>
        <v>42614</v>
      </c>
      <c r="F11760" s="32">
        <f t="shared" si="367"/>
        <v>245</v>
      </c>
      <c r="G11760" s="6">
        <v>0.89583333333333337</v>
      </c>
      <c r="H11760" s="2">
        <v>25.813269999999999</v>
      </c>
      <c r="I11760" s="2">
        <v>99.885239999999996</v>
      </c>
      <c r="J11760" s="2">
        <v>73.750110000000006</v>
      </c>
      <c r="K11760" s="2">
        <v>0</v>
      </c>
      <c r="L11760" s="2">
        <v>-0.37847140000000001</v>
      </c>
      <c r="M11760">
        <v>2.1431330000000002</v>
      </c>
    </row>
    <row r="11761" spans="1:13" ht="15.6">
      <c r="A11761" s="12">
        <v>245</v>
      </c>
      <c r="B11761" s="9">
        <v>2016</v>
      </c>
      <c r="C11761" s="9">
        <v>9</v>
      </c>
      <c r="D11761" s="9">
        <v>1</v>
      </c>
      <c r="E11761" s="30">
        <f t="shared" si="366"/>
        <v>42614</v>
      </c>
      <c r="F11761" s="32">
        <f t="shared" si="367"/>
        <v>245</v>
      </c>
      <c r="G11761" s="6">
        <v>0.91666666666666663</v>
      </c>
      <c r="H11761" s="2">
        <v>25.800709999999999</v>
      </c>
      <c r="I11761" s="2">
        <v>99.897559999999999</v>
      </c>
      <c r="J11761" s="2">
        <v>73.590140000000005</v>
      </c>
      <c r="K11761" s="2">
        <v>0</v>
      </c>
      <c r="L11761" s="2">
        <v>-0.55865260000000005</v>
      </c>
      <c r="M11761">
        <v>1.927475</v>
      </c>
    </row>
    <row r="11762" spans="1:13" ht="15.6">
      <c r="A11762" s="12">
        <v>245</v>
      </c>
      <c r="B11762" s="9">
        <v>2016</v>
      </c>
      <c r="C11762" s="9">
        <v>9</v>
      </c>
      <c r="D11762" s="9">
        <v>1</v>
      </c>
      <c r="E11762" s="30">
        <f t="shared" si="366"/>
        <v>42614</v>
      </c>
      <c r="F11762" s="32">
        <f t="shared" si="367"/>
        <v>245</v>
      </c>
      <c r="G11762" s="6">
        <v>0.9375</v>
      </c>
      <c r="H11762" s="2">
        <v>25.403279999999999</v>
      </c>
      <c r="I11762" s="2">
        <v>99.915649999999999</v>
      </c>
      <c r="J11762" s="2">
        <v>77.491389999999996</v>
      </c>
      <c r="K11762" s="2">
        <v>0</v>
      </c>
      <c r="L11762" s="2">
        <v>-0.11790779999999999</v>
      </c>
      <c r="M11762">
        <v>2.05552</v>
      </c>
    </row>
    <row r="11763" spans="1:13" ht="15.6">
      <c r="A11763" s="12">
        <v>245</v>
      </c>
      <c r="B11763" s="9">
        <v>2016</v>
      </c>
      <c r="C11763" s="9">
        <v>9</v>
      </c>
      <c r="D11763" s="9">
        <v>1</v>
      </c>
      <c r="E11763" s="30">
        <f t="shared" si="366"/>
        <v>42614</v>
      </c>
      <c r="F11763" s="32">
        <f t="shared" si="367"/>
        <v>245</v>
      </c>
      <c r="G11763" s="6">
        <v>0.95833333333333337</v>
      </c>
      <c r="H11763" s="2">
        <v>25.264309999999998</v>
      </c>
      <c r="I11763" s="2">
        <v>99.926990000000004</v>
      </c>
      <c r="J11763" s="2">
        <v>79.661349999999999</v>
      </c>
      <c r="K11763" s="2">
        <v>0</v>
      </c>
      <c r="L11763" s="2">
        <v>-0.2071498</v>
      </c>
      <c r="M11763">
        <v>1.9851719999999999</v>
      </c>
    </row>
    <row r="11764" spans="1:13" ht="15.6">
      <c r="A11764" s="12">
        <v>245</v>
      </c>
      <c r="B11764" s="9">
        <v>2016</v>
      </c>
      <c r="C11764" s="9">
        <v>9</v>
      </c>
      <c r="D11764" s="9">
        <v>1</v>
      </c>
      <c r="E11764" s="30">
        <f t="shared" si="366"/>
        <v>42614</v>
      </c>
      <c r="F11764" s="32">
        <f t="shared" si="367"/>
        <v>245</v>
      </c>
      <c r="G11764" s="6">
        <v>0.97916666666666663</v>
      </c>
      <c r="H11764" s="2">
        <v>25.304870000000001</v>
      </c>
      <c r="I11764" s="2">
        <v>99.926820000000006</v>
      </c>
      <c r="J11764" s="2">
        <v>77.846339999999998</v>
      </c>
      <c r="K11764" s="2">
        <v>0.62172519999999998</v>
      </c>
      <c r="L11764" s="2">
        <v>0.31064740000000002</v>
      </c>
      <c r="M11764">
        <v>3.8403719999999999</v>
      </c>
    </row>
    <row r="11765" spans="1:13" ht="15.6">
      <c r="A11765" s="12">
        <v>246</v>
      </c>
      <c r="B11765" s="9">
        <v>2016</v>
      </c>
      <c r="C11765" s="9">
        <v>9</v>
      </c>
      <c r="D11765" s="9">
        <v>1</v>
      </c>
      <c r="E11765" s="30">
        <f t="shared" si="366"/>
        <v>42614</v>
      </c>
      <c r="F11765" s="32">
        <f t="shared" si="367"/>
        <v>245</v>
      </c>
      <c r="G11765" s="6">
        <v>0</v>
      </c>
      <c r="H11765" s="2">
        <v>25.852309999999999</v>
      </c>
      <c r="I11765" s="2">
        <v>99.949650000000005</v>
      </c>
      <c r="J11765" s="2">
        <v>74.500010000000003</v>
      </c>
      <c r="K11765" s="2">
        <v>2.1971240000000001</v>
      </c>
      <c r="L11765" s="2">
        <v>0.30199589999999998</v>
      </c>
      <c r="M11765">
        <v>4.6076899999999998</v>
      </c>
    </row>
    <row r="11766" spans="1:13" ht="15.6">
      <c r="A11766" s="12">
        <v>246</v>
      </c>
      <c r="B11766" s="9">
        <v>2016</v>
      </c>
      <c r="C11766" s="9">
        <v>9</v>
      </c>
      <c r="D11766" s="9">
        <v>2</v>
      </c>
      <c r="E11766" s="30">
        <f t="shared" si="366"/>
        <v>42615</v>
      </c>
      <c r="F11766" s="32">
        <f t="shared" si="367"/>
        <v>246</v>
      </c>
      <c r="G11766" s="6">
        <v>2.0833333333333332E-2</v>
      </c>
      <c r="H11766" s="2">
        <v>25.824719999999999</v>
      </c>
      <c r="I11766" s="2">
        <v>99.937139999999999</v>
      </c>
      <c r="J11766" s="2">
        <v>74.509069999999994</v>
      </c>
      <c r="K11766" s="2">
        <v>1.7533160000000001</v>
      </c>
      <c r="L11766" s="2">
        <v>-1.7665679999999999</v>
      </c>
      <c r="M11766">
        <v>2.0443929999999999</v>
      </c>
    </row>
    <row r="11767" spans="1:13" ht="15.6">
      <c r="A11767" s="12">
        <v>246</v>
      </c>
      <c r="B11767" s="9">
        <v>2016</v>
      </c>
      <c r="C11767" s="9">
        <v>9</v>
      </c>
      <c r="D11767" s="9">
        <v>2</v>
      </c>
      <c r="E11767" s="30">
        <f t="shared" si="366"/>
        <v>42615</v>
      </c>
      <c r="F11767" s="32">
        <f t="shared" si="367"/>
        <v>246</v>
      </c>
      <c r="G11767" s="6">
        <v>4.1666666666666664E-2</v>
      </c>
      <c r="H11767" s="2">
        <v>25.319109999999998</v>
      </c>
      <c r="I11767" s="2">
        <v>99.927729999999997</v>
      </c>
      <c r="J11767" s="2">
        <v>76.585489999999993</v>
      </c>
      <c r="K11767" s="2">
        <v>0.82226619999999995</v>
      </c>
      <c r="L11767" s="2">
        <v>-1.565464</v>
      </c>
      <c r="M11767">
        <v>1.6168689999999999</v>
      </c>
    </row>
    <row r="11768" spans="1:13" ht="15.6">
      <c r="A11768" s="12">
        <v>246</v>
      </c>
      <c r="B11768" s="9">
        <v>2016</v>
      </c>
      <c r="C11768" s="9">
        <v>9</v>
      </c>
      <c r="D11768" s="9">
        <v>2</v>
      </c>
      <c r="E11768" s="30">
        <f t="shared" si="366"/>
        <v>42615</v>
      </c>
      <c r="F11768" s="32">
        <f t="shared" si="367"/>
        <v>246</v>
      </c>
      <c r="G11768" s="6">
        <v>6.25E-2</v>
      </c>
      <c r="H11768" s="2">
        <v>24.82094</v>
      </c>
      <c r="I11768" s="2">
        <v>99.926580000000001</v>
      </c>
      <c r="J11768" s="2">
        <v>79.991789999999995</v>
      </c>
      <c r="K11768" s="2">
        <v>0.39433400000000002</v>
      </c>
      <c r="L11768" s="2">
        <v>-1.5848100000000001</v>
      </c>
      <c r="M11768">
        <v>1.9208700000000001</v>
      </c>
    </row>
    <row r="11769" spans="1:13" ht="15.6">
      <c r="A11769" s="12">
        <v>246</v>
      </c>
      <c r="B11769" s="9">
        <v>2016</v>
      </c>
      <c r="C11769" s="9">
        <v>9</v>
      </c>
      <c r="D11769" s="9">
        <v>2</v>
      </c>
      <c r="E11769" s="30">
        <f t="shared" si="366"/>
        <v>42615</v>
      </c>
      <c r="F11769" s="32">
        <f t="shared" si="367"/>
        <v>246</v>
      </c>
      <c r="G11769" s="6">
        <v>8.3333333333333329E-2</v>
      </c>
      <c r="H11769" s="2">
        <v>24.390229999999999</v>
      </c>
      <c r="I11769" s="2">
        <v>99.926720000000003</v>
      </c>
      <c r="J11769" s="2">
        <v>83.089389999999995</v>
      </c>
      <c r="K11769" s="2">
        <v>0.172042</v>
      </c>
      <c r="L11769" s="2">
        <v>-1.4399919999999999</v>
      </c>
      <c r="M11769">
        <v>1.721519</v>
      </c>
    </row>
    <row r="11770" spans="1:13" ht="15.6">
      <c r="A11770" s="12">
        <v>246</v>
      </c>
      <c r="B11770" s="9">
        <v>2016</v>
      </c>
      <c r="C11770" s="9">
        <v>9</v>
      </c>
      <c r="D11770" s="9">
        <v>2</v>
      </c>
      <c r="E11770" s="30">
        <f t="shared" si="366"/>
        <v>42615</v>
      </c>
      <c r="F11770" s="32">
        <f t="shared" si="367"/>
        <v>246</v>
      </c>
      <c r="G11770" s="6">
        <v>0.10416666666666667</v>
      </c>
      <c r="H11770" s="2">
        <v>23.40513</v>
      </c>
      <c r="I11770" s="2">
        <v>99.925250000000005</v>
      </c>
      <c r="J11770" s="2">
        <v>89.541920000000005</v>
      </c>
      <c r="K11770" s="2">
        <v>0</v>
      </c>
      <c r="L11770" s="2">
        <v>-0.83877279999999999</v>
      </c>
      <c r="M11770">
        <v>1.56124</v>
      </c>
    </row>
    <row r="11771" spans="1:13" ht="15.6">
      <c r="A11771" s="12">
        <v>246</v>
      </c>
      <c r="B11771" s="9">
        <v>2016</v>
      </c>
      <c r="C11771" s="9">
        <v>9</v>
      </c>
      <c r="D11771" s="9">
        <v>2</v>
      </c>
      <c r="E11771" s="30">
        <f t="shared" si="366"/>
        <v>42615</v>
      </c>
      <c r="F11771" s="32">
        <f t="shared" si="367"/>
        <v>246</v>
      </c>
      <c r="G11771" s="6">
        <v>0.125</v>
      </c>
      <c r="H11771" s="2">
        <v>23.04832</v>
      </c>
      <c r="I11771" s="2">
        <v>99.962299999999999</v>
      </c>
      <c r="J11771" s="2">
        <v>91.117189999999994</v>
      </c>
      <c r="K11771" s="2">
        <v>0</v>
      </c>
      <c r="L11771" s="2">
        <v>-0.1014525</v>
      </c>
      <c r="M11771">
        <v>2.1116860000000002</v>
      </c>
    </row>
    <row r="11772" spans="1:13" ht="15.6">
      <c r="A11772" s="12">
        <v>246</v>
      </c>
      <c r="B11772" s="9">
        <v>2016</v>
      </c>
      <c r="C11772" s="9">
        <v>9</v>
      </c>
      <c r="D11772" s="9">
        <v>2</v>
      </c>
      <c r="E11772" s="30">
        <f t="shared" si="366"/>
        <v>42615</v>
      </c>
      <c r="F11772" s="32">
        <f t="shared" si="367"/>
        <v>246</v>
      </c>
      <c r="G11772" s="6">
        <v>0.14583333333333334</v>
      </c>
      <c r="H11772" s="2">
        <v>22.943359999999998</v>
      </c>
      <c r="I11772" s="2">
        <v>99.999350000000007</v>
      </c>
      <c r="J11772" s="2">
        <v>92.520480000000006</v>
      </c>
      <c r="K11772" s="2">
        <v>0</v>
      </c>
      <c r="L11772" s="2">
        <v>-0.54903139999999995</v>
      </c>
      <c r="M11772">
        <v>1.584387</v>
      </c>
    </row>
    <row r="11773" spans="1:13" ht="15.6">
      <c r="A11773" s="12">
        <v>246</v>
      </c>
      <c r="B11773" s="9">
        <v>2016</v>
      </c>
      <c r="C11773" s="9">
        <v>9</v>
      </c>
      <c r="D11773" s="9">
        <v>2</v>
      </c>
      <c r="E11773" s="30">
        <f t="shared" si="366"/>
        <v>42615</v>
      </c>
      <c r="F11773" s="32">
        <f t="shared" si="367"/>
        <v>246</v>
      </c>
      <c r="G11773" s="6">
        <v>0.16666666666666666</v>
      </c>
      <c r="H11773" s="2">
        <v>22.703389999999999</v>
      </c>
      <c r="I11773" s="2">
        <v>100.0051</v>
      </c>
      <c r="J11773" s="2">
        <v>93.134699999999995</v>
      </c>
      <c r="K11773" s="2">
        <v>0</v>
      </c>
      <c r="L11773" s="2">
        <v>-0.81455429999999995</v>
      </c>
      <c r="M11773">
        <v>1.5604750000000001</v>
      </c>
    </row>
    <row r="11774" spans="1:13" ht="15.6">
      <c r="A11774" s="12">
        <v>246</v>
      </c>
      <c r="B11774" s="9">
        <v>2016</v>
      </c>
      <c r="C11774" s="9">
        <v>9</v>
      </c>
      <c r="D11774" s="9">
        <v>2</v>
      </c>
      <c r="E11774" s="30">
        <f t="shared" si="366"/>
        <v>42615</v>
      </c>
      <c r="F11774" s="32">
        <f t="shared" si="367"/>
        <v>246</v>
      </c>
      <c r="G11774" s="6">
        <v>0.1875</v>
      </c>
      <c r="H11774" s="2">
        <v>22.483350000000002</v>
      </c>
      <c r="I11774" s="2">
        <v>100.0265</v>
      </c>
      <c r="J11774" s="2">
        <v>94.675290000000004</v>
      </c>
      <c r="K11774" s="2">
        <v>0</v>
      </c>
      <c r="L11774" s="2">
        <v>-1.121828</v>
      </c>
      <c r="M11774">
        <v>1.5773379999999999</v>
      </c>
    </row>
    <row r="11775" spans="1:13" ht="15.6">
      <c r="A11775" s="12">
        <v>246</v>
      </c>
      <c r="B11775" s="9">
        <v>2016</v>
      </c>
      <c r="C11775" s="9">
        <v>9</v>
      </c>
      <c r="D11775" s="9">
        <v>2</v>
      </c>
      <c r="E11775" s="30">
        <f t="shared" si="366"/>
        <v>42615</v>
      </c>
      <c r="F11775" s="32">
        <f t="shared" si="367"/>
        <v>246</v>
      </c>
      <c r="G11775" s="6">
        <v>0.20833333333333334</v>
      </c>
      <c r="H11775" s="2">
        <v>22.501169999999998</v>
      </c>
      <c r="I11775" s="2">
        <v>100.0294</v>
      </c>
      <c r="J11775" s="2">
        <v>95.310919999999996</v>
      </c>
      <c r="K11775" s="2">
        <v>0.1766153</v>
      </c>
      <c r="L11775" s="2">
        <v>-0.20054369999999999</v>
      </c>
      <c r="M11775">
        <v>2.169057</v>
      </c>
    </row>
    <row r="11776" spans="1:13" ht="15.6">
      <c r="A11776" s="12">
        <v>246</v>
      </c>
      <c r="B11776" s="9">
        <v>2016</v>
      </c>
      <c r="C11776" s="9">
        <v>9</v>
      </c>
      <c r="D11776" s="9">
        <v>2</v>
      </c>
      <c r="E11776" s="30">
        <f t="shared" si="366"/>
        <v>42615</v>
      </c>
      <c r="F11776" s="32">
        <f t="shared" si="367"/>
        <v>246</v>
      </c>
      <c r="G11776" s="6">
        <v>0.22916666666666666</v>
      </c>
      <c r="H11776" s="2">
        <v>22.576730000000001</v>
      </c>
      <c r="I11776" s="2">
        <v>100.0273</v>
      </c>
      <c r="J11776" s="2">
        <v>94.995329999999996</v>
      </c>
      <c r="K11776" s="2">
        <v>0.14743339999999999</v>
      </c>
      <c r="L11776" s="2">
        <v>-0.38667770000000001</v>
      </c>
      <c r="M11776">
        <v>2.0282719999999999</v>
      </c>
    </row>
    <row r="11777" spans="1:13" ht="15.6">
      <c r="A11777" s="12">
        <v>246</v>
      </c>
      <c r="B11777" s="9">
        <v>2016</v>
      </c>
      <c r="C11777" s="9">
        <v>9</v>
      </c>
      <c r="D11777" s="9">
        <v>2</v>
      </c>
      <c r="E11777" s="30">
        <f t="shared" si="366"/>
        <v>42615</v>
      </c>
      <c r="F11777" s="32">
        <f t="shared" si="367"/>
        <v>246</v>
      </c>
      <c r="G11777" s="6">
        <v>0.25</v>
      </c>
      <c r="H11777" s="2">
        <v>22.527979999999999</v>
      </c>
      <c r="I11777" s="2">
        <v>100.0342</v>
      </c>
      <c r="J11777" s="2">
        <v>94.161119999999997</v>
      </c>
      <c r="K11777" s="2">
        <v>0</v>
      </c>
      <c r="L11777" s="2">
        <v>6.4863569999999999</v>
      </c>
      <c r="M11777">
        <v>3.4434680000000002</v>
      </c>
    </row>
    <row r="11778" spans="1:13" ht="15.6">
      <c r="A11778" s="12">
        <v>246</v>
      </c>
      <c r="B11778" s="9">
        <v>2016</v>
      </c>
      <c r="C11778" s="9">
        <v>9</v>
      </c>
      <c r="D11778" s="9">
        <v>2</v>
      </c>
      <c r="E11778" s="30">
        <f t="shared" si="366"/>
        <v>42615</v>
      </c>
      <c r="F11778" s="32">
        <f t="shared" si="367"/>
        <v>246</v>
      </c>
      <c r="G11778" s="6">
        <v>0.27083333333333331</v>
      </c>
      <c r="H11778" s="2">
        <v>22.746410000000001</v>
      </c>
      <c r="I11778" s="2">
        <v>100.06699999999999</v>
      </c>
      <c r="J11778" s="2">
        <v>92.846860000000007</v>
      </c>
      <c r="K11778" s="2">
        <v>6.9252709999999995E-2</v>
      </c>
      <c r="L11778" s="2">
        <v>40.326070000000001</v>
      </c>
      <c r="M11778">
        <v>10.25905</v>
      </c>
    </row>
    <row r="11779" spans="1:13" ht="15.6">
      <c r="A11779" s="12">
        <v>246</v>
      </c>
      <c r="B11779" s="9">
        <v>2016</v>
      </c>
      <c r="C11779" s="9">
        <v>9</v>
      </c>
      <c r="D11779" s="9">
        <v>2</v>
      </c>
      <c r="E11779" s="30">
        <f t="shared" si="366"/>
        <v>42615</v>
      </c>
      <c r="F11779" s="32">
        <f t="shared" si="367"/>
        <v>246</v>
      </c>
      <c r="G11779" s="6">
        <v>0.29166666666666669</v>
      </c>
      <c r="H11779" s="2">
        <v>23.142219999999998</v>
      </c>
      <c r="I11779" s="2">
        <v>100.08369999999999</v>
      </c>
      <c r="J11779" s="2">
        <v>91.95505</v>
      </c>
      <c r="K11779" s="2">
        <v>0</v>
      </c>
      <c r="L11779" s="2">
        <v>137.709</v>
      </c>
      <c r="M11779">
        <v>31.758620000000001</v>
      </c>
    </row>
    <row r="11780" spans="1:13" ht="15.6">
      <c r="A11780" s="12">
        <v>246</v>
      </c>
      <c r="B11780" s="9">
        <v>2016</v>
      </c>
      <c r="C11780" s="9">
        <v>9</v>
      </c>
      <c r="D11780" s="9">
        <v>2</v>
      </c>
      <c r="E11780" s="30">
        <f t="shared" si="366"/>
        <v>42615</v>
      </c>
      <c r="F11780" s="32">
        <f t="shared" si="367"/>
        <v>246</v>
      </c>
      <c r="G11780" s="6">
        <v>0.3125</v>
      </c>
      <c r="H11780" s="2">
        <v>24.076840000000001</v>
      </c>
      <c r="I11780" s="2">
        <v>100.111</v>
      </c>
      <c r="J11780" s="2">
        <v>88.536469999999994</v>
      </c>
      <c r="K11780" s="2">
        <v>0.77620020000000001</v>
      </c>
      <c r="L11780" s="2">
        <v>198.22559999999999</v>
      </c>
      <c r="M11780">
        <v>55.734549999999999</v>
      </c>
    </row>
    <row r="11781" spans="1:13" ht="15.6">
      <c r="A11781" s="12">
        <v>246</v>
      </c>
      <c r="B11781" s="9">
        <v>2016</v>
      </c>
      <c r="C11781" s="9">
        <v>9</v>
      </c>
      <c r="D11781" s="9">
        <v>2</v>
      </c>
      <c r="E11781" s="30">
        <f t="shared" si="366"/>
        <v>42615</v>
      </c>
      <c r="F11781" s="32">
        <f t="shared" si="367"/>
        <v>246</v>
      </c>
      <c r="G11781" s="6">
        <v>0.33333333333333331</v>
      </c>
      <c r="H11781" s="2">
        <v>25.073799999999999</v>
      </c>
      <c r="I11781" s="2">
        <v>100.1155</v>
      </c>
      <c r="J11781" s="2">
        <v>85.001230000000007</v>
      </c>
      <c r="K11781" s="2">
        <v>1.5733699999999999</v>
      </c>
      <c r="L11781" s="2">
        <v>306.72800000000001</v>
      </c>
      <c r="M11781">
        <v>80.189179999999993</v>
      </c>
    </row>
    <row r="11782" spans="1:13" ht="15.6">
      <c r="A11782" s="12">
        <v>246</v>
      </c>
      <c r="B11782" s="9">
        <v>2016</v>
      </c>
      <c r="C11782" s="9">
        <v>9</v>
      </c>
      <c r="D11782" s="9">
        <v>2</v>
      </c>
      <c r="E11782" s="30">
        <f t="shared" ref="E11782:E11845" si="368">DATE(B11782,C11782,D11782)</f>
        <v>42615</v>
      </c>
      <c r="F11782" s="32">
        <f t="shared" ref="F11782:F11845" si="369">E11782-DATE(YEAR(E11782),1,0)</f>
        <v>246</v>
      </c>
      <c r="G11782" s="6">
        <v>0.35416666666666669</v>
      </c>
      <c r="H11782" s="2">
        <v>26.066549999999999</v>
      </c>
      <c r="I11782" s="2">
        <v>100.1151</v>
      </c>
      <c r="J11782" s="2">
        <v>81.089749999999995</v>
      </c>
      <c r="K11782" s="2">
        <v>1.1581779999999999</v>
      </c>
      <c r="L11782" s="2">
        <v>433.11750000000001</v>
      </c>
      <c r="M11782">
        <v>101.36320000000001</v>
      </c>
    </row>
    <row r="11783" spans="1:13" ht="15.6">
      <c r="A11783" s="12">
        <v>246</v>
      </c>
      <c r="B11783" s="9">
        <v>2016</v>
      </c>
      <c r="C11783" s="9">
        <v>9</v>
      </c>
      <c r="D11783" s="9">
        <v>2</v>
      </c>
      <c r="E11783" s="30">
        <f t="shared" si="368"/>
        <v>42615</v>
      </c>
      <c r="F11783" s="32">
        <f t="shared" si="369"/>
        <v>246</v>
      </c>
      <c r="G11783" s="6">
        <v>0.375</v>
      </c>
      <c r="H11783" s="2">
        <v>26.857620000000001</v>
      </c>
      <c r="I11783" s="2">
        <v>100.1387</v>
      </c>
      <c r="J11783" s="2">
        <v>76.085560000000001</v>
      </c>
      <c r="K11783" s="2">
        <v>1.78861</v>
      </c>
      <c r="L11783" s="2">
        <v>539.66399999999999</v>
      </c>
      <c r="M11783">
        <v>117.3618</v>
      </c>
    </row>
    <row r="11784" spans="1:13" ht="15.6">
      <c r="A11784" s="12">
        <v>246</v>
      </c>
      <c r="B11784" s="9">
        <v>2016</v>
      </c>
      <c r="C11784" s="9">
        <v>9</v>
      </c>
      <c r="D11784" s="9">
        <v>2</v>
      </c>
      <c r="E11784" s="30">
        <f t="shared" si="368"/>
        <v>42615</v>
      </c>
      <c r="F11784" s="32">
        <f t="shared" si="369"/>
        <v>246</v>
      </c>
      <c r="G11784" s="6">
        <v>0.39583333333333331</v>
      </c>
      <c r="H11784" s="2">
        <v>27.459990000000001</v>
      </c>
      <c r="I11784" s="2">
        <v>100.1435</v>
      </c>
      <c r="J11784" s="2">
        <v>73.840500000000006</v>
      </c>
      <c r="K11784" s="2">
        <v>1.083186</v>
      </c>
      <c r="L11784" s="2">
        <v>625.66499999999996</v>
      </c>
      <c r="M11784">
        <v>130.7912</v>
      </c>
    </row>
    <row r="11785" spans="1:13" ht="15.6">
      <c r="A11785" s="12">
        <v>246</v>
      </c>
      <c r="B11785" s="9">
        <v>2016</v>
      </c>
      <c r="C11785" s="9">
        <v>9</v>
      </c>
      <c r="D11785" s="9">
        <v>2</v>
      </c>
      <c r="E11785" s="30">
        <f t="shared" si="368"/>
        <v>42615</v>
      </c>
      <c r="F11785" s="32">
        <f t="shared" si="369"/>
        <v>246</v>
      </c>
      <c r="G11785" s="6">
        <v>0.41666666666666669</v>
      </c>
      <c r="H11785" s="2">
        <v>28.504239999999999</v>
      </c>
      <c r="I11785" s="2">
        <v>100.14619999999999</v>
      </c>
      <c r="J11785" s="2">
        <v>69.984880000000004</v>
      </c>
      <c r="K11785" s="2">
        <v>0.38170310000000002</v>
      </c>
      <c r="L11785" s="2">
        <v>694.84469999999999</v>
      </c>
      <c r="M11785">
        <v>137.62039999999999</v>
      </c>
    </row>
    <row r="11786" spans="1:13" ht="15.6">
      <c r="A11786" s="12">
        <v>246</v>
      </c>
      <c r="B11786" s="9">
        <v>2016</v>
      </c>
      <c r="C11786" s="9">
        <v>9</v>
      </c>
      <c r="D11786" s="9">
        <v>2</v>
      </c>
      <c r="E11786" s="30">
        <f t="shared" si="368"/>
        <v>42615</v>
      </c>
      <c r="F11786" s="32">
        <f t="shared" si="369"/>
        <v>246</v>
      </c>
      <c r="G11786" s="6">
        <v>0.4375</v>
      </c>
      <c r="H11786" s="2">
        <v>29.3535</v>
      </c>
      <c r="I11786" s="2">
        <v>100.13849999999999</v>
      </c>
      <c r="J11786" s="2">
        <v>64.9589</v>
      </c>
      <c r="K11786" s="2">
        <v>0.78796109999999997</v>
      </c>
      <c r="L11786" s="2">
        <v>753.07370000000003</v>
      </c>
      <c r="M11786">
        <v>144.21469999999999</v>
      </c>
    </row>
    <row r="11787" spans="1:13" ht="15.6">
      <c r="A11787" s="12">
        <v>246</v>
      </c>
      <c r="B11787" s="9">
        <v>2016</v>
      </c>
      <c r="C11787" s="9">
        <v>9</v>
      </c>
      <c r="D11787" s="9">
        <v>2</v>
      </c>
      <c r="E11787" s="30">
        <f t="shared" si="368"/>
        <v>42615</v>
      </c>
      <c r="F11787" s="32">
        <f t="shared" si="369"/>
        <v>246</v>
      </c>
      <c r="G11787" s="6">
        <v>0.45833333333333331</v>
      </c>
      <c r="H11787" s="2">
        <v>29.99259</v>
      </c>
      <c r="I11787" s="2">
        <v>100.1216</v>
      </c>
      <c r="J11787" s="2">
        <v>58.085549999999998</v>
      </c>
      <c r="K11787" s="2">
        <v>0.66787980000000002</v>
      </c>
      <c r="L11787" s="2">
        <v>820.01149999999996</v>
      </c>
      <c r="M11787">
        <v>153.03219999999999</v>
      </c>
    </row>
    <row r="11788" spans="1:13" ht="15.6">
      <c r="A11788" s="12">
        <v>246</v>
      </c>
      <c r="B11788" s="9">
        <v>2016</v>
      </c>
      <c r="C11788" s="9">
        <v>9</v>
      </c>
      <c r="D11788" s="9">
        <v>2</v>
      </c>
      <c r="E11788" s="30">
        <f t="shared" si="368"/>
        <v>42615</v>
      </c>
      <c r="F11788" s="32">
        <f t="shared" si="369"/>
        <v>246</v>
      </c>
      <c r="G11788" s="6">
        <v>0.47916666666666669</v>
      </c>
      <c r="H11788" s="2">
        <v>30.936520000000002</v>
      </c>
      <c r="I11788" s="2">
        <v>100.08799999999999</v>
      </c>
      <c r="J11788" s="2">
        <v>48.860250000000001</v>
      </c>
      <c r="K11788" s="2">
        <v>1.0075190000000001</v>
      </c>
      <c r="L11788" s="2">
        <v>858.48329999999999</v>
      </c>
      <c r="M11788">
        <v>155.5445</v>
      </c>
    </row>
    <row r="11789" spans="1:13" ht="15.6">
      <c r="A11789" s="12">
        <v>246</v>
      </c>
      <c r="B11789" s="9">
        <v>2016</v>
      </c>
      <c r="C11789" s="9">
        <v>9</v>
      </c>
      <c r="D11789" s="9">
        <v>2</v>
      </c>
      <c r="E11789" s="30">
        <f t="shared" si="368"/>
        <v>42615</v>
      </c>
      <c r="F11789" s="32">
        <f t="shared" si="369"/>
        <v>246</v>
      </c>
      <c r="G11789" s="6">
        <v>0.5</v>
      </c>
      <c r="H11789" s="2">
        <v>31.186910000000001</v>
      </c>
      <c r="I11789" s="2">
        <v>100.0641</v>
      </c>
      <c r="J11789" s="2">
        <v>49.833170000000003</v>
      </c>
      <c r="K11789" s="2">
        <v>1.149993</v>
      </c>
      <c r="L11789" s="2">
        <v>887.52840000000003</v>
      </c>
      <c r="M11789">
        <v>159.74610000000001</v>
      </c>
    </row>
    <row r="11790" spans="1:13" ht="15.6">
      <c r="A11790" s="12">
        <v>246</v>
      </c>
      <c r="B11790" s="9">
        <v>2016</v>
      </c>
      <c r="C11790" s="9">
        <v>9</v>
      </c>
      <c r="D11790" s="9">
        <v>2</v>
      </c>
      <c r="E11790" s="30">
        <f t="shared" si="368"/>
        <v>42615</v>
      </c>
      <c r="F11790" s="32">
        <f t="shared" si="369"/>
        <v>246</v>
      </c>
      <c r="G11790" s="6">
        <v>0.52083333333333337</v>
      </c>
      <c r="H11790" s="2">
        <v>32.01305</v>
      </c>
      <c r="I11790" s="2">
        <v>100.0475</v>
      </c>
      <c r="J11790" s="2">
        <v>42.203470000000003</v>
      </c>
      <c r="K11790" s="2">
        <v>1.0070239999999999</v>
      </c>
      <c r="L11790" s="2">
        <v>899.1046</v>
      </c>
      <c r="M11790">
        <v>162.14519999999999</v>
      </c>
    </row>
    <row r="11791" spans="1:13" ht="15.6">
      <c r="A11791" s="12">
        <v>246</v>
      </c>
      <c r="B11791" s="9">
        <v>2016</v>
      </c>
      <c r="C11791" s="9">
        <v>9</v>
      </c>
      <c r="D11791" s="9">
        <v>2</v>
      </c>
      <c r="E11791" s="30">
        <f t="shared" si="368"/>
        <v>42615</v>
      </c>
      <c r="F11791" s="32">
        <f t="shared" si="369"/>
        <v>246</v>
      </c>
      <c r="G11791" s="6">
        <v>0.54166666666666663</v>
      </c>
      <c r="H11791" s="2">
        <v>32.559539999999998</v>
      </c>
      <c r="I11791" s="2">
        <v>100.02849999999999</v>
      </c>
      <c r="J11791" s="2">
        <v>36.69444</v>
      </c>
      <c r="K11791" s="2">
        <v>0.95195929999999995</v>
      </c>
      <c r="L11791" s="2">
        <v>895.77110000000005</v>
      </c>
      <c r="M11791">
        <v>161.2645</v>
      </c>
    </row>
    <row r="11792" spans="1:13" ht="15.6">
      <c r="A11792" s="12">
        <v>246</v>
      </c>
      <c r="B11792" s="9">
        <v>2016</v>
      </c>
      <c r="C11792" s="9">
        <v>9</v>
      </c>
      <c r="D11792" s="9">
        <v>2</v>
      </c>
      <c r="E11792" s="30">
        <f t="shared" si="368"/>
        <v>42615</v>
      </c>
      <c r="F11792" s="32">
        <f t="shared" si="369"/>
        <v>246</v>
      </c>
      <c r="G11792" s="6">
        <v>0.5625</v>
      </c>
      <c r="H11792" s="2">
        <v>32.418770000000002</v>
      </c>
      <c r="I11792" s="2">
        <v>100.00239999999999</v>
      </c>
      <c r="J11792" s="2">
        <v>38.880020000000002</v>
      </c>
      <c r="K11792" s="2">
        <v>2.0214460000000001</v>
      </c>
      <c r="L11792" s="2">
        <v>845.67110000000002</v>
      </c>
      <c r="M11792">
        <v>153.94970000000001</v>
      </c>
    </row>
    <row r="11793" spans="1:13" ht="15.6">
      <c r="A11793" s="12">
        <v>246</v>
      </c>
      <c r="B11793" s="9">
        <v>2016</v>
      </c>
      <c r="C11793" s="9">
        <v>9</v>
      </c>
      <c r="D11793" s="9">
        <v>2</v>
      </c>
      <c r="E11793" s="30">
        <f t="shared" si="368"/>
        <v>42615</v>
      </c>
      <c r="F11793" s="32">
        <f t="shared" si="369"/>
        <v>246</v>
      </c>
      <c r="G11793" s="6">
        <v>0.58333333333333337</v>
      </c>
      <c r="H11793" s="2">
        <v>32.750010000000003</v>
      </c>
      <c r="I11793" s="2">
        <v>99.977339999999998</v>
      </c>
      <c r="J11793" s="2">
        <v>37.036619999999999</v>
      </c>
      <c r="K11793" s="2">
        <v>1.4540519999999999</v>
      </c>
      <c r="L11793" s="2">
        <v>797.72559999999999</v>
      </c>
      <c r="M11793">
        <v>147.86150000000001</v>
      </c>
    </row>
    <row r="11794" spans="1:13" ht="15.6">
      <c r="A11794" s="12">
        <v>246</v>
      </c>
      <c r="B11794" s="9">
        <v>2016</v>
      </c>
      <c r="C11794" s="9">
        <v>9</v>
      </c>
      <c r="D11794" s="9">
        <v>2</v>
      </c>
      <c r="E11794" s="30">
        <f t="shared" si="368"/>
        <v>42615</v>
      </c>
      <c r="F11794" s="32">
        <f t="shared" si="369"/>
        <v>246</v>
      </c>
      <c r="G11794" s="6">
        <v>0.60416666666666663</v>
      </c>
      <c r="H11794" s="2">
        <v>33.067630000000001</v>
      </c>
      <c r="I11794" s="2">
        <v>99.95</v>
      </c>
      <c r="J11794" s="2">
        <v>33.327060000000003</v>
      </c>
      <c r="K11794" s="2">
        <v>1.236316</v>
      </c>
      <c r="L11794" s="2">
        <v>742.43190000000004</v>
      </c>
      <c r="M11794">
        <v>140.4376</v>
      </c>
    </row>
    <row r="11795" spans="1:13" ht="15.6">
      <c r="A11795" s="12">
        <v>246</v>
      </c>
      <c r="B11795" s="9">
        <v>2016</v>
      </c>
      <c r="C11795" s="9">
        <v>9</v>
      </c>
      <c r="D11795" s="9">
        <v>2</v>
      </c>
      <c r="E11795" s="30">
        <f t="shared" si="368"/>
        <v>42615</v>
      </c>
      <c r="F11795" s="32">
        <f t="shared" si="369"/>
        <v>246</v>
      </c>
      <c r="G11795" s="6">
        <v>0.625</v>
      </c>
      <c r="H11795" s="2">
        <v>33.450569999999999</v>
      </c>
      <c r="I11795" s="2">
        <v>99.925259999999994</v>
      </c>
      <c r="J11795" s="2">
        <v>30.669160000000002</v>
      </c>
      <c r="K11795" s="2">
        <v>1.2723</v>
      </c>
      <c r="L11795" s="2">
        <v>678.60599999999999</v>
      </c>
      <c r="M11795">
        <v>130.3732</v>
      </c>
    </row>
    <row r="11796" spans="1:13" ht="15.6">
      <c r="A11796" s="12">
        <v>246</v>
      </c>
      <c r="B11796" s="9">
        <v>2016</v>
      </c>
      <c r="C11796" s="9">
        <v>9</v>
      </c>
      <c r="D11796" s="9">
        <v>2</v>
      </c>
      <c r="E11796" s="30">
        <f t="shared" si="368"/>
        <v>42615</v>
      </c>
      <c r="F11796" s="32">
        <f t="shared" si="369"/>
        <v>246</v>
      </c>
      <c r="G11796" s="6">
        <v>0.64583333333333337</v>
      </c>
      <c r="H11796" s="2">
        <v>33.393700000000003</v>
      </c>
      <c r="I11796" s="2">
        <v>99.924379999999999</v>
      </c>
      <c r="J11796" s="2">
        <v>28.323429999999998</v>
      </c>
      <c r="K11796" s="2">
        <v>1.799455</v>
      </c>
      <c r="L11796" s="2">
        <v>593.47640000000001</v>
      </c>
      <c r="M11796">
        <v>119.6533</v>
      </c>
    </row>
    <row r="11797" spans="1:13" ht="15.6">
      <c r="A11797" s="12">
        <v>246</v>
      </c>
      <c r="B11797" s="9">
        <v>2016</v>
      </c>
      <c r="C11797" s="9">
        <v>9</v>
      </c>
      <c r="D11797" s="9">
        <v>2</v>
      </c>
      <c r="E11797" s="30">
        <f t="shared" si="368"/>
        <v>42615</v>
      </c>
      <c r="F11797" s="32">
        <f t="shared" si="369"/>
        <v>246</v>
      </c>
      <c r="G11797" s="6">
        <v>0.66666666666666663</v>
      </c>
      <c r="H11797" s="2">
        <v>33.267440000000001</v>
      </c>
      <c r="I11797" s="2">
        <v>99.939980000000006</v>
      </c>
      <c r="J11797" s="2">
        <v>29.229489999999998</v>
      </c>
      <c r="K11797" s="2">
        <v>1.317391</v>
      </c>
      <c r="L11797" s="2">
        <v>345.33049999999997</v>
      </c>
      <c r="M11797">
        <v>66.692139999999995</v>
      </c>
    </row>
    <row r="11798" spans="1:13" ht="15.6">
      <c r="A11798" s="12">
        <v>246</v>
      </c>
      <c r="B11798" s="9">
        <v>2016</v>
      </c>
      <c r="C11798" s="9">
        <v>9</v>
      </c>
      <c r="D11798" s="9">
        <v>2</v>
      </c>
      <c r="E11798" s="30">
        <f t="shared" si="368"/>
        <v>42615</v>
      </c>
      <c r="F11798" s="32">
        <f t="shared" si="369"/>
        <v>246</v>
      </c>
      <c r="G11798" s="6">
        <v>0.6875</v>
      </c>
      <c r="H11798" s="2">
        <v>32.62115</v>
      </c>
      <c r="I11798" s="2">
        <v>99.955719999999999</v>
      </c>
      <c r="J11798" s="2">
        <v>33.531529999999997</v>
      </c>
      <c r="K11798" s="2">
        <v>1.233959</v>
      </c>
      <c r="L11798" s="2">
        <v>317.3492</v>
      </c>
      <c r="M11798">
        <v>68.592219999999998</v>
      </c>
    </row>
    <row r="11799" spans="1:13" ht="15.6">
      <c r="A11799" s="12">
        <v>246</v>
      </c>
      <c r="B11799" s="9">
        <v>2016</v>
      </c>
      <c r="C11799" s="9">
        <v>9</v>
      </c>
      <c r="D11799" s="9">
        <v>2</v>
      </c>
      <c r="E11799" s="30">
        <f t="shared" si="368"/>
        <v>42615</v>
      </c>
      <c r="F11799" s="32">
        <f t="shared" si="369"/>
        <v>246</v>
      </c>
      <c r="G11799" s="6">
        <v>0.70833333333333337</v>
      </c>
      <c r="H11799" s="2">
        <v>32.959060000000001</v>
      </c>
      <c r="I11799" s="2">
        <v>99.959720000000004</v>
      </c>
      <c r="J11799" s="2">
        <v>32.968350000000001</v>
      </c>
      <c r="K11799" s="2">
        <v>0.80726260000000005</v>
      </c>
      <c r="L11799" s="2">
        <v>261.41000000000003</v>
      </c>
      <c r="M11799">
        <v>57.450270000000003</v>
      </c>
    </row>
    <row r="11800" spans="1:13" ht="15.6">
      <c r="A11800" s="12">
        <v>246</v>
      </c>
      <c r="B11800" s="9">
        <v>2016</v>
      </c>
      <c r="C11800" s="9">
        <v>9</v>
      </c>
      <c r="D11800" s="9">
        <v>2</v>
      </c>
      <c r="E11800" s="30">
        <f t="shared" si="368"/>
        <v>42615</v>
      </c>
      <c r="F11800" s="32">
        <f t="shared" si="369"/>
        <v>246</v>
      </c>
      <c r="G11800" s="6">
        <v>0.72916666666666663</v>
      </c>
      <c r="H11800" s="2">
        <v>32.866329999999998</v>
      </c>
      <c r="I11800" s="2">
        <v>99.970759999999999</v>
      </c>
      <c r="J11800" s="2">
        <v>32.31474</v>
      </c>
      <c r="K11800" s="2">
        <v>5.7002919999999999E-2</v>
      </c>
      <c r="L11800" s="2">
        <v>149.3861</v>
      </c>
      <c r="M11800">
        <v>32.535530000000001</v>
      </c>
    </row>
    <row r="11801" spans="1:13" ht="15.6">
      <c r="A11801" s="12">
        <v>246</v>
      </c>
      <c r="B11801" s="9">
        <v>2016</v>
      </c>
      <c r="C11801" s="9">
        <v>9</v>
      </c>
      <c r="D11801" s="9">
        <v>2</v>
      </c>
      <c r="E11801" s="30">
        <f t="shared" si="368"/>
        <v>42615</v>
      </c>
      <c r="F11801" s="32">
        <f t="shared" si="369"/>
        <v>246</v>
      </c>
      <c r="G11801" s="6">
        <v>0.75</v>
      </c>
      <c r="H11801" s="2">
        <v>31.955200000000001</v>
      </c>
      <c r="I11801" s="2">
        <v>99.987269999999995</v>
      </c>
      <c r="J11801" s="2">
        <v>29.42436</v>
      </c>
      <c r="K11801" s="2">
        <v>0</v>
      </c>
      <c r="L11801" s="2">
        <v>62.66845</v>
      </c>
      <c r="M11801">
        <v>11.66461</v>
      </c>
    </row>
    <row r="11802" spans="1:13" ht="15.6">
      <c r="A11802" s="12">
        <v>246</v>
      </c>
      <c r="B11802" s="9">
        <v>2016</v>
      </c>
      <c r="C11802" s="9">
        <v>9</v>
      </c>
      <c r="D11802" s="9">
        <v>2</v>
      </c>
      <c r="E11802" s="30">
        <f t="shared" si="368"/>
        <v>42615</v>
      </c>
      <c r="F11802" s="32">
        <f t="shared" si="369"/>
        <v>246</v>
      </c>
      <c r="G11802" s="6">
        <v>0.77083333333333337</v>
      </c>
      <c r="H11802" s="2">
        <v>30.20214</v>
      </c>
      <c r="I11802" s="2">
        <v>100.03489999999999</v>
      </c>
      <c r="J11802" s="2">
        <v>35.92736</v>
      </c>
      <c r="K11802" s="2">
        <v>0</v>
      </c>
      <c r="L11802" s="2">
        <v>9.4716149999999999</v>
      </c>
      <c r="M11802">
        <v>0.44028410000000001</v>
      </c>
    </row>
    <row r="11803" spans="1:13" ht="15.6">
      <c r="A11803" s="12">
        <v>246</v>
      </c>
      <c r="B11803" s="9">
        <v>2016</v>
      </c>
      <c r="C11803" s="9">
        <v>9</v>
      </c>
      <c r="D11803" s="9">
        <v>2</v>
      </c>
      <c r="E11803" s="30">
        <f t="shared" si="368"/>
        <v>42615</v>
      </c>
      <c r="F11803" s="32">
        <f t="shared" si="369"/>
        <v>246</v>
      </c>
      <c r="G11803" s="6">
        <v>0.79166666666666663</v>
      </c>
      <c r="H11803" s="2">
        <v>28.808319999999998</v>
      </c>
      <c r="I11803" s="2">
        <v>100.08710000000001</v>
      </c>
      <c r="J11803" s="2">
        <v>44.147880000000001</v>
      </c>
      <c r="K11803" s="2">
        <v>0</v>
      </c>
      <c r="L11803" s="2">
        <v>-2.3131560000000002</v>
      </c>
      <c r="M11803">
        <v>0.12123150000000001</v>
      </c>
    </row>
    <row r="11804" spans="1:13" ht="15.6">
      <c r="A11804" s="12">
        <v>246</v>
      </c>
      <c r="B11804" s="9">
        <v>2016</v>
      </c>
      <c r="C11804" s="9">
        <v>9</v>
      </c>
      <c r="D11804" s="9">
        <v>2</v>
      </c>
      <c r="E11804" s="30">
        <f t="shared" si="368"/>
        <v>42615</v>
      </c>
      <c r="F11804" s="32">
        <f t="shared" si="369"/>
        <v>246</v>
      </c>
      <c r="G11804" s="6">
        <v>0.8125</v>
      </c>
      <c r="H11804" s="2">
        <v>27.02929</v>
      </c>
      <c r="I11804" s="2">
        <v>100.13590000000001</v>
      </c>
      <c r="J11804" s="2">
        <v>55.22681</v>
      </c>
      <c r="K11804" s="2">
        <v>0</v>
      </c>
      <c r="L11804" s="2">
        <v>-2.0163090000000001</v>
      </c>
      <c r="M11804">
        <v>1.3024770000000001</v>
      </c>
    </row>
    <row r="11805" spans="1:13" ht="15.6">
      <c r="A11805" s="12">
        <v>246</v>
      </c>
      <c r="B11805" s="9">
        <v>2016</v>
      </c>
      <c r="C11805" s="9">
        <v>9</v>
      </c>
      <c r="D11805" s="9">
        <v>2</v>
      </c>
      <c r="E11805" s="30">
        <f t="shared" si="368"/>
        <v>42615</v>
      </c>
      <c r="F11805" s="32">
        <f t="shared" si="369"/>
        <v>246</v>
      </c>
      <c r="G11805" s="6">
        <v>0.83333333333333337</v>
      </c>
      <c r="H11805" s="2">
        <v>26.177230000000002</v>
      </c>
      <c r="I11805" s="2">
        <v>100.1738</v>
      </c>
      <c r="J11805" s="2">
        <v>65.796970000000002</v>
      </c>
      <c r="K11805" s="2">
        <v>0</v>
      </c>
      <c r="L11805" s="2">
        <v>-0.97335950000000004</v>
      </c>
      <c r="M11805">
        <v>2.160066</v>
      </c>
    </row>
    <row r="11806" spans="1:13" ht="15.6">
      <c r="A11806" s="12">
        <v>246</v>
      </c>
      <c r="B11806" s="9">
        <v>2016</v>
      </c>
      <c r="C11806" s="9">
        <v>9</v>
      </c>
      <c r="D11806" s="9">
        <v>2</v>
      </c>
      <c r="E11806" s="30">
        <f t="shared" si="368"/>
        <v>42615</v>
      </c>
      <c r="F11806" s="32">
        <f t="shared" si="369"/>
        <v>246</v>
      </c>
      <c r="G11806" s="6">
        <v>0.85416666666666663</v>
      </c>
      <c r="H11806" s="2">
        <v>26.18571</v>
      </c>
      <c r="I11806" s="2">
        <v>100.21250000000001</v>
      </c>
      <c r="J11806" s="2">
        <v>66.298249999999996</v>
      </c>
      <c r="K11806" s="2">
        <v>0</v>
      </c>
      <c r="L11806" s="2">
        <v>-0.82922589999999996</v>
      </c>
      <c r="M11806">
        <v>2.3161200000000002</v>
      </c>
    </row>
    <row r="11807" spans="1:13" ht="15.6">
      <c r="A11807" s="12">
        <v>246</v>
      </c>
      <c r="B11807" s="9">
        <v>2016</v>
      </c>
      <c r="C11807" s="9">
        <v>9</v>
      </c>
      <c r="D11807" s="9">
        <v>2</v>
      </c>
      <c r="E11807" s="30">
        <f t="shared" si="368"/>
        <v>42615</v>
      </c>
      <c r="F11807" s="32">
        <f t="shared" si="369"/>
        <v>246</v>
      </c>
      <c r="G11807" s="6">
        <v>0.875</v>
      </c>
      <c r="H11807" s="2">
        <v>25.884930000000001</v>
      </c>
      <c r="I11807" s="2">
        <v>100.25109999999999</v>
      </c>
      <c r="J11807" s="2">
        <v>69.435239999999993</v>
      </c>
      <c r="K11807" s="2">
        <v>0.1218451</v>
      </c>
      <c r="L11807" s="2">
        <v>-1.355175</v>
      </c>
      <c r="M11807">
        <v>2.7150210000000001</v>
      </c>
    </row>
    <row r="11808" spans="1:13" ht="15.6">
      <c r="A11808" s="12">
        <v>246</v>
      </c>
      <c r="B11808" s="9">
        <v>2016</v>
      </c>
      <c r="C11808" s="9">
        <v>9</v>
      </c>
      <c r="D11808" s="9">
        <v>2</v>
      </c>
      <c r="E11808" s="30">
        <f t="shared" si="368"/>
        <v>42615</v>
      </c>
      <c r="F11808" s="32">
        <f t="shared" si="369"/>
        <v>246</v>
      </c>
      <c r="G11808" s="6">
        <v>0.89583333333333337</v>
      </c>
      <c r="H11808" s="2">
        <v>25.982990000000001</v>
      </c>
      <c r="I11808" s="2">
        <v>100.2663</v>
      </c>
      <c r="J11808" s="2">
        <v>64.525970000000001</v>
      </c>
      <c r="K11808" s="2">
        <v>1.1542210000000001E-2</v>
      </c>
      <c r="L11808" s="2">
        <v>-0.13827429999999999</v>
      </c>
      <c r="M11808">
        <v>3.1238779999999999</v>
      </c>
    </row>
    <row r="11809" spans="1:13" ht="15.6">
      <c r="A11809" s="12">
        <v>246</v>
      </c>
      <c r="B11809" s="9">
        <v>2016</v>
      </c>
      <c r="C11809" s="9">
        <v>9</v>
      </c>
      <c r="D11809" s="9">
        <v>2</v>
      </c>
      <c r="E11809" s="30">
        <f t="shared" si="368"/>
        <v>42615</v>
      </c>
      <c r="F11809" s="32">
        <f t="shared" si="369"/>
        <v>246</v>
      </c>
      <c r="G11809" s="6">
        <v>0.91666666666666663</v>
      </c>
      <c r="H11809" s="2">
        <v>24.3507</v>
      </c>
      <c r="I11809" s="2">
        <v>100.2662</v>
      </c>
      <c r="J11809" s="2">
        <v>69.602630000000005</v>
      </c>
      <c r="K11809" s="2">
        <v>0</v>
      </c>
      <c r="L11809" s="2">
        <v>-0.69391480000000005</v>
      </c>
      <c r="M11809">
        <v>2.6638099999999998</v>
      </c>
    </row>
    <row r="11810" spans="1:13" ht="15.6">
      <c r="A11810" s="12">
        <v>246</v>
      </c>
      <c r="B11810" s="9">
        <v>2016</v>
      </c>
      <c r="C11810" s="9">
        <v>9</v>
      </c>
      <c r="D11810" s="9">
        <v>2</v>
      </c>
      <c r="E11810" s="30">
        <f t="shared" si="368"/>
        <v>42615</v>
      </c>
      <c r="F11810" s="32">
        <f t="shared" si="369"/>
        <v>246</v>
      </c>
      <c r="G11810" s="6">
        <v>0.9375</v>
      </c>
      <c r="H11810" s="2">
        <v>24.11102</v>
      </c>
      <c r="I11810" s="2">
        <v>100.2872</v>
      </c>
      <c r="J11810" s="2">
        <v>77.18526</v>
      </c>
      <c r="K11810" s="2">
        <v>0</v>
      </c>
      <c r="L11810" s="2">
        <v>-0.46352579999999999</v>
      </c>
      <c r="M11810">
        <v>2.4371520000000002</v>
      </c>
    </row>
    <row r="11811" spans="1:13" ht="15.6">
      <c r="A11811" s="12">
        <v>246</v>
      </c>
      <c r="B11811" s="9">
        <v>2016</v>
      </c>
      <c r="C11811" s="9">
        <v>9</v>
      </c>
      <c r="D11811" s="9">
        <v>2</v>
      </c>
      <c r="E11811" s="30">
        <f t="shared" si="368"/>
        <v>42615</v>
      </c>
      <c r="F11811" s="32">
        <f t="shared" si="369"/>
        <v>246</v>
      </c>
      <c r="G11811" s="6">
        <v>0.95833333333333337</v>
      </c>
      <c r="H11811" s="2">
        <v>23.555150000000001</v>
      </c>
      <c r="I11811" s="2">
        <v>100.29819999999999</v>
      </c>
      <c r="J11811" s="2">
        <v>77.499080000000006</v>
      </c>
      <c r="K11811" s="2">
        <v>0</v>
      </c>
      <c r="L11811" s="2">
        <v>-1.0088550000000001</v>
      </c>
      <c r="M11811">
        <v>2.1227580000000001</v>
      </c>
    </row>
    <row r="11812" spans="1:13" ht="15.6">
      <c r="A11812" s="12">
        <v>246</v>
      </c>
      <c r="B11812" s="9">
        <v>2016</v>
      </c>
      <c r="C11812" s="9">
        <v>9</v>
      </c>
      <c r="D11812" s="9">
        <v>2</v>
      </c>
      <c r="E11812" s="30">
        <f t="shared" si="368"/>
        <v>42615</v>
      </c>
      <c r="F11812" s="32">
        <f t="shared" si="369"/>
        <v>246</v>
      </c>
      <c r="G11812" s="6">
        <v>0.97916666666666663</v>
      </c>
      <c r="H11812" s="2">
        <v>23.325299999999999</v>
      </c>
      <c r="I11812" s="2">
        <v>100.3175</v>
      </c>
      <c r="J11812" s="2">
        <v>81.908559999999994</v>
      </c>
      <c r="K11812" s="2">
        <v>0.1138419</v>
      </c>
      <c r="L11812" s="2">
        <v>-0.71584460000000005</v>
      </c>
      <c r="M11812">
        <v>2.137607</v>
      </c>
    </row>
    <row r="11813" spans="1:13" ht="15.6">
      <c r="A11813" s="12">
        <v>247</v>
      </c>
      <c r="B11813" s="9">
        <v>2016</v>
      </c>
      <c r="C11813" s="9">
        <v>9</v>
      </c>
      <c r="D11813" s="9">
        <v>2</v>
      </c>
      <c r="E11813" s="30">
        <f t="shared" si="368"/>
        <v>42615</v>
      </c>
      <c r="F11813" s="32">
        <f t="shared" si="369"/>
        <v>246</v>
      </c>
      <c r="G11813" s="6">
        <v>0</v>
      </c>
      <c r="H11813" s="2">
        <v>24.350090000000002</v>
      </c>
      <c r="I11813" s="2">
        <v>100.31319999999999</v>
      </c>
      <c r="J11813" s="2">
        <v>76.890429999999995</v>
      </c>
      <c r="K11813" s="2">
        <v>0.36591459999999998</v>
      </c>
      <c r="L11813" s="2">
        <v>-1.0105770000000001</v>
      </c>
      <c r="M11813">
        <v>2.4505919999999999</v>
      </c>
    </row>
    <row r="11814" spans="1:13" ht="15.6">
      <c r="A11814" s="12">
        <v>247</v>
      </c>
      <c r="B11814" s="9">
        <v>2016</v>
      </c>
      <c r="C11814" s="9">
        <v>9</v>
      </c>
      <c r="D11814" s="9">
        <v>3</v>
      </c>
      <c r="E11814" s="30">
        <f t="shared" si="368"/>
        <v>42616</v>
      </c>
      <c r="F11814" s="32">
        <f t="shared" si="369"/>
        <v>247</v>
      </c>
      <c r="G11814" s="6">
        <v>2.0833333333333332E-2</v>
      </c>
      <c r="H11814" s="2">
        <v>23.894739999999999</v>
      </c>
      <c r="I11814" s="2">
        <v>100.28959999999999</v>
      </c>
      <c r="J11814" s="2">
        <v>72.807019999999994</v>
      </c>
      <c r="K11814" s="2">
        <v>0</v>
      </c>
      <c r="L11814" s="2">
        <v>-0.64170700000000003</v>
      </c>
      <c r="M11814">
        <v>2.4298799999999998</v>
      </c>
    </row>
    <row r="11815" spans="1:13" ht="15.6">
      <c r="A11815" s="12">
        <v>247</v>
      </c>
      <c r="B11815" s="9">
        <v>2016</v>
      </c>
      <c r="C11815" s="9">
        <v>9</v>
      </c>
      <c r="D11815" s="9">
        <v>3</v>
      </c>
      <c r="E11815" s="30">
        <f t="shared" si="368"/>
        <v>42616</v>
      </c>
      <c r="F11815" s="32">
        <f t="shared" si="369"/>
        <v>247</v>
      </c>
      <c r="G11815" s="6">
        <v>4.1666666666666664E-2</v>
      </c>
      <c r="H11815" s="2">
        <v>24.64218</v>
      </c>
      <c r="I11815" s="2">
        <v>100.2916</v>
      </c>
      <c r="J11815" s="2">
        <v>58.747390000000003</v>
      </c>
      <c r="K11815" s="2">
        <v>0</v>
      </c>
      <c r="L11815" s="2">
        <v>-1.011768</v>
      </c>
      <c r="M11815">
        <v>3.528772</v>
      </c>
    </row>
    <row r="11816" spans="1:13" ht="15.6">
      <c r="A11816" s="12">
        <v>247</v>
      </c>
      <c r="B11816" s="9">
        <v>2016</v>
      </c>
      <c r="C11816" s="9">
        <v>9</v>
      </c>
      <c r="D11816" s="9">
        <v>3</v>
      </c>
      <c r="E11816" s="30">
        <f t="shared" si="368"/>
        <v>42616</v>
      </c>
      <c r="F11816" s="32">
        <f t="shared" si="369"/>
        <v>247</v>
      </c>
      <c r="G11816" s="6">
        <v>6.25E-2</v>
      </c>
      <c r="H11816" s="2">
        <v>24.046399999999998</v>
      </c>
      <c r="I11816" s="2">
        <v>100.2903</v>
      </c>
      <c r="J11816" s="2">
        <v>66.482439999999997</v>
      </c>
      <c r="K11816" s="2">
        <v>0</v>
      </c>
      <c r="L11816" s="2">
        <v>-1.4302079999999999</v>
      </c>
      <c r="M11816">
        <v>3.4626299999999999</v>
      </c>
    </row>
    <row r="11817" spans="1:13" ht="15.6">
      <c r="A11817" s="12">
        <v>247</v>
      </c>
      <c r="B11817" s="9">
        <v>2016</v>
      </c>
      <c r="C11817" s="9">
        <v>9</v>
      </c>
      <c r="D11817" s="9">
        <v>3</v>
      </c>
      <c r="E11817" s="30">
        <f t="shared" si="368"/>
        <v>42616</v>
      </c>
      <c r="F11817" s="32">
        <f t="shared" si="369"/>
        <v>247</v>
      </c>
      <c r="G11817" s="6">
        <v>8.3333333333333329E-2</v>
      </c>
      <c r="H11817" s="2">
        <v>23.80631</v>
      </c>
      <c r="I11817" s="2">
        <v>100.26600000000001</v>
      </c>
      <c r="J11817" s="2">
        <v>64.765339999999995</v>
      </c>
      <c r="K11817" s="2">
        <v>0</v>
      </c>
      <c r="L11817" s="2">
        <v>-0.84093229999999997</v>
      </c>
      <c r="M11817">
        <v>2.007666</v>
      </c>
    </row>
    <row r="11818" spans="1:13" ht="15.6">
      <c r="A11818" s="12">
        <v>247</v>
      </c>
      <c r="B11818" s="9">
        <v>2016</v>
      </c>
      <c r="C11818" s="9">
        <v>9</v>
      </c>
      <c r="D11818" s="9">
        <v>3</v>
      </c>
      <c r="E11818" s="30">
        <f t="shared" si="368"/>
        <v>42616</v>
      </c>
      <c r="F11818" s="32">
        <f t="shared" si="369"/>
        <v>247</v>
      </c>
      <c r="G11818" s="6">
        <v>0.10416666666666667</v>
      </c>
      <c r="H11818" s="2">
        <v>23.754650000000002</v>
      </c>
      <c r="I11818" s="2">
        <v>100.29040000000001</v>
      </c>
      <c r="J11818" s="2">
        <v>65.505399999999995</v>
      </c>
      <c r="K11818" s="2">
        <v>0</v>
      </c>
      <c r="L11818" s="2">
        <v>-0.78545419999999999</v>
      </c>
      <c r="M11818">
        <v>2.4197060000000001</v>
      </c>
    </row>
    <row r="11819" spans="1:13" ht="15.6">
      <c r="A11819" s="12">
        <v>247</v>
      </c>
      <c r="B11819" s="9">
        <v>2016</v>
      </c>
      <c r="C11819" s="9">
        <v>9</v>
      </c>
      <c r="D11819" s="9">
        <v>3</v>
      </c>
      <c r="E11819" s="30">
        <f t="shared" si="368"/>
        <v>42616</v>
      </c>
      <c r="F11819" s="32">
        <f t="shared" si="369"/>
        <v>247</v>
      </c>
      <c r="G11819" s="6">
        <v>0.125</v>
      </c>
      <c r="H11819" s="2">
        <v>24.471039999999999</v>
      </c>
      <c r="I11819" s="2">
        <v>100.288</v>
      </c>
      <c r="J11819" s="2">
        <v>62.768770000000004</v>
      </c>
      <c r="K11819" s="2">
        <v>4.5188909999999997E-3</v>
      </c>
      <c r="L11819" s="2">
        <v>-0.89456460000000004</v>
      </c>
      <c r="M11819">
        <v>3.9751439999999998</v>
      </c>
    </row>
    <row r="11820" spans="1:13" ht="15.6">
      <c r="A11820" s="12">
        <v>247</v>
      </c>
      <c r="B11820" s="9">
        <v>2016</v>
      </c>
      <c r="C11820" s="9">
        <v>9</v>
      </c>
      <c r="D11820" s="9">
        <v>3</v>
      </c>
      <c r="E11820" s="30">
        <f t="shared" si="368"/>
        <v>42616</v>
      </c>
      <c r="F11820" s="32">
        <f t="shared" si="369"/>
        <v>247</v>
      </c>
      <c r="G11820" s="6">
        <v>0.14583333333333334</v>
      </c>
      <c r="H11820" s="2">
        <v>23.771529999999998</v>
      </c>
      <c r="I11820" s="2">
        <v>100.3047</v>
      </c>
      <c r="J11820" s="2">
        <v>69.520189999999999</v>
      </c>
      <c r="K11820" s="2">
        <v>0.26960420000000002</v>
      </c>
      <c r="L11820" s="2">
        <v>-0.94563339999999996</v>
      </c>
      <c r="M11820">
        <v>3.392474</v>
      </c>
    </row>
    <row r="11821" spans="1:13" ht="15.6">
      <c r="A11821" s="12">
        <v>247</v>
      </c>
      <c r="B11821" s="9">
        <v>2016</v>
      </c>
      <c r="C11821" s="9">
        <v>9</v>
      </c>
      <c r="D11821" s="9">
        <v>3</v>
      </c>
      <c r="E11821" s="30">
        <f t="shared" si="368"/>
        <v>42616</v>
      </c>
      <c r="F11821" s="32">
        <f t="shared" si="369"/>
        <v>247</v>
      </c>
      <c r="G11821" s="6">
        <v>0.16666666666666666</v>
      </c>
      <c r="H11821" s="2">
        <v>22.906300000000002</v>
      </c>
      <c r="I11821" s="2">
        <v>100.32689999999999</v>
      </c>
      <c r="J11821" s="2">
        <v>76.93468</v>
      </c>
      <c r="K11821" s="2">
        <v>6.3590549999999996E-2</v>
      </c>
      <c r="L11821" s="2">
        <v>-1.2391810000000001</v>
      </c>
      <c r="M11821">
        <v>2.6615869999999999</v>
      </c>
    </row>
    <row r="11822" spans="1:13" ht="15.6">
      <c r="A11822" s="12">
        <v>247</v>
      </c>
      <c r="B11822" s="9">
        <v>2016</v>
      </c>
      <c r="C11822" s="9">
        <v>9</v>
      </c>
      <c r="D11822" s="9">
        <v>3</v>
      </c>
      <c r="E11822" s="30">
        <f t="shared" si="368"/>
        <v>42616</v>
      </c>
      <c r="F11822" s="32">
        <f t="shared" si="369"/>
        <v>247</v>
      </c>
      <c r="G11822" s="6">
        <v>0.1875</v>
      </c>
      <c r="H11822" s="2">
        <v>22.277809999999999</v>
      </c>
      <c r="I11822" s="2">
        <v>100.3507</v>
      </c>
      <c r="J11822" s="2">
        <v>82.382310000000004</v>
      </c>
      <c r="K11822" s="2">
        <v>0</v>
      </c>
      <c r="L11822" s="2">
        <v>-1.4073310000000001</v>
      </c>
      <c r="M11822">
        <v>2.062932</v>
      </c>
    </row>
    <row r="11823" spans="1:13" ht="15.6">
      <c r="A11823" s="12">
        <v>247</v>
      </c>
      <c r="B11823" s="9">
        <v>2016</v>
      </c>
      <c r="C11823" s="9">
        <v>9</v>
      </c>
      <c r="D11823" s="9">
        <v>3</v>
      </c>
      <c r="E11823" s="30">
        <f t="shared" si="368"/>
        <v>42616</v>
      </c>
      <c r="F11823" s="32">
        <f t="shared" si="369"/>
        <v>247</v>
      </c>
      <c r="G11823" s="6">
        <v>0.20833333333333334</v>
      </c>
      <c r="H11823" s="2">
        <v>21.979179999999999</v>
      </c>
      <c r="I11823" s="2">
        <v>100.3817</v>
      </c>
      <c r="J11823" s="2">
        <v>86.652770000000004</v>
      </c>
      <c r="K11823" s="2">
        <v>0</v>
      </c>
      <c r="L11823" s="2">
        <v>-1.122285</v>
      </c>
      <c r="M11823">
        <v>1.9064730000000001</v>
      </c>
    </row>
    <row r="11824" spans="1:13" ht="15.6">
      <c r="A11824" s="12">
        <v>247</v>
      </c>
      <c r="B11824" s="9">
        <v>2016</v>
      </c>
      <c r="C11824" s="9">
        <v>9</v>
      </c>
      <c r="D11824" s="9">
        <v>3</v>
      </c>
      <c r="E11824" s="30">
        <f t="shared" si="368"/>
        <v>42616</v>
      </c>
      <c r="F11824" s="32">
        <f t="shared" si="369"/>
        <v>247</v>
      </c>
      <c r="G11824" s="6">
        <v>0.22916666666666666</v>
      </c>
      <c r="H11824" s="2">
        <v>21.246580000000002</v>
      </c>
      <c r="I11824" s="2">
        <v>100.4025</v>
      </c>
      <c r="J11824" s="2">
        <v>91.718710000000002</v>
      </c>
      <c r="K11824" s="2">
        <v>0</v>
      </c>
      <c r="L11824" s="2">
        <v>-0.168326</v>
      </c>
      <c r="M11824">
        <v>2.1608619999999998</v>
      </c>
    </row>
    <row r="11825" spans="1:13" ht="15.6">
      <c r="A11825" s="12">
        <v>247</v>
      </c>
      <c r="B11825" s="9">
        <v>2016</v>
      </c>
      <c r="C11825" s="9">
        <v>9</v>
      </c>
      <c r="D11825" s="9">
        <v>3</v>
      </c>
      <c r="E11825" s="30">
        <f t="shared" si="368"/>
        <v>42616</v>
      </c>
      <c r="F11825" s="32">
        <f t="shared" si="369"/>
        <v>247</v>
      </c>
      <c r="G11825" s="6">
        <v>0.25</v>
      </c>
      <c r="H11825" s="2">
        <v>21.057700000000001</v>
      </c>
      <c r="I11825" s="2">
        <v>100.4271</v>
      </c>
      <c r="J11825" s="2">
        <v>92.868899999999996</v>
      </c>
      <c r="K11825" s="2">
        <v>0</v>
      </c>
      <c r="L11825" s="2">
        <v>8.8052650000000003</v>
      </c>
      <c r="M11825">
        <v>4.9322330000000001</v>
      </c>
    </row>
    <row r="11826" spans="1:13" ht="15.6">
      <c r="A11826" s="12">
        <v>247</v>
      </c>
      <c r="B11826" s="9">
        <v>2016</v>
      </c>
      <c r="C11826" s="9">
        <v>9</v>
      </c>
      <c r="D11826" s="9">
        <v>3</v>
      </c>
      <c r="E11826" s="30">
        <f t="shared" si="368"/>
        <v>42616</v>
      </c>
      <c r="F11826" s="32">
        <f t="shared" si="369"/>
        <v>247</v>
      </c>
      <c r="G11826" s="6">
        <v>0.27083333333333331</v>
      </c>
      <c r="H11826" s="2">
        <v>21.26088</v>
      </c>
      <c r="I11826" s="2">
        <v>100.4609</v>
      </c>
      <c r="J11826" s="2">
        <v>94.206119999999999</v>
      </c>
      <c r="K11826" s="2">
        <v>0</v>
      </c>
      <c r="L11826" s="2">
        <v>39.641860000000001</v>
      </c>
      <c r="M11826">
        <v>9.9799430000000005</v>
      </c>
    </row>
    <row r="11827" spans="1:13" ht="15.6">
      <c r="A11827" s="12">
        <v>247</v>
      </c>
      <c r="B11827" s="9">
        <v>2016</v>
      </c>
      <c r="C11827" s="9">
        <v>9</v>
      </c>
      <c r="D11827" s="9">
        <v>3</v>
      </c>
      <c r="E11827" s="30">
        <f t="shared" si="368"/>
        <v>42616</v>
      </c>
      <c r="F11827" s="32">
        <f t="shared" si="369"/>
        <v>247</v>
      </c>
      <c r="G11827" s="6">
        <v>0.29166666666666669</v>
      </c>
      <c r="H11827" s="2">
        <v>22.059360000000002</v>
      </c>
      <c r="I11827" s="2">
        <v>100.4926</v>
      </c>
      <c r="J11827" s="2">
        <v>92.975840000000005</v>
      </c>
      <c r="K11827" s="2">
        <v>0.10033980000000001</v>
      </c>
      <c r="L11827" s="2">
        <v>136.95140000000001</v>
      </c>
      <c r="M11827">
        <v>33.796970000000002</v>
      </c>
    </row>
    <row r="11828" spans="1:13" ht="15.6">
      <c r="A11828" s="12">
        <v>247</v>
      </c>
      <c r="B11828" s="9">
        <v>2016</v>
      </c>
      <c r="C11828" s="9">
        <v>9</v>
      </c>
      <c r="D11828" s="9">
        <v>3</v>
      </c>
      <c r="E11828" s="30">
        <f t="shared" si="368"/>
        <v>42616</v>
      </c>
      <c r="F11828" s="32">
        <f t="shared" si="369"/>
        <v>247</v>
      </c>
      <c r="G11828" s="6">
        <v>0.3125</v>
      </c>
      <c r="H11828" s="2">
        <v>23.427340000000001</v>
      </c>
      <c r="I11828" s="2">
        <v>100.48690000000001</v>
      </c>
      <c r="J11828" s="2">
        <v>88.163979999999995</v>
      </c>
      <c r="K11828" s="2">
        <v>0</v>
      </c>
      <c r="L11828" s="2">
        <v>229.38339999999999</v>
      </c>
      <c r="M11828">
        <v>55.990920000000003</v>
      </c>
    </row>
    <row r="11829" spans="1:13" ht="15.6">
      <c r="A11829" s="12">
        <v>247</v>
      </c>
      <c r="B11829" s="9">
        <v>2016</v>
      </c>
      <c r="C11829" s="9">
        <v>9</v>
      </c>
      <c r="D11829" s="9">
        <v>3</v>
      </c>
      <c r="E11829" s="30">
        <f t="shared" si="368"/>
        <v>42616</v>
      </c>
      <c r="F11829" s="32">
        <f t="shared" si="369"/>
        <v>247</v>
      </c>
      <c r="G11829" s="6">
        <v>0.33333333333333331</v>
      </c>
      <c r="H11829" s="2">
        <v>24.94331</v>
      </c>
      <c r="I11829" s="2">
        <v>100.46129999999999</v>
      </c>
      <c r="J11829" s="2">
        <v>81.642910000000001</v>
      </c>
      <c r="K11829" s="2">
        <v>1.6333330000000001E-3</v>
      </c>
      <c r="L11829" s="2">
        <v>350.94959999999998</v>
      </c>
      <c r="M11829">
        <v>82.773510000000002</v>
      </c>
    </row>
    <row r="11830" spans="1:13" ht="15.6">
      <c r="A11830" s="12">
        <v>247</v>
      </c>
      <c r="B11830" s="9">
        <v>2016</v>
      </c>
      <c r="C11830" s="9">
        <v>9</v>
      </c>
      <c r="D11830" s="9">
        <v>3</v>
      </c>
      <c r="E11830" s="30">
        <f t="shared" si="368"/>
        <v>42616</v>
      </c>
      <c r="F11830" s="32">
        <f t="shared" si="369"/>
        <v>247</v>
      </c>
      <c r="G11830" s="6">
        <v>0.35416666666666669</v>
      </c>
      <c r="H11830" s="2">
        <v>27.27159</v>
      </c>
      <c r="I11830" s="2">
        <v>100.444</v>
      </c>
      <c r="J11830" s="2">
        <v>70.643799999999999</v>
      </c>
      <c r="K11830" s="2">
        <v>0</v>
      </c>
      <c r="L11830" s="2">
        <v>442.07490000000001</v>
      </c>
      <c r="M11830">
        <v>96.890879999999996</v>
      </c>
    </row>
    <row r="11831" spans="1:13" ht="15.6">
      <c r="A11831" s="12">
        <v>247</v>
      </c>
      <c r="B11831" s="9">
        <v>2016</v>
      </c>
      <c r="C11831" s="9">
        <v>9</v>
      </c>
      <c r="D11831" s="9">
        <v>3</v>
      </c>
      <c r="E11831" s="30">
        <f t="shared" si="368"/>
        <v>42616</v>
      </c>
      <c r="F11831" s="32">
        <f t="shared" si="369"/>
        <v>247</v>
      </c>
      <c r="G11831" s="6">
        <v>0.375</v>
      </c>
      <c r="H11831" s="2">
        <v>28.688839999999999</v>
      </c>
      <c r="I11831" s="2">
        <v>100.4502</v>
      </c>
      <c r="J11831" s="2">
        <v>62.510489999999997</v>
      </c>
      <c r="K11831" s="2">
        <v>2.9672339999999998E-2</v>
      </c>
      <c r="L11831" s="2">
        <v>551.58569999999997</v>
      </c>
      <c r="M11831">
        <v>116.2924</v>
      </c>
    </row>
    <row r="11832" spans="1:13" ht="15.6">
      <c r="A11832" s="12">
        <v>247</v>
      </c>
      <c r="B11832" s="9">
        <v>2016</v>
      </c>
      <c r="C11832" s="9">
        <v>9</v>
      </c>
      <c r="D11832" s="9">
        <v>3</v>
      </c>
      <c r="E11832" s="30">
        <f t="shared" si="368"/>
        <v>42616</v>
      </c>
      <c r="F11832" s="32">
        <f t="shared" si="369"/>
        <v>247</v>
      </c>
      <c r="G11832" s="6">
        <v>0.39583333333333331</v>
      </c>
      <c r="H11832" s="2">
        <v>30.530529999999999</v>
      </c>
      <c r="I11832" s="2">
        <v>100.41540000000001</v>
      </c>
      <c r="J11832" s="2">
        <v>52.205109999999998</v>
      </c>
      <c r="K11832" s="2">
        <v>0.61574470000000003</v>
      </c>
      <c r="L11832" s="2">
        <v>507.13510000000002</v>
      </c>
      <c r="M11832">
        <v>100.66670000000001</v>
      </c>
    </row>
    <row r="11833" spans="1:13" ht="15.6">
      <c r="A11833" s="12">
        <v>247</v>
      </c>
      <c r="B11833" s="9">
        <v>2016</v>
      </c>
      <c r="C11833" s="9">
        <v>9</v>
      </c>
      <c r="D11833" s="9">
        <v>3</v>
      </c>
      <c r="E11833" s="30">
        <f t="shared" si="368"/>
        <v>42616</v>
      </c>
      <c r="F11833" s="32">
        <f t="shared" si="369"/>
        <v>247</v>
      </c>
      <c r="G11833" s="6">
        <v>0.41666666666666669</v>
      </c>
      <c r="H11833" s="2">
        <v>30.952870000000001</v>
      </c>
      <c r="I11833" s="2">
        <v>100.3938</v>
      </c>
      <c r="J11833" s="2">
        <v>47.513100000000001</v>
      </c>
      <c r="K11833" s="2">
        <v>0.97257579999999999</v>
      </c>
      <c r="L11833" s="2">
        <v>426.45490000000001</v>
      </c>
      <c r="M11833">
        <v>86.352689999999996</v>
      </c>
    </row>
    <row r="11834" spans="1:13" ht="15.6">
      <c r="A11834" s="12">
        <v>247</v>
      </c>
      <c r="B11834" s="9">
        <v>2016</v>
      </c>
      <c r="C11834" s="9">
        <v>9</v>
      </c>
      <c r="D11834" s="9">
        <v>3</v>
      </c>
      <c r="E11834" s="30">
        <f t="shared" si="368"/>
        <v>42616</v>
      </c>
      <c r="F11834" s="32">
        <f t="shared" si="369"/>
        <v>247</v>
      </c>
      <c r="G11834" s="6">
        <v>0.4375</v>
      </c>
      <c r="H11834" s="2">
        <v>31.186209999999999</v>
      </c>
      <c r="I11834" s="2">
        <v>100.41930000000001</v>
      </c>
      <c r="J11834" s="2">
        <v>43.38758</v>
      </c>
      <c r="K11834" s="2">
        <v>1.490283</v>
      </c>
      <c r="L11834" s="2">
        <v>548.49159999999995</v>
      </c>
      <c r="M11834">
        <v>112.9723</v>
      </c>
    </row>
    <row r="11835" spans="1:13" ht="15.6">
      <c r="A11835" s="12">
        <v>247</v>
      </c>
      <c r="B11835" s="9">
        <v>2016</v>
      </c>
      <c r="C11835" s="9">
        <v>9</v>
      </c>
      <c r="D11835" s="9">
        <v>3</v>
      </c>
      <c r="E11835" s="30">
        <f t="shared" si="368"/>
        <v>42616</v>
      </c>
      <c r="F11835" s="32">
        <f t="shared" si="369"/>
        <v>247</v>
      </c>
      <c r="G11835" s="6">
        <v>0.45833333333333331</v>
      </c>
      <c r="H11835" s="2">
        <v>31.935320000000001</v>
      </c>
      <c r="I11835" s="2">
        <v>100.4119</v>
      </c>
      <c r="J11835" s="2">
        <v>42.583269999999999</v>
      </c>
      <c r="K11835" s="2">
        <v>0.77351809999999999</v>
      </c>
      <c r="L11835" s="2">
        <v>642.98969999999997</v>
      </c>
      <c r="M11835">
        <v>127.599</v>
      </c>
    </row>
    <row r="11836" spans="1:13" ht="15.6">
      <c r="A11836" s="12">
        <v>247</v>
      </c>
      <c r="B11836" s="9">
        <v>2016</v>
      </c>
      <c r="C11836" s="9">
        <v>9</v>
      </c>
      <c r="D11836" s="9">
        <v>3</v>
      </c>
      <c r="E11836" s="30">
        <f t="shared" si="368"/>
        <v>42616</v>
      </c>
      <c r="F11836" s="32">
        <f t="shared" si="369"/>
        <v>247</v>
      </c>
      <c r="G11836" s="6">
        <v>0.47916666666666669</v>
      </c>
      <c r="H11836" s="2">
        <v>32.478029999999997</v>
      </c>
      <c r="I11836" s="2">
        <v>100.4096</v>
      </c>
      <c r="J11836" s="2">
        <v>41.549100000000003</v>
      </c>
      <c r="K11836" s="2">
        <v>0.4022288</v>
      </c>
      <c r="L11836" s="2">
        <v>741.58119999999997</v>
      </c>
      <c r="M11836">
        <v>141.69710000000001</v>
      </c>
    </row>
    <row r="11837" spans="1:13" ht="15.6">
      <c r="A11837" s="12">
        <v>247</v>
      </c>
      <c r="B11837" s="9">
        <v>2016</v>
      </c>
      <c r="C11837" s="9">
        <v>9</v>
      </c>
      <c r="D11837" s="9">
        <v>3</v>
      </c>
      <c r="E11837" s="30">
        <f t="shared" si="368"/>
        <v>42616</v>
      </c>
      <c r="F11837" s="32">
        <f t="shared" si="369"/>
        <v>247</v>
      </c>
      <c r="G11837" s="6">
        <v>0.5</v>
      </c>
      <c r="H11837" s="2">
        <v>33.240580000000001</v>
      </c>
      <c r="I11837" s="2">
        <v>100.36920000000001</v>
      </c>
      <c r="J11837" s="2">
        <v>36.508719999999997</v>
      </c>
      <c r="K11837" s="2">
        <v>0.70963600000000004</v>
      </c>
      <c r="L11837" s="2">
        <v>833.32759999999996</v>
      </c>
      <c r="M11837">
        <v>153.23169999999999</v>
      </c>
    </row>
    <row r="11838" spans="1:13" ht="15.6">
      <c r="A11838" s="12">
        <v>247</v>
      </c>
      <c r="B11838" s="9">
        <v>2016</v>
      </c>
      <c r="C11838" s="9">
        <v>9</v>
      </c>
      <c r="D11838" s="9">
        <v>3</v>
      </c>
      <c r="E11838" s="30">
        <f t="shared" si="368"/>
        <v>42616</v>
      </c>
      <c r="F11838" s="32">
        <f t="shared" si="369"/>
        <v>247</v>
      </c>
      <c r="G11838" s="6">
        <v>0.52083333333333337</v>
      </c>
      <c r="H11838" s="2">
        <v>33.497619999999998</v>
      </c>
      <c r="I11838" s="2">
        <v>100.35590000000001</v>
      </c>
      <c r="J11838" s="2">
        <v>36.161050000000003</v>
      </c>
      <c r="K11838" s="2">
        <v>1.1526050000000001</v>
      </c>
      <c r="L11838" s="2">
        <v>734.88419999999996</v>
      </c>
      <c r="M11838">
        <v>137.93620000000001</v>
      </c>
    </row>
    <row r="11839" spans="1:13" ht="15.6">
      <c r="A11839" s="12">
        <v>247</v>
      </c>
      <c r="B11839" s="9">
        <v>2016</v>
      </c>
      <c r="C11839" s="9">
        <v>9</v>
      </c>
      <c r="D11839" s="9">
        <v>3</v>
      </c>
      <c r="E11839" s="30">
        <f t="shared" si="368"/>
        <v>42616</v>
      </c>
      <c r="F11839" s="32">
        <f t="shared" si="369"/>
        <v>247</v>
      </c>
      <c r="G11839" s="6">
        <v>0.54166666666666663</v>
      </c>
      <c r="H11839" s="2">
        <v>33.893889999999999</v>
      </c>
      <c r="I11839" s="2">
        <v>100.3558</v>
      </c>
      <c r="J11839" s="2">
        <v>27.327079999999999</v>
      </c>
      <c r="K11839" s="2">
        <v>1.2425189999999999</v>
      </c>
      <c r="L11839" s="2">
        <v>638.24480000000005</v>
      </c>
      <c r="M11839">
        <v>118.38760000000001</v>
      </c>
    </row>
    <row r="11840" spans="1:13" ht="15.6">
      <c r="A11840" s="12">
        <v>247</v>
      </c>
      <c r="B11840" s="9">
        <v>2016</v>
      </c>
      <c r="C11840" s="9">
        <v>9</v>
      </c>
      <c r="D11840" s="9">
        <v>3</v>
      </c>
      <c r="E11840" s="30">
        <f t="shared" si="368"/>
        <v>42616</v>
      </c>
      <c r="F11840" s="32">
        <f t="shared" si="369"/>
        <v>247</v>
      </c>
      <c r="G11840" s="6">
        <v>0.5625</v>
      </c>
      <c r="H11840" s="2">
        <v>34.468299999999999</v>
      </c>
      <c r="I11840" s="2">
        <v>100.3409</v>
      </c>
      <c r="J11840" s="2">
        <v>27.510120000000001</v>
      </c>
      <c r="K11840" s="2">
        <v>0.80439700000000003</v>
      </c>
      <c r="L11840" s="2">
        <v>762.44780000000003</v>
      </c>
      <c r="M11840">
        <v>145.53489999999999</v>
      </c>
    </row>
    <row r="11841" spans="1:13" ht="15.6">
      <c r="A11841" s="12">
        <v>247</v>
      </c>
      <c r="B11841" s="9">
        <v>2016</v>
      </c>
      <c r="C11841" s="9">
        <v>9</v>
      </c>
      <c r="D11841" s="9">
        <v>3</v>
      </c>
      <c r="E11841" s="30">
        <f t="shared" si="368"/>
        <v>42616</v>
      </c>
      <c r="F11841" s="32">
        <f t="shared" si="369"/>
        <v>247</v>
      </c>
      <c r="G11841" s="6">
        <v>0.58333333333333337</v>
      </c>
      <c r="H11841" s="2">
        <v>33.995179999999998</v>
      </c>
      <c r="I11841" s="2">
        <v>100.3425</v>
      </c>
      <c r="J11841" s="2">
        <v>28.226900000000001</v>
      </c>
      <c r="K11841" s="2">
        <v>0.65092629999999996</v>
      </c>
      <c r="L11841" s="2">
        <v>378.8965</v>
      </c>
      <c r="M11841">
        <v>71.311880000000002</v>
      </c>
    </row>
    <row r="11842" spans="1:13" ht="15.6">
      <c r="A11842" s="12">
        <v>247</v>
      </c>
      <c r="B11842" s="9">
        <v>2016</v>
      </c>
      <c r="C11842" s="9">
        <v>9</v>
      </c>
      <c r="D11842" s="9">
        <v>3</v>
      </c>
      <c r="E11842" s="30">
        <f t="shared" si="368"/>
        <v>42616</v>
      </c>
      <c r="F11842" s="32">
        <f t="shared" si="369"/>
        <v>247</v>
      </c>
      <c r="G11842" s="6">
        <v>0.60416666666666663</v>
      </c>
      <c r="H11842" s="2">
        <v>33.451439999999998</v>
      </c>
      <c r="I11842" s="2">
        <v>100.3421</v>
      </c>
      <c r="J11842" s="2">
        <v>26.713699999999999</v>
      </c>
      <c r="K11842" s="2">
        <v>1.5751660000000001</v>
      </c>
      <c r="L11842" s="2">
        <v>276.52409999999998</v>
      </c>
      <c r="M11842">
        <v>54.154429999999998</v>
      </c>
    </row>
    <row r="11843" spans="1:13" ht="15.6">
      <c r="A11843" s="12">
        <v>247</v>
      </c>
      <c r="B11843" s="9">
        <v>2016</v>
      </c>
      <c r="C11843" s="9">
        <v>9</v>
      </c>
      <c r="D11843" s="9">
        <v>3</v>
      </c>
      <c r="E11843" s="30">
        <f t="shared" si="368"/>
        <v>42616</v>
      </c>
      <c r="F11843" s="32">
        <f t="shared" si="369"/>
        <v>247</v>
      </c>
      <c r="G11843" s="6">
        <v>0.625</v>
      </c>
      <c r="H11843" s="2">
        <v>33.058059999999998</v>
      </c>
      <c r="I11843" s="2">
        <v>100.3588</v>
      </c>
      <c r="J11843" s="2">
        <v>29.4924</v>
      </c>
      <c r="K11843" s="2">
        <v>1.448993</v>
      </c>
      <c r="L11843" s="2">
        <v>322.70519999999999</v>
      </c>
      <c r="M11843">
        <v>67.266400000000004</v>
      </c>
    </row>
    <row r="11844" spans="1:13" ht="15.6">
      <c r="A11844" s="12">
        <v>247</v>
      </c>
      <c r="B11844" s="9">
        <v>2016</v>
      </c>
      <c r="C11844" s="9">
        <v>9</v>
      </c>
      <c r="D11844" s="9">
        <v>3</v>
      </c>
      <c r="E11844" s="30">
        <f t="shared" si="368"/>
        <v>42616</v>
      </c>
      <c r="F11844" s="32">
        <f t="shared" si="369"/>
        <v>247</v>
      </c>
      <c r="G11844" s="6">
        <v>0.64583333333333337</v>
      </c>
      <c r="H11844" s="2">
        <v>33.773269999999997</v>
      </c>
      <c r="I11844" s="2">
        <v>100.3338</v>
      </c>
      <c r="J11844" s="2">
        <v>26.308229999999998</v>
      </c>
      <c r="K11844" s="2">
        <v>0.96422099999999999</v>
      </c>
      <c r="L11844" s="2">
        <v>413.45699999999999</v>
      </c>
      <c r="M11844">
        <v>83.617180000000005</v>
      </c>
    </row>
    <row r="11845" spans="1:13" ht="15.6">
      <c r="A11845" s="12">
        <v>247</v>
      </c>
      <c r="B11845" s="9">
        <v>2016</v>
      </c>
      <c r="C11845" s="9">
        <v>9</v>
      </c>
      <c r="D11845" s="9">
        <v>3</v>
      </c>
      <c r="E11845" s="30">
        <f t="shared" si="368"/>
        <v>42616</v>
      </c>
      <c r="F11845" s="32">
        <f t="shared" si="369"/>
        <v>247</v>
      </c>
      <c r="G11845" s="6">
        <v>0.66666666666666663</v>
      </c>
      <c r="H11845" s="2">
        <v>34.188670000000002</v>
      </c>
      <c r="I11845" s="2">
        <v>100.29989999999999</v>
      </c>
      <c r="J11845" s="2">
        <v>27.838889999999999</v>
      </c>
      <c r="K11845" s="2">
        <v>1.1877180000000001</v>
      </c>
      <c r="L11845" s="2">
        <v>522.38530000000003</v>
      </c>
      <c r="M11845">
        <v>110.8443</v>
      </c>
    </row>
    <row r="11846" spans="1:13" ht="15.6">
      <c r="A11846" s="12">
        <v>247</v>
      </c>
      <c r="B11846" s="9">
        <v>2016</v>
      </c>
      <c r="C11846" s="9">
        <v>9</v>
      </c>
      <c r="D11846" s="9">
        <v>3</v>
      </c>
      <c r="E11846" s="30">
        <f t="shared" ref="E11846:E11909" si="370">DATE(B11846,C11846,D11846)</f>
        <v>42616</v>
      </c>
      <c r="F11846" s="32">
        <f t="shared" ref="F11846:F11909" si="371">E11846-DATE(YEAR(E11846),1,0)</f>
        <v>247</v>
      </c>
      <c r="G11846" s="6">
        <v>0.6875</v>
      </c>
      <c r="H11846" s="2">
        <v>33.740479999999998</v>
      </c>
      <c r="I11846" s="2">
        <v>100.3313</v>
      </c>
      <c r="J11846" s="2">
        <v>28.49194</v>
      </c>
      <c r="K11846" s="2">
        <v>0.49169390000000002</v>
      </c>
      <c r="L11846" s="2">
        <v>267.12270000000001</v>
      </c>
      <c r="M11846">
        <v>54.703279999999999</v>
      </c>
    </row>
    <row r="11847" spans="1:13" ht="15.6">
      <c r="A11847" s="12">
        <v>247</v>
      </c>
      <c r="B11847" s="9">
        <v>2016</v>
      </c>
      <c r="C11847" s="9">
        <v>9</v>
      </c>
      <c r="D11847" s="9">
        <v>3</v>
      </c>
      <c r="E11847" s="30">
        <f t="shared" si="370"/>
        <v>42616</v>
      </c>
      <c r="F11847" s="32">
        <f t="shared" si="371"/>
        <v>247</v>
      </c>
      <c r="G11847" s="6">
        <v>0.70833333333333337</v>
      </c>
      <c r="H11847" s="2">
        <v>33.525410000000001</v>
      </c>
      <c r="I11847" s="2">
        <v>100.3379</v>
      </c>
      <c r="J11847" s="2">
        <v>29.267399999999999</v>
      </c>
      <c r="K11847" s="2">
        <v>0.18706809999999999</v>
      </c>
      <c r="L11847" s="2">
        <v>244.5256</v>
      </c>
      <c r="M11847">
        <v>52.6494</v>
      </c>
    </row>
    <row r="11848" spans="1:13" ht="15.6">
      <c r="A11848" s="12">
        <v>247</v>
      </c>
      <c r="B11848" s="9">
        <v>2016</v>
      </c>
      <c r="C11848" s="9">
        <v>9</v>
      </c>
      <c r="D11848" s="9">
        <v>3</v>
      </c>
      <c r="E11848" s="30">
        <f t="shared" si="370"/>
        <v>42616</v>
      </c>
      <c r="F11848" s="32">
        <f t="shared" si="371"/>
        <v>247</v>
      </c>
      <c r="G11848" s="6">
        <v>0.72916666666666663</v>
      </c>
      <c r="H11848" s="2">
        <v>32.50253</v>
      </c>
      <c r="I11848" s="2">
        <v>100.36490000000001</v>
      </c>
      <c r="J11848" s="2">
        <v>30.09216</v>
      </c>
      <c r="K11848" s="2">
        <v>2.5153430000000001E-2</v>
      </c>
      <c r="L11848" s="2">
        <v>84.024780000000007</v>
      </c>
      <c r="M11848">
        <v>15.02984</v>
      </c>
    </row>
    <row r="11849" spans="1:13" ht="15.6">
      <c r="A11849" s="12">
        <v>247</v>
      </c>
      <c r="B11849" s="9">
        <v>2016</v>
      </c>
      <c r="C11849" s="9">
        <v>9</v>
      </c>
      <c r="D11849" s="9">
        <v>3</v>
      </c>
      <c r="E11849" s="30">
        <f t="shared" si="370"/>
        <v>42616</v>
      </c>
      <c r="F11849" s="32">
        <f t="shared" si="371"/>
        <v>247</v>
      </c>
      <c r="G11849" s="6">
        <v>0.75</v>
      </c>
      <c r="H11849" s="2">
        <v>31.175090000000001</v>
      </c>
      <c r="I11849" s="2">
        <v>100.3901</v>
      </c>
      <c r="J11849" s="2">
        <v>33.37227</v>
      </c>
      <c r="K11849" s="2">
        <v>0</v>
      </c>
      <c r="L11849" s="2">
        <v>41.643459999999997</v>
      </c>
      <c r="M11849">
        <v>6.9499839999999997</v>
      </c>
    </row>
    <row r="11850" spans="1:13" ht="15.6">
      <c r="A11850" s="12">
        <v>247</v>
      </c>
      <c r="B11850" s="9">
        <v>2016</v>
      </c>
      <c r="C11850" s="9">
        <v>9</v>
      </c>
      <c r="D11850" s="9">
        <v>3</v>
      </c>
      <c r="E11850" s="30">
        <f t="shared" si="370"/>
        <v>42616</v>
      </c>
      <c r="F11850" s="32">
        <f t="shared" si="371"/>
        <v>247</v>
      </c>
      <c r="G11850" s="6">
        <v>0.77083333333333337</v>
      </c>
      <c r="H11850" s="2">
        <v>29.677659999999999</v>
      </c>
      <c r="I11850" s="2">
        <v>100.4303</v>
      </c>
      <c r="J11850" s="2">
        <v>38.948039999999999</v>
      </c>
      <c r="K11850" s="2">
        <v>0</v>
      </c>
      <c r="L11850" s="2">
        <v>6.4400069999999996</v>
      </c>
      <c r="M11850">
        <v>0.9546405</v>
      </c>
    </row>
    <row r="11851" spans="1:13" ht="15.6">
      <c r="A11851" s="12">
        <v>247</v>
      </c>
      <c r="B11851" s="9">
        <v>2016</v>
      </c>
      <c r="C11851" s="9">
        <v>9</v>
      </c>
      <c r="D11851" s="9">
        <v>3</v>
      </c>
      <c r="E11851" s="30">
        <f t="shared" si="370"/>
        <v>42616</v>
      </c>
      <c r="F11851" s="32">
        <f t="shared" si="371"/>
        <v>247</v>
      </c>
      <c r="G11851" s="6">
        <v>0.79166666666666663</v>
      </c>
      <c r="H11851" s="2">
        <v>29.06044</v>
      </c>
      <c r="I11851" s="2">
        <v>100.4695</v>
      </c>
      <c r="J11851" s="2">
        <v>38.085169999999998</v>
      </c>
      <c r="K11851" s="2">
        <v>0</v>
      </c>
      <c r="L11851" s="2">
        <v>-0.61770990000000003</v>
      </c>
      <c r="M11851">
        <v>0.1456423</v>
      </c>
    </row>
    <row r="11852" spans="1:13" ht="15.6">
      <c r="A11852" s="12">
        <v>247</v>
      </c>
      <c r="B11852" s="9">
        <v>2016</v>
      </c>
      <c r="C11852" s="9">
        <v>9</v>
      </c>
      <c r="D11852" s="9">
        <v>3</v>
      </c>
      <c r="E11852" s="30">
        <f t="shared" si="370"/>
        <v>42616</v>
      </c>
      <c r="F11852" s="32">
        <f t="shared" si="371"/>
        <v>247</v>
      </c>
      <c r="G11852" s="6">
        <v>0.8125</v>
      </c>
      <c r="H11852" s="2">
        <v>28.051929999999999</v>
      </c>
      <c r="I11852" s="2">
        <v>100.4894</v>
      </c>
      <c r="J11852" s="2">
        <v>50.813580000000002</v>
      </c>
      <c r="K11852" s="2">
        <v>0.39678449999999998</v>
      </c>
      <c r="L11852" s="2">
        <v>3.5785789999999998E-2</v>
      </c>
      <c r="M11852">
        <v>1.14279</v>
      </c>
    </row>
    <row r="11853" spans="1:13" ht="15.6">
      <c r="A11853" s="12">
        <v>247</v>
      </c>
      <c r="B11853" s="9">
        <v>2016</v>
      </c>
      <c r="C11853" s="9">
        <v>9</v>
      </c>
      <c r="D11853" s="9">
        <v>3</v>
      </c>
      <c r="E11853" s="30">
        <f t="shared" si="370"/>
        <v>42616</v>
      </c>
      <c r="F11853" s="32">
        <f t="shared" si="371"/>
        <v>247</v>
      </c>
      <c r="G11853" s="6">
        <v>0.83333333333333337</v>
      </c>
      <c r="H11853" s="2">
        <v>28.377510000000001</v>
      </c>
      <c r="I11853" s="2">
        <v>100.5112</v>
      </c>
      <c r="J11853" s="2">
        <v>50.012610000000002</v>
      </c>
      <c r="K11853" s="2">
        <v>0.3259531</v>
      </c>
      <c r="L11853" s="2">
        <v>1.3768199999999999</v>
      </c>
      <c r="M11853">
        <v>2.3036780000000001</v>
      </c>
    </row>
    <row r="11854" spans="1:13" ht="15.6">
      <c r="A11854" s="12">
        <v>247</v>
      </c>
      <c r="B11854" s="9">
        <v>2016</v>
      </c>
      <c r="C11854" s="9">
        <v>9</v>
      </c>
      <c r="D11854" s="9">
        <v>3</v>
      </c>
      <c r="E11854" s="30">
        <f t="shared" si="370"/>
        <v>42616</v>
      </c>
      <c r="F11854" s="32">
        <f t="shared" si="371"/>
        <v>247</v>
      </c>
      <c r="G11854" s="6">
        <v>0.85416666666666663</v>
      </c>
      <c r="H11854" s="2">
        <v>28.108090000000001</v>
      </c>
      <c r="I11854" s="2">
        <v>100.55970000000001</v>
      </c>
      <c r="J11854" s="2">
        <v>56.713590000000003</v>
      </c>
      <c r="K11854" s="2">
        <v>0</v>
      </c>
      <c r="L11854" s="2">
        <v>0.73752320000000005</v>
      </c>
      <c r="M11854">
        <v>1.35636</v>
      </c>
    </row>
    <row r="11855" spans="1:13" ht="15.6">
      <c r="A11855" s="12">
        <v>247</v>
      </c>
      <c r="B11855" s="9">
        <v>2016</v>
      </c>
      <c r="C11855" s="9">
        <v>9</v>
      </c>
      <c r="D11855" s="9">
        <v>3</v>
      </c>
      <c r="E11855" s="30">
        <f t="shared" si="370"/>
        <v>42616</v>
      </c>
      <c r="F11855" s="32">
        <f t="shared" si="371"/>
        <v>247</v>
      </c>
      <c r="G11855" s="6">
        <v>0.875</v>
      </c>
      <c r="H11855" s="2">
        <v>27.94333</v>
      </c>
      <c r="I11855" s="2">
        <v>100.5958</v>
      </c>
      <c r="J11855" s="2">
        <v>55.920850000000002</v>
      </c>
      <c r="K11855" s="2">
        <v>0</v>
      </c>
      <c r="L11855" s="2">
        <v>0.33704390000000001</v>
      </c>
      <c r="M11855">
        <v>0.80220150000000001</v>
      </c>
    </row>
    <row r="11856" spans="1:13" ht="15.6">
      <c r="A11856" s="12">
        <v>247</v>
      </c>
      <c r="B11856" s="9">
        <v>2016</v>
      </c>
      <c r="C11856" s="9">
        <v>9</v>
      </c>
      <c r="D11856" s="9">
        <v>3</v>
      </c>
      <c r="E11856" s="30">
        <f t="shared" si="370"/>
        <v>42616</v>
      </c>
      <c r="F11856" s="32">
        <f t="shared" si="371"/>
        <v>247</v>
      </c>
      <c r="G11856" s="6">
        <v>0.89583333333333337</v>
      </c>
      <c r="H11856" s="2">
        <v>27.946100000000001</v>
      </c>
      <c r="I11856" s="2">
        <v>100.6139</v>
      </c>
      <c r="J11856" s="2">
        <v>55.246049999999997</v>
      </c>
      <c r="K11856" s="2">
        <v>7.0831690000000003E-2</v>
      </c>
      <c r="L11856" s="2">
        <v>1.559877</v>
      </c>
      <c r="M11856">
        <v>2.1205229999999999</v>
      </c>
    </row>
    <row r="11857" spans="1:13" ht="15.6">
      <c r="A11857" s="12">
        <v>247</v>
      </c>
      <c r="B11857" s="9">
        <v>2016</v>
      </c>
      <c r="C11857" s="9">
        <v>9</v>
      </c>
      <c r="D11857" s="9">
        <v>3</v>
      </c>
      <c r="E11857" s="30">
        <f t="shared" si="370"/>
        <v>42616</v>
      </c>
      <c r="F11857" s="32">
        <f t="shared" si="371"/>
        <v>247</v>
      </c>
      <c r="G11857" s="6">
        <v>0.91666666666666663</v>
      </c>
      <c r="H11857" s="2">
        <v>28.31936</v>
      </c>
      <c r="I11857" s="2">
        <v>100.6327</v>
      </c>
      <c r="J11857" s="2">
        <v>54.135620000000003</v>
      </c>
      <c r="K11857" s="2">
        <v>0.2312216</v>
      </c>
      <c r="L11857" s="2">
        <v>0.54924919999999999</v>
      </c>
      <c r="M11857">
        <v>1.1770430000000001</v>
      </c>
    </row>
    <row r="11858" spans="1:13" ht="15.6">
      <c r="A11858" s="12">
        <v>247</v>
      </c>
      <c r="B11858" s="9">
        <v>2016</v>
      </c>
      <c r="C11858" s="9">
        <v>9</v>
      </c>
      <c r="D11858" s="9">
        <v>3</v>
      </c>
      <c r="E11858" s="30">
        <f t="shared" si="370"/>
        <v>42616</v>
      </c>
      <c r="F11858" s="32">
        <f t="shared" si="371"/>
        <v>247</v>
      </c>
      <c r="G11858" s="6">
        <v>0.9375</v>
      </c>
      <c r="H11858" s="2">
        <v>27.51906</v>
      </c>
      <c r="I11858" s="2">
        <v>100.6309</v>
      </c>
      <c r="J11858" s="2">
        <v>59.575130000000001</v>
      </c>
      <c r="K11858" s="2">
        <v>0.1555454</v>
      </c>
      <c r="L11858" s="2">
        <v>-0.19456000000000001</v>
      </c>
      <c r="M11858">
        <v>1.197581</v>
      </c>
    </row>
    <row r="11859" spans="1:13" ht="15.6">
      <c r="A11859" s="12">
        <v>247</v>
      </c>
      <c r="B11859" s="9">
        <v>2016</v>
      </c>
      <c r="C11859" s="9">
        <v>9</v>
      </c>
      <c r="D11859" s="9">
        <v>3</v>
      </c>
      <c r="E11859" s="30">
        <f t="shared" si="370"/>
        <v>42616</v>
      </c>
      <c r="F11859" s="32">
        <f t="shared" si="371"/>
        <v>247</v>
      </c>
      <c r="G11859" s="6">
        <v>0.95833333333333337</v>
      </c>
      <c r="H11859" s="2">
        <v>27.765219999999999</v>
      </c>
      <c r="I11859" s="2">
        <v>100.6366</v>
      </c>
      <c r="J11859" s="2">
        <v>57.974899999999998</v>
      </c>
      <c r="K11859" s="2">
        <v>0.22093189999999999</v>
      </c>
      <c r="L11859" s="2">
        <v>1.1247819999999999</v>
      </c>
      <c r="M11859">
        <v>2.135167</v>
      </c>
    </row>
    <row r="11860" spans="1:13" ht="15.6">
      <c r="A11860" s="12">
        <v>247</v>
      </c>
      <c r="B11860" s="9">
        <v>2016</v>
      </c>
      <c r="C11860" s="9">
        <v>9</v>
      </c>
      <c r="D11860" s="9">
        <v>3</v>
      </c>
      <c r="E11860" s="30">
        <f t="shared" si="370"/>
        <v>42616</v>
      </c>
      <c r="F11860" s="32">
        <f t="shared" si="371"/>
        <v>247</v>
      </c>
      <c r="G11860" s="6">
        <v>0.97916666666666663</v>
      </c>
      <c r="H11860" s="2">
        <v>27.095099999999999</v>
      </c>
      <c r="I11860" s="2">
        <v>100.63549999999999</v>
      </c>
      <c r="J11860" s="2">
        <v>62.617100000000001</v>
      </c>
      <c r="K11860" s="2">
        <v>0</v>
      </c>
      <c r="L11860" s="2">
        <v>-0.365373</v>
      </c>
      <c r="M11860">
        <v>0.74175340000000001</v>
      </c>
    </row>
    <row r="11861" spans="1:13" ht="15.6">
      <c r="A11861" s="12">
        <v>248</v>
      </c>
      <c r="B11861" s="9">
        <v>2016</v>
      </c>
      <c r="C11861" s="9">
        <v>9</v>
      </c>
      <c r="D11861" s="9">
        <v>3</v>
      </c>
      <c r="E11861" s="30">
        <f t="shared" si="370"/>
        <v>42616</v>
      </c>
      <c r="F11861" s="32">
        <f t="shared" si="371"/>
        <v>247</v>
      </c>
      <c r="G11861" s="6">
        <v>0</v>
      </c>
      <c r="H11861" s="2">
        <v>25.56982</v>
      </c>
      <c r="I11861" s="2">
        <v>100.63200000000001</v>
      </c>
      <c r="J11861" s="2">
        <v>72.068100000000001</v>
      </c>
      <c r="K11861" s="2">
        <v>0</v>
      </c>
      <c r="L11861" s="2">
        <v>-0.79707380000000005</v>
      </c>
      <c r="M11861">
        <v>0.5725325</v>
      </c>
    </row>
    <row r="11862" spans="1:13" ht="15.6">
      <c r="A11862" s="12">
        <v>248</v>
      </c>
      <c r="B11862" s="9">
        <v>2016</v>
      </c>
      <c r="C11862" s="9">
        <v>9</v>
      </c>
      <c r="D11862" s="9">
        <v>4</v>
      </c>
      <c r="E11862" s="30">
        <f t="shared" si="370"/>
        <v>42617</v>
      </c>
      <c r="F11862" s="32">
        <f t="shared" si="371"/>
        <v>248</v>
      </c>
      <c r="G11862" s="6">
        <v>2.0833333333333332E-2</v>
      </c>
      <c r="H11862" s="2">
        <v>25.60699</v>
      </c>
      <c r="I11862" s="2">
        <v>100.6343</v>
      </c>
      <c r="J11862" s="2">
        <v>72.806120000000007</v>
      </c>
      <c r="K11862" s="2">
        <v>0</v>
      </c>
      <c r="L11862" s="2">
        <v>0.24376030000000001</v>
      </c>
      <c r="M11862">
        <v>1.4136759999999999</v>
      </c>
    </row>
    <row r="11863" spans="1:13" ht="15.6">
      <c r="A11863" s="12">
        <v>248</v>
      </c>
      <c r="B11863" s="9">
        <v>2016</v>
      </c>
      <c r="C11863" s="9">
        <v>9</v>
      </c>
      <c r="D11863" s="9">
        <v>4</v>
      </c>
      <c r="E11863" s="30">
        <f t="shared" si="370"/>
        <v>42617</v>
      </c>
      <c r="F11863" s="32">
        <f t="shared" si="371"/>
        <v>248</v>
      </c>
      <c r="G11863" s="6">
        <v>4.1666666666666664E-2</v>
      </c>
      <c r="H11863" s="2">
        <v>25.366129999999998</v>
      </c>
      <c r="I11863" s="2">
        <v>100.64230000000001</v>
      </c>
      <c r="J11863" s="2">
        <v>75.802809999999994</v>
      </c>
      <c r="K11863" s="2">
        <v>0</v>
      </c>
      <c r="L11863" s="2">
        <v>0.16844619999999999</v>
      </c>
      <c r="M11863">
        <v>1.1563870000000001</v>
      </c>
    </row>
    <row r="11864" spans="1:13" ht="15.6">
      <c r="A11864" s="12">
        <v>248</v>
      </c>
      <c r="B11864" s="9">
        <v>2016</v>
      </c>
      <c r="C11864" s="9">
        <v>9</v>
      </c>
      <c r="D11864" s="9">
        <v>4</v>
      </c>
      <c r="E11864" s="30">
        <f t="shared" si="370"/>
        <v>42617</v>
      </c>
      <c r="F11864" s="32">
        <f t="shared" si="371"/>
        <v>248</v>
      </c>
      <c r="G11864" s="6">
        <v>6.25E-2</v>
      </c>
      <c r="H11864" s="2">
        <v>25.468150000000001</v>
      </c>
      <c r="I11864" s="2">
        <v>100.6542</v>
      </c>
      <c r="J11864" s="2">
        <v>72.185069999999996</v>
      </c>
      <c r="K11864" s="2">
        <v>0.1003399</v>
      </c>
      <c r="L11864" s="2">
        <v>0.34283340000000001</v>
      </c>
      <c r="M11864">
        <v>1.454296</v>
      </c>
    </row>
    <row r="11865" spans="1:13" ht="15.6">
      <c r="A11865" s="12">
        <v>248</v>
      </c>
      <c r="B11865" s="9">
        <v>2016</v>
      </c>
      <c r="C11865" s="9">
        <v>9</v>
      </c>
      <c r="D11865" s="9">
        <v>4</v>
      </c>
      <c r="E11865" s="30">
        <f t="shared" si="370"/>
        <v>42617</v>
      </c>
      <c r="F11865" s="32">
        <f t="shared" si="371"/>
        <v>248</v>
      </c>
      <c r="G11865" s="6">
        <v>8.3333333333333329E-2</v>
      </c>
      <c r="H11865" s="2">
        <v>25.202100000000002</v>
      </c>
      <c r="I11865" s="2">
        <v>100.6568</v>
      </c>
      <c r="J11865" s="2">
        <v>72.934330000000003</v>
      </c>
      <c r="K11865" s="2">
        <v>0</v>
      </c>
      <c r="L11865" s="2">
        <v>-0.21679660000000001</v>
      </c>
      <c r="M11865">
        <v>1.4829349999999999</v>
      </c>
    </row>
    <row r="11866" spans="1:13" ht="15.6">
      <c r="A11866" s="12">
        <v>248</v>
      </c>
      <c r="B11866" s="9">
        <v>2016</v>
      </c>
      <c r="C11866" s="9">
        <v>9</v>
      </c>
      <c r="D11866" s="9">
        <v>4</v>
      </c>
      <c r="E11866" s="30">
        <f t="shared" si="370"/>
        <v>42617</v>
      </c>
      <c r="F11866" s="32">
        <f t="shared" si="371"/>
        <v>248</v>
      </c>
      <c r="G11866" s="6">
        <v>0.10416666666666667</v>
      </c>
      <c r="H11866" s="2">
        <v>25.544419999999999</v>
      </c>
      <c r="I11866" s="2">
        <v>100.6611</v>
      </c>
      <c r="J11866" s="2">
        <v>68.986789999999999</v>
      </c>
      <c r="K11866" s="2">
        <v>0</v>
      </c>
      <c r="L11866" s="2">
        <v>0.31654359999999998</v>
      </c>
      <c r="M11866">
        <v>1.762821</v>
      </c>
    </row>
    <row r="11867" spans="1:13" ht="15.6">
      <c r="A11867" s="12">
        <v>248</v>
      </c>
      <c r="B11867" s="9">
        <v>2016</v>
      </c>
      <c r="C11867" s="9">
        <v>9</v>
      </c>
      <c r="D11867" s="9">
        <v>4</v>
      </c>
      <c r="E11867" s="30">
        <f t="shared" si="370"/>
        <v>42617</v>
      </c>
      <c r="F11867" s="32">
        <f t="shared" si="371"/>
        <v>248</v>
      </c>
      <c r="G11867" s="6">
        <v>0.125</v>
      </c>
      <c r="H11867" s="2">
        <v>25.44464</v>
      </c>
      <c r="I11867" s="2">
        <v>100.6433</v>
      </c>
      <c r="J11867" s="2">
        <v>68.124129999999994</v>
      </c>
      <c r="K11867" s="2">
        <v>0.14051900000000001</v>
      </c>
      <c r="L11867" s="2">
        <v>0.69126949999999998</v>
      </c>
      <c r="M11867">
        <v>1.734861</v>
      </c>
    </row>
    <row r="11868" spans="1:13" ht="15.6">
      <c r="A11868" s="12">
        <v>248</v>
      </c>
      <c r="B11868" s="9">
        <v>2016</v>
      </c>
      <c r="C11868" s="9">
        <v>9</v>
      </c>
      <c r="D11868" s="9">
        <v>4</v>
      </c>
      <c r="E11868" s="30">
        <f t="shared" si="370"/>
        <v>42617</v>
      </c>
      <c r="F11868" s="32">
        <f t="shared" si="371"/>
        <v>248</v>
      </c>
      <c r="G11868" s="6">
        <v>0.14583333333333334</v>
      </c>
      <c r="H11868" s="2">
        <v>25.89706</v>
      </c>
      <c r="I11868" s="2">
        <v>100.6724</v>
      </c>
      <c r="J11868" s="2">
        <v>65.562209999999993</v>
      </c>
      <c r="K11868" s="2">
        <v>5.2320770000000003E-2</v>
      </c>
      <c r="L11868" s="2">
        <v>0.52366679999999999</v>
      </c>
      <c r="M11868">
        <v>1.41557</v>
      </c>
    </row>
    <row r="11869" spans="1:13" ht="15.6">
      <c r="A11869" s="12">
        <v>248</v>
      </c>
      <c r="B11869" s="9">
        <v>2016</v>
      </c>
      <c r="C11869" s="9">
        <v>9</v>
      </c>
      <c r="D11869" s="9">
        <v>4</v>
      </c>
      <c r="E11869" s="30">
        <f t="shared" si="370"/>
        <v>42617</v>
      </c>
      <c r="F11869" s="32">
        <f t="shared" si="371"/>
        <v>248</v>
      </c>
      <c r="G11869" s="6">
        <v>0.16666666666666666</v>
      </c>
      <c r="H11869" s="2">
        <v>25.591180000000001</v>
      </c>
      <c r="I11869" s="2">
        <v>100.6725</v>
      </c>
      <c r="J11869" s="2">
        <v>69.462590000000006</v>
      </c>
      <c r="K11869" s="2">
        <v>0.20280290000000001</v>
      </c>
      <c r="L11869" s="2">
        <v>0.14707400000000001</v>
      </c>
      <c r="M11869">
        <v>1.3320449999999999</v>
      </c>
    </row>
    <row r="11870" spans="1:13" ht="15.6">
      <c r="A11870" s="12">
        <v>248</v>
      </c>
      <c r="B11870" s="9">
        <v>2016</v>
      </c>
      <c r="C11870" s="9">
        <v>9</v>
      </c>
      <c r="D11870" s="9">
        <v>4</v>
      </c>
      <c r="E11870" s="30">
        <f t="shared" si="370"/>
        <v>42617</v>
      </c>
      <c r="F11870" s="32">
        <f t="shared" si="371"/>
        <v>248</v>
      </c>
      <c r="G11870" s="6">
        <v>0.1875</v>
      </c>
      <c r="H11870" s="2">
        <v>25.906680000000001</v>
      </c>
      <c r="I11870" s="2">
        <v>100.6767</v>
      </c>
      <c r="J11870" s="2">
        <v>67.244259999999997</v>
      </c>
      <c r="K11870" s="2">
        <v>0</v>
      </c>
      <c r="L11870" s="2">
        <v>0.40780480000000002</v>
      </c>
      <c r="M11870">
        <v>1.3256410000000001</v>
      </c>
    </row>
    <row r="11871" spans="1:13" ht="15.6">
      <c r="A11871" s="12">
        <v>248</v>
      </c>
      <c r="B11871" s="9">
        <v>2016</v>
      </c>
      <c r="C11871" s="9">
        <v>9</v>
      </c>
      <c r="D11871" s="9">
        <v>4</v>
      </c>
      <c r="E11871" s="30">
        <f t="shared" si="370"/>
        <v>42617</v>
      </c>
      <c r="F11871" s="32">
        <f t="shared" si="371"/>
        <v>248</v>
      </c>
      <c r="G11871" s="6">
        <v>0.20833333333333334</v>
      </c>
      <c r="H11871" s="2">
        <v>25.730519999999999</v>
      </c>
      <c r="I11871" s="2">
        <v>100.675</v>
      </c>
      <c r="J11871" s="2">
        <v>69.338639999999998</v>
      </c>
      <c r="K11871" s="2">
        <v>0</v>
      </c>
      <c r="L11871" s="2">
        <v>-0.19389300000000001</v>
      </c>
      <c r="M11871">
        <v>1.0812900000000001</v>
      </c>
    </row>
    <row r="11872" spans="1:13" ht="15.6">
      <c r="A11872" s="12">
        <v>248</v>
      </c>
      <c r="B11872" s="9">
        <v>2016</v>
      </c>
      <c r="C11872" s="9">
        <v>9</v>
      </c>
      <c r="D11872" s="9">
        <v>4</v>
      </c>
      <c r="E11872" s="30">
        <f t="shared" si="370"/>
        <v>42617</v>
      </c>
      <c r="F11872" s="32">
        <f t="shared" si="371"/>
        <v>248</v>
      </c>
      <c r="G11872" s="6">
        <v>0.22916666666666666</v>
      </c>
      <c r="H11872" s="2">
        <v>25.936389999999999</v>
      </c>
      <c r="I11872" s="2">
        <v>100.6979</v>
      </c>
      <c r="J11872" s="2">
        <v>67.676649999999995</v>
      </c>
      <c r="K11872" s="2">
        <v>0</v>
      </c>
      <c r="L11872" s="2">
        <v>0.76573239999999998</v>
      </c>
      <c r="M11872">
        <v>1.5576859999999999</v>
      </c>
    </row>
    <row r="11873" spans="1:13" ht="15.6">
      <c r="A11873" s="12">
        <v>248</v>
      </c>
      <c r="B11873" s="9">
        <v>2016</v>
      </c>
      <c r="C11873" s="9">
        <v>9</v>
      </c>
      <c r="D11873" s="9">
        <v>4</v>
      </c>
      <c r="E11873" s="30">
        <f t="shared" si="370"/>
        <v>42617</v>
      </c>
      <c r="F11873" s="32">
        <f t="shared" si="371"/>
        <v>248</v>
      </c>
      <c r="G11873" s="6">
        <v>0.25</v>
      </c>
      <c r="H11873" s="2">
        <v>24.836639999999999</v>
      </c>
      <c r="I11873" s="2">
        <v>100.72</v>
      </c>
      <c r="J11873" s="2">
        <v>77.392960000000002</v>
      </c>
      <c r="K11873" s="2">
        <v>0</v>
      </c>
      <c r="L11873" s="2">
        <v>0.97099009999999997</v>
      </c>
      <c r="M11873">
        <v>1.135006</v>
      </c>
    </row>
    <row r="11874" spans="1:13" ht="15.6">
      <c r="A11874" s="12">
        <v>248</v>
      </c>
      <c r="B11874" s="9">
        <v>2016</v>
      </c>
      <c r="C11874" s="9">
        <v>9</v>
      </c>
      <c r="D11874" s="9">
        <v>4</v>
      </c>
      <c r="E11874" s="30">
        <f t="shared" si="370"/>
        <v>42617</v>
      </c>
      <c r="F11874" s="32">
        <f t="shared" si="371"/>
        <v>248</v>
      </c>
      <c r="G11874" s="6">
        <v>0.27083333333333331</v>
      </c>
      <c r="H11874" s="2">
        <v>24.313800000000001</v>
      </c>
      <c r="I11874" s="2">
        <v>100.77200000000001</v>
      </c>
      <c r="J11874" s="2">
        <v>83.717160000000007</v>
      </c>
      <c r="K11874" s="2">
        <v>0</v>
      </c>
      <c r="L11874" s="2">
        <v>12.01122</v>
      </c>
      <c r="M11874">
        <v>3.854657</v>
      </c>
    </row>
    <row r="11875" spans="1:13" ht="15.6">
      <c r="A11875" s="12">
        <v>248</v>
      </c>
      <c r="B11875" s="9">
        <v>2016</v>
      </c>
      <c r="C11875" s="9">
        <v>9</v>
      </c>
      <c r="D11875" s="9">
        <v>4</v>
      </c>
      <c r="E11875" s="30">
        <f t="shared" si="370"/>
        <v>42617</v>
      </c>
      <c r="F11875" s="32">
        <f t="shared" si="371"/>
        <v>248</v>
      </c>
      <c r="G11875" s="6">
        <v>0.29166666666666669</v>
      </c>
      <c r="H11875" s="2">
        <v>24.225909999999999</v>
      </c>
      <c r="I11875" s="2">
        <v>100.8081</v>
      </c>
      <c r="J11875" s="2">
        <v>84.78398</v>
      </c>
      <c r="K11875" s="2">
        <v>0</v>
      </c>
      <c r="L11875" s="2">
        <v>48.754060000000003</v>
      </c>
      <c r="M11875">
        <v>11.72528</v>
      </c>
    </row>
    <row r="11876" spans="1:13" ht="15.6">
      <c r="A11876" s="12">
        <v>248</v>
      </c>
      <c r="B11876" s="9">
        <v>2016</v>
      </c>
      <c r="C11876" s="9">
        <v>9</v>
      </c>
      <c r="D11876" s="9">
        <v>4</v>
      </c>
      <c r="E11876" s="30">
        <f t="shared" si="370"/>
        <v>42617</v>
      </c>
      <c r="F11876" s="32">
        <f t="shared" si="371"/>
        <v>248</v>
      </c>
      <c r="G11876" s="6">
        <v>0.3125</v>
      </c>
      <c r="H11876" s="2">
        <v>24.61561</v>
      </c>
      <c r="I11876" s="2">
        <v>100.8192</v>
      </c>
      <c r="J11876" s="2">
        <v>84.659300000000002</v>
      </c>
      <c r="K11876" s="2">
        <v>0.55050379999999999</v>
      </c>
      <c r="L11876" s="2">
        <v>93.12012</v>
      </c>
      <c r="M11876">
        <v>20.945620000000002</v>
      </c>
    </row>
    <row r="11877" spans="1:13" ht="15.6">
      <c r="A11877" s="12">
        <v>248</v>
      </c>
      <c r="B11877" s="9">
        <v>2016</v>
      </c>
      <c r="C11877" s="9">
        <v>9</v>
      </c>
      <c r="D11877" s="9">
        <v>4</v>
      </c>
      <c r="E11877" s="30">
        <f t="shared" si="370"/>
        <v>42617</v>
      </c>
      <c r="F11877" s="32">
        <f t="shared" si="371"/>
        <v>248</v>
      </c>
      <c r="G11877" s="6">
        <v>0.33333333333333331</v>
      </c>
      <c r="H11877" s="2">
        <v>25.253969999999999</v>
      </c>
      <c r="I11877" s="2">
        <v>100.8146</v>
      </c>
      <c r="J11877" s="2">
        <v>82.600560000000002</v>
      </c>
      <c r="K11877" s="2">
        <v>0.51424170000000002</v>
      </c>
      <c r="L11877" s="2">
        <v>144.6678</v>
      </c>
      <c r="M11877">
        <v>31.845949999999998</v>
      </c>
    </row>
    <row r="11878" spans="1:13" ht="15.6">
      <c r="A11878" s="12">
        <v>248</v>
      </c>
      <c r="B11878" s="9">
        <v>2016</v>
      </c>
      <c r="C11878" s="9">
        <v>9</v>
      </c>
      <c r="D11878" s="9">
        <v>4</v>
      </c>
      <c r="E11878" s="30">
        <f t="shared" si="370"/>
        <v>42617</v>
      </c>
      <c r="F11878" s="32">
        <f t="shared" si="371"/>
        <v>248</v>
      </c>
      <c r="G11878" s="6">
        <v>0.35416666666666669</v>
      </c>
      <c r="H11878" s="2">
        <v>26.437139999999999</v>
      </c>
      <c r="I11878" s="2">
        <v>100.8155</v>
      </c>
      <c r="J11878" s="2">
        <v>78.738169999999997</v>
      </c>
      <c r="K11878" s="2">
        <v>0</v>
      </c>
      <c r="L11878" s="2">
        <v>177.13300000000001</v>
      </c>
      <c r="M11878">
        <v>38.479280000000003</v>
      </c>
    </row>
    <row r="11879" spans="1:13" ht="15.6">
      <c r="A11879" s="12">
        <v>248</v>
      </c>
      <c r="B11879" s="9">
        <v>2016</v>
      </c>
      <c r="C11879" s="9">
        <v>9</v>
      </c>
      <c r="D11879" s="9">
        <v>4</v>
      </c>
      <c r="E11879" s="30">
        <f t="shared" si="370"/>
        <v>42617</v>
      </c>
      <c r="F11879" s="32">
        <f t="shared" si="371"/>
        <v>248</v>
      </c>
      <c r="G11879" s="6">
        <v>0.375</v>
      </c>
      <c r="H11879" s="2">
        <v>27.207159999999998</v>
      </c>
      <c r="I11879" s="2">
        <v>100.798</v>
      </c>
      <c r="J11879" s="2">
        <v>76.692959999999999</v>
      </c>
      <c r="K11879" s="2">
        <v>0</v>
      </c>
      <c r="L11879" s="2">
        <v>242.91200000000001</v>
      </c>
      <c r="M11879">
        <v>52.585659999999997</v>
      </c>
    </row>
    <row r="11880" spans="1:13" ht="15.6">
      <c r="A11880" s="12">
        <v>248</v>
      </c>
      <c r="B11880" s="9">
        <v>2016</v>
      </c>
      <c r="C11880" s="9">
        <v>9</v>
      </c>
      <c r="D11880" s="9">
        <v>4</v>
      </c>
      <c r="E11880" s="30">
        <f t="shared" si="370"/>
        <v>42617</v>
      </c>
      <c r="F11880" s="32">
        <f t="shared" si="371"/>
        <v>248</v>
      </c>
      <c r="G11880" s="6">
        <v>0.39583333333333331</v>
      </c>
      <c r="H11880" s="2">
        <v>28.42822</v>
      </c>
      <c r="I11880" s="2">
        <v>100.7974</v>
      </c>
      <c r="J11880" s="2">
        <v>66.106269999999995</v>
      </c>
      <c r="K11880" s="2">
        <v>0.1277248</v>
      </c>
      <c r="L11880" s="2">
        <v>445.0446</v>
      </c>
      <c r="M11880">
        <v>95.437489999999997</v>
      </c>
    </row>
    <row r="11881" spans="1:13" ht="15.6">
      <c r="A11881" s="12">
        <v>248</v>
      </c>
      <c r="B11881" s="9">
        <v>2016</v>
      </c>
      <c r="C11881" s="9">
        <v>9</v>
      </c>
      <c r="D11881" s="9">
        <v>4</v>
      </c>
      <c r="E11881" s="30">
        <f t="shared" si="370"/>
        <v>42617</v>
      </c>
      <c r="F11881" s="32">
        <f t="shared" si="371"/>
        <v>248</v>
      </c>
      <c r="G11881" s="6">
        <v>0.41666666666666669</v>
      </c>
      <c r="H11881" s="2">
        <v>29.107849999999999</v>
      </c>
      <c r="I11881" s="2">
        <v>100.8062</v>
      </c>
      <c r="J11881" s="2">
        <v>61.727849999999997</v>
      </c>
      <c r="K11881" s="2">
        <v>0.34108840000000001</v>
      </c>
      <c r="L11881" s="2">
        <v>334.16079999999999</v>
      </c>
      <c r="M11881">
        <v>67.253649999999993</v>
      </c>
    </row>
    <row r="11882" spans="1:13" ht="15.6">
      <c r="A11882" s="12">
        <v>248</v>
      </c>
      <c r="B11882" s="9">
        <v>2016</v>
      </c>
      <c r="C11882" s="9">
        <v>9</v>
      </c>
      <c r="D11882" s="9">
        <v>4</v>
      </c>
      <c r="E11882" s="30">
        <f t="shared" si="370"/>
        <v>42617</v>
      </c>
      <c r="F11882" s="32">
        <f t="shared" si="371"/>
        <v>248</v>
      </c>
      <c r="G11882" s="6">
        <v>0.4375</v>
      </c>
      <c r="H11882" s="2">
        <v>29.464459999999999</v>
      </c>
      <c r="I11882" s="2">
        <v>100.8078</v>
      </c>
      <c r="J11882" s="2">
        <v>58.530050000000003</v>
      </c>
      <c r="K11882" s="2">
        <v>0.85372119999999996</v>
      </c>
      <c r="L11882" s="2">
        <v>349.32</v>
      </c>
      <c r="M11882">
        <v>69.959469999999996</v>
      </c>
    </row>
    <row r="11883" spans="1:13" ht="15.6">
      <c r="A11883" s="12">
        <v>248</v>
      </c>
      <c r="B11883" s="9">
        <v>2016</v>
      </c>
      <c r="C11883" s="9">
        <v>9</v>
      </c>
      <c r="D11883" s="9">
        <v>4</v>
      </c>
      <c r="E11883" s="30">
        <f t="shared" si="370"/>
        <v>42617</v>
      </c>
      <c r="F11883" s="32">
        <f t="shared" si="371"/>
        <v>248</v>
      </c>
      <c r="G11883" s="6">
        <v>0.45833333333333331</v>
      </c>
      <c r="H11883" s="2">
        <v>29.392160000000001</v>
      </c>
      <c r="I11883" s="2">
        <v>100.77809999999999</v>
      </c>
      <c r="J11883" s="2">
        <v>59.731189999999998</v>
      </c>
      <c r="K11883" s="2">
        <v>1.0465279999999999</v>
      </c>
      <c r="L11883" s="2">
        <v>326.9699</v>
      </c>
      <c r="M11883">
        <v>66.384640000000005</v>
      </c>
    </row>
    <row r="11884" spans="1:13" ht="15.6">
      <c r="A11884" s="12">
        <v>248</v>
      </c>
      <c r="B11884" s="9">
        <v>2016</v>
      </c>
      <c r="C11884" s="9">
        <v>9</v>
      </c>
      <c r="D11884" s="9">
        <v>4</v>
      </c>
      <c r="E11884" s="30">
        <f t="shared" si="370"/>
        <v>42617</v>
      </c>
      <c r="F11884" s="32">
        <f t="shared" si="371"/>
        <v>248</v>
      </c>
      <c r="G11884" s="6">
        <v>0.47916666666666669</v>
      </c>
      <c r="H11884" s="2">
        <v>30.431740000000001</v>
      </c>
      <c r="I11884" s="2">
        <v>100.74630000000001</v>
      </c>
      <c r="J11884" s="2">
        <v>54.260019999999997</v>
      </c>
      <c r="K11884" s="2">
        <v>0.72260219999999997</v>
      </c>
      <c r="L11884" s="2">
        <v>581.89120000000003</v>
      </c>
      <c r="M11884">
        <v>118.8961</v>
      </c>
    </row>
    <row r="11885" spans="1:13" ht="15.6">
      <c r="A11885" s="12">
        <v>248</v>
      </c>
      <c r="B11885" s="9">
        <v>2016</v>
      </c>
      <c r="C11885" s="9">
        <v>9</v>
      </c>
      <c r="D11885" s="9">
        <v>4</v>
      </c>
      <c r="E11885" s="30">
        <f t="shared" si="370"/>
        <v>42617</v>
      </c>
      <c r="F11885" s="32">
        <f t="shared" si="371"/>
        <v>248</v>
      </c>
      <c r="G11885" s="6">
        <v>0.5</v>
      </c>
      <c r="H11885" s="2">
        <v>31.037500000000001</v>
      </c>
      <c r="I11885" s="2">
        <v>100.7484</v>
      </c>
      <c r="J11885" s="2">
        <v>49.173540000000003</v>
      </c>
      <c r="K11885" s="2">
        <v>0.73568500000000003</v>
      </c>
      <c r="L11885" s="2">
        <v>372.40640000000002</v>
      </c>
      <c r="M11885">
        <v>72.873249999999999</v>
      </c>
    </row>
    <row r="11886" spans="1:13" ht="15.6">
      <c r="A11886" s="12">
        <v>248</v>
      </c>
      <c r="B11886" s="9">
        <v>2016</v>
      </c>
      <c r="C11886" s="9">
        <v>9</v>
      </c>
      <c r="D11886" s="9">
        <v>4</v>
      </c>
      <c r="E11886" s="30">
        <f t="shared" si="370"/>
        <v>42617</v>
      </c>
      <c r="F11886" s="32">
        <f t="shared" si="371"/>
        <v>248</v>
      </c>
      <c r="G11886" s="6">
        <v>0.52083333333333337</v>
      </c>
      <c r="H11886" s="2">
        <v>31.629809999999999</v>
      </c>
      <c r="I11886" s="2">
        <v>100.748</v>
      </c>
      <c r="J11886" s="2">
        <v>37.566400000000002</v>
      </c>
      <c r="K11886" s="2">
        <v>0.49147400000000002</v>
      </c>
      <c r="L11886" s="2">
        <v>373.13619999999997</v>
      </c>
      <c r="M11886">
        <v>73.343149999999994</v>
      </c>
    </row>
    <row r="11887" spans="1:13" ht="15.6">
      <c r="A11887" s="12">
        <v>248</v>
      </c>
      <c r="B11887" s="9">
        <v>2016</v>
      </c>
      <c r="C11887" s="9">
        <v>9</v>
      </c>
      <c r="D11887" s="9">
        <v>4</v>
      </c>
      <c r="E11887" s="30">
        <f t="shared" si="370"/>
        <v>42617</v>
      </c>
      <c r="F11887" s="32">
        <f t="shared" si="371"/>
        <v>248</v>
      </c>
      <c r="G11887" s="6">
        <v>0.54166666666666663</v>
      </c>
      <c r="H11887" s="2">
        <v>31.422529999999998</v>
      </c>
      <c r="I11887" s="2">
        <v>100.7282</v>
      </c>
      <c r="J11887" s="2">
        <v>37.886150000000001</v>
      </c>
      <c r="K11887" s="2">
        <v>0.80433370000000004</v>
      </c>
      <c r="L11887" s="2">
        <v>242.93889999999999</v>
      </c>
      <c r="M11887">
        <v>46.652639999999998</v>
      </c>
    </row>
    <row r="11888" spans="1:13" ht="15.6">
      <c r="A11888" s="12">
        <v>248</v>
      </c>
      <c r="B11888" s="9">
        <v>2016</v>
      </c>
      <c r="C11888" s="9">
        <v>9</v>
      </c>
      <c r="D11888" s="9">
        <v>4</v>
      </c>
      <c r="E11888" s="30">
        <f t="shared" si="370"/>
        <v>42617</v>
      </c>
      <c r="F11888" s="32">
        <f t="shared" si="371"/>
        <v>248</v>
      </c>
      <c r="G11888" s="6">
        <v>0.5625</v>
      </c>
      <c r="H11888" s="2">
        <v>31.258140000000001</v>
      </c>
      <c r="I11888" s="2">
        <v>100.73990000000001</v>
      </c>
      <c r="J11888" s="2">
        <v>35.583599999999997</v>
      </c>
      <c r="K11888" s="2">
        <v>1.9310229999999999</v>
      </c>
      <c r="L11888" s="2">
        <v>379.76420000000002</v>
      </c>
      <c r="M11888">
        <v>76.666780000000003</v>
      </c>
    </row>
    <row r="11889" spans="1:13" ht="15.6">
      <c r="A11889" s="12">
        <v>248</v>
      </c>
      <c r="B11889" s="9">
        <v>2016</v>
      </c>
      <c r="C11889" s="9">
        <v>9</v>
      </c>
      <c r="D11889" s="9">
        <v>4</v>
      </c>
      <c r="E11889" s="30">
        <f t="shared" si="370"/>
        <v>42617</v>
      </c>
      <c r="F11889" s="32">
        <f t="shared" si="371"/>
        <v>248</v>
      </c>
      <c r="G11889" s="6">
        <v>0.58333333333333337</v>
      </c>
      <c r="H11889" s="2">
        <v>30.425370000000001</v>
      </c>
      <c r="I11889" s="2">
        <v>100.74469999999999</v>
      </c>
      <c r="J11889" s="2">
        <v>46.195659999999997</v>
      </c>
      <c r="K11889" s="2">
        <v>1.9648190000000001</v>
      </c>
      <c r="L11889" s="2">
        <v>242.5249</v>
      </c>
      <c r="M11889">
        <v>47.658149999999999</v>
      </c>
    </row>
    <row r="11890" spans="1:13" ht="15.6">
      <c r="A11890" s="12">
        <v>248</v>
      </c>
      <c r="B11890" s="9">
        <v>2016</v>
      </c>
      <c r="C11890" s="9">
        <v>9</v>
      </c>
      <c r="D11890" s="9">
        <v>4</v>
      </c>
      <c r="E11890" s="30">
        <f t="shared" si="370"/>
        <v>42617</v>
      </c>
      <c r="F11890" s="32">
        <f t="shared" si="371"/>
        <v>248</v>
      </c>
      <c r="G11890" s="6">
        <v>0.60416666666666663</v>
      </c>
      <c r="H11890" s="2">
        <v>29.49437</v>
      </c>
      <c r="I11890" s="2">
        <v>100.7469</v>
      </c>
      <c r="J11890" s="2">
        <v>51.208419999999997</v>
      </c>
      <c r="K11890" s="2">
        <v>1.9314979999999999</v>
      </c>
      <c r="L11890" s="2">
        <v>110.5073</v>
      </c>
      <c r="M11890">
        <v>19.69013</v>
      </c>
    </row>
    <row r="11891" spans="1:13" ht="15.6">
      <c r="A11891" s="12">
        <v>248</v>
      </c>
      <c r="B11891" s="9">
        <v>2016</v>
      </c>
      <c r="C11891" s="9">
        <v>9</v>
      </c>
      <c r="D11891" s="9">
        <v>4</v>
      </c>
      <c r="E11891" s="30">
        <f t="shared" si="370"/>
        <v>42617</v>
      </c>
      <c r="F11891" s="32">
        <f t="shared" si="371"/>
        <v>248</v>
      </c>
      <c r="G11891" s="6">
        <v>0.625</v>
      </c>
      <c r="H11891" s="2">
        <v>28.784120000000001</v>
      </c>
      <c r="I11891" s="2">
        <v>100.7668</v>
      </c>
      <c r="J11891" s="2">
        <v>57.929609999999997</v>
      </c>
      <c r="K11891" s="2">
        <v>1.2472479999999999</v>
      </c>
      <c r="L11891" s="2">
        <v>65.560289999999995</v>
      </c>
      <c r="M11891">
        <v>11.72433</v>
      </c>
    </row>
    <row r="11892" spans="1:13" ht="15.6">
      <c r="A11892" s="12">
        <v>248</v>
      </c>
      <c r="B11892" s="9">
        <v>2016</v>
      </c>
      <c r="C11892" s="9">
        <v>9</v>
      </c>
      <c r="D11892" s="9">
        <v>4</v>
      </c>
      <c r="E11892" s="30">
        <f t="shared" si="370"/>
        <v>42617</v>
      </c>
      <c r="F11892" s="32">
        <f t="shared" si="371"/>
        <v>248</v>
      </c>
      <c r="G11892" s="6">
        <v>0.64583333333333337</v>
      </c>
      <c r="H11892" s="2">
        <v>28.100460000000002</v>
      </c>
      <c r="I11892" s="2">
        <v>100.7651</v>
      </c>
      <c r="J11892" s="2">
        <v>64.494709999999998</v>
      </c>
      <c r="K11892" s="2">
        <v>0.1475967</v>
      </c>
      <c r="L11892" s="2">
        <v>49.539729999999999</v>
      </c>
      <c r="M11892">
        <v>8.5264980000000001</v>
      </c>
    </row>
    <row r="11893" spans="1:13" ht="15.6">
      <c r="A11893" s="12">
        <v>248</v>
      </c>
      <c r="B11893" s="9">
        <v>2016</v>
      </c>
      <c r="C11893" s="9">
        <v>9</v>
      </c>
      <c r="D11893" s="9">
        <v>4</v>
      </c>
      <c r="E11893" s="30">
        <f t="shared" si="370"/>
        <v>42617</v>
      </c>
      <c r="F11893" s="32">
        <f t="shared" si="371"/>
        <v>248</v>
      </c>
      <c r="G11893" s="6">
        <v>0.66666666666666663</v>
      </c>
      <c r="H11893" s="2">
        <v>27.576730000000001</v>
      </c>
      <c r="I11893" s="2">
        <v>100.78660000000001</v>
      </c>
      <c r="J11893" s="2">
        <v>71.219660000000005</v>
      </c>
      <c r="K11893" s="2">
        <v>9.4187709999999994E-2</v>
      </c>
      <c r="L11893" s="2">
        <v>33.823180000000001</v>
      </c>
      <c r="M11893">
        <v>6.8480410000000003</v>
      </c>
    </row>
    <row r="11894" spans="1:13" ht="15.6">
      <c r="A11894" s="12">
        <v>248</v>
      </c>
      <c r="B11894" s="9">
        <v>2016</v>
      </c>
      <c r="C11894" s="9">
        <v>9</v>
      </c>
      <c r="D11894" s="9">
        <v>4</v>
      </c>
      <c r="E11894" s="30">
        <f t="shared" si="370"/>
        <v>42617</v>
      </c>
      <c r="F11894" s="32">
        <f t="shared" si="371"/>
        <v>248</v>
      </c>
      <c r="G11894" s="6">
        <v>0.6875</v>
      </c>
      <c r="H11894" s="2">
        <v>27.13252</v>
      </c>
      <c r="I11894" s="2">
        <v>100.79219999999999</v>
      </c>
      <c r="J11894" s="2">
        <v>75.547300000000007</v>
      </c>
      <c r="K11894" s="2">
        <v>0</v>
      </c>
      <c r="L11894" s="2">
        <v>40.555300000000003</v>
      </c>
      <c r="M11894">
        <v>9.9046800000000008</v>
      </c>
    </row>
    <row r="11895" spans="1:13" ht="15.6">
      <c r="A11895" s="12">
        <v>248</v>
      </c>
      <c r="B11895" s="9">
        <v>2016</v>
      </c>
      <c r="C11895" s="9">
        <v>9</v>
      </c>
      <c r="D11895" s="9">
        <v>4</v>
      </c>
      <c r="E11895" s="30">
        <f t="shared" si="370"/>
        <v>42617</v>
      </c>
      <c r="F11895" s="32">
        <f t="shared" si="371"/>
        <v>248</v>
      </c>
      <c r="G11895" s="6">
        <v>0.70833333333333337</v>
      </c>
      <c r="H11895" s="2">
        <v>26.30725</v>
      </c>
      <c r="I11895" s="2">
        <v>100.771</v>
      </c>
      <c r="J11895" s="2">
        <v>84.163169999999994</v>
      </c>
      <c r="K11895" s="2">
        <v>0</v>
      </c>
      <c r="L11895" s="2">
        <v>40.295110000000001</v>
      </c>
      <c r="M11895">
        <v>10.215540000000001</v>
      </c>
    </row>
    <row r="11896" spans="1:13" ht="15.6">
      <c r="A11896" s="12">
        <v>248</v>
      </c>
      <c r="B11896" s="9">
        <v>2016</v>
      </c>
      <c r="C11896" s="9">
        <v>9</v>
      </c>
      <c r="D11896" s="9">
        <v>4</v>
      </c>
      <c r="E11896" s="30">
        <f t="shared" si="370"/>
        <v>42617</v>
      </c>
      <c r="F11896" s="32">
        <f t="shared" si="371"/>
        <v>248</v>
      </c>
      <c r="G11896" s="6">
        <v>0.72916666666666663</v>
      </c>
      <c r="H11896" s="2">
        <v>25.940740000000002</v>
      </c>
      <c r="I11896" s="2">
        <v>100.7675</v>
      </c>
      <c r="J11896" s="2">
        <v>75.988010000000003</v>
      </c>
      <c r="K11896" s="2">
        <v>0.52034570000000002</v>
      </c>
      <c r="L11896" s="2">
        <v>45.749809999999997</v>
      </c>
      <c r="M11896">
        <v>13.696059999999999</v>
      </c>
    </row>
    <row r="11897" spans="1:13" ht="15.6">
      <c r="A11897" s="12">
        <v>248</v>
      </c>
      <c r="B11897" s="9">
        <v>2016</v>
      </c>
      <c r="C11897" s="9">
        <v>9</v>
      </c>
      <c r="D11897" s="9">
        <v>4</v>
      </c>
      <c r="E11897" s="30">
        <f t="shared" si="370"/>
        <v>42617</v>
      </c>
      <c r="F11897" s="32">
        <f t="shared" si="371"/>
        <v>248</v>
      </c>
      <c r="G11897" s="6">
        <v>0.75</v>
      </c>
      <c r="H11897" s="2">
        <v>26.308979999999998</v>
      </c>
      <c r="I11897" s="2">
        <v>100.72</v>
      </c>
      <c r="J11897" s="2">
        <v>55.945659999999997</v>
      </c>
      <c r="K11897" s="2">
        <v>0.50051000000000001</v>
      </c>
      <c r="L11897" s="2">
        <v>51.65128</v>
      </c>
      <c r="M11897">
        <v>16.98753</v>
      </c>
    </row>
    <row r="11898" spans="1:13" ht="15.6">
      <c r="A11898" s="12">
        <v>248</v>
      </c>
      <c r="B11898" s="9">
        <v>2016</v>
      </c>
      <c r="C11898" s="9">
        <v>9</v>
      </c>
      <c r="D11898" s="9">
        <v>4</v>
      </c>
      <c r="E11898" s="30">
        <f t="shared" si="370"/>
        <v>42617</v>
      </c>
      <c r="F11898" s="32">
        <f t="shared" si="371"/>
        <v>248</v>
      </c>
      <c r="G11898" s="6">
        <v>0.77083333333333337</v>
      </c>
      <c r="H11898" s="2">
        <v>27.406849999999999</v>
      </c>
      <c r="I11898" s="2">
        <v>100.7051</v>
      </c>
      <c r="J11898" s="2">
        <v>43.511220000000002</v>
      </c>
      <c r="K11898" s="2">
        <v>0.58210649999999997</v>
      </c>
      <c r="L11898" s="2">
        <v>35.77872</v>
      </c>
      <c r="M11898">
        <v>10.077109999999999</v>
      </c>
    </row>
    <row r="11899" spans="1:13" ht="15.6">
      <c r="A11899" s="12">
        <v>248</v>
      </c>
      <c r="B11899" s="9">
        <v>2016</v>
      </c>
      <c r="C11899" s="9">
        <v>9</v>
      </c>
      <c r="D11899" s="9">
        <v>4</v>
      </c>
      <c r="E11899" s="30">
        <f t="shared" si="370"/>
        <v>42617</v>
      </c>
      <c r="F11899" s="32">
        <f t="shared" si="371"/>
        <v>248</v>
      </c>
      <c r="G11899" s="6">
        <v>0.79166666666666663</v>
      </c>
      <c r="H11899" s="2">
        <v>26.626180000000002</v>
      </c>
      <c r="I11899" s="2">
        <v>100.70959999999999</v>
      </c>
      <c r="J11899" s="2">
        <v>44.445880000000002</v>
      </c>
      <c r="K11899" s="2">
        <v>0.2364482</v>
      </c>
      <c r="L11899" s="2">
        <v>-0.1477347</v>
      </c>
      <c r="M11899">
        <v>0.46304240000000002</v>
      </c>
    </row>
    <row r="11900" spans="1:13" ht="15.6">
      <c r="A11900" s="12">
        <v>248</v>
      </c>
      <c r="B11900" s="9">
        <v>2016</v>
      </c>
      <c r="C11900" s="9">
        <v>9</v>
      </c>
      <c r="D11900" s="9">
        <v>4</v>
      </c>
      <c r="E11900" s="30">
        <f t="shared" si="370"/>
        <v>42617</v>
      </c>
      <c r="F11900" s="32">
        <f t="shared" si="371"/>
        <v>248</v>
      </c>
      <c r="G11900" s="6">
        <v>0.8125</v>
      </c>
      <c r="H11900" s="2">
        <v>26.042069999999999</v>
      </c>
      <c r="I11900" s="2">
        <v>100.7243</v>
      </c>
      <c r="J11900" s="2">
        <v>51.998869999999997</v>
      </c>
      <c r="K11900" s="2">
        <v>0.1060564</v>
      </c>
      <c r="L11900" s="2">
        <v>-8.2262489999999994E-2</v>
      </c>
      <c r="M11900">
        <v>0.36909960000000003</v>
      </c>
    </row>
    <row r="11901" spans="1:13" ht="15.6">
      <c r="A11901" s="12">
        <v>248</v>
      </c>
      <c r="B11901" s="9">
        <v>2016</v>
      </c>
      <c r="C11901" s="9">
        <v>9</v>
      </c>
      <c r="D11901" s="9">
        <v>4</v>
      </c>
      <c r="E11901" s="30">
        <f t="shared" si="370"/>
        <v>42617</v>
      </c>
      <c r="F11901" s="32">
        <f t="shared" si="371"/>
        <v>248</v>
      </c>
      <c r="G11901" s="6">
        <v>0.83333333333333337</v>
      </c>
      <c r="H11901" s="2">
        <v>25.873390000000001</v>
      </c>
      <c r="I11901" s="2">
        <v>100.7444</v>
      </c>
      <c r="J11901" s="2">
        <v>59.082859999999997</v>
      </c>
      <c r="K11901" s="2">
        <v>0.1313725</v>
      </c>
      <c r="L11901" s="2">
        <v>-0.78010420000000003</v>
      </c>
      <c r="M11901">
        <v>0.1736046</v>
      </c>
    </row>
    <row r="11902" spans="1:13" ht="15.6">
      <c r="A11902" s="12">
        <v>248</v>
      </c>
      <c r="B11902" s="9">
        <v>2016</v>
      </c>
      <c r="C11902" s="9">
        <v>9</v>
      </c>
      <c r="D11902" s="9">
        <v>4</v>
      </c>
      <c r="E11902" s="30">
        <f t="shared" si="370"/>
        <v>42617</v>
      </c>
      <c r="F11902" s="32">
        <f t="shared" si="371"/>
        <v>248</v>
      </c>
      <c r="G11902" s="6">
        <v>0.85416666666666663</v>
      </c>
      <c r="H11902" s="2">
        <v>25.244340000000001</v>
      </c>
      <c r="I11902" s="2">
        <v>100.782</v>
      </c>
      <c r="J11902" s="2">
        <v>60.876260000000002</v>
      </c>
      <c r="K11902" s="2">
        <v>0.30080040000000002</v>
      </c>
      <c r="L11902" s="2">
        <v>0.4396755</v>
      </c>
      <c r="M11902">
        <v>0.93423310000000004</v>
      </c>
    </row>
    <row r="11903" spans="1:13" ht="15.6">
      <c r="A11903" s="12">
        <v>248</v>
      </c>
      <c r="B11903" s="9">
        <v>2016</v>
      </c>
      <c r="C11903" s="9">
        <v>9</v>
      </c>
      <c r="D11903" s="9">
        <v>4</v>
      </c>
      <c r="E11903" s="30">
        <f t="shared" si="370"/>
        <v>42617</v>
      </c>
      <c r="F11903" s="32">
        <f t="shared" si="371"/>
        <v>248</v>
      </c>
      <c r="G11903" s="6">
        <v>0.875</v>
      </c>
      <c r="H11903" s="2">
        <v>25.090299999999999</v>
      </c>
      <c r="I11903" s="2">
        <v>100.8134</v>
      </c>
      <c r="J11903" s="2">
        <v>62.928379999999997</v>
      </c>
      <c r="K11903" s="2">
        <v>0.27080199999999999</v>
      </c>
      <c r="L11903" s="2">
        <v>-0.37793579999999999</v>
      </c>
      <c r="M11903">
        <v>0.78034159999999997</v>
      </c>
    </row>
    <row r="11904" spans="1:13" ht="15.6">
      <c r="A11904" s="12">
        <v>248</v>
      </c>
      <c r="B11904" s="9">
        <v>2016</v>
      </c>
      <c r="C11904" s="9">
        <v>9</v>
      </c>
      <c r="D11904" s="9">
        <v>4</v>
      </c>
      <c r="E11904" s="30">
        <f t="shared" si="370"/>
        <v>42617</v>
      </c>
      <c r="F11904" s="32">
        <f t="shared" si="371"/>
        <v>248</v>
      </c>
      <c r="G11904" s="6">
        <v>0.89583333333333337</v>
      </c>
      <c r="H11904" s="2">
        <v>24.774799999999999</v>
      </c>
      <c r="I11904" s="2">
        <v>100.8443</v>
      </c>
      <c r="J11904" s="2">
        <v>62.072850000000003</v>
      </c>
      <c r="K11904" s="2">
        <v>0.26584770000000002</v>
      </c>
      <c r="L11904" s="2">
        <v>0.31076720000000002</v>
      </c>
      <c r="M11904">
        <v>1.314335</v>
      </c>
    </row>
    <row r="11905" spans="1:13" ht="15.6">
      <c r="A11905" s="12">
        <v>248</v>
      </c>
      <c r="B11905" s="9">
        <v>2016</v>
      </c>
      <c r="C11905" s="9">
        <v>9</v>
      </c>
      <c r="D11905" s="9">
        <v>4</v>
      </c>
      <c r="E11905" s="30">
        <f t="shared" si="370"/>
        <v>42617</v>
      </c>
      <c r="F11905" s="32">
        <f t="shared" si="371"/>
        <v>248</v>
      </c>
      <c r="G11905" s="6">
        <v>0.91666666666666663</v>
      </c>
      <c r="H11905" s="2">
        <v>24.170629999999999</v>
      </c>
      <c r="I11905" s="2">
        <v>100.8399</v>
      </c>
      <c r="J11905" s="2">
        <v>65.29034</v>
      </c>
      <c r="K11905" s="2">
        <v>0.53581820000000002</v>
      </c>
      <c r="L11905" s="2">
        <v>-0.78523900000000002</v>
      </c>
      <c r="M11905">
        <v>0.88846809999999998</v>
      </c>
    </row>
    <row r="11906" spans="1:13" ht="15.6">
      <c r="A11906" s="12">
        <v>248</v>
      </c>
      <c r="B11906" s="9">
        <v>2016</v>
      </c>
      <c r="C11906" s="9">
        <v>9</v>
      </c>
      <c r="D11906" s="9">
        <v>4</v>
      </c>
      <c r="E11906" s="30">
        <f t="shared" si="370"/>
        <v>42617</v>
      </c>
      <c r="F11906" s="32">
        <f t="shared" si="371"/>
        <v>248</v>
      </c>
      <c r="G11906" s="6">
        <v>0.9375</v>
      </c>
      <c r="H11906" s="2">
        <v>23.74183</v>
      </c>
      <c r="I11906" s="2">
        <v>100.84480000000001</v>
      </c>
      <c r="J11906" s="2">
        <v>68.37276</v>
      </c>
      <c r="K11906" s="2">
        <v>0.28092850000000003</v>
      </c>
      <c r="L11906" s="2">
        <v>-0.61663140000000005</v>
      </c>
      <c r="M11906">
        <v>1.188242</v>
      </c>
    </row>
    <row r="11907" spans="1:13" ht="15.6">
      <c r="A11907" s="12">
        <v>248</v>
      </c>
      <c r="B11907" s="9">
        <v>2016</v>
      </c>
      <c r="C11907" s="9">
        <v>9</v>
      </c>
      <c r="D11907" s="9">
        <v>4</v>
      </c>
      <c r="E11907" s="30">
        <f t="shared" si="370"/>
        <v>42617</v>
      </c>
      <c r="F11907" s="32">
        <f t="shared" si="371"/>
        <v>248</v>
      </c>
      <c r="G11907" s="6">
        <v>0.95833333333333337</v>
      </c>
      <c r="H11907" s="2">
        <v>23.277080000000002</v>
      </c>
      <c r="I11907" s="2">
        <v>100.8409</v>
      </c>
      <c r="J11907" s="2">
        <v>71.846339999999998</v>
      </c>
      <c r="K11907" s="2">
        <v>0</v>
      </c>
      <c r="L11907" s="2">
        <v>-2.2024469999999998</v>
      </c>
      <c r="M11907">
        <v>1.2381089999999999</v>
      </c>
    </row>
    <row r="11908" spans="1:13" ht="15.6">
      <c r="A11908" s="12">
        <v>248</v>
      </c>
      <c r="B11908" s="9">
        <v>2016</v>
      </c>
      <c r="C11908" s="9">
        <v>9</v>
      </c>
      <c r="D11908" s="9">
        <v>4</v>
      </c>
      <c r="E11908" s="30">
        <f t="shared" si="370"/>
        <v>42617</v>
      </c>
      <c r="F11908" s="32">
        <f t="shared" si="371"/>
        <v>248</v>
      </c>
      <c r="G11908" s="6">
        <v>0.97916666666666663</v>
      </c>
      <c r="H11908" s="2">
        <v>22.492280000000001</v>
      </c>
      <c r="I11908" s="2">
        <v>100.87430000000001</v>
      </c>
      <c r="J11908" s="2">
        <v>76.15401</v>
      </c>
      <c r="K11908" s="2">
        <v>0.2386809</v>
      </c>
      <c r="L11908" s="2">
        <v>-1.9833400000000001</v>
      </c>
      <c r="M11908">
        <v>1.5621879999999999</v>
      </c>
    </row>
    <row r="11909" spans="1:13" ht="15.6">
      <c r="A11909" s="12">
        <v>249</v>
      </c>
      <c r="B11909" s="9">
        <v>2016</v>
      </c>
      <c r="C11909" s="9">
        <v>9</v>
      </c>
      <c r="D11909" s="9">
        <v>4</v>
      </c>
      <c r="E11909" s="30">
        <f t="shared" si="370"/>
        <v>42617</v>
      </c>
      <c r="F11909" s="32">
        <f t="shared" si="371"/>
        <v>248</v>
      </c>
      <c r="G11909" s="6">
        <v>0</v>
      </c>
      <c r="H11909" s="2">
        <v>22.27553</v>
      </c>
      <c r="I11909" s="2">
        <v>100.869</v>
      </c>
      <c r="J11909" s="2">
        <v>75.90222</v>
      </c>
      <c r="K11909" s="2">
        <v>1.6551119999999999E-2</v>
      </c>
      <c r="L11909" s="2">
        <v>-1.1953990000000001</v>
      </c>
      <c r="M11909">
        <v>2.0843690000000001</v>
      </c>
    </row>
    <row r="11910" spans="1:13" ht="15.6">
      <c r="A11910" s="12">
        <v>249</v>
      </c>
      <c r="B11910" s="9">
        <v>2016</v>
      </c>
      <c r="C11910" s="9">
        <v>9</v>
      </c>
      <c r="D11910" s="9">
        <v>5</v>
      </c>
      <c r="E11910" s="30">
        <f t="shared" ref="E11910:E11973" si="372">DATE(B11910,C11910,D11910)</f>
        <v>42618</v>
      </c>
      <c r="F11910" s="32">
        <f t="shared" ref="F11910:F11973" si="373">E11910-DATE(YEAR(E11910),1,0)</f>
        <v>249</v>
      </c>
      <c r="G11910" s="6">
        <v>2.0833333333333332E-2</v>
      </c>
      <c r="H11910" s="2">
        <v>21.673380000000002</v>
      </c>
      <c r="I11910" s="2">
        <v>100.8815</v>
      </c>
      <c r="J11910" s="2">
        <v>84.634029999999996</v>
      </c>
      <c r="K11910" s="2">
        <v>0</v>
      </c>
      <c r="L11910" s="2">
        <v>-0.80658220000000003</v>
      </c>
      <c r="M11910">
        <v>1.8398969999999999</v>
      </c>
    </row>
    <row r="11911" spans="1:13" ht="15.6">
      <c r="A11911" s="12">
        <v>249</v>
      </c>
      <c r="B11911" s="9">
        <v>2016</v>
      </c>
      <c r="C11911" s="9">
        <v>9</v>
      </c>
      <c r="D11911" s="9">
        <v>5</v>
      </c>
      <c r="E11911" s="30">
        <f t="shared" si="372"/>
        <v>42618</v>
      </c>
      <c r="F11911" s="32">
        <f t="shared" si="373"/>
        <v>249</v>
      </c>
      <c r="G11911" s="6">
        <v>4.1666666666666664E-2</v>
      </c>
      <c r="H11911" s="2">
        <v>20.995149999999999</v>
      </c>
      <c r="I11911" s="2">
        <v>100.8754</v>
      </c>
      <c r="J11911" s="2">
        <v>86.872410000000002</v>
      </c>
      <c r="K11911" s="2">
        <v>0</v>
      </c>
      <c r="L11911" s="2">
        <v>-0.96592860000000003</v>
      </c>
      <c r="M11911">
        <v>1.693255</v>
      </c>
    </row>
    <row r="11912" spans="1:13" ht="15.6">
      <c r="A11912" s="12">
        <v>249</v>
      </c>
      <c r="B11912" s="9">
        <v>2016</v>
      </c>
      <c r="C11912" s="9">
        <v>9</v>
      </c>
      <c r="D11912" s="9">
        <v>5</v>
      </c>
      <c r="E11912" s="30">
        <f t="shared" si="372"/>
        <v>42618</v>
      </c>
      <c r="F11912" s="32">
        <f t="shared" si="373"/>
        <v>249</v>
      </c>
      <c r="G11912" s="6">
        <v>6.25E-2</v>
      </c>
      <c r="H11912" s="2">
        <v>21.291650000000001</v>
      </c>
      <c r="I11912" s="2">
        <v>100.88209999999999</v>
      </c>
      <c r="J11912" s="2">
        <v>87.281750000000002</v>
      </c>
      <c r="K11912" s="2">
        <v>0</v>
      </c>
      <c r="L11912" s="2">
        <v>0.64339919999999995</v>
      </c>
      <c r="M11912">
        <v>2.4020600000000001</v>
      </c>
    </row>
    <row r="11913" spans="1:13" ht="15.6">
      <c r="A11913" s="12">
        <v>249</v>
      </c>
      <c r="B11913" s="9">
        <v>2016</v>
      </c>
      <c r="C11913" s="9">
        <v>9</v>
      </c>
      <c r="D11913" s="9">
        <v>5</v>
      </c>
      <c r="E11913" s="30">
        <f t="shared" si="372"/>
        <v>42618</v>
      </c>
      <c r="F11913" s="32">
        <f t="shared" si="373"/>
        <v>249</v>
      </c>
      <c r="G11913" s="6">
        <v>8.3333333333333329E-2</v>
      </c>
      <c r="H11913" s="2">
        <v>21.54618</v>
      </c>
      <c r="I11913" s="2">
        <v>100.8599</v>
      </c>
      <c r="J11913" s="2">
        <v>90.933620000000005</v>
      </c>
      <c r="K11913" s="2">
        <v>0</v>
      </c>
      <c r="L11913" s="2">
        <v>0.94031759999999998</v>
      </c>
      <c r="M11913">
        <v>1.637689</v>
      </c>
    </row>
    <row r="11914" spans="1:13" ht="15.6">
      <c r="A11914" s="12">
        <v>249</v>
      </c>
      <c r="B11914" s="9">
        <v>2016</v>
      </c>
      <c r="C11914" s="9">
        <v>9</v>
      </c>
      <c r="D11914" s="9">
        <v>5</v>
      </c>
      <c r="E11914" s="30">
        <f t="shared" si="372"/>
        <v>42618</v>
      </c>
      <c r="F11914" s="32">
        <f t="shared" si="373"/>
        <v>249</v>
      </c>
      <c r="G11914" s="6">
        <v>0.10416666666666667</v>
      </c>
      <c r="H11914" s="2">
        <v>21.620529999999999</v>
      </c>
      <c r="I11914" s="2">
        <v>100.8385</v>
      </c>
      <c r="J11914" s="2">
        <v>91.913219999999995</v>
      </c>
      <c r="K11914" s="2">
        <v>0</v>
      </c>
      <c r="L11914" s="2">
        <v>-0.112316</v>
      </c>
      <c r="M11914">
        <v>1.044934</v>
      </c>
    </row>
    <row r="11915" spans="1:13" ht="15.6">
      <c r="A11915" s="12">
        <v>249</v>
      </c>
      <c r="B11915" s="9">
        <v>2016</v>
      </c>
      <c r="C11915" s="9">
        <v>9</v>
      </c>
      <c r="D11915" s="9">
        <v>5</v>
      </c>
      <c r="E11915" s="30">
        <f t="shared" si="372"/>
        <v>42618</v>
      </c>
      <c r="F11915" s="32">
        <f t="shared" si="373"/>
        <v>249</v>
      </c>
      <c r="G11915" s="6">
        <v>0.125</v>
      </c>
      <c r="H11915" s="2">
        <v>21.91741</v>
      </c>
      <c r="I11915" s="2">
        <v>100.8151</v>
      </c>
      <c r="J11915" s="2">
        <v>92.954539999999994</v>
      </c>
      <c r="K11915" s="2">
        <v>0</v>
      </c>
      <c r="L11915" s="2">
        <v>0.14896200000000001</v>
      </c>
      <c r="M11915">
        <v>1.3374569999999999</v>
      </c>
    </row>
    <row r="11916" spans="1:13" ht="15.6">
      <c r="A11916" s="12">
        <v>249</v>
      </c>
      <c r="B11916" s="9">
        <v>2016</v>
      </c>
      <c r="C11916" s="9">
        <v>9</v>
      </c>
      <c r="D11916" s="9">
        <v>5</v>
      </c>
      <c r="E11916" s="30">
        <f t="shared" si="372"/>
        <v>42618</v>
      </c>
      <c r="F11916" s="32">
        <f t="shared" si="373"/>
        <v>249</v>
      </c>
      <c r="G11916" s="6">
        <v>0.14583333333333334</v>
      </c>
      <c r="H11916" s="2">
        <v>21.85905</v>
      </c>
      <c r="I11916" s="2">
        <v>100.8181</v>
      </c>
      <c r="J11916" s="2">
        <v>92.584069999999997</v>
      </c>
      <c r="K11916" s="2">
        <v>0</v>
      </c>
      <c r="L11916" s="2">
        <v>-0.23311019999999999</v>
      </c>
      <c r="M11916">
        <v>1.128587</v>
      </c>
    </row>
    <row r="11917" spans="1:13" ht="15.6">
      <c r="A11917" s="12">
        <v>249</v>
      </c>
      <c r="B11917" s="9">
        <v>2016</v>
      </c>
      <c r="C11917" s="9">
        <v>9</v>
      </c>
      <c r="D11917" s="9">
        <v>5</v>
      </c>
      <c r="E11917" s="30">
        <f t="shared" si="372"/>
        <v>42618</v>
      </c>
      <c r="F11917" s="32">
        <f t="shared" si="373"/>
        <v>249</v>
      </c>
      <c r="G11917" s="6">
        <v>0.16666666666666666</v>
      </c>
      <c r="H11917" s="2">
        <v>21.97383</v>
      </c>
      <c r="I11917" s="2">
        <v>100.83759999999999</v>
      </c>
      <c r="J11917" s="2">
        <v>91.590800000000002</v>
      </c>
      <c r="K11917" s="2">
        <v>0</v>
      </c>
      <c r="L11917" s="2">
        <v>-0.41565279999999999</v>
      </c>
      <c r="M11917">
        <v>1.167136</v>
      </c>
    </row>
    <row r="11918" spans="1:13" ht="15.6">
      <c r="A11918" s="12">
        <v>249</v>
      </c>
      <c r="B11918" s="9">
        <v>2016</v>
      </c>
      <c r="C11918" s="9">
        <v>9</v>
      </c>
      <c r="D11918" s="9">
        <v>5</v>
      </c>
      <c r="E11918" s="30">
        <f t="shared" si="372"/>
        <v>42618</v>
      </c>
      <c r="F11918" s="32">
        <f t="shared" si="373"/>
        <v>249</v>
      </c>
      <c r="G11918" s="6">
        <v>0.1875</v>
      </c>
      <c r="H11918" s="2">
        <v>22.03548</v>
      </c>
      <c r="I11918" s="2">
        <v>100.8592</v>
      </c>
      <c r="J11918" s="2">
        <v>89.995379999999997</v>
      </c>
      <c r="K11918" s="2">
        <v>0</v>
      </c>
      <c r="L11918" s="2">
        <v>-0.75257929999999995</v>
      </c>
      <c r="M11918">
        <v>1.4054340000000001</v>
      </c>
    </row>
    <row r="11919" spans="1:13" ht="15.6">
      <c r="A11919" s="12">
        <v>249</v>
      </c>
      <c r="B11919" s="9">
        <v>2016</v>
      </c>
      <c r="C11919" s="9">
        <v>9</v>
      </c>
      <c r="D11919" s="9">
        <v>5</v>
      </c>
      <c r="E11919" s="30">
        <f t="shared" si="372"/>
        <v>42618</v>
      </c>
      <c r="F11919" s="32">
        <f t="shared" si="373"/>
        <v>249</v>
      </c>
      <c r="G11919" s="6">
        <v>0.20833333333333334</v>
      </c>
      <c r="H11919" s="2">
        <v>22.108239999999999</v>
      </c>
      <c r="I11919" s="2">
        <v>100.86109999999999</v>
      </c>
      <c r="J11919" s="2">
        <v>87.960669999999993</v>
      </c>
      <c r="K11919" s="2">
        <v>0</v>
      </c>
      <c r="L11919" s="2">
        <v>-1.5833649999999999</v>
      </c>
      <c r="M11919">
        <v>1.893834</v>
      </c>
    </row>
    <row r="11920" spans="1:13" ht="15.6">
      <c r="A11920" s="12">
        <v>249</v>
      </c>
      <c r="B11920" s="9">
        <v>2016</v>
      </c>
      <c r="C11920" s="9">
        <v>9</v>
      </c>
      <c r="D11920" s="9">
        <v>5</v>
      </c>
      <c r="E11920" s="30">
        <f t="shared" si="372"/>
        <v>42618</v>
      </c>
      <c r="F11920" s="32">
        <f t="shared" si="373"/>
        <v>249</v>
      </c>
      <c r="G11920" s="6">
        <v>0.22916666666666666</v>
      </c>
      <c r="H11920" s="2">
        <v>21.749890000000001</v>
      </c>
      <c r="I11920" s="2">
        <v>100.884</v>
      </c>
      <c r="J11920" s="2">
        <v>90.872119999999995</v>
      </c>
      <c r="K11920" s="2">
        <v>0</v>
      </c>
      <c r="L11920" s="2">
        <v>-0.66691259999999997</v>
      </c>
      <c r="M11920">
        <v>1.799555</v>
      </c>
    </row>
    <row r="11921" spans="1:13" ht="15.6">
      <c r="A11921" s="12">
        <v>249</v>
      </c>
      <c r="B11921" s="9">
        <v>2016</v>
      </c>
      <c r="C11921" s="9">
        <v>9</v>
      </c>
      <c r="D11921" s="9">
        <v>5</v>
      </c>
      <c r="E11921" s="30">
        <f t="shared" si="372"/>
        <v>42618</v>
      </c>
      <c r="F11921" s="32">
        <f t="shared" si="373"/>
        <v>249</v>
      </c>
      <c r="G11921" s="6">
        <v>0.25</v>
      </c>
      <c r="H11921" s="2">
        <v>21.51595</v>
      </c>
      <c r="I11921" s="2">
        <v>100.8942</v>
      </c>
      <c r="J11921" s="2">
        <v>91.182850000000002</v>
      </c>
      <c r="K11921" s="2">
        <v>0</v>
      </c>
      <c r="L11921" s="2">
        <v>6.6180180000000002</v>
      </c>
      <c r="M11921">
        <v>3.0013339999999999</v>
      </c>
    </row>
    <row r="11922" spans="1:13" ht="15.6">
      <c r="A11922" s="12">
        <v>249</v>
      </c>
      <c r="B11922" s="9">
        <v>2016</v>
      </c>
      <c r="C11922" s="9">
        <v>9</v>
      </c>
      <c r="D11922" s="9">
        <v>5</v>
      </c>
      <c r="E11922" s="30">
        <f t="shared" si="372"/>
        <v>42618</v>
      </c>
      <c r="F11922" s="32">
        <f t="shared" si="373"/>
        <v>249</v>
      </c>
      <c r="G11922" s="6">
        <v>0.27083333333333331</v>
      </c>
      <c r="H11922" s="2">
        <v>21.6906</v>
      </c>
      <c r="I11922" s="2">
        <v>100.91589999999999</v>
      </c>
      <c r="J11922" s="2">
        <v>91.828980000000001</v>
      </c>
      <c r="K11922" s="2">
        <v>0</v>
      </c>
      <c r="L11922" s="2">
        <v>46.446820000000002</v>
      </c>
      <c r="M11922">
        <v>11.832509999999999</v>
      </c>
    </row>
    <row r="11923" spans="1:13" ht="15.6">
      <c r="A11923" s="12">
        <v>249</v>
      </c>
      <c r="B11923" s="9">
        <v>2016</v>
      </c>
      <c r="C11923" s="9">
        <v>9</v>
      </c>
      <c r="D11923" s="9">
        <v>5</v>
      </c>
      <c r="E11923" s="30">
        <f t="shared" si="372"/>
        <v>42618</v>
      </c>
      <c r="F11923" s="32">
        <f t="shared" si="373"/>
        <v>249</v>
      </c>
      <c r="G11923" s="6">
        <v>0.29166666666666669</v>
      </c>
      <c r="H11923" s="2">
        <v>22.547470000000001</v>
      </c>
      <c r="I11923" s="2">
        <v>100.9267</v>
      </c>
      <c r="J11923" s="2">
        <v>90.763599999999997</v>
      </c>
      <c r="K11923" s="2">
        <v>0</v>
      </c>
      <c r="L11923" s="2">
        <v>143.7731</v>
      </c>
      <c r="M11923">
        <v>36.419840000000001</v>
      </c>
    </row>
    <row r="11924" spans="1:13" ht="15.6">
      <c r="A11924" s="12">
        <v>249</v>
      </c>
      <c r="B11924" s="9">
        <v>2016</v>
      </c>
      <c r="C11924" s="9">
        <v>9</v>
      </c>
      <c r="D11924" s="9">
        <v>5</v>
      </c>
      <c r="E11924" s="30">
        <f t="shared" si="372"/>
        <v>42618</v>
      </c>
      <c r="F11924" s="32">
        <f t="shared" si="373"/>
        <v>249</v>
      </c>
      <c r="G11924" s="6">
        <v>0.3125</v>
      </c>
      <c r="H11924" s="2">
        <v>23.836449999999999</v>
      </c>
      <c r="I11924" s="2">
        <v>100.93899999999999</v>
      </c>
      <c r="J11924" s="2">
        <v>86.758600000000001</v>
      </c>
      <c r="K11924" s="2">
        <v>0</v>
      </c>
      <c r="L11924" s="2">
        <v>171.29810000000001</v>
      </c>
      <c r="M11924">
        <v>43.146030000000003</v>
      </c>
    </row>
    <row r="11925" spans="1:13" ht="15.6">
      <c r="A11925" s="12">
        <v>249</v>
      </c>
      <c r="B11925" s="9">
        <v>2016</v>
      </c>
      <c r="C11925" s="9">
        <v>9</v>
      </c>
      <c r="D11925" s="9">
        <v>5</v>
      </c>
      <c r="E11925" s="30">
        <f t="shared" si="372"/>
        <v>42618</v>
      </c>
      <c r="F11925" s="32">
        <f t="shared" si="373"/>
        <v>249</v>
      </c>
      <c r="G11925" s="6">
        <v>0.33333333333333331</v>
      </c>
      <c r="H11925" s="2">
        <v>24.25179</v>
      </c>
      <c r="I11925" s="2">
        <v>100.9465</v>
      </c>
      <c r="J11925" s="2">
        <v>84.559200000000004</v>
      </c>
      <c r="K11925" s="2">
        <v>0</v>
      </c>
      <c r="L11925" s="2">
        <v>188.4152</v>
      </c>
      <c r="M11925">
        <v>42.313580000000002</v>
      </c>
    </row>
    <row r="11926" spans="1:13" ht="15.6">
      <c r="A11926" s="12">
        <v>249</v>
      </c>
      <c r="B11926" s="9">
        <v>2016</v>
      </c>
      <c r="C11926" s="9">
        <v>9</v>
      </c>
      <c r="D11926" s="9">
        <v>5</v>
      </c>
      <c r="E11926" s="30">
        <f t="shared" si="372"/>
        <v>42618</v>
      </c>
      <c r="F11926" s="32">
        <f t="shared" si="373"/>
        <v>249</v>
      </c>
      <c r="G11926" s="6">
        <v>0.35416666666666669</v>
      </c>
      <c r="H11926" s="2">
        <v>24.945209999999999</v>
      </c>
      <c r="I11926" s="2">
        <v>100.94540000000001</v>
      </c>
      <c r="J11926" s="2">
        <v>84.687449999999998</v>
      </c>
      <c r="K11926" s="2">
        <v>9.4733330000000004E-3</v>
      </c>
      <c r="L11926" s="2">
        <v>218.05799999999999</v>
      </c>
      <c r="M11926">
        <v>47.685339999999997</v>
      </c>
    </row>
    <row r="11927" spans="1:13" ht="15.6">
      <c r="A11927" s="12">
        <v>249</v>
      </c>
      <c r="B11927" s="9">
        <v>2016</v>
      </c>
      <c r="C11927" s="9">
        <v>9</v>
      </c>
      <c r="D11927" s="9">
        <v>5</v>
      </c>
      <c r="E11927" s="30">
        <f t="shared" si="372"/>
        <v>42618</v>
      </c>
      <c r="F11927" s="32">
        <f t="shared" si="373"/>
        <v>249</v>
      </c>
      <c r="G11927" s="6">
        <v>0.375</v>
      </c>
      <c r="H11927" s="2">
        <v>26.436140000000002</v>
      </c>
      <c r="I11927" s="2">
        <v>100.9194</v>
      </c>
      <c r="J11927" s="2">
        <v>77.376810000000006</v>
      </c>
      <c r="K11927" s="2">
        <v>0.3751699</v>
      </c>
      <c r="L11927" s="2">
        <v>452.35570000000001</v>
      </c>
      <c r="M11927">
        <v>100.68729999999999</v>
      </c>
    </row>
    <row r="11928" spans="1:13" ht="15.6">
      <c r="A11928" s="12">
        <v>249</v>
      </c>
      <c r="B11928" s="9">
        <v>2016</v>
      </c>
      <c r="C11928" s="9">
        <v>9</v>
      </c>
      <c r="D11928" s="9">
        <v>5</v>
      </c>
      <c r="E11928" s="30">
        <f t="shared" si="372"/>
        <v>42618</v>
      </c>
      <c r="F11928" s="32">
        <f t="shared" si="373"/>
        <v>249</v>
      </c>
      <c r="G11928" s="6">
        <v>0.39583333333333331</v>
      </c>
      <c r="H11928" s="2">
        <v>28.698229999999999</v>
      </c>
      <c r="I11928" s="2">
        <v>100.9187</v>
      </c>
      <c r="J11928" s="2">
        <v>58.265680000000003</v>
      </c>
      <c r="K11928" s="2">
        <v>0.94784990000000002</v>
      </c>
      <c r="L11928" s="2">
        <v>558.72</v>
      </c>
      <c r="M11928">
        <v>118.81699999999999</v>
      </c>
    </row>
    <row r="11929" spans="1:13" ht="15.6">
      <c r="A11929" s="12">
        <v>249</v>
      </c>
      <c r="B11929" s="9">
        <v>2016</v>
      </c>
      <c r="C11929" s="9">
        <v>9</v>
      </c>
      <c r="D11929" s="9">
        <v>5</v>
      </c>
      <c r="E11929" s="30">
        <f t="shared" si="372"/>
        <v>42618</v>
      </c>
      <c r="F11929" s="32">
        <f t="shared" si="373"/>
        <v>249</v>
      </c>
      <c r="G11929" s="6">
        <v>0.41666666666666669</v>
      </c>
      <c r="H11929" s="2">
        <v>29.752109999999998</v>
      </c>
      <c r="I11929" s="2">
        <v>100.9113</v>
      </c>
      <c r="J11929" s="2">
        <v>48.750590000000003</v>
      </c>
      <c r="K11929" s="2">
        <v>0.71130420000000005</v>
      </c>
      <c r="L11929" s="2">
        <v>522.35410000000002</v>
      </c>
      <c r="M11929">
        <v>106.4969</v>
      </c>
    </row>
    <row r="11930" spans="1:13" ht="15.6">
      <c r="A11930" s="12">
        <v>249</v>
      </c>
      <c r="B11930" s="9">
        <v>2016</v>
      </c>
      <c r="C11930" s="9">
        <v>9</v>
      </c>
      <c r="D11930" s="9">
        <v>5</v>
      </c>
      <c r="E11930" s="30">
        <f t="shared" si="372"/>
        <v>42618</v>
      </c>
      <c r="F11930" s="32">
        <f t="shared" si="373"/>
        <v>249</v>
      </c>
      <c r="G11930" s="6">
        <v>0.4375</v>
      </c>
      <c r="H11930" s="2">
        <v>30.34554</v>
      </c>
      <c r="I11930" s="2">
        <v>100.8798</v>
      </c>
      <c r="J11930" s="2">
        <v>45.596989999999998</v>
      </c>
      <c r="K11930" s="2">
        <v>0.89288409999999996</v>
      </c>
      <c r="L11930" s="2">
        <v>607.50250000000005</v>
      </c>
      <c r="M11930">
        <v>123.1795</v>
      </c>
    </row>
    <row r="11931" spans="1:13" ht="15.6">
      <c r="A11931" s="12">
        <v>249</v>
      </c>
      <c r="B11931" s="9">
        <v>2016</v>
      </c>
      <c r="C11931" s="9">
        <v>9</v>
      </c>
      <c r="D11931" s="9">
        <v>5</v>
      </c>
      <c r="E11931" s="30">
        <f t="shared" si="372"/>
        <v>42618</v>
      </c>
      <c r="F11931" s="32">
        <f t="shared" si="373"/>
        <v>249</v>
      </c>
      <c r="G11931" s="6">
        <v>0.45833333333333331</v>
      </c>
      <c r="H11931" s="2">
        <v>31.268730000000001</v>
      </c>
      <c r="I11931" s="2">
        <v>100.8434</v>
      </c>
      <c r="J11931" s="2">
        <v>40.116019999999999</v>
      </c>
      <c r="K11931" s="2">
        <v>1.154417</v>
      </c>
      <c r="L11931" s="2">
        <v>756.76990000000001</v>
      </c>
      <c r="M11931">
        <v>148.26390000000001</v>
      </c>
    </row>
    <row r="11932" spans="1:13" ht="15.6">
      <c r="A11932" s="12">
        <v>249</v>
      </c>
      <c r="B11932" s="9">
        <v>2016</v>
      </c>
      <c r="C11932" s="9">
        <v>9</v>
      </c>
      <c r="D11932" s="9">
        <v>5</v>
      </c>
      <c r="E11932" s="30">
        <f t="shared" si="372"/>
        <v>42618</v>
      </c>
      <c r="F11932" s="32">
        <f t="shared" si="373"/>
        <v>249</v>
      </c>
      <c r="G11932" s="6">
        <v>0.47916666666666669</v>
      </c>
      <c r="H11932" s="2">
        <v>31.294049999999999</v>
      </c>
      <c r="I11932" s="2">
        <v>100.82250000000001</v>
      </c>
      <c r="J11932" s="2">
        <v>40.10201</v>
      </c>
      <c r="K11932" s="2">
        <v>1.3136810000000001</v>
      </c>
      <c r="L11932" s="2">
        <v>657.36300000000006</v>
      </c>
      <c r="M11932">
        <v>127.2786</v>
      </c>
    </row>
    <row r="11933" spans="1:13" ht="15.6">
      <c r="A11933" s="12">
        <v>249</v>
      </c>
      <c r="B11933" s="9">
        <v>2016</v>
      </c>
      <c r="C11933" s="9">
        <v>9</v>
      </c>
      <c r="D11933" s="9">
        <v>5</v>
      </c>
      <c r="E11933" s="30">
        <f t="shared" si="372"/>
        <v>42618</v>
      </c>
      <c r="F11933" s="32">
        <f t="shared" si="373"/>
        <v>249</v>
      </c>
      <c r="G11933" s="6">
        <v>0.5</v>
      </c>
      <c r="H11933" s="2">
        <v>31.506910000000001</v>
      </c>
      <c r="I11933" s="2">
        <v>100.79470000000001</v>
      </c>
      <c r="J11933" s="2">
        <v>38.497790000000002</v>
      </c>
      <c r="K11933" s="2">
        <v>1.987311</v>
      </c>
      <c r="L11933" s="2">
        <v>757.86490000000003</v>
      </c>
      <c r="M11933">
        <v>144.32509999999999</v>
      </c>
    </row>
    <row r="11934" spans="1:13" ht="15.6">
      <c r="A11934" s="12">
        <v>249</v>
      </c>
      <c r="B11934" s="9">
        <v>2016</v>
      </c>
      <c r="C11934" s="9">
        <v>9</v>
      </c>
      <c r="D11934" s="9">
        <v>5</v>
      </c>
      <c r="E11934" s="30">
        <f t="shared" si="372"/>
        <v>42618</v>
      </c>
      <c r="F11934" s="32">
        <f t="shared" si="373"/>
        <v>249</v>
      </c>
      <c r="G11934" s="6">
        <v>0.52083333333333337</v>
      </c>
      <c r="H11934" s="2">
        <v>31.960830000000001</v>
      </c>
      <c r="I11934" s="2">
        <v>100.773</v>
      </c>
      <c r="J11934" s="2">
        <v>37.351880000000001</v>
      </c>
      <c r="K11934" s="2">
        <v>1.335456</v>
      </c>
      <c r="L11934" s="2">
        <v>843.97360000000003</v>
      </c>
      <c r="M11934">
        <v>161.15690000000001</v>
      </c>
    </row>
    <row r="11935" spans="1:13" ht="15.6">
      <c r="A11935" s="12">
        <v>249</v>
      </c>
      <c r="B11935" s="9">
        <v>2016</v>
      </c>
      <c r="C11935" s="9">
        <v>9</v>
      </c>
      <c r="D11935" s="9">
        <v>5</v>
      </c>
      <c r="E11935" s="30">
        <f t="shared" si="372"/>
        <v>42618</v>
      </c>
      <c r="F11935" s="32">
        <f t="shared" si="373"/>
        <v>249</v>
      </c>
      <c r="G11935" s="6">
        <v>0.54166666666666663</v>
      </c>
      <c r="H11935" s="2">
        <v>32.01294</v>
      </c>
      <c r="I11935" s="2">
        <v>100.7414</v>
      </c>
      <c r="J11935" s="2">
        <v>37.754710000000003</v>
      </c>
      <c r="K11935" s="2">
        <v>1.1974009999999999</v>
      </c>
      <c r="L11935" s="2">
        <v>551.24509999999998</v>
      </c>
      <c r="M11935">
        <v>104.41540000000001</v>
      </c>
    </row>
    <row r="11936" spans="1:13" ht="15.6">
      <c r="A11936" s="12">
        <v>249</v>
      </c>
      <c r="B11936" s="9">
        <v>2016</v>
      </c>
      <c r="C11936" s="9">
        <v>9</v>
      </c>
      <c r="D11936" s="9">
        <v>5</v>
      </c>
      <c r="E11936" s="30">
        <f t="shared" si="372"/>
        <v>42618</v>
      </c>
      <c r="F11936" s="32">
        <f t="shared" si="373"/>
        <v>249</v>
      </c>
      <c r="G11936" s="6">
        <v>0.5625</v>
      </c>
      <c r="H11936" s="2">
        <v>31.737960000000001</v>
      </c>
      <c r="I11936" s="2">
        <v>100.7333</v>
      </c>
      <c r="J11936" s="2">
        <v>40.971179999999997</v>
      </c>
      <c r="K11936" s="2">
        <v>0.61149560000000003</v>
      </c>
      <c r="L11936" s="2">
        <v>491.49630000000002</v>
      </c>
      <c r="M11936">
        <v>99.469980000000007</v>
      </c>
    </row>
    <row r="11937" spans="1:13" ht="15.6">
      <c r="A11937" s="12">
        <v>249</v>
      </c>
      <c r="B11937" s="9">
        <v>2016</v>
      </c>
      <c r="C11937" s="9">
        <v>9</v>
      </c>
      <c r="D11937" s="9">
        <v>5</v>
      </c>
      <c r="E11937" s="30">
        <f t="shared" si="372"/>
        <v>42618</v>
      </c>
      <c r="F11937" s="32">
        <f t="shared" si="373"/>
        <v>249</v>
      </c>
      <c r="G11937" s="6">
        <v>0.58333333333333337</v>
      </c>
      <c r="H11937" s="2">
        <v>32.16095</v>
      </c>
      <c r="I11937" s="2">
        <v>100.71380000000001</v>
      </c>
      <c r="J11937" s="2">
        <v>39.8874</v>
      </c>
      <c r="K11937" s="2">
        <v>0.92854740000000002</v>
      </c>
      <c r="L11937" s="2">
        <v>536.23180000000002</v>
      </c>
      <c r="M11937">
        <v>105.9721</v>
      </c>
    </row>
    <row r="11938" spans="1:13" ht="15.6">
      <c r="A11938" s="12">
        <v>249</v>
      </c>
      <c r="B11938" s="9">
        <v>2016</v>
      </c>
      <c r="C11938" s="9">
        <v>9</v>
      </c>
      <c r="D11938" s="9">
        <v>5</v>
      </c>
      <c r="E11938" s="30">
        <f t="shared" si="372"/>
        <v>42618</v>
      </c>
      <c r="F11938" s="32">
        <f t="shared" si="373"/>
        <v>249</v>
      </c>
      <c r="G11938" s="6">
        <v>0.60416666666666663</v>
      </c>
      <c r="H11938" s="2">
        <v>32.263089999999998</v>
      </c>
      <c r="I11938" s="2">
        <v>100.70229999999999</v>
      </c>
      <c r="J11938" s="2">
        <v>38.647750000000002</v>
      </c>
      <c r="K11938" s="2">
        <v>1.5517350000000001</v>
      </c>
      <c r="L11938" s="2">
        <v>579.12670000000003</v>
      </c>
      <c r="M11938">
        <v>114.86199999999999</v>
      </c>
    </row>
    <row r="11939" spans="1:13" ht="15.6">
      <c r="A11939" s="12">
        <v>249</v>
      </c>
      <c r="B11939" s="9">
        <v>2016</v>
      </c>
      <c r="C11939" s="9">
        <v>9</v>
      </c>
      <c r="D11939" s="9">
        <v>5</v>
      </c>
      <c r="E11939" s="30">
        <f t="shared" si="372"/>
        <v>42618</v>
      </c>
      <c r="F11939" s="32">
        <f t="shared" si="373"/>
        <v>249</v>
      </c>
      <c r="G11939" s="6">
        <v>0.625</v>
      </c>
      <c r="H11939" s="2">
        <v>32.065469999999998</v>
      </c>
      <c r="I11939" s="2">
        <v>100.6897</v>
      </c>
      <c r="J11939" s="2">
        <v>40.43665</v>
      </c>
      <c r="K11939" s="2">
        <v>1.1709210000000001</v>
      </c>
      <c r="L11939" s="2">
        <v>362.79860000000002</v>
      </c>
      <c r="M11939">
        <v>72.010149999999996</v>
      </c>
    </row>
    <row r="11940" spans="1:13" ht="15.6">
      <c r="A11940" s="12">
        <v>249</v>
      </c>
      <c r="B11940" s="9">
        <v>2016</v>
      </c>
      <c r="C11940" s="9">
        <v>9</v>
      </c>
      <c r="D11940" s="9">
        <v>5</v>
      </c>
      <c r="E11940" s="30">
        <f t="shared" si="372"/>
        <v>42618</v>
      </c>
      <c r="F11940" s="32">
        <f t="shared" si="373"/>
        <v>249</v>
      </c>
      <c r="G11940" s="6">
        <v>0.64583333333333337</v>
      </c>
      <c r="H11940" s="2">
        <v>32.114750000000001</v>
      </c>
      <c r="I11940" s="2">
        <v>100.6824</v>
      </c>
      <c r="J11940" s="2">
        <v>41.768990000000002</v>
      </c>
      <c r="K11940" s="2">
        <v>1.160282</v>
      </c>
      <c r="L11940" s="2">
        <v>409.4665</v>
      </c>
      <c r="M11940">
        <v>86.642300000000006</v>
      </c>
    </row>
    <row r="11941" spans="1:13" ht="15.6">
      <c r="A11941" s="12">
        <v>249</v>
      </c>
      <c r="B11941" s="9">
        <v>2016</v>
      </c>
      <c r="C11941" s="9">
        <v>9</v>
      </c>
      <c r="D11941" s="9">
        <v>5</v>
      </c>
      <c r="E11941" s="30">
        <f t="shared" si="372"/>
        <v>42618</v>
      </c>
      <c r="F11941" s="32">
        <f t="shared" si="373"/>
        <v>249</v>
      </c>
      <c r="G11941" s="6">
        <v>0.66666666666666663</v>
      </c>
      <c r="H11941" s="2">
        <v>32.254550000000002</v>
      </c>
      <c r="I11941" s="2">
        <v>100.6717</v>
      </c>
      <c r="J11941" s="2">
        <v>41.228110000000001</v>
      </c>
      <c r="K11941" s="2">
        <v>1.1474690000000001</v>
      </c>
      <c r="L11941" s="2">
        <v>310.83280000000002</v>
      </c>
      <c r="M11941">
        <v>63.597410000000004</v>
      </c>
    </row>
    <row r="11942" spans="1:13" ht="15.6">
      <c r="A11942" s="12">
        <v>249</v>
      </c>
      <c r="B11942" s="9">
        <v>2016</v>
      </c>
      <c r="C11942" s="9">
        <v>9</v>
      </c>
      <c r="D11942" s="9">
        <v>5</v>
      </c>
      <c r="E11942" s="30">
        <f t="shared" si="372"/>
        <v>42618</v>
      </c>
      <c r="F11942" s="32">
        <f t="shared" si="373"/>
        <v>249</v>
      </c>
      <c r="G11942" s="6">
        <v>0.6875</v>
      </c>
      <c r="H11942" s="2">
        <v>31.940619999999999</v>
      </c>
      <c r="I11942" s="2">
        <v>100.6874</v>
      </c>
      <c r="J11942" s="2">
        <v>41.678289999999997</v>
      </c>
      <c r="K11942" s="2">
        <v>1.5456319999999999</v>
      </c>
      <c r="L11942" s="2">
        <v>278.7681</v>
      </c>
      <c r="M11942">
        <v>60.072699999999998</v>
      </c>
    </row>
    <row r="11943" spans="1:13" ht="15.6">
      <c r="A11943" s="12">
        <v>249</v>
      </c>
      <c r="B11943" s="9">
        <v>2016</v>
      </c>
      <c r="C11943" s="9">
        <v>9</v>
      </c>
      <c r="D11943" s="9">
        <v>5</v>
      </c>
      <c r="E11943" s="30">
        <f t="shared" si="372"/>
        <v>42618</v>
      </c>
      <c r="F11943" s="32">
        <f t="shared" si="373"/>
        <v>249</v>
      </c>
      <c r="G11943" s="6">
        <v>0.70833333333333337</v>
      </c>
      <c r="H11943" s="2">
        <v>31.31427</v>
      </c>
      <c r="I11943" s="2">
        <v>100.70140000000001</v>
      </c>
      <c r="J11943" s="2">
        <v>42.761719999999997</v>
      </c>
      <c r="K11943" s="2">
        <v>0.55770529999999996</v>
      </c>
      <c r="L11943" s="2">
        <v>83.493139999999997</v>
      </c>
      <c r="M11943">
        <v>15.39499</v>
      </c>
    </row>
    <row r="11944" spans="1:13" ht="15.6">
      <c r="A11944" s="12">
        <v>249</v>
      </c>
      <c r="B11944" s="9">
        <v>2016</v>
      </c>
      <c r="C11944" s="9">
        <v>9</v>
      </c>
      <c r="D11944" s="9">
        <v>5</v>
      </c>
      <c r="E11944" s="30">
        <f t="shared" si="372"/>
        <v>42618</v>
      </c>
      <c r="F11944" s="32">
        <f t="shared" si="373"/>
        <v>249</v>
      </c>
      <c r="G11944" s="6">
        <v>0.72916666666666663</v>
      </c>
      <c r="H11944" s="2">
        <v>30.89002</v>
      </c>
      <c r="I11944" s="2">
        <v>100.7004</v>
      </c>
      <c r="J11944" s="2">
        <v>42.571649999999998</v>
      </c>
      <c r="K11944" s="2">
        <v>0.45476620000000001</v>
      </c>
      <c r="L11944" s="2">
        <v>65.145769999999999</v>
      </c>
      <c r="M11944">
        <v>13.564629999999999</v>
      </c>
    </row>
    <row r="11945" spans="1:13" ht="15.6">
      <c r="A11945" s="12">
        <v>249</v>
      </c>
      <c r="B11945" s="9">
        <v>2016</v>
      </c>
      <c r="C11945" s="9">
        <v>9</v>
      </c>
      <c r="D11945" s="9">
        <v>5</v>
      </c>
      <c r="E11945" s="30">
        <f t="shared" si="372"/>
        <v>42618</v>
      </c>
      <c r="F11945" s="32">
        <f t="shared" si="373"/>
        <v>249</v>
      </c>
      <c r="G11945" s="6">
        <v>0.75</v>
      </c>
      <c r="H11945" s="2">
        <v>30.500900000000001</v>
      </c>
      <c r="I11945" s="2">
        <v>100.69070000000001</v>
      </c>
      <c r="J11945" s="2">
        <v>43.530029999999996</v>
      </c>
      <c r="K11945" s="2">
        <v>5.4934049999999998E-2</v>
      </c>
      <c r="L11945" s="2">
        <v>22.259340000000002</v>
      </c>
      <c r="M11945">
        <v>4.3325800000000001</v>
      </c>
    </row>
    <row r="11946" spans="1:13" ht="15.6">
      <c r="A11946" s="12">
        <v>249</v>
      </c>
      <c r="B11946" s="9">
        <v>2016</v>
      </c>
      <c r="C11946" s="9">
        <v>9</v>
      </c>
      <c r="D11946" s="9">
        <v>5</v>
      </c>
      <c r="E11946" s="30">
        <f t="shared" si="372"/>
        <v>42618</v>
      </c>
      <c r="F11946" s="32">
        <f t="shared" si="373"/>
        <v>249</v>
      </c>
      <c r="G11946" s="6">
        <v>0.77083333333333337</v>
      </c>
      <c r="H11946" s="2">
        <v>29.95992</v>
      </c>
      <c r="I11946" s="2">
        <v>100.6893</v>
      </c>
      <c r="J11946" s="2">
        <v>44.901110000000003</v>
      </c>
      <c r="K11946" s="2">
        <v>0.33629730000000002</v>
      </c>
      <c r="L11946" s="2">
        <v>4.1751659999999999</v>
      </c>
      <c r="M11946">
        <v>1.3421829999999999</v>
      </c>
    </row>
    <row r="11947" spans="1:13" ht="15.6">
      <c r="A11947" s="12">
        <v>249</v>
      </c>
      <c r="B11947" s="9">
        <v>2016</v>
      </c>
      <c r="C11947" s="9">
        <v>9</v>
      </c>
      <c r="D11947" s="9">
        <v>5</v>
      </c>
      <c r="E11947" s="30">
        <f t="shared" si="372"/>
        <v>42618</v>
      </c>
      <c r="F11947" s="32">
        <f t="shared" si="373"/>
        <v>249</v>
      </c>
      <c r="G11947" s="6">
        <v>0.79166666666666663</v>
      </c>
      <c r="H11947" s="2">
        <v>29.453579999999999</v>
      </c>
      <c r="I11947" s="2">
        <v>100.6876</v>
      </c>
      <c r="J11947" s="2">
        <v>47.766489999999997</v>
      </c>
      <c r="K11947" s="2">
        <v>0.11351509999999999</v>
      </c>
      <c r="L11947" s="2">
        <v>-0.80221819999999999</v>
      </c>
      <c r="M11947">
        <v>0.91304779999999996</v>
      </c>
    </row>
    <row r="11948" spans="1:13" ht="15.6">
      <c r="A11948" s="12">
        <v>249</v>
      </c>
      <c r="B11948" s="9">
        <v>2016</v>
      </c>
      <c r="C11948" s="9">
        <v>9</v>
      </c>
      <c r="D11948" s="9">
        <v>5</v>
      </c>
      <c r="E11948" s="30">
        <f t="shared" si="372"/>
        <v>42618</v>
      </c>
      <c r="F11948" s="32">
        <f t="shared" si="373"/>
        <v>249</v>
      </c>
      <c r="G11948" s="6">
        <v>0.8125</v>
      </c>
      <c r="H11948" s="2">
        <v>28.928660000000001</v>
      </c>
      <c r="I11948" s="2">
        <v>100.7253</v>
      </c>
      <c r="J11948" s="2">
        <v>53.206319999999998</v>
      </c>
      <c r="K11948" s="2">
        <v>0.2536523</v>
      </c>
      <c r="L11948" s="2">
        <v>-0.64738260000000003</v>
      </c>
      <c r="M11948">
        <v>1.0911960000000001</v>
      </c>
    </row>
    <row r="11949" spans="1:13" ht="15.6">
      <c r="A11949" s="12">
        <v>249</v>
      </c>
      <c r="B11949" s="9">
        <v>2016</v>
      </c>
      <c r="C11949" s="9">
        <v>9</v>
      </c>
      <c r="D11949" s="9">
        <v>5</v>
      </c>
      <c r="E11949" s="30">
        <f t="shared" si="372"/>
        <v>42618</v>
      </c>
      <c r="F11949" s="32">
        <f t="shared" si="373"/>
        <v>249</v>
      </c>
      <c r="G11949" s="6">
        <v>0.83333333333333337</v>
      </c>
      <c r="H11949" s="2">
        <v>27.410640000000001</v>
      </c>
      <c r="I11949" s="2">
        <v>100.7534</v>
      </c>
      <c r="J11949" s="2">
        <v>63.371009999999998</v>
      </c>
      <c r="K11949" s="2">
        <v>0</v>
      </c>
      <c r="L11949" s="2">
        <v>-1.513245</v>
      </c>
      <c r="M11949">
        <v>0.22612180000000001</v>
      </c>
    </row>
    <row r="11950" spans="1:13" ht="15.6">
      <c r="A11950" s="12">
        <v>249</v>
      </c>
      <c r="B11950" s="9">
        <v>2016</v>
      </c>
      <c r="C11950" s="9">
        <v>9</v>
      </c>
      <c r="D11950" s="9">
        <v>5</v>
      </c>
      <c r="E11950" s="30">
        <f t="shared" si="372"/>
        <v>42618</v>
      </c>
      <c r="F11950" s="32">
        <f t="shared" si="373"/>
        <v>249</v>
      </c>
      <c r="G11950" s="6">
        <v>0.85416666666666663</v>
      </c>
      <c r="H11950" s="2">
        <v>26.439240000000002</v>
      </c>
      <c r="I11950" s="2">
        <v>100.7868</v>
      </c>
      <c r="J11950" s="2">
        <v>67.000439999999998</v>
      </c>
      <c r="K11950" s="2">
        <v>0</v>
      </c>
      <c r="L11950" s="2">
        <v>-0.48000169999999998</v>
      </c>
      <c r="M11950">
        <v>0.54722680000000001</v>
      </c>
    </row>
    <row r="11951" spans="1:13" ht="15.6">
      <c r="A11951" s="12">
        <v>249</v>
      </c>
      <c r="B11951" s="9">
        <v>2016</v>
      </c>
      <c r="C11951" s="9">
        <v>9</v>
      </c>
      <c r="D11951" s="9">
        <v>5</v>
      </c>
      <c r="E11951" s="30">
        <f t="shared" si="372"/>
        <v>42618</v>
      </c>
      <c r="F11951" s="32">
        <f t="shared" si="373"/>
        <v>249</v>
      </c>
      <c r="G11951" s="6">
        <v>0.875</v>
      </c>
      <c r="H11951" s="2">
        <v>26.45561</v>
      </c>
      <c r="I11951" s="2">
        <v>100.80800000000001</v>
      </c>
      <c r="J11951" s="2">
        <v>69.896519999999995</v>
      </c>
      <c r="K11951" s="2">
        <v>0</v>
      </c>
      <c r="L11951" s="2">
        <v>-9.4905130000000008E-3</v>
      </c>
      <c r="M11951">
        <v>1.176164</v>
      </c>
    </row>
    <row r="11952" spans="1:13" ht="15.6">
      <c r="A11952" s="12">
        <v>249</v>
      </c>
      <c r="B11952" s="9">
        <v>2016</v>
      </c>
      <c r="C11952" s="9">
        <v>9</v>
      </c>
      <c r="D11952" s="9">
        <v>5</v>
      </c>
      <c r="E11952" s="30">
        <f t="shared" si="372"/>
        <v>42618</v>
      </c>
      <c r="F11952" s="32">
        <f t="shared" si="373"/>
        <v>249</v>
      </c>
      <c r="G11952" s="6">
        <v>0.89583333333333337</v>
      </c>
      <c r="H11952" s="2">
        <v>26.24784</v>
      </c>
      <c r="I11952" s="2">
        <v>100.8313</v>
      </c>
      <c r="J11952" s="2">
        <v>72.488619999999997</v>
      </c>
      <c r="K11952" s="2">
        <v>0</v>
      </c>
      <c r="L11952" s="2">
        <v>0.1036398</v>
      </c>
      <c r="M11952">
        <v>1.1950419999999999</v>
      </c>
    </row>
    <row r="11953" spans="1:13" ht="15.6">
      <c r="A11953" s="12">
        <v>249</v>
      </c>
      <c r="B11953" s="9">
        <v>2016</v>
      </c>
      <c r="C11953" s="9">
        <v>9</v>
      </c>
      <c r="D11953" s="9">
        <v>5</v>
      </c>
      <c r="E11953" s="30">
        <f t="shared" si="372"/>
        <v>42618</v>
      </c>
      <c r="F11953" s="32">
        <f t="shared" si="373"/>
        <v>249</v>
      </c>
      <c r="G11953" s="6">
        <v>0.91666666666666663</v>
      </c>
      <c r="H11953" s="2">
        <v>25.736180000000001</v>
      </c>
      <c r="I11953" s="2">
        <v>100.8408</v>
      </c>
      <c r="J11953" s="2">
        <v>77.411420000000007</v>
      </c>
      <c r="K11953" s="2">
        <v>0</v>
      </c>
      <c r="L11953" s="2">
        <v>-0.1830243</v>
      </c>
      <c r="M11953">
        <v>0.85708949999999995</v>
      </c>
    </row>
    <row r="11954" spans="1:13" ht="15.6">
      <c r="A11954" s="12">
        <v>249</v>
      </c>
      <c r="B11954" s="9">
        <v>2016</v>
      </c>
      <c r="C11954" s="9">
        <v>9</v>
      </c>
      <c r="D11954" s="9">
        <v>5</v>
      </c>
      <c r="E11954" s="30">
        <f t="shared" si="372"/>
        <v>42618</v>
      </c>
      <c r="F11954" s="32">
        <f t="shared" si="373"/>
        <v>249</v>
      </c>
      <c r="G11954" s="6">
        <v>0.9375</v>
      </c>
      <c r="H11954" s="2">
        <v>25.783660000000001</v>
      </c>
      <c r="I11954" s="2">
        <v>100.8395</v>
      </c>
      <c r="J11954" s="2">
        <v>75.844520000000003</v>
      </c>
      <c r="K11954" s="2">
        <v>0</v>
      </c>
      <c r="L11954" s="2">
        <v>0.34959659999999998</v>
      </c>
      <c r="M11954">
        <v>1.5090980000000001</v>
      </c>
    </row>
    <row r="11955" spans="1:13" ht="15.6">
      <c r="A11955" s="12">
        <v>249</v>
      </c>
      <c r="B11955" s="9">
        <v>2016</v>
      </c>
      <c r="C11955" s="9">
        <v>9</v>
      </c>
      <c r="D11955" s="9">
        <v>5</v>
      </c>
      <c r="E11955" s="30">
        <f t="shared" si="372"/>
        <v>42618</v>
      </c>
      <c r="F11955" s="32">
        <f t="shared" si="373"/>
        <v>249</v>
      </c>
      <c r="G11955" s="6">
        <v>0.95833333333333337</v>
      </c>
      <c r="H11955" s="2">
        <v>25.466170000000002</v>
      </c>
      <c r="I11955" s="2">
        <v>100.8231</v>
      </c>
      <c r="J11955" s="2">
        <v>77.013630000000006</v>
      </c>
      <c r="K11955" s="2">
        <v>0</v>
      </c>
      <c r="L11955" s="2">
        <v>-0.1971031</v>
      </c>
      <c r="M11955">
        <v>0.96823060000000005</v>
      </c>
    </row>
    <row r="11956" spans="1:13" ht="15.6">
      <c r="A11956" s="12">
        <v>249</v>
      </c>
      <c r="B11956" s="9">
        <v>2016</v>
      </c>
      <c r="C11956" s="9">
        <v>9</v>
      </c>
      <c r="D11956" s="9">
        <v>5</v>
      </c>
      <c r="E11956" s="30">
        <f t="shared" si="372"/>
        <v>42618</v>
      </c>
      <c r="F11956" s="32">
        <f t="shared" si="373"/>
        <v>249</v>
      </c>
      <c r="G11956" s="6">
        <v>0.97916666666666663</v>
      </c>
      <c r="H11956" s="2">
        <v>25.522590000000001</v>
      </c>
      <c r="I11956" s="2">
        <v>100.8014</v>
      </c>
      <c r="J11956" s="2">
        <v>77.048490000000001</v>
      </c>
      <c r="K11956" s="2">
        <v>0</v>
      </c>
      <c r="L11956" s="2">
        <v>0.24443019999999999</v>
      </c>
      <c r="M11956">
        <v>1.3056890000000001</v>
      </c>
    </row>
    <row r="11957" spans="1:13" ht="15.6">
      <c r="A11957" s="12">
        <v>250</v>
      </c>
      <c r="B11957" s="9">
        <v>2016</v>
      </c>
      <c r="C11957" s="9">
        <v>9</v>
      </c>
      <c r="D11957" s="9">
        <v>5</v>
      </c>
      <c r="E11957" s="30">
        <f t="shared" si="372"/>
        <v>42618</v>
      </c>
      <c r="F11957" s="32">
        <f t="shared" si="373"/>
        <v>249</v>
      </c>
      <c r="G11957" s="6">
        <v>0</v>
      </c>
      <c r="H11957" s="2">
        <v>25.222390000000001</v>
      </c>
      <c r="I11957" s="2">
        <v>100.79389999999999</v>
      </c>
      <c r="J11957" s="2">
        <v>84.056759999999997</v>
      </c>
      <c r="K11957" s="2">
        <v>0</v>
      </c>
      <c r="L11957" s="2">
        <v>5.750247E-2</v>
      </c>
      <c r="M11957">
        <v>1.01606</v>
      </c>
    </row>
    <row r="11958" spans="1:13" ht="15.6">
      <c r="A11958" s="12">
        <v>250</v>
      </c>
      <c r="B11958" s="9">
        <v>2016</v>
      </c>
      <c r="C11958" s="9">
        <v>9</v>
      </c>
      <c r="D11958" s="9">
        <v>6</v>
      </c>
      <c r="E11958" s="30">
        <f t="shared" si="372"/>
        <v>42619</v>
      </c>
      <c r="F11958" s="32">
        <f t="shared" si="373"/>
        <v>250</v>
      </c>
      <c r="G11958" s="6">
        <v>2.0833333333333332E-2</v>
      </c>
      <c r="H11958" s="2">
        <v>25.128219999999999</v>
      </c>
      <c r="I11958" s="2">
        <v>100.7938</v>
      </c>
      <c r="J11958" s="2">
        <v>82.068119999999993</v>
      </c>
      <c r="K11958" s="2">
        <v>0</v>
      </c>
      <c r="L11958" s="2">
        <v>0.27055370000000001</v>
      </c>
      <c r="M11958">
        <v>1.27505</v>
      </c>
    </row>
    <row r="11959" spans="1:13" ht="15.6">
      <c r="A11959" s="12">
        <v>250</v>
      </c>
      <c r="B11959" s="9">
        <v>2016</v>
      </c>
      <c r="C11959" s="9">
        <v>9</v>
      </c>
      <c r="D11959" s="9">
        <v>6</v>
      </c>
      <c r="E11959" s="30">
        <f t="shared" si="372"/>
        <v>42619</v>
      </c>
      <c r="F11959" s="32">
        <f t="shared" si="373"/>
        <v>250</v>
      </c>
      <c r="G11959" s="6">
        <v>4.1666666666666664E-2</v>
      </c>
      <c r="H11959" s="2">
        <v>25.531559999999999</v>
      </c>
      <c r="I11959" s="2">
        <v>100.7873</v>
      </c>
      <c r="J11959" s="2">
        <v>78.491770000000002</v>
      </c>
      <c r="K11959" s="2">
        <v>0</v>
      </c>
      <c r="L11959" s="2">
        <v>0.75517570000000001</v>
      </c>
      <c r="M11959">
        <v>0.87545899999999999</v>
      </c>
    </row>
    <row r="11960" spans="1:13" ht="15.6">
      <c r="A11960" s="12">
        <v>250</v>
      </c>
      <c r="B11960" s="9">
        <v>2016</v>
      </c>
      <c r="C11960" s="9">
        <v>9</v>
      </c>
      <c r="D11960" s="9">
        <v>6</v>
      </c>
      <c r="E11960" s="30">
        <f t="shared" si="372"/>
        <v>42619</v>
      </c>
      <c r="F11960" s="32">
        <f t="shared" si="373"/>
        <v>250</v>
      </c>
      <c r="G11960" s="6">
        <v>6.25E-2</v>
      </c>
      <c r="H11960" s="2">
        <v>25.369019999999999</v>
      </c>
      <c r="I11960" s="2">
        <v>100.7898</v>
      </c>
      <c r="J11960" s="2">
        <v>81.301860000000005</v>
      </c>
      <c r="K11960" s="2">
        <v>0</v>
      </c>
      <c r="L11960" s="2">
        <v>-0.232047</v>
      </c>
      <c r="M11960">
        <v>0.93136059999999998</v>
      </c>
    </row>
    <row r="11961" spans="1:13" ht="15.6">
      <c r="A11961" s="12">
        <v>250</v>
      </c>
      <c r="B11961" s="9">
        <v>2016</v>
      </c>
      <c r="C11961" s="9">
        <v>9</v>
      </c>
      <c r="D11961" s="9">
        <v>6</v>
      </c>
      <c r="E11961" s="30">
        <f t="shared" si="372"/>
        <v>42619</v>
      </c>
      <c r="F11961" s="32">
        <f t="shared" si="373"/>
        <v>250</v>
      </c>
      <c r="G11961" s="6">
        <v>8.3333333333333329E-2</v>
      </c>
      <c r="H11961" s="2">
        <v>25.747979999999998</v>
      </c>
      <c r="I11961" s="2">
        <v>100.7871</v>
      </c>
      <c r="J11961" s="2">
        <v>77.382230000000007</v>
      </c>
      <c r="K11961" s="2">
        <v>0.16284090000000001</v>
      </c>
      <c r="L11961" s="2">
        <v>0.58367959999999997</v>
      </c>
      <c r="M11961">
        <v>1.5700609999999999</v>
      </c>
    </row>
    <row r="11962" spans="1:13" ht="15.6">
      <c r="A11962" s="12">
        <v>250</v>
      </c>
      <c r="B11962" s="9">
        <v>2016</v>
      </c>
      <c r="C11962" s="9">
        <v>9</v>
      </c>
      <c r="D11962" s="9">
        <v>6</v>
      </c>
      <c r="E11962" s="30">
        <f t="shared" si="372"/>
        <v>42619</v>
      </c>
      <c r="F11962" s="32">
        <f t="shared" si="373"/>
        <v>250</v>
      </c>
      <c r="G11962" s="6">
        <v>0.10416666666666667</v>
      </c>
      <c r="H11962" s="2">
        <v>25.913419999999999</v>
      </c>
      <c r="I11962" s="2">
        <v>100.78319999999999</v>
      </c>
      <c r="J11962" s="2">
        <v>75.376850000000005</v>
      </c>
      <c r="K11962" s="2">
        <v>0.40119379999999999</v>
      </c>
      <c r="L11962" s="2">
        <v>0.15673239999999999</v>
      </c>
      <c r="M11962">
        <v>1.144028</v>
      </c>
    </row>
    <row r="11963" spans="1:13" ht="15.6">
      <c r="A11963" s="12">
        <v>250</v>
      </c>
      <c r="B11963" s="9">
        <v>2016</v>
      </c>
      <c r="C11963" s="9">
        <v>9</v>
      </c>
      <c r="D11963" s="9">
        <v>6</v>
      </c>
      <c r="E11963" s="30">
        <f t="shared" si="372"/>
        <v>42619</v>
      </c>
      <c r="F11963" s="32">
        <f t="shared" si="373"/>
        <v>250</v>
      </c>
      <c r="G11963" s="6">
        <v>0.125</v>
      </c>
      <c r="H11963" s="2">
        <v>25.21237</v>
      </c>
      <c r="I11963" s="2">
        <v>100.76090000000001</v>
      </c>
      <c r="J11963" s="2">
        <v>82.995159999999998</v>
      </c>
      <c r="K11963" s="2">
        <v>0</v>
      </c>
      <c r="L11963" s="2">
        <v>-0.65254469999999998</v>
      </c>
      <c r="M11963">
        <v>0.4831046</v>
      </c>
    </row>
    <row r="11964" spans="1:13" ht="15.6">
      <c r="A11964" s="12">
        <v>250</v>
      </c>
      <c r="B11964" s="9">
        <v>2016</v>
      </c>
      <c r="C11964" s="9">
        <v>9</v>
      </c>
      <c r="D11964" s="9">
        <v>6</v>
      </c>
      <c r="E11964" s="30">
        <f t="shared" si="372"/>
        <v>42619</v>
      </c>
      <c r="F11964" s="32">
        <f t="shared" si="373"/>
        <v>250</v>
      </c>
      <c r="G11964" s="6">
        <v>0.14583333333333334</v>
      </c>
      <c r="H11964" s="2">
        <v>24.600280000000001</v>
      </c>
      <c r="I11964" s="2">
        <v>100.761</v>
      </c>
      <c r="J11964" s="2">
        <v>86.714939999999999</v>
      </c>
      <c r="K11964" s="2">
        <v>0</v>
      </c>
      <c r="L11964" s="2">
        <v>-0.14197499999999999</v>
      </c>
      <c r="M11964">
        <v>0.60686969999999996</v>
      </c>
    </row>
    <row r="11965" spans="1:13" ht="15.6">
      <c r="A11965" s="12">
        <v>250</v>
      </c>
      <c r="B11965" s="9">
        <v>2016</v>
      </c>
      <c r="C11965" s="9">
        <v>9</v>
      </c>
      <c r="D11965" s="9">
        <v>6</v>
      </c>
      <c r="E11965" s="30">
        <f t="shared" si="372"/>
        <v>42619</v>
      </c>
      <c r="F11965" s="32">
        <f t="shared" si="373"/>
        <v>250</v>
      </c>
      <c r="G11965" s="6">
        <v>0.16666666666666666</v>
      </c>
      <c r="H11965" s="2">
        <v>24.648499999999999</v>
      </c>
      <c r="I11965" s="2">
        <v>100.7775</v>
      </c>
      <c r="J11965" s="2">
        <v>87.753929999999997</v>
      </c>
      <c r="K11965" s="2">
        <v>0</v>
      </c>
      <c r="L11965" s="2">
        <v>0.122639</v>
      </c>
      <c r="M11965">
        <v>0.85239209999999999</v>
      </c>
    </row>
    <row r="11966" spans="1:13" ht="15.6">
      <c r="A11966" s="12">
        <v>250</v>
      </c>
      <c r="B11966" s="9">
        <v>2016</v>
      </c>
      <c r="C11966" s="9">
        <v>9</v>
      </c>
      <c r="D11966" s="9">
        <v>6</v>
      </c>
      <c r="E11966" s="30">
        <f t="shared" si="372"/>
        <v>42619</v>
      </c>
      <c r="F11966" s="32">
        <f t="shared" si="373"/>
        <v>250</v>
      </c>
      <c r="G11966" s="6">
        <v>0.1875</v>
      </c>
      <c r="H11966" s="2">
        <v>24.476859999999999</v>
      </c>
      <c r="I11966" s="2">
        <v>100.7987</v>
      </c>
      <c r="J11966" s="2">
        <v>89.438400000000001</v>
      </c>
      <c r="K11966" s="2">
        <v>0</v>
      </c>
      <c r="L11966" s="2">
        <v>-8.2777160000000002E-2</v>
      </c>
      <c r="M11966">
        <v>0.94602109999999995</v>
      </c>
    </row>
    <row r="11967" spans="1:13" ht="15.6">
      <c r="A11967" s="12">
        <v>250</v>
      </c>
      <c r="B11967" s="9">
        <v>2016</v>
      </c>
      <c r="C11967" s="9">
        <v>9</v>
      </c>
      <c r="D11967" s="9">
        <v>6</v>
      </c>
      <c r="E11967" s="30">
        <f t="shared" si="372"/>
        <v>42619</v>
      </c>
      <c r="F11967" s="32">
        <f t="shared" si="373"/>
        <v>250</v>
      </c>
      <c r="G11967" s="6">
        <v>0.20833333333333334</v>
      </c>
      <c r="H11967" s="2">
        <v>24.45814</v>
      </c>
      <c r="I11967" s="2">
        <v>100.83240000000001</v>
      </c>
      <c r="J11967" s="2">
        <v>90.742360000000005</v>
      </c>
      <c r="K11967" s="2">
        <v>0</v>
      </c>
      <c r="L11967" s="2">
        <v>-0.60930410000000002</v>
      </c>
      <c r="M11967">
        <v>0.96320059999999996</v>
      </c>
    </row>
    <row r="11968" spans="1:13" ht="15.6">
      <c r="A11968" s="12">
        <v>250</v>
      </c>
      <c r="B11968" s="9">
        <v>2016</v>
      </c>
      <c r="C11968" s="9">
        <v>9</v>
      </c>
      <c r="D11968" s="9">
        <v>6</v>
      </c>
      <c r="E11968" s="30">
        <f t="shared" si="372"/>
        <v>42619</v>
      </c>
      <c r="F11968" s="32">
        <f t="shared" si="373"/>
        <v>250</v>
      </c>
      <c r="G11968" s="6">
        <v>0.22916666666666666</v>
      </c>
      <c r="H11968" s="2">
        <v>24.321200000000001</v>
      </c>
      <c r="I11968" s="2">
        <v>100.86499999999999</v>
      </c>
      <c r="J11968" s="2">
        <v>92.056259999999995</v>
      </c>
      <c r="K11968" s="2">
        <v>0</v>
      </c>
      <c r="L11968" s="2">
        <v>-0.29633920000000002</v>
      </c>
      <c r="M11968">
        <v>0.94551529999999995</v>
      </c>
    </row>
    <row r="11969" spans="1:13" ht="15.6">
      <c r="A11969" s="12">
        <v>250</v>
      </c>
      <c r="B11969" s="9">
        <v>2016</v>
      </c>
      <c r="C11969" s="9">
        <v>9</v>
      </c>
      <c r="D11969" s="9">
        <v>6</v>
      </c>
      <c r="E11969" s="30">
        <f t="shared" si="372"/>
        <v>42619</v>
      </c>
      <c r="F11969" s="32">
        <f t="shared" si="373"/>
        <v>250</v>
      </c>
      <c r="G11969" s="6">
        <v>0.25</v>
      </c>
      <c r="H11969" s="2">
        <v>24.053000000000001</v>
      </c>
      <c r="I11969" s="2">
        <v>100.88979999999999</v>
      </c>
      <c r="J11969" s="2">
        <v>92.793300000000002</v>
      </c>
      <c r="K11969" s="2">
        <v>0.40919709999999998</v>
      </c>
      <c r="L11969" s="2">
        <v>-1.068586E-2</v>
      </c>
      <c r="M11969">
        <v>1.1061669999999999</v>
      </c>
    </row>
    <row r="11970" spans="1:13" ht="15.6">
      <c r="A11970" s="12">
        <v>250</v>
      </c>
      <c r="B11970" s="9">
        <v>2016</v>
      </c>
      <c r="C11970" s="9">
        <v>9</v>
      </c>
      <c r="D11970" s="9">
        <v>6</v>
      </c>
      <c r="E11970" s="30">
        <f t="shared" si="372"/>
        <v>42619</v>
      </c>
      <c r="F11970" s="32">
        <f t="shared" si="373"/>
        <v>250</v>
      </c>
      <c r="G11970" s="6">
        <v>0.27083333333333331</v>
      </c>
      <c r="H11970" s="2">
        <v>24.011700000000001</v>
      </c>
      <c r="I11970" s="2">
        <v>100.8907</v>
      </c>
      <c r="J11970" s="2">
        <v>89.331500000000005</v>
      </c>
      <c r="K11970" s="2">
        <v>1.376457</v>
      </c>
      <c r="L11970" s="2">
        <v>10.388059999999999</v>
      </c>
      <c r="M11970">
        <v>4.8840510000000004</v>
      </c>
    </row>
    <row r="11971" spans="1:13" ht="15.6">
      <c r="A11971" s="12">
        <v>250</v>
      </c>
      <c r="B11971" s="9">
        <v>2016</v>
      </c>
      <c r="C11971" s="9">
        <v>9</v>
      </c>
      <c r="D11971" s="9">
        <v>6</v>
      </c>
      <c r="E11971" s="30">
        <f t="shared" si="372"/>
        <v>42619</v>
      </c>
      <c r="F11971" s="32">
        <f t="shared" si="373"/>
        <v>250</v>
      </c>
      <c r="G11971" s="6">
        <v>0.29166666666666669</v>
      </c>
      <c r="H11971" s="2">
        <v>23.972539999999999</v>
      </c>
      <c r="I11971" s="2">
        <v>100.9123</v>
      </c>
      <c r="J11971" s="2">
        <v>85.075550000000007</v>
      </c>
      <c r="K11971" s="2">
        <v>0.92209819999999998</v>
      </c>
      <c r="L11971" s="2">
        <v>27.234960000000001</v>
      </c>
      <c r="M11971">
        <v>8.5758419999999997</v>
      </c>
    </row>
    <row r="11972" spans="1:13" ht="15.6">
      <c r="A11972" s="12">
        <v>250</v>
      </c>
      <c r="B11972" s="9">
        <v>2016</v>
      </c>
      <c r="C11972" s="9">
        <v>9</v>
      </c>
      <c r="D11972" s="9">
        <v>6</v>
      </c>
      <c r="E11972" s="30">
        <f t="shared" si="372"/>
        <v>42619</v>
      </c>
      <c r="F11972" s="32">
        <f t="shared" si="373"/>
        <v>250</v>
      </c>
      <c r="G11972" s="6">
        <v>0.3125</v>
      </c>
      <c r="H11972" s="2">
        <v>23.658190000000001</v>
      </c>
      <c r="I11972" s="2">
        <v>100.9151</v>
      </c>
      <c r="J11972" s="2">
        <v>85.262730000000005</v>
      </c>
      <c r="K11972" s="2">
        <v>0.86042589999999997</v>
      </c>
      <c r="L11972" s="2">
        <v>47.988329999999998</v>
      </c>
      <c r="M11972">
        <v>13.06837</v>
      </c>
    </row>
    <row r="11973" spans="1:13" ht="15.6">
      <c r="A11973" s="12">
        <v>250</v>
      </c>
      <c r="B11973" s="9">
        <v>2016</v>
      </c>
      <c r="C11973" s="9">
        <v>9</v>
      </c>
      <c r="D11973" s="9">
        <v>6</v>
      </c>
      <c r="E11973" s="30">
        <f t="shared" si="372"/>
        <v>42619</v>
      </c>
      <c r="F11973" s="32">
        <f t="shared" si="373"/>
        <v>250</v>
      </c>
      <c r="G11973" s="6">
        <v>0.33333333333333331</v>
      </c>
      <c r="H11973" s="2">
        <v>24.008130000000001</v>
      </c>
      <c r="I11973" s="2">
        <v>100.9144</v>
      </c>
      <c r="J11973" s="2">
        <v>83.004710000000003</v>
      </c>
      <c r="K11973" s="2">
        <v>1.092076</v>
      </c>
      <c r="L11973" s="2">
        <v>126.2102</v>
      </c>
      <c r="M11973">
        <v>27.987410000000001</v>
      </c>
    </row>
    <row r="11974" spans="1:13" ht="15.6">
      <c r="A11974" s="12">
        <v>250</v>
      </c>
      <c r="B11974" s="9">
        <v>2016</v>
      </c>
      <c r="C11974" s="9">
        <v>9</v>
      </c>
      <c r="D11974" s="9">
        <v>6</v>
      </c>
      <c r="E11974" s="30">
        <f t="shared" ref="E11974:E12037" si="374">DATE(B11974,C11974,D11974)</f>
        <v>42619</v>
      </c>
      <c r="F11974" s="32">
        <f t="shared" ref="F11974:F12037" si="375">E11974-DATE(YEAR(E11974),1,0)</f>
        <v>250</v>
      </c>
      <c r="G11974" s="6">
        <v>0.35416666666666669</v>
      </c>
      <c r="H11974" s="2">
        <v>24.689620000000001</v>
      </c>
      <c r="I11974" s="2">
        <v>100.9363</v>
      </c>
      <c r="J11974" s="2">
        <v>78.688389999999998</v>
      </c>
      <c r="K11974" s="2">
        <v>1.330767</v>
      </c>
      <c r="L11974" s="2">
        <v>177.00579999999999</v>
      </c>
      <c r="M11974">
        <v>37.090899999999998</v>
      </c>
    </row>
    <row r="11975" spans="1:13" ht="15.6">
      <c r="A11975" s="12">
        <v>250</v>
      </c>
      <c r="B11975" s="9">
        <v>2016</v>
      </c>
      <c r="C11975" s="9">
        <v>9</v>
      </c>
      <c r="D11975" s="9">
        <v>6</v>
      </c>
      <c r="E11975" s="30">
        <f t="shared" si="374"/>
        <v>42619</v>
      </c>
      <c r="F11975" s="32">
        <f t="shared" si="375"/>
        <v>250</v>
      </c>
      <c r="G11975" s="6">
        <v>0.375</v>
      </c>
      <c r="H11975" s="2">
        <v>24.955960000000001</v>
      </c>
      <c r="I11975" s="2">
        <v>100.9629</v>
      </c>
      <c r="J11975" s="2">
        <v>74.840699999999998</v>
      </c>
      <c r="K11975" s="2">
        <v>1.4144920000000001</v>
      </c>
      <c r="L11975" s="2">
        <v>159.98929999999999</v>
      </c>
      <c r="M11975">
        <v>32.244669999999999</v>
      </c>
    </row>
    <row r="11976" spans="1:13" ht="15.6">
      <c r="A11976" s="12">
        <v>250</v>
      </c>
      <c r="B11976" s="9">
        <v>2016</v>
      </c>
      <c r="C11976" s="9">
        <v>9</v>
      </c>
      <c r="D11976" s="9">
        <v>6</v>
      </c>
      <c r="E11976" s="30">
        <f t="shared" si="374"/>
        <v>42619</v>
      </c>
      <c r="F11976" s="32">
        <f t="shared" si="375"/>
        <v>250</v>
      </c>
      <c r="G11976" s="6">
        <v>0.39583333333333331</v>
      </c>
      <c r="H11976" s="2">
        <v>25.16076</v>
      </c>
      <c r="I11976" s="2">
        <v>100.9559</v>
      </c>
      <c r="J11976" s="2">
        <v>74.230930000000001</v>
      </c>
      <c r="K11976" s="2">
        <v>1.5538050000000001</v>
      </c>
      <c r="L11976" s="2">
        <v>151.6036</v>
      </c>
      <c r="M11976">
        <v>28.225809999999999</v>
      </c>
    </row>
    <row r="11977" spans="1:13" ht="15.6">
      <c r="A11977" s="12">
        <v>250</v>
      </c>
      <c r="B11977" s="9">
        <v>2016</v>
      </c>
      <c r="C11977" s="9">
        <v>9</v>
      </c>
      <c r="D11977" s="9">
        <v>6</v>
      </c>
      <c r="E11977" s="30">
        <f t="shared" si="374"/>
        <v>42619</v>
      </c>
      <c r="F11977" s="32">
        <f t="shared" si="375"/>
        <v>250</v>
      </c>
      <c r="G11977" s="6">
        <v>0.41666666666666669</v>
      </c>
      <c r="H11977" s="2">
        <v>24.540759999999999</v>
      </c>
      <c r="I11977" s="2">
        <v>100.9735</v>
      </c>
      <c r="J11977" s="2">
        <v>77.726110000000006</v>
      </c>
      <c r="K11977" s="2">
        <v>2.230629</v>
      </c>
      <c r="L11977" s="2">
        <v>125.1601</v>
      </c>
      <c r="M11977">
        <v>27.117999999999999</v>
      </c>
    </row>
    <row r="11978" spans="1:13" ht="15.6">
      <c r="A11978" s="12">
        <v>250</v>
      </c>
      <c r="B11978" s="9">
        <v>2016</v>
      </c>
      <c r="C11978" s="9">
        <v>9</v>
      </c>
      <c r="D11978" s="9">
        <v>6</v>
      </c>
      <c r="E11978" s="30">
        <f t="shared" si="374"/>
        <v>42619</v>
      </c>
      <c r="F11978" s="32">
        <f t="shared" si="375"/>
        <v>250</v>
      </c>
      <c r="G11978" s="6">
        <v>0.4375</v>
      </c>
      <c r="H11978" s="2">
        <v>24.087530000000001</v>
      </c>
      <c r="I11978" s="2">
        <v>100.9842</v>
      </c>
      <c r="J11978" s="2">
        <v>80.40522</v>
      </c>
      <c r="K11978" s="2">
        <v>1.912615</v>
      </c>
      <c r="L11978" s="2">
        <v>262.65480000000002</v>
      </c>
      <c r="M11978">
        <v>53.518700000000003</v>
      </c>
    </row>
    <row r="11979" spans="1:13" ht="15.6">
      <c r="A11979" s="12">
        <v>250</v>
      </c>
      <c r="B11979" s="9">
        <v>2016</v>
      </c>
      <c r="C11979" s="9">
        <v>9</v>
      </c>
      <c r="D11979" s="9">
        <v>6</v>
      </c>
      <c r="E11979" s="30">
        <f t="shared" si="374"/>
        <v>42619</v>
      </c>
      <c r="F11979" s="32">
        <f t="shared" si="375"/>
        <v>250</v>
      </c>
      <c r="G11979" s="6">
        <v>0.45833333333333331</v>
      </c>
      <c r="H11979" s="2">
        <v>24.127970000000001</v>
      </c>
      <c r="I11979" s="2">
        <v>100.96729999999999</v>
      </c>
      <c r="J11979" s="2">
        <v>78.468090000000004</v>
      </c>
      <c r="K11979" s="2">
        <v>2.0407419999999998</v>
      </c>
      <c r="L11979" s="2">
        <v>292.66000000000003</v>
      </c>
      <c r="M11979">
        <v>56.892049999999998</v>
      </c>
    </row>
    <row r="11980" spans="1:13" ht="15.6">
      <c r="A11980" s="12">
        <v>250</v>
      </c>
      <c r="B11980" s="9">
        <v>2016</v>
      </c>
      <c r="C11980" s="9">
        <v>9</v>
      </c>
      <c r="D11980" s="9">
        <v>6</v>
      </c>
      <c r="E11980" s="30">
        <f t="shared" si="374"/>
        <v>42619</v>
      </c>
      <c r="F11980" s="32">
        <f t="shared" si="375"/>
        <v>250</v>
      </c>
      <c r="G11980" s="6">
        <v>0.47916666666666669</v>
      </c>
      <c r="H11980" s="2">
        <v>24.693619999999999</v>
      </c>
      <c r="I11980" s="2">
        <v>100.9252</v>
      </c>
      <c r="J11980" s="2">
        <v>74.464839999999995</v>
      </c>
      <c r="K11980" s="2">
        <v>1.2211369999999999</v>
      </c>
      <c r="L11980" s="2">
        <v>322.28800000000001</v>
      </c>
      <c r="M11980">
        <v>58.336590000000001</v>
      </c>
    </row>
    <row r="11981" spans="1:13" ht="15.6">
      <c r="A11981" s="12">
        <v>250</v>
      </c>
      <c r="B11981" s="9">
        <v>2016</v>
      </c>
      <c r="C11981" s="9">
        <v>9</v>
      </c>
      <c r="D11981" s="9">
        <v>6</v>
      </c>
      <c r="E11981" s="30">
        <f t="shared" si="374"/>
        <v>42619</v>
      </c>
      <c r="F11981" s="32">
        <f t="shared" si="375"/>
        <v>250</v>
      </c>
      <c r="G11981" s="6">
        <v>0.5</v>
      </c>
      <c r="H11981" s="2">
        <v>24.864439999999998</v>
      </c>
      <c r="I11981" s="2">
        <v>100.9182</v>
      </c>
      <c r="J11981" s="2">
        <v>70.959109999999995</v>
      </c>
      <c r="K11981" s="2">
        <v>1.504148</v>
      </c>
      <c r="L11981" s="2">
        <v>247.22890000000001</v>
      </c>
      <c r="M11981">
        <v>43.097909999999999</v>
      </c>
    </row>
    <row r="11982" spans="1:13" ht="15.6">
      <c r="A11982" s="12">
        <v>250</v>
      </c>
      <c r="B11982" s="9">
        <v>2016</v>
      </c>
      <c r="C11982" s="9">
        <v>9</v>
      </c>
      <c r="D11982" s="9">
        <v>6</v>
      </c>
      <c r="E11982" s="30">
        <f t="shared" si="374"/>
        <v>42619</v>
      </c>
      <c r="F11982" s="32">
        <f t="shared" si="375"/>
        <v>250</v>
      </c>
      <c r="G11982" s="6">
        <v>0.52083333333333337</v>
      </c>
      <c r="H11982" s="2">
        <v>25.443899999999999</v>
      </c>
      <c r="I11982" s="2">
        <v>100.88679999999999</v>
      </c>
      <c r="J11982" s="2">
        <v>68.760279999999995</v>
      </c>
      <c r="K11982" s="2">
        <v>1.481096</v>
      </c>
      <c r="L11982" s="2">
        <v>526.12260000000003</v>
      </c>
      <c r="M11982">
        <v>97.054000000000002</v>
      </c>
    </row>
    <row r="11983" spans="1:13" ht="15.6">
      <c r="A11983" s="12">
        <v>250</v>
      </c>
      <c r="B11983" s="9">
        <v>2016</v>
      </c>
      <c r="C11983" s="9">
        <v>9</v>
      </c>
      <c r="D11983" s="9">
        <v>6</v>
      </c>
      <c r="E11983" s="30">
        <f t="shared" si="374"/>
        <v>42619</v>
      </c>
      <c r="F11983" s="32">
        <f t="shared" si="375"/>
        <v>250</v>
      </c>
      <c r="G11983" s="6">
        <v>0.54166666666666663</v>
      </c>
      <c r="H11983" s="2">
        <v>25.77844</v>
      </c>
      <c r="I11983" s="2">
        <v>100.84990000000001</v>
      </c>
      <c r="J11983" s="2">
        <v>68.087050000000005</v>
      </c>
      <c r="K11983" s="2">
        <v>1.4578530000000001</v>
      </c>
      <c r="L11983" s="2">
        <v>400.64139999999998</v>
      </c>
      <c r="M11983">
        <v>70.243319999999997</v>
      </c>
    </row>
    <row r="11984" spans="1:13" ht="15.6">
      <c r="A11984" s="12">
        <v>250</v>
      </c>
      <c r="B11984" s="9">
        <v>2016</v>
      </c>
      <c r="C11984" s="9">
        <v>9</v>
      </c>
      <c r="D11984" s="9">
        <v>6</v>
      </c>
      <c r="E11984" s="30">
        <f t="shared" si="374"/>
        <v>42619</v>
      </c>
      <c r="F11984" s="32">
        <f t="shared" si="375"/>
        <v>250</v>
      </c>
      <c r="G11984" s="6">
        <v>0.5625</v>
      </c>
      <c r="H11984" s="2">
        <v>25.57554</v>
      </c>
      <c r="I11984" s="2">
        <v>100.8351</v>
      </c>
      <c r="J11984" s="2">
        <v>68.614040000000003</v>
      </c>
      <c r="K11984" s="2">
        <v>0.87492479999999995</v>
      </c>
      <c r="L11984" s="2">
        <v>253.0712</v>
      </c>
      <c r="M11984">
        <v>44.973889999999997</v>
      </c>
    </row>
    <row r="11985" spans="1:13" ht="15.6">
      <c r="A11985" s="12">
        <v>250</v>
      </c>
      <c r="B11985" s="9">
        <v>2016</v>
      </c>
      <c r="C11985" s="9">
        <v>9</v>
      </c>
      <c r="D11985" s="9">
        <v>6</v>
      </c>
      <c r="E11985" s="30">
        <f t="shared" si="374"/>
        <v>42619</v>
      </c>
      <c r="F11985" s="32">
        <f t="shared" si="375"/>
        <v>250</v>
      </c>
      <c r="G11985" s="6">
        <v>0.58333333333333337</v>
      </c>
      <c r="H11985" s="2">
        <v>26.053149999999999</v>
      </c>
      <c r="I11985" s="2">
        <v>100.7987</v>
      </c>
      <c r="J11985" s="2">
        <v>65.187020000000004</v>
      </c>
      <c r="K11985" s="2">
        <v>0.72891779999999995</v>
      </c>
      <c r="L11985" s="2">
        <v>284.0822</v>
      </c>
      <c r="M11985">
        <v>51.173639999999999</v>
      </c>
    </row>
    <row r="11986" spans="1:13" ht="15.6">
      <c r="A11986" s="12">
        <v>250</v>
      </c>
      <c r="B11986" s="9">
        <v>2016</v>
      </c>
      <c r="C11986" s="9">
        <v>9</v>
      </c>
      <c r="D11986" s="9">
        <v>6</v>
      </c>
      <c r="E11986" s="30">
        <f t="shared" si="374"/>
        <v>42619</v>
      </c>
      <c r="F11986" s="32">
        <f t="shared" si="375"/>
        <v>250</v>
      </c>
      <c r="G11986" s="6">
        <v>0.60416666666666663</v>
      </c>
      <c r="H11986" s="2">
        <v>25.885729999999999</v>
      </c>
      <c r="I11986" s="2">
        <v>100.79519999999999</v>
      </c>
      <c r="J11986" s="2">
        <v>60.439520000000002</v>
      </c>
      <c r="K11986" s="2">
        <v>1.597421</v>
      </c>
      <c r="L11986" s="2">
        <v>280.6259</v>
      </c>
      <c r="M11986">
        <v>50.30977</v>
      </c>
    </row>
    <row r="11987" spans="1:13" ht="15.6">
      <c r="A11987" s="12">
        <v>250</v>
      </c>
      <c r="B11987" s="9">
        <v>2016</v>
      </c>
      <c r="C11987" s="9">
        <v>9</v>
      </c>
      <c r="D11987" s="9">
        <v>6</v>
      </c>
      <c r="E11987" s="30">
        <f t="shared" si="374"/>
        <v>42619</v>
      </c>
      <c r="F11987" s="32">
        <f t="shared" si="375"/>
        <v>250</v>
      </c>
      <c r="G11987" s="6">
        <v>0.625</v>
      </c>
      <c r="H11987" s="2">
        <v>25.123239999999999</v>
      </c>
      <c r="I11987" s="2">
        <v>100.7891</v>
      </c>
      <c r="J11987" s="2">
        <v>64.561449999999994</v>
      </c>
      <c r="K11987" s="2">
        <v>1.4242300000000001</v>
      </c>
      <c r="L11987" s="2">
        <v>221.01130000000001</v>
      </c>
      <c r="M11987">
        <v>40.073120000000003</v>
      </c>
    </row>
    <row r="11988" spans="1:13" ht="15.6">
      <c r="A11988" s="12">
        <v>250</v>
      </c>
      <c r="B11988" s="9">
        <v>2016</v>
      </c>
      <c r="C11988" s="9">
        <v>9</v>
      </c>
      <c r="D11988" s="9">
        <v>6</v>
      </c>
      <c r="E11988" s="30">
        <f t="shared" si="374"/>
        <v>42619</v>
      </c>
      <c r="F11988" s="32">
        <f t="shared" si="375"/>
        <v>250</v>
      </c>
      <c r="G11988" s="6">
        <v>0.64583333333333337</v>
      </c>
      <c r="H11988" s="2">
        <v>24.830279999999998</v>
      </c>
      <c r="I11988" s="2">
        <v>100.7743</v>
      </c>
      <c r="J11988" s="2">
        <v>66.537120000000002</v>
      </c>
      <c r="K11988" s="2">
        <v>0.95408409999999999</v>
      </c>
      <c r="L11988" s="2">
        <v>187.12960000000001</v>
      </c>
      <c r="M11988">
        <v>33.65401</v>
      </c>
    </row>
    <row r="11989" spans="1:13" ht="15.6">
      <c r="A11989" s="12">
        <v>250</v>
      </c>
      <c r="B11989" s="9">
        <v>2016</v>
      </c>
      <c r="C11989" s="9">
        <v>9</v>
      </c>
      <c r="D11989" s="9">
        <v>6</v>
      </c>
      <c r="E11989" s="30">
        <f t="shared" si="374"/>
        <v>42619</v>
      </c>
      <c r="F11989" s="32">
        <f t="shared" si="375"/>
        <v>250</v>
      </c>
      <c r="G11989" s="6">
        <v>0.66666666666666663</v>
      </c>
      <c r="H11989" s="2">
        <v>24.463280000000001</v>
      </c>
      <c r="I11989" s="2">
        <v>100.779</v>
      </c>
      <c r="J11989" s="2">
        <v>65.777929999999998</v>
      </c>
      <c r="K11989" s="2">
        <v>0.83831500000000003</v>
      </c>
      <c r="L11989" s="2">
        <v>136.85159999999999</v>
      </c>
      <c r="M11989">
        <v>20.619589999999999</v>
      </c>
    </row>
    <row r="11990" spans="1:13" ht="15.6">
      <c r="A11990" s="12">
        <v>250</v>
      </c>
      <c r="B11990" s="9">
        <v>2016</v>
      </c>
      <c r="C11990" s="9">
        <v>9</v>
      </c>
      <c r="D11990" s="9">
        <v>6</v>
      </c>
      <c r="E11990" s="30">
        <f t="shared" si="374"/>
        <v>42619</v>
      </c>
      <c r="F11990" s="32">
        <f t="shared" si="375"/>
        <v>250</v>
      </c>
      <c r="G11990" s="6">
        <v>0.6875</v>
      </c>
      <c r="H11990" s="2">
        <v>24.228470000000002</v>
      </c>
      <c r="I11990" s="2">
        <v>100.7719</v>
      </c>
      <c r="J11990" s="2">
        <v>65.509789999999995</v>
      </c>
      <c r="K11990" s="2">
        <v>0.34065319999999999</v>
      </c>
      <c r="L11990" s="2">
        <v>109.9285</v>
      </c>
      <c r="M11990">
        <v>14.611370000000001</v>
      </c>
    </row>
    <row r="11991" spans="1:13" ht="15.6">
      <c r="A11991" s="12">
        <v>250</v>
      </c>
      <c r="B11991" s="9">
        <v>2016</v>
      </c>
      <c r="C11991" s="9">
        <v>9</v>
      </c>
      <c r="D11991" s="9">
        <v>6</v>
      </c>
      <c r="E11991" s="30">
        <f t="shared" si="374"/>
        <v>42619</v>
      </c>
      <c r="F11991" s="32">
        <f t="shared" si="375"/>
        <v>250</v>
      </c>
      <c r="G11991" s="6">
        <v>0.70833333333333337</v>
      </c>
      <c r="H11991" s="2">
        <v>23.99869</v>
      </c>
      <c r="I11991" s="2">
        <v>100.7907</v>
      </c>
      <c r="J11991" s="2">
        <v>65.396180000000001</v>
      </c>
      <c r="K11991" s="2">
        <v>0.52001839999999999</v>
      </c>
      <c r="L11991" s="2">
        <v>65.996129999999994</v>
      </c>
      <c r="M11991">
        <v>7.9364119999999998</v>
      </c>
    </row>
    <row r="11992" spans="1:13" ht="15.6">
      <c r="A11992" s="12">
        <v>250</v>
      </c>
      <c r="B11992" s="9">
        <v>2016</v>
      </c>
      <c r="C11992" s="9">
        <v>9</v>
      </c>
      <c r="D11992" s="9">
        <v>6</v>
      </c>
      <c r="E11992" s="30">
        <f t="shared" si="374"/>
        <v>42619</v>
      </c>
      <c r="F11992" s="32">
        <f t="shared" si="375"/>
        <v>250</v>
      </c>
      <c r="G11992" s="6">
        <v>0.72916666666666663</v>
      </c>
      <c r="H11992" s="2">
        <v>23.648710000000001</v>
      </c>
      <c r="I11992" s="2">
        <v>100.80410000000001</v>
      </c>
      <c r="J11992" s="2">
        <v>65.823459999999997</v>
      </c>
      <c r="K11992" s="2">
        <v>0.86168330000000004</v>
      </c>
      <c r="L11992" s="2">
        <v>29.551020000000001</v>
      </c>
      <c r="M11992">
        <v>3.6774580000000001</v>
      </c>
    </row>
    <row r="11993" spans="1:13" ht="15.6">
      <c r="A11993" s="12">
        <v>250</v>
      </c>
      <c r="B11993" s="9">
        <v>2016</v>
      </c>
      <c r="C11993" s="9">
        <v>9</v>
      </c>
      <c r="D11993" s="9">
        <v>6</v>
      </c>
      <c r="E11993" s="30">
        <f t="shared" si="374"/>
        <v>42619</v>
      </c>
      <c r="F11993" s="32">
        <f t="shared" si="375"/>
        <v>250</v>
      </c>
      <c r="G11993" s="6">
        <v>0.75</v>
      </c>
      <c r="H11993" s="2">
        <v>23.307040000000001</v>
      </c>
      <c r="I11993" s="2">
        <v>100.81180000000001</v>
      </c>
      <c r="J11993" s="2">
        <v>68.82808</v>
      </c>
      <c r="K11993" s="2">
        <v>0.17470959999999999</v>
      </c>
      <c r="L11993" s="2">
        <v>13.368510000000001</v>
      </c>
      <c r="M11993">
        <v>1.987565</v>
      </c>
    </row>
    <row r="11994" spans="1:13" ht="15.6">
      <c r="A11994" s="12">
        <v>250</v>
      </c>
      <c r="B11994" s="9">
        <v>2016</v>
      </c>
      <c r="C11994" s="9">
        <v>9</v>
      </c>
      <c r="D11994" s="9">
        <v>6</v>
      </c>
      <c r="E11994" s="30">
        <f t="shared" si="374"/>
        <v>42619</v>
      </c>
      <c r="F11994" s="32">
        <f t="shared" si="375"/>
        <v>250</v>
      </c>
      <c r="G11994" s="6">
        <v>0.77083333333333337</v>
      </c>
      <c r="H11994" s="2">
        <v>23.01765</v>
      </c>
      <c r="I11994" s="2">
        <v>100.7996</v>
      </c>
      <c r="J11994" s="2">
        <v>71.423739999999995</v>
      </c>
      <c r="K11994" s="2">
        <v>5.9344510000000003E-3</v>
      </c>
      <c r="L11994" s="2">
        <v>2.321091</v>
      </c>
      <c r="M11994">
        <v>0.82862400000000003</v>
      </c>
    </row>
    <row r="11995" spans="1:13" ht="15.6">
      <c r="A11995" s="12">
        <v>250</v>
      </c>
      <c r="B11995" s="9">
        <v>2016</v>
      </c>
      <c r="C11995" s="9">
        <v>9</v>
      </c>
      <c r="D11995" s="9">
        <v>6</v>
      </c>
      <c r="E11995" s="30">
        <f t="shared" si="374"/>
        <v>42619</v>
      </c>
      <c r="F11995" s="32">
        <f t="shared" si="375"/>
        <v>250</v>
      </c>
      <c r="G11995" s="6">
        <v>0.79166666666666663</v>
      </c>
      <c r="H11995" s="2">
        <v>22.901949999999999</v>
      </c>
      <c r="I11995" s="2">
        <v>100.75920000000001</v>
      </c>
      <c r="J11995" s="2">
        <v>70.738590000000002</v>
      </c>
      <c r="K11995" s="2">
        <v>0.70971050000000002</v>
      </c>
      <c r="L11995" s="2">
        <v>-0.29361930000000003</v>
      </c>
      <c r="M11995">
        <v>1.0329090000000001</v>
      </c>
    </row>
    <row r="11996" spans="1:13" ht="15.6">
      <c r="A11996" s="12">
        <v>250</v>
      </c>
      <c r="B11996" s="9">
        <v>2016</v>
      </c>
      <c r="C11996" s="9">
        <v>9</v>
      </c>
      <c r="D11996" s="9">
        <v>6</v>
      </c>
      <c r="E11996" s="30">
        <f t="shared" si="374"/>
        <v>42619</v>
      </c>
      <c r="F11996" s="32">
        <f t="shared" si="375"/>
        <v>250</v>
      </c>
      <c r="G11996" s="6">
        <v>0.8125</v>
      </c>
      <c r="H11996" s="2">
        <v>23.201619999999998</v>
      </c>
      <c r="I11996" s="2">
        <v>100.79730000000001</v>
      </c>
      <c r="J11996" s="2">
        <v>67.484669999999994</v>
      </c>
      <c r="K11996" s="2">
        <v>1.3517699999999999</v>
      </c>
      <c r="L11996" s="2">
        <v>-0.30262240000000001</v>
      </c>
      <c r="M11996">
        <v>0.71028599999999997</v>
      </c>
    </row>
    <row r="11997" spans="1:13" ht="15.6">
      <c r="A11997" s="12">
        <v>250</v>
      </c>
      <c r="B11997" s="9">
        <v>2016</v>
      </c>
      <c r="C11997" s="9">
        <v>9</v>
      </c>
      <c r="D11997" s="9">
        <v>6</v>
      </c>
      <c r="E11997" s="30">
        <f t="shared" si="374"/>
        <v>42619</v>
      </c>
      <c r="F11997" s="32">
        <f t="shared" si="375"/>
        <v>250</v>
      </c>
      <c r="G11997" s="6">
        <v>0.83333333333333337</v>
      </c>
      <c r="H11997" s="2">
        <v>22.66404</v>
      </c>
      <c r="I11997" s="2">
        <v>100.8141</v>
      </c>
      <c r="J11997" s="2">
        <v>70.523480000000006</v>
      </c>
      <c r="K11997" s="2">
        <v>1.1117459999999999</v>
      </c>
      <c r="L11997" s="2">
        <v>-1.1558619999999999</v>
      </c>
      <c r="M11997">
        <v>0.2418138</v>
      </c>
    </row>
    <row r="11998" spans="1:13" ht="15.6">
      <c r="A11998" s="12">
        <v>250</v>
      </c>
      <c r="B11998" s="9">
        <v>2016</v>
      </c>
      <c r="C11998" s="9">
        <v>9</v>
      </c>
      <c r="D11998" s="9">
        <v>6</v>
      </c>
      <c r="E11998" s="30">
        <f t="shared" si="374"/>
        <v>42619</v>
      </c>
      <c r="F11998" s="32">
        <f t="shared" si="375"/>
        <v>250</v>
      </c>
      <c r="G11998" s="6">
        <v>0.85416666666666663</v>
      </c>
      <c r="H11998" s="2">
        <v>22.20851</v>
      </c>
      <c r="I11998" s="2">
        <v>100.8442</v>
      </c>
      <c r="J11998" s="2">
        <v>73.770690000000002</v>
      </c>
      <c r="K11998" s="2">
        <v>0.29056500000000002</v>
      </c>
      <c r="L11998" s="2">
        <v>-0.94910070000000002</v>
      </c>
      <c r="M11998">
        <v>0.33713209999999999</v>
      </c>
    </row>
    <row r="11999" spans="1:13" ht="15.6">
      <c r="A11999" s="12">
        <v>250</v>
      </c>
      <c r="B11999" s="9">
        <v>2016</v>
      </c>
      <c r="C11999" s="9">
        <v>9</v>
      </c>
      <c r="D11999" s="9">
        <v>6</v>
      </c>
      <c r="E11999" s="30">
        <f t="shared" si="374"/>
        <v>42619</v>
      </c>
      <c r="F11999" s="32">
        <f t="shared" si="375"/>
        <v>250</v>
      </c>
      <c r="G11999" s="6">
        <v>0.875</v>
      </c>
      <c r="H11999" s="2">
        <v>22.112300000000001</v>
      </c>
      <c r="I11999" s="2">
        <v>100.8798</v>
      </c>
      <c r="J11999" s="2">
        <v>75.104889999999997</v>
      </c>
      <c r="K11999" s="2">
        <v>0.27689979999999997</v>
      </c>
      <c r="L11999" s="2">
        <v>-0.41255190000000003</v>
      </c>
      <c r="M11999">
        <v>0.63250519999999999</v>
      </c>
    </row>
    <row r="12000" spans="1:13" ht="15.6">
      <c r="A12000" s="12">
        <v>250</v>
      </c>
      <c r="B12000" s="9">
        <v>2016</v>
      </c>
      <c r="C12000" s="9">
        <v>9</v>
      </c>
      <c r="D12000" s="9">
        <v>6</v>
      </c>
      <c r="E12000" s="30">
        <f t="shared" si="374"/>
        <v>42619</v>
      </c>
      <c r="F12000" s="32">
        <f t="shared" si="375"/>
        <v>250</v>
      </c>
      <c r="G12000" s="6">
        <v>0.89583333333333337</v>
      </c>
      <c r="H12000" s="2">
        <v>22.20308</v>
      </c>
      <c r="I12000" s="2">
        <v>100.8689</v>
      </c>
      <c r="J12000" s="2">
        <v>75.023250000000004</v>
      </c>
      <c r="K12000" s="2">
        <v>0.33352100000000001</v>
      </c>
      <c r="L12000" s="2">
        <v>-0.31450850000000002</v>
      </c>
      <c r="M12000">
        <v>0.76201730000000001</v>
      </c>
    </row>
    <row r="12001" spans="1:13" ht="15.6">
      <c r="A12001" s="12">
        <v>250</v>
      </c>
      <c r="B12001" s="9">
        <v>2016</v>
      </c>
      <c r="C12001" s="9">
        <v>9</v>
      </c>
      <c r="D12001" s="9">
        <v>6</v>
      </c>
      <c r="E12001" s="30">
        <f t="shared" si="374"/>
        <v>42619</v>
      </c>
      <c r="F12001" s="32">
        <f t="shared" si="375"/>
        <v>250</v>
      </c>
      <c r="G12001" s="6">
        <v>0.91666666666666663</v>
      </c>
      <c r="H12001" s="2">
        <v>22.162700000000001</v>
      </c>
      <c r="I12001" s="2">
        <v>100.8379</v>
      </c>
      <c r="J12001" s="2">
        <v>75.355509999999995</v>
      </c>
      <c r="K12001" s="2">
        <v>4.8999719999999997E-2</v>
      </c>
      <c r="L12001" s="2">
        <v>-1.428358</v>
      </c>
      <c r="M12001">
        <v>0.88983909999999999</v>
      </c>
    </row>
    <row r="12002" spans="1:13" ht="15.6">
      <c r="A12002" s="12">
        <v>250</v>
      </c>
      <c r="B12002" s="9">
        <v>2016</v>
      </c>
      <c r="C12002" s="9">
        <v>9</v>
      </c>
      <c r="D12002" s="9">
        <v>6</v>
      </c>
      <c r="E12002" s="30">
        <f t="shared" si="374"/>
        <v>42619</v>
      </c>
      <c r="F12002" s="32">
        <f t="shared" si="375"/>
        <v>250</v>
      </c>
      <c r="G12002" s="6">
        <v>0.9375</v>
      </c>
      <c r="H12002" s="2">
        <v>21.638539999999999</v>
      </c>
      <c r="I12002" s="2">
        <v>100.8506</v>
      </c>
      <c r="J12002" s="2">
        <v>80.804630000000003</v>
      </c>
      <c r="K12002" s="2">
        <v>0.2869717</v>
      </c>
      <c r="L12002" s="2">
        <v>-3.724758</v>
      </c>
      <c r="M12002">
        <v>2.3674040000000001</v>
      </c>
    </row>
    <row r="12003" spans="1:13" ht="15.6">
      <c r="A12003" s="12">
        <v>250</v>
      </c>
      <c r="B12003" s="9">
        <v>2016</v>
      </c>
      <c r="C12003" s="9">
        <v>9</v>
      </c>
      <c r="D12003" s="9">
        <v>6</v>
      </c>
      <c r="E12003" s="30">
        <f t="shared" si="374"/>
        <v>42619</v>
      </c>
      <c r="F12003" s="32">
        <f t="shared" si="375"/>
        <v>250</v>
      </c>
      <c r="G12003" s="6">
        <v>0.95833333333333337</v>
      </c>
      <c r="H12003" s="2">
        <v>20.842120000000001</v>
      </c>
      <c r="I12003" s="2">
        <v>100.8584</v>
      </c>
      <c r="J12003" s="2">
        <v>87.721819999999994</v>
      </c>
      <c r="K12003" s="2">
        <v>8.5857879999999998E-2</v>
      </c>
      <c r="L12003" s="2">
        <v>-1.3832709999999999</v>
      </c>
      <c r="M12003">
        <v>1.8989549999999999</v>
      </c>
    </row>
    <row r="12004" spans="1:13" ht="15.6">
      <c r="A12004" s="12">
        <v>250</v>
      </c>
      <c r="B12004" s="9">
        <v>2016</v>
      </c>
      <c r="C12004" s="9">
        <v>9</v>
      </c>
      <c r="D12004" s="9">
        <v>6</v>
      </c>
      <c r="E12004" s="30">
        <f t="shared" si="374"/>
        <v>42619</v>
      </c>
      <c r="F12004" s="32">
        <f t="shared" si="375"/>
        <v>250</v>
      </c>
      <c r="G12004" s="6">
        <v>0.97916666666666663</v>
      </c>
      <c r="H12004" s="2">
        <v>20.42004</v>
      </c>
      <c r="I12004" s="2">
        <v>100.8297</v>
      </c>
      <c r="J12004" s="2">
        <v>90.681179999999998</v>
      </c>
      <c r="K12004" s="2">
        <v>1.426442E-2</v>
      </c>
      <c r="L12004" s="2">
        <v>-1.3146070000000001</v>
      </c>
      <c r="M12004">
        <v>1.966215</v>
      </c>
    </row>
    <row r="12005" spans="1:13" ht="15.6">
      <c r="A12005" s="12">
        <v>251</v>
      </c>
      <c r="B12005" s="9">
        <v>2016</v>
      </c>
      <c r="C12005" s="9">
        <v>9</v>
      </c>
      <c r="D12005" s="9">
        <v>6</v>
      </c>
      <c r="E12005" s="30">
        <f t="shared" si="374"/>
        <v>42619</v>
      </c>
      <c r="F12005" s="32">
        <f t="shared" si="375"/>
        <v>250</v>
      </c>
      <c r="G12005" s="6">
        <v>0</v>
      </c>
      <c r="H12005" s="2">
        <v>20.211169999999999</v>
      </c>
      <c r="I12005" s="2">
        <v>100.77719999999999</v>
      </c>
      <c r="J12005" s="2">
        <v>91.932299999999998</v>
      </c>
      <c r="K12005" s="2">
        <v>9.6365500000000007E-2</v>
      </c>
      <c r="L12005" s="2">
        <v>-7.9905939999999995E-2</v>
      </c>
      <c r="M12005">
        <v>2.1547170000000002</v>
      </c>
    </row>
    <row r="12006" spans="1:13" ht="15.6">
      <c r="A12006" s="12">
        <v>251</v>
      </c>
      <c r="B12006" s="9">
        <v>2016</v>
      </c>
      <c r="C12006" s="9">
        <v>9</v>
      </c>
      <c r="D12006" s="9">
        <v>7</v>
      </c>
      <c r="E12006" s="30">
        <f t="shared" si="374"/>
        <v>42620</v>
      </c>
      <c r="F12006" s="32">
        <f t="shared" si="375"/>
        <v>251</v>
      </c>
      <c r="G12006" s="6">
        <v>2.0833333333333332E-2</v>
      </c>
      <c r="H12006" s="2">
        <v>20.130849999999999</v>
      </c>
      <c r="I12006" s="2">
        <v>100.75409999999999</v>
      </c>
      <c r="J12006" s="2">
        <v>92.205929999999995</v>
      </c>
      <c r="K12006" s="2">
        <v>3.2775600000000002E-2</v>
      </c>
      <c r="L12006" s="2">
        <v>-0.33371279999999998</v>
      </c>
      <c r="M12006">
        <v>2.214375</v>
      </c>
    </row>
    <row r="12007" spans="1:13" ht="15.6">
      <c r="A12007" s="12">
        <v>251</v>
      </c>
      <c r="B12007" s="9">
        <v>2016</v>
      </c>
      <c r="C12007" s="9">
        <v>9</v>
      </c>
      <c r="D12007" s="9">
        <v>7</v>
      </c>
      <c r="E12007" s="30">
        <f t="shared" si="374"/>
        <v>42620</v>
      </c>
      <c r="F12007" s="32">
        <f t="shared" si="375"/>
        <v>251</v>
      </c>
      <c r="G12007" s="6">
        <v>4.1666666666666664E-2</v>
      </c>
      <c r="H12007" s="2">
        <v>20.31793</v>
      </c>
      <c r="I12007" s="2">
        <v>100.7444</v>
      </c>
      <c r="J12007" s="2">
        <v>92.613900000000001</v>
      </c>
      <c r="K12007" s="2">
        <v>5.7656199999999998E-2</v>
      </c>
      <c r="L12007" s="2">
        <v>-0.56682560000000004</v>
      </c>
      <c r="M12007">
        <v>2.211703</v>
      </c>
    </row>
    <row r="12008" spans="1:13" ht="15.6">
      <c r="A12008" s="12">
        <v>251</v>
      </c>
      <c r="B12008" s="9">
        <v>2016</v>
      </c>
      <c r="C12008" s="9">
        <v>9</v>
      </c>
      <c r="D12008" s="9">
        <v>7</v>
      </c>
      <c r="E12008" s="30">
        <f t="shared" si="374"/>
        <v>42620</v>
      </c>
      <c r="F12008" s="32">
        <f t="shared" si="375"/>
        <v>251</v>
      </c>
      <c r="G12008" s="6">
        <v>6.25E-2</v>
      </c>
      <c r="H12008" s="2">
        <v>20.403839999999999</v>
      </c>
      <c r="I12008" s="2">
        <v>100.7423</v>
      </c>
      <c r="J12008" s="2">
        <v>92.566860000000005</v>
      </c>
      <c r="K12008" s="2">
        <v>0</v>
      </c>
      <c r="L12008" s="2">
        <v>-0.87373129999999999</v>
      </c>
      <c r="M12008">
        <v>2.020197</v>
      </c>
    </row>
    <row r="12009" spans="1:13" ht="15.6">
      <c r="A12009" s="12">
        <v>251</v>
      </c>
      <c r="B12009" s="9">
        <v>2016</v>
      </c>
      <c r="C12009" s="9">
        <v>9</v>
      </c>
      <c r="D12009" s="9">
        <v>7</v>
      </c>
      <c r="E12009" s="30">
        <f t="shared" si="374"/>
        <v>42620</v>
      </c>
      <c r="F12009" s="32">
        <f t="shared" si="375"/>
        <v>251</v>
      </c>
      <c r="G12009" s="6">
        <v>8.3333333333333329E-2</v>
      </c>
      <c r="H12009" s="2">
        <v>20.351669999999999</v>
      </c>
      <c r="I12009" s="2">
        <v>100.7051</v>
      </c>
      <c r="J12009" s="2">
        <v>93.136229999999998</v>
      </c>
      <c r="K12009" s="2">
        <v>1.197777E-2</v>
      </c>
      <c r="L12009" s="2">
        <v>-0.98808030000000002</v>
      </c>
      <c r="M12009">
        <v>1.926725</v>
      </c>
    </row>
    <row r="12010" spans="1:13" ht="15.6">
      <c r="A12010" s="12">
        <v>251</v>
      </c>
      <c r="B12010" s="9">
        <v>2016</v>
      </c>
      <c r="C12010" s="9">
        <v>9</v>
      </c>
      <c r="D12010" s="9">
        <v>7</v>
      </c>
      <c r="E12010" s="30">
        <f t="shared" si="374"/>
        <v>42620</v>
      </c>
      <c r="F12010" s="32">
        <f t="shared" si="375"/>
        <v>251</v>
      </c>
      <c r="G12010" s="6">
        <v>0.10416666666666667</v>
      </c>
      <c r="H12010" s="2">
        <v>20.448460000000001</v>
      </c>
      <c r="I12010" s="2">
        <v>100.70359999999999</v>
      </c>
      <c r="J12010" s="2">
        <v>91.11739</v>
      </c>
      <c r="K12010" s="2">
        <v>0.16011900000000001</v>
      </c>
      <c r="L12010" s="2">
        <v>-0.74563599999999997</v>
      </c>
      <c r="M12010">
        <v>2.5656940000000001</v>
      </c>
    </row>
    <row r="12011" spans="1:13" ht="15.6">
      <c r="A12011" s="12">
        <v>251</v>
      </c>
      <c r="B12011" s="9">
        <v>2016</v>
      </c>
      <c r="C12011" s="9">
        <v>9</v>
      </c>
      <c r="D12011" s="9">
        <v>7</v>
      </c>
      <c r="E12011" s="30">
        <f t="shared" si="374"/>
        <v>42620</v>
      </c>
      <c r="F12011" s="32">
        <f t="shared" si="375"/>
        <v>251</v>
      </c>
      <c r="G12011" s="6">
        <v>0.125</v>
      </c>
      <c r="H12011" s="2">
        <v>20.601289999999999</v>
      </c>
      <c r="I12011" s="2">
        <v>100.7017</v>
      </c>
      <c r="J12011" s="2">
        <v>90.609009999999998</v>
      </c>
      <c r="K12011" s="2">
        <v>0.97554280000000004</v>
      </c>
      <c r="L12011" s="2">
        <v>-0.40038439999999997</v>
      </c>
      <c r="M12011">
        <v>2.369974</v>
      </c>
    </row>
    <row r="12012" spans="1:13" ht="15.6">
      <c r="A12012" s="12">
        <v>251</v>
      </c>
      <c r="B12012" s="9">
        <v>2016</v>
      </c>
      <c r="C12012" s="9">
        <v>9</v>
      </c>
      <c r="D12012" s="9">
        <v>7</v>
      </c>
      <c r="E12012" s="30">
        <f t="shared" si="374"/>
        <v>42620</v>
      </c>
      <c r="F12012" s="32">
        <f t="shared" si="375"/>
        <v>251</v>
      </c>
      <c r="G12012" s="6">
        <v>0.14583333333333334</v>
      </c>
      <c r="H12012" s="2">
        <v>20.514009999999999</v>
      </c>
      <c r="I12012" s="2">
        <v>100.705</v>
      </c>
      <c r="J12012" s="2">
        <v>92.063220000000001</v>
      </c>
      <c r="K12012" s="2">
        <v>0.79857129999999998</v>
      </c>
      <c r="L12012" s="2">
        <v>-0.30418909999999999</v>
      </c>
      <c r="M12012">
        <v>2.1451280000000001</v>
      </c>
    </row>
    <row r="12013" spans="1:13" ht="15.6">
      <c r="A12013" s="12">
        <v>251</v>
      </c>
      <c r="B12013" s="9">
        <v>2016</v>
      </c>
      <c r="C12013" s="9">
        <v>9</v>
      </c>
      <c r="D12013" s="9">
        <v>7</v>
      </c>
      <c r="E12013" s="30">
        <f t="shared" si="374"/>
        <v>42620</v>
      </c>
      <c r="F12013" s="32">
        <f t="shared" si="375"/>
        <v>251</v>
      </c>
      <c r="G12013" s="6">
        <v>0.16666666666666666</v>
      </c>
      <c r="H12013" s="2">
        <v>20.442979999999999</v>
      </c>
      <c r="I12013" s="2">
        <v>100.6978</v>
      </c>
      <c r="J12013" s="2">
        <v>91.261250000000004</v>
      </c>
      <c r="K12013" s="2">
        <v>1.7086190000000001</v>
      </c>
      <c r="L12013" s="2">
        <v>-0.54102720000000004</v>
      </c>
      <c r="M12013">
        <v>2.6010430000000002</v>
      </c>
    </row>
    <row r="12014" spans="1:13" ht="15.6">
      <c r="A12014" s="12">
        <v>251</v>
      </c>
      <c r="B12014" s="9">
        <v>2016</v>
      </c>
      <c r="C12014" s="9">
        <v>9</v>
      </c>
      <c r="D12014" s="9">
        <v>7</v>
      </c>
      <c r="E12014" s="30">
        <f t="shared" si="374"/>
        <v>42620</v>
      </c>
      <c r="F12014" s="32">
        <f t="shared" si="375"/>
        <v>251</v>
      </c>
      <c r="G12014" s="6">
        <v>0.1875</v>
      </c>
      <c r="H12014" s="2">
        <v>20.581990000000001</v>
      </c>
      <c r="I12014" s="2">
        <v>100.68210000000001</v>
      </c>
      <c r="J12014" s="2">
        <v>89.274950000000004</v>
      </c>
      <c r="K12014" s="2">
        <v>0.95977780000000001</v>
      </c>
      <c r="L12014" s="2">
        <v>0.28366140000000001</v>
      </c>
      <c r="M12014">
        <v>2.6449980000000002</v>
      </c>
    </row>
    <row r="12015" spans="1:13" ht="15.6">
      <c r="A12015" s="12">
        <v>251</v>
      </c>
      <c r="B12015" s="9">
        <v>2016</v>
      </c>
      <c r="C12015" s="9">
        <v>9</v>
      </c>
      <c r="D12015" s="9">
        <v>7</v>
      </c>
      <c r="E12015" s="30">
        <f t="shared" si="374"/>
        <v>42620</v>
      </c>
      <c r="F12015" s="32">
        <f t="shared" si="375"/>
        <v>251</v>
      </c>
      <c r="G12015" s="6">
        <v>0.20833333333333334</v>
      </c>
      <c r="H12015" s="2">
        <v>20.654669999999999</v>
      </c>
      <c r="I12015" s="2">
        <v>100.6803</v>
      </c>
      <c r="J12015" s="2">
        <v>89.11609</v>
      </c>
      <c r="K12015" s="2">
        <v>0.44649070000000002</v>
      </c>
      <c r="L12015" s="2">
        <v>0.52728620000000004</v>
      </c>
      <c r="M12015">
        <v>2.6306820000000002</v>
      </c>
    </row>
    <row r="12016" spans="1:13" ht="15.6">
      <c r="A12016" s="12">
        <v>251</v>
      </c>
      <c r="B12016" s="9">
        <v>2016</v>
      </c>
      <c r="C12016" s="9">
        <v>9</v>
      </c>
      <c r="D12016" s="9">
        <v>7</v>
      </c>
      <c r="E12016" s="30">
        <f t="shared" si="374"/>
        <v>42620</v>
      </c>
      <c r="F12016" s="32">
        <f t="shared" si="375"/>
        <v>251</v>
      </c>
      <c r="G12016" s="6">
        <v>0.22916666666666666</v>
      </c>
      <c r="H12016" s="2">
        <v>20.592960000000001</v>
      </c>
      <c r="I12016" s="2">
        <v>100.6682</v>
      </c>
      <c r="J12016" s="2">
        <v>88.374179999999996</v>
      </c>
      <c r="K12016" s="2">
        <v>2.090672E-2</v>
      </c>
      <c r="L12016" s="2">
        <v>0.38528639999999997</v>
      </c>
      <c r="M12016">
        <v>2.2601719999999998</v>
      </c>
    </row>
    <row r="12017" spans="1:13" ht="15.6">
      <c r="A12017" s="12">
        <v>251</v>
      </c>
      <c r="B12017" s="9">
        <v>2016</v>
      </c>
      <c r="C12017" s="9">
        <v>9</v>
      </c>
      <c r="D12017" s="9">
        <v>7</v>
      </c>
      <c r="E12017" s="30">
        <f t="shared" si="374"/>
        <v>42620</v>
      </c>
      <c r="F12017" s="32">
        <f t="shared" si="375"/>
        <v>251</v>
      </c>
      <c r="G12017" s="6">
        <v>0.25</v>
      </c>
      <c r="H12017" s="2">
        <v>20.874140000000001</v>
      </c>
      <c r="I12017" s="2">
        <v>100.67870000000001</v>
      </c>
      <c r="J12017" s="2">
        <v>84.657380000000003</v>
      </c>
      <c r="K12017" s="2">
        <v>0.74651860000000003</v>
      </c>
      <c r="L12017" s="2">
        <v>4.7117719999999998</v>
      </c>
      <c r="M12017">
        <v>3.7942550000000002</v>
      </c>
    </row>
    <row r="12018" spans="1:13" ht="15.6">
      <c r="A12018" s="12">
        <v>251</v>
      </c>
      <c r="B12018" s="9">
        <v>2016</v>
      </c>
      <c r="C12018" s="9">
        <v>9</v>
      </c>
      <c r="D12018" s="9">
        <v>7</v>
      </c>
      <c r="E12018" s="30">
        <f t="shared" si="374"/>
        <v>42620</v>
      </c>
      <c r="F12018" s="32">
        <f t="shared" si="375"/>
        <v>251</v>
      </c>
      <c r="G12018" s="6">
        <v>0.27083333333333331</v>
      </c>
      <c r="H12018" s="2">
        <v>21.07912</v>
      </c>
      <c r="I12018" s="2">
        <v>100.68170000000001</v>
      </c>
      <c r="J12018" s="2">
        <v>83.296809999999994</v>
      </c>
      <c r="K12018" s="2">
        <v>0.29780580000000001</v>
      </c>
      <c r="L12018" s="2">
        <v>37.784520000000001</v>
      </c>
      <c r="M12018">
        <v>8.0646050000000002</v>
      </c>
    </row>
    <row r="12019" spans="1:13" ht="15.6">
      <c r="A12019" s="12">
        <v>251</v>
      </c>
      <c r="B12019" s="9">
        <v>2016</v>
      </c>
      <c r="C12019" s="9">
        <v>9</v>
      </c>
      <c r="D12019" s="9">
        <v>7</v>
      </c>
      <c r="E12019" s="30">
        <f t="shared" si="374"/>
        <v>42620</v>
      </c>
      <c r="F12019" s="32">
        <f t="shared" si="375"/>
        <v>251</v>
      </c>
      <c r="G12019" s="6">
        <v>0.29166666666666669</v>
      </c>
      <c r="H12019" s="2">
        <v>21.280999999999999</v>
      </c>
      <c r="I12019" s="2">
        <v>100.70610000000001</v>
      </c>
      <c r="J12019" s="2">
        <v>82.234110000000001</v>
      </c>
      <c r="K12019" s="2">
        <v>0.30858600000000003</v>
      </c>
      <c r="L12019" s="2">
        <v>113.2435</v>
      </c>
      <c r="M12019">
        <v>18.706679999999999</v>
      </c>
    </row>
    <row r="12020" spans="1:13" ht="15.6">
      <c r="A12020" s="12">
        <v>251</v>
      </c>
      <c r="B12020" s="9">
        <v>2016</v>
      </c>
      <c r="C12020" s="9">
        <v>9</v>
      </c>
      <c r="D12020" s="9">
        <v>7</v>
      </c>
      <c r="E12020" s="30">
        <f t="shared" si="374"/>
        <v>42620</v>
      </c>
      <c r="F12020" s="32">
        <f t="shared" si="375"/>
        <v>251</v>
      </c>
      <c r="G12020" s="6">
        <v>0.3125</v>
      </c>
      <c r="H12020" s="2">
        <v>22.183669999999999</v>
      </c>
      <c r="I12020" s="2">
        <v>100.6951</v>
      </c>
      <c r="J12020" s="2">
        <v>77.074010000000001</v>
      </c>
      <c r="K12020" s="2">
        <v>0.59989179999999998</v>
      </c>
      <c r="L12020" s="2">
        <v>236.9153</v>
      </c>
      <c r="M12020">
        <v>36.229779999999998</v>
      </c>
    </row>
    <row r="12021" spans="1:13" ht="15.6">
      <c r="A12021" s="12">
        <v>251</v>
      </c>
      <c r="B12021" s="9">
        <v>2016</v>
      </c>
      <c r="C12021" s="9">
        <v>9</v>
      </c>
      <c r="D12021" s="9">
        <v>7</v>
      </c>
      <c r="E12021" s="30">
        <f t="shared" si="374"/>
        <v>42620</v>
      </c>
      <c r="F12021" s="32">
        <f t="shared" si="375"/>
        <v>251</v>
      </c>
      <c r="G12021" s="6">
        <v>0.33333333333333331</v>
      </c>
      <c r="H12021" s="2">
        <v>22.508900000000001</v>
      </c>
      <c r="I12021" s="2">
        <v>100.6871</v>
      </c>
      <c r="J12021" s="2">
        <v>76.311769999999996</v>
      </c>
      <c r="K12021" s="2">
        <v>0.95815859999999997</v>
      </c>
      <c r="L12021" s="2">
        <v>340.25880000000001</v>
      </c>
      <c r="M12021">
        <v>48.634230000000002</v>
      </c>
    </row>
    <row r="12022" spans="1:13" ht="15.6">
      <c r="A12022" s="12">
        <v>251</v>
      </c>
      <c r="B12022" s="9">
        <v>2016</v>
      </c>
      <c r="C12022" s="9">
        <v>9</v>
      </c>
      <c r="D12022" s="9">
        <v>7</v>
      </c>
      <c r="E12022" s="30">
        <f t="shared" si="374"/>
        <v>42620</v>
      </c>
      <c r="F12022" s="32">
        <f t="shared" si="375"/>
        <v>251</v>
      </c>
      <c r="G12022" s="6">
        <v>0.35416666666666669</v>
      </c>
      <c r="H12022" s="2">
        <v>23.171299999999999</v>
      </c>
      <c r="I12022" s="2">
        <v>100.6978</v>
      </c>
      <c r="J12022" s="2">
        <v>74.518730000000005</v>
      </c>
      <c r="K12022" s="2">
        <v>0.89309369999999999</v>
      </c>
      <c r="L12022" s="2">
        <v>447.60789999999997</v>
      </c>
      <c r="M12022">
        <v>63.564369999999997</v>
      </c>
    </row>
    <row r="12023" spans="1:13" ht="15.6">
      <c r="A12023" s="12">
        <v>251</v>
      </c>
      <c r="B12023" s="9">
        <v>2016</v>
      </c>
      <c r="C12023" s="9">
        <v>9</v>
      </c>
      <c r="D12023" s="9">
        <v>7</v>
      </c>
      <c r="E12023" s="30">
        <f t="shared" si="374"/>
        <v>42620</v>
      </c>
      <c r="F12023" s="32">
        <f t="shared" si="375"/>
        <v>251</v>
      </c>
      <c r="G12023" s="6">
        <v>0.375</v>
      </c>
      <c r="H12023" s="2">
        <v>23.353480000000001</v>
      </c>
      <c r="I12023" s="2">
        <v>100.7174</v>
      </c>
      <c r="J12023" s="2">
        <v>73.042689999999993</v>
      </c>
      <c r="K12023" s="2">
        <v>1.4292929999999999</v>
      </c>
      <c r="L12023" s="2">
        <v>525.16959999999995</v>
      </c>
      <c r="M12023">
        <v>72.775109999999998</v>
      </c>
    </row>
    <row r="12024" spans="1:13" ht="15.6">
      <c r="A12024" s="12">
        <v>251</v>
      </c>
      <c r="B12024" s="9">
        <v>2016</v>
      </c>
      <c r="C12024" s="9">
        <v>9</v>
      </c>
      <c r="D12024" s="9">
        <v>7</v>
      </c>
      <c r="E12024" s="30">
        <f t="shared" si="374"/>
        <v>42620</v>
      </c>
      <c r="F12024" s="32">
        <f t="shared" si="375"/>
        <v>251</v>
      </c>
      <c r="G12024" s="6">
        <v>0.39583333333333331</v>
      </c>
      <c r="H12024" s="2">
        <v>23.680319999999998</v>
      </c>
      <c r="I12024" s="2">
        <v>100.7353</v>
      </c>
      <c r="J12024" s="2">
        <v>71.926289999999995</v>
      </c>
      <c r="K12024" s="2">
        <v>1.3914679999999999</v>
      </c>
      <c r="L12024" s="2">
        <v>560.71370000000002</v>
      </c>
      <c r="M12024">
        <v>78.540049999999994</v>
      </c>
    </row>
    <row r="12025" spans="1:13" ht="15.6">
      <c r="A12025" s="12">
        <v>251</v>
      </c>
      <c r="B12025" s="9">
        <v>2016</v>
      </c>
      <c r="C12025" s="9">
        <v>9</v>
      </c>
      <c r="D12025" s="9">
        <v>7</v>
      </c>
      <c r="E12025" s="30">
        <f t="shared" si="374"/>
        <v>42620</v>
      </c>
      <c r="F12025" s="32">
        <f t="shared" si="375"/>
        <v>251</v>
      </c>
      <c r="G12025" s="6">
        <v>0.41666666666666669</v>
      </c>
      <c r="H12025" s="2">
        <v>23.85088</v>
      </c>
      <c r="I12025" s="2">
        <v>100.7214</v>
      </c>
      <c r="J12025" s="2">
        <v>72.154750000000007</v>
      </c>
      <c r="K12025" s="2">
        <v>1.6566419999999999</v>
      </c>
      <c r="L12025" s="2">
        <v>612.0797</v>
      </c>
      <c r="M12025">
        <v>88.089889999999997</v>
      </c>
    </row>
    <row r="12026" spans="1:13" ht="15.6">
      <c r="A12026" s="12">
        <v>251</v>
      </c>
      <c r="B12026" s="9">
        <v>2016</v>
      </c>
      <c r="C12026" s="9">
        <v>9</v>
      </c>
      <c r="D12026" s="9">
        <v>7</v>
      </c>
      <c r="E12026" s="30">
        <f t="shared" si="374"/>
        <v>42620</v>
      </c>
      <c r="F12026" s="32">
        <f t="shared" si="375"/>
        <v>251</v>
      </c>
      <c r="G12026" s="6">
        <v>0.4375</v>
      </c>
      <c r="H12026" s="2">
        <v>24.310449999999999</v>
      </c>
      <c r="I12026" s="2">
        <v>100.714</v>
      </c>
      <c r="J12026" s="2">
        <v>70.227230000000006</v>
      </c>
      <c r="K12026" s="2">
        <v>1.4795780000000001</v>
      </c>
      <c r="L12026" s="2">
        <v>560.52390000000003</v>
      </c>
      <c r="M12026">
        <v>75.646230000000003</v>
      </c>
    </row>
    <row r="12027" spans="1:13" ht="15.6">
      <c r="A12027" s="12">
        <v>251</v>
      </c>
      <c r="B12027" s="9">
        <v>2016</v>
      </c>
      <c r="C12027" s="9">
        <v>9</v>
      </c>
      <c r="D12027" s="9">
        <v>7</v>
      </c>
      <c r="E12027" s="30">
        <f t="shared" si="374"/>
        <v>42620</v>
      </c>
      <c r="F12027" s="32">
        <f t="shared" si="375"/>
        <v>251</v>
      </c>
      <c r="G12027" s="6">
        <v>0.45833333333333331</v>
      </c>
      <c r="H12027" s="2">
        <v>24.356750000000002</v>
      </c>
      <c r="I12027" s="2">
        <v>100.70010000000001</v>
      </c>
      <c r="J12027" s="2">
        <v>70.910600000000002</v>
      </c>
      <c r="K12027" s="2">
        <v>1.369642</v>
      </c>
      <c r="L12027" s="2">
        <v>553.88419999999996</v>
      </c>
      <c r="M12027">
        <v>77.281620000000004</v>
      </c>
    </row>
    <row r="12028" spans="1:13" ht="15.6">
      <c r="A12028" s="12">
        <v>251</v>
      </c>
      <c r="B12028" s="9">
        <v>2016</v>
      </c>
      <c r="C12028" s="9">
        <v>9</v>
      </c>
      <c r="D12028" s="9">
        <v>7</v>
      </c>
      <c r="E12028" s="30">
        <f t="shared" si="374"/>
        <v>42620</v>
      </c>
      <c r="F12028" s="32">
        <f t="shared" si="375"/>
        <v>251</v>
      </c>
      <c r="G12028" s="6">
        <v>0.47916666666666669</v>
      </c>
      <c r="H12028" s="2">
        <v>24.916810000000002</v>
      </c>
      <c r="I12028" s="2">
        <v>100.6696</v>
      </c>
      <c r="J12028" s="2">
        <v>68.69896</v>
      </c>
      <c r="K12028" s="2">
        <v>0.85311870000000001</v>
      </c>
      <c r="L12028" s="2">
        <v>544.80110000000002</v>
      </c>
      <c r="M12028">
        <v>75.561019999999999</v>
      </c>
    </row>
    <row r="12029" spans="1:13" ht="15.6">
      <c r="A12029" s="12">
        <v>251</v>
      </c>
      <c r="B12029" s="9">
        <v>2016</v>
      </c>
      <c r="C12029" s="9">
        <v>9</v>
      </c>
      <c r="D12029" s="9">
        <v>7</v>
      </c>
      <c r="E12029" s="30">
        <f t="shared" si="374"/>
        <v>42620</v>
      </c>
      <c r="F12029" s="32">
        <f t="shared" si="375"/>
        <v>251</v>
      </c>
      <c r="G12029" s="6">
        <v>0.5</v>
      </c>
      <c r="H12029" s="2">
        <v>25.60924</v>
      </c>
      <c r="I12029" s="2">
        <v>100.62220000000001</v>
      </c>
      <c r="J12029" s="2">
        <v>66.830200000000005</v>
      </c>
      <c r="K12029" s="2">
        <v>0.93511679999999997</v>
      </c>
      <c r="L12029" s="2">
        <v>794.34109999999998</v>
      </c>
      <c r="M12029">
        <v>116.3293</v>
      </c>
    </row>
    <row r="12030" spans="1:13" ht="15.6">
      <c r="A12030" s="12">
        <v>251</v>
      </c>
      <c r="B12030" s="9">
        <v>2016</v>
      </c>
      <c r="C12030" s="9">
        <v>9</v>
      </c>
      <c r="D12030" s="9">
        <v>7</v>
      </c>
      <c r="E12030" s="30">
        <f t="shared" si="374"/>
        <v>42620</v>
      </c>
      <c r="F12030" s="32">
        <f t="shared" si="375"/>
        <v>251</v>
      </c>
      <c r="G12030" s="6">
        <v>0.52083333333333337</v>
      </c>
      <c r="H12030" s="2">
        <v>26.057639999999999</v>
      </c>
      <c r="I12030" s="2">
        <v>100.58629999999999</v>
      </c>
      <c r="J12030" s="2">
        <v>65.194789999999998</v>
      </c>
      <c r="K12030" s="2">
        <v>0.31925680000000001</v>
      </c>
      <c r="L12030" s="2">
        <v>487.89159999999998</v>
      </c>
      <c r="M12030">
        <v>64.053100000000001</v>
      </c>
    </row>
    <row r="12031" spans="1:13" ht="15.6">
      <c r="A12031" s="12">
        <v>251</v>
      </c>
      <c r="B12031" s="9">
        <v>2016</v>
      </c>
      <c r="C12031" s="9">
        <v>9</v>
      </c>
      <c r="D12031" s="9">
        <v>7</v>
      </c>
      <c r="E12031" s="30">
        <f t="shared" si="374"/>
        <v>42620</v>
      </c>
      <c r="F12031" s="32">
        <f t="shared" si="375"/>
        <v>251</v>
      </c>
      <c r="G12031" s="6">
        <v>0.54166666666666663</v>
      </c>
      <c r="H12031" s="2">
        <v>26.961030000000001</v>
      </c>
      <c r="I12031" s="2">
        <v>100.5534</v>
      </c>
      <c r="J12031" s="2">
        <v>61.561630000000001</v>
      </c>
      <c r="K12031" s="2">
        <v>0.98056010000000005</v>
      </c>
      <c r="L12031" s="2">
        <v>858.00890000000004</v>
      </c>
      <c r="M12031">
        <v>125.75409999999999</v>
      </c>
    </row>
    <row r="12032" spans="1:13" ht="15.6">
      <c r="A12032" s="12">
        <v>251</v>
      </c>
      <c r="B12032" s="9">
        <v>2016</v>
      </c>
      <c r="C12032" s="9">
        <v>9</v>
      </c>
      <c r="D12032" s="9">
        <v>7</v>
      </c>
      <c r="E12032" s="30">
        <f t="shared" si="374"/>
        <v>42620</v>
      </c>
      <c r="F12032" s="32">
        <f t="shared" si="375"/>
        <v>251</v>
      </c>
      <c r="G12032" s="6">
        <v>0.5625</v>
      </c>
      <c r="H12032" s="2">
        <v>26.852630000000001</v>
      </c>
      <c r="I12032" s="2">
        <v>100.541</v>
      </c>
      <c r="J12032" s="2">
        <v>61.410409999999999</v>
      </c>
      <c r="K12032" s="2">
        <v>1.006297</v>
      </c>
      <c r="L12032" s="2">
        <v>665.25289999999995</v>
      </c>
      <c r="M12032">
        <v>94.112539999999996</v>
      </c>
    </row>
    <row r="12033" spans="1:13" ht="15.6">
      <c r="A12033" s="12">
        <v>251</v>
      </c>
      <c r="B12033" s="9">
        <v>2016</v>
      </c>
      <c r="C12033" s="9">
        <v>9</v>
      </c>
      <c r="D12033" s="9">
        <v>7</v>
      </c>
      <c r="E12033" s="30">
        <f t="shared" si="374"/>
        <v>42620</v>
      </c>
      <c r="F12033" s="32">
        <f t="shared" si="375"/>
        <v>251</v>
      </c>
      <c r="G12033" s="6">
        <v>0.58333333333333337</v>
      </c>
      <c r="H12033" s="2">
        <v>27.247949999999999</v>
      </c>
      <c r="I12033" s="2">
        <v>100.5185</v>
      </c>
      <c r="J12033" s="2">
        <v>60.879689999999997</v>
      </c>
      <c r="K12033" s="2">
        <v>0.76021479999999997</v>
      </c>
      <c r="L12033" s="2">
        <v>675.64959999999996</v>
      </c>
      <c r="M12033">
        <v>99.112610000000004</v>
      </c>
    </row>
    <row r="12034" spans="1:13" ht="15.6">
      <c r="A12034" s="12">
        <v>251</v>
      </c>
      <c r="B12034" s="9">
        <v>2016</v>
      </c>
      <c r="C12034" s="9">
        <v>9</v>
      </c>
      <c r="D12034" s="9">
        <v>7</v>
      </c>
      <c r="E12034" s="30">
        <f t="shared" si="374"/>
        <v>42620</v>
      </c>
      <c r="F12034" s="32">
        <f t="shared" si="375"/>
        <v>251</v>
      </c>
      <c r="G12034" s="6">
        <v>0.60416666666666663</v>
      </c>
      <c r="H12034" s="2">
        <v>27.499179999999999</v>
      </c>
      <c r="I12034" s="2">
        <v>100.5063</v>
      </c>
      <c r="J12034" s="2">
        <v>59.191400000000002</v>
      </c>
      <c r="K12034" s="2">
        <v>0.60984919999999998</v>
      </c>
      <c r="L12034" s="2">
        <v>471.6121</v>
      </c>
      <c r="M12034">
        <v>65.311840000000004</v>
      </c>
    </row>
    <row r="12035" spans="1:13" ht="15.6">
      <c r="A12035" s="12">
        <v>251</v>
      </c>
      <c r="B12035" s="9">
        <v>2016</v>
      </c>
      <c r="C12035" s="9">
        <v>9</v>
      </c>
      <c r="D12035" s="9">
        <v>7</v>
      </c>
      <c r="E12035" s="30">
        <f t="shared" si="374"/>
        <v>42620</v>
      </c>
      <c r="F12035" s="32">
        <f t="shared" si="375"/>
        <v>251</v>
      </c>
      <c r="G12035" s="6">
        <v>0.625</v>
      </c>
      <c r="H12035" s="2">
        <v>27.619499999999999</v>
      </c>
      <c r="I12035" s="2">
        <v>100.4855</v>
      </c>
      <c r="J12035" s="2">
        <v>58.343000000000004</v>
      </c>
      <c r="K12035" s="2">
        <v>0.43647350000000001</v>
      </c>
      <c r="L12035" s="2">
        <v>415.40269999999998</v>
      </c>
      <c r="M12035">
        <v>60.63015</v>
      </c>
    </row>
    <row r="12036" spans="1:13" ht="15.6">
      <c r="A12036" s="12">
        <v>251</v>
      </c>
      <c r="B12036" s="9">
        <v>2016</v>
      </c>
      <c r="C12036" s="9">
        <v>9</v>
      </c>
      <c r="D12036" s="9">
        <v>7</v>
      </c>
      <c r="E12036" s="30">
        <f t="shared" si="374"/>
        <v>42620</v>
      </c>
      <c r="F12036" s="32">
        <f t="shared" si="375"/>
        <v>251</v>
      </c>
      <c r="G12036" s="6">
        <v>0.64583333333333337</v>
      </c>
      <c r="H12036" s="2">
        <v>27.684830000000002</v>
      </c>
      <c r="I12036" s="2">
        <v>100.4851</v>
      </c>
      <c r="J12036" s="2">
        <v>57.275880000000001</v>
      </c>
      <c r="K12036" s="2">
        <v>0.470943</v>
      </c>
      <c r="L12036" s="2">
        <v>380.45319999999998</v>
      </c>
      <c r="M12036">
        <v>56.79533</v>
      </c>
    </row>
    <row r="12037" spans="1:13" ht="15.6">
      <c r="A12037" s="12">
        <v>251</v>
      </c>
      <c r="B12037" s="9">
        <v>2016</v>
      </c>
      <c r="C12037" s="9">
        <v>9</v>
      </c>
      <c r="D12037" s="9">
        <v>7</v>
      </c>
      <c r="E12037" s="30">
        <f t="shared" si="374"/>
        <v>42620</v>
      </c>
      <c r="F12037" s="32">
        <f t="shared" si="375"/>
        <v>251</v>
      </c>
      <c r="G12037" s="6">
        <v>0.66666666666666663</v>
      </c>
      <c r="H12037" s="2">
        <v>27.49624</v>
      </c>
      <c r="I12037" s="2">
        <v>100.4815</v>
      </c>
      <c r="J12037" s="2">
        <v>59.749769999999998</v>
      </c>
      <c r="K12037" s="2">
        <v>1.428615</v>
      </c>
      <c r="L12037" s="2">
        <v>305.82859999999999</v>
      </c>
      <c r="M12037">
        <v>45.878660000000004</v>
      </c>
    </row>
    <row r="12038" spans="1:13" ht="15.6">
      <c r="A12038" s="12">
        <v>251</v>
      </c>
      <c r="B12038" s="9">
        <v>2016</v>
      </c>
      <c r="C12038" s="9">
        <v>9</v>
      </c>
      <c r="D12038" s="9">
        <v>7</v>
      </c>
      <c r="E12038" s="30">
        <f t="shared" ref="E12038:E12101" si="376">DATE(B12038,C12038,D12038)</f>
        <v>42620</v>
      </c>
      <c r="F12038" s="32">
        <f t="shared" ref="F12038:F12101" si="377">E12038-DATE(YEAR(E12038),1,0)</f>
        <v>251</v>
      </c>
      <c r="G12038" s="6">
        <v>0.6875</v>
      </c>
      <c r="H12038" s="2">
        <v>27.440079999999998</v>
      </c>
      <c r="I12038" s="2">
        <v>100.4782</v>
      </c>
      <c r="J12038" s="2">
        <v>60.150149999999996</v>
      </c>
      <c r="K12038" s="2">
        <v>0.7076344</v>
      </c>
      <c r="L12038" s="2">
        <v>185.82689999999999</v>
      </c>
      <c r="M12038">
        <v>26.61204</v>
      </c>
    </row>
    <row r="12039" spans="1:13" ht="15.6">
      <c r="A12039" s="12">
        <v>251</v>
      </c>
      <c r="B12039" s="9">
        <v>2016</v>
      </c>
      <c r="C12039" s="9">
        <v>9</v>
      </c>
      <c r="D12039" s="9">
        <v>7</v>
      </c>
      <c r="E12039" s="30">
        <f t="shared" si="376"/>
        <v>42620</v>
      </c>
      <c r="F12039" s="32">
        <f t="shared" si="377"/>
        <v>251</v>
      </c>
      <c r="G12039" s="6">
        <v>0.70833333333333337</v>
      </c>
      <c r="H12039" s="2">
        <v>27.235019999999999</v>
      </c>
      <c r="I12039" s="2">
        <v>100.4983</v>
      </c>
      <c r="J12039" s="2">
        <v>60.363880000000002</v>
      </c>
      <c r="K12039" s="2">
        <v>1.142096</v>
      </c>
      <c r="L12039" s="2">
        <v>156.83920000000001</v>
      </c>
      <c r="M12039">
        <v>25.139679999999998</v>
      </c>
    </row>
    <row r="12040" spans="1:13" ht="15.6">
      <c r="A12040" s="12">
        <v>251</v>
      </c>
      <c r="B12040" s="9">
        <v>2016</v>
      </c>
      <c r="C12040" s="9">
        <v>9</v>
      </c>
      <c r="D12040" s="9">
        <v>7</v>
      </c>
      <c r="E12040" s="30">
        <f t="shared" si="376"/>
        <v>42620</v>
      </c>
      <c r="F12040" s="32">
        <f t="shared" si="377"/>
        <v>251</v>
      </c>
      <c r="G12040" s="6">
        <v>0.72916666666666663</v>
      </c>
      <c r="H12040" s="2">
        <v>27.209399999999999</v>
      </c>
      <c r="I12040" s="2">
        <v>100.5038</v>
      </c>
      <c r="J12040" s="2">
        <v>60.518169999999998</v>
      </c>
      <c r="K12040" s="2">
        <v>0.69365480000000002</v>
      </c>
      <c r="L12040" s="2">
        <v>112.9718</v>
      </c>
      <c r="M12040">
        <v>18.435939999999999</v>
      </c>
    </row>
    <row r="12041" spans="1:13" ht="15.6">
      <c r="A12041" s="12">
        <v>251</v>
      </c>
      <c r="B12041" s="9">
        <v>2016</v>
      </c>
      <c r="C12041" s="9">
        <v>9</v>
      </c>
      <c r="D12041" s="9">
        <v>7</v>
      </c>
      <c r="E12041" s="30">
        <f t="shared" si="376"/>
        <v>42620</v>
      </c>
      <c r="F12041" s="32">
        <f t="shared" si="377"/>
        <v>251</v>
      </c>
      <c r="G12041" s="6">
        <v>0.75</v>
      </c>
      <c r="H12041" s="2">
        <v>26.684380000000001</v>
      </c>
      <c r="I12041" s="2">
        <v>100.50369999999999</v>
      </c>
      <c r="J12041" s="2">
        <v>61.851010000000002</v>
      </c>
      <c r="K12041" s="2">
        <v>0.93782710000000002</v>
      </c>
      <c r="L12041" s="2">
        <v>52.45026</v>
      </c>
      <c r="M12041">
        <v>8.2277179999999994</v>
      </c>
    </row>
    <row r="12042" spans="1:13" ht="15.6">
      <c r="A12042" s="12">
        <v>251</v>
      </c>
      <c r="B12042" s="9">
        <v>2016</v>
      </c>
      <c r="C12042" s="9">
        <v>9</v>
      </c>
      <c r="D12042" s="9">
        <v>7</v>
      </c>
      <c r="E12042" s="30">
        <f t="shared" si="376"/>
        <v>42620</v>
      </c>
      <c r="F12042" s="32">
        <f t="shared" si="377"/>
        <v>251</v>
      </c>
      <c r="G12042" s="6">
        <v>0.77083333333333337</v>
      </c>
      <c r="H12042" s="2">
        <v>25.898540000000001</v>
      </c>
      <c r="I12042" s="2">
        <v>100.49379999999999</v>
      </c>
      <c r="J12042" s="2">
        <v>64.886889999999994</v>
      </c>
      <c r="K12042" s="2">
        <v>0.43669089999999999</v>
      </c>
      <c r="L12042" s="2">
        <v>5.4332469999999997</v>
      </c>
      <c r="M12042">
        <v>1.8908910000000001</v>
      </c>
    </row>
    <row r="12043" spans="1:13" ht="15.6">
      <c r="A12043" s="12">
        <v>251</v>
      </c>
      <c r="B12043" s="9">
        <v>2016</v>
      </c>
      <c r="C12043" s="9">
        <v>9</v>
      </c>
      <c r="D12043" s="9">
        <v>7</v>
      </c>
      <c r="E12043" s="30">
        <f t="shared" si="376"/>
        <v>42620</v>
      </c>
      <c r="F12043" s="32">
        <f t="shared" si="377"/>
        <v>251</v>
      </c>
      <c r="G12043" s="6">
        <v>0.79166666666666663</v>
      </c>
      <c r="H12043" s="2">
        <v>25.36673</v>
      </c>
      <c r="I12043" s="2">
        <v>100.51609999999999</v>
      </c>
      <c r="J12043" s="2">
        <v>67.079459999999997</v>
      </c>
      <c r="K12043" s="2">
        <v>0.62062779999999995</v>
      </c>
      <c r="L12043" s="2">
        <v>-2.9036930000000001</v>
      </c>
      <c r="M12043">
        <v>1.564362</v>
      </c>
    </row>
    <row r="12044" spans="1:13" ht="15.6">
      <c r="A12044" s="12">
        <v>251</v>
      </c>
      <c r="B12044" s="9">
        <v>2016</v>
      </c>
      <c r="C12044" s="9">
        <v>9</v>
      </c>
      <c r="D12044" s="9">
        <v>7</v>
      </c>
      <c r="E12044" s="30">
        <f t="shared" si="376"/>
        <v>42620</v>
      </c>
      <c r="F12044" s="32">
        <f t="shared" si="377"/>
        <v>251</v>
      </c>
      <c r="G12044" s="6">
        <v>0.8125</v>
      </c>
      <c r="H12044" s="2">
        <v>25.23368</v>
      </c>
      <c r="I12044" s="2">
        <v>100.56319999999999</v>
      </c>
      <c r="J12044" s="2">
        <v>67.577520000000007</v>
      </c>
      <c r="K12044" s="2">
        <v>0.77425560000000004</v>
      </c>
      <c r="L12044" s="2">
        <v>-1.421265</v>
      </c>
      <c r="M12044">
        <v>2.6817039999999999</v>
      </c>
    </row>
    <row r="12045" spans="1:13" ht="15.6">
      <c r="A12045" s="12">
        <v>251</v>
      </c>
      <c r="B12045" s="9">
        <v>2016</v>
      </c>
      <c r="C12045" s="9">
        <v>9</v>
      </c>
      <c r="D12045" s="9">
        <v>7</v>
      </c>
      <c r="E12045" s="30">
        <f t="shared" si="376"/>
        <v>42620</v>
      </c>
      <c r="F12045" s="32">
        <f t="shared" si="377"/>
        <v>251</v>
      </c>
      <c r="G12045" s="6">
        <v>0.83333333333333337</v>
      </c>
      <c r="H12045" s="2">
        <v>24.649830000000001</v>
      </c>
      <c r="I12045" s="2">
        <v>100.6096</v>
      </c>
      <c r="J12045" s="2">
        <v>71.230289999999997</v>
      </c>
      <c r="K12045" s="2">
        <v>0</v>
      </c>
      <c r="L12045" s="2">
        <v>-2.836042</v>
      </c>
      <c r="M12045">
        <v>1.726704</v>
      </c>
    </row>
    <row r="12046" spans="1:13" ht="15.6">
      <c r="A12046" s="12">
        <v>251</v>
      </c>
      <c r="B12046" s="9">
        <v>2016</v>
      </c>
      <c r="C12046" s="9">
        <v>9</v>
      </c>
      <c r="D12046" s="9">
        <v>7</v>
      </c>
      <c r="E12046" s="30">
        <f t="shared" si="376"/>
        <v>42620</v>
      </c>
      <c r="F12046" s="32">
        <f t="shared" si="377"/>
        <v>251</v>
      </c>
      <c r="G12046" s="6">
        <v>0.85416666666666663</v>
      </c>
      <c r="H12046" s="2">
        <v>23.95354</v>
      </c>
      <c r="I12046" s="2">
        <v>100.6554</v>
      </c>
      <c r="J12046" s="2">
        <v>75.186499999999995</v>
      </c>
      <c r="K12046" s="2">
        <v>0</v>
      </c>
      <c r="L12046" s="2">
        <v>-1.6093310000000001</v>
      </c>
      <c r="M12046">
        <v>2.2675160000000001</v>
      </c>
    </row>
    <row r="12047" spans="1:13" ht="15.6">
      <c r="A12047" s="12">
        <v>251</v>
      </c>
      <c r="B12047" s="9">
        <v>2016</v>
      </c>
      <c r="C12047" s="9">
        <v>9</v>
      </c>
      <c r="D12047" s="9">
        <v>7</v>
      </c>
      <c r="E12047" s="30">
        <f t="shared" si="376"/>
        <v>42620</v>
      </c>
      <c r="F12047" s="32">
        <f t="shared" si="377"/>
        <v>251</v>
      </c>
      <c r="G12047" s="6">
        <v>0.875</v>
      </c>
      <c r="H12047" s="2">
        <v>23.745619999999999</v>
      </c>
      <c r="I12047" s="2">
        <v>100.6583</v>
      </c>
      <c r="J12047" s="2">
        <v>76.522310000000004</v>
      </c>
      <c r="K12047" s="2">
        <v>1.1923319999999999E-2</v>
      </c>
      <c r="L12047" s="2">
        <v>-1.9680200000000001</v>
      </c>
      <c r="M12047">
        <v>2.2876259999999999</v>
      </c>
    </row>
    <row r="12048" spans="1:13" ht="15.6">
      <c r="A12048" s="12">
        <v>251</v>
      </c>
      <c r="B12048" s="9">
        <v>2016</v>
      </c>
      <c r="C12048" s="9">
        <v>9</v>
      </c>
      <c r="D12048" s="9">
        <v>7</v>
      </c>
      <c r="E12048" s="30">
        <f t="shared" si="376"/>
        <v>42620</v>
      </c>
      <c r="F12048" s="32">
        <f t="shared" si="377"/>
        <v>251</v>
      </c>
      <c r="G12048" s="6">
        <v>0.89583333333333337</v>
      </c>
      <c r="H12048" s="2">
        <v>23.75479</v>
      </c>
      <c r="I12048" s="2">
        <v>100.6807</v>
      </c>
      <c r="J12048" s="2">
        <v>76.083439999999996</v>
      </c>
      <c r="K12048" s="2">
        <v>0.4187246</v>
      </c>
      <c r="L12048" s="2">
        <v>-0.32402189999999997</v>
      </c>
      <c r="M12048">
        <v>3.4987529999999998</v>
      </c>
    </row>
    <row r="12049" spans="1:13" ht="15.6">
      <c r="A12049" s="12">
        <v>251</v>
      </c>
      <c r="B12049" s="9">
        <v>2016</v>
      </c>
      <c r="C12049" s="9">
        <v>9</v>
      </c>
      <c r="D12049" s="9">
        <v>7</v>
      </c>
      <c r="E12049" s="30">
        <f t="shared" si="376"/>
        <v>42620</v>
      </c>
      <c r="F12049" s="32">
        <f t="shared" si="377"/>
        <v>251</v>
      </c>
      <c r="G12049" s="6">
        <v>0.91666666666666663</v>
      </c>
      <c r="H12049" s="2">
        <v>23.672039999999999</v>
      </c>
      <c r="I12049" s="2">
        <v>100.7021</v>
      </c>
      <c r="J12049" s="2">
        <v>76.800889999999995</v>
      </c>
      <c r="K12049" s="2">
        <v>0.51827699999999999</v>
      </c>
      <c r="L12049" s="2">
        <v>-0.64738560000000001</v>
      </c>
      <c r="M12049">
        <v>3.1966760000000001</v>
      </c>
    </row>
    <row r="12050" spans="1:13" ht="15.6">
      <c r="A12050" s="12">
        <v>251</v>
      </c>
      <c r="B12050" s="9">
        <v>2016</v>
      </c>
      <c r="C12050" s="9">
        <v>9</v>
      </c>
      <c r="D12050" s="9">
        <v>7</v>
      </c>
      <c r="E12050" s="30">
        <f t="shared" si="376"/>
        <v>42620</v>
      </c>
      <c r="F12050" s="32">
        <f t="shared" si="377"/>
        <v>251</v>
      </c>
      <c r="G12050" s="6">
        <v>0.9375</v>
      </c>
      <c r="H12050" s="2">
        <v>23.524429999999999</v>
      </c>
      <c r="I12050" s="2">
        <v>100.68300000000001</v>
      </c>
      <c r="J12050" s="2">
        <v>79.598309999999998</v>
      </c>
      <c r="K12050" s="2">
        <v>0.99024590000000001</v>
      </c>
      <c r="L12050" s="2">
        <v>-0.81042860000000005</v>
      </c>
      <c r="M12050">
        <v>2.8108569999999999</v>
      </c>
    </row>
    <row r="12051" spans="1:13" ht="15.6">
      <c r="A12051" s="12">
        <v>251</v>
      </c>
      <c r="B12051" s="9">
        <v>2016</v>
      </c>
      <c r="C12051" s="9">
        <v>9</v>
      </c>
      <c r="D12051" s="9">
        <v>7</v>
      </c>
      <c r="E12051" s="30">
        <f t="shared" si="376"/>
        <v>42620</v>
      </c>
      <c r="F12051" s="32">
        <f t="shared" si="377"/>
        <v>251</v>
      </c>
      <c r="G12051" s="6">
        <v>0.95833333333333337</v>
      </c>
      <c r="H12051" s="2">
        <v>23.247219999999999</v>
      </c>
      <c r="I12051" s="2">
        <v>100.6742</v>
      </c>
      <c r="J12051" s="2">
        <v>82.350059999999999</v>
      </c>
      <c r="K12051" s="2">
        <v>1.184979</v>
      </c>
      <c r="L12051" s="2">
        <v>-1.6074269999999999</v>
      </c>
      <c r="M12051">
        <v>2.1073520000000001</v>
      </c>
    </row>
    <row r="12052" spans="1:13" ht="15.6">
      <c r="A12052" s="12">
        <v>251</v>
      </c>
      <c r="B12052" s="9">
        <v>2016</v>
      </c>
      <c r="C12052" s="9">
        <v>9</v>
      </c>
      <c r="D12052" s="9">
        <v>7</v>
      </c>
      <c r="E12052" s="30">
        <f t="shared" si="376"/>
        <v>42620</v>
      </c>
      <c r="F12052" s="32">
        <f t="shared" si="377"/>
        <v>251</v>
      </c>
      <c r="G12052" s="6">
        <v>0.97916666666666663</v>
      </c>
      <c r="H12052" s="2">
        <v>22.761869999999998</v>
      </c>
      <c r="I12052" s="2">
        <v>100.687</v>
      </c>
      <c r="J12052" s="2">
        <v>85.474010000000007</v>
      </c>
      <c r="K12052" s="2">
        <v>0.88248530000000003</v>
      </c>
      <c r="L12052" s="2">
        <v>-1.8773299999999999</v>
      </c>
      <c r="M12052">
        <v>1.901708</v>
      </c>
    </row>
    <row r="12053" spans="1:13" ht="15.6">
      <c r="A12053" s="12">
        <v>252</v>
      </c>
      <c r="B12053" s="9">
        <v>2016</v>
      </c>
      <c r="C12053" s="9">
        <v>9</v>
      </c>
      <c r="D12053" s="9">
        <v>7</v>
      </c>
      <c r="E12053" s="30">
        <f t="shared" si="376"/>
        <v>42620</v>
      </c>
      <c r="F12053" s="32">
        <f t="shared" si="377"/>
        <v>251</v>
      </c>
      <c r="G12053" s="6">
        <v>0</v>
      </c>
      <c r="H12053" s="2">
        <v>22.594169999999998</v>
      </c>
      <c r="I12053" s="2">
        <v>100.693</v>
      </c>
      <c r="J12053" s="2">
        <v>85.978049999999996</v>
      </c>
      <c r="K12053" s="2">
        <v>1.3521890000000001</v>
      </c>
      <c r="L12053" s="2">
        <v>-1.2019629999999999</v>
      </c>
      <c r="M12053">
        <v>2.4884629999999999</v>
      </c>
    </row>
    <row r="12054" spans="1:13" ht="15.6">
      <c r="A12054" s="12">
        <v>252</v>
      </c>
      <c r="B12054" s="9">
        <v>2016</v>
      </c>
      <c r="C12054" s="9">
        <v>9</v>
      </c>
      <c r="D12054" s="9">
        <v>8</v>
      </c>
      <c r="E12054" s="30">
        <f t="shared" si="376"/>
        <v>42621</v>
      </c>
      <c r="F12054" s="32">
        <f t="shared" si="377"/>
        <v>252</v>
      </c>
      <c r="G12054" s="6">
        <v>2.0833333333333332E-2</v>
      </c>
      <c r="H12054" s="2">
        <v>22.566310000000001</v>
      </c>
      <c r="I12054" s="2">
        <v>100.6861</v>
      </c>
      <c r="J12054" s="2">
        <v>85.756860000000003</v>
      </c>
      <c r="K12054" s="2">
        <v>0.92736289999999999</v>
      </c>
      <c r="L12054" s="2">
        <v>-1.6914100000000001</v>
      </c>
      <c r="M12054">
        <v>2.1545130000000001</v>
      </c>
    </row>
    <row r="12055" spans="1:13" ht="15.6">
      <c r="A12055" s="12">
        <v>252</v>
      </c>
      <c r="B12055" s="9">
        <v>2016</v>
      </c>
      <c r="C12055" s="9">
        <v>9</v>
      </c>
      <c r="D12055" s="9">
        <v>8</v>
      </c>
      <c r="E12055" s="30">
        <f t="shared" si="376"/>
        <v>42621</v>
      </c>
      <c r="F12055" s="32">
        <f t="shared" si="377"/>
        <v>252</v>
      </c>
      <c r="G12055" s="6">
        <v>4.1666666666666664E-2</v>
      </c>
      <c r="H12055" s="2">
        <v>22.403729999999999</v>
      </c>
      <c r="I12055" s="2">
        <v>100.69029999999999</v>
      </c>
      <c r="J12055" s="2">
        <v>86.193749999999994</v>
      </c>
      <c r="K12055" s="2">
        <v>0.43184539999999999</v>
      </c>
      <c r="L12055" s="2">
        <v>-1.802036</v>
      </c>
      <c r="M12055">
        <v>2.0517949999999998</v>
      </c>
    </row>
    <row r="12056" spans="1:13" ht="15.6">
      <c r="A12056" s="12">
        <v>252</v>
      </c>
      <c r="B12056" s="9">
        <v>2016</v>
      </c>
      <c r="C12056" s="9">
        <v>9</v>
      </c>
      <c r="D12056" s="9">
        <v>8</v>
      </c>
      <c r="E12056" s="30">
        <f t="shared" si="376"/>
        <v>42621</v>
      </c>
      <c r="F12056" s="32">
        <f t="shared" si="377"/>
        <v>252</v>
      </c>
      <c r="G12056" s="6">
        <v>6.25E-2</v>
      </c>
      <c r="H12056" s="2">
        <v>22.1754</v>
      </c>
      <c r="I12056" s="2">
        <v>100.6887</v>
      </c>
      <c r="J12056" s="2">
        <v>87.471630000000005</v>
      </c>
      <c r="K12056" s="2">
        <v>1.589778E-2</v>
      </c>
      <c r="L12056" s="2">
        <v>-1.483114</v>
      </c>
      <c r="M12056">
        <v>1.9381489999999999</v>
      </c>
    </row>
    <row r="12057" spans="1:13" ht="15.6">
      <c r="A12057" s="12">
        <v>252</v>
      </c>
      <c r="B12057" s="9">
        <v>2016</v>
      </c>
      <c r="C12057" s="9">
        <v>9</v>
      </c>
      <c r="D12057" s="9">
        <v>8</v>
      </c>
      <c r="E12057" s="30">
        <f t="shared" si="376"/>
        <v>42621</v>
      </c>
      <c r="F12057" s="32">
        <f t="shared" si="377"/>
        <v>252</v>
      </c>
      <c r="G12057" s="6">
        <v>8.3333333333333329E-2</v>
      </c>
      <c r="H12057" s="2">
        <v>22.147659999999998</v>
      </c>
      <c r="I12057" s="2">
        <v>100.6848</v>
      </c>
      <c r="J12057" s="2">
        <v>87.504199999999997</v>
      </c>
      <c r="K12057" s="2">
        <v>0</v>
      </c>
      <c r="L12057" s="2">
        <v>-0.54934740000000004</v>
      </c>
      <c r="M12057">
        <v>2.494135</v>
      </c>
    </row>
    <row r="12058" spans="1:13" ht="15.6">
      <c r="A12058" s="12">
        <v>252</v>
      </c>
      <c r="B12058" s="9">
        <v>2016</v>
      </c>
      <c r="C12058" s="9">
        <v>9</v>
      </c>
      <c r="D12058" s="9">
        <v>8</v>
      </c>
      <c r="E12058" s="30">
        <f t="shared" si="376"/>
        <v>42621</v>
      </c>
      <c r="F12058" s="32">
        <f t="shared" si="377"/>
        <v>252</v>
      </c>
      <c r="G12058" s="6">
        <v>0.10416666666666667</v>
      </c>
      <c r="H12058" s="2">
        <v>21.866050000000001</v>
      </c>
      <c r="I12058" s="2">
        <v>100.68810000000001</v>
      </c>
      <c r="J12058" s="2">
        <v>89.660060000000001</v>
      </c>
      <c r="K12058" s="2">
        <v>0</v>
      </c>
      <c r="L12058" s="2">
        <v>-1.253951</v>
      </c>
      <c r="M12058">
        <v>1.745363</v>
      </c>
    </row>
    <row r="12059" spans="1:13" ht="15.6">
      <c r="A12059" s="12">
        <v>252</v>
      </c>
      <c r="B12059" s="9">
        <v>2016</v>
      </c>
      <c r="C12059" s="9">
        <v>9</v>
      </c>
      <c r="D12059" s="9">
        <v>8</v>
      </c>
      <c r="E12059" s="30">
        <f t="shared" si="376"/>
        <v>42621</v>
      </c>
      <c r="F12059" s="32">
        <f t="shared" si="377"/>
        <v>252</v>
      </c>
      <c r="G12059" s="6">
        <v>0.125</v>
      </c>
      <c r="H12059" s="2">
        <v>21.543379999999999</v>
      </c>
      <c r="I12059" s="2">
        <v>100.6862</v>
      </c>
      <c r="J12059" s="2">
        <v>93.129339999999999</v>
      </c>
      <c r="K12059" s="2">
        <v>0</v>
      </c>
      <c r="L12059" s="2">
        <v>-0.92124870000000003</v>
      </c>
      <c r="M12059">
        <v>1.6709229999999999</v>
      </c>
    </row>
    <row r="12060" spans="1:13" ht="15.6">
      <c r="A12060" s="12">
        <v>252</v>
      </c>
      <c r="B12060" s="9">
        <v>2016</v>
      </c>
      <c r="C12060" s="9">
        <v>9</v>
      </c>
      <c r="D12060" s="9">
        <v>8</v>
      </c>
      <c r="E12060" s="30">
        <f t="shared" si="376"/>
        <v>42621</v>
      </c>
      <c r="F12060" s="32">
        <f t="shared" si="377"/>
        <v>252</v>
      </c>
      <c r="G12060" s="6">
        <v>0.14583333333333334</v>
      </c>
      <c r="H12060" s="2">
        <v>21.50413</v>
      </c>
      <c r="I12060" s="2">
        <v>100.6784</v>
      </c>
      <c r="J12060" s="2">
        <v>94.4101</v>
      </c>
      <c r="K12060" s="2">
        <v>0</v>
      </c>
      <c r="L12060" s="2">
        <v>-1.3825480000000001</v>
      </c>
      <c r="M12060">
        <v>1.576263</v>
      </c>
    </row>
    <row r="12061" spans="1:13" ht="15.6">
      <c r="A12061" s="12">
        <v>252</v>
      </c>
      <c r="B12061" s="9">
        <v>2016</v>
      </c>
      <c r="C12061" s="9">
        <v>9</v>
      </c>
      <c r="D12061" s="9">
        <v>8</v>
      </c>
      <c r="E12061" s="30">
        <f t="shared" si="376"/>
        <v>42621</v>
      </c>
      <c r="F12061" s="32">
        <f t="shared" si="377"/>
        <v>252</v>
      </c>
      <c r="G12061" s="6">
        <v>0.16666666666666666</v>
      </c>
      <c r="H12061" s="2">
        <v>21.416499999999999</v>
      </c>
      <c r="I12061" s="2">
        <v>100.6812</v>
      </c>
      <c r="J12061" s="2">
        <v>95.203270000000003</v>
      </c>
      <c r="K12061" s="2">
        <v>0</v>
      </c>
      <c r="L12061" s="2">
        <v>-1.4789099999999999</v>
      </c>
      <c r="M12061">
        <v>1.3556239999999999</v>
      </c>
    </row>
    <row r="12062" spans="1:13" ht="15.6">
      <c r="A12062" s="12">
        <v>252</v>
      </c>
      <c r="B12062" s="9">
        <v>2016</v>
      </c>
      <c r="C12062" s="9">
        <v>9</v>
      </c>
      <c r="D12062" s="9">
        <v>8</v>
      </c>
      <c r="E12062" s="30">
        <f t="shared" si="376"/>
        <v>42621</v>
      </c>
      <c r="F12062" s="32">
        <f t="shared" si="377"/>
        <v>252</v>
      </c>
      <c r="G12062" s="6">
        <v>0.1875</v>
      </c>
      <c r="H12062" s="2">
        <v>21.234200000000001</v>
      </c>
      <c r="I12062" s="2">
        <v>100.66240000000001</v>
      </c>
      <c r="J12062" s="2">
        <v>96.194689999999994</v>
      </c>
      <c r="K12062" s="2">
        <v>0</v>
      </c>
      <c r="L12062" s="2">
        <v>-0.66031680000000004</v>
      </c>
      <c r="M12062">
        <v>1.2992170000000001</v>
      </c>
    </row>
    <row r="12063" spans="1:13" ht="15.6">
      <c r="A12063" s="12">
        <v>252</v>
      </c>
      <c r="B12063" s="9">
        <v>2016</v>
      </c>
      <c r="C12063" s="9">
        <v>9</v>
      </c>
      <c r="D12063" s="9">
        <v>8</v>
      </c>
      <c r="E12063" s="30">
        <f t="shared" si="376"/>
        <v>42621</v>
      </c>
      <c r="F12063" s="32">
        <f t="shared" si="377"/>
        <v>252</v>
      </c>
      <c r="G12063" s="6">
        <v>0.20833333333333334</v>
      </c>
      <c r="H12063" s="2">
        <v>21.14723</v>
      </c>
      <c r="I12063" s="2">
        <v>100.6716</v>
      </c>
      <c r="J12063" s="2">
        <v>96.686229999999995</v>
      </c>
      <c r="K12063" s="2">
        <v>0</v>
      </c>
      <c r="L12063" s="2">
        <v>-0.81572979999999995</v>
      </c>
      <c r="M12063">
        <v>1.345542</v>
      </c>
    </row>
    <row r="12064" spans="1:13" ht="15.6">
      <c r="A12064" s="12">
        <v>252</v>
      </c>
      <c r="B12064" s="9">
        <v>2016</v>
      </c>
      <c r="C12064" s="9">
        <v>9</v>
      </c>
      <c r="D12064" s="9">
        <v>8</v>
      </c>
      <c r="E12064" s="30">
        <f t="shared" si="376"/>
        <v>42621</v>
      </c>
      <c r="F12064" s="32">
        <f t="shared" si="377"/>
        <v>252</v>
      </c>
      <c r="G12064" s="6">
        <v>0.22916666666666666</v>
      </c>
      <c r="H12064" s="2">
        <v>21.13344</v>
      </c>
      <c r="I12064" s="2">
        <v>100.69029999999999</v>
      </c>
      <c r="J12064" s="2">
        <v>96.650019999999998</v>
      </c>
      <c r="K12064" s="2">
        <v>0.26029459999999999</v>
      </c>
      <c r="L12064" s="2">
        <v>-1.002864</v>
      </c>
      <c r="M12064">
        <v>1.2806960000000001</v>
      </c>
    </row>
    <row r="12065" spans="1:13" ht="15.6">
      <c r="A12065" s="12">
        <v>252</v>
      </c>
      <c r="B12065" s="9">
        <v>2016</v>
      </c>
      <c r="C12065" s="9">
        <v>9</v>
      </c>
      <c r="D12065" s="9">
        <v>8</v>
      </c>
      <c r="E12065" s="30">
        <f t="shared" si="376"/>
        <v>42621</v>
      </c>
      <c r="F12065" s="32">
        <f t="shared" si="377"/>
        <v>252</v>
      </c>
      <c r="G12065" s="6">
        <v>0.25</v>
      </c>
      <c r="H12065" s="2">
        <v>21.148779999999999</v>
      </c>
      <c r="I12065" s="2">
        <v>100.7169</v>
      </c>
      <c r="J12065" s="2">
        <v>96.558400000000006</v>
      </c>
      <c r="K12065" s="2">
        <v>0</v>
      </c>
      <c r="L12065" s="2">
        <v>1.932598</v>
      </c>
      <c r="M12065">
        <v>1.945794</v>
      </c>
    </row>
    <row r="12066" spans="1:13" ht="15.6">
      <c r="A12066" s="12">
        <v>252</v>
      </c>
      <c r="B12066" s="9">
        <v>2016</v>
      </c>
      <c r="C12066" s="9">
        <v>9</v>
      </c>
      <c r="D12066" s="9">
        <v>8</v>
      </c>
      <c r="E12066" s="30">
        <f t="shared" si="376"/>
        <v>42621</v>
      </c>
      <c r="F12066" s="32">
        <f t="shared" si="377"/>
        <v>252</v>
      </c>
      <c r="G12066" s="6">
        <v>0.27083333333333331</v>
      </c>
      <c r="H12066" s="2">
        <v>21.08802</v>
      </c>
      <c r="I12066" s="2">
        <v>100.73099999999999</v>
      </c>
      <c r="J12066" s="2">
        <v>97.076279999999997</v>
      </c>
      <c r="K12066" s="2">
        <v>0</v>
      </c>
      <c r="L12066" s="2">
        <v>30.080580000000001</v>
      </c>
      <c r="M12066">
        <v>5.5007149999999996</v>
      </c>
    </row>
    <row r="12067" spans="1:13" ht="15.6">
      <c r="A12067" s="12">
        <v>252</v>
      </c>
      <c r="B12067" s="9">
        <v>2016</v>
      </c>
      <c r="C12067" s="9">
        <v>9</v>
      </c>
      <c r="D12067" s="9">
        <v>8</v>
      </c>
      <c r="E12067" s="30">
        <f t="shared" si="376"/>
        <v>42621</v>
      </c>
      <c r="F12067" s="32">
        <f t="shared" si="377"/>
        <v>252</v>
      </c>
      <c r="G12067" s="6">
        <v>0.29166666666666669</v>
      </c>
      <c r="H12067" s="2">
        <v>21.222799999999999</v>
      </c>
      <c r="I12067" s="2">
        <v>100.7313</v>
      </c>
      <c r="J12067" s="2">
        <v>97.436070000000001</v>
      </c>
      <c r="K12067" s="2">
        <v>0</v>
      </c>
      <c r="L12067" s="2">
        <v>52.242069999999998</v>
      </c>
      <c r="M12067">
        <v>7.6411569999999998</v>
      </c>
    </row>
    <row r="12068" spans="1:13" ht="15.6">
      <c r="A12068" s="12">
        <v>252</v>
      </c>
      <c r="B12068" s="9">
        <v>2016</v>
      </c>
      <c r="C12068" s="9">
        <v>9</v>
      </c>
      <c r="D12068" s="9">
        <v>8</v>
      </c>
      <c r="E12068" s="30">
        <f t="shared" si="376"/>
        <v>42621</v>
      </c>
      <c r="F12068" s="32">
        <f t="shared" si="377"/>
        <v>252</v>
      </c>
      <c r="G12068" s="6">
        <v>0.3125</v>
      </c>
      <c r="H12068" s="2">
        <v>21.676739999999999</v>
      </c>
      <c r="I12068" s="2">
        <v>100.7567</v>
      </c>
      <c r="J12068" s="2">
        <v>97.189970000000002</v>
      </c>
      <c r="K12068" s="2">
        <v>0</v>
      </c>
      <c r="L12068" s="2">
        <v>179.6327</v>
      </c>
      <c r="M12068">
        <v>26.646799999999999</v>
      </c>
    </row>
    <row r="12069" spans="1:13" ht="15.6">
      <c r="A12069" s="12">
        <v>252</v>
      </c>
      <c r="B12069" s="9">
        <v>2016</v>
      </c>
      <c r="C12069" s="9">
        <v>9</v>
      </c>
      <c r="D12069" s="9">
        <v>8</v>
      </c>
      <c r="E12069" s="30">
        <f t="shared" si="376"/>
        <v>42621</v>
      </c>
      <c r="F12069" s="32">
        <f t="shared" si="377"/>
        <v>252</v>
      </c>
      <c r="G12069" s="6">
        <v>0.33333333333333331</v>
      </c>
      <c r="H12069" s="2">
        <v>22.55378</v>
      </c>
      <c r="I12069" s="2">
        <v>100.7428</v>
      </c>
      <c r="J12069" s="2">
        <v>93.1554</v>
      </c>
      <c r="K12069" s="2">
        <v>0.10213650000000001</v>
      </c>
      <c r="L12069" s="2">
        <v>252.34350000000001</v>
      </c>
      <c r="M12069">
        <v>39.650030000000001</v>
      </c>
    </row>
    <row r="12070" spans="1:13" ht="15.6">
      <c r="A12070" s="12">
        <v>252</v>
      </c>
      <c r="B12070" s="9">
        <v>2016</v>
      </c>
      <c r="C12070" s="9">
        <v>9</v>
      </c>
      <c r="D12070" s="9">
        <v>8</v>
      </c>
      <c r="E12070" s="30">
        <f t="shared" si="376"/>
        <v>42621</v>
      </c>
      <c r="F12070" s="32">
        <f t="shared" si="377"/>
        <v>252</v>
      </c>
      <c r="G12070" s="6">
        <v>0.35416666666666669</v>
      </c>
      <c r="H12070" s="2">
        <v>23.938230000000001</v>
      </c>
      <c r="I12070" s="2">
        <v>100.7388</v>
      </c>
      <c r="J12070" s="2">
        <v>84.923159999999996</v>
      </c>
      <c r="K12070" s="2">
        <v>3.266667E-4</v>
      </c>
      <c r="L12070" s="2">
        <v>365.35950000000003</v>
      </c>
      <c r="M12070">
        <v>57.211620000000003</v>
      </c>
    </row>
    <row r="12071" spans="1:13" ht="15.6">
      <c r="A12071" s="12">
        <v>252</v>
      </c>
      <c r="B12071" s="9">
        <v>2016</v>
      </c>
      <c r="C12071" s="9">
        <v>9</v>
      </c>
      <c r="D12071" s="9">
        <v>8</v>
      </c>
      <c r="E12071" s="30">
        <f t="shared" si="376"/>
        <v>42621</v>
      </c>
      <c r="F12071" s="32">
        <f t="shared" si="377"/>
        <v>252</v>
      </c>
      <c r="G12071" s="6">
        <v>0.375</v>
      </c>
      <c r="H12071" s="2">
        <v>25.250419999999998</v>
      </c>
      <c r="I12071" s="2">
        <v>100.7599</v>
      </c>
      <c r="J12071" s="2">
        <v>75.562389999999994</v>
      </c>
      <c r="K12071" s="2">
        <v>0.85563889999999998</v>
      </c>
      <c r="L12071" s="2">
        <v>302.6069</v>
      </c>
      <c r="M12071">
        <v>41.112720000000003</v>
      </c>
    </row>
    <row r="12072" spans="1:13" ht="15.6">
      <c r="A12072" s="12">
        <v>252</v>
      </c>
      <c r="B12072" s="9">
        <v>2016</v>
      </c>
      <c r="C12072" s="9">
        <v>9</v>
      </c>
      <c r="D12072" s="9">
        <v>8</v>
      </c>
      <c r="E12072" s="30">
        <f t="shared" si="376"/>
        <v>42621</v>
      </c>
      <c r="F12072" s="32">
        <f t="shared" si="377"/>
        <v>252</v>
      </c>
      <c r="G12072" s="6">
        <v>0.39583333333333331</v>
      </c>
      <c r="H12072" s="2">
        <v>25.774560000000001</v>
      </c>
      <c r="I12072" s="2">
        <v>100.75700000000001</v>
      </c>
      <c r="J12072" s="2">
        <v>71.902659999999997</v>
      </c>
      <c r="K12072" s="2">
        <v>0.95682350000000005</v>
      </c>
      <c r="L12072" s="2">
        <v>380.76639999999998</v>
      </c>
      <c r="M12072">
        <v>54.853349999999999</v>
      </c>
    </row>
    <row r="12073" spans="1:13" ht="15.6">
      <c r="A12073" s="12">
        <v>252</v>
      </c>
      <c r="B12073" s="9">
        <v>2016</v>
      </c>
      <c r="C12073" s="9">
        <v>9</v>
      </c>
      <c r="D12073" s="9">
        <v>8</v>
      </c>
      <c r="E12073" s="30">
        <f t="shared" si="376"/>
        <v>42621</v>
      </c>
      <c r="F12073" s="32">
        <f t="shared" si="377"/>
        <v>252</v>
      </c>
      <c r="G12073" s="6">
        <v>0.41666666666666669</v>
      </c>
      <c r="H12073" s="2">
        <v>26.776</v>
      </c>
      <c r="I12073" s="2">
        <v>100.75830000000001</v>
      </c>
      <c r="J12073" s="2">
        <v>67.983249999999998</v>
      </c>
      <c r="K12073" s="2">
        <v>0.2942671</v>
      </c>
      <c r="L12073" s="2">
        <v>384.67439999999999</v>
      </c>
      <c r="M12073">
        <v>54.227319999999999</v>
      </c>
    </row>
    <row r="12074" spans="1:13" ht="15.6">
      <c r="A12074" s="12">
        <v>252</v>
      </c>
      <c r="B12074" s="9">
        <v>2016</v>
      </c>
      <c r="C12074" s="9">
        <v>9</v>
      </c>
      <c r="D12074" s="9">
        <v>8</v>
      </c>
      <c r="E12074" s="30">
        <f t="shared" si="376"/>
        <v>42621</v>
      </c>
      <c r="F12074" s="32">
        <f t="shared" si="377"/>
        <v>252</v>
      </c>
      <c r="G12074" s="6">
        <v>0.4375</v>
      </c>
      <c r="H12074" s="2">
        <v>27.46697</v>
      </c>
      <c r="I12074" s="2">
        <v>100.738</v>
      </c>
      <c r="J12074" s="2">
        <v>64.253169999999997</v>
      </c>
      <c r="K12074" s="2">
        <v>0.53891739999999999</v>
      </c>
      <c r="L12074" s="2">
        <v>577.79790000000003</v>
      </c>
      <c r="M12074">
        <v>84.46857</v>
      </c>
    </row>
    <row r="12075" spans="1:13" ht="15.6">
      <c r="A12075" s="12">
        <v>252</v>
      </c>
      <c r="B12075" s="9">
        <v>2016</v>
      </c>
      <c r="C12075" s="9">
        <v>9</v>
      </c>
      <c r="D12075" s="9">
        <v>8</v>
      </c>
      <c r="E12075" s="30">
        <f t="shared" si="376"/>
        <v>42621</v>
      </c>
      <c r="F12075" s="32">
        <f t="shared" si="377"/>
        <v>252</v>
      </c>
      <c r="G12075" s="6">
        <v>0.45833333333333331</v>
      </c>
      <c r="H12075" s="2">
        <v>28.004729999999999</v>
      </c>
      <c r="I12075" s="2">
        <v>100.7034</v>
      </c>
      <c r="J12075" s="2">
        <v>60.024039999999999</v>
      </c>
      <c r="K12075" s="2">
        <v>0.43407790000000002</v>
      </c>
      <c r="L12075" s="2">
        <v>571.29300000000001</v>
      </c>
      <c r="M12075">
        <v>80.337900000000005</v>
      </c>
    </row>
    <row r="12076" spans="1:13" ht="15.6">
      <c r="A12076" s="12">
        <v>252</v>
      </c>
      <c r="B12076" s="9">
        <v>2016</v>
      </c>
      <c r="C12076" s="9">
        <v>9</v>
      </c>
      <c r="D12076" s="9">
        <v>8</v>
      </c>
      <c r="E12076" s="30">
        <f t="shared" si="376"/>
        <v>42621</v>
      </c>
      <c r="F12076" s="32">
        <f t="shared" si="377"/>
        <v>252</v>
      </c>
      <c r="G12076" s="6">
        <v>0.47916666666666669</v>
      </c>
      <c r="H12076" s="2">
        <v>28.447430000000001</v>
      </c>
      <c r="I12076" s="2">
        <v>100.6718</v>
      </c>
      <c r="J12076" s="2">
        <v>60.520269999999996</v>
      </c>
      <c r="K12076" s="2">
        <v>0.51293690000000003</v>
      </c>
      <c r="L12076" s="2">
        <v>517.39430000000004</v>
      </c>
      <c r="M12076">
        <v>72.762479999999996</v>
      </c>
    </row>
    <row r="12077" spans="1:13" ht="15.6">
      <c r="A12077" s="12">
        <v>252</v>
      </c>
      <c r="B12077" s="9">
        <v>2016</v>
      </c>
      <c r="C12077" s="9">
        <v>9</v>
      </c>
      <c r="D12077" s="9">
        <v>8</v>
      </c>
      <c r="E12077" s="30">
        <f t="shared" si="376"/>
        <v>42621</v>
      </c>
      <c r="F12077" s="32">
        <f t="shared" si="377"/>
        <v>252</v>
      </c>
      <c r="G12077" s="6">
        <v>0.5</v>
      </c>
      <c r="H12077" s="2">
        <v>28.755189999999999</v>
      </c>
      <c r="I12077" s="2">
        <v>100.6434</v>
      </c>
      <c r="J12077" s="2">
        <v>59.151249999999997</v>
      </c>
      <c r="K12077" s="2">
        <v>1.2101360000000001</v>
      </c>
      <c r="L12077" s="2">
        <v>598.42830000000004</v>
      </c>
      <c r="M12077">
        <v>85.93159</v>
      </c>
    </row>
    <row r="12078" spans="1:13" ht="15.6">
      <c r="A12078" s="12">
        <v>252</v>
      </c>
      <c r="B12078" s="9">
        <v>2016</v>
      </c>
      <c r="C12078" s="9">
        <v>9</v>
      </c>
      <c r="D12078" s="9">
        <v>8</v>
      </c>
      <c r="E12078" s="30">
        <f t="shared" si="376"/>
        <v>42621</v>
      </c>
      <c r="F12078" s="32">
        <f t="shared" si="377"/>
        <v>252</v>
      </c>
      <c r="G12078" s="6">
        <v>0.52083333333333337</v>
      </c>
      <c r="H12078" s="2">
        <v>29.146039999999999</v>
      </c>
      <c r="I12078" s="2">
        <v>100.6331</v>
      </c>
      <c r="J12078" s="2">
        <v>57.963569999999997</v>
      </c>
      <c r="K12078" s="2">
        <v>0.78038730000000001</v>
      </c>
      <c r="L12078" s="2">
        <v>621.80820000000006</v>
      </c>
      <c r="M12078">
        <v>92.969800000000006</v>
      </c>
    </row>
    <row r="12079" spans="1:13" ht="15.6">
      <c r="A12079" s="12">
        <v>252</v>
      </c>
      <c r="B12079" s="9">
        <v>2016</v>
      </c>
      <c r="C12079" s="9">
        <v>9</v>
      </c>
      <c r="D12079" s="9">
        <v>8</v>
      </c>
      <c r="E12079" s="30">
        <f t="shared" si="376"/>
        <v>42621</v>
      </c>
      <c r="F12079" s="32">
        <f t="shared" si="377"/>
        <v>252</v>
      </c>
      <c r="G12079" s="6">
        <v>0.54166666666666663</v>
      </c>
      <c r="H12079" s="2">
        <v>29.111339999999998</v>
      </c>
      <c r="I12079" s="2">
        <v>100.61799999999999</v>
      </c>
      <c r="J12079" s="2">
        <v>58.477209999999999</v>
      </c>
      <c r="K12079" s="2">
        <v>1.030424</v>
      </c>
      <c r="L12079" s="2">
        <v>567.86019999999996</v>
      </c>
      <c r="M12079">
        <v>82.548109999999994</v>
      </c>
    </row>
    <row r="12080" spans="1:13" ht="15.6">
      <c r="A12080" s="12">
        <v>252</v>
      </c>
      <c r="B12080" s="9">
        <v>2016</v>
      </c>
      <c r="C12080" s="9">
        <v>9</v>
      </c>
      <c r="D12080" s="9">
        <v>8</v>
      </c>
      <c r="E12080" s="30">
        <f t="shared" si="376"/>
        <v>42621</v>
      </c>
      <c r="F12080" s="32">
        <f t="shared" si="377"/>
        <v>252</v>
      </c>
      <c r="G12080" s="6">
        <v>0.5625</v>
      </c>
      <c r="H12080" s="2">
        <v>29.483740000000001</v>
      </c>
      <c r="I12080" s="2">
        <v>100.61790000000001</v>
      </c>
      <c r="J12080" s="2">
        <v>56.52046</v>
      </c>
      <c r="K12080" s="2">
        <v>0.67334150000000004</v>
      </c>
      <c r="L12080" s="2">
        <v>415.69720000000001</v>
      </c>
      <c r="M12080">
        <v>57.571770000000001</v>
      </c>
    </row>
    <row r="12081" spans="1:13" ht="15.6">
      <c r="A12081" s="12">
        <v>252</v>
      </c>
      <c r="B12081" s="9">
        <v>2016</v>
      </c>
      <c r="C12081" s="9">
        <v>9</v>
      </c>
      <c r="D12081" s="9">
        <v>8</v>
      </c>
      <c r="E12081" s="30">
        <f t="shared" si="376"/>
        <v>42621</v>
      </c>
      <c r="F12081" s="32">
        <f t="shared" si="377"/>
        <v>252</v>
      </c>
      <c r="G12081" s="6">
        <v>0.58333333333333337</v>
      </c>
      <c r="H12081" s="2">
        <v>29.769380000000002</v>
      </c>
      <c r="I12081" s="2">
        <v>100.60469999999999</v>
      </c>
      <c r="J12081" s="2">
        <v>56.332729999999998</v>
      </c>
      <c r="K12081" s="2">
        <v>7.7365089999999997E-2</v>
      </c>
      <c r="L12081" s="2">
        <v>329.09289999999999</v>
      </c>
      <c r="M12081">
        <v>44.953270000000003</v>
      </c>
    </row>
    <row r="12082" spans="1:13" ht="15.6">
      <c r="A12082" s="12">
        <v>252</v>
      </c>
      <c r="B12082" s="9">
        <v>2016</v>
      </c>
      <c r="C12082" s="9">
        <v>9</v>
      </c>
      <c r="D12082" s="9">
        <v>8</v>
      </c>
      <c r="E12082" s="30">
        <f t="shared" si="376"/>
        <v>42621</v>
      </c>
      <c r="F12082" s="32">
        <f t="shared" si="377"/>
        <v>252</v>
      </c>
      <c r="G12082" s="6">
        <v>0.60416666666666663</v>
      </c>
      <c r="H12082" s="2">
        <v>30.235679999999999</v>
      </c>
      <c r="I12082" s="2">
        <v>100.5621</v>
      </c>
      <c r="J12082" s="2">
        <v>54.860770000000002</v>
      </c>
      <c r="K12082" s="2">
        <v>0.42536669999999999</v>
      </c>
      <c r="L12082" s="2">
        <v>598.13980000000004</v>
      </c>
      <c r="M12082">
        <v>91.748999999999995</v>
      </c>
    </row>
    <row r="12083" spans="1:13" ht="15.6">
      <c r="A12083" s="12">
        <v>252</v>
      </c>
      <c r="B12083" s="9">
        <v>2016</v>
      </c>
      <c r="C12083" s="9">
        <v>9</v>
      </c>
      <c r="D12083" s="9">
        <v>8</v>
      </c>
      <c r="E12083" s="30">
        <f t="shared" si="376"/>
        <v>42621</v>
      </c>
      <c r="F12083" s="32">
        <f t="shared" si="377"/>
        <v>252</v>
      </c>
      <c r="G12083" s="6">
        <v>0.625</v>
      </c>
      <c r="H12083" s="2">
        <v>30.712219999999999</v>
      </c>
      <c r="I12083" s="2">
        <v>100.54259999999999</v>
      </c>
      <c r="J12083" s="2">
        <v>51.053350000000002</v>
      </c>
      <c r="K12083" s="2">
        <v>1.2196640000000001</v>
      </c>
      <c r="L12083" s="2">
        <v>585.23140000000001</v>
      </c>
      <c r="M12083">
        <v>87.900919999999999</v>
      </c>
    </row>
    <row r="12084" spans="1:13" ht="15.6">
      <c r="A12084" s="12">
        <v>252</v>
      </c>
      <c r="B12084" s="9">
        <v>2016</v>
      </c>
      <c r="C12084" s="9">
        <v>9</v>
      </c>
      <c r="D12084" s="9">
        <v>8</v>
      </c>
      <c r="E12084" s="30">
        <f t="shared" si="376"/>
        <v>42621</v>
      </c>
      <c r="F12084" s="32">
        <f t="shared" si="377"/>
        <v>252</v>
      </c>
      <c r="G12084" s="6">
        <v>0.64583333333333337</v>
      </c>
      <c r="H12084" s="2">
        <v>30.857620000000001</v>
      </c>
      <c r="I12084" s="2">
        <v>100.5333</v>
      </c>
      <c r="J12084" s="2">
        <v>51.120170000000002</v>
      </c>
      <c r="K12084" s="2">
        <v>0.90356230000000004</v>
      </c>
      <c r="L12084" s="2">
        <v>499.13380000000001</v>
      </c>
      <c r="M12084">
        <v>78.097610000000003</v>
      </c>
    </row>
    <row r="12085" spans="1:13" ht="15.6">
      <c r="A12085" s="12">
        <v>252</v>
      </c>
      <c r="B12085" s="9">
        <v>2016</v>
      </c>
      <c r="C12085" s="9">
        <v>9</v>
      </c>
      <c r="D12085" s="9">
        <v>8</v>
      </c>
      <c r="E12085" s="30">
        <f t="shared" si="376"/>
        <v>42621</v>
      </c>
      <c r="F12085" s="32">
        <f t="shared" si="377"/>
        <v>252</v>
      </c>
      <c r="G12085" s="6">
        <v>0.66666666666666663</v>
      </c>
      <c r="H12085" s="2">
        <v>30.990570000000002</v>
      </c>
      <c r="I12085" s="2">
        <v>100.5313</v>
      </c>
      <c r="J12085" s="2">
        <v>49.828530000000001</v>
      </c>
      <c r="K12085" s="2">
        <v>0.81274279999999999</v>
      </c>
      <c r="L12085" s="2">
        <v>430.90710000000001</v>
      </c>
      <c r="M12085">
        <v>68.638270000000006</v>
      </c>
    </row>
    <row r="12086" spans="1:13" ht="15.6">
      <c r="A12086" s="12">
        <v>252</v>
      </c>
      <c r="B12086" s="9">
        <v>2016</v>
      </c>
      <c r="C12086" s="9">
        <v>9</v>
      </c>
      <c r="D12086" s="9">
        <v>8</v>
      </c>
      <c r="E12086" s="30">
        <f t="shared" si="376"/>
        <v>42621</v>
      </c>
      <c r="F12086" s="32">
        <f t="shared" si="377"/>
        <v>252</v>
      </c>
      <c r="G12086" s="6">
        <v>0.6875</v>
      </c>
      <c r="H12086" s="2">
        <v>30.81672</v>
      </c>
      <c r="I12086" s="2">
        <v>100.54170000000001</v>
      </c>
      <c r="J12086" s="2">
        <v>49.18703</v>
      </c>
      <c r="K12086" s="2">
        <v>1.2992239999999999</v>
      </c>
      <c r="L12086" s="2">
        <v>302.43270000000001</v>
      </c>
      <c r="M12086">
        <v>46.95055</v>
      </c>
    </row>
    <row r="12087" spans="1:13" ht="15.6">
      <c r="A12087" s="12">
        <v>252</v>
      </c>
      <c r="B12087" s="9">
        <v>2016</v>
      </c>
      <c r="C12087" s="9">
        <v>9</v>
      </c>
      <c r="D12087" s="9">
        <v>8</v>
      </c>
      <c r="E12087" s="30">
        <f t="shared" si="376"/>
        <v>42621</v>
      </c>
      <c r="F12087" s="32">
        <f t="shared" si="377"/>
        <v>252</v>
      </c>
      <c r="G12087" s="6">
        <v>0.70833333333333337</v>
      </c>
      <c r="H12087" s="2">
        <v>30.396149999999999</v>
      </c>
      <c r="I12087" s="2">
        <v>100.5564</v>
      </c>
      <c r="J12087" s="2">
        <v>51.139009999999999</v>
      </c>
      <c r="K12087" s="2">
        <v>0.9400269</v>
      </c>
      <c r="L12087" s="2">
        <v>178.01159999999999</v>
      </c>
      <c r="M12087">
        <v>28.343730000000001</v>
      </c>
    </row>
    <row r="12088" spans="1:13" ht="15.6">
      <c r="A12088" s="12">
        <v>252</v>
      </c>
      <c r="B12088" s="9">
        <v>2016</v>
      </c>
      <c r="C12088" s="9">
        <v>9</v>
      </c>
      <c r="D12088" s="9">
        <v>8</v>
      </c>
      <c r="E12088" s="30">
        <f t="shared" si="376"/>
        <v>42621</v>
      </c>
      <c r="F12088" s="32">
        <f t="shared" si="377"/>
        <v>252</v>
      </c>
      <c r="G12088" s="6">
        <v>0.72916666666666663</v>
      </c>
      <c r="H12088" s="2">
        <v>30.162410000000001</v>
      </c>
      <c r="I12088" s="2">
        <v>100.56100000000001</v>
      </c>
      <c r="J12088" s="2">
        <v>54.515009999999997</v>
      </c>
      <c r="K12088" s="2">
        <v>0.17051749999999999</v>
      </c>
      <c r="L12088" s="2">
        <v>98.59966</v>
      </c>
      <c r="M12088">
        <v>15.356479999999999</v>
      </c>
    </row>
    <row r="12089" spans="1:13" ht="15.6">
      <c r="A12089" s="12">
        <v>252</v>
      </c>
      <c r="B12089" s="9">
        <v>2016</v>
      </c>
      <c r="C12089" s="9">
        <v>9</v>
      </c>
      <c r="D12089" s="9">
        <v>8</v>
      </c>
      <c r="E12089" s="30">
        <f t="shared" si="376"/>
        <v>42621</v>
      </c>
      <c r="F12089" s="32">
        <f t="shared" si="377"/>
        <v>252</v>
      </c>
      <c r="G12089" s="6">
        <v>0.75</v>
      </c>
      <c r="H12089" s="2">
        <v>29.065180000000002</v>
      </c>
      <c r="I12089" s="2">
        <v>100.57210000000001</v>
      </c>
      <c r="J12089" s="2">
        <v>63.43056</v>
      </c>
      <c r="K12089" s="2">
        <v>0</v>
      </c>
      <c r="L12089" s="2">
        <v>38.744999999999997</v>
      </c>
      <c r="M12089">
        <v>5.3446280000000002</v>
      </c>
    </row>
    <row r="12090" spans="1:13" ht="15.6">
      <c r="A12090" s="12">
        <v>252</v>
      </c>
      <c r="B12090" s="9">
        <v>2016</v>
      </c>
      <c r="C12090" s="9">
        <v>9</v>
      </c>
      <c r="D12090" s="9">
        <v>8</v>
      </c>
      <c r="E12090" s="30">
        <f t="shared" si="376"/>
        <v>42621</v>
      </c>
      <c r="F12090" s="32">
        <f t="shared" si="377"/>
        <v>252</v>
      </c>
      <c r="G12090" s="6">
        <v>0.77083333333333337</v>
      </c>
      <c r="H12090" s="2">
        <v>27.94389</v>
      </c>
      <c r="I12090" s="2">
        <v>100.5829</v>
      </c>
      <c r="J12090" s="2">
        <v>64.977969999999999</v>
      </c>
      <c r="K12090" s="2">
        <v>0</v>
      </c>
      <c r="L12090" s="2">
        <v>2.8718900000000001</v>
      </c>
      <c r="M12090">
        <v>0.75104780000000004</v>
      </c>
    </row>
    <row r="12091" spans="1:13" ht="15.6">
      <c r="A12091" s="12">
        <v>252</v>
      </c>
      <c r="B12091" s="9">
        <v>2016</v>
      </c>
      <c r="C12091" s="9">
        <v>9</v>
      </c>
      <c r="D12091" s="9">
        <v>8</v>
      </c>
      <c r="E12091" s="30">
        <f t="shared" si="376"/>
        <v>42621</v>
      </c>
      <c r="F12091" s="32">
        <f t="shared" si="377"/>
        <v>252</v>
      </c>
      <c r="G12091" s="6">
        <v>0.79166666666666663</v>
      </c>
      <c r="H12091" s="2">
        <v>27.131540000000001</v>
      </c>
      <c r="I12091" s="2">
        <v>100.60899999999999</v>
      </c>
      <c r="J12091" s="2">
        <v>71.576030000000003</v>
      </c>
      <c r="K12091" s="2">
        <v>0</v>
      </c>
      <c r="L12091" s="2">
        <v>-3.5338310000000002</v>
      </c>
      <c r="M12091">
        <v>1.2726789999999999</v>
      </c>
    </row>
    <row r="12092" spans="1:13" ht="15.6">
      <c r="A12092" s="12">
        <v>252</v>
      </c>
      <c r="B12092" s="9">
        <v>2016</v>
      </c>
      <c r="C12092" s="9">
        <v>9</v>
      </c>
      <c r="D12092" s="9">
        <v>8</v>
      </c>
      <c r="E12092" s="30">
        <f t="shared" si="376"/>
        <v>42621</v>
      </c>
      <c r="F12092" s="32">
        <f t="shared" si="377"/>
        <v>252</v>
      </c>
      <c r="G12092" s="6">
        <v>0.8125</v>
      </c>
      <c r="H12092" s="2">
        <v>26.489809999999999</v>
      </c>
      <c r="I12092" s="2">
        <v>100.64530000000001</v>
      </c>
      <c r="J12092" s="2">
        <v>71.27637</v>
      </c>
      <c r="K12092" s="2">
        <v>1.241332E-2</v>
      </c>
      <c r="L12092" s="2">
        <v>-2.322803</v>
      </c>
      <c r="M12092">
        <v>2.0316079999999999</v>
      </c>
    </row>
    <row r="12093" spans="1:13" ht="15.6">
      <c r="A12093" s="12">
        <v>252</v>
      </c>
      <c r="B12093" s="9">
        <v>2016</v>
      </c>
      <c r="C12093" s="9">
        <v>9</v>
      </c>
      <c r="D12093" s="9">
        <v>8</v>
      </c>
      <c r="E12093" s="30">
        <f t="shared" si="376"/>
        <v>42621</v>
      </c>
      <c r="F12093" s="32">
        <f t="shared" si="377"/>
        <v>252</v>
      </c>
      <c r="G12093" s="6">
        <v>0.83333333333333337</v>
      </c>
      <c r="H12093" s="2">
        <v>25.768080000000001</v>
      </c>
      <c r="I12093" s="2">
        <v>100.684</v>
      </c>
      <c r="J12093" s="2">
        <v>77.559359999999998</v>
      </c>
      <c r="K12093" s="2">
        <v>0</v>
      </c>
      <c r="L12093" s="2">
        <v>-2.436782</v>
      </c>
      <c r="M12093">
        <v>2.1325959999999999</v>
      </c>
    </row>
    <row r="12094" spans="1:13" ht="15.6">
      <c r="A12094" s="12">
        <v>252</v>
      </c>
      <c r="B12094" s="9">
        <v>2016</v>
      </c>
      <c r="C12094" s="9">
        <v>9</v>
      </c>
      <c r="D12094" s="9">
        <v>8</v>
      </c>
      <c r="E12094" s="30">
        <f t="shared" si="376"/>
        <v>42621</v>
      </c>
      <c r="F12094" s="32">
        <f t="shared" si="377"/>
        <v>252</v>
      </c>
      <c r="G12094" s="6">
        <v>0.85416666666666663</v>
      </c>
      <c r="H12094" s="2">
        <v>25.286660000000001</v>
      </c>
      <c r="I12094" s="2">
        <v>100.7186</v>
      </c>
      <c r="J12094" s="2">
        <v>79.800129999999996</v>
      </c>
      <c r="K12094" s="2">
        <v>0</v>
      </c>
      <c r="L12094" s="2">
        <v>-1.931719</v>
      </c>
      <c r="M12094">
        <v>2.5541610000000001</v>
      </c>
    </row>
    <row r="12095" spans="1:13" ht="15.6">
      <c r="A12095" s="12">
        <v>252</v>
      </c>
      <c r="B12095" s="9">
        <v>2016</v>
      </c>
      <c r="C12095" s="9">
        <v>9</v>
      </c>
      <c r="D12095" s="9">
        <v>8</v>
      </c>
      <c r="E12095" s="30">
        <f t="shared" si="376"/>
        <v>42621</v>
      </c>
      <c r="F12095" s="32">
        <f t="shared" si="377"/>
        <v>252</v>
      </c>
      <c r="G12095" s="6">
        <v>0.875</v>
      </c>
      <c r="H12095" s="2">
        <v>24.967310000000001</v>
      </c>
      <c r="I12095" s="2">
        <v>100.7572</v>
      </c>
      <c r="J12095" s="2">
        <v>79.873580000000004</v>
      </c>
      <c r="K12095" s="2">
        <v>0</v>
      </c>
      <c r="L12095" s="2">
        <v>-1.9124589999999999</v>
      </c>
      <c r="M12095">
        <v>2.5423070000000001</v>
      </c>
    </row>
    <row r="12096" spans="1:13" ht="15.6">
      <c r="A12096" s="12">
        <v>252</v>
      </c>
      <c r="B12096" s="9">
        <v>2016</v>
      </c>
      <c r="C12096" s="9">
        <v>9</v>
      </c>
      <c r="D12096" s="9">
        <v>8</v>
      </c>
      <c r="E12096" s="30">
        <f t="shared" si="376"/>
        <v>42621</v>
      </c>
      <c r="F12096" s="32">
        <f t="shared" si="377"/>
        <v>252</v>
      </c>
      <c r="G12096" s="6">
        <v>0.89583333333333337</v>
      </c>
      <c r="H12096" s="2">
        <v>24.651230000000002</v>
      </c>
      <c r="I12096" s="2">
        <v>100.76260000000001</v>
      </c>
      <c r="J12096" s="2">
        <v>84.169920000000005</v>
      </c>
      <c r="K12096" s="2">
        <v>0</v>
      </c>
      <c r="L12096" s="2">
        <v>-1.7649189999999999</v>
      </c>
      <c r="M12096">
        <v>2.4401440000000001</v>
      </c>
    </row>
    <row r="12097" spans="1:13" ht="15.6">
      <c r="A12097" s="12">
        <v>252</v>
      </c>
      <c r="B12097" s="9">
        <v>2016</v>
      </c>
      <c r="C12097" s="9">
        <v>9</v>
      </c>
      <c r="D12097" s="9">
        <v>8</v>
      </c>
      <c r="E12097" s="30">
        <f t="shared" si="376"/>
        <v>42621</v>
      </c>
      <c r="F12097" s="32">
        <f t="shared" si="377"/>
        <v>252</v>
      </c>
      <c r="G12097" s="6">
        <v>0.91666666666666663</v>
      </c>
      <c r="H12097" s="2">
        <v>23.848369999999999</v>
      </c>
      <c r="I12097" s="2">
        <v>100.7593</v>
      </c>
      <c r="J12097" s="2">
        <v>87.36224</v>
      </c>
      <c r="K12097" s="2">
        <v>0</v>
      </c>
      <c r="L12097" s="2">
        <v>-1.879453</v>
      </c>
      <c r="M12097">
        <v>2.1752790000000002</v>
      </c>
    </row>
    <row r="12098" spans="1:13" ht="15.6">
      <c r="A12098" s="12">
        <v>252</v>
      </c>
      <c r="B12098" s="9">
        <v>2016</v>
      </c>
      <c r="C12098" s="9">
        <v>9</v>
      </c>
      <c r="D12098" s="9">
        <v>8</v>
      </c>
      <c r="E12098" s="30">
        <f t="shared" si="376"/>
        <v>42621</v>
      </c>
      <c r="F12098" s="32">
        <f t="shared" si="377"/>
        <v>252</v>
      </c>
      <c r="G12098" s="6">
        <v>0.9375</v>
      </c>
      <c r="H12098" s="2">
        <v>23.70767</v>
      </c>
      <c r="I12098" s="2">
        <v>100.77509999999999</v>
      </c>
      <c r="J12098" s="2">
        <v>86.548029999999997</v>
      </c>
      <c r="K12098" s="2">
        <v>0</v>
      </c>
      <c r="L12098" s="2">
        <v>-1.4791190000000001</v>
      </c>
      <c r="M12098">
        <v>2.1439870000000001</v>
      </c>
    </row>
    <row r="12099" spans="1:13" ht="15.6">
      <c r="A12099" s="12">
        <v>252</v>
      </c>
      <c r="B12099" s="9">
        <v>2016</v>
      </c>
      <c r="C12099" s="9">
        <v>9</v>
      </c>
      <c r="D12099" s="9">
        <v>8</v>
      </c>
      <c r="E12099" s="30">
        <f t="shared" si="376"/>
        <v>42621</v>
      </c>
      <c r="F12099" s="32">
        <f t="shared" si="377"/>
        <v>252</v>
      </c>
      <c r="G12099" s="6">
        <v>0.95833333333333337</v>
      </c>
      <c r="H12099" s="2">
        <v>23.694040000000001</v>
      </c>
      <c r="I12099" s="2">
        <v>100.7658</v>
      </c>
      <c r="J12099" s="2">
        <v>87.635180000000005</v>
      </c>
      <c r="K12099" s="2">
        <v>0</v>
      </c>
      <c r="L12099" s="2">
        <v>-1.3883810000000001</v>
      </c>
      <c r="M12099">
        <v>1.9740949999999999</v>
      </c>
    </row>
    <row r="12100" spans="1:13" ht="15.6">
      <c r="A12100" s="12">
        <v>252</v>
      </c>
      <c r="B12100" s="9">
        <v>2016</v>
      </c>
      <c r="C12100" s="9">
        <v>9</v>
      </c>
      <c r="D12100" s="9">
        <v>8</v>
      </c>
      <c r="E12100" s="30">
        <f t="shared" si="376"/>
        <v>42621</v>
      </c>
      <c r="F12100" s="32">
        <f t="shared" si="377"/>
        <v>252</v>
      </c>
      <c r="G12100" s="6">
        <v>0.97916666666666663</v>
      </c>
      <c r="H12100" s="2">
        <v>23.489460000000001</v>
      </c>
      <c r="I12100" s="2">
        <v>100.7855</v>
      </c>
      <c r="J12100" s="2">
        <v>88.317300000000003</v>
      </c>
      <c r="K12100" s="2">
        <v>0</v>
      </c>
      <c r="L12100" s="2">
        <v>-1.5633060000000001</v>
      </c>
      <c r="M12100">
        <v>1.8070550000000001</v>
      </c>
    </row>
    <row r="12101" spans="1:13" ht="15.6">
      <c r="A12101" s="12">
        <v>253</v>
      </c>
      <c r="B12101" s="9">
        <v>2016</v>
      </c>
      <c r="C12101" s="9">
        <v>9</v>
      </c>
      <c r="D12101" s="9">
        <v>8</v>
      </c>
      <c r="E12101" s="30">
        <f t="shared" si="376"/>
        <v>42621</v>
      </c>
      <c r="F12101" s="32">
        <f t="shared" si="377"/>
        <v>252</v>
      </c>
      <c r="G12101" s="6">
        <v>0</v>
      </c>
      <c r="H12101" s="2">
        <v>23.344899999999999</v>
      </c>
      <c r="I12101" s="2">
        <v>100.8108</v>
      </c>
      <c r="J12101" s="2">
        <v>87.684880000000007</v>
      </c>
      <c r="K12101" s="2">
        <v>0</v>
      </c>
      <c r="L12101" s="2">
        <v>-1.46288</v>
      </c>
      <c r="M12101">
        <v>2.2390400000000001</v>
      </c>
    </row>
    <row r="12102" spans="1:13" ht="15.6">
      <c r="A12102" s="12">
        <v>253</v>
      </c>
      <c r="B12102" s="9">
        <v>2016</v>
      </c>
      <c r="C12102" s="9">
        <v>9</v>
      </c>
      <c r="D12102" s="9">
        <v>9</v>
      </c>
      <c r="E12102" s="30">
        <f t="shared" ref="E12102:E12165" si="378">DATE(B12102,C12102,D12102)</f>
        <v>42622</v>
      </c>
      <c r="F12102" s="32">
        <f t="shared" ref="F12102:F12165" si="379">E12102-DATE(YEAR(E12102),1,0)</f>
        <v>253</v>
      </c>
      <c r="G12102" s="6">
        <v>2.0833333333333332E-2</v>
      </c>
      <c r="H12102" s="2">
        <v>23.430119999999999</v>
      </c>
      <c r="I12102" s="2">
        <v>100.8266</v>
      </c>
      <c r="J12102" s="2">
        <v>87.999920000000003</v>
      </c>
      <c r="K12102" s="2">
        <v>0</v>
      </c>
      <c r="L12102" s="2">
        <v>-1.3507530000000001</v>
      </c>
      <c r="M12102">
        <v>1.8879170000000001</v>
      </c>
    </row>
    <row r="12103" spans="1:13" ht="15.6">
      <c r="A12103" s="12">
        <v>253</v>
      </c>
      <c r="B12103" s="9">
        <v>2016</v>
      </c>
      <c r="C12103" s="9">
        <v>9</v>
      </c>
      <c r="D12103" s="9">
        <v>9</v>
      </c>
      <c r="E12103" s="30">
        <f t="shared" si="378"/>
        <v>42622</v>
      </c>
      <c r="F12103" s="32">
        <f t="shared" si="379"/>
        <v>253</v>
      </c>
      <c r="G12103" s="6">
        <v>4.1666666666666664E-2</v>
      </c>
      <c r="H12103" s="2">
        <v>22.86628</v>
      </c>
      <c r="I12103" s="2">
        <v>100.8274</v>
      </c>
      <c r="J12103" s="2">
        <v>92.603430000000003</v>
      </c>
      <c r="K12103" s="2">
        <v>0</v>
      </c>
      <c r="L12103" s="2">
        <v>-1.2077359999999999</v>
      </c>
      <c r="M12103">
        <v>1.759754</v>
      </c>
    </row>
    <row r="12104" spans="1:13" ht="15.6">
      <c r="A12104" s="12">
        <v>253</v>
      </c>
      <c r="B12104" s="9">
        <v>2016</v>
      </c>
      <c r="C12104" s="9">
        <v>9</v>
      </c>
      <c r="D12104" s="9">
        <v>9</v>
      </c>
      <c r="E12104" s="30">
        <f t="shared" si="378"/>
        <v>42622</v>
      </c>
      <c r="F12104" s="32">
        <f t="shared" si="379"/>
        <v>253</v>
      </c>
      <c r="G12104" s="6">
        <v>6.25E-2</v>
      </c>
      <c r="H12104" s="2">
        <v>22.643920000000001</v>
      </c>
      <c r="I12104" s="2">
        <v>100.8095</v>
      </c>
      <c r="J12104" s="2">
        <v>91.716999999999999</v>
      </c>
      <c r="K12104" s="2">
        <v>0</v>
      </c>
      <c r="L12104" s="2">
        <v>-1.6335759999999999</v>
      </c>
      <c r="M12104">
        <v>1.7784629999999999</v>
      </c>
    </row>
    <row r="12105" spans="1:13" ht="15.6">
      <c r="A12105" s="12">
        <v>253</v>
      </c>
      <c r="B12105" s="9">
        <v>2016</v>
      </c>
      <c r="C12105" s="9">
        <v>9</v>
      </c>
      <c r="D12105" s="9">
        <v>9</v>
      </c>
      <c r="E12105" s="30">
        <f t="shared" si="378"/>
        <v>42622</v>
      </c>
      <c r="F12105" s="32">
        <f t="shared" si="379"/>
        <v>253</v>
      </c>
      <c r="G12105" s="6">
        <v>8.3333333333333329E-2</v>
      </c>
      <c r="H12105" s="2">
        <v>22.776720000000001</v>
      </c>
      <c r="I12105" s="2">
        <v>100.8095</v>
      </c>
      <c r="J12105" s="2">
        <v>92.637519999999995</v>
      </c>
      <c r="K12105" s="2">
        <v>0</v>
      </c>
      <c r="L12105" s="2">
        <v>-0.99331829999999999</v>
      </c>
      <c r="M12105">
        <v>2.2488670000000002</v>
      </c>
    </row>
    <row r="12106" spans="1:13" ht="15.6">
      <c r="A12106" s="12">
        <v>253</v>
      </c>
      <c r="B12106" s="9">
        <v>2016</v>
      </c>
      <c r="C12106" s="9">
        <v>9</v>
      </c>
      <c r="D12106" s="9">
        <v>9</v>
      </c>
      <c r="E12106" s="30">
        <f t="shared" si="378"/>
        <v>42622</v>
      </c>
      <c r="F12106" s="32">
        <f t="shared" si="379"/>
        <v>253</v>
      </c>
      <c r="G12106" s="6">
        <v>0.10416666666666667</v>
      </c>
      <c r="H12106" s="2">
        <v>22.414809999999999</v>
      </c>
      <c r="I12106" s="2">
        <v>100.8086</v>
      </c>
      <c r="J12106" s="2">
        <v>95.468450000000004</v>
      </c>
      <c r="K12106" s="2">
        <v>0</v>
      </c>
      <c r="L12106" s="2">
        <v>-1.522653</v>
      </c>
      <c r="M12106">
        <v>1.802244</v>
      </c>
    </row>
    <row r="12107" spans="1:13" ht="15.6">
      <c r="A12107" s="12">
        <v>253</v>
      </c>
      <c r="B12107" s="9">
        <v>2016</v>
      </c>
      <c r="C12107" s="9">
        <v>9</v>
      </c>
      <c r="D12107" s="9">
        <v>9</v>
      </c>
      <c r="E12107" s="30">
        <f t="shared" si="378"/>
        <v>42622</v>
      </c>
      <c r="F12107" s="32">
        <f t="shared" si="379"/>
        <v>253</v>
      </c>
      <c r="G12107" s="6">
        <v>0.125</v>
      </c>
      <c r="H12107" s="2">
        <v>22.01577</v>
      </c>
      <c r="I12107" s="2">
        <v>100.80329999999999</v>
      </c>
      <c r="J12107" s="2">
        <v>96.451989999999995</v>
      </c>
      <c r="K12107" s="2">
        <v>0</v>
      </c>
      <c r="L12107" s="2">
        <v>-1.2201709999999999</v>
      </c>
      <c r="M12107">
        <v>2.2027679999999998</v>
      </c>
    </row>
    <row r="12108" spans="1:13" ht="15.6">
      <c r="A12108" s="12">
        <v>253</v>
      </c>
      <c r="B12108" s="9">
        <v>2016</v>
      </c>
      <c r="C12108" s="9">
        <v>9</v>
      </c>
      <c r="D12108" s="9">
        <v>9</v>
      </c>
      <c r="E12108" s="30">
        <f t="shared" si="378"/>
        <v>42622</v>
      </c>
      <c r="F12108" s="32">
        <f t="shared" si="379"/>
        <v>253</v>
      </c>
      <c r="G12108" s="6">
        <v>0.14583333333333334</v>
      </c>
      <c r="H12108" s="2">
        <v>21.966760000000001</v>
      </c>
      <c r="I12108" s="2">
        <v>100.78959999999999</v>
      </c>
      <c r="J12108" s="2">
        <v>97.314390000000003</v>
      </c>
      <c r="K12108" s="2">
        <v>0</v>
      </c>
      <c r="L12108" s="2">
        <v>-1.609383</v>
      </c>
      <c r="M12108">
        <v>2.0193789999999998</v>
      </c>
    </row>
    <row r="12109" spans="1:13" ht="15.6">
      <c r="A12109" s="12">
        <v>253</v>
      </c>
      <c r="B12109" s="9">
        <v>2016</v>
      </c>
      <c r="C12109" s="9">
        <v>9</v>
      </c>
      <c r="D12109" s="9">
        <v>9</v>
      </c>
      <c r="E12109" s="30">
        <f t="shared" si="378"/>
        <v>42622</v>
      </c>
      <c r="F12109" s="32">
        <f t="shared" si="379"/>
        <v>253</v>
      </c>
      <c r="G12109" s="6">
        <v>0.16666666666666666</v>
      </c>
      <c r="H12109" s="2">
        <v>21.552219999999998</v>
      </c>
      <c r="I12109" s="2">
        <v>100.7997</v>
      </c>
      <c r="J12109" s="2">
        <v>97.542469999999994</v>
      </c>
      <c r="K12109" s="2">
        <v>0</v>
      </c>
      <c r="L12109" s="2">
        <v>-0.89156440000000003</v>
      </c>
      <c r="M12109">
        <v>2.6759119999999998</v>
      </c>
    </row>
    <row r="12110" spans="1:13" ht="15.6">
      <c r="A12110" s="12">
        <v>253</v>
      </c>
      <c r="B12110" s="9">
        <v>2016</v>
      </c>
      <c r="C12110" s="9">
        <v>9</v>
      </c>
      <c r="D12110" s="9">
        <v>9</v>
      </c>
      <c r="E12110" s="30">
        <f t="shared" si="378"/>
        <v>42622</v>
      </c>
      <c r="F12110" s="32">
        <f t="shared" si="379"/>
        <v>253</v>
      </c>
      <c r="G12110" s="6">
        <v>0.1875</v>
      </c>
      <c r="H12110" s="2">
        <v>21.57546</v>
      </c>
      <c r="I12110" s="2">
        <v>100.7925</v>
      </c>
      <c r="J12110" s="2">
        <v>97.944509999999994</v>
      </c>
      <c r="K12110" s="2">
        <v>0</v>
      </c>
      <c r="L12110" s="2">
        <v>-0.90549049999999998</v>
      </c>
      <c r="M12110">
        <v>2.1829679999999998</v>
      </c>
    </row>
    <row r="12111" spans="1:13" ht="15.6">
      <c r="A12111" s="12">
        <v>253</v>
      </c>
      <c r="B12111" s="9">
        <v>2016</v>
      </c>
      <c r="C12111" s="9">
        <v>9</v>
      </c>
      <c r="D12111" s="9">
        <v>9</v>
      </c>
      <c r="E12111" s="30">
        <f t="shared" si="378"/>
        <v>42622</v>
      </c>
      <c r="F12111" s="32">
        <f t="shared" si="379"/>
        <v>253</v>
      </c>
      <c r="G12111" s="6">
        <v>0.20833333333333334</v>
      </c>
      <c r="H12111" s="2">
        <v>21.51829</v>
      </c>
      <c r="I12111" s="2">
        <v>100.80719999999999</v>
      </c>
      <c r="J12111" s="2">
        <v>98.251080000000002</v>
      </c>
      <c r="K12111" s="2">
        <v>0</v>
      </c>
      <c r="L12111" s="2">
        <v>-1.234488</v>
      </c>
      <c r="M12111">
        <v>2.420328</v>
      </c>
    </row>
    <row r="12112" spans="1:13" ht="15.6">
      <c r="A12112" s="12">
        <v>253</v>
      </c>
      <c r="B12112" s="9">
        <v>2016</v>
      </c>
      <c r="C12112" s="9">
        <v>9</v>
      </c>
      <c r="D12112" s="9">
        <v>9</v>
      </c>
      <c r="E12112" s="30">
        <f t="shared" si="378"/>
        <v>42622</v>
      </c>
      <c r="F12112" s="32">
        <f t="shared" si="379"/>
        <v>253</v>
      </c>
      <c r="G12112" s="6">
        <v>0.22916666666666666</v>
      </c>
      <c r="H12112" s="2">
        <v>21.07047</v>
      </c>
      <c r="I12112" s="2">
        <v>100.79640000000001</v>
      </c>
      <c r="J12112" s="2">
        <v>98.36497</v>
      </c>
      <c r="K12112" s="2">
        <v>0</v>
      </c>
      <c r="L12112" s="2">
        <v>-0.92876360000000002</v>
      </c>
      <c r="M12112">
        <v>2.340354</v>
      </c>
    </row>
    <row r="12113" spans="1:13" ht="15.6">
      <c r="A12113" s="12">
        <v>253</v>
      </c>
      <c r="B12113" s="9">
        <v>2016</v>
      </c>
      <c r="C12113" s="9">
        <v>9</v>
      </c>
      <c r="D12113" s="9">
        <v>9</v>
      </c>
      <c r="E12113" s="30">
        <f t="shared" si="378"/>
        <v>42622</v>
      </c>
      <c r="F12113" s="32">
        <f t="shared" si="379"/>
        <v>253</v>
      </c>
      <c r="G12113" s="6">
        <v>0.25</v>
      </c>
      <c r="H12113" s="2">
        <v>21.21443</v>
      </c>
      <c r="I12113" s="2">
        <v>100.8253</v>
      </c>
      <c r="J12113" s="2">
        <v>98.537310000000005</v>
      </c>
      <c r="K12113" s="2">
        <v>0</v>
      </c>
      <c r="L12113" s="2">
        <v>4.102284</v>
      </c>
      <c r="M12113">
        <v>3.1604800000000002</v>
      </c>
    </row>
    <row r="12114" spans="1:13" ht="15.6">
      <c r="A12114" s="12">
        <v>253</v>
      </c>
      <c r="B12114" s="9">
        <v>2016</v>
      </c>
      <c r="C12114" s="9">
        <v>9</v>
      </c>
      <c r="D12114" s="9">
        <v>9</v>
      </c>
      <c r="E12114" s="30">
        <f t="shared" si="378"/>
        <v>42622</v>
      </c>
      <c r="F12114" s="32">
        <f t="shared" si="379"/>
        <v>253</v>
      </c>
      <c r="G12114" s="6">
        <v>0.27083333333333331</v>
      </c>
      <c r="H12114" s="2">
        <v>21.208960000000001</v>
      </c>
      <c r="I12114" s="2">
        <v>100.8357</v>
      </c>
      <c r="J12114" s="2">
        <v>98.754720000000006</v>
      </c>
      <c r="K12114" s="2">
        <v>0</v>
      </c>
      <c r="L12114" s="2">
        <v>31.039829999999998</v>
      </c>
      <c r="M12114">
        <v>6.2162459999999999</v>
      </c>
    </row>
    <row r="12115" spans="1:13" ht="15.6">
      <c r="A12115" s="12">
        <v>253</v>
      </c>
      <c r="B12115" s="9">
        <v>2016</v>
      </c>
      <c r="C12115" s="9">
        <v>9</v>
      </c>
      <c r="D12115" s="9">
        <v>9</v>
      </c>
      <c r="E12115" s="30">
        <f t="shared" si="378"/>
        <v>42622</v>
      </c>
      <c r="F12115" s="32">
        <f t="shared" si="379"/>
        <v>253</v>
      </c>
      <c r="G12115" s="6">
        <v>0.29166666666666669</v>
      </c>
      <c r="H12115" s="2">
        <v>21.52956</v>
      </c>
      <c r="I12115" s="2">
        <v>100.8588</v>
      </c>
      <c r="J12115" s="2">
        <v>98.937160000000006</v>
      </c>
      <c r="K12115" s="2">
        <v>0</v>
      </c>
      <c r="L12115" s="2">
        <v>125.8314</v>
      </c>
      <c r="M12115">
        <v>18.21895</v>
      </c>
    </row>
    <row r="12116" spans="1:13" ht="15.6">
      <c r="A12116" s="12">
        <v>253</v>
      </c>
      <c r="B12116" s="9">
        <v>2016</v>
      </c>
      <c r="C12116" s="9">
        <v>9</v>
      </c>
      <c r="D12116" s="9">
        <v>9</v>
      </c>
      <c r="E12116" s="30">
        <f t="shared" si="378"/>
        <v>42622</v>
      </c>
      <c r="F12116" s="32">
        <f t="shared" si="379"/>
        <v>253</v>
      </c>
      <c r="G12116" s="6">
        <v>0.3125</v>
      </c>
      <c r="H12116" s="2">
        <v>22.693190000000001</v>
      </c>
      <c r="I12116" s="2">
        <v>100.8638</v>
      </c>
      <c r="J12116" s="2">
        <v>99.028440000000003</v>
      </c>
      <c r="K12116" s="2">
        <v>1.023555E-2</v>
      </c>
      <c r="L12116" s="2">
        <v>179.25020000000001</v>
      </c>
      <c r="M12116">
        <v>26.022010000000002</v>
      </c>
    </row>
    <row r="12117" spans="1:13" ht="15.6">
      <c r="A12117" s="12">
        <v>253</v>
      </c>
      <c r="B12117" s="9">
        <v>2016</v>
      </c>
      <c r="C12117" s="9">
        <v>9</v>
      </c>
      <c r="D12117" s="9">
        <v>9</v>
      </c>
      <c r="E12117" s="30">
        <f t="shared" si="378"/>
        <v>42622</v>
      </c>
      <c r="F12117" s="32">
        <f t="shared" si="379"/>
        <v>253</v>
      </c>
      <c r="G12117" s="6">
        <v>0.33333333333333331</v>
      </c>
      <c r="H12117" s="2">
        <v>23.509350000000001</v>
      </c>
      <c r="I12117" s="2">
        <v>100.8599</v>
      </c>
      <c r="J12117" s="2">
        <v>97.283370000000005</v>
      </c>
      <c r="K12117" s="2">
        <v>0.17296729999999999</v>
      </c>
      <c r="L12117" s="2">
        <v>320.70310000000001</v>
      </c>
      <c r="M12117">
        <v>44.786560000000001</v>
      </c>
    </row>
    <row r="12118" spans="1:13" ht="15.6">
      <c r="A12118" s="12">
        <v>253</v>
      </c>
      <c r="B12118" s="9">
        <v>2016</v>
      </c>
      <c r="C12118" s="9">
        <v>9</v>
      </c>
      <c r="D12118" s="9">
        <v>9</v>
      </c>
      <c r="E12118" s="30">
        <f t="shared" si="378"/>
        <v>42622</v>
      </c>
      <c r="F12118" s="32">
        <f t="shared" si="379"/>
        <v>253</v>
      </c>
      <c r="G12118" s="6">
        <v>0.35416666666666669</v>
      </c>
      <c r="H12118" s="2">
        <v>25.52965</v>
      </c>
      <c r="I12118" s="2">
        <v>100.8437</v>
      </c>
      <c r="J12118" s="2">
        <v>81.862669999999994</v>
      </c>
      <c r="K12118" s="2">
        <v>0.10077560000000001</v>
      </c>
      <c r="L12118" s="2">
        <v>334.38260000000002</v>
      </c>
      <c r="M12118">
        <v>53.853940000000001</v>
      </c>
    </row>
    <row r="12119" spans="1:13" ht="15.6">
      <c r="A12119" s="12">
        <v>253</v>
      </c>
      <c r="B12119" s="9">
        <v>2016</v>
      </c>
      <c r="C12119" s="9">
        <v>9</v>
      </c>
      <c r="D12119" s="9">
        <v>9</v>
      </c>
      <c r="E12119" s="30">
        <f t="shared" si="378"/>
        <v>42622</v>
      </c>
      <c r="F12119" s="32">
        <f t="shared" si="379"/>
        <v>253</v>
      </c>
      <c r="G12119" s="6">
        <v>0.375</v>
      </c>
      <c r="H12119" s="2">
        <v>28.115590000000001</v>
      </c>
      <c r="I12119" s="2">
        <v>100.84569999999999</v>
      </c>
      <c r="J12119" s="2">
        <v>63.901620000000001</v>
      </c>
      <c r="K12119" s="2">
        <v>0.68430480000000005</v>
      </c>
      <c r="L12119" s="2">
        <v>506.33440000000002</v>
      </c>
      <c r="M12119">
        <v>79.072969999999998</v>
      </c>
    </row>
    <row r="12120" spans="1:13" ht="15.6">
      <c r="A12120" s="12">
        <v>253</v>
      </c>
      <c r="B12120" s="9">
        <v>2016</v>
      </c>
      <c r="C12120" s="9">
        <v>9</v>
      </c>
      <c r="D12120" s="9">
        <v>9</v>
      </c>
      <c r="E12120" s="30">
        <f t="shared" si="378"/>
        <v>42622</v>
      </c>
      <c r="F12120" s="32">
        <f t="shared" si="379"/>
        <v>253</v>
      </c>
      <c r="G12120" s="6">
        <v>0.39583333333333331</v>
      </c>
      <c r="H12120" s="2">
        <v>29.099499999999999</v>
      </c>
      <c r="I12120" s="2">
        <v>100.8378</v>
      </c>
      <c r="J12120" s="2">
        <v>57.793529999999997</v>
      </c>
      <c r="K12120" s="2">
        <v>1.0624070000000001</v>
      </c>
      <c r="L12120" s="2">
        <v>589.78390000000002</v>
      </c>
      <c r="M12120">
        <v>87.866839999999996</v>
      </c>
    </row>
    <row r="12121" spans="1:13" ht="15.6">
      <c r="A12121" s="12">
        <v>253</v>
      </c>
      <c r="B12121" s="9">
        <v>2016</v>
      </c>
      <c r="C12121" s="9">
        <v>9</v>
      </c>
      <c r="D12121" s="9">
        <v>9</v>
      </c>
      <c r="E12121" s="30">
        <f t="shared" si="378"/>
        <v>42622</v>
      </c>
      <c r="F12121" s="32">
        <f t="shared" si="379"/>
        <v>253</v>
      </c>
      <c r="G12121" s="6">
        <v>0.41666666666666669</v>
      </c>
      <c r="H12121" s="2">
        <v>29.80095</v>
      </c>
      <c r="I12121" s="2">
        <v>100.8244</v>
      </c>
      <c r="J12121" s="2">
        <v>52.295349999999999</v>
      </c>
      <c r="K12121" s="2">
        <v>1.103011</v>
      </c>
      <c r="L12121" s="2">
        <v>585.93010000000004</v>
      </c>
      <c r="M12121">
        <v>85.507509999999996</v>
      </c>
    </row>
    <row r="12122" spans="1:13" ht="15.6">
      <c r="A12122" s="12">
        <v>253</v>
      </c>
      <c r="B12122" s="9">
        <v>2016</v>
      </c>
      <c r="C12122" s="9">
        <v>9</v>
      </c>
      <c r="D12122" s="9">
        <v>9</v>
      </c>
      <c r="E12122" s="30">
        <f t="shared" si="378"/>
        <v>42622</v>
      </c>
      <c r="F12122" s="32">
        <f t="shared" si="379"/>
        <v>253</v>
      </c>
      <c r="G12122" s="6">
        <v>0.4375</v>
      </c>
      <c r="H12122" s="2">
        <v>30.185300000000002</v>
      </c>
      <c r="I12122" s="2">
        <v>100.8171</v>
      </c>
      <c r="J12122" s="2">
        <v>50.481839999999998</v>
      </c>
      <c r="K12122" s="2">
        <v>0.72685149999999998</v>
      </c>
      <c r="L12122" s="2">
        <v>598.41560000000004</v>
      </c>
      <c r="M12122">
        <v>85.675809999999998</v>
      </c>
    </row>
    <row r="12123" spans="1:13" ht="15.6">
      <c r="A12123" s="12">
        <v>253</v>
      </c>
      <c r="B12123" s="9">
        <v>2016</v>
      </c>
      <c r="C12123" s="9">
        <v>9</v>
      </c>
      <c r="D12123" s="9">
        <v>9</v>
      </c>
      <c r="E12123" s="30">
        <f t="shared" si="378"/>
        <v>42622</v>
      </c>
      <c r="F12123" s="32">
        <f t="shared" si="379"/>
        <v>253</v>
      </c>
      <c r="G12123" s="6">
        <v>0.45833333333333331</v>
      </c>
      <c r="H12123" s="2">
        <v>30.751950000000001</v>
      </c>
      <c r="I12123" s="2">
        <v>100.77889999999999</v>
      </c>
      <c r="J12123" s="2">
        <v>46.633519999999997</v>
      </c>
      <c r="K12123" s="2">
        <v>1.4239189999999999</v>
      </c>
      <c r="L12123" s="2">
        <v>769.62720000000002</v>
      </c>
      <c r="M12123">
        <v>111.2056</v>
      </c>
    </row>
    <row r="12124" spans="1:13" ht="15.6">
      <c r="A12124" s="12">
        <v>253</v>
      </c>
      <c r="B12124" s="9">
        <v>2016</v>
      </c>
      <c r="C12124" s="9">
        <v>9</v>
      </c>
      <c r="D12124" s="9">
        <v>9</v>
      </c>
      <c r="E12124" s="30">
        <f t="shared" si="378"/>
        <v>42622</v>
      </c>
      <c r="F12124" s="32">
        <f t="shared" si="379"/>
        <v>253</v>
      </c>
      <c r="G12124" s="6">
        <v>0.47916666666666669</v>
      </c>
      <c r="H12124" s="2">
        <v>30.764769999999999</v>
      </c>
      <c r="I12124" s="2">
        <v>100.7242</v>
      </c>
      <c r="J12124" s="2">
        <v>45.021169999999998</v>
      </c>
      <c r="K12124" s="2">
        <v>0.86467020000000006</v>
      </c>
      <c r="L12124" s="2">
        <v>536.54729999999995</v>
      </c>
      <c r="M12124">
        <v>74.846069999999997</v>
      </c>
    </row>
    <row r="12125" spans="1:13" ht="15.6">
      <c r="A12125" s="12">
        <v>253</v>
      </c>
      <c r="B12125" s="9">
        <v>2016</v>
      </c>
      <c r="C12125" s="9">
        <v>9</v>
      </c>
      <c r="D12125" s="9">
        <v>9</v>
      </c>
      <c r="E12125" s="30">
        <f t="shared" si="378"/>
        <v>42622</v>
      </c>
      <c r="F12125" s="32">
        <f t="shared" si="379"/>
        <v>253</v>
      </c>
      <c r="G12125" s="6">
        <v>0.5</v>
      </c>
      <c r="H12125" s="2">
        <v>31.577950000000001</v>
      </c>
      <c r="I12125" s="2">
        <v>100.7084</v>
      </c>
      <c r="J12125" s="2">
        <v>41.639360000000003</v>
      </c>
      <c r="K12125" s="2">
        <v>1.093121</v>
      </c>
      <c r="L12125" s="2">
        <v>857.27589999999998</v>
      </c>
      <c r="M12125">
        <v>124.6598</v>
      </c>
    </row>
    <row r="12126" spans="1:13" ht="15.6">
      <c r="A12126" s="12">
        <v>253</v>
      </c>
      <c r="B12126" s="9">
        <v>2016</v>
      </c>
      <c r="C12126" s="9">
        <v>9</v>
      </c>
      <c r="D12126" s="9">
        <v>9</v>
      </c>
      <c r="E12126" s="30">
        <f t="shared" si="378"/>
        <v>42622</v>
      </c>
      <c r="F12126" s="32">
        <f t="shared" si="379"/>
        <v>253</v>
      </c>
      <c r="G12126" s="6">
        <v>0.52083333333333337</v>
      </c>
      <c r="H12126" s="2">
        <v>31.302530000000001</v>
      </c>
      <c r="I12126" s="2">
        <v>100.681</v>
      </c>
      <c r="J12126" s="2">
        <v>41.408709999999999</v>
      </c>
      <c r="K12126" s="2">
        <v>0.90068530000000002</v>
      </c>
      <c r="L12126" s="2">
        <v>426.90199999999999</v>
      </c>
      <c r="M12126">
        <v>56.83934</v>
      </c>
    </row>
    <row r="12127" spans="1:13" ht="15.6">
      <c r="A12127" s="12">
        <v>253</v>
      </c>
      <c r="B12127" s="9">
        <v>2016</v>
      </c>
      <c r="C12127" s="9">
        <v>9</v>
      </c>
      <c r="D12127" s="9">
        <v>9</v>
      </c>
      <c r="E12127" s="30">
        <f t="shared" si="378"/>
        <v>42622</v>
      </c>
      <c r="F12127" s="32">
        <f t="shared" si="379"/>
        <v>253</v>
      </c>
      <c r="G12127" s="6">
        <v>0.54166666666666663</v>
      </c>
      <c r="H12127" s="2">
        <v>31.445900000000002</v>
      </c>
      <c r="I12127" s="2">
        <v>100.6506</v>
      </c>
      <c r="J12127" s="2">
        <v>42.983539999999998</v>
      </c>
      <c r="K12127" s="2">
        <v>0.63771089999999997</v>
      </c>
      <c r="L12127" s="2">
        <v>421.33980000000003</v>
      </c>
      <c r="M12127">
        <v>57.58276</v>
      </c>
    </row>
    <row r="12128" spans="1:13" ht="15.6">
      <c r="A12128" s="12">
        <v>253</v>
      </c>
      <c r="B12128" s="9">
        <v>2016</v>
      </c>
      <c r="C12128" s="9">
        <v>9</v>
      </c>
      <c r="D12128" s="9">
        <v>9</v>
      </c>
      <c r="E12128" s="30">
        <f t="shared" si="378"/>
        <v>42622</v>
      </c>
      <c r="F12128" s="32">
        <f t="shared" si="379"/>
        <v>253</v>
      </c>
      <c r="G12128" s="6">
        <v>0.5625</v>
      </c>
      <c r="H12128" s="2">
        <v>31.452169999999999</v>
      </c>
      <c r="I12128" s="2">
        <v>100.6322</v>
      </c>
      <c r="J12128" s="2">
        <v>44.85727</v>
      </c>
      <c r="K12128" s="2">
        <v>0.61837450000000005</v>
      </c>
      <c r="L12128" s="2">
        <v>484.68939999999998</v>
      </c>
      <c r="M12128">
        <v>69.778850000000006</v>
      </c>
    </row>
    <row r="12129" spans="1:13" ht="15.6">
      <c r="A12129" s="12">
        <v>253</v>
      </c>
      <c r="B12129" s="9">
        <v>2016</v>
      </c>
      <c r="C12129" s="9">
        <v>9</v>
      </c>
      <c r="D12129" s="9">
        <v>9</v>
      </c>
      <c r="E12129" s="30">
        <f t="shared" si="378"/>
        <v>42622</v>
      </c>
      <c r="F12129" s="32">
        <f t="shared" si="379"/>
        <v>253</v>
      </c>
      <c r="G12129" s="6">
        <v>0.58333333333333337</v>
      </c>
      <c r="H12129" s="2">
        <v>31.430140000000002</v>
      </c>
      <c r="I12129" s="2">
        <v>100.6063</v>
      </c>
      <c r="J12129" s="2">
        <v>46.837470000000003</v>
      </c>
      <c r="K12129" s="2">
        <v>1.8298160000000001</v>
      </c>
      <c r="L12129" s="2">
        <v>496.95659999999998</v>
      </c>
      <c r="M12129">
        <v>71.511309999999995</v>
      </c>
    </row>
    <row r="12130" spans="1:13" ht="15.6">
      <c r="A12130" s="12">
        <v>253</v>
      </c>
      <c r="B12130" s="9">
        <v>2016</v>
      </c>
      <c r="C12130" s="9">
        <v>9</v>
      </c>
      <c r="D12130" s="9">
        <v>9</v>
      </c>
      <c r="E12130" s="30">
        <f t="shared" si="378"/>
        <v>42622</v>
      </c>
      <c r="F12130" s="32">
        <f t="shared" si="379"/>
        <v>253</v>
      </c>
      <c r="G12130" s="6">
        <v>0.60416666666666663</v>
      </c>
      <c r="H12130" s="2">
        <v>31.507829999999998</v>
      </c>
      <c r="I12130" s="2">
        <v>100.60120000000001</v>
      </c>
      <c r="J12130" s="2">
        <v>46.532989999999998</v>
      </c>
      <c r="K12130" s="2">
        <v>2.001471</v>
      </c>
      <c r="L12130" s="2">
        <v>559.94960000000003</v>
      </c>
      <c r="M12130">
        <v>86.144220000000004</v>
      </c>
    </row>
    <row r="12131" spans="1:13" ht="15.6">
      <c r="A12131" s="12">
        <v>253</v>
      </c>
      <c r="B12131" s="9">
        <v>2016</v>
      </c>
      <c r="C12131" s="9">
        <v>9</v>
      </c>
      <c r="D12131" s="9">
        <v>9</v>
      </c>
      <c r="E12131" s="30">
        <f t="shared" si="378"/>
        <v>42622</v>
      </c>
      <c r="F12131" s="32">
        <f t="shared" si="379"/>
        <v>253</v>
      </c>
      <c r="G12131" s="6">
        <v>0.625</v>
      </c>
      <c r="H12131" s="2">
        <v>31.857060000000001</v>
      </c>
      <c r="I12131" s="2">
        <v>100.5936</v>
      </c>
      <c r="J12131" s="2">
        <v>43.730989999999998</v>
      </c>
      <c r="K12131" s="2">
        <v>1.5879939999999999</v>
      </c>
      <c r="L12131" s="2">
        <v>451.76690000000002</v>
      </c>
      <c r="M12131">
        <v>67.217699999999994</v>
      </c>
    </row>
    <row r="12132" spans="1:13" ht="15.6">
      <c r="A12132" s="12">
        <v>253</v>
      </c>
      <c r="B12132" s="9">
        <v>2016</v>
      </c>
      <c r="C12132" s="9">
        <v>9</v>
      </c>
      <c r="D12132" s="9">
        <v>9</v>
      </c>
      <c r="E12132" s="30">
        <f t="shared" si="378"/>
        <v>42622</v>
      </c>
      <c r="F12132" s="32">
        <f t="shared" si="379"/>
        <v>253</v>
      </c>
      <c r="G12132" s="6">
        <v>0.64583333333333337</v>
      </c>
      <c r="H12132" s="2">
        <v>31.821290000000001</v>
      </c>
      <c r="I12132" s="2">
        <v>100.59310000000001</v>
      </c>
      <c r="J12132" s="2">
        <v>43.865900000000003</v>
      </c>
      <c r="K12132" s="2">
        <v>1.3927430000000001</v>
      </c>
      <c r="L12132" s="2">
        <v>327.61759999999998</v>
      </c>
      <c r="M12132">
        <v>48.075429999999997</v>
      </c>
    </row>
    <row r="12133" spans="1:13" ht="15.6">
      <c r="A12133" s="12">
        <v>253</v>
      </c>
      <c r="B12133" s="9">
        <v>2016</v>
      </c>
      <c r="C12133" s="9">
        <v>9</v>
      </c>
      <c r="D12133" s="9">
        <v>9</v>
      </c>
      <c r="E12133" s="30">
        <f t="shared" si="378"/>
        <v>42622</v>
      </c>
      <c r="F12133" s="32">
        <f t="shared" si="379"/>
        <v>253</v>
      </c>
      <c r="G12133" s="6">
        <v>0.66666666666666663</v>
      </c>
      <c r="H12133" s="2">
        <v>31.54926</v>
      </c>
      <c r="I12133" s="2">
        <v>100.5907</v>
      </c>
      <c r="J12133" s="2">
        <v>45.170310000000001</v>
      </c>
      <c r="K12133" s="2">
        <v>1.6450309999999999</v>
      </c>
      <c r="L12133" s="2">
        <v>251.06950000000001</v>
      </c>
      <c r="M12133">
        <v>37.123040000000003</v>
      </c>
    </row>
    <row r="12134" spans="1:13" ht="15.6">
      <c r="A12134" s="12">
        <v>253</v>
      </c>
      <c r="B12134" s="9">
        <v>2016</v>
      </c>
      <c r="C12134" s="9">
        <v>9</v>
      </c>
      <c r="D12134" s="9">
        <v>9</v>
      </c>
      <c r="E12134" s="30">
        <f t="shared" si="378"/>
        <v>42622</v>
      </c>
      <c r="F12134" s="32">
        <f t="shared" si="379"/>
        <v>253</v>
      </c>
      <c r="G12134" s="6">
        <v>0.6875</v>
      </c>
      <c r="H12134" s="2">
        <v>31.526530000000001</v>
      </c>
      <c r="I12134" s="2">
        <v>100.5986</v>
      </c>
      <c r="J12134" s="2">
        <v>45.65804</v>
      </c>
      <c r="K12134" s="2">
        <v>0.93844899999999998</v>
      </c>
      <c r="L12134" s="2">
        <v>201.24879999999999</v>
      </c>
      <c r="M12134">
        <v>30.284020000000002</v>
      </c>
    </row>
    <row r="12135" spans="1:13" ht="15.6">
      <c r="A12135" s="12">
        <v>253</v>
      </c>
      <c r="B12135" s="9">
        <v>2016</v>
      </c>
      <c r="C12135" s="9">
        <v>9</v>
      </c>
      <c r="D12135" s="9">
        <v>9</v>
      </c>
      <c r="E12135" s="30">
        <f t="shared" si="378"/>
        <v>42622</v>
      </c>
      <c r="F12135" s="32">
        <f t="shared" si="379"/>
        <v>253</v>
      </c>
      <c r="G12135" s="6">
        <v>0.70833333333333337</v>
      </c>
      <c r="H12135" s="2">
        <v>30.994399999999999</v>
      </c>
      <c r="I12135" s="2">
        <v>100.62269999999999</v>
      </c>
      <c r="J12135" s="2">
        <v>46.963419999999999</v>
      </c>
      <c r="K12135" s="2">
        <v>0.87899249999999995</v>
      </c>
      <c r="L12135" s="2">
        <v>99.030109999999993</v>
      </c>
      <c r="M12135">
        <v>14.09539</v>
      </c>
    </row>
    <row r="12136" spans="1:13" ht="15.6">
      <c r="A12136" s="12">
        <v>253</v>
      </c>
      <c r="B12136" s="9">
        <v>2016</v>
      </c>
      <c r="C12136" s="9">
        <v>9</v>
      </c>
      <c r="D12136" s="9">
        <v>9</v>
      </c>
      <c r="E12136" s="30">
        <f t="shared" si="378"/>
        <v>42622</v>
      </c>
      <c r="F12136" s="32">
        <f t="shared" si="379"/>
        <v>253</v>
      </c>
      <c r="G12136" s="6">
        <v>0.72916666666666663</v>
      </c>
      <c r="H12136" s="2">
        <v>30.6416</v>
      </c>
      <c r="I12136" s="2">
        <v>100.6377</v>
      </c>
      <c r="J12136" s="2">
        <v>48.0349</v>
      </c>
      <c r="K12136" s="2">
        <v>0.86283299999999996</v>
      </c>
      <c r="L12136" s="2">
        <v>64.444109999999995</v>
      </c>
      <c r="M12136">
        <v>9.9760449999999992</v>
      </c>
    </row>
    <row r="12137" spans="1:13" ht="15.6">
      <c r="A12137" s="12">
        <v>253</v>
      </c>
      <c r="B12137" s="9">
        <v>2016</v>
      </c>
      <c r="C12137" s="9">
        <v>9</v>
      </c>
      <c r="D12137" s="9">
        <v>9</v>
      </c>
      <c r="E12137" s="30">
        <f t="shared" si="378"/>
        <v>42622</v>
      </c>
      <c r="F12137" s="32">
        <f t="shared" si="379"/>
        <v>253</v>
      </c>
      <c r="G12137" s="6">
        <v>0.75</v>
      </c>
      <c r="H12137" s="2">
        <v>30.154820000000001</v>
      </c>
      <c r="I12137" s="2">
        <v>100.6451</v>
      </c>
      <c r="J12137" s="2">
        <v>50.311970000000002</v>
      </c>
      <c r="K12137" s="2">
        <v>0.49752160000000001</v>
      </c>
      <c r="L12137" s="2">
        <v>29.33212</v>
      </c>
      <c r="M12137">
        <v>5.0887250000000002</v>
      </c>
    </row>
    <row r="12138" spans="1:13" ht="15.6">
      <c r="A12138" s="12">
        <v>253</v>
      </c>
      <c r="B12138" s="9">
        <v>2016</v>
      </c>
      <c r="C12138" s="9">
        <v>9</v>
      </c>
      <c r="D12138" s="9">
        <v>9</v>
      </c>
      <c r="E12138" s="30">
        <f t="shared" si="378"/>
        <v>42622</v>
      </c>
      <c r="F12138" s="32">
        <f t="shared" si="379"/>
        <v>253</v>
      </c>
      <c r="G12138" s="6">
        <v>0.77083333333333337</v>
      </c>
      <c r="H12138" s="2">
        <v>28.986529999999998</v>
      </c>
      <c r="I12138" s="2">
        <v>100.6878</v>
      </c>
      <c r="J12138" s="2">
        <v>50.68683</v>
      </c>
      <c r="K12138" s="2">
        <v>2.9617890000000001E-2</v>
      </c>
      <c r="L12138" s="2">
        <v>0.68853390000000003</v>
      </c>
      <c r="M12138">
        <v>0.66703279999999998</v>
      </c>
    </row>
    <row r="12139" spans="1:13" ht="15.6">
      <c r="A12139" s="12">
        <v>253</v>
      </c>
      <c r="B12139" s="9">
        <v>2016</v>
      </c>
      <c r="C12139" s="9">
        <v>9</v>
      </c>
      <c r="D12139" s="9">
        <v>9</v>
      </c>
      <c r="E12139" s="30">
        <f t="shared" si="378"/>
        <v>42622</v>
      </c>
      <c r="F12139" s="32">
        <f t="shared" si="379"/>
        <v>253</v>
      </c>
      <c r="G12139" s="6">
        <v>0.79166666666666663</v>
      </c>
      <c r="H12139" s="2">
        <v>28.268930000000001</v>
      </c>
      <c r="I12139" s="2">
        <v>100.6872</v>
      </c>
      <c r="J12139" s="2">
        <v>51.715719999999997</v>
      </c>
      <c r="K12139" s="2">
        <v>0</v>
      </c>
      <c r="L12139" s="2">
        <v>-2.352141</v>
      </c>
      <c r="M12139">
        <v>1.0898049999999999</v>
      </c>
    </row>
    <row r="12140" spans="1:13" ht="15.6">
      <c r="A12140" s="12">
        <v>253</v>
      </c>
      <c r="B12140" s="9">
        <v>2016</v>
      </c>
      <c r="C12140" s="9">
        <v>9</v>
      </c>
      <c r="D12140" s="9">
        <v>9</v>
      </c>
      <c r="E12140" s="30">
        <f t="shared" si="378"/>
        <v>42622</v>
      </c>
      <c r="F12140" s="32">
        <f t="shared" si="379"/>
        <v>253</v>
      </c>
      <c r="G12140" s="6">
        <v>0.8125</v>
      </c>
      <c r="H12140" s="2">
        <v>27.858709999999999</v>
      </c>
      <c r="I12140" s="2">
        <v>100.70489999999999</v>
      </c>
      <c r="J12140" s="2">
        <v>56.028309999999998</v>
      </c>
      <c r="K12140" s="2">
        <v>0</v>
      </c>
      <c r="L12140" s="2">
        <v>-2.4487320000000001</v>
      </c>
      <c r="M12140">
        <v>1.077715</v>
      </c>
    </row>
    <row r="12141" spans="1:13" ht="15.6">
      <c r="A12141" s="12">
        <v>253</v>
      </c>
      <c r="B12141" s="9">
        <v>2016</v>
      </c>
      <c r="C12141" s="9">
        <v>9</v>
      </c>
      <c r="D12141" s="9">
        <v>9</v>
      </c>
      <c r="E12141" s="30">
        <f t="shared" si="378"/>
        <v>42622</v>
      </c>
      <c r="F12141" s="32">
        <f t="shared" si="379"/>
        <v>253</v>
      </c>
      <c r="G12141" s="6">
        <v>0.83333333333333337</v>
      </c>
      <c r="H12141" s="2">
        <v>27.195399999999999</v>
      </c>
      <c r="I12141" s="2">
        <v>100.7364</v>
      </c>
      <c r="J12141" s="2">
        <v>60.547440000000002</v>
      </c>
      <c r="K12141" s="2">
        <v>5.7711170000000001E-3</v>
      </c>
      <c r="L12141" s="2">
        <v>-1.4560740000000001</v>
      </c>
      <c r="M12141">
        <v>1.391588</v>
      </c>
    </row>
    <row r="12142" spans="1:13" ht="15.6">
      <c r="A12142" s="12">
        <v>253</v>
      </c>
      <c r="B12142" s="9">
        <v>2016</v>
      </c>
      <c r="C12142" s="9">
        <v>9</v>
      </c>
      <c r="D12142" s="9">
        <v>9</v>
      </c>
      <c r="E12142" s="30">
        <f t="shared" si="378"/>
        <v>42622</v>
      </c>
      <c r="F12142" s="32">
        <f t="shared" si="379"/>
        <v>253</v>
      </c>
      <c r="G12142" s="6">
        <v>0.85416666666666663</v>
      </c>
      <c r="H12142" s="2">
        <v>27.005870000000002</v>
      </c>
      <c r="I12142" s="2">
        <v>100.7638</v>
      </c>
      <c r="J12142" s="2">
        <v>61.906170000000003</v>
      </c>
      <c r="K12142" s="2">
        <v>8.8744470000000006E-3</v>
      </c>
      <c r="L12142" s="2">
        <v>-0.49543759999999998</v>
      </c>
      <c r="M12142">
        <v>1.733441</v>
      </c>
    </row>
    <row r="12143" spans="1:13" ht="15.6">
      <c r="A12143" s="12">
        <v>253</v>
      </c>
      <c r="B12143" s="9">
        <v>2016</v>
      </c>
      <c r="C12143" s="9">
        <v>9</v>
      </c>
      <c r="D12143" s="9">
        <v>9</v>
      </c>
      <c r="E12143" s="30">
        <f t="shared" si="378"/>
        <v>42622</v>
      </c>
      <c r="F12143" s="32">
        <f t="shared" si="379"/>
        <v>253</v>
      </c>
      <c r="G12143" s="6">
        <v>0.875</v>
      </c>
      <c r="H12143" s="2">
        <v>27.511949999999999</v>
      </c>
      <c r="I12143" s="2">
        <v>100.7777</v>
      </c>
      <c r="J12143" s="2">
        <v>56.932699999999997</v>
      </c>
      <c r="K12143" s="2">
        <v>0.20062450000000001</v>
      </c>
      <c r="L12143" s="2">
        <v>1.000229</v>
      </c>
      <c r="M12143">
        <v>3.2051189999999998</v>
      </c>
    </row>
    <row r="12144" spans="1:13" ht="15.6">
      <c r="A12144" s="12">
        <v>253</v>
      </c>
      <c r="B12144" s="9">
        <v>2016</v>
      </c>
      <c r="C12144" s="9">
        <v>9</v>
      </c>
      <c r="D12144" s="9">
        <v>9</v>
      </c>
      <c r="E12144" s="30">
        <f t="shared" si="378"/>
        <v>42622</v>
      </c>
      <c r="F12144" s="32">
        <f t="shared" si="379"/>
        <v>253</v>
      </c>
      <c r="G12144" s="6">
        <v>0.89583333333333337</v>
      </c>
      <c r="H12144" s="2">
        <v>27.466200000000001</v>
      </c>
      <c r="I12144" s="2">
        <v>100.80070000000001</v>
      </c>
      <c r="J12144" s="2">
        <v>59.020740000000004</v>
      </c>
      <c r="K12144" s="2">
        <v>0.16327630000000001</v>
      </c>
      <c r="L12144" s="2">
        <v>-1.0446679999999999</v>
      </c>
      <c r="M12144">
        <v>0.94444689999999998</v>
      </c>
    </row>
    <row r="12145" spans="1:13" ht="15.6">
      <c r="A12145" s="12">
        <v>253</v>
      </c>
      <c r="B12145" s="9">
        <v>2016</v>
      </c>
      <c r="C12145" s="9">
        <v>9</v>
      </c>
      <c r="D12145" s="9">
        <v>9</v>
      </c>
      <c r="E12145" s="30">
        <f t="shared" si="378"/>
        <v>42622</v>
      </c>
      <c r="F12145" s="32">
        <f t="shared" si="379"/>
        <v>253</v>
      </c>
      <c r="G12145" s="6">
        <v>0.91666666666666663</v>
      </c>
      <c r="H12145" s="2">
        <v>26.917909999999999</v>
      </c>
      <c r="I12145" s="2">
        <v>100.81359999999999</v>
      </c>
      <c r="J12145" s="2">
        <v>62.090949999999999</v>
      </c>
      <c r="K12145" s="2">
        <v>3.5987730000000002E-2</v>
      </c>
      <c r="L12145" s="2">
        <v>-0.63351060000000003</v>
      </c>
      <c r="M12145">
        <v>1.3790180000000001</v>
      </c>
    </row>
    <row r="12146" spans="1:13" ht="15.6">
      <c r="A12146" s="12">
        <v>253</v>
      </c>
      <c r="B12146" s="9">
        <v>2016</v>
      </c>
      <c r="C12146" s="9">
        <v>9</v>
      </c>
      <c r="D12146" s="9">
        <v>9</v>
      </c>
      <c r="E12146" s="30">
        <f t="shared" si="378"/>
        <v>42622</v>
      </c>
      <c r="F12146" s="32">
        <f t="shared" si="379"/>
        <v>253</v>
      </c>
      <c r="G12146" s="6">
        <v>0.9375</v>
      </c>
      <c r="H12146" s="2">
        <v>26.76679</v>
      </c>
      <c r="I12146" s="2">
        <v>100.7948</v>
      </c>
      <c r="J12146" s="2">
        <v>63.729349999999997</v>
      </c>
      <c r="K12146" s="2">
        <v>0</v>
      </c>
      <c r="L12146" s="2">
        <v>0.15452179999999999</v>
      </c>
      <c r="M12146">
        <v>1.849137</v>
      </c>
    </row>
    <row r="12147" spans="1:13" ht="15.6">
      <c r="A12147" s="12">
        <v>253</v>
      </c>
      <c r="B12147" s="9">
        <v>2016</v>
      </c>
      <c r="C12147" s="9">
        <v>9</v>
      </c>
      <c r="D12147" s="9">
        <v>9</v>
      </c>
      <c r="E12147" s="30">
        <f t="shared" si="378"/>
        <v>42622</v>
      </c>
      <c r="F12147" s="32">
        <f t="shared" si="379"/>
        <v>253</v>
      </c>
      <c r="G12147" s="6">
        <v>0.95833333333333337</v>
      </c>
      <c r="H12147" s="2">
        <v>26.778199999999998</v>
      </c>
      <c r="I12147" s="2">
        <v>100.8142</v>
      </c>
      <c r="J12147" s="2">
        <v>64.599450000000004</v>
      </c>
      <c r="K12147" s="2">
        <v>1.7476680000000001E-2</v>
      </c>
      <c r="L12147" s="2">
        <v>-0.34160770000000001</v>
      </c>
      <c r="M12147">
        <v>1.396212</v>
      </c>
    </row>
    <row r="12148" spans="1:13" ht="15.6">
      <c r="A12148" s="12">
        <v>253</v>
      </c>
      <c r="B12148" s="9">
        <v>2016</v>
      </c>
      <c r="C12148" s="9">
        <v>9</v>
      </c>
      <c r="D12148" s="9">
        <v>9</v>
      </c>
      <c r="E12148" s="30">
        <f t="shared" si="378"/>
        <v>42622</v>
      </c>
      <c r="F12148" s="32">
        <f t="shared" si="379"/>
        <v>253</v>
      </c>
      <c r="G12148" s="6">
        <v>0.97916666666666663</v>
      </c>
      <c r="H12148" s="2">
        <v>26.524529999999999</v>
      </c>
      <c r="I12148" s="2">
        <v>100.81310000000001</v>
      </c>
      <c r="J12148" s="2">
        <v>66.308269999999993</v>
      </c>
      <c r="K12148" s="2">
        <v>1.518999E-2</v>
      </c>
      <c r="L12148" s="2">
        <v>-0.62808830000000004</v>
      </c>
      <c r="M12148">
        <v>1.0835220000000001</v>
      </c>
    </row>
    <row r="12149" spans="1:13" ht="15.6">
      <c r="A12149" s="12">
        <v>254</v>
      </c>
      <c r="B12149" s="9">
        <v>2016</v>
      </c>
      <c r="C12149" s="9">
        <v>9</v>
      </c>
      <c r="D12149" s="9">
        <v>9</v>
      </c>
      <c r="E12149" s="30">
        <f t="shared" si="378"/>
        <v>42622</v>
      </c>
      <c r="F12149" s="32">
        <f t="shared" si="379"/>
        <v>253</v>
      </c>
      <c r="G12149" s="6">
        <v>0</v>
      </c>
      <c r="H12149" s="2">
        <v>26.12745</v>
      </c>
      <c r="I12149" s="2">
        <v>100.7996</v>
      </c>
      <c r="J12149" s="2">
        <v>69.169989999999999</v>
      </c>
      <c r="K12149" s="2">
        <v>0</v>
      </c>
      <c r="L12149" s="2">
        <v>-0.81279639999999997</v>
      </c>
      <c r="M12149">
        <v>1.1968380000000001</v>
      </c>
    </row>
    <row r="12150" spans="1:13" ht="15.6">
      <c r="A12150" s="12">
        <v>254</v>
      </c>
      <c r="B12150" s="9">
        <v>2016</v>
      </c>
      <c r="C12150" s="9">
        <v>9</v>
      </c>
      <c r="D12150" s="9">
        <v>10</v>
      </c>
      <c r="E12150" s="30">
        <f t="shared" si="378"/>
        <v>42623</v>
      </c>
      <c r="F12150" s="32">
        <f t="shared" si="379"/>
        <v>254</v>
      </c>
      <c r="G12150" s="6">
        <v>2.0833333333333332E-2</v>
      </c>
      <c r="H12150" s="2">
        <v>26.052859999999999</v>
      </c>
      <c r="I12150" s="2">
        <v>100.7816</v>
      </c>
      <c r="J12150" s="2">
        <v>69.962299999999999</v>
      </c>
      <c r="K12150" s="2">
        <v>1.0943329999999999E-2</v>
      </c>
      <c r="L12150" s="2">
        <v>-0.5412498</v>
      </c>
      <c r="M12150">
        <v>1.3544560000000001</v>
      </c>
    </row>
    <row r="12151" spans="1:13" ht="15.6">
      <c r="A12151" s="12">
        <v>254</v>
      </c>
      <c r="B12151" s="9">
        <v>2016</v>
      </c>
      <c r="C12151" s="9">
        <v>9</v>
      </c>
      <c r="D12151" s="9">
        <v>10</v>
      </c>
      <c r="E12151" s="30">
        <f t="shared" si="378"/>
        <v>42623</v>
      </c>
      <c r="F12151" s="32">
        <f t="shared" si="379"/>
        <v>254</v>
      </c>
      <c r="G12151" s="6">
        <v>4.1666666666666664E-2</v>
      </c>
      <c r="H12151" s="2">
        <v>25.858450000000001</v>
      </c>
      <c r="I12151" s="2">
        <v>100.7818</v>
      </c>
      <c r="J12151" s="2">
        <v>71.391050000000007</v>
      </c>
      <c r="K12151" s="2">
        <v>0</v>
      </c>
      <c r="L12151" s="2">
        <v>-0.93595980000000001</v>
      </c>
      <c r="M12151">
        <v>1.001714</v>
      </c>
    </row>
    <row r="12152" spans="1:13" ht="15.6">
      <c r="A12152" s="12">
        <v>254</v>
      </c>
      <c r="B12152" s="9">
        <v>2016</v>
      </c>
      <c r="C12152" s="9">
        <v>9</v>
      </c>
      <c r="D12152" s="9">
        <v>10</v>
      </c>
      <c r="E12152" s="30">
        <f t="shared" si="378"/>
        <v>42623</v>
      </c>
      <c r="F12152" s="32">
        <f t="shared" si="379"/>
        <v>254</v>
      </c>
      <c r="G12152" s="6">
        <v>6.25E-2</v>
      </c>
      <c r="H12152" s="2">
        <v>25.603899999999999</v>
      </c>
      <c r="I12152" s="2">
        <v>100.75709999999999</v>
      </c>
      <c r="J12152" s="2">
        <v>67.951049999999995</v>
      </c>
      <c r="K12152" s="2">
        <v>0.132244</v>
      </c>
      <c r="L12152" s="2">
        <v>6.3271599999999997E-2</v>
      </c>
      <c r="M12152">
        <v>2.0034450000000001</v>
      </c>
    </row>
    <row r="12153" spans="1:13" ht="15.6">
      <c r="A12153" s="12">
        <v>254</v>
      </c>
      <c r="B12153" s="9">
        <v>2016</v>
      </c>
      <c r="C12153" s="9">
        <v>9</v>
      </c>
      <c r="D12153" s="9">
        <v>10</v>
      </c>
      <c r="E12153" s="30">
        <f t="shared" si="378"/>
        <v>42623</v>
      </c>
      <c r="F12153" s="32">
        <f t="shared" si="379"/>
        <v>254</v>
      </c>
      <c r="G12153" s="6">
        <v>8.3333333333333329E-2</v>
      </c>
      <c r="H12153" s="2">
        <v>26.158470000000001</v>
      </c>
      <c r="I12153" s="2">
        <v>100.73560000000001</v>
      </c>
      <c r="J12153" s="2">
        <v>56.96022</v>
      </c>
      <c r="K12153" s="2">
        <v>0.17715939999999999</v>
      </c>
      <c r="L12153" s="2">
        <v>-0.26443929999999999</v>
      </c>
      <c r="M12153">
        <v>1.42706</v>
      </c>
    </row>
    <row r="12154" spans="1:13" ht="15.6">
      <c r="A12154" s="12">
        <v>254</v>
      </c>
      <c r="B12154" s="9">
        <v>2016</v>
      </c>
      <c r="C12154" s="9">
        <v>9</v>
      </c>
      <c r="D12154" s="9">
        <v>10</v>
      </c>
      <c r="E12154" s="30">
        <f t="shared" si="378"/>
        <v>42623</v>
      </c>
      <c r="F12154" s="32">
        <f t="shared" si="379"/>
        <v>254</v>
      </c>
      <c r="G12154" s="6">
        <v>0.10416666666666667</v>
      </c>
      <c r="H12154" s="2">
        <v>25.101019999999998</v>
      </c>
      <c r="I12154" s="2">
        <v>100.7422</v>
      </c>
      <c r="J12154" s="2">
        <v>68.611189999999993</v>
      </c>
      <c r="K12154" s="2">
        <v>0.26704539999999999</v>
      </c>
      <c r="L12154" s="2">
        <v>-1.886191</v>
      </c>
      <c r="M12154">
        <v>0.27126879999999998</v>
      </c>
    </row>
    <row r="12155" spans="1:13" ht="15.6">
      <c r="A12155" s="12">
        <v>254</v>
      </c>
      <c r="B12155" s="9">
        <v>2016</v>
      </c>
      <c r="C12155" s="9">
        <v>9</v>
      </c>
      <c r="D12155" s="9">
        <v>10</v>
      </c>
      <c r="E12155" s="30">
        <f t="shared" si="378"/>
        <v>42623</v>
      </c>
      <c r="F12155" s="32">
        <f t="shared" si="379"/>
        <v>254</v>
      </c>
      <c r="G12155" s="6">
        <v>0.125</v>
      </c>
      <c r="H12155" s="2">
        <v>25.008410000000001</v>
      </c>
      <c r="I12155" s="2">
        <v>100.762</v>
      </c>
      <c r="J12155" s="2">
        <v>66.706500000000005</v>
      </c>
      <c r="K12155" s="2">
        <v>0</v>
      </c>
      <c r="L12155" s="2">
        <v>-0.53821209999999997</v>
      </c>
      <c r="M12155">
        <v>1.1386270000000001</v>
      </c>
    </row>
    <row r="12156" spans="1:13" ht="15.6">
      <c r="A12156" s="12">
        <v>254</v>
      </c>
      <c r="B12156" s="9">
        <v>2016</v>
      </c>
      <c r="C12156" s="9">
        <v>9</v>
      </c>
      <c r="D12156" s="9">
        <v>10</v>
      </c>
      <c r="E12156" s="30">
        <f t="shared" si="378"/>
        <v>42623</v>
      </c>
      <c r="F12156" s="32">
        <f t="shared" si="379"/>
        <v>254</v>
      </c>
      <c r="G12156" s="6">
        <v>0.14583333333333334</v>
      </c>
      <c r="H12156" s="2">
        <v>24.70673</v>
      </c>
      <c r="I12156" s="2">
        <v>100.7634</v>
      </c>
      <c r="J12156" s="2">
        <v>68.747699999999995</v>
      </c>
      <c r="K12156" s="2">
        <v>6.1957249999999998E-2</v>
      </c>
      <c r="L12156" s="2">
        <v>-0.62354889999999996</v>
      </c>
      <c r="M12156">
        <v>1.271682</v>
      </c>
    </row>
    <row r="12157" spans="1:13" ht="15.6">
      <c r="A12157" s="12">
        <v>254</v>
      </c>
      <c r="B12157" s="9">
        <v>2016</v>
      </c>
      <c r="C12157" s="9">
        <v>9</v>
      </c>
      <c r="D12157" s="9">
        <v>10</v>
      </c>
      <c r="E12157" s="30">
        <f t="shared" si="378"/>
        <v>42623</v>
      </c>
      <c r="F12157" s="32">
        <f t="shared" si="379"/>
        <v>254</v>
      </c>
      <c r="G12157" s="6">
        <v>0.16666666666666666</v>
      </c>
      <c r="H12157" s="2">
        <v>24.262049999999999</v>
      </c>
      <c r="I12157" s="2">
        <v>100.76179999999999</v>
      </c>
      <c r="J12157" s="2">
        <v>73.628870000000006</v>
      </c>
      <c r="K12157" s="2">
        <v>0</v>
      </c>
      <c r="L12157" s="2">
        <v>-0.91395439999999994</v>
      </c>
      <c r="M12157">
        <v>1.0115270000000001</v>
      </c>
    </row>
    <row r="12158" spans="1:13" ht="15.6">
      <c r="A12158" s="12">
        <v>254</v>
      </c>
      <c r="B12158" s="9">
        <v>2016</v>
      </c>
      <c r="C12158" s="9">
        <v>9</v>
      </c>
      <c r="D12158" s="9">
        <v>10</v>
      </c>
      <c r="E12158" s="30">
        <f t="shared" si="378"/>
        <v>42623</v>
      </c>
      <c r="F12158" s="32">
        <f t="shared" si="379"/>
        <v>254</v>
      </c>
      <c r="G12158" s="6">
        <v>0.1875</v>
      </c>
      <c r="H12158" s="2">
        <v>23.789840000000002</v>
      </c>
      <c r="I12158" s="2">
        <v>100.7675</v>
      </c>
      <c r="J12158" s="2">
        <v>79.632000000000005</v>
      </c>
      <c r="K12158" s="2">
        <v>0</v>
      </c>
      <c r="L12158" s="2">
        <v>-0.80454990000000004</v>
      </c>
      <c r="M12158">
        <v>1.104992</v>
      </c>
    </row>
    <row r="12159" spans="1:13" ht="15.6">
      <c r="A12159" s="12">
        <v>254</v>
      </c>
      <c r="B12159" s="9">
        <v>2016</v>
      </c>
      <c r="C12159" s="9">
        <v>9</v>
      </c>
      <c r="D12159" s="9">
        <v>10</v>
      </c>
      <c r="E12159" s="30">
        <f t="shared" si="378"/>
        <v>42623</v>
      </c>
      <c r="F12159" s="32">
        <f t="shared" si="379"/>
        <v>254</v>
      </c>
      <c r="G12159" s="6">
        <v>0.20833333333333334</v>
      </c>
      <c r="H12159" s="2">
        <v>23.954219999999999</v>
      </c>
      <c r="I12159" s="2">
        <v>100.75830000000001</v>
      </c>
      <c r="J12159" s="2">
        <v>77.611199999999997</v>
      </c>
      <c r="K12159" s="2">
        <v>0.31626219999999999</v>
      </c>
      <c r="L12159" s="2">
        <v>-0.27751389999999998</v>
      </c>
      <c r="M12159">
        <v>1.5145310000000001</v>
      </c>
    </row>
    <row r="12160" spans="1:13" ht="15.6">
      <c r="A12160" s="12">
        <v>254</v>
      </c>
      <c r="B12160" s="9">
        <v>2016</v>
      </c>
      <c r="C12160" s="9">
        <v>9</v>
      </c>
      <c r="D12160" s="9">
        <v>10</v>
      </c>
      <c r="E12160" s="30">
        <f t="shared" si="378"/>
        <v>42623</v>
      </c>
      <c r="F12160" s="32">
        <f t="shared" si="379"/>
        <v>254</v>
      </c>
      <c r="G12160" s="6">
        <v>0.22916666666666666</v>
      </c>
      <c r="H12160" s="2">
        <v>24.164899999999999</v>
      </c>
      <c r="I12160" s="2">
        <v>100.7599</v>
      </c>
      <c r="J12160" s="2">
        <v>73.769480000000001</v>
      </c>
      <c r="K12160" s="2">
        <v>0</v>
      </c>
      <c r="L12160" s="2">
        <v>-0.30143310000000001</v>
      </c>
      <c r="M12160">
        <v>1.3650009999999999</v>
      </c>
    </row>
    <row r="12161" spans="1:13" ht="15.6">
      <c r="A12161" s="12">
        <v>254</v>
      </c>
      <c r="B12161" s="9">
        <v>2016</v>
      </c>
      <c r="C12161" s="9">
        <v>9</v>
      </c>
      <c r="D12161" s="9">
        <v>10</v>
      </c>
      <c r="E12161" s="30">
        <f t="shared" si="378"/>
        <v>42623</v>
      </c>
      <c r="F12161" s="32">
        <f t="shared" si="379"/>
        <v>254</v>
      </c>
      <c r="G12161" s="6">
        <v>0.25</v>
      </c>
      <c r="H12161" s="2">
        <v>24.253589999999999</v>
      </c>
      <c r="I12161" s="2">
        <v>100.78660000000001</v>
      </c>
      <c r="J12161" s="2">
        <v>73.084180000000003</v>
      </c>
      <c r="K12161" s="2">
        <v>0</v>
      </c>
      <c r="L12161" s="2">
        <v>1.3833470000000001</v>
      </c>
      <c r="M12161">
        <v>1.5150490000000001</v>
      </c>
    </row>
    <row r="12162" spans="1:13" ht="15.6">
      <c r="A12162" s="12">
        <v>254</v>
      </c>
      <c r="B12162" s="9">
        <v>2016</v>
      </c>
      <c r="C12162" s="9">
        <v>9</v>
      </c>
      <c r="D12162" s="9">
        <v>10</v>
      </c>
      <c r="E12162" s="30">
        <f t="shared" si="378"/>
        <v>42623</v>
      </c>
      <c r="F12162" s="32">
        <f t="shared" si="379"/>
        <v>254</v>
      </c>
      <c r="G12162" s="6">
        <v>0.27083333333333331</v>
      </c>
      <c r="H12162" s="2">
        <v>24.518799999999999</v>
      </c>
      <c r="I12162" s="2">
        <v>100.80249999999999</v>
      </c>
      <c r="J12162" s="2">
        <v>72.287090000000006</v>
      </c>
      <c r="K12162" s="2">
        <v>0</v>
      </c>
      <c r="L12162" s="2">
        <v>11.853109999999999</v>
      </c>
      <c r="M12162">
        <v>3.1206849999999999</v>
      </c>
    </row>
    <row r="12163" spans="1:13" ht="15.6">
      <c r="A12163" s="12">
        <v>254</v>
      </c>
      <c r="B12163" s="9">
        <v>2016</v>
      </c>
      <c r="C12163" s="9">
        <v>9</v>
      </c>
      <c r="D12163" s="9">
        <v>10</v>
      </c>
      <c r="E12163" s="30">
        <f t="shared" si="378"/>
        <v>42623</v>
      </c>
      <c r="F12163" s="32">
        <f t="shared" si="379"/>
        <v>254</v>
      </c>
      <c r="G12163" s="6">
        <v>0.29166666666666669</v>
      </c>
      <c r="H12163" s="2">
        <v>24.330819999999999</v>
      </c>
      <c r="I12163" s="2">
        <v>100.84010000000001</v>
      </c>
      <c r="J12163" s="2">
        <v>75.146100000000004</v>
      </c>
      <c r="K12163" s="2">
        <v>1.5298880000000001E-2</v>
      </c>
      <c r="L12163" s="2">
        <v>32.370609999999999</v>
      </c>
      <c r="M12163">
        <v>5.8814440000000001</v>
      </c>
    </row>
    <row r="12164" spans="1:13" ht="15.6">
      <c r="A12164" s="12">
        <v>254</v>
      </c>
      <c r="B12164" s="9">
        <v>2016</v>
      </c>
      <c r="C12164" s="9">
        <v>9</v>
      </c>
      <c r="D12164" s="9">
        <v>10</v>
      </c>
      <c r="E12164" s="30">
        <f t="shared" si="378"/>
        <v>42623</v>
      </c>
      <c r="F12164" s="32">
        <f t="shared" si="379"/>
        <v>254</v>
      </c>
      <c r="G12164" s="6">
        <v>0.3125</v>
      </c>
      <c r="H12164" s="2">
        <v>24.464829999999999</v>
      </c>
      <c r="I12164" s="2">
        <v>100.8289</v>
      </c>
      <c r="J12164" s="2">
        <v>78.044340000000005</v>
      </c>
      <c r="K12164" s="2">
        <v>0</v>
      </c>
      <c r="L12164" s="2">
        <v>74.772710000000004</v>
      </c>
      <c r="M12164">
        <v>12.292</v>
      </c>
    </row>
    <row r="12165" spans="1:13" ht="15.6">
      <c r="A12165" s="12">
        <v>254</v>
      </c>
      <c r="B12165" s="9">
        <v>2016</v>
      </c>
      <c r="C12165" s="9">
        <v>9</v>
      </c>
      <c r="D12165" s="9">
        <v>10</v>
      </c>
      <c r="E12165" s="30">
        <f t="shared" si="378"/>
        <v>42623</v>
      </c>
      <c r="F12165" s="32">
        <f t="shared" si="379"/>
        <v>254</v>
      </c>
      <c r="G12165" s="6">
        <v>0.33333333333333331</v>
      </c>
      <c r="H12165" s="2">
        <v>25.39546</v>
      </c>
      <c r="I12165" s="2">
        <v>100.8254</v>
      </c>
      <c r="J12165" s="2">
        <v>75.577060000000003</v>
      </c>
      <c r="K12165" s="2">
        <v>0</v>
      </c>
      <c r="L12165" s="2">
        <v>126.4943</v>
      </c>
      <c r="M12165">
        <v>19.93056</v>
      </c>
    </row>
    <row r="12166" spans="1:13" ht="15.6">
      <c r="A12166" s="12">
        <v>254</v>
      </c>
      <c r="B12166" s="9">
        <v>2016</v>
      </c>
      <c r="C12166" s="9">
        <v>9</v>
      </c>
      <c r="D12166" s="9">
        <v>10</v>
      </c>
      <c r="E12166" s="30">
        <f t="shared" ref="E12166:E12229" si="380">DATE(B12166,C12166,D12166)</f>
        <v>42623</v>
      </c>
      <c r="F12166" s="32">
        <f t="shared" ref="F12166:F12229" si="381">E12166-DATE(YEAR(E12166),1,0)</f>
        <v>254</v>
      </c>
      <c r="G12166" s="6">
        <v>0.35416666666666669</v>
      </c>
      <c r="H12166" s="2">
        <v>26.371179999999999</v>
      </c>
      <c r="I12166" s="2">
        <v>100.83969999999999</v>
      </c>
      <c r="J12166" s="2">
        <v>70.315029999999993</v>
      </c>
      <c r="K12166" s="2">
        <v>0.32987300000000003</v>
      </c>
      <c r="L12166" s="2">
        <v>200.2079</v>
      </c>
      <c r="M12166">
        <v>30.001950000000001</v>
      </c>
    </row>
    <row r="12167" spans="1:13" ht="15.6">
      <c r="A12167" s="12">
        <v>254</v>
      </c>
      <c r="B12167" s="9">
        <v>2016</v>
      </c>
      <c r="C12167" s="9">
        <v>9</v>
      </c>
      <c r="D12167" s="9">
        <v>10</v>
      </c>
      <c r="E12167" s="30">
        <f t="shared" si="380"/>
        <v>42623</v>
      </c>
      <c r="F12167" s="32">
        <f t="shared" si="381"/>
        <v>254</v>
      </c>
      <c r="G12167" s="6">
        <v>0.375</v>
      </c>
      <c r="H12167" s="2">
        <v>26.761150000000001</v>
      </c>
      <c r="I12167" s="2">
        <v>100.86190000000001</v>
      </c>
      <c r="J12167" s="2">
        <v>68.263919999999999</v>
      </c>
      <c r="K12167" s="2">
        <v>0.99036029999999997</v>
      </c>
      <c r="L12167" s="2">
        <v>276.22449999999998</v>
      </c>
      <c r="M12167">
        <v>40.902009999999997</v>
      </c>
    </row>
    <row r="12168" spans="1:13" ht="15.6">
      <c r="A12168" s="12">
        <v>254</v>
      </c>
      <c r="B12168" s="9">
        <v>2016</v>
      </c>
      <c r="C12168" s="9">
        <v>9</v>
      </c>
      <c r="D12168" s="9">
        <v>10</v>
      </c>
      <c r="E12168" s="30">
        <f t="shared" si="380"/>
        <v>42623</v>
      </c>
      <c r="F12168" s="32">
        <f t="shared" si="381"/>
        <v>254</v>
      </c>
      <c r="G12168" s="6">
        <v>0.39583333333333331</v>
      </c>
      <c r="H12168" s="2">
        <v>26.982800000000001</v>
      </c>
      <c r="I12168" s="2">
        <v>100.8432</v>
      </c>
      <c r="J12168" s="2">
        <v>68.565049999999999</v>
      </c>
      <c r="K12168" s="2">
        <v>1.08314</v>
      </c>
      <c r="L12168" s="2">
        <v>253.7689</v>
      </c>
      <c r="M12168">
        <v>35.620539999999998</v>
      </c>
    </row>
    <row r="12169" spans="1:13" ht="15.6">
      <c r="A12169" s="12">
        <v>254</v>
      </c>
      <c r="B12169" s="9">
        <v>2016</v>
      </c>
      <c r="C12169" s="9">
        <v>9</v>
      </c>
      <c r="D12169" s="9">
        <v>10</v>
      </c>
      <c r="E12169" s="30">
        <f t="shared" si="380"/>
        <v>42623</v>
      </c>
      <c r="F12169" s="32">
        <f t="shared" si="381"/>
        <v>254</v>
      </c>
      <c r="G12169" s="6">
        <v>0.41666666666666669</v>
      </c>
      <c r="H12169" s="2">
        <v>27.355129999999999</v>
      </c>
      <c r="I12169" s="2">
        <v>100.8437</v>
      </c>
      <c r="J12169" s="2">
        <v>67.132890000000003</v>
      </c>
      <c r="K12169" s="2">
        <v>1.745349</v>
      </c>
      <c r="L12169" s="2">
        <v>352.93869999999998</v>
      </c>
      <c r="M12169">
        <v>50.990079999999999</v>
      </c>
    </row>
    <row r="12170" spans="1:13" ht="15.6">
      <c r="A12170" s="12">
        <v>254</v>
      </c>
      <c r="B12170" s="9">
        <v>2016</v>
      </c>
      <c r="C12170" s="9">
        <v>9</v>
      </c>
      <c r="D12170" s="9">
        <v>10</v>
      </c>
      <c r="E12170" s="30">
        <f t="shared" si="380"/>
        <v>42623</v>
      </c>
      <c r="F12170" s="32">
        <f t="shared" si="381"/>
        <v>254</v>
      </c>
      <c r="G12170" s="6">
        <v>0.4375</v>
      </c>
      <c r="H12170" s="2">
        <v>27.59422</v>
      </c>
      <c r="I12170" s="2">
        <v>100.846</v>
      </c>
      <c r="J12170" s="2">
        <v>66.579949999999997</v>
      </c>
      <c r="K12170" s="2">
        <v>1.465884</v>
      </c>
      <c r="L12170" s="2">
        <v>335.25450000000001</v>
      </c>
      <c r="M12170">
        <v>48.406880000000001</v>
      </c>
    </row>
    <row r="12171" spans="1:13" ht="15.6">
      <c r="A12171" s="12">
        <v>254</v>
      </c>
      <c r="B12171" s="9">
        <v>2016</v>
      </c>
      <c r="C12171" s="9">
        <v>9</v>
      </c>
      <c r="D12171" s="9">
        <v>10</v>
      </c>
      <c r="E12171" s="30">
        <f t="shared" si="380"/>
        <v>42623</v>
      </c>
      <c r="F12171" s="32">
        <f t="shared" si="381"/>
        <v>254</v>
      </c>
      <c r="G12171" s="6">
        <v>0.45833333333333331</v>
      </c>
      <c r="H12171" s="2">
        <v>28.316520000000001</v>
      </c>
      <c r="I12171" s="2">
        <v>100.8164</v>
      </c>
      <c r="J12171" s="2">
        <v>64.700950000000006</v>
      </c>
      <c r="K12171" s="2">
        <v>1.065895</v>
      </c>
      <c r="L12171" s="2">
        <v>515.58759999999995</v>
      </c>
      <c r="M12171">
        <v>77.016260000000003</v>
      </c>
    </row>
    <row r="12172" spans="1:13" ht="15.6">
      <c r="A12172" s="12">
        <v>254</v>
      </c>
      <c r="B12172" s="9">
        <v>2016</v>
      </c>
      <c r="C12172" s="9">
        <v>9</v>
      </c>
      <c r="D12172" s="9">
        <v>10</v>
      </c>
      <c r="E12172" s="30">
        <f t="shared" si="380"/>
        <v>42623</v>
      </c>
      <c r="F12172" s="32">
        <f t="shared" si="381"/>
        <v>254</v>
      </c>
      <c r="G12172" s="6">
        <v>0.47916666666666669</v>
      </c>
      <c r="H12172" s="2">
        <v>28.616569999999999</v>
      </c>
      <c r="I12172" s="2">
        <v>100.7915</v>
      </c>
      <c r="J12172" s="2">
        <v>63.920900000000003</v>
      </c>
      <c r="K12172" s="2">
        <v>1.07995</v>
      </c>
      <c r="L12172" s="2">
        <v>495.38130000000001</v>
      </c>
      <c r="M12172">
        <v>71.447999999999993</v>
      </c>
    </row>
    <row r="12173" spans="1:13" ht="15.6">
      <c r="A12173" s="12">
        <v>254</v>
      </c>
      <c r="B12173" s="9">
        <v>2016</v>
      </c>
      <c r="C12173" s="9">
        <v>9</v>
      </c>
      <c r="D12173" s="9">
        <v>10</v>
      </c>
      <c r="E12173" s="30">
        <f t="shared" si="380"/>
        <v>42623</v>
      </c>
      <c r="F12173" s="32">
        <f t="shared" si="381"/>
        <v>254</v>
      </c>
      <c r="G12173" s="6">
        <v>0.5</v>
      </c>
      <c r="H12173" s="2">
        <v>29.189330000000002</v>
      </c>
      <c r="I12173" s="2">
        <v>100.7636</v>
      </c>
      <c r="J12173" s="2">
        <v>63.13326</v>
      </c>
      <c r="K12173" s="2">
        <v>0.85070630000000003</v>
      </c>
      <c r="L12173" s="2">
        <v>685.14250000000004</v>
      </c>
      <c r="M12173">
        <v>103.9953</v>
      </c>
    </row>
    <row r="12174" spans="1:13" ht="15.6">
      <c r="A12174" s="12">
        <v>254</v>
      </c>
      <c r="B12174" s="9">
        <v>2016</v>
      </c>
      <c r="C12174" s="9">
        <v>9</v>
      </c>
      <c r="D12174" s="9">
        <v>10</v>
      </c>
      <c r="E12174" s="30">
        <f t="shared" si="380"/>
        <v>42623</v>
      </c>
      <c r="F12174" s="32">
        <f t="shared" si="381"/>
        <v>254</v>
      </c>
      <c r="G12174" s="6">
        <v>0.52083333333333337</v>
      </c>
      <c r="H12174" s="2">
        <v>29.615189999999998</v>
      </c>
      <c r="I12174" s="2">
        <v>100.73009999999999</v>
      </c>
      <c r="J12174" s="2">
        <v>60.630470000000003</v>
      </c>
      <c r="K12174" s="2">
        <v>0.96781759999999994</v>
      </c>
      <c r="L12174" s="2">
        <v>740.49109999999996</v>
      </c>
      <c r="M12174">
        <v>112.7286</v>
      </c>
    </row>
    <row r="12175" spans="1:13" ht="15.6">
      <c r="A12175" s="12">
        <v>254</v>
      </c>
      <c r="B12175" s="9">
        <v>2016</v>
      </c>
      <c r="C12175" s="9">
        <v>9</v>
      </c>
      <c r="D12175" s="9">
        <v>10</v>
      </c>
      <c r="E12175" s="30">
        <f t="shared" si="380"/>
        <v>42623</v>
      </c>
      <c r="F12175" s="32">
        <f t="shared" si="381"/>
        <v>254</v>
      </c>
      <c r="G12175" s="6">
        <v>0.54166666666666663</v>
      </c>
      <c r="H12175" s="2">
        <v>30.095079999999999</v>
      </c>
      <c r="I12175" s="2">
        <v>100.71</v>
      </c>
      <c r="J12175" s="2">
        <v>57.587580000000003</v>
      </c>
      <c r="K12175" s="2">
        <v>0.61765440000000005</v>
      </c>
      <c r="L12175" s="2">
        <v>704.84839999999997</v>
      </c>
      <c r="M12175">
        <v>105.33110000000001</v>
      </c>
    </row>
    <row r="12176" spans="1:13" ht="15.6">
      <c r="A12176" s="12">
        <v>254</v>
      </c>
      <c r="B12176" s="9">
        <v>2016</v>
      </c>
      <c r="C12176" s="9">
        <v>9</v>
      </c>
      <c r="D12176" s="9">
        <v>10</v>
      </c>
      <c r="E12176" s="30">
        <f t="shared" si="380"/>
        <v>42623</v>
      </c>
      <c r="F12176" s="32">
        <f t="shared" si="381"/>
        <v>254</v>
      </c>
      <c r="G12176" s="6">
        <v>0.5625</v>
      </c>
      <c r="H12176" s="2">
        <v>30.780090000000001</v>
      </c>
      <c r="I12176" s="2">
        <v>100.6811</v>
      </c>
      <c r="J12176" s="2">
        <v>55.313209999999998</v>
      </c>
      <c r="K12176" s="2">
        <v>0.18962689999999999</v>
      </c>
      <c r="L12176" s="2">
        <v>632.10239999999999</v>
      </c>
      <c r="M12176">
        <v>92.960220000000007</v>
      </c>
    </row>
    <row r="12177" spans="1:13" ht="15.6">
      <c r="A12177" s="12">
        <v>254</v>
      </c>
      <c r="B12177" s="9">
        <v>2016</v>
      </c>
      <c r="C12177" s="9">
        <v>9</v>
      </c>
      <c r="D12177" s="9">
        <v>10</v>
      </c>
      <c r="E12177" s="30">
        <f t="shared" si="380"/>
        <v>42623</v>
      </c>
      <c r="F12177" s="32">
        <f t="shared" si="381"/>
        <v>254</v>
      </c>
      <c r="G12177" s="6">
        <v>0.58333333333333337</v>
      </c>
      <c r="H12177" s="2">
        <v>31.056740000000001</v>
      </c>
      <c r="I12177" s="2">
        <v>100.6454</v>
      </c>
      <c r="J12177" s="2">
        <v>53.908000000000001</v>
      </c>
      <c r="K12177" s="2">
        <v>0.93476999999999999</v>
      </c>
      <c r="L12177" s="2">
        <v>714.68010000000004</v>
      </c>
      <c r="M12177">
        <v>108.663</v>
      </c>
    </row>
    <row r="12178" spans="1:13" ht="15.6">
      <c r="A12178" s="12">
        <v>254</v>
      </c>
      <c r="B12178" s="9">
        <v>2016</v>
      </c>
      <c r="C12178" s="9">
        <v>9</v>
      </c>
      <c r="D12178" s="9">
        <v>10</v>
      </c>
      <c r="E12178" s="30">
        <f t="shared" si="380"/>
        <v>42623</v>
      </c>
      <c r="F12178" s="32">
        <f t="shared" si="381"/>
        <v>254</v>
      </c>
      <c r="G12178" s="6">
        <v>0.60416666666666663</v>
      </c>
      <c r="H12178" s="2">
        <v>31.025320000000001</v>
      </c>
      <c r="I12178" s="2">
        <v>100.626</v>
      </c>
      <c r="J12178" s="2">
        <v>54.281280000000002</v>
      </c>
      <c r="K12178" s="2">
        <v>0.38584109999999999</v>
      </c>
      <c r="L12178" s="2">
        <v>249.33260000000001</v>
      </c>
      <c r="M12178">
        <v>31.117439999999998</v>
      </c>
    </row>
    <row r="12179" spans="1:13" ht="15.6">
      <c r="A12179" s="12">
        <v>254</v>
      </c>
      <c r="B12179" s="9">
        <v>2016</v>
      </c>
      <c r="C12179" s="9">
        <v>9</v>
      </c>
      <c r="D12179" s="9">
        <v>10</v>
      </c>
      <c r="E12179" s="30">
        <f t="shared" si="380"/>
        <v>42623</v>
      </c>
      <c r="F12179" s="32">
        <f t="shared" si="381"/>
        <v>254</v>
      </c>
      <c r="G12179" s="6">
        <v>0.625</v>
      </c>
      <c r="H12179" s="2">
        <v>30.680990000000001</v>
      </c>
      <c r="I12179" s="2">
        <v>100.61969999999999</v>
      </c>
      <c r="J12179" s="2">
        <v>56.437809999999999</v>
      </c>
      <c r="K12179" s="2">
        <v>0.10300769999999999</v>
      </c>
      <c r="L12179" s="2">
        <v>176.82910000000001</v>
      </c>
      <c r="M12179">
        <v>22.786049999999999</v>
      </c>
    </row>
    <row r="12180" spans="1:13" ht="15.6">
      <c r="A12180" s="12">
        <v>254</v>
      </c>
      <c r="B12180" s="9">
        <v>2016</v>
      </c>
      <c r="C12180" s="9">
        <v>9</v>
      </c>
      <c r="D12180" s="9">
        <v>10</v>
      </c>
      <c r="E12180" s="30">
        <f t="shared" si="380"/>
        <v>42623</v>
      </c>
      <c r="F12180" s="32">
        <f t="shared" si="381"/>
        <v>254</v>
      </c>
      <c r="G12180" s="6">
        <v>0.64583333333333337</v>
      </c>
      <c r="H12180" s="2">
        <v>30.776129999999998</v>
      </c>
      <c r="I12180" s="2">
        <v>100.6067</v>
      </c>
      <c r="J12180" s="2">
        <v>54.719430000000003</v>
      </c>
      <c r="K12180" s="2">
        <v>0.41540359999999998</v>
      </c>
      <c r="L12180" s="2">
        <v>358.84440000000001</v>
      </c>
      <c r="M12180">
        <v>58.11712</v>
      </c>
    </row>
    <row r="12181" spans="1:13" ht="15.6">
      <c r="A12181" s="12">
        <v>254</v>
      </c>
      <c r="B12181" s="9">
        <v>2016</v>
      </c>
      <c r="C12181" s="9">
        <v>9</v>
      </c>
      <c r="D12181" s="9">
        <v>10</v>
      </c>
      <c r="E12181" s="30">
        <f t="shared" si="380"/>
        <v>42623</v>
      </c>
      <c r="F12181" s="32">
        <f t="shared" si="381"/>
        <v>254</v>
      </c>
      <c r="G12181" s="6">
        <v>0.66666666666666663</v>
      </c>
      <c r="H12181" s="2">
        <v>30.857250000000001</v>
      </c>
      <c r="I12181" s="2">
        <v>100.5917</v>
      </c>
      <c r="J12181" s="2">
        <v>53.870350000000002</v>
      </c>
      <c r="K12181" s="2">
        <v>1.897786</v>
      </c>
      <c r="L12181" s="2">
        <v>338.55290000000002</v>
      </c>
      <c r="M12181">
        <v>58.138559999999998</v>
      </c>
    </row>
    <row r="12182" spans="1:13" ht="15.6">
      <c r="A12182" s="12">
        <v>254</v>
      </c>
      <c r="B12182" s="9">
        <v>2016</v>
      </c>
      <c r="C12182" s="9">
        <v>9</v>
      </c>
      <c r="D12182" s="9">
        <v>10</v>
      </c>
      <c r="E12182" s="30">
        <f t="shared" si="380"/>
        <v>42623</v>
      </c>
      <c r="F12182" s="32">
        <f t="shared" si="381"/>
        <v>254</v>
      </c>
      <c r="G12182" s="6">
        <v>0.6875</v>
      </c>
      <c r="H12182" s="2">
        <v>31.105810000000002</v>
      </c>
      <c r="I12182" s="2">
        <v>100.5984</v>
      </c>
      <c r="J12182" s="2">
        <v>50.209060000000001</v>
      </c>
      <c r="K12182" s="2">
        <v>1.1911210000000001</v>
      </c>
      <c r="L12182" s="2">
        <v>234.82859999999999</v>
      </c>
      <c r="M12182">
        <v>41.15204</v>
      </c>
    </row>
    <row r="12183" spans="1:13" ht="15.6">
      <c r="A12183" s="12">
        <v>254</v>
      </c>
      <c r="B12183" s="9">
        <v>2016</v>
      </c>
      <c r="C12183" s="9">
        <v>9</v>
      </c>
      <c r="D12183" s="9">
        <v>10</v>
      </c>
      <c r="E12183" s="30">
        <f t="shared" si="380"/>
        <v>42623</v>
      </c>
      <c r="F12183" s="32">
        <f t="shared" si="381"/>
        <v>254</v>
      </c>
      <c r="G12183" s="6">
        <v>0.70833333333333337</v>
      </c>
      <c r="H12183" s="2">
        <v>30.835270000000001</v>
      </c>
      <c r="I12183" s="2">
        <v>100.61660000000001</v>
      </c>
      <c r="J12183" s="2">
        <v>50.78669</v>
      </c>
      <c r="K12183" s="2">
        <v>9.4242190000000003E-2</v>
      </c>
      <c r="L12183" s="2">
        <v>147.78800000000001</v>
      </c>
      <c r="M12183">
        <v>25.013200000000001</v>
      </c>
    </row>
    <row r="12184" spans="1:13" ht="15.6">
      <c r="A12184" s="12">
        <v>254</v>
      </c>
      <c r="B12184" s="9">
        <v>2016</v>
      </c>
      <c r="C12184" s="9">
        <v>9</v>
      </c>
      <c r="D12184" s="9">
        <v>10</v>
      </c>
      <c r="E12184" s="30">
        <f t="shared" si="380"/>
        <v>42623</v>
      </c>
      <c r="F12184" s="32">
        <f t="shared" si="381"/>
        <v>254</v>
      </c>
      <c r="G12184" s="6">
        <v>0.72916666666666663</v>
      </c>
      <c r="H12184" s="2">
        <v>30.43533</v>
      </c>
      <c r="I12184" s="2">
        <v>100.6375</v>
      </c>
      <c r="J12184" s="2">
        <v>51.045589999999997</v>
      </c>
      <c r="K12184" s="2">
        <v>0.1032256</v>
      </c>
      <c r="L12184" s="2">
        <v>96.49682</v>
      </c>
      <c r="M12184">
        <v>16.337620000000001</v>
      </c>
    </row>
    <row r="12185" spans="1:13" ht="15.6">
      <c r="A12185" s="12">
        <v>254</v>
      </c>
      <c r="B12185" s="9">
        <v>2016</v>
      </c>
      <c r="C12185" s="9">
        <v>9</v>
      </c>
      <c r="D12185" s="9">
        <v>10</v>
      </c>
      <c r="E12185" s="30">
        <f t="shared" si="380"/>
        <v>42623</v>
      </c>
      <c r="F12185" s="32">
        <f t="shared" si="381"/>
        <v>254</v>
      </c>
      <c r="G12185" s="6">
        <v>0.75</v>
      </c>
      <c r="H12185" s="2">
        <v>29.928159999999998</v>
      </c>
      <c r="I12185" s="2">
        <v>100.66</v>
      </c>
      <c r="J12185" s="2">
        <v>47.880679999999998</v>
      </c>
      <c r="K12185" s="2">
        <v>0.42819790000000002</v>
      </c>
      <c r="L12185" s="2">
        <v>28.926939999999998</v>
      </c>
      <c r="M12185">
        <v>4.9111900000000004</v>
      </c>
    </row>
    <row r="12186" spans="1:13" ht="15.6">
      <c r="A12186" s="12">
        <v>254</v>
      </c>
      <c r="B12186" s="9">
        <v>2016</v>
      </c>
      <c r="C12186" s="9">
        <v>9</v>
      </c>
      <c r="D12186" s="9">
        <v>10</v>
      </c>
      <c r="E12186" s="30">
        <f t="shared" si="380"/>
        <v>42623</v>
      </c>
      <c r="F12186" s="32">
        <f t="shared" si="381"/>
        <v>254</v>
      </c>
      <c r="G12186" s="6">
        <v>0.77083333333333337</v>
      </c>
      <c r="H12186" s="2">
        <v>29.395199999999999</v>
      </c>
      <c r="I12186" s="2">
        <v>100.6897</v>
      </c>
      <c r="J12186" s="2">
        <v>51.362130000000001</v>
      </c>
      <c r="K12186" s="2">
        <v>0.55191109999999999</v>
      </c>
      <c r="L12186" s="2">
        <v>2.6561349999999999</v>
      </c>
      <c r="M12186">
        <v>2.0546169999999999</v>
      </c>
    </row>
    <row r="12187" spans="1:13" ht="15.6">
      <c r="A12187" s="12">
        <v>254</v>
      </c>
      <c r="B12187" s="9">
        <v>2016</v>
      </c>
      <c r="C12187" s="9">
        <v>9</v>
      </c>
      <c r="D12187" s="9">
        <v>10</v>
      </c>
      <c r="E12187" s="30">
        <f t="shared" si="380"/>
        <v>42623</v>
      </c>
      <c r="F12187" s="32">
        <f t="shared" si="381"/>
        <v>254</v>
      </c>
      <c r="G12187" s="6">
        <v>0.79166666666666663</v>
      </c>
      <c r="H12187" s="2">
        <v>28.663879999999999</v>
      </c>
      <c r="I12187" s="2">
        <v>100.71259999999999</v>
      </c>
      <c r="J12187" s="2">
        <v>55.437049999999999</v>
      </c>
      <c r="K12187" s="2">
        <v>0.56107560000000001</v>
      </c>
      <c r="L12187" s="2">
        <v>-2.6160070000000002</v>
      </c>
      <c r="M12187">
        <v>1.887645</v>
      </c>
    </row>
    <row r="12188" spans="1:13" ht="15.6">
      <c r="A12188" s="12">
        <v>254</v>
      </c>
      <c r="B12188" s="9">
        <v>2016</v>
      </c>
      <c r="C12188" s="9">
        <v>9</v>
      </c>
      <c r="D12188" s="9">
        <v>10</v>
      </c>
      <c r="E12188" s="30">
        <f t="shared" si="380"/>
        <v>42623</v>
      </c>
      <c r="F12188" s="32">
        <f t="shared" si="381"/>
        <v>254</v>
      </c>
      <c r="G12188" s="6">
        <v>0.8125</v>
      </c>
      <c r="H12188" s="2">
        <v>27.940049999999999</v>
      </c>
      <c r="I12188" s="2">
        <v>100.7427</v>
      </c>
      <c r="J12188" s="2">
        <v>61.143039999999999</v>
      </c>
      <c r="K12188" s="2">
        <v>0.59903360000000005</v>
      </c>
      <c r="L12188" s="2">
        <v>-2.6347499999999999</v>
      </c>
      <c r="M12188">
        <v>2.0614599999999998</v>
      </c>
    </row>
    <row r="12189" spans="1:13" ht="15.6">
      <c r="A12189" s="12">
        <v>254</v>
      </c>
      <c r="B12189" s="9">
        <v>2016</v>
      </c>
      <c r="C12189" s="9">
        <v>9</v>
      </c>
      <c r="D12189" s="9">
        <v>10</v>
      </c>
      <c r="E12189" s="30">
        <f t="shared" si="380"/>
        <v>42623</v>
      </c>
      <c r="F12189" s="32">
        <f t="shared" si="381"/>
        <v>254</v>
      </c>
      <c r="G12189" s="6">
        <v>0.83333333333333337</v>
      </c>
      <c r="H12189" s="2">
        <v>27.2895</v>
      </c>
      <c r="I12189" s="2">
        <v>100.80029999999999</v>
      </c>
      <c r="J12189" s="2">
        <v>58.111190000000001</v>
      </c>
      <c r="K12189" s="2">
        <v>0.2365575</v>
      </c>
      <c r="L12189" s="2">
        <v>-3.0084559999999998</v>
      </c>
      <c r="M12189">
        <v>2.002748</v>
      </c>
    </row>
    <row r="12190" spans="1:13" ht="15.6">
      <c r="A12190" s="12">
        <v>254</v>
      </c>
      <c r="B12190" s="9">
        <v>2016</v>
      </c>
      <c r="C12190" s="9">
        <v>9</v>
      </c>
      <c r="D12190" s="9">
        <v>10</v>
      </c>
      <c r="E12190" s="30">
        <f t="shared" si="380"/>
        <v>42623</v>
      </c>
      <c r="F12190" s="32">
        <f t="shared" si="381"/>
        <v>254</v>
      </c>
      <c r="G12190" s="6">
        <v>0.85416666666666663</v>
      </c>
      <c r="H12190" s="2">
        <v>26.323840000000001</v>
      </c>
      <c r="I12190" s="2">
        <v>100.8562</v>
      </c>
      <c r="J12190" s="2">
        <v>61.45402</v>
      </c>
      <c r="K12190" s="2">
        <v>5.0197650000000003E-2</v>
      </c>
      <c r="L12190" s="2">
        <v>-3.4818790000000002</v>
      </c>
      <c r="M12190">
        <v>1.78508</v>
      </c>
    </row>
    <row r="12191" spans="1:13" ht="15.6">
      <c r="A12191" s="12">
        <v>254</v>
      </c>
      <c r="B12191" s="9">
        <v>2016</v>
      </c>
      <c r="C12191" s="9">
        <v>9</v>
      </c>
      <c r="D12191" s="9">
        <v>10</v>
      </c>
      <c r="E12191" s="30">
        <f t="shared" si="380"/>
        <v>42623</v>
      </c>
      <c r="F12191" s="32">
        <f t="shared" si="381"/>
        <v>254</v>
      </c>
      <c r="G12191" s="6">
        <v>0.875</v>
      </c>
      <c r="H12191" s="2">
        <v>25.80958</v>
      </c>
      <c r="I12191" s="2">
        <v>100.886</v>
      </c>
      <c r="J12191" s="2">
        <v>59.11065</v>
      </c>
      <c r="K12191" s="2">
        <v>0.1129709</v>
      </c>
      <c r="L12191" s="2">
        <v>-2.9735649999999998</v>
      </c>
      <c r="M12191">
        <v>2.6267420000000001</v>
      </c>
    </row>
    <row r="12192" spans="1:13" ht="15.6">
      <c r="A12192" s="12">
        <v>254</v>
      </c>
      <c r="B12192" s="9">
        <v>2016</v>
      </c>
      <c r="C12192" s="9">
        <v>9</v>
      </c>
      <c r="D12192" s="9">
        <v>10</v>
      </c>
      <c r="E12192" s="30">
        <f t="shared" si="380"/>
        <v>42623</v>
      </c>
      <c r="F12192" s="32">
        <f t="shared" si="381"/>
        <v>254</v>
      </c>
      <c r="G12192" s="6">
        <v>0.89583333333333337</v>
      </c>
      <c r="H12192" s="2">
        <v>25.526420000000002</v>
      </c>
      <c r="I12192" s="2">
        <v>100.8909</v>
      </c>
      <c r="J12192" s="2">
        <v>58.754649999999998</v>
      </c>
      <c r="K12192" s="2">
        <v>6.8653950000000005E-2</v>
      </c>
      <c r="L12192" s="2">
        <v>-2.0909599999999999</v>
      </c>
      <c r="M12192">
        <v>2.846454</v>
      </c>
    </row>
    <row r="12193" spans="1:13" ht="15.6">
      <c r="A12193" s="12">
        <v>254</v>
      </c>
      <c r="B12193" s="9">
        <v>2016</v>
      </c>
      <c r="C12193" s="9">
        <v>9</v>
      </c>
      <c r="D12193" s="9">
        <v>10</v>
      </c>
      <c r="E12193" s="30">
        <f t="shared" si="380"/>
        <v>42623</v>
      </c>
      <c r="F12193" s="32">
        <f t="shared" si="381"/>
        <v>254</v>
      </c>
      <c r="G12193" s="6">
        <v>0.91666666666666663</v>
      </c>
      <c r="H12193" s="2">
        <v>25.506250000000001</v>
      </c>
      <c r="I12193" s="2">
        <v>100.91119999999999</v>
      </c>
      <c r="J12193" s="2">
        <v>60.311520000000002</v>
      </c>
      <c r="K12193" s="2">
        <v>7.6276010000000005E-2</v>
      </c>
      <c r="L12193" s="2">
        <v>-0.97165520000000005</v>
      </c>
      <c r="M12193">
        <v>3.2544249999999999</v>
      </c>
    </row>
    <row r="12194" spans="1:13" ht="15.6">
      <c r="A12194" s="12">
        <v>254</v>
      </c>
      <c r="B12194" s="9">
        <v>2016</v>
      </c>
      <c r="C12194" s="9">
        <v>9</v>
      </c>
      <c r="D12194" s="9">
        <v>10</v>
      </c>
      <c r="E12194" s="30">
        <f t="shared" si="380"/>
        <v>42623</v>
      </c>
      <c r="F12194" s="32">
        <f t="shared" si="381"/>
        <v>254</v>
      </c>
      <c r="G12194" s="6">
        <v>0.9375</v>
      </c>
      <c r="H12194" s="2">
        <v>25.454129999999999</v>
      </c>
      <c r="I12194" s="2">
        <v>100.9122</v>
      </c>
      <c r="J12194" s="2">
        <v>65.053719999999998</v>
      </c>
      <c r="K12194" s="2">
        <v>0.1921313</v>
      </c>
      <c r="L12194" s="2">
        <v>-0.51585999999999999</v>
      </c>
      <c r="M12194">
        <v>3.3632580000000001</v>
      </c>
    </row>
    <row r="12195" spans="1:13" ht="15.6">
      <c r="A12195" s="12">
        <v>254</v>
      </c>
      <c r="B12195" s="9">
        <v>2016</v>
      </c>
      <c r="C12195" s="9">
        <v>9</v>
      </c>
      <c r="D12195" s="9">
        <v>10</v>
      </c>
      <c r="E12195" s="30">
        <f t="shared" si="380"/>
        <v>42623</v>
      </c>
      <c r="F12195" s="32">
        <f t="shared" si="381"/>
        <v>254</v>
      </c>
      <c r="G12195" s="6">
        <v>0.95833333333333337</v>
      </c>
      <c r="H12195" s="2">
        <v>25.470389999999998</v>
      </c>
      <c r="I12195" s="2">
        <v>100.9153</v>
      </c>
      <c r="J12195" s="2">
        <v>69.343419999999995</v>
      </c>
      <c r="K12195" s="2">
        <v>0.38872669999999998</v>
      </c>
      <c r="L12195" s="2">
        <v>-1.159781</v>
      </c>
      <c r="M12195">
        <v>3.0488219999999999</v>
      </c>
    </row>
    <row r="12196" spans="1:13" ht="15.6">
      <c r="A12196" s="12">
        <v>254</v>
      </c>
      <c r="B12196" s="9">
        <v>2016</v>
      </c>
      <c r="C12196" s="9">
        <v>9</v>
      </c>
      <c r="D12196" s="9">
        <v>10</v>
      </c>
      <c r="E12196" s="30">
        <f t="shared" si="380"/>
        <v>42623</v>
      </c>
      <c r="F12196" s="32">
        <f t="shared" si="381"/>
        <v>254</v>
      </c>
      <c r="G12196" s="6">
        <v>0.97916666666666663</v>
      </c>
      <c r="H12196" s="2">
        <v>25.228560000000002</v>
      </c>
      <c r="I12196" s="2">
        <v>100.91889999999999</v>
      </c>
      <c r="J12196" s="2">
        <v>73.324430000000007</v>
      </c>
      <c r="K12196" s="2">
        <v>0.130883</v>
      </c>
      <c r="L12196" s="2">
        <v>-2.1692390000000001</v>
      </c>
      <c r="M12196">
        <v>2.2325759999999999</v>
      </c>
    </row>
    <row r="12197" spans="1:13" ht="15.6">
      <c r="A12197" s="12">
        <v>255</v>
      </c>
      <c r="B12197" s="9">
        <v>2016</v>
      </c>
      <c r="C12197" s="9">
        <v>9</v>
      </c>
      <c r="D12197" s="9">
        <v>10</v>
      </c>
      <c r="E12197" s="30">
        <f t="shared" si="380"/>
        <v>42623</v>
      </c>
      <c r="F12197" s="32">
        <f t="shared" si="381"/>
        <v>254</v>
      </c>
      <c r="G12197" s="6">
        <v>0</v>
      </c>
      <c r="H12197" s="2">
        <v>24.82198</v>
      </c>
      <c r="I12197" s="2">
        <v>100.9109</v>
      </c>
      <c r="J12197" s="2">
        <v>77.215969999999999</v>
      </c>
      <c r="K12197" s="2">
        <v>2.6569010000000001E-2</v>
      </c>
      <c r="L12197" s="2">
        <v>-2.0443889999999998</v>
      </c>
      <c r="M12197">
        <v>2.3418649999999999</v>
      </c>
    </row>
    <row r="12198" spans="1:13" ht="15.6">
      <c r="A12198" s="12">
        <v>255</v>
      </c>
      <c r="B12198" s="9">
        <v>2016</v>
      </c>
      <c r="C12198" s="9">
        <v>9</v>
      </c>
      <c r="D12198" s="9">
        <v>11</v>
      </c>
      <c r="E12198" s="30">
        <f t="shared" si="380"/>
        <v>42624</v>
      </c>
      <c r="F12198" s="32">
        <f t="shared" si="381"/>
        <v>255</v>
      </c>
      <c r="G12198" s="6">
        <v>2.0833333333333332E-2</v>
      </c>
      <c r="H12198" s="2">
        <v>24.698599999999999</v>
      </c>
      <c r="I12198" s="2">
        <v>100.9032</v>
      </c>
      <c r="J12198" s="2">
        <v>80.436819999999997</v>
      </c>
      <c r="K12198" s="2">
        <v>4.6440879999999997E-2</v>
      </c>
      <c r="L12198" s="2">
        <v>-2.3322850000000002</v>
      </c>
      <c r="M12198">
        <v>2.1659139999999999</v>
      </c>
    </row>
    <row r="12199" spans="1:13" ht="15.6">
      <c r="A12199" s="12">
        <v>255</v>
      </c>
      <c r="B12199" s="9">
        <v>2016</v>
      </c>
      <c r="C12199" s="9">
        <v>9</v>
      </c>
      <c r="D12199" s="9">
        <v>11</v>
      </c>
      <c r="E12199" s="30">
        <f t="shared" si="380"/>
        <v>42624</v>
      </c>
      <c r="F12199" s="32">
        <f t="shared" si="381"/>
        <v>255</v>
      </c>
      <c r="G12199" s="6">
        <v>4.1666666666666664E-2</v>
      </c>
      <c r="H12199" s="2">
        <v>24.377359999999999</v>
      </c>
      <c r="I12199" s="2">
        <v>100.89570000000001</v>
      </c>
      <c r="J12199" s="2">
        <v>83.112089999999995</v>
      </c>
      <c r="K12199" s="2">
        <v>0.1217361</v>
      </c>
      <c r="L12199" s="2">
        <v>-1.565059</v>
      </c>
      <c r="M12199">
        <v>2.9835449999999999</v>
      </c>
    </row>
    <row r="12200" spans="1:13" ht="15.6">
      <c r="A12200" s="12">
        <v>255</v>
      </c>
      <c r="B12200" s="9">
        <v>2016</v>
      </c>
      <c r="C12200" s="9">
        <v>9</v>
      </c>
      <c r="D12200" s="9">
        <v>11</v>
      </c>
      <c r="E12200" s="30">
        <f t="shared" si="380"/>
        <v>42624</v>
      </c>
      <c r="F12200" s="32">
        <f t="shared" si="381"/>
        <v>255</v>
      </c>
      <c r="G12200" s="6">
        <v>6.25E-2</v>
      </c>
      <c r="H12200" s="2">
        <v>24.376650000000001</v>
      </c>
      <c r="I12200" s="2">
        <v>100.8689</v>
      </c>
      <c r="J12200" s="2">
        <v>83.154269999999997</v>
      </c>
      <c r="K12200" s="2">
        <v>0.58657219999999999</v>
      </c>
      <c r="L12200" s="2">
        <v>-1.0341229999999999</v>
      </c>
      <c r="M12200">
        <v>2.8786830000000001</v>
      </c>
    </row>
    <row r="12201" spans="1:13" ht="15.6">
      <c r="A12201" s="12">
        <v>255</v>
      </c>
      <c r="B12201" s="9">
        <v>2016</v>
      </c>
      <c r="C12201" s="9">
        <v>9</v>
      </c>
      <c r="D12201" s="9">
        <v>11</v>
      </c>
      <c r="E12201" s="30">
        <f t="shared" si="380"/>
        <v>42624</v>
      </c>
      <c r="F12201" s="32">
        <f t="shared" si="381"/>
        <v>255</v>
      </c>
      <c r="G12201" s="6">
        <v>8.3333333333333329E-2</v>
      </c>
      <c r="H12201" s="2">
        <v>24.267589999999998</v>
      </c>
      <c r="I12201" s="2">
        <v>100.8806</v>
      </c>
      <c r="J12201" s="2">
        <v>83.702719999999999</v>
      </c>
      <c r="K12201" s="2">
        <v>0.45460270000000003</v>
      </c>
      <c r="L12201" s="2">
        <v>-1.350673</v>
      </c>
      <c r="M12201">
        <v>2.0548639999999998</v>
      </c>
    </row>
    <row r="12202" spans="1:13" ht="15.6">
      <c r="A12202" s="12">
        <v>255</v>
      </c>
      <c r="B12202" s="9">
        <v>2016</v>
      </c>
      <c r="C12202" s="9">
        <v>9</v>
      </c>
      <c r="D12202" s="9">
        <v>11</v>
      </c>
      <c r="E12202" s="30">
        <f t="shared" si="380"/>
        <v>42624</v>
      </c>
      <c r="F12202" s="32">
        <f t="shared" si="381"/>
        <v>255</v>
      </c>
      <c r="G12202" s="6">
        <v>0.10416666666666667</v>
      </c>
      <c r="H12202" s="2">
        <v>23.5078</v>
      </c>
      <c r="I12202" s="2">
        <v>100.89149999999999</v>
      </c>
      <c r="J12202" s="2">
        <v>89.18477</v>
      </c>
      <c r="K12202" s="2">
        <v>7.393479E-2</v>
      </c>
      <c r="L12202" s="2">
        <v>-1.628393</v>
      </c>
      <c r="M12202">
        <v>1.4393609999999999</v>
      </c>
    </row>
    <row r="12203" spans="1:13" ht="15.6">
      <c r="A12203" s="12">
        <v>255</v>
      </c>
      <c r="B12203" s="9">
        <v>2016</v>
      </c>
      <c r="C12203" s="9">
        <v>9</v>
      </c>
      <c r="D12203" s="9">
        <v>11</v>
      </c>
      <c r="E12203" s="30">
        <f t="shared" si="380"/>
        <v>42624</v>
      </c>
      <c r="F12203" s="32">
        <f t="shared" si="381"/>
        <v>255</v>
      </c>
      <c r="G12203" s="6">
        <v>0.125</v>
      </c>
      <c r="H12203" s="2">
        <v>22.496960000000001</v>
      </c>
      <c r="I12203" s="2">
        <v>100.8897</v>
      </c>
      <c r="J12203" s="2">
        <v>91.905140000000003</v>
      </c>
      <c r="K12203" s="2">
        <v>0</v>
      </c>
      <c r="L12203" s="2">
        <v>-2.1039110000000001</v>
      </c>
      <c r="M12203">
        <v>1.8661110000000001</v>
      </c>
    </row>
    <row r="12204" spans="1:13" ht="15.6">
      <c r="A12204" s="12">
        <v>255</v>
      </c>
      <c r="B12204" s="9">
        <v>2016</v>
      </c>
      <c r="C12204" s="9">
        <v>9</v>
      </c>
      <c r="D12204" s="9">
        <v>11</v>
      </c>
      <c r="E12204" s="30">
        <f t="shared" si="380"/>
        <v>42624</v>
      </c>
      <c r="F12204" s="32">
        <f t="shared" si="381"/>
        <v>255</v>
      </c>
      <c r="G12204" s="6">
        <v>0.14583333333333334</v>
      </c>
      <c r="H12204" s="2">
        <v>22.161940000000001</v>
      </c>
      <c r="I12204" s="2">
        <v>100.8818</v>
      </c>
      <c r="J12204" s="2">
        <v>93.470290000000006</v>
      </c>
      <c r="K12204" s="2">
        <v>0</v>
      </c>
      <c r="L12204" s="2">
        <v>-1.4177310000000001</v>
      </c>
      <c r="M12204">
        <v>1.972583</v>
      </c>
    </row>
    <row r="12205" spans="1:13" ht="15.6">
      <c r="A12205" s="12">
        <v>255</v>
      </c>
      <c r="B12205" s="9">
        <v>2016</v>
      </c>
      <c r="C12205" s="9">
        <v>9</v>
      </c>
      <c r="D12205" s="9">
        <v>11</v>
      </c>
      <c r="E12205" s="30">
        <f t="shared" si="380"/>
        <v>42624</v>
      </c>
      <c r="F12205" s="32">
        <f t="shared" si="381"/>
        <v>255</v>
      </c>
      <c r="G12205" s="6">
        <v>0.16666666666666666</v>
      </c>
      <c r="H12205" s="2">
        <v>22.264690000000002</v>
      </c>
      <c r="I12205" s="2">
        <v>100.86920000000001</v>
      </c>
      <c r="J12205" s="2">
        <v>95.064539999999994</v>
      </c>
      <c r="K12205" s="2">
        <v>0</v>
      </c>
      <c r="L12205" s="2">
        <v>-0.84977020000000003</v>
      </c>
      <c r="M12205">
        <v>1.7683279999999999</v>
      </c>
    </row>
    <row r="12206" spans="1:13" ht="15.6">
      <c r="A12206" s="12">
        <v>255</v>
      </c>
      <c r="B12206" s="9">
        <v>2016</v>
      </c>
      <c r="C12206" s="9">
        <v>9</v>
      </c>
      <c r="D12206" s="9">
        <v>11</v>
      </c>
      <c r="E12206" s="30">
        <f t="shared" si="380"/>
        <v>42624</v>
      </c>
      <c r="F12206" s="32">
        <f t="shared" si="381"/>
        <v>255</v>
      </c>
      <c r="G12206" s="6">
        <v>0.1875</v>
      </c>
      <c r="H12206" s="2">
        <v>22.158529999999999</v>
      </c>
      <c r="I12206" s="2">
        <v>100.86</v>
      </c>
      <c r="J12206" s="2">
        <v>95.664919999999995</v>
      </c>
      <c r="K12206" s="2">
        <v>0</v>
      </c>
      <c r="L12206" s="2">
        <v>-0.97344450000000005</v>
      </c>
      <c r="M12206">
        <v>1.660882</v>
      </c>
    </row>
    <row r="12207" spans="1:13" ht="15.6">
      <c r="A12207" s="12">
        <v>255</v>
      </c>
      <c r="B12207" s="9">
        <v>2016</v>
      </c>
      <c r="C12207" s="9">
        <v>9</v>
      </c>
      <c r="D12207" s="9">
        <v>11</v>
      </c>
      <c r="E12207" s="30">
        <f t="shared" si="380"/>
        <v>42624</v>
      </c>
      <c r="F12207" s="32">
        <f t="shared" si="381"/>
        <v>255</v>
      </c>
      <c r="G12207" s="6">
        <v>0.20833333333333334</v>
      </c>
      <c r="H12207" s="2">
        <v>22.02495</v>
      </c>
      <c r="I12207" s="2">
        <v>100.86879999999999</v>
      </c>
      <c r="J12207" s="2">
        <v>96.317549999999997</v>
      </c>
      <c r="K12207" s="2">
        <v>0</v>
      </c>
      <c r="L12207" s="2">
        <v>-1.2070529999999999</v>
      </c>
      <c r="M12207">
        <v>1.1650769999999999</v>
      </c>
    </row>
    <row r="12208" spans="1:13" ht="15.6">
      <c r="A12208" s="12">
        <v>255</v>
      </c>
      <c r="B12208" s="9">
        <v>2016</v>
      </c>
      <c r="C12208" s="9">
        <v>9</v>
      </c>
      <c r="D12208" s="9">
        <v>11</v>
      </c>
      <c r="E12208" s="30">
        <f t="shared" si="380"/>
        <v>42624</v>
      </c>
      <c r="F12208" s="32">
        <f t="shared" si="381"/>
        <v>255</v>
      </c>
      <c r="G12208" s="6">
        <v>0.22916666666666666</v>
      </c>
      <c r="H12208" s="2">
        <v>22.029330000000002</v>
      </c>
      <c r="I12208" s="2">
        <v>100.9019</v>
      </c>
      <c r="J12208" s="2">
        <v>96.697710000000001</v>
      </c>
      <c r="K12208" s="2">
        <v>0</v>
      </c>
      <c r="L12208" s="2">
        <v>-0.69148949999999998</v>
      </c>
      <c r="M12208">
        <v>1.772375</v>
      </c>
    </row>
    <row r="12209" spans="1:13" ht="15.6">
      <c r="A12209" s="12">
        <v>255</v>
      </c>
      <c r="B12209" s="9">
        <v>2016</v>
      </c>
      <c r="C12209" s="9">
        <v>9</v>
      </c>
      <c r="D12209" s="9">
        <v>11</v>
      </c>
      <c r="E12209" s="30">
        <f t="shared" si="380"/>
        <v>42624</v>
      </c>
      <c r="F12209" s="32">
        <f t="shared" si="381"/>
        <v>255</v>
      </c>
      <c r="G12209" s="6">
        <v>0.25</v>
      </c>
      <c r="H12209" s="2">
        <v>22.074149999999999</v>
      </c>
      <c r="I12209" s="2">
        <v>100.93940000000001</v>
      </c>
      <c r="J12209" s="2">
        <v>97.093829999999997</v>
      </c>
      <c r="K12209" s="2">
        <v>0</v>
      </c>
      <c r="L12209" s="2">
        <v>0.73169649999999997</v>
      </c>
      <c r="M12209">
        <v>1.9401139999999999</v>
      </c>
    </row>
    <row r="12210" spans="1:13" ht="15.6">
      <c r="A12210" s="12">
        <v>255</v>
      </c>
      <c r="B12210" s="9">
        <v>2016</v>
      </c>
      <c r="C12210" s="9">
        <v>9</v>
      </c>
      <c r="D12210" s="9">
        <v>11</v>
      </c>
      <c r="E12210" s="30">
        <f t="shared" si="380"/>
        <v>42624</v>
      </c>
      <c r="F12210" s="32">
        <f t="shared" si="381"/>
        <v>255</v>
      </c>
      <c r="G12210" s="6">
        <v>0.27083333333333331</v>
      </c>
      <c r="H12210" s="2">
        <v>22.067430000000002</v>
      </c>
      <c r="I12210" s="2">
        <v>100.91549999999999</v>
      </c>
      <c r="J12210" s="2">
        <v>97.508179999999996</v>
      </c>
      <c r="K12210" s="2">
        <v>0</v>
      </c>
      <c r="L12210" s="2">
        <v>17.027729999999998</v>
      </c>
      <c r="M12210">
        <v>4.1016649999999997</v>
      </c>
    </row>
    <row r="12211" spans="1:13" ht="15.6">
      <c r="A12211" s="12">
        <v>255</v>
      </c>
      <c r="B12211" s="9">
        <v>2016</v>
      </c>
      <c r="C12211" s="9">
        <v>9</v>
      </c>
      <c r="D12211" s="9">
        <v>11</v>
      </c>
      <c r="E12211" s="30">
        <f t="shared" si="380"/>
        <v>42624</v>
      </c>
      <c r="F12211" s="32">
        <f t="shared" si="381"/>
        <v>255</v>
      </c>
      <c r="G12211" s="6">
        <v>0.29166666666666669</v>
      </c>
      <c r="H12211" s="2">
        <v>22.319669999999999</v>
      </c>
      <c r="I12211" s="2">
        <v>100.9442</v>
      </c>
      <c r="J12211" s="2">
        <v>97.761949999999999</v>
      </c>
      <c r="K12211" s="2">
        <v>5.1177820000000004E-3</v>
      </c>
      <c r="L12211" s="2">
        <v>38.608629999999998</v>
      </c>
      <c r="M12211">
        <v>6.8136979999999996</v>
      </c>
    </row>
    <row r="12212" spans="1:13" ht="15.6">
      <c r="A12212" s="12">
        <v>255</v>
      </c>
      <c r="B12212" s="9">
        <v>2016</v>
      </c>
      <c r="C12212" s="9">
        <v>9</v>
      </c>
      <c r="D12212" s="9">
        <v>11</v>
      </c>
      <c r="E12212" s="30">
        <f t="shared" si="380"/>
        <v>42624</v>
      </c>
      <c r="F12212" s="32">
        <f t="shared" si="381"/>
        <v>255</v>
      </c>
      <c r="G12212" s="6">
        <v>0.3125</v>
      </c>
      <c r="H12212" s="2">
        <v>23.076070000000001</v>
      </c>
      <c r="I12212" s="2">
        <v>100.973</v>
      </c>
      <c r="J12212" s="2">
        <v>97.284130000000005</v>
      </c>
      <c r="K12212" s="2">
        <v>0</v>
      </c>
      <c r="L12212" s="2">
        <v>91.523790000000005</v>
      </c>
      <c r="M12212">
        <v>13.92639</v>
      </c>
    </row>
    <row r="12213" spans="1:13" ht="15.6">
      <c r="A12213" s="12">
        <v>255</v>
      </c>
      <c r="B12213" s="9">
        <v>2016</v>
      </c>
      <c r="C12213" s="9">
        <v>9</v>
      </c>
      <c r="D12213" s="9">
        <v>11</v>
      </c>
      <c r="E12213" s="30">
        <f t="shared" si="380"/>
        <v>42624</v>
      </c>
      <c r="F12213" s="32">
        <f t="shared" si="381"/>
        <v>255</v>
      </c>
      <c r="G12213" s="6">
        <v>0.33333333333333331</v>
      </c>
      <c r="H12213" s="2">
        <v>24.217009999999998</v>
      </c>
      <c r="I12213" s="2">
        <v>100.9952</v>
      </c>
      <c r="J12213" s="2">
        <v>93.560810000000004</v>
      </c>
      <c r="K12213" s="2">
        <v>1.3883309999999999E-2</v>
      </c>
      <c r="L12213" s="2">
        <v>157.99160000000001</v>
      </c>
      <c r="M12213">
        <v>24.790880000000001</v>
      </c>
    </row>
    <row r="12214" spans="1:13" ht="15.6">
      <c r="A12214" s="12">
        <v>255</v>
      </c>
      <c r="B12214" s="9">
        <v>2016</v>
      </c>
      <c r="C12214" s="9">
        <v>9</v>
      </c>
      <c r="D12214" s="9">
        <v>11</v>
      </c>
      <c r="E12214" s="30">
        <f t="shared" si="380"/>
        <v>42624</v>
      </c>
      <c r="F12214" s="32">
        <f t="shared" si="381"/>
        <v>255</v>
      </c>
      <c r="G12214" s="6">
        <v>0.35416666666666669</v>
      </c>
      <c r="H12214" s="2">
        <v>25.279</v>
      </c>
      <c r="I12214" s="2">
        <v>101.014</v>
      </c>
      <c r="J12214" s="2">
        <v>85.181299999999993</v>
      </c>
      <c r="K12214" s="2">
        <v>5.4552959999999998E-2</v>
      </c>
      <c r="L12214" s="2">
        <v>165.8194</v>
      </c>
      <c r="M12214">
        <v>27.275580000000001</v>
      </c>
    </row>
    <row r="12215" spans="1:13" ht="15.6">
      <c r="A12215" s="12">
        <v>255</v>
      </c>
      <c r="B12215" s="9">
        <v>2016</v>
      </c>
      <c r="C12215" s="9">
        <v>9</v>
      </c>
      <c r="D12215" s="9">
        <v>11</v>
      </c>
      <c r="E12215" s="30">
        <f t="shared" si="380"/>
        <v>42624</v>
      </c>
      <c r="F12215" s="32">
        <f t="shared" si="381"/>
        <v>255</v>
      </c>
      <c r="G12215" s="6">
        <v>0.375</v>
      </c>
      <c r="H12215" s="2">
        <v>25.838760000000001</v>
      </c>
      <c r="I12215" s="2">
        <v>101.01779999999999</v>
      </c>
      <c r="J12215" s="2">
        <v>78.554329999999993</v>
      </c>
      <c r="K12215" s="2">
        <v>0.23448830000000001</v>
      </c>
      <c r="L12215" s="2">
        <v>158.0018</v>
      </c>
      <c r="M12215">
        <v>23.93824</v>
      </c>
    </row>
    <row r="12216" spans="1:13" ht="15.6">
      <c r="A12216" s="12">
        <v>255</v>
      </c>
      <c r="B12216" s="9">
        <v>2016</v>
      </c>
      <c r="C12216" s="9">
        <v>9</v>
      </c>
      <c r="D12216" s="9">
        <v>11</v>
      </c>
      <c r="E12216" s="30">
        <f t="shared" si="380"/>
        <v>42624</v>
      </c>
      <c r="F12216" s="32">
        <f t="shared" si="381"/>
        <v>255</v>
      </c>
      <c r="G12216" s="6">
        <v>0.39583333333333331</v>
      </c>
      <c r="H12216" s="2">
        <v>26.385829999999999</v>
      </c>
      <c r="I12216" s="2">
        <v>101.0231</v>
      </c>
      <c r="J12216" s="2">
        <v>73.137270000000001</v>
      </c>
      <c r="K12216" s="2">
        <v>0.72682029999999997</v>
      </c>
      <c r="L12216" s="2">
        <v>257.86829999999998</v>
      </c>
      <c r="M12216">
        <v>38.017600000000002</v>
      </c>
    </row>
    <row r="12217" spans="1:13" ht="15.6">
      <c r="A12217" s="12">
        <v>255</v>
      </c>
      <c r="B12217" s="9">
        <v>2016</v>
      </c>
      <c r="C12217" s="9">
        <v>9</v>
      </c>
      <c r="D12217" s="9">
        <v>11</v>
      </c>
      <c r="E12217" s="30">
        <f t="shared" si="380"/>
        <v>42624</v>
      </c>
      <c r="F12217" s="32">
        <f t="shared" si="381"/>
        <v>255</v>
      </c>
      <c r="G12217" s="6">
        <v>0.41666666666666669</v>
      </c>
      <c r="H12217" s="2">
        <v>26.831050000000001</v>
      </c>
      <c r="I12217" s="2">
        <v>101.0196</v>
      </c>
      <c r="J12217" s="2">
        <v>64.559979999999996</v>
      </c>
      <c r="K12217" s="2">
        <v>1.9208689999999999</v>
      </c>
      <c r="L12217" s="2">
        <v>340.66890000000001</v>
      </c>
      <c r="M12217">
        <v>49.561199999999999</v>
      </c>
    </row>
    <row r="12218" spans="1:13" ht="15.6">
      <c r="A12218" s="12">
        <v>255</v>
      </c>
      <c r="B12218" s="9">
        <v>2016</v>
      </c>
      <c r="C12218" s="9">
        <v>9</v>
      </c>
      <c r="D12218" s="9">
        <v>11</v>
      </c>
      <c r="E12218" s="30">
        <f t="shared" si="380"/>
        <v>42624</v>
      </c>
      <c r="F12218" s="32">
        <f t="shared" si="381"/>
        <v>255</v>
      </c>
      <c r="G12218" s="6">
        <v>0.4375</v>
      </c>
      <c r="H12218" s="2">
        <v>27.208179999999999</v>
      </c>
      <c r="I12218" s="2">
        <v>101.0239</v>
      </c>
      <c r="J12218" s="2">
        <v>64.328580000000002</v>
      </c>
      <c r="K12218" s="2">
        <v>1.5064599999999999</v>
      </c>
      <c r="L12218" s="2">
        <v>434.21730000000002</v>
      </c>
      <c r="M12218">
        <v>64.373990000000006</v>
      </c>
    </row>
    <row r="12219" spans="1:13" ht="15.6">
      <c r="A12219" s="12">
        <v>255</v>
      </c>
      <c r="B12219" s="9">
        <v>2016</v>
      </c>
      <c r="C12219" s="9">
        <v>9</v>
      </c>
      <c r="D12219" s="9">
        <v>11</v>
      </c>
      <c r="E12219" s="30">
        <f t="shared" si="380"/>
        <v>42624</v>
      </c>
      <c r="F12219" s="32">
        <f t="shared" si="381"/>
        <v>255</v>
      </c>
      <c r="G12219" s="6">
        <v>0.45833333333333331</v>
      </c>
      <c r="H12219" s="2">
        <v>27.849989999999998</v>
      </c>
      <c r="I12219" s="2">
        <v>101.0214</v>
      </c>
      <c r="J12219" s="2">
        <v>55.937489999999997</v>
      </c>
      <c r="K12219" s="2">
        <v>1.6374569999999999</v>
      </c>
      <c r="L12219" s="2">
        <v>561.29549999999995</v>
      </c>
      <c r="M12219">
        <v>83.098489999999998</v>
      </c>
    </row>
    <row r="12220" spans="1:13" ht="15.6">
      <c r="A12220" s="12">
        <v>255</v>
      </c>
      <c r="B12220" s="9">
        <v>2016</v>
      </c>
      <c r="C12220" s="9">
        <v>9</v>
      </c>
      <c r="D12220" s="9">
        <v>11</v>
      </c>
      <c r="E12220" s="30">
        <f t="shared" si="380"/>
        <v>42624</v>
      </c>
      <c r="F12220" s="32">
        <f t="shared" si="381"/>
        <v>255</v>
      </c>
      <c r="G12220" s="6">
        <v>0.47916666666666669</v>
      </c>
      <c r="H12220" s="2">
        <v>28.216149999999999</v>
      </c>
      <c r="I12220" s="2">
        <v>101.00279999999999</v>
      </c>
      <c r="J12220" s="2">
        <v>51.87039</v>
      </c>
      <c r="K12220" s="2">
        <v>1.5436399999999999</v>
      </c>
      <c r="L12220" s="2">
        <v>588.40880000000004</v>
      </c>
      <c r="M12220">
        <v>85.740560000000002</v>
      </c>
    </row>
    <row r="12221" spans="1:13" ht="15.6">
      <c r="A12221" s="12">
        <v>255</v>
      </c>
      <c r="B12221" s="9">
        <v>2016</v>
      </c>
      <c r="C12221" s="9">
        <v>9</v>
      </c>
      <c r="D12221" s="9">
        <v>11</v>
      </c>
      <c r="E12221" s="30">
        <f t="shared" si="380"/>
        <v>42624</v>
      </c>
      <c r="F12221" s="32">
        <f t="shared" si="381"/>
        <v>255</v>
      </c>
      <c r="G12221" s="6">
        <v>0.5</v>
      </c>
      <c r="H12221" s="2">
        <v>28.504290000000001</v>
      </c>
      <c r="I12221" s="2">
        <v>100.9811</v>
      </c>
      <c r="J12221" s="2">
        <v>50.94059</v>
      </c>
      <c r="K12221" s="2">
        <v>0.96026210000000001</v>
      </c>
      <c r="L12221" s="2">
        <v>596.0616</v>
      </c>
      <c r="M12221">
        <v>87.774690000000007</v>
      </c>
    </row>
    <row r="12222" spans="1:13" ht="15.6">
      <c r="A12222" s="12">
        <v>255</v>
      </c>
      <c r="B12222" s="9">
        <v>2016</v>
      </c>
      <c r="C12222" s="9">
        <v>9</v>
      </c>
      <c r="D12222" s="9">
        <v>11</v>
      </c>
      <c r="E12222" s="30">
        <f t="shared" si="380"/>
        <v>42624</v>
      </c>
      <c r="F12222" s="32">
        <f t="shared" si="381"/>
        <v>255</v>
      </c>
      <c r="G12222" s="6">
        <v>0.52083333333333337</v>
      </c>
      <c r="H12222" s="2">
        <v>28.954789999999999</v>
      </c>
      <c r="I12222" s="2">
        <v>100.97280000000001</v>
      </c>
      <c r="J12222" s="2">
        <v>47.389069999999997</v>
      </c>
      <c r="K12222" s="2">
        <v>1.3858600000000001</v>
      </c>
      <c r="L12222" s="2">
        <v>672.4049</v>
      </c>
      <c r="M12222">
        <v>99.094570000000004</v>
      </c>
    </row>
    <row r="12223" spans="1:13" ht="15.6">
      <c r="A12223" s="12">
        <v>255</v>
      </c>
      <c r="B12223" s="9">
        <v>2016</v>
      </c>
      <c r="C12223" s="9">
        <v>9</v>
      </c>
      <c r="D12223" s="9">
        <v>11</v>
      </c>
      <c r="E12223" s="30">
        <f t="shared" si="380"/>
        <v>42624</v>
      </c>
      <c r="F12223" s="32">
        <f t="shared" si="381"/>
        <v>255</v>
      </c>
      <c r="G12223" s="6">
        <v>0.54166666666666663</v>
      </c>
      <c r="H12223" s="2">
        <v>28.62191</v>
      </c>
      <c r="I12223" s="2">
        <v>100.9781</v>
      </c>
      <c r="J12223" s="2">
        <v>46.473880000000001</v>
      </c>
      <c r="K12223" s="2">
        <v>1.6377470000000001</v>
      </c>
      <c r="L12223" s="2">
        <v>645.05110000000002</v>
      </c>
      <c r="M12223">
        <v>94.931290000000004</v>
      </c>
    </row>
    <row r="12224" spans="1:13" ht="15.6">
      <c r="A12224" s="12">
        <v>255</v>
      </c>
      <c r="B12224" s="9">
        <v>2016</v>
      </c>
      <c r="C12224" s="9">
        <v>9</v>
      </c>
      <c r="D12224" s="9">
        <v>11</v>
      </c>
      <c r="E12224" s="30">
        <f t="shared" si="380"/>
        <v>42624</v>
      </c>
      <c r="F12224" s="32">
        <f t="shared" si="381"/>
        <v>255</v>
      </c>
      <c r="G12224" s="6">
        <v>0.5625</v>
      </c>
      <c r="H12224" s="2">
        <v>28.59374</v>
      </c>
      <c r="I12224" s="2">
        <v>100.9552</v>
      </c>
      <c r="J12224" s="2">
        <v>44.617049999999999</v>
      </c>
      <c r="K12224" s="2">
        <v>1.9724470000000001</v>
      </c>
      <c r="L12224" s="2">
        <v>746.654</v>
      </c>
      <c r="M12224">
        <v>112.5599</v>
      </c>
    </row>
    <row r="12225" spans="1:13" ht="15.6">
      <c r="A12225" s="12">
        <v>255</v>
      </c>
      <c r="B12225" s="9">
        <v>2016</v>
      </c>
      <c r="C12225" s="9">
        <v>9</v>
      </c>
      <c r="D12225" s="9">
        <v>11</v>
      </c>
      <c r="E12225" s="30">
        <f t="shared" si="380"/>
        <v>42624</v>
      </c>
      <c r="F12225" s="32">
        <f t="shared" si="381"/>
        <v>255</v>
      </c>
      <c r="G12225" s="6">
        <v>0.58333333333333337</v>
      </c>
      <c r="H12225" s="2">
        <v>28.612660000000002</v>
      </c>
      <c r="I12225" s="2">
        <v>100.9455</v>
      </c>
      <c r="J12225" s="2">
        <v>44.998429999999999</v>
      </c>
      <c r="K12225" s="2">
        <v>1.94201</v>
      </c>
      <c r="L12225" s="2">
        <v>696.346</v>
      </c>
      <c r="M12225">
        <v>106.03700000000001</v>
      </c>
    </row>
    <row r="12226" spans="1:13" ht="15.6">
      <c r="A12226" s="12">
        <v>255</v>
      </c>
      <c r="B12226" s="9">
        <v>2016</v>
      </c>
      <c r="C12226" s="9">
        <v>9</v>
      </c>
      <c r="D12226" s="9">
        <v>11</v>
      </c>
      <c r="E12226" s="30">
        <f t="shared" si="380"/>
        <v>42624</v>
      </c>
      <c r="F12226" s="32">
        <f t="shared" si="381"/>
        <v>255</v>
      </c>
      <c r="G12226" s="6">
        <v>0.60416666666666663</v>
      </c>
      <c r="H12226" s="2">
        <v>28.283899999999999</v>
      </c>
      <c r="I12226" s="2">
        <v>100.92870000000001</v>
      </c>
      <c r="J12226" s="2">
        <v>46.843130000000002</v>
      </c>
      <c r="K12226" s="2">
        <v>1.728559</v>
      </c>
      <c r="L12226" s="2">
        <v>570.58479999999997</v>
      </c>
      <c r="M12226">
        <v>87.048339999999996</v>
      </c>
    </row>
    <row r="12227" spans="1:13" ht="15.6">
      <c r="A12227" s="12">
        <v>255</v>
      </c>
      <c r="B12227" s="9">
        <v>2016</v>
      </c>
      <c r="C12227" s="9">
        <v>9</v>
      </c>
      <c r="D12227" s="9">
        <v>11</v>
      </c>
      <c r="E12227" s="30">
        <f t="shared" si="380"/>
        <v>42624</v>
      </c>
      <c r="F12227" s="32">
        <f t="shared" si="381"/>
        <v>255</v>
      </c>
      <c r="G12227" s="6">
        <v>0.625</v>
      </c>
      <c r="H12227" s="2">
        <v>27.876840000000001</v>
      </c>
      <c r="I12227" s="2">
        <v>100.925</v>
      </c>
      <c r="J12227" s="2">
        <v>44.363979999999998</v>
      </c>
      <c r="K12227" s="2">
        <v>1.5578529999999999</v>
      </c>
      <c r="L12227" s="2">
        <v>454.21390000000002</v>
      </c>
      <c r="M12227">
        <v>67.795259999999999</v>
      </c>
    </row>
    <row r="12228" spans="1:13" ht="15.6">
      <c r="A12228" s="12">
        <v>255</v>
      </c>
      <c r="B12228" s="9">
        <v>2016</v>
      </c>
      <c r="C12228" s="9">
        <v>9</v>
      </c>
      <c r="D12228" s="9">
        <v>11</v>
      </c>
      <c r="E12228" s="30">
        <f t="shared" si="380"/>
        <v>42624</v>
      </c>
      <c r="F12228" s="32">
        <f t="shared" si="381"/>
        <v>255</v>
      </c>
      <c r="G12228" s="6">
        <v>0.64583333333333337</v>
      </c>
      <c r="H12228" s="2">
        <v>27.607579999999999</v>
      </c>
      <c r="I12228" s="2">
        <v>100.92400000000001</v>
      </c>
      <c r="J12228" s="2">
        <v>44.476469999999999</v>
      </c>
      <c r="K12228" s="2">
        <v>1.4663310000000001</v>
      </c>
      <c r="L12228" s="2">
        <v>383.68079999999998</v>
      </c>
      <c r="M12228">
        <v>58.587029999999999</v>
      </c>
    </row>
    <row r="12229" spans="1:13" ht="15.6">
      <c r="A12229" s="12">
        <v>255</v>
      </c>
      <c r="B12229" s="9">
        <v>2016</v>
      </c>
      <c r="C12229" s="9">
        <v>9</v>
      </c>
      <c r="D12229" s="9">
        <v>11</v>
      </c>
      <c r="E12229" s="30">
        <f t="shared" si="380"/>
        <v>42624</v>
      </c>
      <c r="F12229" s="32">
        <f t="shared" si="381"/>
        <v>255</v>
      </c>
      <c r="G12229" s="6">
        <v>0.66666666666666663</v>
      </c>
      <c r="H12229" s="2">
        <v>26.819759999999999</v>
      </c>
      <c r="I12229" s="2">
        <v>100.9297</v>
      </c>
      <c r="J12229" s="2">
        <v>48.196190000000001</v>
      </c>
      <c r="K12229" s="2">
        <v>1.129416</v>
      </c>
      <c r="L12229" s="2">
        <v>203.23150000000001</v>
      </c>
      <c r="M12229">
        <v>29.172080000000001</v>
      </c>
    </row>
    <row r="12230" spans="1:13" ht="15.6">
      <c r="A12230" s="12">
        <v>255</v>
      </c>
      <c r="B12230" s="9">
        <v>2016</v>
      </c>
      <c r="C12230" s="9">
        <v>9</v>
      </c>
      <c r="D12230" s="9">
        <v>11</v>
      </c>
      <c r="E12230" s="30">
        <f t="shared" ref="E12230:E12293" si="382">DATE(B12230,C12230,D12230)</f>
        <v>42624</v>
      </c>
      <c r="F12230" s="32">
        <f t="shared" ref="F12230:F12293" si="383">E12230-DATE(YEAR(E12230),1,0)</f>
        <v>255</v>
      </c>
      <c r="G12230" s="6">
        <v>0.6875</v>
      </c>
      <c r="H12230" s="2">
        <v>26.081659999999999</v>
      </c>
      <c r="I12230" s="2">
        <v>100.9722</v>
      </c>
      <c r="J12230" s="2">
        <v>51.286299999999997</v>
      </c>
      <c r="K12230" s="2">
        <v>1.405403</v>
      </c>
      <c r="L12230" s="2">
        <v>196.6454</v>
      </c>
      <c r="M12230">
        <v>30.392530000000001</v>
      </c>
    </row>
    <row r="12231" spans="1:13" ht="15.6">
      <c r="A12231" s="12">
        <v>255</v>
      </c>
      <c r="B12231" s="9">
        <v>2016</v>
      </c>
      <c r="C12231" s="9">
        <v>9</v>
      </c>
      <c r="D12231" s="9">
        <v>11</v>
      </c>
      <c r="E12231" s="30">
        <f t="shared" si="382"/>
        <v>42624</v>
      </c>
      <c r="F12231" s="32">
        <f t="shared" si="383"/>
        <v>255</v>
      </c>
      <c r="G12231" s="6">
        <v>0.70833333333333337</v>
      </c>
      <c r="H12231" s="2">
        <v>25.631989999999998</v>
      </c>
      <c r="I12231" s="2">
        <v>101.02160000000001</v>
      </c>
      <c r="J12231" s="2">
        <v>53.084029999999998</v>
      </c>
      <c r="K12231" s="2">
        <v>0.93149110000000002</v>
      </c>
      <c r="L12231" s="2">
        <v>168.77330000000001</v>
      </c>
      <c r="M12231">
        <v>27.29457</v>
      </c>
    </row>
    <row r="12232" spans="1:13" ht="15.6">
      <c r="A12232" s="12">
        <v>255</v>
      </c>
      <c r="B12232" s="9">
        <v>2016</v>
      </c>
      <c r="C12232" s="9">
        <v>9</v>
      </c>
      <c r="D12232" s="9">
        <v>11</v>
      </c>
      <c r="E12232" s="30">
        <f t="shared" si="382"/>
        <v>42624</v>
      </c>
      <c r="F12232" s="32">
        <f t="shared" si="383"/>
        <v>255</v>
      </c>
      <c r="G12232" s="6">
        <v>0.72916666666666663</v>
      </c>
      <c r="H12232" s="2">
        <v>25.237939999999998</v>
      </c>
      <c r="I12232" s="2">
        <v>101.06829999999999</v>
      </c>
      <c r="J12232" s="2">
        <v>55.171379999999999</v>
      </c>
      <c r="K12232" s="2">
        <v>0.86207069999999997</v>
      </c>
      <c r="L12232" s="2">
        <v>113.2086</v>
      </c>
      <c r="M12232">
        <v>18.345030000000001</v>
      </c>
    </row>
    <row r="12233" spans="1:13" ht="15.6">
      <c r="A12233" s="12">
        <v>255</v>
      </c>
      <c r="B12233" s="9">
        <v>2016</v>
      </c>
      <c r="C12233" s="9">
        <v>9</v>
      </c>
      <c r="D12233" s="9">
        <v>11</v>
      </c>
      <c r="E12233" s="30">
        <f t="shared" si="382"/>
        <v>42624</v>
      </c>
      <c r="F12233" s="32">
        <f t="shared" si="383"/>
        <v>255</v>
      </c>
      <c r="G12233" s="6">
        <v>0.75</v>
      </c>
      <c r="H12233" s="2">
        <v>24.466560000000001</v>
      </c>
      <c r="I12233" s="2">
        <v>101.10039999999999</v>
      </c>
      <c r="J12233" s="2">
        <v>57.958449999999999</v>
      </c>
      <c r="K12233" s="2">
        <v>0.375116</v>
      </c>
      <c r="L12233" s="2">
        <v>34.839959999999998</v>
      </c>
      <c r="M12233">
        <v>6.6242489999999998</v>
      </c>
    </row>
    <row r="12234" spans="1:13" ht="15.6">
      <c r="A12234" s="12">
        <v>255</v>
      </c>
      <c r="B12234" s="9">
        <v>2016</v>
      </c>
      <c r="C12234" s="9">
        <v>9</v>
      </c>
      <c r="D12234" s="9">
        <v>11</v>
      </c>
      <c r="E12234" s="30">
        <f t="shared" si="382"/>
        <v>42624</v>
      </c>
      <c r="F12234" s="32">
        <f t="shared" si="383"/>
        <v>255</v>
      </c>
      <c r="G12234" s="6">
        <v>0.77083333333333337</v>
      </c>
      <c r="H12234" s="2">
        <v>24.012530000000002</v>
      </c>
      <c r="I12234" s="2">
        <v>101.1002</v>
      </c>
      <c r="J12234" s="2">
        <v>55.980139999999999</v>
      </c>
      <c r="K12234" s="2">
        <v>0.80227289999999996</v>
      </c>
      <c r="L12234" s="2">
        <v>5.1255709999999999</v>
      </c>
      <c r="M12234">
        <v>3.2520169999999999</v>
      </c>
    </row>
    <row r="12235" spans="1:13" ht="15.6">
      <c r="A12235" s="12">
        <v>255</v>
      </c>
      <c r="B12235" s="9">
        <v>2016</v>
      </c>
      <c r="C12235" s="9">
        <v>9</v>
      </c>
      <c r="D12235" s="9">
        <v>11</v>
      </c>
      <c r="E12235" s="30">
        <f t="shared" si="382"/>
        <v>42624</v>
      </c>
      <c r="F12235" s="32">
        <f t="shared" si="383"/>
        <v>255</v>
      </c>
      <c r="G12235" s="6">
        <v>0.79166666666666663</v>
      </c>
      <c r="H12235" s="2">
        <v>23.59761</v>
      </c>
      <c r="I12235" s="2">
        <v>101.10590000000001</v>
      </c>
      <c r="J12235" s="2">
        <v>56.155200000000001</v>
      </c>
      <c r="K12235" s="2">
        <v>0.80287869999999995</v>
      </c>
      <c r="L12235" s="2">
        <v>-3.3851810000000002</v>
      </c>
      <c r="M12235">
        <v>2.1792699999999998</v>
      </c>
    </row>
    <row r="12236" spans="1:13" ht="15.6">
      <c r="A12236" s="12">
        <v>255</v>
      </c>
      <c r="B12236" s="9">
        <v>2016</v>
      </c>
      <c r="C12236" s="9">
        <v>9</v>
      </c>
      <c r="D12236" s="9">
        <v>11</v>
      </c>
      <c r="E12236" s="30">
        <f t="shared" si="382"/>
        <v>42624</v>
      </c>
      <c r="F12236" s="32">
        <f t="shared" si="383"/>
        <v>255</v>
      </c>
      <c r="G12236" s="6">
        <v>0.8125</v>
      </c>
      <c r="H12236" s="2">
        <v>23.035679999999999</v>
      </c>
      <c r="I12236" s="2">
        <v>101.1383</v>
      </c>
      <c r="J12236" s="2">
        <v>61.11974</v>
      </c>
      <c r="K12236" s="2">
        <v>0.4533507</v>
      </c>
      <c r="L12236" s="2">
        <v>-3.035237</v>
      </c>
      <c r="M12236">
        <v>2.2598820000000002</v>
      </c>
    </row>
    <row r="12237" spans="1:13" ht="15.6">
      <c r="A12237" s="12">
        <v>255</v>
      </c>
      <c r="B12237" s="9">
        <v>2016</v>
      </c>
      <c r="C12237" s="9">
        <v>9</v>
      </c>
      <c r="D12237" s="9">
        <v>11</v>
      </c>
      <c r="E12237" s="30">
        <f t="shared" si="382"/>
        <v>42624</v>
      </c>
      <c r="F12237" s="32">
        <f t="shared" si="383"/>
        <v>255</v>
      </c>
      <c r="G12237" s="6">
        <v>0.83333333333333337</v>
      </c>
      <c r="H12237" s="2">
        <v>22.515149999999998</v>
      </c>
      <c r="I12237" s="2">
        <v>101.18129999999999</v>
      </c>
      <c r="J12237" s="2">
        <v>65.416610000000006</v>
      </c>
      <c r="K12237" s="2">
        <v>0.22207550000000001</v>
      </c>
      <c r="L12237" s="2">
        <v>-2.885065</v>
      </c>
      <c r="M12237">
        <v>2.3436729999999999</v>
      </c>
    </row>
    <row r="12238" spans="1:13" ht="15.6">
      <c r="A12238" s="12">
        <v>255</v>
      </c>
      <c r="B12238" s="9">
        <v>2016</v>
      </c>
      <c r="C12238" s="9">
        <v>9</v>
      </c>
      <c r="D12238" s="9">
        <v>11</v>
      </c>
      <c r="E12238" s="30">
        <f t="shared" si="382"/>
        <v>42624</v>
      </c>
      <c r="F12238" s="32">
        <f t="shared" si="383"/>
        <v>255</v>
      </c>
      <c r="G12238" s="6">
        <v>0.85416666666666663</v>
      </c>
      <c r="H12238" s="2">
        <v>22.32001</v>
      </c>
      <c r="I12238" s="2">
        <v>101.2209</v>
      </c>
      <c r="J12238" s="2">
        <v>67.622410000000002</v>
      </c>
      <c r="K12238" s="2">
        <v>0.22915279999999999</v>
      </c>
      <c r="L12238" s="2">
        <v>-2.6688429999999999</v>
      </c>
      <c r="M12238">
        <v>2.6685850000000002</v>
      </c>
    </row>
    <row r="12239" spans="1:13" ht="15.6">
      <c r="A12239" s="12">
        <v>255</v>
      </c>
      <c r="B12239" s="9">
        <v>2016</v>
      </c>
      <c r="C12239" s="9">
        <v>9</v>
      </c>
      <c r="D12239" s="9">
        <v>11</v>
      </c>
      <c r="E12239" s="30">
        <f t="shared" si="382"/>
        <v>42624</v>
      </c>
      <c r="F12239" s="32">
        <f t="shared" si="383"/>
        <v>255</v>
      </c>
      <c r="G12239" s="6">
        <v>0.875</v>
      </c>
      <c r="H12239" s="2">
        <v>22.20289</v>
      </c>
      <c r="I12239" s="2">
        <v>101.2466</v>
      </c>
      <c r="J12239" s="2">
        <v>68.297669999999997</v>
      </c>
      <c r="K12239" s="2">
        <v>0.45906799999999998</v>
      </c>
      <c r="L12239" s="2">
        <v>-2.0529229999999998</v>
      </c>
      <c r="M12239">
        <v>3.0718450000000002</v>
      </c>
    </row>
    <row r="12240" spans="1:13" ht="15.6">
      <c r="A12240" s="12">
        <v>255</v>
      </c>
      <c r="B12240" s="9">
        <v>2016</v>
      </c>
      <c r="C12240" s="9">
        <v>9</v>
      </c>
      <c r="D12240" s="9">
        <v>11</v>
      </c>
      <c r="E12240" s="30">
        <f t="shared" si="382"/>
        <v>42624</v>
      </c>
      <c r="F12240" s="32">
        <f t="shared" si="383"/>
        <v>255</v>
      </c>
      <c r="G12240" s="6">
        <v>0.89583333333333337</v>
      </c>
      <c r="H12240" s="2">
        <v>22.025590000000001</v>
      </c>
      <c r="I12240" s="2">
        <v>101.2762</v>
      </c>
      <c r="J12240" s="2">
        <v>69.640169999999998</v>
      </c>
      <c r="K12240" s="2">
        <v>0.29290650000000001</v>
      </c>
      <c r="L12240" s="2">
        <v>-2.5368040000000001</v>
      </c>
      <c r="M12240">
        <v>2.6235750000000002</v>
      </c>
    </row>
    <row r="12241" spans="1:13" ht="15.6">
      <c r="A12241" s="12">
        <v>255</v>
      </c>
      <c r="B12241" s="9">
        <v>2016</v>
      </c>
      <c r="C12241" s="9">
        <v>9</v>
      </c>
      <c r="D12241" s="9">
        <v>11</v>
      </c>
      <c r="E12241" s="30">
        <f t="shared" si="382"/>
        <v>42624</v>
      </c>
      <c r="F12241" s="32">
        <f t="shared" si="383"/>
        <v>255</v>
      </c>
      <c r="G12241" s="6">
        <v>0.91666666666666663</v>
      </c>
      <c r="H12241" s="2">
        <v>21.89629</v>
      </c>
      <c r="I12241" s="2">
        <v>101.2988</v>
      </c>
      <c r="J12241" s="2">
        <v>70.592579999999998</v>
      </c>
      <c r="K12241" s="2">
        <v>0.29949389999999998</v>
      </c>
      <c r="L12241" s="2">
        <v>-2.1853220000000002</v>
      </c>
      <c r="M12241">
        <v>2.9269379999999998</v>
      </c>
    </row>
    <row r="12242" spans="1:13" ht="15.6">
      <c r="A12242" s="12">
        <v>255</v>
      </c>
      <c r="B12242" s="9">
        <v>2016</v>
      </c>
      <c r="C12242" s="9">
        <v>9</v>
      </c>
      <c r="D12242" s="9">
        <v>11</v>
      </c>
      <c r="E12242" s="30">
        <f t="shared" si="382"/>
        <v>42624</v>
      </c>
      <c r="F12242" s="32">
        <f t="shared" si="383"/>
        <v>255</v>
      </c>
      <c r="G12242" s="6">
        <v>0.9375</v>
      </c>
      <c r="H12242" s="2">
        <v>21.855080000000001</v>
      </c>
      <c r="I12242" s="2">
        <v>101.29040000000001</v>
      </c>
      <c r="J12242" s="2">
        <v>71.631540000000001</v>
      </c>
      <c r="K12242" s="2">
        <v>0.60676870000000005</v>
      </c>
      <c r="L12242" s="2">
        <v>-2.0774490000000001</v>
      </c>
      <c r="M12242">
        <v>2.8693780000000002</v>
      </c>
    </row>
    <row r="12243" spans="1:13" ht="15.6">
      <c r="A12243" s="12">
        <v>255</v>
      </c>
      <c r="B12243" s="9">
        <v>2016</v>
      </c>
      <c r="C12243" s="9">
        <v>9</v>
      </c>
      <c r="D12243" s="9">
        <v>11</v>
      </c>
      <c r="E12243" s="30">
        <f t="shared" si="382"/>
        <v>42624</v>
      </c>
      <c r="F12243" s="32">
        <f t="shared" si="383"/>
        <v>255</v>
      </c>
      <c r="G12243" s="6">
        <v>0.95833333333333337</v>
      </c>
      <c r="H12243" s="2">
        <v>21.73996</v>
      </c>
      <c r="I12243" s="2">
        <v>101.3231</v>
      </c>
      <c r="J12243" s="2">
        <v>72.998080000000002</v>
      </c>
      <c r="K12243" s="2">
        <v>0.2851206</v>
      </c>
      <c r="L12243" s="2">
        <v>-2.3484050000000001</v>
      </c>
      <c r="M12243">
        <v>2.5323829999999998</v>
      </c>
    </row>
    <row r="12244" spans="1:13" ht="15.6">
      <c r="A12244" s="12">
        <v>255</v>
      </c>
      <c r="B12244" s="9">
        <v>2016</v>
      </c>
      <c r="C12244" s="9">
        <v>9</v>
      </c>
      <c r="D12244" s="9">
        <v>11</v>
      </c>
      <c r="E12244" s="30">
        <f t="shared" si="382"/>
        <v>42624</v>
      </c>
      <c r="F12244" s="32">
        <f t="shared" si="383"/>
        <v>255</v>
      </c>
      <c r="G12244" s="6">
        <v>0.97916666666666663</v>
      </c>
      <c r="H12244" s="2">
        <v>21.476579999999998</v>
      </c>
      <c r="I12244" s="2">
        <v>101.3053</v>
      </c>
      <c r="J12244" s="2">
        <v>74.802539999999993</v>
      </c>
      <c r="K12244" s="2">
        <v>0.26067590000000002</v>
      </c>
      <c r="L12244" s="2">
        <v>-2.4021810000000001</v>
      </c>
      <c r="M12244">
        <v>2.5626920000000002</v>
      </c>
    </row>
    <row r="12245" spans="1:13" ht="15.6">
      <c r="A12245" s="12">
        <v>256</v>
      </c>
      <c r="B12245" s="9">
        <v>2016</v>
      </c>
      <c r="C12245" s="9">
        <v>9</v>
      </c>
      <c r="D12245" s="9">
        <v>11</v>
      </c>
      <c r="E12245" s="30">
        <f t="shared" si="382"/>
        <v>42624</v>
      </c>
      <c r="F12245" s="32">
        <f t="shared" si="383"/>
        <v>255</v>
      </c>
      <c r="G12245" s="6">
        <v>0</v>
      </c>
      <c r="H12245" s="2">
        <v>21.40512</v>
      </c>
      <c r="I12245" s="2">
        <v>101.31610000000001</v>
      </c>
      <c r="J12245" s="2">
        <v>75.977969999999999</v>
      </c>
      <c r="K12245" s="2">
        <v>3.5824439999999999E-2</v>
      </c>
      <c r="L12245" s="2">
        <v>-2.0376080000000001</v>
      </c>
      <c r="M12245">
        <v>2.8749769999999999</v>
      </c>
    </row>
    <row r="12246" spans="1:13" ht="15.6">
      <c r="A12246" s="12">
        <v>256</v>
      </c>
      <c r="B12246" s="9">
        <v>2016</v>
      </c>
      <c r="C12246" s="9">
        <v>9</v>
      </c>
      <c r="D12246" s="9">
        <v>12</v>
      </c>
      <c r="E12246" s="30">
        <f t="shared" si="382"/>
        <v>42625</v>
      </c>
      <c r="F12246" s="32">
        <f t="shared" si="383"/>
        <v>256</v>
      </c>
      <c r="G12246" s="6">
        <v>2.0833333333333332E-2</v>
      </c>
      <c r="H12246" s="2">
        <v>21.198730000000001</v>
      </c>
      <c r="I12246" s="2">
        <v>101.3023</v>
      </c>
      <c r="J12246" s="2">
        <v>78.050600000000003</v>
      </c>
      <c r="K12246" s="2">
        <v>0.17803069999999999</v>
      </c>
      <c r="L12246" s="2">
        <v>-1.8416889999999999</v>
      </c>
      <c r="M12246">
        <v>2.9343219999999999</v>
      </c>
    </row>
    <row r="12247" spans="1:13" ht="15.6">
      <c r="A12247" s="12">
        <v>256</v>
      </c>
      <c r="B12247" s="9">
        <v>2016</v>
      </c>
      <c r="C12247" s="9">
        <v>9</v>
      </c>
      <c r="D12247" s="9">
        <v>12</v>
      </c>
      <c r="E12247" s="30">
        <f t="shared" si="382"/>
        <v>42625</v>
      </c>
      <c r="F12247" s="32">
        <f t="shared" si="383"/>
        <v>256</v>
      </c>
      <c r="G12247" s="6">
        <v>4.1666666666666664E-2</v>
      </c>
      <c r="H12247" s="2">
        <v>21.101240000000001</v>
      </c>
      <c r="I12247" s="2">
        <v>101.3038</v>
      </c>
      <c r="J12247" s="2">
        <v>79.885919999999999</v>
      </c>
      <c r="K12247" s="2">
        <v>0.4211202</v>
      </c>
      <c r="L12247" s="2">
        <v>-2.043612</v>
      </c>
      <c r="M12247">
        <v>2.4408620000000001</v>
      </c>
    </row>
    <row r="12248" spans="1:13" ht="15.6">
      <c r="A12248" s="12">
        <v>256</v>
      </c>
      <c r="B12248" s="9">
        <v>2016</v>
      </c>
      <c r="C12248" s="9">
        <v>9</v>
      </c>
      <c r="D12248" s="9">
        <v>12</v>
      </c>
      <c r="E12248" s="30">
        <f t="shared" si="382"/>
        <v>42625</v>
      </c>
      <c r="F12248" s="32">
        <f t="shared" si="383"/>
        <v>256</v>
      </c>
      <c r="G12248" s="6">
        <v>6.25E-2</v>
      </c>
      <c r="H12248" s="2">
        <v>21.14162</v>
      </c>
      <c r="I12248" s="2">
        <v>101.3013</v>
      </c>
      <c r="J12248" s="2">
        <v>81.008009999999999</v>
      </c>
      <c r="K12248" s="2">
        <v>0.3735367</v>
      </c>
      <c r="L12248" s="2">
        <v>-1.7564040000000001</v>
      </c>
      <c r="M12248">
        <v>2.9556339999999999</v>
      </c>
    </row>
    <row r="12249" spans="1:13" ht="15.6">
      <c r="A12249" s="12">
        <v>256</v>
      </c>
      <c r="B12249" s="9">
        <v>2016</v>
      </c>
      <c r="C12249" s="9">
        <v>9</v>
      </c>
      <c r="D12249" s="9">
        <v>12</v>
      </c>
      <c r="E12249" s="30">
        <f t="shared" si="382"/>
        <v>42625</v>
      </c>
      <c r="F12249" s="32">
        <f t="shared" si="383"/>
        <v>256</v>
      </c>
      <c r="G12249" s="6">
        <v>8.3333333333333329E-2</v>
      </c>
      <c r="H12249" s="2">
        <v>20.326070000000001</v>
      </c>
      <c r="I12249" s="2">
        <v>101.3151</v>
      </c>
      <c r="J12249" s="2">
        <v>87.462680000000006</v>
      </c>
      <c r="K12249" s="2">
        <v>0</v>
      </c>
      <c r="L12249" s="2">
        <v>-2.7201650000000002</v>
      </c>
      <c r="M12249">
        <v>1.8041</v>
      </c>
    </row>
    <row r="12250" spans="1:13" ht="15.6">
      <c r="A12250" s="12">
        <v>256</v>
      </c>
      <c r="B12250" s="9">
        <v>2016</v>
      </c>
      <c r="C12250" s="9">
        <v>9</v>
      </c>
      <c r="D12250" s="9">
        <v>12</v>
      </c>
      <c r="E12250" s="30">
        <f t="shared" si="382"/>
        <v>42625</v>
      </c>
      <c r="F12250" s="32">
        <f t="shared" si="383"/>
        <v>256</v>
      </c>
      <c r="G12250" s="6">
        <v>0.10416666666666667</v>
      </c>
      <c r="H12250" s="2">
        <v>19.710260000000002</v>
      </c>
      <c r="I12250" s="2">
        <v>101.3215</v>
      </c>
      <c r="J12250" s="2">
        <v>91.470349999999996</v>
      </c>
      <c r="K12250" s="2">
        <v>0</v>
      </c>
      <c r="L12250" s="2">
        <v>-1.7252339999999999</v>
      </c>
      <c r="M12250">
        <v>2.3633329999999999</v>
      </c>
    </row>
    <row r="12251" spans="1:13" ht="15.6">
      <c r="A12251" s="12">
        <v>256</v>
      </c>
      <c r="B12251" s="9">
        <v>2016</v>
      </c>
      <c r="C12251" s="9">
        <v>9</v>
      </c>
      <c r="D12251" s="9">
        <v>12</v>
      </c>
      <c r="E12251" s="30">
        <f t="shared" si="382"/>
        <v>42625</v>
      </c>
      <c r="F12251" s="32">
        <f t="shared" si="383"/>
        <v>256</v>
      </c>
      <c r="G12251" s="6">
        <v>0.125</v>
      </c>
      <c r="H12251" s="2">
        <v>19.542999999999999</v>
      </c>
      <c r="I12251" s="2">
        <v>101.29859999999999</v>
      </c>
      <c r="J12251" s="2">
        <v>91.972790000000003</v>
      </c>
      <c r="K12251" s="2">
        <v>0</v>
      </c>
      <c r="L12251" s="2">
        <v>-1.6587750000000001</v>
      </c>
      <c r="M12251">
        <v>2.254759</v>
      </c>
    </row>
    <row r="12252" spans="1:13" ht="15.6">
      <c r="A12252" s="12">
        <v>256</v>
      </c>
      <c r="B12252" s="9">
        <v>2016</v>
      </c>
      <c r="C12252" s="9">
        <v>9</v>
      </c>
      <c r="D12252" s="9">
        <v>12</v>
      </c>
      <c r="E12252" s="30">
        <f t="shared" si="382"/>
        <v>42625</v>
      </c>
      <c r="F12252" s="32">
        <f t="shared" si="383"/>
        <v>256</v>
      </c>
      <c r="G12252" s="6">
        <v>0.14583333333333334</v>
      </c>
      <c r="H12252" s="2">
        <v>19.505099999999999</v>
      </c>
      <c r="I12252" s="2">
        <v>101.2771</v>
      </c>
      <c r="J12252" s="2">
        <v>91.013850000000005</v>
      </c>
      <c r="K12252" s="2">
        <v>8.3462380000000003E-2</v>
      </c>
      <c r="L12252" s="2">
        <v>-1.49912</v>
      </c>
      <c r="M12252">
        <v>2.8824019999999999</v>
      </c>
    </row>
    <row r="12253" spans="1:13" ht="15.6">
      <c r="A12253" s="12">
        <v>256</v>
      </c>
      <c r="B12253" s="9">
        <v>2016</v>
      </c>
      <c r="C12253" s="9">
        <v>9</v>
      </c>
      <c r="D12253" s="9">
        <v>12</v>
      </c>
      <c r="E12253" s="30">
        <f t="shared" si="382"/>
        <v>42625</v>
      </c>
      <c r="F12253" s="32">
        <f t="shared" si="383"/>
        <v>256</v>
      </c>
      <c r="G12253" s="6">
        <v>0.16666666666666666</v>
      </c>
      <c r="H12253" s="2">
        <v>20.559010000000001</v>
      </c>
      <c r="I12253" s="2">
        <v>101.2852</v>
      </c>
      <c r="J12253" s="2">
        <v>86.107320000000001</v>
      </c>
      <c r="K12253" s="2">
        <v>0.19485350000000001</v>
      </c>
      <c r="L12253" s="2">
        <v>-1.70767</v>
      </c>
      <c r="M12253">
        <v>3.8127409999999999</v>
      </c>
    </row>
    <row r="12254" spans="1:13" ht="15.6">
      <c r="A12254" s="12">
        <v>256</v>
      </c>
      <c r="B12254" s="9">
        <v>2016</v>
      </c>
      <c r="C12254" s="9">
        <v>9</v>
      </c>
      <c r="D12254" s="9">
        <v>12</v>
      </c>
      <c r="E12254" s="30">
        <f t="shared" si="382"/>
        <v>42625</v>
      </c>
      <c r="F12254" s="32">
        <f t="shared" si="383"/>
        <v>256</v>
      </c>
      <c r="G12254" s="6">
        <v>0.1875</v>
      </c>
      <c r="H12254" s="2">
        <v>20.620609999999999</v>
      </c>
      <c r="I12254" s="2">
        <v>101.301</v>
      </c>
      <c r="J12254" s="2">
        <v>86.188469999999995</v>
      </c>
      <c r="K12254" s="2">
        <v>0.35562480000000002</v>
      </c>
      <c r="L12254" s="2">
        <v>-1.8374440000000001</v>
      </c>
      <c r="M12254">
        <v>3.5210970000000001</v>
      </c>
    </row>
    <row r="12255" spans="1:13" ht="15.6">
      <c r="A12255" s="12">
        <v>256</v>
      </c>
      <c r="B12255" s="9">
        <v>2016</v>
      </c>
      <c r="C12255" s="9">
        <v>9</v>
      </c>
      <c r="D12255" s="9">
        <v>12</v>
      </c>
      <c r="E12255" s="30">
        <f t="shared" si="382"/>
        <v>42625</v>
      </c>
      <c r="F12255" s="32">
        <f t="shared" si="383"/>
        <v>256</v>
      </c>
      <c r="G12255" s="6">
        <v>0.20833333333333334</v>
      </c>
      <c r="H12255" s="2">
        <v>20.586030000000001</v>
      </c>
      <c r="I12255" s="2">
        <v>101.32680000000001</v>
      </c>
      <c r="J12255" s="2">
        <v>88.779830000000004</v>
      </c>
      <c r="K12255" s="2">
        <v>0.56332519999999997</v>
      </c>
      <c r="L12255" s="2">
        <v>-1.9896210000000001</v>
      </c>
      <c r="M12255">
        <v>2.8252359999999999</v>
      </c>
    </row>
    <row r="12256" spans="1:13" ht="15.6">
      <c r="A12256" s="12">
        <v>256</v>
      </c>
      <c r="B12256" s="9">
        <v>2016</v>
      </c>
      <c r="C12256" s="9">
        <v>9</v>
      </c>
      <c r="D12256" s="9">
        <v>12</v>
      </c>
      <c r="E12256" s="30">
        <f t="shared" si="382"/>
        <v>42625</v>
      </c>
      <c r="F12256" s="32">
        <f t="shared" si="383"/>
        <v>256</v>
      </c>
      <c r="G12256" s="6">
        <v>0.22916666666666666</v>
      </c>
      <c r="H12256" s="2">
        <v>20.301179999999999</v>
      </c>
      <c r="I12256" s="2">
        <v>101.3516</v>
      </c>
      <c r="J12256" s="2">
        <v>90.485960000000006</v>
      </c>
      <c r="K12256" s="2">
        <v>1.007222E-2</v>
      </c>
      <c r="L12256" s="2">
        <v>-2.2675139999999998</v>
      </c>
      <c r="M12256">
        <v>2.3057289999999999</v>
      </c>
    </row>
    <row r="12257" spans="1:13" ht="15.6">
      <c r="A12257" s="12">
        <v>256</v>
      </c>
      <c r="B12257" s="9">
        <v>2016</v>
      </c>
      <c r="C12257" s="9">
        <v>9</v>
      </c>
      <c r="D12257" s="9">
        <v>12</v>
      </c>
      <c r="E12257" s="30">
        <f t="shared" si="382"/>
        <v>42625</v>
      </c>
      <c r="F12257" s="32">
        <f t="shared" si="383"/>
        <v>256</v>
      </c>
      <c r="G12257" s="6">
        <v>0.25</v>
      </c>
      <c r="H12257" s="2">
        <v>20.204470000000001</v>
      </c>
      <c r="I12257" s="2">
        <v>101.3837</v>
      </c>
      <c r="J12257" s="2">
        <v>90.523030000000006</v>
      </c>
      <c r="K12257" s="2">
        <v>1.0943329999999999E-2</v>
      </c>
      <c r="L12257" s="2">
        <v>2.298756</v>
      </c>
      <c r="M12257">
        <v>2.9397419999999999</v>
      </c>
    </row>
    <row r="12258" spans="1:13" ht="15.6">
      <c r="A12258" s="12">
        <v>256</v>
      </c>
      <c r="B12258" s="9">
        <v>2016</v>
      </c>
      <c r="C12258" s="9">
        <v>9</v>
      </c>
      <c r="D12258" s="9">
        <v>12</v>
      </c>
      <c r="E12258" s="30">
        <f t="shared" si="382"/>
        <v>42625</v>
      </c>
      <c r="F12258" s="32">
        <f t="shared" si="383"/>
        <v>256</v>
      </c>
      <c r="G12258" s="6">
        <v>0.27083333333333331</v>
      </c>
      <c r="H12258" s="2">
        <v>20.537179999999999</v>
      </c>
      <c r="I12258" s="2">
        <v>101.4301</v>
      </c>
      <c r="J12258" s="2">
        <v>90.072990000000004</v>
      </c>
      <c r="K12258" s="2">
        <v>0.37043330000000002</v>
      </c>
      <c r="L12258" s="2">
        <v>32.883870000000002</v>
      </c>
      <c r="M12258">
        <v>7.5133229999999998</v>
      </c>
    </row>
    <row r="12259" spans="1:13" ht="15.6">
      <c r="A12259" s="12">
        <v>256</v>
      </c>
      <c r="B12259" s="9">
        <v>2016</v>
      </c>
      <c r="C12259" s="9">
        <v>9</v>
      </c>
      <c r="D12259" s="9">
        <v>12</v>
      </c>
      <c r="E12259" s="30">
        <f t="shared" si="382"/>
        <v>42625</v>
      </c>
      <c r="F12259" s="32">
        <f t="shared" si="383"/>
        <v>256</v>
      </c>
      <c r="G12259" s="6">
        <v>0.29166666666666669</v>
      </c>
      <c r="H12259" s="2">
        <v>21.2395</v>
      </c>
      <c r="I12259" s="2">
        <v>101.4466</v>
      </c>
      <c r="J12259" s="2">
        <v>86.951580000000007</v>
      </c>
      <c r="K12259" s="2">
        <v>0.44496639999999998</v>
      </c>
      <c r="L12259" s="2">
        <v>103.7373</v>
      </c>
      <c r="M12259">
        <v>19.2408</v>
      </c>
    </row>
    <row r="12260" spans="1:13" ht="15.6">
      <c r="A12260" s="12">
        <v>256</v>
      </c>
      <c r="B12260" s="9">
        <v>2016</v>
      </c>
      <c r="C12260" s="9">
        <v>9</v>
      </c>
      <c r="D12260" s="9">
        <v>12</v>
      </c>
      <c r="E12260" s="30">
        <f t="shared" si="382"/>
        <v>42625</v>
      </c>
      <c r="F12260" s="32">
        <f t="shared" si="383"/>
        <v>256</v>
      </c>
      <c r="G12260" s="6">
        <v>0.3125</v>
      </c>
      <c r="H12260" s="2">
        <v>22.19042</v>
      </c>
      <c r="I12260" s="2">
        <v>101.444</v>
      </c>
      <c r="J12260" s="2">
        <v>82.756969999999995</v>
      </c>
      <c r="K12260" s="2">
        <v>0.63526309999999997</v>
      </c>
      <c r="L12260" s="2">
        <v>179.59540000000001</v>
      </c>
      <c r="M12260">
        <v>31.444939999999999</v>
      </c>
    </row>
    <row r="12261" spans="1:13" ht="15.6">
      <c r="A12261" s="12">
        <v>256</v>
      </c>
      <c r="B12261" s="9">
        <v>2016</v>
      </c>
      <c r="C12261" s="9">
        <v>9</v>
      </c>
      <c r="D12261" s="9">
        <v>12</v>
      </c>
      <c r="E12261" s="30">
        <f t="shared" si="382"/>
        <v>42625</v>
      </c>
      <c r="F12261" s="32">
        <f t="shared" si="383"/>
        <v>256</v>
      </c>
      <c r="G12261" s="6">
        <v>0.33333333333333331</v>
      </c>
      <c r="H12261" s="2">
        <v>22.965150000000001</v>
      </c>
      <c r="I12261" s="2">
        <v>101.44240000000001</v>
      </c>
      <c r="J12261" s="2">
        <v>80.667240000000007</v>
      </c>
      <c r="K12261" s="2">
        <v>0.93447020000000003</v>
      </c>
      <c r="L12261" s="2">
        <v>273.99329999999998</v>
      </c>
      <c r="M12261">
        <v>46.642189999999999</v>
      </c>
    </row>
    <row r="12262" spans="1:13" ht="15.6">
      <c r="A12262" s="12">
        <v>256</v>
      </c>
      <c r="B12262" s="9">
        <v>2016</v>
      </c>
      <c r="C12262" s="9">
        <v>9</v>
      </c>
      <c r="D12262" s="9">
        <v>12</v>
      </c>
      <c r="E12262" s="30">
        <f t="shared" si="382"/>
        <v>42625</v>
      </c>
      <c r="F12262" s="32">
        <f t="shared" si="383"/>
        <v>256</v>
      </c>
      <c r="G12262" s="6">
        <v>0.35416666666666669</v>
      </c>
      <c r="H12262" s="2">
        <v>23.855879999999999</v>
      </c>
      <c r="I12262" s="2">
        <v>101.4405</v>
      </c>
      <c r="J12262" s="2">
        <v>76.227819999999994</v>
      </c>
      <c r="K12262" s="2">
        <v>0.69200919999999999</v>
      </c>
      <c r="L12262" s="2">
        <v>351.94139999999999</v>
      </c>
      <c r="M12262">
        <v>58.189349999999997</v>
      </c>
    </row>
    <row r="12263" spans="1:13" ht="15.6">
      <c r="A12263" s="12">
        <v>256</v>
      </c>
      <c r="B12263" s="9">
        <v>2016</v>
      </c>
      <c r="C12263" s="9">
        <v>9</v>
      </c>
      <c r="D12263" s="9">
        <v>12</v>
      </c>
      <c r="E12263" s="30">
        <f t="shared" si="382"/>
        <v>42625</v>
      </c>
      <c r="F12263" s="32">
        <f t="shared" si="383"/>
        <v>256</v>
      </c>
      <c r="G12263" s="6">
        <v>0.375</v>
      </c>
      <c r="H12263" s="2">
        <v>24.984210000000001</v>
      </c>
      <c r="I12263" s="2">
        <v>101.4401</v>
      </c>
      <c r="J12263" s="2">
        <v>66.651380000000003</v>
      </c>
      <c r="K12263" s="2">
        <v>0.86439860000000002</v>
      </c>
      <c r="L12263" s="2">
        <v>491.54640000000001</v>
      </c>
      <c r="M12263">
        <v>78.850110000000001</v>
      </c>
    </row>
    <row r="12264" spans="1:13" ht="15.6">
      <c r="A12264" s="12">
        <v>256</v>
      </c>
      <c r="B12264" s="9">
        <v>2016</v>
      </c>
      <c r="C12264" s="9">
        <v>9</v>
      </c>
      <c r="D12264" s="9">
        <v>12</v>
      </c>
      <c r="E12264" s="30">
        <f t="shared" si="382"/>
        <v>42625</v>
      </c>
      <c r="F12264" s="32">
        <f t="shared" si="383"/>
        <v>256</v>
      </c>
      <c r="G12264" s="6">
        <v>0.39583333333333331</v>
      </c>
      <c r="H12264" s="2">
        <v>25.799990000000001</v>
      </c>
      <c r="I12264" s="2">
        <v>101.4328</v>
      </c>
      <c r="J12264" s="2">
        <v>62.207590000000003</v>
      </c>
      <c r="K12264" s="2">
        <v>0.84669939999999999</v>
      </c>
      <c r="L12264" s="2">
        <v>592.06650000000002</v>
      </c>
      <c r="M12264">
        <v>91.775469999999999</v>
      </c>
    </row>
    <row r="12265" spans="1:13" ht="15.6">
      <c r="A12265" s="12">
        <v>256</v>
      </c>
      <c r="B12265" s="9">
        <v>2016</v>
      </c>
      <c r="C12265" s="9">
        <v>9</v>
      </c>
      <c r="D12265" s="9">
        <v>12</v>
      </c>
      <c r="E12265" s="30">
        <f t="shared" si="382"/>
        <v>42625</v>
      </c>
      <c r="F12265" s="32">
        <f t="shared" si="383"/>
        <v>256</v>
      </c>
      <c r="G12265" s="6">
        <v>0.41666666666666669</v>
      </c>
      <c r="H12265" s="2">
        <v>25.997399999999999</v>
      </c>
      <c r="I12265" s="2">
        <v>101.4093</v>
      </c>
      <c r="J12265" s="2">
        <v>61.832630000000002</v>
      </c>
      <c r="K12265" s="2">
        <v>1.2887329999999999</v>
      </c>
      <c r="L12265" s="2">
        <v>646.024</v>
      </c>
      <c r="M12265">
        <v>99.462450000000004</v>
      </c>
    </row>
    <row r="12266" spans="1:13" ht="15.6">
      <c r="A12266" s="12">
        <v>256</v>
      </c>
      <c r="B12266" s="9">
        <v>2016</v>
      </c>
      <c r="C12266" s="9">
        <v>9</v>
      </c>
      <c r="D12266" s="9">
        <v>12</v>
      </c>
      <c r="E12266" s="30">
        <f t="shared" si="382"/>
        <v>42625</v>
      </c>
      <c r="F12266" s="32">
        <f t="shared" si="383"/>
        <v>256</v>
      </c>
      <c r="G12266" s="6">
        <v>0.4375</v>
      </c>
      <c r="H12266" s="2">
        <v>26.582380000000001</v>
      </c>
      <c r="I12266" s="2">
        <v>101.3984</v>
      </c>
      <c r="J12266" s="2">
        <v>59.597520000000003</v>
      </c>
      <c r="K12266" s="2">
        <v>1.4054120000000001</v>
      </c>
      <c r="L12266" s="2">
        <v>700.06880000000001</v>
      </c>
      <c r="M12266">
        <v>108.5069</v>
      </c>
    </row>
    <row r="12267" spans="1:13" ht="15.6">
      <c r="A12267" s="12">
        <v>256</v>
      </c>
      <c r="B12267" s="9">
        <v>2016</v>
      </c>
      <c r="C12267" s="9">
        <v>9</v>
      </c>
      <c r="D12267" s="9">
        <v>12</v>
      </c>
      <c r="E12267" s="30">
        <f t="shared" si="382"/>
        <v>42625</v>
      </c>
      <c r="F12267" s="32">
        <f t="shared" si="383"/>
        <v>256</v>
      </c>
      <c r="G12267" s="6">
        <v>0.45833333333333331</v>
      </c>
      <c r="H12267" s="2">
        <v>27.111070000000002</v>
      </c>
      <c r="I12267" s="2">
        <v>101.3691</v>
      </c>
      <c r="J12267" s="2">
        <v>57.66872</v>
      </c>
      <c r="K12267" s="2">
        <v>1.352541</v>
      </c>
      <c r="L12267" s="2">
        <v>734.0403</v>
      </c>
      <c r="M12267">
        <v>114.3647</v>
      </c>
    </row>
    <row r="12268" spans="1:13" ht="15.6">
      <c r="A12268" s="12">
        <v>256</v>
      </c>
      <c r="B12268" s="9">
        <v>2016</v>
      </c>
      <c r="C12268" s="9">
        <v>9</v>
      </c>
      <c r="D12268" s="9">
        <v>12</v>
      </c>
      <c r="E12268" s="30">
        <f t="shared" si="382"/>
        <v>42625</v>
      </c>
      <c r="F12268" s="32">
        <f t="shared" si="383"/>
        <v>256</v>
      </c>
      <c r="G12268" s="6">
        <v>0.47916666666666669</v>
      </c>
      <c r="H12268" s="2">
        <v>28.102720000000001</v>
      </c>
      <c r="I12268" s="2">
        <v>101.31659999999999</v>
      </c>
      <c r="J12268" s="2">
        <v>54.718679999999999</v>
      </c>
      <c r="K12268" s="2">
        <v>0.81854360000000004</v>
      </c>
      <c r="L12268" s="2">
        <v>748.48209999999995</v>
      </c>
      <c r="M12268">
        <v>115.2368</v>
      </c>
    </row>
    <row r="12269" spans="1:13" ht="15.6">
      <c r="A12269" s="12">
        <v>256</v>
      </c>
      <c r="B12269" s="9">
        <v>2016</v>
      </c>
      <c r="C12269" s="9">
        <v>9</v>
      </c>
      <c r="D12269" s="9">
        <v>12</v>
      </c>
      <c r="E12269" s="30">
        <f t="shared" si="382"/>
        <v>42625</v>
      </c>
      <c r="F12269" s="32">
        <f t="shared" si="383"/>
        <v>256</v>
      </c>
      <c r="G12269" s="6">
        <v>0.5</v>
      </c>
      <c r="H12269" s="2">
        <v>28.486640000000001</v>
      </c>
      <c r="I12269" s="2">
        <v>101.2722</v>
      </c>
      <c r="J12269" s="2">
        <v>53.733649999999997</v>
      </c>
      <c r="K12269" s="2">
        <v>1.1612469999999999</v>
      </c>
      <c r="L12269" s="2">
        <v>765.07140000000004</v>
      </c>
      <c r="M12269">
        <v>117.4725</v>
      </c>
    </row>
    <row r="12270" spans="1:13" ht="15.6">
      <c r="A12270" s="12">
        <v>256</v>
      </c>
      <c r="B12270" s="9">
        <v>2016</v>
      </c>
      <c r="C12270" s="9">
        <v>9</v>
      </c>
      <c r="D12270" s="9">
        <v>12</v>
      </c>
      <c r="E12270" s="30">
        <f t="shared" si="382"/>
        <v>42625</v>
      </c>
      <c r="F12270" s="32">
        <f t="shared" si="383"/>
        <v>256</v>
      </c>
      <c r="G12270" s="6">
        <v>0.52083333333333337</v>
      </c>
      <c r="H12270" s="2">
        <v>28.483170000000001</v>
      </c>
      <c r="I12270" s="2">
        <v>101.255</v>
      </c>
      <c r="J12270" s="2">
        <v>53.701129999999999</v>
      </c>
      <c r="K12270" s="2">
        <v>1.381319</v>
      </c>
      <c r="L12270" s="2">
        <v>766.88549999999998</v>
      </c>
      <c r="M12270">
        <v>118.50709999999999</v>
      </c>
    </row>
    <row r="12271" spans="1:13" ht="15.6">
      <c r="A12271" s="12">
        <v>256</v>
      </c>
      <c r="B12271" s="9">
        <v>2016</v>
      </c>
      <c r="C12271" s="9">
        <v>9</v>
      </c>
      <c r="D12271" s="9">
        <v>12</v>
      </c>
      <c r="E12271" s="30">
        <f t="shared" si="382"/>
        <v>42625</v>
      </c>
      <c r="F12271" s="32">
        <f t="shared" si="383"/>
        <v>256</v>
      </c>
      <c r="G12271" s="6">
        <v>0.54166666666666663</v>
      </c>
      <c r="H12271" s="2">
        <v>29.365030000000001</v>
      </c>
      <c r="I12271" s="2">
        <v>101.2212</v>
      </c>
      <c r="J12271" s="2">
        <v>51.230519999999999</v>
      </c>
      <c r="K12271" s="2">
        <v>1.2345980000000001</v>
      </c>
      <c r="L12271" s="2">
        <v>754.60310000000004</v>
      </c>
      <c r="M12271">
        <v>116.498</v>
      </c>
    </row>
    <row r="12272" spans="1:13" ht="15.6">
      <c r="A12272" s="12">
        <v>256</v>
      </c>
      <c r="B12272" s="9">
        <v>2016</v>
      </c>
      <c r="C12272" s="9">
        <v>9</v>
      </c>
      <c r="D12272" s="9">
        <v>12</v>
      </c>
      <c r="E12272" s="30">
        <f t="shared" si="382"/>
        <v>42625</v>
      </c>
      <c r="F12272" s="32">
        <f t="shared" si="383"/>
        <v>256</v>
      </c>
      <c r="G12272" s="6">
        <v>0.5625</v>
      </c>
      <c r="H12272" s="2">
        <v>29.383710000000001</v>
      </c>
      <c r="I12272" s="2">
        <v>101.19450000000001</v>
      </c>
      <c r="J12272" s="2">
        <v>50.845199999999998</v>
      </c>
      <c r="K12272" s="2">
        <v>1.52328</v>
      </c>
      <c r="L12272" s="2">
        <v>705.81449999999995</v>
      </c>
      <c r="M12272">
        <v>110.1345</v>
      </c>
    </row>
    <row r="12273" spans="1:13" ht="15.6">
      <c r="A12273" s="12">
        <v>256</v>
      </c>
      <c r="B12273" s="9">
        <v>2016</v>
      </c>
      <c r="C12273" s="9">
        <v>9</v>
      </c>
      <c r="D12273" s="9">
        <v>12</v>
      </c>
      <c r="E12273" s="30">
        <f t="shared" si="382"/>
        <v>42625</v>
      </c>
      <c r="F12273" s="32">
        <f t="shared" si="383"/>
        <v>256</v>
      </c>
      <c r="G12273" s="6">
        <v>0.58333333333333337</v>
      </c>
      <c r="H12273" s="2">
        <v>29.583950000000002</v>
      </c>
      <c r="I12273" s="2">
        <v>101.211</v>
      </c>
      <c r="J12273" s="2">
        <v>48.29325</v>
      </c>
      <c r="K12273" s="2">
        <v>1.7451589999999999</v>
      </c>
      <c r="L12273" s="2">
        <v>674.77499999999998</v>
      </c>
      <c r="M12273">
        <v>107.4846</v>
      </c>
    </row>
    <row r="12274" spans="1:13" ht="15.6">
      <c r="A12274" s="12">
        <v>256</v>
      </c>
      <c r="B12274" s="9">
        <v>2016</v>
      </c>
      <c r="C12274" s="9">
        <v>9</v>
      </c>
      <c r="D12274" s="9">
        <v>12</v>
      </c>
      <c r="E12274" s="30">
        <f t="shared" si="382"/>
        <v>42625</v>
      </c>
      <c r="F12274" s="32">
        <f t="shared" si="383"/>
        <v>256</v>
      </c>
      <c r="G12274" s="6">
        <v>0.60416666666666663</v>
      </c>
      <c r="H12274" s="2">
        <v>30.036480000000001</v>
      </c>
      <c r="I12274" s="2">
        <v>101.1845</v>
      </c>
      <c r="J12274" s="2">
        <v>46.534320000000001</v>
      </c>
      <c r="K12274" s="2">
        <v>1.515277</v>
      </c>
      <c r="L12274" s="2">
        <v>646.12810000000002</v>
      </c>
      <c r="M12274">
        <v>103.152</v>
      </c>
    </row>
    <row r="12275" spans="1:13" ht="15.6">
      <c r="A12275" s="12">
        <v>256</v>
      </c>
      <c r="B12275" s="9">
        <v>2016</v>
      </c>
      <c r="C12275" s="9">
        <v>9</v>
      </c>
      <c r="D12275" s="9">
        <v>12</v>
      </c>
      <c r="E12275" s="30">
        <f t="shared" si="382"/>
        <v>42625</v>
      </c>
      <c r="F12275" s="32">
        <f t="shared" si="383"/>
        <v>256</v>
      </c>
      <c r="G12275" s="6">
        <v>0.625</v>
      </c>
      <c r="H12275" s="2">
        <v>30.130769999999998</v>
      </c>
      <c r="I12275" s="2">
        <v>101.1652</v>
      </c>
      <c r="J12275" s="2">
        <v>46.738669999999999</v>
      </c>
      <c r="K12275" s="2">
        <v>1.738281</v>
      </c>
      <c r="L12275" s="2">
        <v>578.39419999999996</v>
      </c>
      <c r="M12275">
        <v>93.041960000000003</v>
      </c>
    </row>
    <row r="12276" spans="1:13" ht="15.6">
      <c r="A12276" s="12">
        <v>256</v>
      </c>
      <c r="B12276" s="9">
        <v>2016</v>
      </c>
      <c r="C12276" s="9">
        <v>9</v>
      </c>
      <c r="D12276" s="9">
        <v>12</v>
      </c>
      <c r="E12276" s="30">
        <f t="shared" si="382"/>
        <v>42625</v>
      </c>
      <c r="F12276" s="32">
        <f t="shared" si="383"/>
        <v>256</v>
      </c>
      <c r="G12276" s="6">
        <v>0.64583333333333337</v>
      </c>
      <c r="H12276" s="2">
        <v>30.273599999999998</v>
      </c>
      <c r="I12276" s="2">
        <v>101.1635</v>
      </c>
      <c r="J12276" s="2">
        <v>43.111020000000003</v>
      </c>
      <c r="K12276" s="2">
        <v>1.6120380000000001</v>
      </c>
      <c r="L12276" s="2">
        <v>485.54320000000001</v>
      </c>
      <c r="M12276">
        <v>79.744600000000005</v>
      </c>
    </row>
    <row r="12277" spans="1:13" ht="15.6">
      <c r="A12277" s="12">
        <v>256</v>
      </c>
      <c r="B12277" s="9">
        <v>2016</v>
      </c>
      <c r="C12277" s="9">
        <v>9</v>
      </c>
      <c r="D12277" s="9">
        <v>12</v>
      </c>
      <c r="E12277" s="30">
        <f t="shared" si="382"/>
        <v>42625</v>
      </c>
      <c r="F12277" s="32">
        <f t="shared" si="383"/>
        <v>256</v>
      </c>
      <c r="G12277" s="6">
        <v>0.66666666666666663</v>
      </c>
      <c r="H12277" s="2">
        <v>30.372969999999999</v>
      </c>
      <c r="I12277" s="2">
        <v>101.1554</v>
      </c>
      <c r="J12277" s="2">
        <v>42.100470000000001</v>
      </c>
      <c r="K12277" s="2">
        <v>1.4258869999999999</v>
      </c>
      <c r="L12277" s="2">
        <v>417.30889999999999</v>
      </c>
      <c r="M12277">
        <v>70.87473</v>
      </c>
    </row>
    <row r="12278" spans="1:13" ht="15.6">
      <c r="A12278" s="12">
        <v>256</v>
      </c>
      <c r="B12278" s="9">
        <v>2016</v>
      </c>
      <c r="C12278" s="9">
        <v>9</v>
      </c>
      <c r="D12278" s="9">
        <v>12</v>
      </c>
      <c r="E12278" s="30">
        <f t="shared" si="382"/>
        <v>42625</v>
      </c>
      <c r="F12278" s="32">
        <f t="shared" si="383"/>
        <v>256</v>
      </c>
      <c r="G12278" s="6">
        <v>0.6875</v>
      </c>
      <c r="H12278" s="2">
        <v>29.949670000000001</v>
      </c>
      <c r="I12278" s="2">
        <v>101.15819999999999</v>
      </c>
      <c r="J12278" s="2">
        <v>45.371839999999999</v>
      </c>
      <c r="K12278" s="2">
        <v>1.0344519999999999</v>
      </c>
      <c r="L12278" s="2">
        <v>243.08199999999999</v>
      </c>
      <c r="M12278">
        <v>40.636690000000002</v>
      </c>
    </row>
    <row r="12279" spans="1:13" ht="15.6">
      <c r="A12279" s="12">
        <v>256</v>
      </c>
      <c r="B12279" s="9">
        <v>2016</v>
      </c>
      <c r="C12279" s="9">
        <v>9</v>
      </c>
      <c r="D12279" s="9">
        <v>12</v>
      </c>
      <c r="E12279" s="30">
        <f t="shared" si="382"/>
        <v>42625</v>
      </c>
      <c r="F12279" s="32">
        <f t="shared" si="383"/>
        <v>256</v>
      </c>
      <c r="G12279" s="6">
        <v>0.70833333333333337</v>
      </c>
      <c r="H12279" s="2">
        <v>29.69557</v>
      </c>
      <c r="I12279" s="2">
        <v>101.1648</v>
      </c>
      <c r="J12279" s="2">
        <v>46.993279999999999</v>
      </c>
      <c r="K12279" s="2">
        <v>1.331664</v>
      </c>
      <c r="L12279" s="2">
        <v>209.4956</v>
      </c>
      <c r="M12279">
        <v>37.678919999999998</v>
      </c>
    </row>
    <row r="12280" spans="1:13" ht="15.6">
      <c r="A12280" s="12">
        <v>256</v>
      </c>
      <c r="B12280" s="9">
        <v>2016</v>
      </c>
      <c r="C12280" s="9">
        <v>9</v>
      </c>
      <c r="D12280" s="9">
        <v>12</v>
      </c>
      <c r="E12280" s="30">
        <f t="shared" si="382"/>
        <v>42625</v>
      </c>
      <c r="F12280" s="32">
        <f t="shared" si="383"/>
        <v>256</v>
      </c>
      <c r="G12280" s="6">
        <v>0.72916666666666663</v>
      </c>
      <c r="H12280" s="2">
        <v>29.091439999999999</v>
      </c>
      <c r="I12280" s="2">
        <v>101.208</v>
      </c>
      <c r="J12280" s="2">
        <v>47.511519999999997</v>
      </c>
      <c r="K12280" s="2">
        <v>1.2823560000000001</v>
      </c>
      <c r="L12280" s="2">
        <v>84.516739999999999</v>
      </c>
      <c r="M12280">
        <v>14.6586</v>
      </c>
    </row>
    <row r="12281" spans="1:13" ht="15.6">
      <c r="A12281" s="12">
        <v>256</v>
      </c>
      <c r="B12281" s="9">
        <v>2016</v>
      </c>
      <c r="C12281" s="9">
        <v>9</v>
      </c>
      <c r="D12281" s="9">
        <v>12</v>
      </c>
      <c r="E12281" s="30">
        <f t="shared" si="382"/>
        <v>42625</v>
      </c>
      <c r="F12281" s="32">
        <f t="shared" si="383"/>
        <v>256</v>
      </c>
      <c r="G12281" s="6">
        <v>0.75</v>
      </c>
      <c r="H12281" s="2">
        <v>28.583169999999999</v>
      </c>
      <c r="I12281" s="2">
        <v>101.25830000000001</v>
      </c>
      <c r="J12281" s="2">
        <v>50.101390000000002</v>
      </c>
      <c r="K12281" s="2">
        <v>0.54741309999999999</v>
      </c>
      <c r="L12281" s="2">
        <v>27.806080000000001</v>
      </c>
      <c r="M12281">
        <v>5.3371180000000003</v>
      </c>
    </row>
    <row r="12282" spans="1:13" ht="15.6">
      <c r="A12282" s="12">
        <v>256</v>
      </c>
      <c r="B12282" s="9">
        <v>2016</v>
      </c>
      <c r="C12282" s="9">
        <v>9</v>
      </c>
      <c r="D12282" s="9">
        <v>12</v>
      </c>
      <c r="E12282" s="30">
        <f t="shared" si="382"/>
        <v>42625</v>
      </c>
      <c r="F12282" s="32">
        <f t="shared" si="383"/>
        <v>256</v>
      </c>
      <c r="G12282" s="6">
        <v>0.77083333333333337</v>
      </c>
      <c r="H12282" s="2">
        <v>28.108239999999999</v>
      </c>
      <c r="I12282" s="2">
        <v>101.2924</v>
      </c>
      <c r="J12282" s="2">
        <v>51.452689999999997</v>
      </c>
      <c r="K12282" s="2">
        <v>0.87791790000000003</v>
      </c>
      <c r="L12282" s="2">
        <v>0.5341901</v>
      </c>
      <c r="M12282">
        <v>2.1546560000000001</v>
      </c>
    </row>
    <row r="12283" spans="1:13" ht="15.6">
      <c r="A12283" s="12">
        <v>256</v>
      </c>
      <c r="B12283" s="9">
        <v>2016</v>
      </c>
      <c r="C12283" s="9">
        <v>9</v>
      </c>
      <c r="D12283" s="9">
        <v>12</v>
      </c>
      <c r="E12283" s="30">
        <f t="shared" si="382"/>
        <v>42625</v>
      </c>
      <c r="F12283" s="32">
        <f t="shared" si="383"/>
        <v>256</v>
      </c>
      <c r="G12283" s="6">
        <v>0.79166666666666663</v>
      </c>
      <c r="H12283" s="2">
        <v>27.55115</v>
      </c>
      <c r="I12283" s="2">
        <v>101.3165</v>
      </c>
      <c r="J12283" s="2">
        <v>55.639409999999998</v>
      </c>
      <c r="K12283" s="2">
        <v>0.66276789999999997</v>
      </c>
      <c r="L12283" s="2">
        <v>-2.6265909999999999</v>
      </c>
      <c r="M12283">
        <v>1.893254</v>
      </c>
    </row>
    <row r="12284" spans="1:13" ht="15.6">
      <c r="A12284" s="12">
        <v>256</v>
      </c>
      <c r="B12284" s="9">
        <v>2016</v>
      </c>
      <c r="C12284" s="9">
        <v>9</v>
      </c>
      <c r="D12284" s="9">
        <v>12</v>
      </c>
      <c r="E12284" s="30">
        <f t="shared" si="382"/>
        <v>42625</v>
      </c>
      <c r="F12284" s="32">
        <f t="shared" si="383"/>
        <v>256</v>
      </c>
      <c r="G12284" s="6">
        <v>0.8125</v>
      </c>
      <c r="H12284" s="2">
        <v>27.193449999999999</v>
      </c>
      <c r="I12284" s="2">
        <v>101.3558</v>
      </c>
      <c r="J12284" s="2">
        <v>58.009</v>
      </c>
      <c r="K12284" s="2">
        <v>0.39770949999999999</v>
      </c>
      <c r="L12284" s="2">
        <v>-2.1007199999999999</v>
      </c>
      <c r="M12284">
        <v>1.9820329999999999</v>
      </c>
    </row>
    <row r="12285" spans="1:13" ht="15.6">
      <c r="A12285" s="12">
        <v>256</v>
      </c>
      <c r="B12285" s="9">
        <v>2016</v>
      </c>
      <c r="C12285" s="9">
        <v>9</v>
      </c>
      <c r="D12285" s="9">
        <v>12</v>
      </c>
      <c r="E12285" s="30">
        <f t="shared" si="382"/>
        <v>42625</v>
      </c>
      <c r="F12285" s="32">
        <f t="shared" si="383"/>
        <v>256</v>
      </c>
      <c r="G12285" s="6">
        <v>0.83333333333333337</v>
      </c>
      <c r="H12285" s="2">
        <v>26.928889999999999</v>
      </c>
      <c r="I12285" s="2">
        <v>101.39409999999999</v>
      </c>
      <c r="J12285" s="2">
        <v>58.812170000000002</v>
      </c>
      <c r="K12285" s="2">
        <v>0.13839580000000001</v>
      </c>
      <c r="L12285" s="2">
        <v>-2.4184320000000001</v>
      </c>
      <c r="M12285">
        <v>2.2130670000000001</v>
      </c>
    </row>
    <row r="12286" spans="1:13" ht="15.6">
      <c r="A12286" s="12">
        <v>256</v>
      </c>
      <c r="B12286" s="9">
        <v>2016</v>
      </c>
      <c r="C12286" s="9">
        <v>9</v>
      </c>
      <c r="D12286" s="9">
        <v>12</v>
      </c>
      <c r="E12286" s="30">
        <f t="shared" si="382"/>
        <v>42625</v>
      </c>
      <c r="F12286" s="32">
        <f t="shared" si="383"/>
        <v>256</v>
      </c>
      <c r="G12286" s="6">
        <v>0.85416666666666663</v>
      </c>
      <c r="H12286" s="2">
        <v>26.461819999999999</v>
      </c>
      <c r="I12286" s="2">
        <v>101.4285</v>
      </c>
      <c r="J12286" s="2">
        <v>60.976370000000003</v>
      </c>
      <c r="K12286" s="2">
        <v>0.16109889999999999</v>
      </c>
      <c r="L12286" s="2">
        <v>-2.4858639999999999</v>
      </c>
      <c r="M12286">
        <v>2.4566379999999999</v>
      </c>
    </row>
    <row r="12287" spans="1:13" ht="15.6">
      <c r="A12287" s="12">
        <v>256</v>
      </c>
      <c r="B12287" s="9">
        <v>2016</v>
      </c>
      <c r="C12287" s="9">
        <v>9</v>
      </c>
      <c r="D12287" s="9">
        <v>12</v>
      </c>
      <c r="E12287" s="30">
        <f t="shared" si="382"/>
        <v>42625</v>
      </c>
      <c r="F12287" s="32">
        <f t="shared" si="383"/>
        <v>256</v>
      </c>
      <c r="G12287" s="6">
        <v>0.875</v>
      </c>
      <c r="H12287" s="2">
        <v>26.166799999999999</v>
      </c>
      <c r="I12287" s="2">
        <v>101.461</v>
      </c>
      <c r="J12287" s="2">
        <v>63.753259999999997</v>
      </c>
      <c r="K12287" s="2">
        <v>9.2935519999999994E-2</v>
      </c>
      <c r="L12287" s="2">
        <v>-2.2125159999999999</v>
      </c>
      <c r="M12287">
        <v>2.316443</v>
      </c>
    </row>
    <row r="12288" spans="1:13" ht="15.6">
      <c r="A12288" s="12">
        <v>256</v>
      </c>
      <c r="B12288" s="9">
        <v>2016</v>
      </c>
      <c r="C12288" s="9">
        <v>9</v>
      </c>
      <c r="D12288" s="9">
        <v>12</v>
      </c>
      <c r="E12288" s="30">
        <f t="shared" si="382"/>
        <v>42625</v>
      </c>
      <c r="F12288" s="32">
        <f t="shared" si="383"/>
        <v>256</v>
      </c>
      <c r="G12288" s="6">
        <v>0.89583333333333337</v>
      </c>
      <c r="H12288" s="2">
        <v>25.622199999999999</v>
      </c>
      <c r="I12288" s="2">
        <v>101.46420000000001</v>
      </c>
      <c r="J12288" s="2">
        <v>67.690700000000007</v>
      </c>
      <c r="K12288" s="2">
        <v>0</v>
      </c>
      <c r="L12288" s="2">
        <v>-1.870609</v>
      </c>
      <c r="M12288">
        <v>2.1538409999999999</v>
      </c>
    </row>
    <row r="12289" spans="1:13" ht="15.6">
      <c r="A12289" s="12">
        <v>256</v>
      </c>
      <c r="B12289" s="9">
        <v>2016</v>
      </c>
      <c r="C12289" s="9">
        <v>9</v>
      </c>
      <c r="D12289" s="9">
        <v>12</v>
      </c>
      <c r="E12289" s="30">
        <f t="shared" si="382"/>
        <v>42625</v>
      </c>
      <c r="F12289" s="32">
        <f t="shared" si="383"/>
        <v>256</v>
      </c>
      <c r="G12289" s="6">
        <v>0.91666666666666663</v>
      </c>
      <c r="H12289" s="2">
        <v>25.30489</v>
      </c>
      <c r="I12289" s="2">
        <v>101.46339999999999</v>
      </c>
      <c r="J12289" s="2">
        <v>69.923659999999998</v>
      </c>
      <c r="K12289" s="2">
        <v>0</v>
      </c>
      <c r="L12289" s="2">
        <v>-1.5595699999999999</v>
      </c>
      <c r="M12289">
        <v>2.6127799999999999</v>
      </c>
    </row>
    <row r="12290" spans="1:13" ht="15.6">
      <c r="A12290" s="12">
        <v>256</v>
      </c>
      <c r="B12290" s="9">
        <v>2016</v>
      </c>
      <c r="C12290" s="9">
        <v>9</v>
      </c>
      <c r="D12290" s="9">
        <v>12</v>
      </c>
      <c r="E12290" s="30">
        <f t="shared" si="382"/>
        <v>42625</v>
      </c>
      <c r="F12290" s="32">
        <f t="shared" si="383"/>
        <v>256</v>
      </c>
      <c r="G12290" s="6">
        <v>0.9375</v>
      </c>
      <c r="H12290" s="2">
        <v>24.737549999999999</v>
      </c>
      <c r="I12290" s="2">
        <v>101.5031</v>
      </c>
      <c r="J12290" s="2">
        <v>72.540719999999993</v>
      </c>
      <c r="K12290" s="2">
        <v>0.13692589999999999</v>
      </c>
      <c r="L12290" s="2">
        <v>-0.92856629999999996</v>
      </c>
      <c r="M12290">
        <v>3.0648279999999999</v>
      </c>
    </row>
    <row r="12291" spans="1:13" ht="15.6">
      <c r="A12291" s="12">
        <v>256</v>
      </c>
      <c r="B12291" s="9">
        <v>2016</v>
      </c>
      <c r="C12291" s="9">
        <v>9</v>
      </c>
      <c r="D12291" s="9">
        <v>12</v>
      </c>
      <c r="E12291" s="30">
        <f t="shared" si="382"/>
        <v>42625</v>
      </c>
      <c r="F12291" s="32">
        <f t="shared" si="383"/>
        <v>256</v>
      </c>
      <c r="G12291" s="6">
        <v>0.95833333333333337</v>
      </c>
      <c r="H12291" s="2">
        <v>24.785509999999999</v>
      </c>
      <c r="I12291" s="2">
        <v>101.5146</v>
      </c>
      <c r="J12291" s="2">
        <v>70.08211</v>
      </c>
      <c r="K12291" s="2">
        <v>5.9888400000000001E-2</v>
      </c>
      <c r="L12291" s="2">
        <v>-0.85293779999999997</v>
      </c>
      <c r="M12291">
        <v>3.1541359999999998</v>
      </c>
    </row>
    <row r="12292" spans="1:13" ht="15.6">
      <c r="A12292" s="12">
        <v>256</v>
      </c>
      <c r="B12292" s="9">
        <v>2016</v>
      </c>
      <c r="C12292" s="9">
        <v>9</v>
      </c>
      <c r="D12292" s="9">
        <v>12</v>
      </c>
      <c r="E12292" s="30">
        <f t="shared" si="382"/>
        <v>42625</v>
      </c>
      <c r="F12292" s="32">
        <f t="shared" si="383"/>
        <v>256</v>
      </c>
      <c r="G12292" s="6">
        <v>0.97916666666666663</v>
      </c>
      <c r="H12292" s="2">
        <v>24.47476</v>
      </c>
      <c r="I12292" s="2">
        <v>101.5253</v>
      </c>
      <c r="J12292" s="2">
        <v>72.461969999999994</v>
      </c>
      <c r="K12292" s="2">
        <v>2.4717880000000001E-2</v>
      </c>
      <c r="L12292" s="2">
        <v>-0.81307209999999996</v>
      </c>
      <c r="M12292">
        <v>3.05783</v>
      </c>
    </row>
    <row r="12293" spans="1:13" ht="15.6">
      <c r="A12293" s="12">
        <v>257</v>
      </c>
      <c r="B12293" s="9">
        <v>2016</v>
      </c>
      <c r="C12293" s="9">
        <v>9</v>
      </c>
      <c r="D12293" s="9">
        <v>12</v>
      </c>
      <c r="E12293" s="30">
        <f t="shared" si="382"/>
        <v>42625</v>
      </c>
      <c r="F12293" s="32">
        <f t="shared" si="383"/>
        <v>256</v>
      </c>
      <c r="G12293" s="6">
        <v>0</v>
      </c>
      <c r="H12293" s="2">
        <v>24.024319999999999</v>
      </c>
      <c r="I12293" s="2">
        <v>101.5359</v>
      </c>
      <c r="J12293" s="2">
        <v>75.827380000000005</v>
      </c>
      <c r="K12293" s="2">
        <v>0</v>
      </c>
      <c r="L12293" s="2">
        <v>-1.1540550000000001</v>
      </c>
      <c r="M12293">
        <v>2.688882</v>
      </c>
    </row>
    <row r="12294" spans="1:13" ht="15.6">
      <c r="A12294" s="12">
        <v>257</v>
      </c>
      <c r="B12294" s="9">
        <v>2016</v>
      </c>
      <c r="C12294" s="9">
        <v>9</v>
      </c>
      <c r="D12294" s="9">
        <v>13</v>
      </c>
      <c r="E12294" s="30">
        <f t="shared" ref="E12294:E12357" si="384">DATE(B12294,C12294,D12294)</f>
        <v>42626</v>
      </c>
      <c r="F12294" s="32">
        <f t="shared" ref="F12294:F12357" si="385">E12294-DATE(YEAR(E12294),1,0)</f>
        <v>257</v>
      </c>
      <c r="G12294" s="6">
        <v>2.0833333333333332E-2</v>
      </c>
      <c r="H12294" s="2">
        <v>23.799189999999999</v>
      </c>
      <c r="I12294" s="2">
        <v>101.5184</v>
      </c>
      <c r="J12294" s="2">
        <v>77.634270000000001</v>
      </c>
      <c r="K12294" s="2">
        <v>1.1433330000000001E-3</v>
      </c>
      <c r="L12294" s="2">
        <v>-1.404792</v>
      </c>
      <c r="M12294">
        <v>2.6825070000000002</v>
      </c>
    </row>
    <row r="12295" spans="1:13" ht="15.6">
      <c r="A12295" s="12">
        <v>257</v>
      </c>
      <c r="B12295" s="9">
        <v>2016</v>
      </c>
      <c r="C12295" s="9">
        <v>9</v>
      </c>
      <c r="D12295" s="9">
        <v>13</v>
      </c>
      <c r="E12295" s="30">
        <f t="shared" si="384"/>
        <v>42626</v>
      </c>
      <c r="F12295" s="32">
        <f t="shared" si="385"/>
        <v>257</v>
      </c>
      <c r="G12295" s="6">
        <v>4.1666666666666664E-2</v>
      </c>
      <c r="H12295" s="2">
        <v>23.63775</v>
      </c>
      <c r="I12295" s="2">
        <v>101.5217</v>
      </c>
      <c r="J12295" s="2">
        <v>78.938580000000002</v>
      </c>
      <c r="K12295" s="2">
        <v>2.7222209999999999E-3</v>
      </c>
      <c r="L12295" s="2">
        <v>-1.4287190000000001</v>
      </c>
      <c r="M12295">
        <v>2.679662</v>
      </c>
    </row>
    <row r="12296" spans="1:13" ht="15.6">
      <c r="A12296" s="12">
        <v>257</v>
      </c>
      <c r="B12296" s="9">
        <v>2016</v>
      </c>
      <c r="C12296" s="9">
        <v>9</v>
      </c>
      <c r="D12296" s="9">
        <v>13</v>
      </c>
      <c r="E12296" s="30">
        <f t="shared" si="384"/>
        <v>42626</v>
      </c>
      <c r="F12296" s="32">
        <f t="shared" si="385"/>
        <v>257</v>
      </c>
      <c r="G12296" s="6">
        <v>6.25E-2</v>
      </c>
      <c r="H12296" s="2">
        <v>23.193729999999999</v>
      </c>
      <c r="I12296" s="2">
        <v>101.52249999999999</v>
      </c>
      <c r="J12296" s="2">
        <v>82.415180000000007</v>
      </c>
      <c r="K12296" s="2">
        <v>0</v>
      </c>
      <c r="L12296" s="2">
        <v>-1.5587</v>
      </c>
      <c r="M12296">
        <v>2.4084089999999998</v>
      </c>
    </row>
    <row r="12297" spans="1:13" ht="15.6">
      <c r="A12297" s="12">
        <v>257</v>
      </c>
      <c r="B12297" s="9">
        <v>2016</v>
      </c>
      <c r="C12297" s="9">
        <v>9</v>
      </c>
      <c r="D12297" s="9">
        <v>13</v>
      </c>
      <c r="E12297" s="30">
        <f t="shared" si="384"/>
        <v>42626</v>
      </c>
      <c r="F12297" s="32">
        <f t="shared" si="385"/>
        <v>257</v>
      </c>
      <c r="G12297" s="6">
        <v>8.3333333333333329E-2</v>
      </c>
      <c r="H12297" s="2">
        <v>22.520820000000001</v>
      </c>
      <c r="I12297" s="2">
        <v>101.5137</v>
      </c>
      <c r="J12297" s="2">
        <v>88.035659999999993</v>
      </c>
      <c r="K12297" s="2">
        <v>0</v>
      </c>
      <c r="L12297" s="2">
        <v>-2.0172919999999999</v>
      </c>
      <c r="M12297">
        <v>1.782305</v>
      </c>
    </row>
    <row r="12298" spans="1:13" ht="15.6">
      <c r="A12298" s="12">
        <v>257</v>
      </c>
      <c r="B12298" s="9">
        <v>2016</v>
      </c>
      <c r="C12298" s="9">
        <v>9</v>
      </c>
      <c r="D12298" s="9">
        <v>13</v>
      </c>
      <c r="E12298" s="30">
        <f t="shared" si="384"/>
        <v>42626</v>
      </c>
      <c r="F12298" s="32">
        <f t="shared" si="385"/>
        <v>257</v>
      </c>
      <c r="G12298" s="6">
        <v>0.10416666666666667</v>
      </c>
      <c r="H12298" s="2">
        <v>22.256530000000001</v>
      </c>
      <c r="I12298" s="2">
        <v>101.5033</v>
      </c>
      <c r="J12298" s="2">
        <v>91.481210000000004</v>
      </c>
      <c r="K12298" s="2">
        <v>0</v>
      </c>
      <c r="L12298" s="2">
        <v>-1.468337</v>
      </c>
      <c r="M12298">
        <v>2.258791</v>
      </c>
    </row>
    <row r="12299" spans="1:13" ht="15.6">
      <c r="A12299" s="12">
        <v>257</v>
      </c>
      <c r="B12299" s="9">
        <v>2016</v>
      </c>
      <c r="C12299" s="9">
        <v>9</v>
      </c>
      <c r="D12299" s="9">
        <v>13</v>
      </c>
      <c r="E12299" s="30">
        <f t="shared" si="384"/>
        <v>42626</v>
      </c>
      <c r="F12299" s="32">
        <f t="shared" si="385"/>
        <v>257</v>
      </c>
      <c r="G12299" s="6">
        <v>0.125</v>
      </c>
      <c r="H12299" s="2">
        <v>21.99813</v>
      </c>
      <c r="I12299" s="2">
        <v>101.4841</v>
      </c>
      <c r="J12299" s="2">
        <v>92.817279999999997</v>
      </c>
      <c r="K12299" s="2">
        <v>0</v>
      </c>
      <c r="L12299" s="2">
        <v>-1.94171</v>
      </c>
      <c r="M12299">
        <v>1.9898750000000001</v>
      </c>
    </row>
    <row r="12300" spans="1:13" ht="15.6">
      <c r="A12300" s="12">
        <v>257</v>
      </c>
      <c r="B12300" s="9">
        <v>2016</v>
      </c>
      <c r="C12300" s="9">
        <v>9</v>
      </c>
      <c r="D12300" s="9">
        <v>13</v>
      </c>
      <c r="E12300" s="30">
        <f t="shared" si="384"/>
        <v>42626</v>
      </c>
      <c r="F12300" s="32">
        <f t="shared" si="385"/>
        <v>257</v>
      </c>
      <c r="G12300" s="6">
        <v>0.14583333333333334</v>
      </c>
      <c r="H12300" s="2">
        <v>21.576239999999999</v>
      </c>
      <c r="I12300" s="2">
        <v>101.48269999999999</v>
      </c>
      <c r="J12300" s="2">
        <v>94.916229999999999</v>
      </c>
      <c r="K12300" s="2">
        <v>0</v>
      </c>
      <c r="L12300" s="2">
        <v>-1.459398</v>
      </c>
      <c r="M12300">
        <v>2.1419839999999999</v>
      </c>
    </row>
    <row r="12301" spans="1:13" ht="15.6">
      <c r="A12301" s="12">
        <v>257</v>
      </c>
      <c r="B12301" s="9">
        <v>2016</v>
      </c>
      <c r="C12301" s="9">
        <v>9</v>
      </c>
      <c r="D12301" s="9">
        <v>13</v>
      </c>
      <c r="E12301" s="30">
        <f t="shared" si="384"/>
        <v>42626</v>
      </c>
      <c r="F12301" s="32">
        <f t="shared" si="385"/>
        <v>257</v>
      </c>
      <c r="G12301" s="6">
        <v>0.16666666666666666</v>
      </c>
      <c r="H12301" s="2">
        <v>21.480560000000001</v>
      </c>
      <c r="I12301" s="2">
        <v>101.48480000000001</v>
      </c>
      <c r="J12301" s="2">
        <v>93.249510000000001</v>
      </c>
      <c r="K12301" s="2">
        <v>0</v>
      </c>
      <c r="L12301" s="2">
        <v>-1.430749</v>
      </c>
      <c r="M12301">
        <v>1.9650069999999999</v>
      </c>
    </row>
    <row r="12302" spans="1:13" ht="15.6">
      <c r="A12302" s="12">
        <v>257</v>
      </c>
      <c r="B12302" s="9">
        <v>2016</v>
      </c>
      <c r="C12302" s="9">
        <v>9</v>
      </c>
      <c r="D12302" s="9">
        <v>13</v>
      </c>
      <c r="E12302" s="30">
        <f t="shared" si="384"/>
        <v>42626</v>
      </c>
      <c r="F12302" s="32">
        <f t="shared" si="385"/>
        <v>257</v>
      </c>
      <c r="G12302" s="6">
        <v>0.1875</v>
      </c>
      <c r="H12302" s="2">
        <v>21.705269999999999</v>
      </c>
      <c r="I12302" s="2">
        <v>101.4862</v>
      </c>
      <c r="J12302" s="2">
        <v>91.748589999999993</v>
      </c>
      <c r="K12302" s="2">
        <v>0</v>
      </c>
      <c r="L12302" s="2">
        <v>-1.72376</v>
      </c>
      <c r="M12302">
        <v>1.8856839999999999</v>
      </c>
    </row>
    <row r="12303" spans="1:13" ht="15.6">
      <c r="A12303" s="12">
        <v>257</v>
      </c>
      <c r="B12303" s="9">
        <v>2016</v>
      </c>
      <c r="C12303" s="9">
        <v>9</v>
      </c>
      <c r="D12303" s="9">
        <v>13</v>
      </c>
      <c r="E12303" s="30">
        <f t="shared" si="384"/>
        <v>42626</v>
      </c>
      <c r="F12303" s="32">
        <f t="shared" si="385"/>
        <v>257</v>
      </c>
      <c r="G12303" s="6">
        <v>0.20833333333333334</v>
      </c>
      <c r="H12303" s="2">
        <v>21.244070000000001</v>
      </c>
      <c r="I12303" s="2">
        <v>101.5089</v>
      </c>
      <c r="J12303" s="2">
        <v>93.553349999999995</v>
      </c>
      <c r="K12303" s="2">
        <v>0</v>
      </c>
      <c r="L12303" s="2">
        <v>-1.3354170000000001</v>
      </c>
      <c r="M12303">
        <v>2.1152669999999998</v>
      </c>
    </row>
    <row r="12304" spans="1:13" ht="15.6">
      <c r="A12304" s="12">
        <v>257</v>
      </c>
      <c r="B12304" s="9">
        <v>2016</v>
      </c>
      <c r="C12304" s="9">
        <v>9</v>
      </c>
      <c r="D12304" s="9">
        <v>13</v>
      </c>
      <c r="E12304" s="30">
        <f t="shared" si="384"/>
        <v>42626</v>
      </c>
      <c r="F12304" s="32">
        <f t="shared" si="385"/>
        <v>257</v>
      </c>
      <c r="G12304" s="6">
        <v>0.22916666666666666</v>
      </c>
      <c r="H12304" s="2">
        <v>21.093060000000001</v>
      </c>
      <c r="I12304" s="2">
        <v>101.53360000000001</v>
      </c>
      <c r="J12304" s="2">
        <v>95.061499999999995</v>
      </c>
      <c r="K12304" s="2">
        <v>0</v>
      </c>
      <c r="L12304" s="2">
        <v>-0.95300870000000004</v>
      </c>
      <c r="M12304">
        <v>2.2283080000000002</v>
      </c>
    </row>
    <row r="12305" spans="1:13" ht="15.6">
      <c r="A12305" s="12">
        <v>257</v>
      </c>
      <c r="B12305" s="9">
        <v>2016</v>
      </c>
      <c r="C12305" s="9">
        <v>9</v>
      </c>
      <c r="D12305" s="9">
        <v>13</v>
      </c>
      <c r="E12305" s="30">
        <f t="shared" si="384"/>
        <v>42626</v>
      </c>
      <c r="F12305" s="32">
        <f t="shared" si="385"/>
        <v>257</v>
      </c>
      <c r="G12305" s="6">
        <v>0.25</v>
      </c>
      <c r="H12305" s="2">
        <v>20.949110000000001</v>
      </c>
      <c r="I12305" s="2">
        <v>101.5351</v>
      </c>
      <c r="J12305" s="2">
        <v>95.58032</v>
      </c>
      <c r="K12305" s="2">
        <v>0</v>
      </c>
      <c r="L12305" s="2">
        <v>3.0607959999999999</v>
      </c>
      <c r="M12305">
        <v>3.1818059999999999</v>
      </c>
    </row>
    <row r="12306" spans="1:13" ht="15.6">
      <c r="A12306" s="12">
        <v>257</v>
      </c>
      <c r="B12306" s="9">
        <v>2016</v>
      </c>
      <c r="C12306" s="9">
        <v>9</v>
      </c>
      <c r="D12306" s="9">
        <v>13</v>
      </c>
      <c r="E12306" s="30">
        <f t="shared" si="384"/>
        <v>42626</v>
      </c>
      <c r="F12306" s="32">
        <f t="shared" si="385"/>
        <v>257</v>
      </c>
      <c r="G12306" s="6">
        <v>0.27083333333333331</v>
      </c>
      <c r="H12306" s="2">
        <v>21.000530000000001</v>
      </c>
      <c r="I12306" s="2">
        <v>101.5591</v>
      </c>
      <c r="J12306" s="2">
        <v>95.539630000000002</v>
      </c>
      <c r="K12306" s="2">
        <v>0</v>
      </c>
      <c r="L12306" s="2">
        <v>39.393410000000003</v>
      </c>
      <c r="M12306">
        <v>8.1713920000000009</v>
      </c>
    </row>
    <row r="12307" spans="1:13" ht="15.6">
      <c r="A12307" s="12">
        <v>257</v>
      </c>
      <c r="B12307" s="9">
        <v>2016</v>
      </c>
      <c r="C12307" s="9">
        <v>9</v>
      </c>
      <c r="D12307" s="9">
        <v>13</v>
      </c>
      <c r="E12307" s="30">
        <f t="shared" si="384"/>
        <v>42626</v>
      </c>
      <c r="F12307" s="32">
        <f t="shared" si="385"/>
        <v>257</v>
      </c>
      <c r="G12307" s="6">
        <v>0.29166666666666669</v>
      </c>
      <c r="H12307" s="2">
        <v>21.55237</v>
      </c>
      <c r="I12307" s="2">
        <v>101.55289999999999</v>
      </c>
      <c r="J12307" s="2">
        <v>94.595029999999994</v>
      </c>
      <c r="K12307" s="2">
        <v>0</v>
      </c>
      <c r="L12307" s="2">
        <v>110.12139999999999</v>
      </c>
      <c r="M12307">
        <v>17.450679999999998</v>
      </c>
    </row>
    <row r="12308" spans="1:13" ht="15.6">
      <c r="A12308" s="12">
        <v>257</v>
      </c>
      <c r="B12308" s="9">
        <v>2016</v>
      </c>
      <c r="C12308" s="9">
        <v>9</v>
      </c>
      <c r="D12308" s="9">
        <v>13</v>
      </c>
      <c r="E12308" s="30">
        <f t="shared" si="384"/>
        <v>42626</v>
      </c>
      <c r="F12308" s="32">
        <f t="shared" si="385"/>
        <v>257</v>
      </c>
      <c r="G12308" s="6">
        <v>0.3125</v>
      </c>
      <c r="H12308" s="2">
        <v>23.67858</v>
      </c>
      <c r="I12308" s="2">
        <v>101.5416</v>
      </c>
      <c r="J12308" s="2">
        <v>85.153509999999997</v>
      </c>
      <c r="K12308" s="2">
        <v>0.18788489999999999</v>
      </c>
      <c r="L12308" s="2">
        <v>243.09469999999999</v>
      </c>
      <c r="M12308">
        <v>41.651449999999997</v>
      </c>
    </row>
    <row r="12309" spans="1:13" ht="15.6">
      <c r="A12309" s="12">
        <v>257</v>
      </c>
      <c r="B12309" s="9">
        <v>2016</v>
      </c>
      <c r="C12309" s="9">
        <v>9</v>
      </c>
      <c r="D12309" s="9">
        <v>13</v>
      </c>
      <c r="E12309" s="30">
        <f t="shared" si="384"/>
        <v>42626</v>
      </c>
      <c r="F12309" s="32">
        <f t="shared" si="385"/>
        <v>257</v>
      </c>
      <c r="G12309" s="6">
        <v>0.33333333333333331</v>
      </c>
      <c r="H12309" s="2">
        <v>25.286909999999999</v>
      </c>
      <c r="I12309" s="2">
        <v>101.53400000000001</v>
      </c>
      <c r="J12309" s="2">
        <v>74.854799999999997</v>
      </c>
      <c r="K12309" s="2">
        <v>0.53112170000000003</v>
      </c>
      <c r="L12309" s="2">
        <v>285.79590000000002</v>
      </c>
      <c r="M12309">
        <v>52.217840000000002</v>
      </c>
    </row>
    <row r="12310" spans="1:13" ht="15.6">
      <c r="A12310" s="12">
        <v>257</v>
      </c>
      <c r="B12310" s="9">
        <v>2016</v>
      </c>
      <c r="C12310" s="9">
        <v>9</v>
      </c>
      <c r="D12310" s="9">
        <v>13</v>
      </c>
      <c r="E12310" s="30">
        <f t="shared" si="384"/>
        <v>42626</v>
      </c>
      <c r="F12310" s="32">
        <f t="shared" si="385"/>
        <v>257</v>
      </c>
      <c r="G12310" s="6">
        <v>0.35416666666666669</v>
      </c>
      <c r="H12310" s="2">
        <v>25.644729999999999</v>
      </c>
      <c r="I12310" s="2">
        <v>101.54430000000001</v>
      </c>
      <c r="J12310" s="2">
        <v>72.90598</v>
      </c>
      <c r="K12310" s="2">
        <v>0.32040000000000002</v>
      </c>
      <c r="L12310" s="2">
        <v>243.4092</v>
      </c>
      <c r="M12310">
        <v>39.942900000000002</v>
      </c>
    </row>
    <row r="12311" spans="1:13" ht="15.6">
      <c r="A12311" s="12">
        <v>257</v>
      </c>
      <c r="B12311" s="9">
        <v>2016</v>
      </c>
      <c r="C12311" s="9">
        <v>9</v>
      </c>
      <c r="D12311" s="9">
        <v>13</v>
      </c>
      <c r="E12311" s="30">
        <f t="shared" si="384"/>
        <v>42626</v>
      </c>
      <c r="F12311" s="32">
        <f t="shared" si="385"/>
        <v>257</v>
      </c>
      <c r="G12311" s="6">
        <v>0.375</v>
      </c>
      <c r="H12311" s="2">
        <v>26.508420000000001</v>
      </c>
      <c r="I12311" s="2">
        <v>101.53319999999999</v>
      </c>
      <c r="J12311" s="2">
        <v>68.832800000000006</v>
      </c>
      <c r="K12311" s="2">
        <v>0.56369930000000001</v>
      </c>
      <c r="L12311" s="2">
        <v>459.2645</v>
      </c>
      <c r="M12311">
        <v>76.209460000000007</v>
      </c>
    </row>
    <row r="12312" spans="1:13" ht="15.6">
      <c r="A12312" s="12">
        <v>257</v>
      </c>
      <c r="B12312" s="9">
        <v>2016</v>
      </c>
      <c r="C12312" s="9">
        <v>9</v>
      </c>
      <c r="D12312" s="9">
        <v>13</v>
      </c>
      <c r="E12312" s="30">
        <f t="shared" si="384"/>
        <v>42626</v>
      </c>
      <c r="F12312" s="32">
        <f t="shared" si="385"/>
        <v>257</v>
      </c>
      <c r="G12312" s="6">
        <v>0.39583333333333331</v>
      </c>
      <c r="H12312" s="2">
        <v>27.129020000000001</v>
      </c>
      <c r="I12312" s="2">
        <v>101.5227</v>
      </c>
      <c r="J12312" s="2">
        <v>61.550069999999998</v>
      </c>
      <c r="K12312" s="2">
        <v>1.3924080000000001</v>
      </c>
      <c r="L12312" s="2">
        <v>515.35879999999997</v>
      </c>
      <c r="M12312">
        <v>81.376099999999994</v>
      </c>
    </row>
    <row r="12313" spans="1:13" ht="15.6">
      <c r="A12313" s="12">
        <v>257</v>
      </c>
      <c r="B12313" s="9">
        <v>2016</v>
      </c>
      <c r="C12313" s="9">
        <v>9</v>
      </c>
      <c r="D12313" s="9">
        <v>13</v>
      </c>
      <c r="E12313" s="30">
        <f t="shared" si="384"/>
        <v>42626</v>
      </c>
      <c r="F12313" s="32">
        <f t="shared" si="385"/>
        <v>257</v>
      </c>
      <c r="G12313" s="6">
        <v>0.41666666666666669</v>
      </c>
      <c r="H12313" s="2">
        <v>27.644259999999999</v>
      </c>
      <c r="I12313" s="2">
        <v>101.5194</v>
      </c>
      <c r="J12313" s="2">
        <v>55.755400000000002</v>
      </c>
      <c r="K12313" s="2">
        <v>1.824311</v>
      </c>
      <c r="L12313" s="2">
        <v>629.93920000000003</v>
      </c>
      <c r="M12313">
        <v>99.915239999999997</v>
      </c>
    </row>
    <row r="12314" spans="1:13" ht="15.6">
      <c r="A12314" s="12">
        <v>257</v>
      </c>
      <c r="B12314" s="9">
        <v>2016</v>
      </c>
      <c r="C12314" s="9">
        <v>9</v>
      </c>
      <c r="D12314" s="9">
        <v>13</v>
      </c>
      <c r="E12314" s="30">
        <f t="shared" si="384"/>
        <v>42626</v>
      </c>
      <c r="F12314" s="32">
        <f t="shared" si="385"/>
        <v>257</v>
      </c>
      <c r="G12314" s="6">
        <v>0.4375</v>
      </c>
      <c r="H12314" s="2">
        <v>28.114370000000001</v>
      </c>
      <c r="I12314" s="2">
        <v>101.50660000000001</v>
      </c>
      <c r="J12314" s="2">
        <v>55.200470000000003</v>
      </c>
      <c r="K12314" s="2">
        <v>1.701654</v>
      </c>
      <c r="L12314" s="2">
        <v>631.58950000000004</v>
      </c>
      <c r="M12314">
        <v>98.404600000000002</v>
      </c>
    </row>
    <row r="12315" spans="1:13" ht="15.6">
      <c r="A12315" s="12">
        <v>257</v>
      </c>
      <c r="B12315" s="9">
        <v>2016</v>
      </c>
      <c r="C12315" s="9">
        <v>9</v>
      </c>
      <c r="D12315" s="9">
        <v>13</v>
      </c>
      <c r="E12315" s="30">
        <f t="shared" si="384"/>
        <v>42626</v>
      </c>
      <c r="F12315" s="32">
        <f t="shared" si="385"/>
        <v>257</v>
      </c>
      <c r="G12315" s="6">
        <v>0.45833333333333331</v>
      </c>
      <c r="H12315" s="2">
        <v>28.637350000000001</v>
      </c>
      <c r="I12315" s="2">
        <v>101.49930000000001</v>
      </c>
      <c r="J12315" s="2">
        <v>55.175609999999999</v>
      </c>
      <c r="K12315" s="2">
        <v>1.2746440000000001</v>
      </c>
      <c r="L12315" s="2">
        <v>612.01009999999997</v>
      </c>
      <c r="M12315">
        <v>94.394689999999997</v>
      </c>
    </row>
    <row r="12316" spans="1:13" ht="15.6">
      <c r="A12316" s="12">
        <v>257</v>
      </c>
      <c r="B12316" s="9">
        <v>2016</v>
      </c>
      <c r="C12316" s="9">
        <v>9</v>
      </c>
      <c r="D12316" s="9">
        <v>13</v>
      </c>
      <c r="E12316" s="30">
        <f t="shared" si="384"/>
        <v>42626</v>
      </c>
      <c r="F12316" s="32">
        <f t="shared" si="385"/>
        <v>257</v>
      </c>
      <c r="G12316" s="6">
        <v>0.47916666666666669</v>
      </c>
      <c r="H12316" s="2">
        <v>29.036999999999999</v>
      </c>
      <c r="I12316" s="2">
        <v>101.4893</v>
      </c>
      <c r="J12316" s="2">
        <v>54.89725</v>
      </c>
      <c r="K12316" s="2">
        <v>1.577447</v>
      </c>
      <c r="L12316" s="2">
        <v>809.60569999999996</v>
      </c>
      <c r="M12316">
        <v>128.3852</v>
      </c>
    </row>
    <row r="12317" spans="1:13" ht="15.6">
      <c r="A12317" s="12">
        <v>257</v>
      </c>
      <c r="B12317" s="9">
        <v>2016</v>
      </c>
      <c r="C12317" s="9">
        <v>9</v>
      </c>
      <c r="D12317" s="9">
        <v>13</v>
      </c>
      <c r="E12317" s="30">
        <f t="shared" si="384"/>
        <v>42626</v>
      </c>
      <c r="F12317" s="32">
        <f t="shared" si="385"/>
        <v>257</v>
      </c>
      <c r="G12317" s="6">
        <v>0.5</v>
      </c>
      <c r="H12317" s="2">
        <v>29.04992</v>
      </c>
      <c r="I12317" s="2">
        <v>101.4652</v>
      </c>
      <c r="J12317" s="2">
        <v>52.272750000000002</v>
      </c>
      <c r="K12317" s="2">
        <v>2.8489100000000001</v>
      </c>
      <c r="L12317" s="2">
        <v>803.78579999999999</v>
      </c>
      <c r="M12317">
        <v>126.55880000000001</v>
      </c>
    </row>
    <row r="12318" spans="1:13" ht="15.6">
      <c r="A12318" s="12">
        <v>257</v>
      </c>
      <c r="B12318" s="9">
        <v>2016</v>
      </c>
      <c r="C12318" s="9">
        <v>9</v>
      </c>
      <c r="D12318" s="9">
        <v>13</v>
      </c>
      <c r="E12318" s="30">
        <f t="shared" si="384"/>
        <v>42626</v>
      </c>
      <c r="F12318" s="32">
        <f t="shared" si="385"/>
        <v>257</v>
      </c>
      <c r="G12318" s="6">
        <v>0.52083333333333337</v>
      </c>
      <c r="H12318" s="2">
        <v>29.455570000000002</v>
      </c>
      <c r="I12318" s="2">
        <v>101.431</v>
      </c>
      <c r="J12318" s="2">
        <v>50.700040000000001</v>
      </c>
      <c r="K12318" s="2">
        <v>2.697085</v>
      </c>
      <c r="L12318" s="2">
        <v>779.47529999999995</v>
      </c>
      <c r="M12318">
        <v>124.4907</v>
      </c>
    </row>
    <row r="12319" spans="1:13" ht="15.6">
      <c r="A12319" s="12">
        <v>257</v>
      </c>
      <c r="B12319" s="9">
        <v>2016</v>
      </c>
      <c r="C12319" s="9">
        <v>9</v>
      </c>
      <c r="D12319" s="9">
        <v>13</v>
      </c>
      <c r="E12319" s="30">
        <f t="shared" si="384"/>
        <v>42626</v>
      </c>
      <c r="F12319" s="32">
        <f t="shared" si="385"/>
        <v>257</v>
      </c>
      <c r="G12319" s="6">
        <v>0.54166666666666663</v>
      </c>
      <c r="H12319" s="2">
        <v>29.5168</v>
      </c>
      <c r="I12319" s="2">
        <v>101.3976</v>
      </c>
      <c r="J12319" s="2">
        <v>51.63129</v>
      </c>
      <c r="K12319" s="2">
        <v>3.2211669999999999</v>
      </c>
      <c r="L12319" s="2">
        <v>738.96569999999997</v>
      </c>
      <c r="M12319">
        <v>117.819</v>
      </c>
    </row>
    <row r="12320" spans="1:13" ht="15.6">
      <c r="A12320" s="12">
        <v>257</v>
      </c>
      <c r="B12320" s="9">
        <v>2016</v>
      </c>
      <c r="C12320" s="9">
        <v>9</v>
      </c>
      <c r="D12320" s="9">
        <v>13</v>
      </c>
      <c r="E12320" s="30">
        <f t="shared" si="384"/>
        <v>42626</v>
      </c>
      <c r="F12320" s="32">
        <f t="shared" si="385"/>
        <v>257</v>
      </c>
      <c r="G12320" s="6">
        <v>0.5625</v>
      </c>
      <c r="H12320" s="2">
        <v>29.86271</v>
      </c>
      <c r="I12320" s="2">
        <v>101.3609</v>
      </c>
      <c r="J12320" s="2">
        <v>50.397179999999999</v>
      </c>
      <c r="K12320" s="2">
        <v>2.3912800000000001</v>
      </c>
      <c r="L12320" s="2">
        <v>711.1413</v>
      </c>
      <c r="M12320">
        <v>112.97199999999999</v>
      </c>
    </row>
    <row r="12321" spans="1:13" ht="15.6">
      <c r="A12321" s="12">
        <v>257</v>
      </c>
      <c r="B12321" s="9">
        <v>2016</v>
      </c>
      <c r="C12321" s="9">
        <v>9</v>
      </c>
      <c r="D12321" s="9">
        <v>13</v>
      </c>
      <c r="E12321" s="30">
        <f t="shared" si="384"/>
        <v>42626</v>
      </c>
      <c r="F12321" s="32">
        <f t="shared" si="385"/>
        <v>257</v>
      </c>
      <c r="G12321" s="6">
        <v>0.58333333333333337</v>
      </c>
      <c r="H12321" s="2">
        <v>30.16827</v>
      </c>
      <c r="I12321" s="2">
        <v>101.3124</v>
      </c>
      <c r="J12321" s="2">
        <v>48.818600000000004</v>
      </c>
      <c r="K12321" s="2">
        <v>2.288713</v>
      </c>
      <c r="L12321" s="2">
        <v>747.91070000000002</v>
      </c>
      <c r="M12321">
        <v>120.3141</v>
      </c>
    </row>
    <row r="12322" spans="1:13" ht="15.6">
      <c r="A12322" s="12">
        <v>257</v>
      </c>
      <c r="B12322" s="9">
        <v>2016</v>
      </c>
      <c r="C12322" s="9">
        <v>9</v>
      </c>
      <c r="D12322" s="9">
        <v>13</v>
      </c>
      <c r="E12322" s="30">
        <f t="shared" si="384"/>
        <v>42626</v>
      </c>
      <c r="F12322" s="32">
        <f t="shared" si="385"/>
        <v>257</v>
      </c>
      <c r="G12322" s="6">
        <v>0.60416666666666663</v>
      </c>
      <c r="H12322" s="2">
        <v>30.058050000000001</v>
      </c>
      <c r="I12322" s="2">
        <v>101.2821</v>
      </c>
      <c r="J12322" s="2">
        <v>48.343859999999999</v>
      </c>
      <c r="K12322" s="2">
        <v>2.20797</v>
      </c>
      <c r="L12322" s="2">
        <v>452.8134</v>
      </c>
      <c r="M12322">
        <v>69.37209</v>
      </c>
    </row>
    <row r="12323" spans="1:13" ht="15.6">
      <c r="A12323" s="12">
        <v>257</v>
      </c>
      <c r="B12323" s="9">
        <v>2016</v>
      </c>
      <c r="C12323" s="9">
        <v>9</v>
      </c>
      <c r="D12323" s="9">
        <v>13</v>
      </c>
      <c r="E12323" s="30">
        <f t="shared" si="384"/>
        <v>42626</v>
      </c>
      <c r="F12323" s="32">
        <f t="shared" si="385"/>
        <v>257</v>
      </c>
      <c r="G12323" s="6">
        <v>0.625</v>
      </c>
      <c r="H12323" s="2">
        <v>30.009419999999999</v>
      </c>
      <c r="I12323" s="2">
        <v>101.2787</v>
      </c>
      <c r="J12323" s="2">
        <v>48.06617</v>
      </c>
      <c r="K12323" s="2">
        <v>1.7239249999999999</v>
      </c>
      <c r="L12323" s="2">
        <v>544.37950000000001</v>
      </c>
      <c r="M12323">
        <v>90.968639999999994</v>
      </c>
    </row>
    <row r="12324" spans="1:13" ht="15.6">
      <c r="A12324" s="12">
        <v>257</v>
      </c>
      <c r="B12324" s="9">
        <v>2016</v>
      </c>
      <c r="C12324" s="9">
        <v>9</v>
      </c>
      <c r="D12324" s="9">
        <v>13</v>
      </c>
      <c r="E12324" s="30">
        <f t="shared" si="384"/>
        <v>42626</v>
      </c>
      <c r="F12324" s="32">
        <f t="shared" si="385"/>
        <v>257</v>
      </c>
      <c r="G12324" s="6">
        <v>0.64583333333333337</v>
      </c>
      <c r="H12324" s="2">
        <v>30.275919999999999</v>
      </c>
      <c r="I12324" s="2">
        <v>101.26439999999999</v>
      </c>
      <c r="J12324" s="2">
        <v>47.98151</v>
      </c>
      <c r="K12324" s="2">
        <v>1.6852229999999999</v>
      </c>
      <c r="L12324" s="2">
        <v>439.3304</v>
      </c>
      <c r="M12324">
        <v>72.716319999999996</v>
      </c>
    </row>
    <row r="12325" spans="1:13" ht="15.6">
      <c r="A12325" s="12">
        <v>257</v>
      </c>
      <c r="B12325" s="9">
        <v>2016</v>
      </c>
      <c r="C12325" s="9">
        <v>9</v>
      </c>
      <c r="D12325" s="9">
        <v>13</v>
      </c>
      <c r="E12325" s="30">
        <f t="shared" si="384"/>
        <v>42626</v>
      </c>
      <c r="F12325" s="32">
        <f t="shared" si="385"/>
        <v>257</v>
      </c>
      <c r="G12325" s="6">
        <v>0.66666666666666663</v>
      </c>
      <c r="H12325" s="2">
        <v>29.655760000000001</v>
      </c>
      <c r="I12325" s="2">
        <v>101.2655</v>
      </c>
      <c r="J12325" s="2">
        <v>50.216810000000002</v>
      </c>
      <c r="K12325" s="2">
        <v>1.032038</v>
      </c>
      <c r="L12325" s="2">
        <v>200.20349999999999</v>
      </c>
      <c r="M12325">
        <v>31.69716</v>
      </c>
    </row>
    <row r="12326" spans="1:13" ht="15.6">
      <c r="A12326" s="12">
        <v>257</v>
      </c>
      <c r="B12326" s="9">
        <v>2016</v>
      </c>
      <c r="C12326" s="9">
        <v>9</v>
      </c>
      <c r="D12326" s="9">
        <v>13</v>
      </c>
      <c r="E12326" s="30">
        <f t="shared" si="384"/>
        <v>42626</v>
      </c>
      <c r="F12326" s="32">
        <f t="shared" si="385"/>
        <v>257</v>
      </c>
      <c r="G12326" s="6">
        <v>0.6875</v>
      </c>
      <c r="H12326" s="2">
        <v>29.358750000000001</v>
      </c>
      <c r="I12326" s="2">
        <v>101.274</v>
      </c>
      <c r="J12326" s="2">
        <v>51.479010000000002</v>
      </c>
      <c r="K12326" s="2">
        <v>1.3016000000000001</v>
      </c>
      <c r="L12326" s="2">
        <v>131.16659999999999</v>
      </c>
      <c r="M12326">
        <v>20.82863</v>
      </c>
    </row>
    <row r="12327" spans="1:13" ht="15.6">
      <c r="A12327" s="12">
        <v>257</v>
      </c>
      <c r="B12327" s="9">
        <v>2016</v>
      </c>
      <c r="C12327" s="9">
        <v>9</v>
      </c>
      <c r="D12327" s="9">
        <v>13</v>
      </c>
      <c r="E12327" s="30">
        <f t="shared" si="384"/>
        <v>42626</v>
      </c>
      <c r="F12327" s="32">
        <f t="shared" si="385"/>
        <v>257</v>
      </c>
      <c r="G12327" s="6">
        <v>0.70833333333333337</v>
      </c>
      <c r="H12327" s="2">
        <v>29.060569999999998</v>
      </c>
      <c r="I12327" s="2">
        <v>101.28660000000001</v>
      </c>
      <c r="J12327" s="2">
        <v>50.466410000000003</v>
      </c>
      <c r="K12327" s="2">
        <v>1.3301149999999999</v>
      </c>
      <c r="L12327" s="2">
        <v>126.20959999999999</v>
      </c>
      <c r="M12327">
        <v>22.11017</v>
      </c>
    </row>
    <row r="12328" spans="1:13" ht="15.6">
      <c r="A12328" s="12">
        <v>257</v>
      </c>
      <c r="B12328" s="9">
        <v>2016</v>
      </c>
      <c r="C12328" s="9">
        <v>9</v>
      </c>
      <c r="D12328" s="9">
        <v>13</v>
      </c>
      <c r="E12328" s="30">
        <f t="shared" si="384"/>
        <v>42626</v>
      </c>
      <c r="F12328" s="32">
        <f t="shared" si="385"/>
        <v>257</v>
      </c>
      <c r="G12328" s="6">
        <v>0.72916666666666663</v>
      </c>
      <c r="H12328" s="2">
        <v>28.87509</v>
      </c>
      <c r="I12328" s="2">
        <v>101.28740000000001</v>
      </c>
      <c r="J12328" s="2">
        <v>50.632390000000001</v>
      </c>
      <c r="K12328" s="2">
        <v>1.719193</v>
      </c>
      <c r="L12328" s="2">
        <v>74.561139999999995</v>
      </c>
      <c r="M12328">
        <v>13.32245</v>
      </c>
    </row>
    <row r="12329" spans="1:13" ht="15.6">
      <c r="A12329" s="12">
        <v>257</v>
      </c>
      <c r="B12329" s="9">
        <v>2016</v>
      </c>
      <c r="C12329" s="9">
        <v>9</v>
      </c>
      <c r="D12329" s="9">
        <v>13</v>
      </c>
      <c r="E12329" s="30">
        <f t="shared" si="384"/>
        <v>42626</v>
      </c>
      <c r="F12329" s="32">
        <f t="shared" si="385"/>
        <v>257</v>
      </c>
      <c r="G12329" s="6">
        <v>0.75</v>
      </c>
      <c r="H12329" s="2">
        <v>28.136780000000002</v>
      </c>
      <c r="I12329" s="2">
        <v>101.2885</v>
      </c>
      <c r="J12329" s="2">
        <v>56.417549999999999</v>
      </c>
      <c r="K12329" s="2">
        <v>2.628933</v>
      </c>
      <c r="L12329" s="2">
        <v>28.230810000000002</v>
      </c>
      <c r="M12329">
        <v>5.1390079999999996</v>
      </c>
    </row>
    <row r="12330" spans="1:13" ht="15.6">
      <c r="A12330" s="12">
        <v>257</v>
      </c>
      <c r="B12330" s="9">
        <v>2016</v>
      </c>
      <c r="C12330" s="9">
        <v>9</v>
      </c>
      <c r="D12330" s="9">
        <v>13</v>
      </c>
      <c r="E12330" s="30">
        <f t="shared" si="384"/>
        <v>42626</v>
      </c>
      <c r="F12330" s="32">
        <f t="shared" si="385"/>
        <v>257</v>
      </c>
      <c r="G12330" s="6">
        <v>0.77083333333333337</v>
      </c>
      <c r="H12330" s="2">
        <v>27.412099999999999</v>
      </c>
      <c r="I12330" s="2">
        <v>101.3152</v>
      </c>
      <c r="J12330" s="2">
        <v>61.241300000000003</v>
      </c>
      <c r="K12330" s="2">
        <v>2.219392</v>
      </c>
      <c r="L12330" s="2">
        <v>-0.32632810000000001</v>
      </c>
      <c r="M12330">
        <v>1.685783</v>
      </c>
    </row>
    <row r="12331" spans="1:13" ht="15.6">
      <c r="A12331" s="12">
        <v>257</v>
      </c>
      <c r="B12331" s="9">
        <v>2016</v>
      </c>
      <c r="C12331" s="9">
        <v>9</v>
      </c>
      <c r="D12331" s="9">
        <v>13</v>
      </c>
      <c r="E12331" s="30">
        <f t="shared" si="384"/>
        <v>42626</v>
      </c>
      <c r="F12331" s="32">
        <f t="shared" si="385"/>
        <v>257</v>
      </c>
      <c r="G12331" s="6">
        <v>0.79166666666666663</v>
      </c>
      <c r="H12331" s="2">
        <v>26.574560000000002</v>
      </c>
      <c r="I12331" s="2">
        <v>101.3464</v>
      </c>
      <c r="J12331" s="2">
        <v>65.851320000000001</v>
      </c>
      <c r="K12331" s="2">
        <v>2.1225689999999999</v>
      </c>
      <c r="L12331" s="2">
        <v>-3.451041</v>
      </c>
      <c r="M12331">
        <v>1.267798</v>
      </c>
    </row>
    <row r="12332" spans="1:13" ht="15.6">
      <c r="A12332" s="12">
        <v>257</v>
      </c>
      <c r="B12332" s="9">
        <v>2016</v>
      </c>
      <c r="C12332" s="9">
        <v>9</v>
      </c>
      <c r="D12332" s="9">
        <v>13</v>
      </c>
      <c r="E12332" s="30">
        <f t="shared" si="384"/>
        <v>42626</v>
      </c>
      <c r="F12332" s="32">
        <f t="shared" si="385"/>
        <v>257</v>
      </c>
      <c r="G12332" s="6">
        <v>0.8125</v>
      </c>
      <c r="H12332" s="2">
        <v>26.269089999999998</v>
      </c>
      <c r="I12332" s="2">
        <v>101.39100000000001</v>
      </c>
      <c r="J12332" s="2">
        <v>67.458209999999994</v>
      </c>
      <c r="K12332" s="2">
        <v>1.61097</v>
      </c>
      <c r="L12332" s="2">
        <v>-2.9131800000000001</v>
      </c>
      <c r="M12332">
        <v>1.593129</v>
      </c>
    </row>
    <row r="12333" spans="1:13" ht="15.6">
      <c r="A12333" s="12">
        <v>257</v>
      </c>
      <c r="B12333" s="9">
        <v>2016</v>
      </c>
      <c r="C12333" s="9">
        <v>9</v>
      </c>
      <c r="D12333" s="9">
        <v>13</v>
      </c>
      <c r="E12333" s="30">
        <f t="shared" si="384"/>
        <v>42626</v>
      </c>
      <c r="F12333" s="32">
        <f t="shared" si="385"/>
        <v>257</v>
      </c>
      <c r="G12333" s="6">
        <v>0.83333333333333337</v>
      </c>
      <c r="H12333" s="2">
        <v>26.233709999999999</v>
      </c>
      <c r="I12333" s="2">
        <v>101.4134</v>
      </c>
      <c r="J12333" s="2">
        <v>66.735370000000003</v>
      </c>
      <c r="K12333" s="2">
        <v>0.93437530000000002</v>
      </c>
      <c r="L12333" s="2">
        <v>-1.696475</v>
      </c>
      <c r="M12333">
        <v>2.8817970000000002</v>
      </c>
    </row>
    <row r="12334" spans="1:13" ht="15.6">
      <c r="A12334" s="12">
        <v>257</v>
      </c>
      <c r="B12334" s="9">
        <v>2016</v>
      </c>
      <c r="C12334" s="9">
        <v>9</v>
      </c>
      <c r="D12334" s="9">
        <v>13</v>
      </c>
      <c r="E12334" s="30">
        <f t="shared" si="384"/>
        <v>42626</v>
      </c>
      <c r="F12334" s="32">
        <f t="shared" si="385"/>
        <v>257</v>
      </c>
      <c r="G12334" s="6">
        <v>0.85416666666666663</v>
      </c>
      <c r="H12334" s="2">
        <v>26.3691</v>
      </c>
      <c r="I12334" s="2">
        <v>101.43859999999999</v>
      </c>
      <c r="J12334" s="2">
        <v>65.580719999999999</v>
      </c>
      <c r="K12334" s="2">
        <v>0.83075370000000004</v>
      </c>
      <c r="L12334" s="2">
        <v>-1.6894039999999999</v>
      </c>
      <c r="M12334">
        <v>2.8402790000000002</v>
      </c>
    </row>
    <row r="12335" spans="1:13" ht="15.6">
      <c r="A12335" s="12">
        <v>257</v>
      </c>
      <c r="B12335" s="9">
        <v>2016</v>
      </c>
      <c r="C12335" s="9">
        <v>9</v>
      </c>
      <c r="D12335" s="9">
        <v>13</v>
      </c>
      <c r="E12335" s="30">
        <f t="shared" si="384"/>
        <v>42626</v>
      </c>
      <c r="F12335" s="32">
        <f t="shared" si="385"/>
        <v>257</v>
      </c>
      <c r="G12335" s="6">
        <v>0.875</v>
      </c>
      <c r="H12335" s="2">
        <v>26.378160000000001</v>
      </c>
      <c r="I12335" s="2">
        <v>101.4639</v>
      </c>
      <c r="J12335" s="2">
        <v>65.491349999999997</v>
      </c>
      <c r="K12335" s="2">
        <v>1.2054320000000001</v>
      </c>
      <c r="L12335" s="2">
        <v>-2.1867160000000001</v>
      </c>
      <c r="M12335">
        <v>2.6078999999999999</v>
      </c>
    </row>
    <row r="12336" spans="1:13" ht="15.6">
      <c r="A12336" s="12">
        <v>257</v>
      </c>
      <c r="B12336" s="9">
        <v>2016</v>
      </c>
      <c r="C12336" s="9">
        <v>9</v>
      </c>
      <c r="D12336" s="9">
        <v>13</v>
      </c>
      <c r="E12336" s="30">
        <f t="shared" si="384"/>
        <v>42626</v>
      </c>
      <c r="F12336" s="32">
        <f t="shared" si="385"/>
        <v>257</v>
      </c>
      <c r="G12336" s="6">
        <v>0.89583333333333337</v>
      </c>
      <c r="H12336" s="2">
        <v>26.024570000000001</v>
      </c>
      <c r="I12336" s="2">
        <v>101.4862</v>
      </c>
      <c r="J12336" s="2">
        <v>67.111260000000001</v>
      </c>
      <c r="K12336" s="2">
        <v>0.84250919999999996</v>
      </c>
      <c r="L12336" s="2">
        <v>-2.8315809999999999</v>
      </c>
      <c r="M12336">
        <v>2.1867559999999999</v>
      </c>
    </row>
    <row r="12337" spans="1:13" ht="15.6">
      <c r="A12337" s="12">
        <v>257</v>
      </c>
      <c r="B12337" s="9">
        <v>2016</v>
      </c>
      <c r="C12337" s="9">
        <v>9</v>
      </c>
      <c r="D12337" s="9">
        <v>13</v>
      </c>
      <c r="E12337" s="30">
        <f t="shared" si="384"/>
        <v>42626</v>
      </c>
      <c r="F12337" s="32">
        <f t="shared" si="385"/>
        <v>257</v>
      </c>
      <c r="G12337" s="6">
        <v>0.91666666666666663</v>
      </c>
      <c r="H12337" s="2">
        <v>25.665959999999998</v>
      </c>
      <c r="I12337" s="2">
        <v>101.4975</v>
      </c>
      <c r="J12337" s="2">
        <v>69.212519999999998</v>
      </c>
      <c r="K12337" s="2">
        <v>0.89325790000000005</v>
      </c>
      <c r="L12337" s="2">
        <v>-2.2476020000000001</v>
      </c>
      <c r="M12337">
        <v>2.3846159999999998</v>
      </c>
    </row>
    <row r="12338" spans="1:13" ht="15.6">
      <c r="A12338" s="12">
        <v>257</v>
      </c>
      <c r="B12338" s="9">
        <v>2016</v>
      </c>
      <c r="C12338" s="9">
        <v>9</v>
      </c>
      <c r="D12338" s="9">
        <v>13</v>
      </c>
      <c r="E12338" s="30">
        <f t="shared" si="384"/>
        <v>42626</v>
      </c>
      <c r="F12338" s="32">
        <f t="shared" si="385"/>
        <v>257</v>
      </c>
      <c r="G12338" s="6">
        <v>0.9375</v>
      </c>
      <c r="H12338" s="2">
        <v>25.42437</v>
      </c>
      <c r="I12338" s="2">
        <v>101.5093</v>
      </c>
      <c r="J12338" s="2">
        <v>70.226370000000003</v>
      </c>
      <c r="K12338" s="2">
        <v>0.50252909999999995</v>
      </c>
      <c r="L12338" s="2">
        <v>-1.864635</v>
      </c>
      <c r="M12338">
        <v>2.6278009999999998</v>
      </c>
    </row>
    <row r="12339" spans="1:13" ht="15.6">
      <c r="A12339" s="12">
        <v>257</v>
      </c>
      <c r="B12339" s="9">
        <v>2016</v>
      </c>
      <c r="C12339" s="9">
        <v>9</v>
      </c>
      <c r="D12339" s="9">
        <v>13</v>
      </c>
      <c r="E12339" s="30">
        <f t="shared" si="384"/>
        <v>42626</v>
      </c>
      <c r="F12339" s="32">
        <f t="shared" si="385"/>
        <v>257</v>
      </c>
      <c r="G12339" s="6">
        <v>0.95833333333333337</v>
      </c>
      <c r="H12339" s="2">
        <v>25.28762</v>
      </c>
      <c r="I12339" s="2">
        <v>101.4905</v>
      </c>
      <c r="J12339" s="2">
        <v>71.215530000000001</v>
      </c>
      <c r="K12339" s="2">
        <v>0.54855589999999999</v>
      </c>
      <c r="L12339" s="2">
        <v>-2.015269</v>
      </c>
      <c r="M12339">
        <v>2.3747319999999998</v>
      </c>
    </row>
    <row r="12340" spans="1:13" ht="15.6">
      <c r="A12340" s="12">
        <v>257</v>
      </c>
      <c r="B12340" s="9">
        <v>2016</v>
      </c>
      <c r="C12340" s="9">
        <v>9</v>
      </c>
      <c r="D12340" s="9">
        <v>13</v>
      </c>
      <c r="E12340" s="30">
        <f t="shared" si="384"/>
        <v>42626</v>
      </c>
      <c r="F12340" s="32">
        <f t="shared" si="385"/>
        <v>257</v>
      </c>
      <c r="G12340" s="6">
        <v>0.97916666666666663</v>
      </c>
      <c r="H12340" s="2">
        <v>24.948879999999999</v>
      </c>
      <c r="I12340" s="2">
        <v>101.4889</v>
      </c>
      <c r="J12340" s="2">
        <v>73.618039999999993</v>
      </c>
      <c r="K12340" s="2">
        <v>0.60934029999999995</v>
      </c>
      <c r="L12340" s="2">
        <v>-2.0563370000000001</v>
      </c>
      <c r="M12340">
        <v>2.463155</v>
      </c>
    </row>
    <row r="12341" spans="1:13" ht="15.6">
      <c r="A12341" s="12">
        <v>258</v>
      </c>
      <c r="B12341" s="9">
        <v>2016</v>
      </c>
      <c r="C12341" s="9">
        <v>9</v>
      </c>
      <c r="D12341" s="9">
        <v>13</v>
      </c>
      <c r="E12341" s="30">
        <f t="shared" si="384"/>
        <v>42626</v>
      </c>
      <c r="F12341" s="32">
        <f t="shared" si="385"/>
        <v>257</v>
      </c>
      <c r="G12341" s="6">
        <v>0</v>
      </c>
      <c r="H12341" s="2">
        <v>24.592220000000001</v>
      </c>
      <c r="I12341" s="2">
        <v>101.4914</v>
      </c>
      <c r="J12341" s="2">
        <v>75.943100000000001</v>
      </c>
      <c r="K12341" s="2">
        <v>0.65154900000000004</v>
      </c>
      <c r="L12341" s="2">
        <v>-2.353208</v>
      </c>
      <c r="M12341">
        <v>2.321069</v>
      </c>
    </row>
    <row r="12342" spans="1:13" ht="15.6">
      <c r="A12342" s="12">
        <v>258</v>
      </c>
      <c r="B12342" s="9">
        <v>2016</v>
      </c>
      <c r="C12342" s="9">
        <v>9</v>
      </c>
      <c r="D12342" s="9">
        <v>14</v>
      </c>
      <c r="E12342" s="30">
        <f t="shared" si="384"/>
        <v>42627</v>
      </c>
      <c r="F12342" s="32">
        <f t="shared" si="385"/>
        <v>258</v>
      </c>
      <c r="G12342" s="6">
        <v>2.0833333333333332E-2</v>
      </c>
      <c r="H12342" s="2">
        <v>24.038910000000001</v>
      </c>
      <c r="I12342" s="2">
        <v>101.5004</v>
      </c>
      <c r="J12342" s="2">
        <v>79.534390000000002</v>
      </c>
      <c r="K12342" s="2">
        <v>0.28207199999999999</v>
      </c>
      <c r="L12342" s="2">
        <v>-2.5266030000000002</v>
      </c>
      <c r="M12342">
        <v>2.1404200000000002</v>
      </c>
    </row>
    <row r="12343" spans="1:13" ht="15.6">
      <c r="A12343" s="12">
        <v>258</v>
      </c>
      <c r="B12343" s="9">
        <v>2016</v>
      </c>
      <c r="C12343" s="9">
        <v>9</v>
      </c>
      <c r="D12343" s="9">
        <v>14</v>
      </c>
      <c r="E12343" s="30">
        <f t="shared" si="384"/>
        <v>42627</v>
      </c>
      <c r="F12343" s="32">
        <f t="shared" si="385"/>
        <v>258</v>
      </c>
      <c r="G12343" s="6">
        <v>4.1666666666666664E-2</v>
      </c>
      <c r="H12343" s="2">
        <v>23.337140000000002</v>
      </c>
      <c r="I12343" s="2">
        <v>101.4877</v>
      </c>
      <c r="J12343" s="2">
        <v>83.730580000000003</v>
      </c>
      <c r="K12343" s="2">
        <v>0</v>
      </c>
      <c r="L12343" s="2">
        <v>-2.7029200000000002</v>
      </c>
      <c r="M12343">
        <v>1.85303</v>
      </c>
    </row>
    <row r="12344" spans="1:13" ht="15.6">
      <c r="A12344" s="12">
        <v>258</v>
      </c>
      <c r="B12344" s="9">
        <v>2016</v>
      </c>
      <c r="C12344" s="9">
        <v>9</v>
      </c>
      <c r="D12344" s="9">
        <v>14</v>
      </c>
      <c r="E12344" s="30">
        <f t="shared" si="384"/>
        <v>42627</v>
      </c>
      <c r="F12344" s="32">
        <f t="shared" si="385"/>
        <v>258</v>
      </c>
      <c r="G12344" s="6">
        <v>6.25E-2</v>
      </c>
      <c r="H12344" s="2">
        <v>23.00281</v>
      </c>
      <c r="I12344" s="2">
        <v>101.4879</v>
      </c>
      <c r="J12344" s="2">
        <v>86.110860000000002</v>
      </c>
      <c r="K12344" s="2">
        <v>1.551666E-2</v>
      </c>
      <c r="L12344" s="2">
        <v>-1.462796</v>
      </c>
      <c r="M12344">
        <v>1.944887</v>
      </c>
    </row>
    <row r="12345" spans="1:13" ht="15.6">
      <c r="A12345" s="12">
        <v>258</v>
      </c>
      <c r="B12345" s="9">
        <v>2016</v>
      </c>
      <c r="C12345" s="9">
        <v>9</v>
      </c>
      <c r="D12345" s="9">
        <v>14</v>
      </c>
      <c r="E12345" s="30">
        <f t="shared" si="384"/>
        <v>42627</v>
      </c>
      <c r="F12345" s="32">
        <f t="shared" si="385"/>
        <v>258</v>
      </c>
      <c r="G12345" s="6">
        <v>8.3333333333333329E-2</v>
      </c>
      <c r="H12345" s="2">
        <v>22.868200000000002</v>
      </c>
      <c r="I12345" s="2">
        <v>101.467</v>
      </c>
      <c r="J12345" s="2">
        <v>87.534390000000002</v>
      </c>
      <c r="K12345" s="2">
        <v>0</v>
      </c>
      <c r="L12345" s="2">
        <v>-1.1282989999999999</v>
      </c>
      <c r="M12345">
        <v>2.059447</v>
      </c>
    </row>
    <row r="12346" spans="1:13" ht="15.6">
      <c r="A12346" s="12">
        <v>258</v>
      </c>
      <c r="B12346" s="9">
        <v>2016</v>
      </c>
      <c r="C12346" s="9">
        <v>9</v>
      </c>
      <c r="D12346" s="9">
        <v>14</v>
      </c>
      <c r="E12346" s="30">
        <f t="shared" si="384"/>
        <v>42627</v>
      </c>
      <c r="F12346" s="32">
        <f t="shared" si="385"/>
        <v>258</v>
      </c>
      <c r="G12346" s="6">
        <v>0.10416666666666667</v>
      </c>
      <c r="H12346" s="2">
        <v>23.039249999999999</v>
      </c>
      <c r="I12346" s="2">
        <v>101.4346</v>
      </c>
      <c r="J12346" s="2">
        <v>86.852969999999999</v>
      </c>
      <c r="K12346" s="2">
        <v>0.41175590000000001</v>
      </c>
      <c r="L12346" s="2">
        <v>-1.057223</v>
      </c>
      <c r="M12346">
        <v>2.9761039999999999</v>
      </c>
    </row>
    <row r="12347" spans="1:13" ht="15.6">
      <c r="A12347" s="12">
        <v>258</v>
      </c>
      <c r="B12347" s="9">
        <v>2016</v>
      </c>
      <c r="C12347" s="9">
        <v>9</v>
      </c>
      <c r="D12347" s="9">
        <v>14</v>
      </c>
      <c r="E12347" s="30">
        <f t="shared" si="384"/>
        <v>42627</v>
      </c>
      <c r="F12347" s="32">
        <f t="shared" si="385"/>
        <v>258</v>
      </c>
      <c r="G12347" s="6">
        <v>0.125</v>
      </c>
      <c r="H12347" s="2">
        <v>22.92118</v>
      </c>
      <c r="I12347" s="2">
        <v>101.4306</v>
      </c>
      <c r="J12347" s="2">
        <v>87.427819999999997</v>
      </c>
      <c r="K12347" s="2">
        <v>0.86439299999999997</v>
      </c>
      <c r="L12347" s="2">
        <v>-1.962459</v>
      </c>
      <c r="M12347">
        <v>2.501547</v>
      </c>
    </row>
    <row r="12348" spans="1:13" ht="15.6">
      <c r="A12348" s="12">
        <v>258</v>
      </c>
      <c r="B12348" s="9">
        <v>2016</v>
      </c>
      <c r="C12348" s="9">
        <v>9</v>
      </c>
      <c r="D12348" s="9">
        <v>14</v>
      </c>
      <c r="E12348" s="30">
        <f t="shared" si="384"/>
        <v>42627</v>
      </c>
      <c r="F12348" s="32">
        <f t="shared" si="385"/>
        <v>258</v>
      </c>
      <c r="G12348" s="6">
        <v>0.14583333333333334</v>
      </c>
      <c r="H12348" s="2">
        <v>22.753889999999998</v>
      </c>
      <c r="I12348" s="2">
        <v>101.41079999999999</v>
      </c>
      <c r="J12348" s="2">
        <v>87.736720000000005</v>
      </c>
      <c r="K12348" s="2">
        <v>0.87288500000000002</v>
      </c>
      <c r="L12348" s="2">
        <v>-1.975867</v>
      </c>
      <c r="M12348">
        <v>2.5766659999999999</v>
      </c>
    </row>
    <row r="12349" spans="1:13" ht="15.6">
      <c r="A12349" s="12">
        <v>258</v>
      </c>
      <c r="B12349" s="9">
        <v>2016</v>
      </c>
      <c r="C12349" s="9">
        <v>9</v>
      </c>
      <c r="D12349" s="9">
        <v>14</v>
      </c>
      <c r="E12349" s="30">
        <f t="shared" si="384"/>
        <v>42627</v>
      </c>
      <c r="F12349" s="32">
        <f t="shared" si="385"/>
        <v>258</v>
      </c>
      <c r="G12349" s="6">
        <v>0.16666666666666666</v>
      </c>
      <c r="H12349" s="2">
        <v>22.40971</v>
      </c>
      <c r="I12349" s="2">
        <v>101.40770000000001</v>
      </c>
      <c r="J12349" s="2">
        <v>89.844099999999997</v>
      </c>
      <c r="K12349" s="2">
        <v>0.13409470000000001</v>
      </c>
      <c r="L12349" s="2">
        <v>-2.0907420000000001</v>
      </c>
      <c r="M12349">
        <v>2.3392369999999998</v>
      </c>
    </row>
    <row r="12350" spans="1:13" ht="15.6">
      <c r="A12350" s="12">
        <v>258</v>
      </c>
      <c r="B12350" s="9">
        <v>2016</v>
      </c>
      <c r="C12350" s="9">
        <v>9</v>
      </c>
      <c r="D12350" s="9">
        <v>14</v>
      </c>
      <c r="E12350" s="30">
        <f t="shared" si="384"/>
        <v>42627</v>
      </c>
      <c r="F12350" s="32">
        <f t="shared" si="385"/>
        <v>258</v>
      </c>
      <c r="G12350" s="6">
        <v>0.1875</v>
      </c>
      <c r="H12350" s="2">
        <v>22.213039999999999</v>
      </c>
      <c r="I12350" s="2">
        <v>101.40900000000001</v>
      </c>
      <c r="J12350" s="2">
        <v>90.334630000000004</v>
      </c>
      <c r="K12350" s="2">
        <v>0.19904569999999999</v>
      </c>
      <c r="L12350" s="2">
        <v>-1.974057</v>
      </c>
      <c r="M12350">
        <v>2.5329519999999999</v>
      </c>
    </row>
    <row r="12351" spans="1:13" ht="15.6">
      <c r="A12351" s="12">
        <v>258</v>
      </c>
      <c r="B12351" s="9">
        <v>2016</v>
      </c>
      <c r="C12351" s="9">
        <v>9</v>
      </c>
      <c r="D12351" s="9">
        <v>14</v>
      </c>
      <c r="E12351" s="30">
        <f t="shared" si="384"/>
        <v>42627</v>
      </c>
      <c r="F12351" s="32">
        <f t="shared" si="385"/>
        <v>258</v>
      </c>
      <c r="G12351" s="6">
        <v>0.20833333333333334</v>
      </c>
      <c r="H12351" s="2">
        <v>22.27552</v>
      </c>
      <c r="I12351" s="2">
        <v>101.40860000000001</v>
      </c>
      <c r="J12351" s="2">
        <v>89.563959999999994</v>
      </c>
      <c r="K12351" s="2">
        <v>0.72693850000000004</v>
      </c>
      <c r="L12351" s="2">
        <v>-1.998505</v>
      </c>
      <c r="M12351">
        <v>2.6912850000000001</v>
      </c>
    </row>
    <row r="12352" spans="1:13" ht="15.6">
      <c r="A12352" s="12">
        <v>258</v>
      </c>
      <c r="B12352" s="9">
        <v>2016</v>
      </c>
      <c r="C12352" s="9">
        <v>9</v>
      </c>
      <c r="D12352" s="9">
        <v>14</v>
      </c>
      <c r="E12352" s="30">
        <f t="shared" si="384"/>
        <v>42627</v>
      </c>
      <c r="F12352" s="32">
        <f t="shared" si="385"/>
        <v>258</v>
      </c>
      <c r="G12352" s="6">
        <v>0.22916666666666666</v>
      </c>
      <c r="H12352" s="2">
        <v>21.937080000000002</v>
      </c>
      <c r="I12352" s="2">
        <v>101.40940000000001</v>
      </c>
      <c r="J12352" s="2">
        <v>91.034809999999993</v>
      </c>
      <c r="K12352" s="2">
        <v>0</v>
      </c>
      <c r="L12352" s="2">
        <v>-2.1096490000000001</v>
      </c>
      <c r="M12352">
        <v>2.0829879999999998</v>
      </c>
    </row>
    <row r="12353" spans="1:13" ht="15.6">
      <c r="A12353" s="12">
        <v>258</v>
      </c>
      <c r="B12353" s="9">
        <v>2016</v>
      </c>
      <c r="C12353" s="9">
        <v>9</v>
      </c>
      <c r="D12353" s="9">
        <v>14</v>
      </c>
      <c r="E12353" s="30">
        <f t="shared" si="384"/>
        <v>42627</v>
      </c>
      <c r="F12353" s="32">
        <f t="shared" si="385"/>
        <v>258</v>
      </c>
      <c r="G12353" s="6">
        <v>0.25</v>
      </c>
      <c r="H12353" s="2">
        <v>21.669129999999999</v>
      </c>
      <c r="I12353" s="2">
        <v>101.4314</v>
      </c>
      <c r="J12353" s="2">
        <v>92.847430000000003</v>
      </c>
      <c r="K12353" s="2">
        <v>1.992671E-2</v>
      </c>
      <c r="L12353" s="2">
        <v>1.0754589999999999</v>
      </c>
      <c r="M12353">
        <v>2.631729</v>
      </c>
    </row>
    <row r="12354" spans="1:13" ht="15.6">
      <c r="A12354" s="12">
        <v>258</v>
      </c>
      <c r="B12354" s="9">
        <v>2016</v>
      </c>
      <c r="C12354" s="9">
        <v>9</v>
      </c>
      <c r="D12354" s="9">
        <v>14</v>
      </c>
      <c r="E12354" s="30">
        <f t="shared" si="384"/>
        <v>42627</v>
      </c>
      <c r="F12354" s="32">
        <f t="shared" si="385"/>
        <v>258</v>
      </c>
      <c r="G12354" s="6">
        <v>0.27083333333333331</v>
      </c>
      <c r="H12354" s="2">
        <v>21.90278</v>
      </c>
      <c r="I12354" s="2">
        <v>101.4325</v>
      </c>
      <c r="J12354" s="2">
        <v>92.436440000000005</v>
      </c>
      <c r="K12354" s="2">
        <v>0.37370019999999998</v>
      </c>
      <c r="L12354" s="2">
        <v>29.568269999999998</v>
      </c>
      <c r="M12354">
        <v>6.6369730000000002</v>
      </c>
    </row>
    <row r="12355" spans="1:13" ht="15.6">
      <c r="A12355" s="12">
        <v>258</v>
      </c>
      <c r="B12355" s="9">
        <v>2016</v>
      </c>
      <c r="C12355" s="9">
        <v>9</v>
      </c>
      <c r="D12355" s="9">
        <v>14</v>
      </c>
      <c r="E12355" s="30">
        <f t="shared" si="384"/>
        <v>42627</v>
      </c>
      <c r="F12355" s="32">
        <f t="shared" si="385"/>
        <v>258</v>
      </c>
      <c r="G12355" s="6">
        <v>0.29166666666666669</v>
      </c>
      <c r="H12355" s="2">
        <v>22.4116</v>
      </c>
      <c r="I12355" s="2">
        <v>101.4366</v>
      </c>
      <c r="J12355" s="2">
        <v>91.098280000000003</v>
      </c>
      <c r="K12355" s="2">
        <v>0.69518440000000004</v>
      </c>
      <c r="L12355" s="2">
        <v>129.5958</v>
      </c>
      <c r="M12355">
        <v>23.699729999999999</v>
      </c>
    </row>
    <row r="12356" spans="1:13" ht="15.6">
      <c r="A12356" s="12">
        <v>258</v>
      </c>
      <c r="B12356" s="9">
        <v>2016</v>
      </c>
      <c r="C12356" s="9">
        <v>9</v>
      </c>
      <c r="D12356" s="9">
        <v>14</v>
      </c>
      <c r="E12356" s="30">
        <f t="shared" si="384"/>
        <v>42627</v>
      </c>
      <c r="F12356" s="32">
        <f t="shared" si="385"/>
        <v>258</v>
      </c>
      <c r="G12356" s="6">
        <v>0.3125</v>
      </c>
      <c r="H12356" s="2">
        <v>23.44801</v>
      </c>
      <c r="I12356" s="2">
        <v>101.4635</v>
      </c>
      <c r="J12356" s="2">
        <v>85.904060000000001</v>
      </c>
      <c r="K12356" s="2">
        <v>0.91456919999999997</v>
      </c>
      <c r="L12356" s="2">
        <v>194.0737</v>
      </c>
      <c r="M12356">
        <v>34.834569999999999</v>
      </c>
    </row>
    <row r="12357" spans="1:13" ht="15.6">
      <c r="A12357" s="12">
        <v>258</v>
      </c>
      <c r="B12357" s="9">
        <v>2016</v>
      </c>
      <c r="C12357" s="9">
        <v>9</v>
      </c>
      <c r="D12357" s="9">
        <v>14</v>
      </c>
      <c r="E12357" s="30">
        <f t="shared" si="384"/>
        <v>42627</v>
      </c>
      <c r="F12357" s="32">
        <f t="shared" si="385"/>
        <v>258</v>
      </c>
      <c r="G12357" s="6">
        <v>0.33333333333333331</v>
      </c>
      <c r="H12357" s="2">
        <v>24.121970000000001</v>
      </c>
      <c r="I12357" s="2">
        <v>101.4639</v>
      </c>
      <c r="J12357" s="2">
        <v>82.164019999999994</v>
      </c>
      <c r="K12357" s="2">
        <v>0.96748869999999998</v>
      </c>
      <c r="L12357" s="2">
        <v>235.35079999999999</v>
      </c>
      <c r="M12357">
        <v>41.047460000000001</v>
      </c>
    </row>
    <row r="12358" spans="1:13" ht="15.6">
      <c r="A12358" s="12">
        <v>258</v>
      </c>
      <c r="B12358" s="9">
        <v>2016</v>
      </c>
      <c r="C12358" s="9">
        <v>9</v>
      </c>
      <c r="D12358" s="9">
        <v>14</v>
      </c>
      <c r="E12358" s="30">
        <f t="shared" ref="E12358:E12421" si="386">DATE(B12358,C12358,D12358)</f>
        <v>42627</v>
      </c>
      <c r="F12358" s="32">
        <f t="shared" ref="F12358:F12421" si="387">E12358-DATE(YEAR(E12358),1,0)</f>
        <v>258</v>
      </c>
      <c r="G12358" s="6">
        <v>0.35416666666666669</v>
      </c>
      <c r="H12358" s="2">
        <v>24.64199</v>
      </c>
      <c r="I12358" s="2">
        <v>101.47199999999999</v>
      </c>
      <c r="J12358" s="2">
        <v>79.185249999999996</v>
      </c>
      <c r="K12358" s="2">
        <v>1.0444199999999999</v>
      </c>
      <c r="L12358" s="2">
        <v>255.38399999999999</v>
      </c>
      <c r="M12358">
        <v>42.986600000000003</v>
      </c>
    </row>
    <row r="12359" spans="1:13" ht="15.6">
      <c r="A12359" s="12">
        <v>258</v>
      </c>
      <c r="B12359" s="9">
        <v>2016</v>
      </c>
      <c r="C12359" s="9">
        <v>9</v>
      </c>
      <c r="D12359" s="9">
        <v>14</v>
      </c>
      <c r="E12359" s="30">
        <f t="shared" si="386"/>
        <v>42627</v>
      </c>
      <c r="F12359" s="32">
        <f t="shared" si="387"/>
        <v>258</v>
      </c>
      <c r="G12359" s="6">
        <v>0.375</v>
      </c>
      <c r="H12359" s="2">
        <v>25.35219</v>
      </c>
      <c r="I12359" s="2">
        <v>101.4701</v>
      </c>
      <c r="J12359" s="2">
        <v>75.830910000000003</v>
      </c>
      <c r="K12359" s="2">
        <v>1.1819139999999999</v>
      </c>
      <c r="L12359" s="2">
        <v>381.65989999999999</v>
      </c>
      <c r="M12359">
        <v>64.368510000000001</v>
      </c>
    </row>
    <row r="12360" spans="1:13" ht="15.6">
      <c r="A12360" s="12">
        <v>258</v>
      </c>
      <c r="B12360" s="9">
        <v>2016</v>
      </c>
      <c r="C12360" s="9">
        <v>9</v>
      </c>
      <c r="D12360" s="9">
        <v>14</v>
      </c>
      <c r="E12360" s="30">
        <f t="shared" si="386"/>
        <v>42627</v>
      </c>
      <c r="F12360" s="32">
        <f t="shared" si="387"/>
        <v>258</v>
      </c>
      <c r="G12360" s="6">
        <v>0.39583333333333331</v>
      </c>
      <c r="H12360" s="2">
        <v>26.119679999999999</v>
      </c>
      <c r="I12360" s="2">
        <v>101.46559999999999</v>
      </c>
      <c r="J12360" s="2">
        <v>70.088530000000006</v>
      </c>
      <c r="K12360" s="2">
        <v>1.6029180000000001</v>
      </c>
      <c r="L12360" s="2">
        <v>582.09749999999997</v>
      </c>
      <c r="M12360">
        <v>97.299700000000001</v>
      </c>
    </row>
    <row r="12361" spans="1:13" ht="15.6">
      <c r="A12361" s="12">
        <v>258</v>
      </c>
      <c r="B12361" s="9">
        <v>2016</v>
      </c>
      <c r="C12361" s="9">
        <v>9</v>
      </c>
      <c r="D12361" s="9">
        <v>14</v>
      </c>
      <c r="E12361" s="30">
        <f t="shared" si="386"/>
        <v>42627</v>
      </c>
      <c r="F12361" s="32">
        <f t="shared" si="387"/>
        <v>258</v>
      </c>
      <c r="G12361" s="6">
        <v>0.41666666666666669</v>
      </c>
      <c r="H12361" s="2">
        <v>26.268350000000002</v>
      </c>
      <c r="I12361" s="2">
        <v>101.4734</v>
      </c>
      <c r="J12361" s="2">
        <v>69.559489999999997</v>
      </c>
      <c r="K12361" s="2">
        <v>2.069188</v>
      </c>
      <c r="L12361" s="2">
        <v>574.96519999999998</v>
      </c>
      <c r="M12361">
        <v>92.864490000000004</v>
      </c>
    </row>
    <row r="12362" spans="1:13" ht="15.6">
      <c r="A12362" s="12">
        <v>258</v>
      </c>
      <c r="B12362" s="9">
        <v>2016</v>
      </c>
      <c r="C12362" s="9">
        <v>9</v>
      </c>
      <c r="D12362" s="9">
        <v>14</v>
      </c>
      <c r="E12362" s="30">
        <f t="shared" si="386"/>
        <v>42627</v>
      </c>
      <c r="F12362" s="32">
        <f t="shared" si="387"/>
        <v>258</v>
      </c>
      <c r="G12362" s="6">
        <v>0.4375</v>
      </c>
      <c r="H12362" s="2">
        <v>26.673380000000002</v>
      </c>
      <c r="I12362" s="2">
        <v>101.4773</v>
      </c>
      <c r="J12362" s="2">
        <v>66.995400000000004</v>
      </c>
      <c r="K12362" s="2">
        <v>1.8453839999999999</v>
      </c>
      <c r="L12362" s="2">
        <v>654.64679999999998</v>
      </c>
      <c r="M12362">
        <v>105.76349999999999</v>
      </c>
    </row>
    <row r="12363" spans="1:13" ht="15.6">
      <c r="A12363" s="12">
        <v>258</v>
      </c>
      <c r="B12363" s="9">
        <v>2016</v>
      </c>
      <c r="C12363" s="9">
        <v>9</v>
      </c>
      <c r="D12363" s="9">
        <v>14</v>
      </c>
      <c r="E12363" s="30">
        <f t="shared" si="386"/>
        <v>42627</v>
      </c>
      <c r="F12363" s="32">
        <f t="shared" si="387"/>
        <v>258</v>
      </c>
      <c r="G12363" s="6">
        <v>0.45833333333333331</v>
      </c>
      <c r="H12363" s="2">
        <v>27.142949999999999</v>
      </c>
      <c r="I12363" s="2">
        <v>101.4419</v>
      </c>
      <c r="J12363" s="2">
        <v>63.311950000000003</v>
      </c>
      <c r="K12363" s="2">
        <v>2.0027279999999998</v>
      </c>
      <c r="L12363" s="2">
        <v>716.41010000000006</v>
      </c>
      <c r="M12363">
        <v>114.25109999999999</v>
      </c>
    </row>
    <row r="12364" spans="1:13" ht="15.6">
      <c r="A12364" s="12">
        <v>258</v>
      </c>
      <c r="B12364" s="9">
        <v>2016</v>
      </c>
      <c r="C12364" s="9">
        <v>9</v>
      </c>
      <c r="D12364" s="9">
        <v>14</v>
      </c>
      <c r="E12364" s="30">
        <f t="shared" si="386"/>
        <v>42627</v>
      </c>
      <c r="F12364" s="32">
        <f t="shared" si="387"/>
        <v>258</v>
      </c>
      <c r="G12364" s="6">
        <v>0.47916666666666669</v>
      </c>
      <c r="H12364" s="2">
        <v>27.65691</v>
      </c>
      <c r="I12364" s="2">
        <v>101.4106</v>
      </c>
      <c r="J12364" s="2">
        <v>60.714669999999998</v>
      </c>
      <c r="K12364" s="2">
        <v>2.1771199999999999</v>
      </c>
      <c r="L12364" s="2">
        <v>764.1191</v>
      </c>
      <c r="M12364">
        <v>123.64749999999999</v>
      </c>
    </row>
    <row r="12365" spans="1:13" ht="15.6">
      <c r="A12365" s="12">
        <v>258</v>
      </c>
      <c r="B12365" s="9">
        <v>2016</v>
      </c>
      <c r="C12365" s="9">
        <v>9</v>
      </c>
      <c r="D12365" s="9">
        <v>14</v>
      </c>
      <c r="E12365" s="30">
        <f t="shared" si="386"/>
        <v>42627</v>
      </c>
      <c r="F12365" s="32">
        <f t="shared" si="387"/>
        <v>258</v>
      </c>
      <c r="G12365" s="6">
        <v>0.5</v>
      </c>
      <c r="H12365" s="2">
        <v>27.691490000000002</v>
      </c>
      <c r="I12365" s="2">
        <v>101.3849</v>
      </c>
      <c r="J12365" s="2">
        <v>60.59686</v>
      </c>
      <c r="K12365" s="2">
        <v>2.8696299999999999</v>
      </c>
      <c r="L12365" s="2">
        <v>720.78920000000005</v>
      </c>
      <c r="M12365">
        <v>114.8475</v>
      </c>
    </row>
    <row r="12366" spans="1:13" ht="15.6">
      <c r="A12366" s="12">
        <v>258</v>
      </c>
      <c r="B12366" s="9">
        <v>2016</v>
      </c>
      <c r="C12366" s="9">
        <v>9</v>
      </c>
      <c r="D12366" s="9">
        <v>14</v>
      </c>
      <c r="E12366" s="30">
        <f t="shared" si="386"/>
        <v>42627</v>
      </c>
      <c r="F12366" s="32">
        <f t="shared" si="387"/>
        <v>258</v>
      </c>
      <c r="G12366" s="6">
        <v>0.52083333333333337</v>
      </c>
      <c r="H12366" s="2">
        <v>28.116009999999999</v>
      </c>
      <c r="I12366" s="2">
        <v>101.354</v>
      </c>
      <c r="J12366" s="2">
        <v>57.681609999999999</v>
      </c>
      <c r="K12366" s="2">
        <v>2.3349150000000001</v>
      </c>
      <c r="L12366" s="2">
        <v>774.57960000000003</v>
      </c>
      <c r="M12366">
        <v>125.6071</v>
      </c>
    </row>
    <row r="12367" spans="1:13" ht="15.6">
      <c r="A12367" s="12">
        <v>258</v>
      </c>
      <c r="B12367" s="9">
        <v>2016</v>
      </c>
      <c r="C12367" s="9">
        <v>9</v>
      </c>
      <c r="D12367" s="9">
        <v>14</v>
      </c>
      <c r="E12367" s="30">
        <f t="shared" si="386"/>
        <v>42627</v>
      </c>
      <c r="F12367" s="32">
        <f t="shared" si="387"/>
        <v>258</v>
      </c>
      <c r="G12367" s="6">
        <v>0.54166666666666663</v>
      </c>
      <c r="H12367" s="2">
        <v>28.558479999999999</v>
      </c>
      <c r="I12367" s="2">
        <v>101.3108</v>
      </c>
      <c r="J12367" s="2">
        <v>55.60615</v>
      </c>
      <c r="K12367" s="2">
        <v>2.3251460000000002</v>
      </c>
      <c r="L12367" s="2">
        <v>776.76229999999998</v>
      </c>
      <c r="M12367">
        <v>124.7586</v>
      </c>
    </row>
    <row r="12368" spans="1:13" ht="15.6">
      <c r="A12368" s="12">
        <v>258</v>
      </c>
      <c r="B12368" s="9">
        <v>2016</v>
      </c>
      <c r="C12368" s="9">
        <v>9</v>
      </c>
      <c r="D12368" s="9">
        <v>14</v>
      </c>
      <c r="E12368" s="30">
        <f t="shared" si="386"/>
        <v>42627</v>
      </c>
      <c r="F12368" s="32">
        <f t="shared" si="387"/>
        <v>258</v>
      </c>
      <c r="G12368" s="6">
        <v>0.5625</v>
      </c>
      <c r="H12368" s="2">
        <v>28.461790000000001</v>
      </c>
      <c r="I12368" s="2">
        <v>101.27379999999999</v>
      </c>
      <c r="J12368" s="2">
        <v>53.553820000000002</v>
      </c>
      <c r="K12368" s="2">
        <v>2.783766</v>
      </c>
      <c r="L12368" s="2">
        <v>728.43290000000002</v>
      </c>
      <c r="M12368">
        <v>117.7098</v>
      </c>
    </row>
    <row r="12369" spans="1:13" ht="15.6">
      <c r="A12369" s="12">
        <v>258</v>
      </c>
      <c r="B12369" s="9">
        <v>2016</v>
      </c>
      <c r="C12369" s="9">
        <v>9</v>
      </c>
      <c r="D12369" s="9">
        <v>14</v>
      </c>
      <c r="E12369" s="30">
        <f t="shared" si="386"/>
        <v>42627</v>
      </c>
      <c r="F12369" s="32">
        <f t="shared" si="387"/>
        <v>258</v>
      </c>
      <c r="G12369" s="6">
        <v>0.58333333333333337</v>
      </c>
      <c r="H12369" s="2">
        <v>28.599489999999999</v>
      </c>
      <c r="I12369" s="2">
        <v>101.2308</v>
      </c>
      <c r="J12369" s="2">
        <v>54.248359999999998</v>
      </c>
      <c r="K12369" s="2">
        <v>2.4912670000000001</v>
      </c>
      <c r="L12369" s="2">
        <v>605.85569999999996</v>
      </c>
      <c r="M12369">
        <v>97.25694</v>
      </c>
    </row>
    <row r="12370" spans="1:13" ht="15.6">
      <c r="A12370" s="12">
        <v>258</v>
      </c>
      <c r="B12370" s="9">
        <v>2016</v>
      </c>
      <c r="C12370" s="9">
        <v>9</v>
      </c>
      <c r="D12370" s="9">
        <v>14</v>
      </c>
      <c r="E12370" s="30">
        <f t="shared" si="386"/>
        <v>42627</v>
      </c>
      <c r="F12370" s="32">
        <f t="shared" si="387"/>
        <v>258</v>
      </c>
      <c r="G12370" s="6">
        <v>0.60416666666666663</v>
      </c>
      <c r="H12370" s="2">
        <v>29.13017</v>
      </c>
      <c r="I12370" s="2">
        <v>101.1865</v>
      </c>
      <c r="J12370" s="2">
        <v>53.978009999999998</v>
      </c>
      <c r="K12370" s="2">
        <v>1.709498</v>
      </c>
      <c r="L12370" s="2">
        <v>669.67290000000003</v>
      </c>
      <c r="M12370">
        <v>112.8152</v>
      </c>
    </row>
    <row r="12371" spans="1:13" ht="15.6">
      <c r="A12371" s="12">
        <v>258</v>
      </c>
      <c r="B12371" s="9">
        <v>2016</v>
      </c>
      <c r="C12371" s="9">
        <v>9</v>
      </c>
      <c r="D12371" s="9">
        <v>14</v>
      </c>
      <c r="E12371" s="30">
        <f t="shared" si="386"/>
        <v>42627</v>
      </c>
      <c r="F12371" s="32">
        <f t="shared" si="387"/>
        <v>258</v>
      </c>
      <c r="G12371" s="6">
        <v>0.625</v>
      </c>
      <c r="H12371" s="2">
        <v>28.921240000000001</v>
      </c>
      <c r="I12371" s="2">
        <v>101.1562</v>
      </c>
      <c r="J12371" s="2">
        <v>55.531579999999998</v>
      </c>
      <c r="K12371" s="2">
        <v>1.7827839999999999</v>
      </c>
      <c r="L12371" s="2">
        <v>401.36410000000001</v>
      </c>
      <c r="M12371">
        <v>63.56185</v>
      </c>
    </row>
    <row r="12372" spans="1:13" ht="15.6">
      <c r="A12372" s="12">
        <v>258</v>
      </c>
      <c r="B12372" s="9">
        <v>2016</v>
      </c>
      <c r="C12372" s="9">
        <v>9</v>
      </c>
      <c r="D12372" s="9">
        <v>14</v>
      </c>
      <c r="E12372" s="30">
        <f t="shared" si="386"/>
        <v>42627</v>
      </c>
      <c r="F12372" s="32">
        <f t="shared" si="387"/>
        <v>258</v>
      </c>
      <c r="G12372" s="6">
        <v>0.64583333333333337</v>
      </c>
      <c r="H12372" s="2">
        <v>28.80171</v>
      </c>
      <c r="I12372" s="2">
        <v>101.1347</v>
      </c>
      <c r="J12372" s="2">
        <v>56.796779999999998</v>
      </c>
      <c r="K12372" s="2">
        <v>1.767379</v>
      </c>
      <c r="L12372" s="2">
        <v>438.06180000000001</v>
      </c>
      <c r="M12372">
        <v>72.361689999999996</v>
      </c>
    </row>
    <row r="12373" spans="1:13" ht="15.6">
      <c r="A12373" s="12">
        <v>258</v>
      </c>
      <c r="B12373" s="9">
        <v>2016</v>
      </c>
      <c r="C12373" s="9">
        <v>9</v>
      </c>
      <c r="D12373" s="9">
        <v>14</v>
      </c>
      <c r="E12373" s="30">
        <f t="shared" si="386"/>
        <v>42627</v>
      </c>
      <c r="F12373" s="32">
        <f t="shared" si="387"/>
        <v>258</v>
      </c>
      <c r="G12373" s="6">
        <v>0.66666666666666663</v>
      </c>
      <c r="H12373" s="2">
        <v>27.544740000000001</v>
      </c>
      <c r="I12373" s="2">
        <v>101.1591</v>
      </c>
      <c r="J12373" s="2">
        <v>64.080659999999995</v>
      </c>
      <c r="K12373" s="2">
        <v>1.360255</v>
      </c>
      <c r="L12373" s="2">
        <v>211.42449999999999</v>
      </c>
      <c r="M12373">
        <v>31.089179999999999</v>
      </c>
    </row>
    <row r="12374" spans="1:13" ht="15.6">
      <c r="A12374" s="12">
        <v>258</v>
      </c>
      <c r="B12374" s="9">
        <v>2016</v>
      </c>
      <c r="C12374" s="9">
        <v>9</v>
      </c>
      <c r="D12374" s="9">
        <v>14</v>
      </c>
      <c r="E12374" s="30">
        <f t="shared" si="386"/>
        <v>42627</v>
      </c>
      <c r="F12374" s="32">
        <f t="shared" si="387"/>
        <v>258</v>
      </c>
      <c r="G12374" s="6">
        <v>0.6875</v>
      </c>
      <c r="H12374" s="2">
        <v>26.748370000000001</v>
      </c>
      <c r="I12374" s="2">
        <v>101.18040000000001</v>
      </c>
      <c r="J12374" s="2">
        <v>66.160769999999999</v>
      </c>
      <c r="K12374" s="2">
        <v>1.050168</v>
      </c>
      <c r="L12374" s="2">
        <v>195.37360000000001</v>
      </c>
      <c r="M12374">
        <v>31.751660000000001</v>
      </c>
    </row>
    <row r="12375" spans="1:13" ht="15.6">
      <c r="A12375" s="12">
        <v>258</v>
      </c>
      <c r="B12375" s="9">
        <v>2016</v>
      </c>
      <c r="C12375" s="9">
        <v>9</v>
      </c>
      <c r="D12375" s="9">
        <v>14</v>
      </c>
      <c r="E12375" s="30">
        <f t="shared" si="386"/>
        <v>42627</v>
      </c>
      <c r="F12375" s="32">
        <f t="shared" si="387"/>
        <v>258</v>
      </c>
      <c r="G12375" s="6">
        <v>0.70833333333333337</v>
      </c>
      <c r="H12375" s="2">
        <v>26.205359999999999</v>
      </c>
      <c r="I12375" s="2">
        <v>101.18</v>
      </c>
      <c r="J12375" s="2">
        <v>68.450940000000003</v>
      </c>
      <c r="K12375" s="2">
        <v>0.71192949999999999</v>
      </c>
      <c r="L12375" s="2">
        <v>130.7912</v>
      </c>
      <c r="M12375">
        <v>21.576779999999999</v>
      </c>
    </row>
    <row r="12376" spans="1:13" ht="15.6">
      <c r="A12376" s="12">
        <v>258</v>
      </c>
      <c r="B12376" s="9">
        <v>2016</v>
      </c>
      <c r="C12376" s="9">
        <v>9</v>
      </c>
      <c r="D12376" s="9">
        <v>14</v>
      </c>
      <c r="E12376" s="30">
        <f t="shared" si="386"/>
        <v>42627</v>
      </c>
      <c r="F12376" s="32">
        <f t="shared" si="387"/>
        <v>258</v>
      </c>
      <c r="G12376" s="6">
        <v>0.72916666666666663</v>
      </c>
      <c r="H12376" s="2">
        <v>25.758880000000001</v>
      </c>
      <c r="I12376" s="2">
        <v>101.21420000000001</v>
      </c>
      <c r="J12376" s="2">
        <v>69.608239999999995</v>
      </c>
      <c r="K12376" s="2">
        <v>0.82557080000000005</v>
      </c>
      <c r="L12376" s="2">
        <v>92.634929999999997</v>
      </c>
      <c r="M12376">
        <v>15.252800000000001</v>
      </c>
    </row>
    <row r="12377" spans="1:13" ht="15.6">
      <c r="A12377" s="12">
        <v>258</v>
      </c>
      <c r="B12377" s="9">
        <v>2016</v>
      </c>
      <c r="C12377" s="9">
        <v>9</v>
      </c>
      <c r="D12377" s="9">
        <v>14</v>
      </c>
      <c r="E12377" s="30">
        <f t="shared" si="386"/>
        <v>42627</v>
      </c>
      <c r="F12377" s="32">
        <f t="shared" si="387"/>
        <v>258</v>
      </c>
      <c r="G12377" s="6">
        <v>0.75</v>
      </c>
      <c r="H12377" s="2">
        <v>25.055050000000001</v>
      </c>
      <c r="I12377" s="2">
        <v>101.2366</v>
      </c>
      <c r="J12377" s="2">
        <v>73.093090000000004</v>
      </c>
      <c r="K12377" s="2">
        <v>0.58219710000000002</v>
      </c>
      <c r="L12377" s="2">
        <v>33.812480000000001</v>
      </c>
      <c r="M12377">
        <v>6.1871910000000003</v>
      </c>
    </row>
    <row r="12378" spans="1:13" ht="15.6">
      <c r="A12378" s="12">
        <v>258</v>
      </c>
      <c r="B12378" s="9">
        <v>2016</v>
      </c>
      <c r="C12378" s="9">
        <v>9</v>
      </c>
      <c r="D12378" s="9">
        <v>14</v>
      </c>
      <c r="E12378" s="30">
        <f t="shared" si="386"/>
        <v>42627</v>
      </c>
      <c r="F12378" s="32">
        <f t="shared" si="387"/>
        <v>258</v>
      </c>
      <c r="G12378" s="6">
        <v>0.77083333333333337</v>
      </c>
      <c r="H12378" s="2">
        <v>24.310030000000001</v>
      </c>
      <c r="I12378" s="2">
        <v>101.2696</v>
      </c>
      <c r="J12378" s="2">
        <v>74.856009999999998</v>
      </c>
      <c r="K12378" s="2">
        <v>0.48368220000000001</v>
      </c>
      <c r="L12378" s="2">
        <v>1.1449229999999999</v>
      </c>
      <c r="M12378">
        <v>1.51074</v>
      </c>
    </row>
    <row r="12379" spans="1:13" ht="15.6">
      <c r="A12379" s="12">
        <v>258</v>
      </c>
      <c r="B12379" s="9">
        <v>2016</v>
      </c>
      <c r="C12379" s="9">
        <v>9</v>
      </c>
      <c r="D12379" s="9">
        <v>14</v>
      </c>
      <c r="E12379" s="30">
        <f t="shared" si="386"/>
        <v>42627</v>
      </c>
      <c r="F12379" s="32">
        <f t="shared" si="387"/>
        <v>258</v>
      </c>
      <c r="G12379" s="6">
        <v>0.79166666666666663</v>
      </c>
      <c r="H12379" s="2">
        <v>23.885919999999999</v>
      </c>
      <c r="I12379" s="2">
        <v>101.3236</v>
      </c>
      <c r="J12379" s="2">
        <v>74.736310000000003</v>
      </c>
      <c r="K12379" s="2">
        <v>0.36074270000000003</v>
      </c>
      <c r="L12379" s="2">
        <v>-2.5931839999999999</v>
      </c>
      <c r="M12379">
        <v>1.45442</v>
      </c>
    </row>
    <row r="12380" spans="1:13" ht="15.6">
      <c r="A12380" s="12">
        <v>258</v>
      </c>
      <c r="B12380" s="9">
        <v>2016</v>
      </c>
      <c r="C12380" s="9">
        <v>9</v>
      </c>
      <c r="D12380" s="9">
        <v>14</v>
      </c>
      <c r="E12380" s="30">
        <f t="shared" si="386"/>
        <v>42627</v>
      </c>
      <c r="F12380" s="32">
        <f t="shared" si="387"/>
        <v>258</v>
      </c>
      <c r="G12380" s="6">
        <v>0.8125</v>
      </c>
      <c r="H12380" s="2">
        <v>23.381160000000001</v>
      </c>
      <c r="I12380" s="2">
        <v>101.3732</v>
      </c>
      <c r="J12380" s="2">
        <v>78.445620000000005</v>
      </c>
      <c r="K12380" s="2">
        <v>0.37522480000000002</v>
      </c>
      <c r="L12380" s="2">
        <v>-2.6360839999999999</v>
      </c>
      <c r="M12380">
        <v>1.732011</v>
      </c>
    </row>
    <row r="12381" spans="1:13" ht="15.6">
      <c r="A12381" s="12">
        <v>258</v>
      </c>
      <c r="B12381" s="9">
        <v>2016</v>
      </c>
      <c r="C12381" s="9">
        <v>9</v>
      </c>
      <c r="D12381" s="9">
        <v>14</v>
      </c>
      <c r="E12381" s="30">
        <f t="shared" si="386"/>
        <v>42627</v>
      </c>
      <c r="F12381" s="32">
        <f t="shared" si="387"/>
        <v>258</v>
      </c>
      <c r="G12381" s="6">
        <v>0.83333333333333337</v>
      </c>
      <c r="H12381" s="2">
        <v>22.971109999999999</v>
      </c>
      <c r="I12381" s="2">
        <v>101.4006</v>
      </c>
      <c r="J12381" s="2">
        <v>81.709019999999995</v>
      </c>
      <c r="K12381" s="2">
        <v>0.2132009</v>
      </c>
      <c r="L12381" s="2">
        <v>-2.7627109999999999</v>
      </c>
      <c r="M12381">
        <v>1.9657899999999999</v>
      </c>
    </row>
    <row r="12382" spans="1:13" ht="15.6">
      <c r="A12382" s="12">
        <v>258</v>
      </c>
      <c r="B12382" s="9">
        <v>2016</v>
      </c>
      <c r="C12382" s="9">
        <v>9</v>
      </c>
      <c r="D12382" s="9">
        <v>14</v>
      </c>
      <c r="E12382" s="30">
        <f t="shared" si="386"/>
        <v>42627</v>
      </c>
      <c r="F12382" s="32">
        <f t="shared" si="387"/>
        <v>258</v>
      </c>
      <c r="G12382" s="6">
        <v>0.85416666666666663</v>
      </c>
      <c r="H12382" s="2">
        <v>22.702030000000001</v>
      </c>
      <c r="I12382" s="2">
        <v>101.43389999999999</v>
      </c>
      <c r="J12382" s="2">
        <v>81.954539999999994</v>
      </c>
      <c r="K12382" s="2">
        <v>0.45634580000000002</v>
      </c>
      <c r="L12382" s="2">
        <v>-2.2418689999999999</v>
      </c>
      <c r="M12382">
        <v>2.1394760000000002</v>
      </c>
    </row>
    <row r="12383" spans="1:13" ht="15.6">
      <c r="A12383" s="12">
        <v>258</v>
      </c>
      <c r="B12383" s="9">
        <v>2016</v>
      </c>
      <c r="C12383" s="9">
        <v>9</v>
      </c>
      <c r="D12383" s="9">
        <v>14</v>
      </c>
      <c r="E12383" s="30">
        <f t="shared" si="386"/>
        <v>42627</v>
      </c>
      <c r="F12383" s="32">
        <f t="shared" si="387"/>
        <v>258</v>
      </c>
      <c r="G12383" s="6">
        <v>0.875</v>
      </c>
      <c r="H12383" s="2">
        <v>22.56401</v>
      </c>
      <c r="I12383" s="2">
        <v>101.41119999999999</v>
      </c>
      <c r="J12383" s="2">
        <v>81.766170000000002</v>
      </c>
      <c r="K12383" s="2">
        <v>0.2454315</v>
      </c>
      <c r="L12383" s="2">
        <v>-2.1129869999999999</v>
      </c>
      <c r="M12383">
        <v>2.291919</v>
      </c>
    </row>
    <row r="12384" spans="1:13" ht="15.6">
      <c r="A12384" s="12">
        <v>258</v>
      </c>
      <c r="B12384" s="9">
        <v>2016</v>
      </c>
      <c r="C12384" s="9">
        <v>9</v>
      </c>
      <c r="D12384" s="9">
        <v>14</v>
      </c>
      <c r="E12384" s="30">
        <f t="shared" si="386"/>
        <v>42627</v>
      </c>
      <c r="F12384" s="32">
        <f t="shared" si="387"/>
        <v>258</v>
      </c>
      <c r="G12384" s="6">
        <v>0.89583333333333337</v>
      </c>
      <c r="H12384" s="2">
        <v>22.541699999999999</v>
      </c>
      <c r="I12384" s="2">
        <v>101.3995</v>
      </c>
      <c r="J12384" s="2">
        <v>83.07705</v>
      </c>
      <c r="K12384" s="2">
        <v>6.7619349999999995E-2</v>
      </c>
      <c r="L12384" s="2">
        <v>-1.7611810000000001</v>
      </c>
      <c r="M12384">
        <v>2.1343200000000002</v>
      </c>
    </row>
    <row r="12385" spans="1:13" ht="15.6">
      <c r="A12385" s="12">
        <v>258</v>
      </c>
      <c r="B12385" s="9">
        <v>2016</v>
      </c>
      <c r="C12385" s="9">
        <v>9</v>
      </c>
      <c r="D12385" s="9">
        <v>14</v>
      </c>
      <c r="E12385" s="30">
        <f t="shared" si="386"/>
        <v>42627</v>
      </c>
      <c r="F12385" s="32">
        <f t="shared" si="387"/>
        <v>258</v>
      </c>
      <c r="G12385" s="6">
        <v>0.91666666666666663</v>
      </c>
      <c r="H12385" s="2">
        <v>22.27168</v>
      </c>
      <c r="I12385" s="2">
        <v>101.3802</v>
      </c>
      <c r="J12385" s="2">
        <v>84.208730000000003</v>
      </c>
      <c r="K12385" s="2">
        <v>2.6296779999999999E-2</v>
      </c>
      <c r="L12385" s="2">
        <v>-2.4280550000000001</v>
      </c>
      <c r="M12385">
        <v>2.2749619999999999</v>
      </c>
    </row>
    <row r="12386" spans="1:13" ht="15.6">
      <c r="A12386" s="12">
        <v>258</v>
      </c>
      <c r="B12386" s="9">
        <v>2016</v>
      </c>
      <c r="C12386" s="9">
        <v>9</v>
      </c>
      <c r="D12386" s="9">
        <v>14</v>
      </c>
      <c r="E12386" s="30">
        <f t="shared" si="386"/>
        <v>42627</v>
      </c>
      <c r="F12386" s="32">
        <f t="shared" si="387"/>
        <v>258</v>
      </c>
      <c r="G12386" s="6">
        <v>0.9375</v>
      </c>
      <c r="H12386" s="2">
        <v>22.092780000000001</v>
      </c>
      <c r="I12386" s="2">
        <v>101.3781</v>
      </c>
      <c r="J12386" s="2">
        <v>85.969989999999996</v>
      </c>
      <c r="K12386" s="2">
        <v>8.9505589999999996E-2</v>
      </c>
      <c r="L12386" s="2">
        <v>-1.410229</v>
      </c>
      <c r="M12386">
        <v>2.4651190000000001</v>
      </c>
    </row>
    <row r="12387" spans="1:13" ht="15.6">
      <c r="A12387" s="12">
        <v>258</v>
      </c>
      <c r="B12387" s="9">
        <v>2016</v>
      </c>
      <c r="C12387" s="9">
        <v>9</v>
      </c>
      <c r="D12387" s="9">
        <v>14</v>
      </c>
      <c r="E12387" s="30">
        <f t="shared" si="386"/>
        <v>42627</v>
      </c>
      <c r="F12387" s="32">
        <f t="shared" si="387"/>
        <v>258</v>
      </c>
      <c r="G12387" s="6">
        <v>0.95833333333333337</v>
      </c>
      <c r="H12387" s="2">
        <v>22.42052</v>
      </c>
      <c r="I12387" s="2">
        <v>101.3587</v>
      </c>
      <c r="J12387" s="2">
        <v>86.516379999999998</v>
      </c>
      <c r="K12387" s="2">
        <v>0.1081252</v>
      </c>
      <c r="L12387" s="2">
        <v>0.32995720000000001</v>
      </c>
      <c r="M12387">
        <v>1.8952530000000001</v>
      </c>
    </row>
    <row r="12388" spans="1:13" ht="15.6">
      <c r="A12388" s="12">
        <v>258</v>
      </c>
      <c r="B12388" s="9">
        <v>2016</v>
      </c>
      <c r="C12388" s="9">
        <v>9</v>
      </c>
      <c r="D12388" s="9">
        <v>14</v>
      </c>
      <c r="E12388" s="30">
        <f t="shared" si="386"/>
        <v>42627</v>
      </c>
      <c r="F12388" s="32">
        <f t="shared" si="387"/>
        <v>258</v>
      </c>
      <c r="G12388" s="6">
        <v>0.97916666666666663</v>
      </c>
      <c r="H12388" s="2">
        <v>22.47804</v>
      </c>
      <c r="I12388" s="2">
        <v>101.3506</v>
      </c>
      <c r="J12388" s="2">
        <v>87.472210000000004</v>
      </c>
      <c r="K12388" s="2">
        <v>0.1773227</v>
      </c>
      <c r="L12388" s="2">
        <v>-1.056867</v>
      </c>
      <c r="M12388">
        <v>1.8384780000000001</v>
      </c>
    </row>
    <row r="12389" spans="1:13" ht="15.6">
      <c r="A12389" s="12">
        <v>259</v>
      </c>
      <c r="B12389" s="9">
        <v>2016</v>
      </c>
      <c r="C12389" s="9">
        <v>9</v>
      </c>
      <c r="D12389" s="9">
        <v>14</v>
      </c>
      <c r="E12389" s="30">
        <f t="shared" si="386"/>
        <v>42627</v>
      </c>
      <c r="F12389" s="32">
        <f t="shared" si="387"/>
        <v>258</v>
      </c>
      <c r="G12389" s="6">
        <v>0</v>
      </c>
      <c r="H12389" s="2">
        <v>22.631250000000001</v>
      </c>
      <c r="I12389" s="2">
        <v>101.3321</v>
      </c>
      <c r="J12389" s="2">
        <v>85.529780000000002</v>
      </c>
      <c r="K12389" s="2">
        <v>0.25212790000000002</v>
      </c>
      <c r="L12389" s="2">
        <v>-1.0142709999999999</v>
      </c>
      <c r="M12389">
        <v>2.0435620000000001</v>
      </c>
    </row>
    <row r="12390" spans="1:13" ht="15.6">
      <c r="A12390" s="12">
        <v>259</v>
      </c>
      <c r="B12390" s="9">
        <v>2016</v>
      </c>
      <c r="C12390" s="9">
        <v>9</v>
      </c>
      <c r="D12390" s="9">
        <v>15</v>
      </c>
      <c r="E12390" s="30">
        <f t="shared" si="386"/>
        <v>42628</v>
      </c>
      <c r="F12390" s="32">
        <f t="shared" si="387"/>
        <v>259</v>
      </c>
      <c r="G12390" s="6">
        <v>2.0833333333333332E-2</v>
      </c>
      <c r="H12390" s="2">
        <v>22.694019999999998</v>
      </c>
      <c r="I12390" s="2">
        <v>101.3319</v>
      </c>
      <c r="J12390" s="2">
        <v>85.597920000000002</v>
      </c>
      <c r="K12390" s="2">
        <v>0.13115479999999999</v>
      </c>
      <c r="L12390" s="2">
        <v>-0.62969439999999999</v>
      </c>
      <c r="M12390">
        <v>1.762653</v>
      </c>
    </row>
    <row r="12391" spans="1:13" ht="15.6">
      <c r="A12391" s="12">
        <v>259</v>
      </c>
      <c r="B12391" s="9">
        <v>2016</v>
      </c>
      <c r="C12391" s="9">
        <v>9</v>
      </c>
      <c r="D12391" s="9">
        <v>15</v>
      </c>
      <c r="E12391" s="30">
        <f t="shared" si="386"/>
        <v>42628</v>
      </c>
      <c r="F12391" s="32">
        <f t="shared" si="387"/>
        <v>259</v>
      </c>
      <c r="G12391" s="6">
        <v>4.1666666666666664E-2</v>
      </c>
      <c r="H12391" s="2">
        <v>22.61741</v>
      </c>
      <c r="I12391" s="2">
        <v>101.3184</v>
      </c>
      <c r="J12391" s="2">
        <v>84.997870000000006</v>
      </c>
      <c r="K12391" s="2">
        <v>0.17258660000000001</v>
      </c>
      <c r="L12391" s="2">
        <v>-0.45598179999999999</v>
      </c>
      <c r="M12391">
        <v>1.4192720000000001</v>
      </c>
    </row>
    <row r="12392" spans="1:13" ht="15.6">
      <c r="A12392" s="12">
        <v>259</v>
      </c>
      <c r="B12392" s="9">
        <v>2016</v>
      </c>
      <c r="C12392" s="9">
        <v>9</v>
      </c>
      <c r="D12392" s="9">
        <v>15</v>
      </c>
      <c r="E12392" s="30">
        <f t="shared" si="386"/>
        <v>42628</v>
      </c>
      <c r="F12392" s="32">
        <f t="shared" si="387"/>
        <v>259</v>
      </c>
      <c r="G12392" s="6">
        <v>6.25E-2</v>
      </c>
      <c r="H12392" s="2">
        <v>22.900279999999999</v>
      </c>
      <c r="I12392" s="2">
        <v>101.2898</v>
      </c>
      <c r="J12392" s="2">
        <v>80.886700000000005</v>
      </c>
      <c r="K12392" s="2">
        <v>0.7083507</v>
      </c>
      <c r="L12392" s="2">
        <v>-0.81644680000000003</v>
      </c>
      <c r="M12392">
        <v>1.1969689999999999</v>
      </c>
    </row>
    <row r="12393" spans="1:13" ht="15.6">
      <c r="A12393" s="12">
        <v>259</v>
      </c>
      <c r="B12393" s="9">
        <v>2016</v>
      </c>
      <c r="C12393" s="9">
        <v>9</v>
      </c>
      <c r="D12393" s="9">
        <v>15</v>
      </c>
      <c r="E12393" s="30">
        <f t="shared" si="386"/>
        <v>42628</v>
      </c>
      <c r="F12393" s="32">
        <f t="shared" si="387"/>
        <v>259</v>
      </c>
      <c r="G12393" s="6">
        <v>8.3333333333333329E-2</v>
      </c>
      <c r="H12393" s="2">
        <v>22.617080000000001</v>
      </c>
      <c r="I12393" s="2">
        <v>101.2444</v>
      </c>
      <c r="J12393" s="2">
        <v>86.259410000000003</v>
      </c>
      <c r="K12393" s="2">
        <v>0.82751540000000001</v>
      </c>
      <c r="L12393" s="2">
        <v>-4.0453960000000002</v>
      </c>
      <c r="M12393">
        <v>2.1098330000000001</v>
      </c>
    </row>
    <row r="12394" spans="1:13" ht="15.6">
      <c r="A12394" s="12">
        <v>259</v>
      </c>
      <c r="B12394" s="9">
        <v>2016</v>
      </c>
      <c r="C12394" s="9">
        <v>9</v>
      </c>
      <c r="D12394" s="9">
        <v>15</v>
      </c>
      <c r="E12394" s="30">
        <f t="shared" si="386"/>
        <v>42628</v>
      </c>
      <c r="F12394" s="32">
        <f t="shared" si="387"/>
        <v>259</v>
      </c>
      <c r="G12394" s="6">
        <v>0.10416666666666667</v>
      </c>
      <c r="H12394" s="2">
        <v>22.560279999999999</v>
      </c>
      <c r="I12394" s="2">
        <v>101.21810000000001</v>
      </c>
      <c r="J12394" s="2">
        <v>82.63</v>
      </c>
      <c r="K12394" s="2">
        <v>0.9265158</v>
      </c>
      <c r="L12394" s="2">
        <v>-1.1241570000000001</v>
      </c>
      <c r="M12394">
        <v>2.643831</v>
      </c>
    </row>
    <row r="12395" spans="1:13" ht="15.6">
      <c r="A12395" s="12">
        <v>259</v>
      </c>
      <c r="B12395" s="9">
        <v>2016</v>
      </c>
      <c r="C12395" s="9">
        <v>9</v>
      </c>
      <c r="D12395" s="9">
        <v>15</v>
      </c>
      <c r="E12395" s="30">
        <f t="shared" si="386"/>
        <v>42628</v>
      </c>
      <c r="F12395" s="32">
        <f t="shared" si="387"/>
        <v>259</v>
      </c>
      <c r="G12395" s="6">
        <v>0.125</v>
      </c>
      <c r="H12395" s="2">
        <v>22.776219999999999</v>
      </c>
      <c r="I12395" s="2">
        <v>101.20140000000001</v>
      </c>
      <c r="J12395" s="2">
        <v>80.207859999999997</v>
      </c>
      <c r="K12395" s="2">
        <v>1.3178030000000001</v>
      </c>
      <c r="L12395" s="2">
        <v>-0.3443581</v>
      </c>
      <c r="M12395">
        <v>1.1740729999999999</v>
      </c>
    </row>
    <row r="12396" spans="1:13" ht="15.6">
      <c r="A12396" s="12">
        <v>259</v>
      </c>
      <c r="B12396" s="9">
        <v>2016</v>
      </c>
      <c r="C12396" s="9">
        <v>9</v>
      </c>
      <c r="D12396" s="9">
        <v>15</v>
      </c>
      <c r="E12396" s="30">
        <f t="shared" si="386"/>
        <v>42628</v>
      </c>
      <c r="F12396" s="32">
        <f t="shared" si="387"/>
        <v>259</v>
      </c>
      <c r="G12396" s="6">
        <v>0.14583333333333334</v>
      </c>
      <c r="H12396" s="2">
        <v>22.405100000000001</v>
      </c>
      <c r="I12396" s="2">
        <v>101.2004</v>
      </c>
      <c r="J12396" s="2">
        <v>86.045169999999999</v>
      </c>
      <c r="K12396" s="2">
        <v>1.777585</v>
      </c>
      <c r="L12396" s="2">
        <v>-3.8220329999999998</v>
      </c>
      <c r="M12396">
        <v>2.3013240000000001</v>
      </c>
    </row>
    <row r="12397" spans="1:13" ht="15.6">
      <c r="A12397" s="12">
        <v>259</v>
      </c>
      <c r="B12397" s="9">
        <v>2016</v>
      </c>
      <c r="C12397" s="9">
        <v>9</v>
      </c>
      <c r="D12397" s="9">
        <v>15</v>
      </c>
      <c r="E12397" s="30">
        <f t="shared" si="386"/>
        <v>42628</v>
      </c>
      <c r="F12397" s="32">
        <f t="shared" si="387"/>
        <v>259</v>
      </c>
      <c r="G12397" s="6">
        <v>0.16666666666666666</v>
      </c>
      <c r="H12397" s="2">
        <v>21.868379999999998</v>
      </c>
      <c r="I12397" s="2">
        <v>101.1981</v>
      </c>
      <c r="J12397" s="2">
        <v>92.138959999999997</v>
      </c>
      <c r="K12397" s="2">
        <v>1.268907</v>
      </c>
      <c r="L12397" s="2">
        <v>-0.1835427</v>
      </c>
      <c r="M12397">
        <v>1.95495</v>
      </c>
    </row>
    <row r="12398" spans="1:13" ht="15.6">
      <c r="A12398" s="12">
        <v>259</v>
      </c>
      <c r="B12398" s="9">
        <v>2016</v>
      </c>
      <c r="C12398" s="9">
        <v>9</v>
      </c>
      <c r="D12398" s="9">
        <v>15</v>
      </c>
      <c r="E12398" s="30">
        <f t="shared" si="386"/>
        <v>42628</v>
      </c>
      <c r="F12398" s="32">
        <f t="shared" si="387"/>
        <v>259</v>
      </c>
      <c r="G12398" s="6">
        <v>0.1875</v>
      </c>
      <c r="H12398" s="2">
        <v>21.531179999999999</v>
      </c>
      <c r="I12398" s="2">
        <v>101.19759999999999</v>
      </c>
      <c r="J12398" s="2">
        <v>94.450969999999998</v>
      </c>
      <c r="K12398" s="2">
        <v>1.942428</v>
      </c>
      <c r="L12398" s="2">
        <v>-1.2856920000000001</v>
      </c>
      <c r="M12398">
        <v>1.7171989999999999</v>
      </c>
    </row>
    <row r="12399" spans="1:13" ht="15.6">
      <c r="A12399" s="12">
        <v>259</v>
      </c>
      <c r="B12399" s="9">
        <v>2016</v>
      </c>
      <c r="C12399" s="9">
        <v>9</v>
      </c>
      <c r="D12399" s="9">
        <v>15</v>
      </c>
      <c r="E12399" s="30">
        <f t="shared" si="386"/>
        <v>42628</v>
      </c>
      <c r="F12399" s="32">
        <f t="shared" si="387"/>
        <v>259</v>
      </c>
      <c r="G12399" s="6">
        <v>0.20833333333333334</v>
      </c>
      <c r="H12399" s="2">
        <v>21.36101</v>
      </c>
      <c r="I12399" s="2">
        <v>101.1985</v>
      </c>
      <c r="J12399" s="2">
        <v>95.148219999999995</v>
      </c>
      <c r="K12399" s="2">
        <v>2.0804119999999999</v>
      </c>
      <c r="L12399" s="2">
        <v>-0.98985489999999998</v>
      </c>
      <c r="M12399">
        <v>1.998456</v>
      </c>
    </row>
    <row r="12400" spans="1:13" ht="15.6">
      <c r="A12400" s="12">
        <v>259</v>
      </c>
      <c r="B12400" s="9">
        <v>2016</v>
      </c>
      <c r="C12400" s="9">
        <v>9</v>
      </c>
      <c r="D12400" s="9">
        <v>15</v>
      </c>
      <c r="E12400" s="30">
        <f t="shared" si="386"/>
        <v>42628</v>
      </c>
      <c r="F12400" s="32">
        <f t="shared" si="387"/>
        <v>259</v>
      </c>
      <c r="G12400" s="6">
        <v>0.22916666666666666</v>
      </c>
      <c r="H12400" s="2">
        <v>21.314489999999999</v>
      </c>
      <c r="I12400" s="2">
        <v>101.1982</v>
      </c>
      <c r="J12400" s="2">
        <v>96.037620000000004</v>
      </c>
      <c r="K12400" s="2">
        <v>1.1674260000000001</v>
      </c>
      <c r="L12400" s="2">
        <v>-0.81275600000000003</v>
      </c>
      <c r="M12400">
        <v>1.5626370000000001</v>
      </c>
    </row>
    <row r="12401" spans="1:13" ht="15.6">
      <c r="A12401" s="12">
        <v>259</v>
      </c>
      <c r="B12401" s="9">
        <v>2016</v>
      </c>
      <c r="C12401" s="9">
        <v>9</v>
      </c>
      <c r="D12401" s="9">
        <v>15</v>
      </c>
      <c r="E12401" s="30">
        <f t="shared" si="386"/>
        <v>42628</v>
      </c>
      <c r="F12401" s="32">
        <f t="shared" si="387"/>
        <v>259</v>
      </c>
      <c r="G12401" s="6">
        <v>0.25</v>
      </c>
      <c r="H12401" s="2">
        <v>21.313279999999999</v>
      </c>
      <c r="I12401" s="2">
        <v>101.1982</v>
      </c>
      <c r="J12401" s="2">
        <v>96.567179999999993</v>
      </c>
      <c r="K12401" s="2">
        <v>1.344087</v>
      </c>
      <c r="L12401" s="2">
        <v>-0.45684780000000003</v>
      </c>
      <c r="M12401">
        <v>1.820638</v>
      </c>
    </row>
    <row r="12402" spans="1:13" ht="15.6">
      <c r="A12402" s="12">
        <v>259</v>
      </c>
      <c r="B12402" s="9">
        <v>2016</v>
      </c>
      <c r="C12402" s="9">
        <v>9</v>
      </c>
      <c r="D12402" s="9">
        <v>15</v>
      </c>
      <c r="E12402" s="30">
        <f t="shared" si="386"/>
        <v>42628</v>
      </c>
      <c r="F12402" s="32">
        <f t="shared" si="387"/>
        <v>259</v>
      </c>
      <c r="G12402" s="6">
        <v>0.27083333333333331</v>
      </c>
      <c r="H12402" s="2">
        <v>21.124559999999999</v>
      </c>
      <c r="I12402" s="2">
        <v>101.2071</v>
      </c>
      <c r="J12402" s="2">
        <v>96.299390000000002</v>
      </c>
      <c r="K12402" s="2">
        <v>1.9151940000000001</v>
      </c>
      <c r="L12402" s="2">
        <v>4.1067140000000002</v>
      </c>
      <c r="M12402">
        <v>2.388001</v>
      </c>
    </row>
    <row r="12403" spans="1:13" ht="15.6">
      <c r="A12403" s="12">
        <v>259</v>
      </c>
      <c r="B12403" s="9">
        <v>2016</v>
      </c>
      <c r="C12403" s="9">
        <v>9</v>
      </c>
      <c r="D12403" s="9">
        <v>15</v>
      </c>
      <c r="E12403" s="30">
        <f t="shared" si="386"/>
        <v>42628</v>
      </c>
      <c r="F12403" s="32">
        <f t="shared" si="387"/>
        <v>259</v>
      </c>
      <c r="G12403" s="6">
        <v>0.29166666666666669</v>
      </c>
      <c r="H12403" s="2">
        <v>21.056889999999999</v>
      </c>
      <c r="I12403" s="2">
        <v>101.2226</v>
      </c>
      <c r="J12403" s="2">
        <v>95.948239999999998</v>
      </c>
      <c r="K12403" s="2">
        <v>1.958019</v>
      </c>
      <c r="L12403" s="2">
        <v>19.540510000000001</v>
      </c>
      <c r="M12403">
        <v>3.9946060000000001</v>
      </c>
    </row>
    <row r="12404" spans="1:13" ht="15.6">
      <c r="A12404" s="12">
        <v>259</v>
      </c>
      <c r="B12404" s="9">
        <v>2016</v>
      </c>
      <c r="C12404" s="9">
        <v>9</v>
      </c>
      <c r="D12404" s="9">
        <v>15</v>
      </c>
      <c r="E12404" s="30">
        <f t="shared" si="386"/>
        <v>42628</v>
      </c>
      <c r="F12404" s="32">
        <f t="shared" si="387"/>
        <v>259</v>
      </c>
      <c r="G12404" s="6">
        <v>0.3125</v>
      </c>
      <c r="H12404" s="2">
        <v>21.10088</v>
      </c>
      <c r="I12404" s="2">
        <v>101.2396</v>
      </c>
      <c r="J12404" s="2">
        <v>96.825630000000004</v>
      </c>
      <c r="K12404" s="2">
        <v>1.632274</v>
      </c>
      <c r="L12404" s="2">
        <v>46.114939999999997</v>
      </c>
      <c r="M12404">
        <v>6.558764</v>
      </c>
    </row>
    <row r="12405" spans="1:13" ht="15.6">
      <c r="A12405" s="12">
        <v>259</v>
      </c>
      <c r="B12405" s="9">
        <v>2016</v>
      </c>
      <c r="C12405" s="9">
        <v>9</v>
      </c>
      <c r="D12405" s="9">
        <v>15</v>
      </c>
      <c r="E12405" s="30">
        <f t="shared" si="386"/>
        <v>42628</v>
      </c>
      <c r="F12405" s="32">
        <f t="shared" si="387"/>
        <v>259</v>
      </c>
      <c r="G12405" s="6">
        <v>0.33333333333333331</v>
      </c>
      <c r="H12405" s="2">
        <v>21.277229999999999</v>
      </c>
      <c r="I12405" s="2">
        <v>101.2353</v>
      </c>
      <c r="J12405" s="2">
        <v>97.197909999999993</v>
      </c>
      <c r="K12405" s="2">
        <v>1.4961009999999999</v>
      </c>
      <c r="L12405" s="2">
        <v>53.23086</v>
      </c>
      <c r="M12405">
        <v>7.5964239999999998</v>
      </c>
    </row>
    <row r="12406" spans="1:13" ht="15.6">
      <c r="A12406" s="12">
        <v>259</v>
      </c>
      <c r="B12406" s="9">
        <v>2016</v>
      </c>
      <c r="C12406" s="9">
        <v>9</v>
      </c>
      <c r="D12406" s="9">
        <v>15</v>
      </c>
      <c r="E12406" s="30">
        <f t="shared" si="386"/>
        <v>42628</v>
      </c>
      <c r="F12406" s="32">
        <f t="shared" si="387"/>
        <v>259</v>
      </c>
      <c r="G12406" s="6">
        <v>0.35416666666666669</v>
      </c>
      <c r="H12406" s="2">
        <v>21.674530000000001</v>
      </c>
      <c r="I12406" s="2">
        <v>101.2286</v>
      </c>
      <c r="J12406" s="2">
        <v>96.671760000000006</v>
      </c>
      <c r="K12406" s="2">
        <v>1.194831</v>
      </c>
      <c r="L12406" s="2">
        <v>59.560279999999999</v>
      </c>
      <c r="M12406">
        <v>8.0339410000000004</v>
      </c>
    </row>
    <row r="12407" spans="1:13" ht="15.6">
      <c r="A12407" s="12">
        <v>259</v>
      </c>
      <c r="B12407" s="9">
        <v>2016</v>
      </c>
      <c r="C12407" s="9">
        <v>9</v>
      </c>
      <c r="D12407" s="9">
        <v>15</v>
      </c>
      <c r="E12407" s="30">
        <f t="shared" si="386"/>
        <v>42628</v>
      </c>
      <c r="F12407" s="32">
        <f t="shared" si="387"/>
        <v>259</v>
      </c>
      <c r="G12407" s="6">
        <v>0.375</v>
      </c>
      <c r="H12407" s="2">
        <v>21.711760000000002</v>
      </c>
      <c r="I12407" s="2">
        <v>101.25060000000001</v>
      </c>
      <c r="J12407" s="2">
        <v>95.385530000000003</v>
      </c>
      <c r="K12407" s="2">
        <v>2.0979779999999999</v>
      </c>
      <c r="L12407" s="2">
        <v>48.392679999999999</v>
      </c>
      <c r="M12407">
        <v>7.3538319999999997</v>
      </c>
    </row>
    <row r="12408" spans="1:13" ht="15.6">
      <c r="A12408" s="12">
        <v>259</v>
      </c>
      <c r="B12408" s="9">
        <v>2016</v>
      </c>
      <c r="C12408" s="9">
        <v>9</v>
      </c>
      <c r="D12408" s="9">
        <v>15</v>
      </c>
      <c r="E12408" s="30">
        <f t="shared" si="386"/>
        <v>42628</v>
      </c>
      <c r="F12408" s="32">
        <f t="shared" si="387"/>
        <v>259</v>
      </c>
      <c r="G12408" s="6">
        <v>0.39583333333333331</v>
      </c>
      <c r="H12408" s="2">
        <v>21.671009999999999</v>
      </c>
      <c r="I12408" s="2">
        <v>101.2505</v>
      </c>
      <c r="J12408" s="2">
        <v>96.511179999999996</v>
      </c>
      <c r="K12408" s="2">
        <v>2.151548</v>
      </c>
      <c r="L12408" s="2">
        <v>85.858639999999994</v>
      </c>
      <c r="M12408">
        <v>9.8872370000000007</v>
      </c>
    </row>
    <row r="12409" spans="1:13" ht="15.6">
      <c r="A12409" s="12">
        <v>259</v>
      </c>
      <c r="B12409" s="9">
        <v>2016</v>
      </c>
      <c r="C12409" s="9">
        <v>9</v>
      </c>
      <c r="D12409" s="9">
        <v>15</v>
      </c>
      <c r="E12409" s="30">
        <f t="shared" si="386"/>
        <v>42628</v>
      </c>
      <c r="F12409" s="32">
        <f t="shared" si="387"/>
        <v>259</v>
      </c>
      <c r="G12409" s="6">
        <v>0.41666666666666669</v>
      </c>
      <c r="H12409" s="2">
        <v>21.741160000000001</v>
      </c>
      <c r="I12409" s="2">
        <v>101.2316</v>
      </c>
      <c r="J12409" s="2">
        <v>97.232190000000003</v>
      </c>
      <c r="K12409" s="2">
        <v>2.44211</v>
      </c>
      <c r="L12409" s="2">
        <v>100.4431</v>
      </c>
      <c r="M12409">
        <v>11.63856</v>
      </c>
    </row>
    <row r="12410" spans="1:13" ht="15.6">
      <c r="A12410" s="12">
        <v>259</v>
      </c>
      <c r="B12410" s="9">
        <v>2016</v>
      </c>
      <c r="C12410" s="9">
        <v>9</v>
      </c>
      <c r="D12410" s="9">
        <v>15</v>
      </c>
      <c r="E12410" s="30">
        <f t="shared" si="386"/>
        <v>42628</v>
      </c>
      <c r="F12410" s="32">
        <f t="shared" si="387"/>
        <v>259</v>
      </c>
      <c r="G12410" s="6">
        <v>0.4375</v>
      </c>
      <c r="H12410" s="2">
        <v>21.922190000000001</v>
      </c>
      <c r="I12410" s="2">
        <v>101.2192</v>
      </c>
      <c r="J12410" s="2">
        <v>97.630740000000003</v>
      </c>
      <c r="K12410" s="2">
        <v>1.561571</v>
      </c>
      <c r="L12410" s="2">
        <v>99.882350000000002</v>
      </c>
      <c r="M12410">
        <v>11.329319999999999</v>
      </c>
    </row>
    <row r="12411" spans="1:13" ht="15.6">
      <c r="A12411" s="12">
        <v>259</v>
      </c>
      <c r="B12411" s="9">
        <v>2016</v>
      </c>
      <c r="C12411" s="9">
        <v>9</v>
      </c>
      <c r="D12411" s="9">
        <v>15</v>
      </c>
      <c r="E12411" s="30">
        <f t="shared" si="386"/>
        <v>42628</v>
      </c>
      <c r="F12411" s="32">
        <f t="shared" si="387"/>
        <v>259</v>
      </c>
      <c r="G12411" s="6">
        <v>0.45833333333333331</v>
      </c>
      <c r="H12411" s="2">
        <v>21.915099999999999</v>
      </c>
      <c r="I12411" s="2">
        <v>101.1991</v>
      </c>
      <c r="J12411" s="2">
        <v>97.792050000000003</v>
      </c>
      <c r="K12411" s="2">
        <v>2.3058960000000002</v>
      </c>
      <c r="L12411" s="2">
        <v>81.741200000000006</v>
      </c>
      <c r="M12411">
        <v>8.8548919999999995</v>
      </c>
    </row>
    <row r="12412" spans="1:13" ht="15.6">
      <c r="A12412" s="12">
        <v>259</v>
      </c>
      <c r="B12412" s="9">
        <v>2016</v>
      </c>
      <c r="C12412" s="9">
        <v>9</v>
      </c>
      <c r="D12412" s="9">
        <v>15</v>
      </c>
      <c r="E12412" s="30">
        <f t="shared" si="386"/>
        <v>42628</v>
      </c>
      <c r="F12412" s="32">
        <f t="shared" si="387"/>
        <v>259</v>
      </c>
      <c r="G12412" s="6">
        <v>0.47916666666666669</v>
      </c>
      <c r="H12412" s="2">
        <v>21.824169999999999</v>
      </c>
      <c r="I12412" s="2">
        <v>101.1801</v>
      </c>
      <c r="J12412" s="2">
        <v>97.755309999999994</v>
      </c>
      <c r="K12412" s="2">
        <v>2.9846789999999999</v>
      </c>
      <c r="L12412" s="2">
        <v>111.9205</v>
      </c>
      <c r="M12412">
        <v>11.97296</v>
      </c>
    </row>
    <row r="12413" spans="1:13" ht="15.6">
      <c r="A12413" s="12">
        <v>259</v>
      </c>
      <c r="B12413" s="9">
        <v>2016</v>
      </c>
      <c r="C12413" s="9">
        <v>9</v>
      </c>
      <c r="D12413" s="9">
        <v>15</v>
      </c>
      <c r="E12413" s="30">
        <f t="shared" si="386"/>
        <v>42628</v>
      </c>
      <c r="F12413" s="32">
        <f t="shared" si="387"/>
        <v>259</v>
      </c>
      <c r="G12413" s="6">
        <v>0.5</v>
      </c>
      <c r="H12413" s="2">
        <v>22.015059999999998</v>
      </c>
      <c r="I12413" s="2">
        <v>101.1377</v>
      </c>
      <c r="J12413" s="2">
        <v>97.820660000000004</v>
      </c>
      <c r="K12413" s="2">
        <v>2.4921489999999999</v>
      </c>
      <c r="L12413" s="2">
        <v>121.321</v>
      </c>
      <c r="M12413">
        <v>12.44117</v>
      </c>
    </row>
    <row r="12414" spans="1:13" ht="15.6">
      <c r="A12414" s="12">
        <v>259</v>
      </c>
      <c r="B12414" s="9">
        <v>2016</v>
      </c>
      <c r="C12414" s="9">
        <v>9</v>
      </c>
      <c r="D12414" s="9">
        <v>15</v>
      </c>
      <c r="E12414" s="30">
        <f t="shared" si="386"/>
        <v>42628</v>
      </c>
      <c r="F12414" s="32">
        <f t="shared" si="387"/>
        <v>259</v>
      </c>
      <c r="G12414" s="6">
        <v>0.52083333333333337</v>
      </c>
      <c r="H12414" s="2">
        <v>22.053640000000001</v>
      </c>
      <c r="I12414" s="2">
        <v>101.10899999999999</v>
      </c>
      <c r="J12414" s="2">
        <v>97.971080000000001</v>
      </c>
      <c r="K12414" s="2">
        <v>2.8509530000000001</v>
      </c>
      <c r="L12414" s="2">
        <v>93.342770000000002</v>
      </c>
      <c r="M12414">
        <v>9.2627400000000009</v>
      </c>
    </row>
    <row r="12415" spans="1:13" ht="15.6">
      <c r="A12415" s="12">
        <v>259</v>
      </c>
      <c r="B12415" s="9">
        <v>2016</v>
      </c>
      <c r="C12415" s="9">
        <v>9</v>
      </c>
      <c r="D12415" s="9">
        <v>15</v>
      </c>
      <c r="E12415" s="30">
        <f t="shared" si="386"/>
        <v>42628</v>
      </c>
      <c r="F12415" s="32">
        <f t="shared" si="387"/>
        <v>259</v>
      </c>
      <c r="G12415" s="6">
        <v>0.54166666666666663</v>
      </c>
      <c r="H12415" s="2">
        <v>22.040900000000001</v>
      </c>
      <c r="I12415" s="2">
        <v>101.0759</v>
      </c>
      <c r="J12415" s="2">
        <v>98.348370000000003</v>
      </c>
      <c r="K12415" s="2">
        <v>2.4338299999999999</v>
      </c>
      <c r="L12415" s="2">
        <v>55.517409999999998</v>
      </c>
      <c r="M12415">
        <v>5.167548</v>
      </c>
    </row>
    <row r="12416" spans="1:13" ht="15.6">
      <c r="A12416" s="12">
        <v>259</v>
      </c>
      <c r="B12416" s="9">
        <v>2016</v>
      </c>
      <c r="C12416" s="9">
        <v>9</v>
      </c>
      <c r="D12416" s="9">
        <v>15</v>
      </c>
      <c r="E12416" s="30">
        <f t="shared" si="386"/>
        <v>42628</v>
      </c>
      <c r="F12416" s="32">
        <f t="shared" si="387"/>
        <v>259</v>
      </c>
      <c r="G12416" s="6">
        <v>0.5625</v>
      </c>
      <c r="H12416" s="2">
        <v>22.049219999999998</v>
      </c>
      <c r="I12416" s="2">
        <v>101.0565</v>
      </c>
      <c r="J12416" s="2">
        <v>98.754570000000001</v>
      </c>
      <c r="K12416" s="2">
        <v>2.688383</v>
      </c>
      <c r="L12416" s="2">
        <v>46.747750000000003</v>
      </c>
      <c r="M12416">
        <v>4.4548949999999996</v>
      </c>
    </row>
    <row r="12417" spans="1:13" ht="15.6">
      <c r="A12417" s="12">
        <v>259</v>
      </c>
      <c r="B12417" s="9">
        <v>2016</v>
      </c>
      <c r="C12417" s="9">
        <v>9</v>
      </c>
      <c r="D12417" s="9">
        <v>15</v>
      </c>
      <c r="E12417" s="30">
        <f t="shared" si="386"/>
        <v>42628</v>
      </c>
      <c r="F12417" s="32">
        <f t="shared" si="387"/>
        <v>259</v>
      </c>
      <c r="G12417" s="6">
        <v>0.58333333333333337</v>
      </c>
      <c r="H12417" s="2">
        <v>22.059370000000001</v>
      </c>
      <c r="I12417" s="2">
        <v>101.0286</v>
      </c>
      <c r="J12417" s="2">
        <v>98.755459999999999</v>
      </c>
      <c r="K12417" s="2">
        <v>3.7477879999999999</v>
      </c>
      <c r="L12417" s="2">
        <v>46.015529999999998</v>
      </c>
      <c r="M12417">
        <v>4.3989789999999998</v>
      </c>
    </row>
    <row r="12418" spans="1:13" ht="15.6">
      <c r="A12418" s="12">
        <v>259</v>
      </c>
      <c r="B12418" s="9">
        <v>2016</v>
      </c>
      <c r="C12418" s="9">
        <v>9</v>
      </c>
      <c r="D12418" s="9">
        <v>15</v>
      </c>
      <c r="E12418" s="30">
        <f t="shared" si="386"/>
        <v>42628</v>
      </c>
      <c r="F12418" s="32">
        <f t="shared" si="387"/>
        <v>259</v>
      </c>
      <c r="G12418" s="6">
        <v>0.60416666666666663</v>
      </c>
      <c r="H12418" s="2">
        <v>22.135159999999999</v>
      </c>
      <c r="I12418" s="2">
        <v>100.9992</v>
      </c>
      <c r="J12418" s="2">
        <v>98.729830000000007</v>
      </c>
      <c r="K12418" s="2">
        <v>4.0628929999999999</v>
      </c>
      <c r="L12418" s="2">
        <v>45.714570000000002</v>
      </c>
      <c r="M12418">
        <v>4.4927710000000003</v>
      </c>
    </row>
    <row r="12419" spans="1:13" ht="15.6">
      <c r="A12419" s="12">
        <v>259</v>
      </c>
      <c r="B12419" s="9">
        <v>2016</v>
      </c>
      <c r="C12419" s="9">
        <v>9</v>
      </c>
      <c r="D12419" s="9">
        <v>15</v>
      </c>
      <c r="E12419" s="30">
        <f t="shared" si="386"/>
        <v>42628</v>
      </c>
      <c r="F12419" s="32">
        <f t="shared" si="387"/>
        <v>259</v>
      </c>
      <c r="G12419" s="6">
        <v>0.625</v>
      </c>
      <c r="H12419" s="2">
        <v>22.254670000000001</v>
      </c>
      <c r="I12419" s="2">
        <v>100.9804</v>
      </c>
      <c r="J12419" s="2">
        <v>98.593919999999997</v>
      </c>
      <c r="K12419" s="2">
        <v>3.7608100000000002</v>
      </c>
      <c r="L12419" s="2">
        <v>40.043199999999999</v>
      </c>
      <c r="M12419">
        <v>3.9564249999999999</v>
      </c>
    </row>
    <row r="12420" spans="1:13" ht="15.6">
      <c r="A12420" s="12">
        <v>259</v>
      </c>
      <c r="B12420" s="9">
        <v>2016</v>
      </c>
      <c r="C12420" s="9">
        <v>9</v>
      </c>
      <c r="D12420" s="9">
        <v>15</v>
      </c>
      <c r="E12420" s="30">
        <f t="shared" si="386"/>
        <v>42628</v>
      </c>
      <c r="F12420" s="32">
        <f t="shared" si="387"/>
        <v>259</v>
      </c>
      <c r="G12420" s="6">
        <v>0.64583333333333337</v>
      </c>
      <c r="H12420" s="2">
        <v>22.453959999999999</v>
      </c>
      <c r="I12420" s="2">
        <v>100.9499</v>
      </c>
      <c r="J12420" s="2">
        <v>98.571820000000002</v>
      </c>
      <c r="K12420" s="2">
        <v>3.2113200000000002</v>
      </c>
      <c r="L12420" s="2">
        <v>43.288809999999998</v>
      </c>
      <c r="M12420">
        <v>4.4228670000000001</v>
      </c>
    </row>
    <row r="12421" spans="1:13" ht="15.6">
      <c r="A12421" s="12">
        <v>259</v>
      </c>
      <c r="B12421" s="9">
        <v>2016</v>
      </c>
      <c r="C12421" s="9">
        <v>9</v>
      </c>
      <c r="D12421" s="9">
        <v>15</v>
      </c>
      <c r="E12421" s="30">
        <f t="shared" si="386"/>
        <v>42628</v>
      </c>
      <c r="F12421" s="32">
        <f t="shared" si="387"/>
        <v>259</v>
      </c>
      <c r="G12421" s="6">
        <v>0.66666666666666663</v>
      </c>
      <c r="H12421" s="2">
        <v>22.50001</v>
      </c>
      <c r="I12421" s="2">
        <v>100.93989999999999</v>
      </c>
      <c r="J12421" s="2">
        <v>98.432149999999993</v>
      </c>
      <c r="K12421" s="2">
        <v>3.0659839999999998</v>
      </c>
      <c r="L12421" s="2">
        <v>63.261980000000001</v>
      </c>
      <c r="M12421">
        <v>7.1012700000000004</v>
      </c>
    </row>
    <row r="12422" spans="1:13" ht="15.6">
      <c r="A12422" s="12">
        <v>259</v>
      </c>
      <c r="B12422" s="9">
        <v>2016</v>
      </c>
      <c r="C12422" s="9">
        <v>9</v>
      </c>
      <c r="D12422" s="9">
        <v>15</v>
      </c>
      <c r="E12422" s="30">
        <f t="shared" ref="E12422:E12485" si="388">DATE(B12422,C12422,D12422)</f>
        <v>42628</v>
      </c>
      <c r="F12422" s="32">
        <f t="shared" ref="F12422:F12485" si="389">E12422-DATE(YEAR(E12422),1,0)</f>
        <v>259</v>
      </c>
      <c r="G12422" s="6">
        <v>0.6875</v>
      </c>
      <c r="H12422" s="2">
        <v>22.585059999999999</v>
      </c>
      <c r="I12422" s="2">
        <v>100.93989999999999</v>
      </c>
      <c r="J12422" s="2">
        <v>98.029790000000006</v>
      </c>
      <c r="K12422" s="2">
        <v>2.6801970000000002</v>
      </c>
      <c r="L12422" s="2">
        <v>61.811259999999997</v>
      </c>
      <c r="M12422">
        <v>7.332217</v>
      </c>
    </row>
    <row r="12423" spans="1:13" ht="15.6">
      <c r="A12423" s="12">
        <v>259</v>
      </c>
      <c r="B12423" s="9">
        <v>2016</v>
      </c>
      <c r="C12423" s="9">
        <v>9</v>
      </c>
      <c r="D12423" s="9">
        <v>15</v>
      </c>
      <c r="E12423" s="30">
        <f t="shared" si="388"/>
        <v>42628</v>
      </c>
      <c r="F12423" s="32">
        <f t="shared" si="389"/>
        <v>259</v>
      </c>
      <c r="G12423" s="6">
        <v>0.70833333333333337</v>
      </c>
      <c r="H12423" s="2">
        <v>22.73321</v>
      </c>
      <c r="I12423" s="2">
        <v>100.9395</v>
      </c>
      <c r="J12423" s="2">
        <v>97.703540000000004</v>
      </c>
      <c r="K12423" s="2">
        <v>2.2721819999999999</v>
      </c>
      <c r="L12423" s="2">
        <v>50.943060000000003</v>
      </c>
      <c r="M12423">
        <v>6.4156630000000003</v>
      </c>
    </row>
    <row r="12424" spans="1:13" ht="15.6">
      <c r="A12424" s="12">
        <v>259</v>
      </c>
      <c r="B12424" s="9">
        <v>2016</v>
      </c>
      <c r="C12424" s="9">
        <v>9</v>
      </c>
      <c r="D12424" s="9">
        <v>15</v>
      </c>
      <c r="E12424" s="30">
        <f t="shared" si="388"/>
        <v>42628</v>
      </c>
      <c r="F12424" s="32">
        <f t="shared" si="389"/>
        <v>259</v>
      </c>
      <c r="G12424" s="6">
        <v>0.72916666666666663</v>
      </c>
      <c r="H12424" s="2">
        <v>22.746449999999999</v>
      </c>
      <c r="I12424" s="2">
        <v>100.9576</v>
      </c>
      <c r="J12424" s="2">
        <v>97.588059999999999</v>
      </c>
      <c r="K12424" s="2">
        <v>2.553191</v>
      </c>
      <c r="L12424" s="2">
        <v>23.442869999999999</v>
      </c>
      <c r="M12424">
        <v>3.5755680000000001</v>
      </c>
    </row>
    <row r="12425" spans="1:13" ht="15.6">
      <c r="A12425" s="12">
        <v>259</v>
      </c>
      <c r="B12425" s="9">
        <v>2016</v>
      </c>
      <c r="C12425" s="9">
        <v>9</v>
      </c>
      <c r="D12425" s="9">
        <v>15</v>
      </c>
      <c r="E12425" s="30">
        <f t="shared" si="388"/>
        <v>42628</v>
      </c>
      <c r="F12425" s="32">
        <f t="shared" si="389"/>
        <v>259</v>
      </c>
      <c r="G12425" s="6">
        <v>0.75</v>
      </c>
      <c r="H12425" s="2">
        <v>22.674769999999999</v>
      </c>
      <c r="I12425" s="2">
        <v>100.965</v>
      </c>
      <c r="J12425" s="2">
        <v>97.479290000000006</v>
      </c>
      <c r="K12425" s="2">
        <v>2.7507090000000001</v>
      </c>
      <c r="L12425" s="2">
        <v>8.3143630000000002</v>
      </c>
      <c r="M12425">
        <v>2.1735660000000001</v>
      </c>
    </row>
    <row r="12426" spans="1:13" ht="15.6">
      <c r="A12426" s="12">
        <v>259</v>
      </c>
      <c r="B12426" s="9">
        <v>2016</v>
      </c>
      <c r="C12426" s="9">
        <v>9</v>
      </c>
      <c r="D12426" s="9">
        <v>15</v>
      </c>
      <c r="E12426" s="30">
        <f t="shared" si="388"/>
        <v>42628</v>
      </c>
      <c r="F12426" s="32">
        <f t="shared" si="389"/>
        <v>259</v>
      </c>
      <c r="G12426" s="6">
        <v>0.77083333333333337</v>
      </c>
      <c r="H12426" s="2">
        <v>22.610589999999998</v>
      </c>
      <c r="I12426" s="2">
        <v>100.9693</v>
      </c>
      <c r="J12426" s="2">
        <v>97.117450000000005</v>
      </c>
      <c r="K12426" s="2">
        <v>2.6646010000000002</v>
      </c>
      <c r="L12426" s="2">
        <v>0.46901599999999999</v>
      </c>
      <c r="M12426">
        <v>1.314792</v>
      </c>
    </row>
    <row r="12427" spans="1:13" ht="15.6">
      <c r="A12427" s="12">
        <v>259</v>
      </c>
      <c r="B12427" s="9">
        <v>2016</v>
      </c>
      <c r="C12427" s="9">
        <v>9</v>
      </c>
      <c r="D12427" s="9">
        <v>15</v>
      </c>
      <c r="E12427" s="30">
        <f t="shared" si="388"/>
        <v>42628</v>
      </c>
      <c r="F12427" s="32">
        <f t="shared" si="389"/>
        <v>259</v>
      </c>
      <c r="G12427" s="6">
        <v>0.79166666666666663</v>
      </c>
      <c r="H12427" s="2">
        <v>22.643229999999999</v>
      </c>
      <c r="I12427" s="2">
        <v>100.9907</v>
      </c>
      <c r="J12427" s="2">
        <v>97.386449999999996</v>
      </c>
      <c r="K12427" s="2">
        <v>1.9579340000000001</v>
      </c>
      <c r="L12427" s="2">
        <v>-0.27242240000000001</v>
      </c>
      <c r="M12427">
        <v>0.93844450000000001</v>
      </c>
    </row>
    <row r="12428" spans="1:13" ht="15.6">
      <c r="A12428" s="12">
        <v>259</v>
      </c>
      <c r="B12428" s="9">
        <v>2016</v>
      </c>
      <c r="C12428" s="9">
        <v>9</v>
      </c>
      <c r="D12428" s="9">
        <v>15</v>
      </c>
      <c r="E12428" s="30">
        <f t="shared" si="388"/>
        <v>42628</v>
      </c>
      <c r="F12428" s="32">
        <f t="shared" si="389"/>
        <v>259</v>
      </c>
      <c r="G12428" s="6">
        <v>0.8125</v>
      </c>
      <c r="H12428" s="2">
        <v>22.613489999999999</v>
      </c>
      <c r="I12428" s="2">
        <v>101.0027</v>
      </c>
      <c r="J12428" s="2">
        <v>97.944969999999998</v>
      </c>
      <c r="K12428" s="2">
        <v>1.5049250000000001</v>
      </c>
      <c r="L12428" s="2">
        <v>-0.23561380000000001</v>
      </c>
      <c r="M12428">
        <v>0.83943380000000001</v>
      </c>
    </row>
    <row r="12429" spans="1:13" ht="15.6">
      <c r="A12429" s="12">
        <v>259</v>
      </c>
      <c r="B12429" s="9">
        <v>2016</v>
      </c>
      <c r="C12429" s="9">
        <v>9</v>
      </c>
      <c r="D12429" s="9">
        <v>15</v>
      </c>
      <c r="E12429" s="30">
        <f t="shared" si="388"/>
        <v>42628</v>
      </c>
      <c r="F12429" s="32">
        <f t="shared" si="389"/>
        <v>259</v>
      </c>
      <c r="G12429" s="6">
        <v>0.83333333333333337</v>
      </c>
      <c r="H12429" s="2">
        <v>22.70992</v>
      </c>
      <c r="I12429" s="2">
        <v>101.0166</v>
      </c>
      <c r="J12429" s="2">
        <v>97.977379999999997</v>
      </c>
      <c r="K12429" s="2">
        <v>1.9132130000000001</v>
      </c>
      <c r="L12429" s="2">
        <v>-0.37080580000000002</v>
      </c>
      <c r="M12429">
        <v>1.052108</v>
      </c>
    </row>
    <row r="12430" spans="1:13" ht="15.6">
      <c r="A12430" s="12">
        <v>259</v>
      </c>
      <c r="B12430" s="9">
        <v>2016</v>
      </c>
      <c r="C12430" s="9">
        <v>9</v>
      </c>
      <c r="D12430" s="9">
        <v>15</v>
      </c>
      <c r="E12430" s="30">
        <f t="shared" si="388"/>
        <v>42628</v>
      </c>
      <c r="F12430" s="32">
        <f t="shared" si="389"/>
        <v>259</v>
      </c>
      <c r="G12430" s="6">
        <v>0.85416666666666663</v>
      </c>
      <c r="H12430" s="2">
        <v>22.773530000000001</v>
      </c>
      <c r="I12430" s="2">
        <v>101.0163</v>
      </c>
      <c r="J12430" s="2">
        <v>97.892409999999998</v>
      </c>
      <c r="K12430" s="2">
        <v>1.5334719999999999</v>
      </c>
      <c r="L12430" s="2">
        <v>-0.32211980000000001</v>
      </c>
      <c r="M12430">
        <v>0.92412249999999996</v>
      </c>
    </row>
    <row r="12431" spans="1:13" ht="15.6">
      <c r="A12431" s="12">
        <v>259</v>
      </c>
      <c r="B12431" s="9">
        <v>2016</v>
      </c>
      <c r="C12431" s="9">
        <v>9</v>
      </c>
      <c r="D12431" s="9">
        <v>15</v>
      </c>
      <c r="E12431" s="30">
        <f t="shared" si="388"/>
        <v>42628</v>
      </c>
      <c r="F12431" s="32">
        <f t="shared" si="389"/>
        <v>259</v>
      </c>
      <c r="G12431" s="6">
        <v>0.875</v>
      </c>
      <c r="H12431" s="2">
        <v>22.676880000000001</v>
      </c>
      <c r="I12431" s="2">
        <v>101.0329</v>
      </c>
      <c r="J12431" s="2">
        <v>97.767070000000004</v>
      </c>
      <c r="K12431" s="2">
        <v>1.852819</v>
      </c>
      <c r="L12431" s="2">
        <v>-0.39607520000000002</v>
      </c>
      <c r="M12431">
        <v>1.1871430000000001</v>
      </c>
    </row>
    <row r="12432" spans="1:13" ht="15.6">
      <c r="A12432" s="12">
        <v>259</v>
      </c>
      <c r="B12432" s="9">
        <v>2016</v>
      </c>
      <c r="C12432" s="9">
        <v>9</v>
      </c>
      <c r="D12432" s="9">
        <v>15</v>
      </c>
      <c r="E12432" s="30">
        <f t="shared" si="388"/>
        <v>42628</v>
      </c>
      <c r="F12432" s="32">
        <f t="shared" si="389"/>
        <v>259</v>
      </c>
      <c r="G12432" s="6">
        <v>0.89583333333333337</v>
      </c>
      <c r="H12432" s="2">
        <v>22.6204</v>
      </c>
      <c r="I12432" s="2">
        <v>101.02679999999999</v>
      </c>
      <c r="J12432" s="2">
        <v>97.392910000000001</v>
      </c>
      <c r="K12432" s="2">
        <v>1.6676299999999999</v>
      </c>
      <c r="L12432" s="2">
        <v>-0.40184389999999998</v>
      </c>
      <c r="M12432">
        <v>1.266289</v>
      </c>
    </row>
    <row r="12433" spans="1:13" ht="15.6">
      <c r="A12433" s="12">
        <v>259</v>
      </c>
      <c r="B12433" s="9">
        <v>2016</v>
      </c>
      <c r="C12433" s="9">
        <v>9</v>
      </c>
      <c r="D12433" s="9">
        <v>15</v>
      </c>
      <c r="E12433" s="30">
        <f t="shared" si="388"/>
        <v>42628</v>
      </c>
      <c r="F12433" s="32">
        <f t="shared" si="389"/>
        <v>259</v>
      </c>
      <c r="G12433" s="6">
        <v>0.91666666666666663</v>
      </c>
      <c r="H12433" s="2">
        <v>22.54992</v>
      </c>
      <c r="I12433" s="2">
        <v>101.00109999999999</v>
      </c>
      <c r="J12433" s="2">
        <v>97.192319999999995</v>
      </c>
      <c r="K12433" s="2">
        <v>1.406142</v>
      </c>
      <c r="L12433" s="2">
        <v>-0.57028679999999998</v>
      </c>
      <c r="M12433">
        <v>1.2337990000000001</v>
      </c>
    </row>
    <row r="12434" spans="1:13" ht="15.6">
      <c r="A12434" s="12">
        <v>259</v>
      </c>
      <c r="B12434" s="9">
        <v>2016</v>
      </c>
      <c r="C12434" s="9">
        <v>9</v>
      </c>
      <c r="D12434" s="9">
        <v>15</v>
      </c>
      <c r="E12434" s="30">
        <f t="shared" si="388"/>
        <v>42628</v>
      </c>
      <c r="F12434" s="32">
        <f t="shared" si="389"/>
        <v>259</v>
      </c>
      <c r="G12434" s="6">
        <v>0.9375</v>
      </c>
      <c r="H12434" s="2">
        <v>22.39404</v>
      </c>
      <c r="I12434" s="2">
        <v>100.9919</v>
      </c>
      <c r="J12434" s="2">
        <v>97.27713</v>
      </c>
      <c r="K12434" s="2">
        <v>1.4228179999999999</v>
      </c>
      <c r="L12434" s="2">
        <v>-0.50498220000000005</v>
      </c>
      <c r="M12434">
        <v>1.0829260000000001</v>
      </c>
    </row>
    <row r="12435" spans="1:13" ht="15.6">
      <c r="A12435" s="12">
        <v>259</v>
      </c>
      <c r="B12435" s="9">
        <v>2016</v>
      </c>
      <c r="C12435" s="9">
        <v>9</v>
      </c>
      <c r="D12435" s="9">
        <v>15</v>
      </c>
      <c r="E12435" s="30">
        <f t="shared" si="388"/>
        <v>42628</v>
      </c>
      <c r="F12435" s="32">
        <f t="shared" si="389"/>
        <v>259</v>
      </c>
      <c r="G12435" s="6">
        <v>0.95833333333333337</v>
      </c>
      <c r="H12435" s="2">
        <v>22.32995</v>
      </c>
      <c r="I12435" s="2">
        <v>100.97839999999999</v>
      </c>
      <c r="J12435" s="2">
        <v>97.439310000000006</v>
      </c>
      <c r="K12435" s="2">
        <v>1.7848310000000001</v>
      </c>
      <c r="L12435" s="2">
        <v>-0.23866860000000001</v>
      </c>
      <c r="M12435">
        <v>1.2304489999999999</v>
      </c>
    </row>
    <row r="12436" spans="1:13" ht="15.6">
      <c r="A12436" s="12">
        <v>259</v>
      </c>
      <c r="B12436" s="9">
        <v>2016</v>
      </c>
      <c r="C12436" s="9">
        <v>9</v>
      </c>
      <c r="D12436" s="9">
        <v>15</v>
      </c>
      <c r="E12436" s="30">
        <f t="shared" si="388"/>
        <v>42628</v>
      </c>
      <c r="F12436" s="32">
        <f t="shared" si="389"/>
        <v>259</v>
      </c>
      <c r="G12436" s="6">
        <v>0.97916666666666663</v>
      </c>
      <c r="H12436" s="2">
        <v>22.24127</v>
      </c>
      <c r="I12436" s="2">
        <v>100.93680000000001</v>
      </c>
      <c r="J12436" s="2">
        <v>96.735110000000006</v>
      </c>
      <c r="K12436" s="2">
        <v>2.1108660000000001</v>
      </c>
      <c r="L12436" s="2">
        <v>-0.47496450000000001</v>
      </c>
      <c r="M12436">
        <v>1.495673</v>
      </c>
    </row>
    <row r="12437" spans="1:13" ht="15.6">
      <c r="A12437" s="12">
        <v>260</v>
      </c>
      <c r="B12437" s="9">
        <v>2016</v>
      </c>
      <c r="C12437" s="9">
        <v>9</v>
      </c>
      <c r="D12437" s="9">
        <v>15</v>
      </c>
      <c r="E12437" s="30">
        <f t="shared" si="388"/>
        <v>42628</v>
      </c>
      <c r="F12437" s="32">
        <f t="shared" si="389"/>
        <v>259</v>
      </c>
      <c r="G12437" s="6">
        <v>0</v>
      </c>
      <c r="H12437" s="2">
        <v>22.17529</v>
      </c>
      <c r="I12437" s="2">
        <v>100.913</v>
      </c>
      <c r="J12437" s="2">
        <v>96.080659999999995</v>
      </c>
      <c r="K12437" s="2">
        <v>2.3836689999999998</v>
      </c>
      <c r="L12437" s="2">
        <v>-0.2474914</v>
      </c>
      <c r="M12437">
        <v>1.624333</v>
      </c>
    </row>
    <row r="12438" spans="1:13" ht="15.6">
      <c r="A12438" s="12">
        <v>260</v>
      </c>
      <c r="B12438" s="9">
        <v>2016</v>
      </c>
      <c r="C12438" s="9">
        <v>9</v>
      </c>
      <c r="D12438" s="9">
        <v>16</v>
      </c>
      <c r="E12438" s="30">
        <f t="shared" si="388"/>
        <v>42629</v>
      </c>
      <c r="F12438" s="32">
        <f t="shared" si="389"/>
        <v>260</v>
      </c>
      <c r="G12438" s="6">
        <v>2.0833333333333332E-2</v>
      </c>
      <c r="H12438" s="2">
        <v>22.144909999999999</v>
      </c>
      <c r="I12438" s="2">
        <v>100.89</v>
      </c>
      <c r="J12438" s="2">
        <v>96.326840000000004</v>
      </c>
      <c r="K12438" s="2">
        <v>2.2440769999999999</v>
      </c>
      <c r="L12438" s="2">
        <v>-0.31093539999999997</v>
      </c>
      <c r="M12438">
        <v>1.371413</v>
      </c>
    </row>
    <row r="12439" spans="1:13" ht="15.6">
      <c r="A12439" s="12">
        <v>260</v>
      </c>
      <c r="B12439" s="9">
        <v>2016</v>
      </c>
      <c r="C12439" s="9">
        <v>9</v>
      </c>
      <c r="D12439" s="9">
        <v>16</v>
      </c>
      <c r="E12439" s="30">
        <f t="shared" si="388"/>
        <v>42629</v>
      </c>
      <c r="F12439" s="32">
        <f t="shared" si="389"/>
        <v>260</v>
      </c>
      <c r="G12439" s="6">
        <v>4.1666666666666664E-2</v>
      </c>
      <c r="H12439" s="2">
        <v>22.146809999999999</v>
      </c>
      <c r="I12439" s="2">
        <v>100.86060000000001</v>
      </c>
      <c r="J12439" s="2">
        <v>96.768619999999999</v>
      </c>
      <c r="K12439" s="2">
        <v>2.2841930000000001</v>
      </c>
      <c r="L12439" s="2">
        <v>-0.249528</v>
      </c>
      <c r="M12439">
        <v>1.279299</v>
      </c>
    </row>
    <row r="12440" spans="1:13" ht="15.6">
      <c r="A12440" s="12">
        <v>260</v>
      </c>
      <c r="B12440" s="9">
        <v>2016</v>
      </c>
      <c r="C12440" s="9">
        <v>9</v>
      </c>
      <c r="D12440" s="9">
        <v>16</v>
      </c>
      <c r="E12440" s="30">
        <f t="shared" si="388"/>
        <v>42629</v>
      </c>
      <c r="F12440" s="32">
        <f t="shared" si="389"/>
        <v>260</v>
      </c>
      <c r="G12440" s="6">
        <v>6.25E-2</v>
      </c>
      <c r="H12440" s="2">
        <v>22.18535</v>
      </c>
      <c r="I12440" s="2">
        <v>100.8216</v>
      </c>
      <c r="J12440" s="2">
        <v>96.889349999999993</v>
      </c>
      <c r="K12440" s="2">
        <v>2.4468770000000002</v>
      </c>
      <c r="L12440" s="2">
        <v>-0.26106420000000002</v>
      </c>
      <c r="M12440">
        <v>1.2621279999999999</v>
      </c>
    </row>
    <row r="12441" spans="1:13" ht="15.6">
      <c r="A12441" s="12">
        <v>260</v>
      </c>
      <c r="B12441" s="9">
        <v>2016</v>
      </c>
      <c r="C12441" s="9">
        <v>9</v>
      </c>
      <c r="D12441" s="9">
        <v>16</v>
      </c>
      <c r="E12441" s="30">
        <f t="shared" si="388"/>
        <v>42629</v>
      </c>
      <c r="F12441" s="32">
        <f t="shared" si="389"/>
        <v>260</v>
      </c>
      <c r="G12441" s="6">
        <v>8.3333333333333329E-2</v>
      </c>
      <c r="H12441" s="2">
        <v>22.153020000000001</v>
      </c>
      <c r="I12441" s="2">
        <v>100.7978</v>
      </c>
      <c r="J12441" s="2">
        <v>97.189850000000007</v>
      </c>
      <c r="K12441" s="2">
        <v>2.2393679999999998</v>
      </c>
      <c r="L12441" s="2">
        <v>-0.30313059999999997</v>
      </c>
      <c r="M12441">
        <v>1.033101</v>
      </c>
    </row>
    <row r="12442" spans="1:13" ht="15.6">
      <c r="A12442" s="12">
        <v>260</v>
      </c>
      <c r="B12442" s="9">
        <v>2016</v>
      </c>
      <c r="C12442" s="9">
        <v>9</v>
      </c>
      <c r="D12442" s="9">
        <v>16</v>
      </c>
      <c r="E12442" s="30">
        <f t="shared" si="388"/>
        <v>42629</v>
      </c>
      <c r="F12442" s="32">
        <f t="shared" si="389"/>
        <v>260</v>
      </c>
      <c r="G12442" s="6">
        <v>0.10416666666666667</v>
      </c>
      <c r="H12442" s="2">
        <v>22.152740000000001</v>
      </c>
      <c r="I12442" s="2">
        <v>100.76300000000001</v>
      </c>
      <c r="J12442" s="2">
        <v>97.406940000000006</v>
      </c>
      <c r="K12442" s="2">
        <v>2.091405</v>
      </c>
      <c r="L12442" s="2">
        <v>-0.27768579999999998</v>
      </c>
      <c r="M12442">
        <v>1.1957690000000001</v>
      </c>
    </row>
    <row r="12443" spans="1:13" ht="15.6">
      <c r="A12443" s="12">
        <v>260</v>
      </c>
      <c r="B12443" s="9">
        <v>2016</v>
      </c>
      <c r="C12443" s="9">
        <v>9</v>
      </c>
      <c r="D12443" s="9">
        <v>16</v>
      </c>
      <c r="E12443" s="30">
        <f t="shared" si="388"/>
        <v>42629</v>
      </c>
      <c r="F12443" s="32">
        <f t="shared" si="389"/>
        <v>260</v>
      </c>
      <c r="G12443" s="6">
        <v>0.125</v>
      </c>
      <c r="H12443" s="2">
        <v>22.234059999999999</v>
      </c>
      <c r="I12443" s="2">
        <v>100.72329999999999</v>
      </c>
      <c r="J12443" s="2">
        <v>97.173249999999996</v>
      </c>
      <c r="K12443" s="2">
        <v>2.061877</v>
      </c>
      <c r="L12443" s="2">
        <v>-0.26106190000000001</v>
      </c>
      <c r="M12443">
        <v>1.1268959999999999</v>
      </c>
    </row>
    <row r="12444" spans="1:13" ht="15.6">
      <c r="A12444" s="12">
        <v>260</v>
      </c>
      <c r="B12444" s="9">
        <v>2016</v>
      </c>
      <c r="C12444" s="9">
        <v>9</v>
      </c>
      <c r="D12444" s="9">
        <v>16</v>
      </c>
      <c r="E12444" s="30">
        <f t="shared" si="388"/>
        <v>42629</v>
      </c>
      <c r="F12444" s="32">
        <f t="shared" si="389"/>
        <v>260</v>
      </c>
      <c r="G12444" s="6">
        <v>0.14583333333333334</v>
      </c>
      <c r="H12444" s="2">
        <v>22.25395</v>
      </c>
      <c r="I12444" s="2">
        <v>100.6867</v>
      </c>
      <c r="J12444" s="2">
        <v>97.369649999999993</v>
      </c>
      <c r="K12444" s="2">
        <v>2.3899300000000001</v>
      </c>
      <c r="L12444" s="2">
        <v>-0.23765269999999999</v>
      </c>
      <c r="M12444">
        <v>1.123696</v>
      </c>
    </row>
    <row r="12445" spans="1:13" ht="15.6">
      <c r="A12445" s="12">
        <v>260</v>
      </c>
      <c r="B12445" s="9">
        <v>2016</v>
      </c>
      <c r="C12445" s="9">
        <v>9</v>
      </c>
      <c r="D12445" s="9">
        <v>16</v>
      </c>
      <c r="E12445" s="30">
        <f t="shared" si="388"/>
        <v>42629</v>
      </c>
      <c r="F12445" s="32">
        <f t="shared" si="389"/>
        <v>260</v>
      </c>
      <c r="G12445" s="6">
        <v>0.16666666666666666</v>
      </c>
      <c r="H12445" s="2">
        <v>22.269909999999999</v>
      </c>
      <c r="I12445" s="2">
        <v>100.6459</v>
      </c>
      <c r="J12445" s="2">
        <v>96.907839999999993</v>
      </c>
      <c r="K12445" s="2">
        <v>2.777755</v>
      </c>
      <c r="L12445" s="2">
        <v>-0.36266870000000001</v>
      </c>
      <c r="M12445">
        <v>1.356746</v>
      </c>
    </row>
    <row r="12446" spans="1:13" ht="15.6">
      <c r="A12446" s="12">
        <v>260</v>
      </c>
      <c r="B12446" s="9">
        <v>2016</v>
      </c>
      <c r="C12446" s="9">
        <v>9</v>
      </c>
      <c r="D12446" s="9">
        <v>16</v>
      </c>
      <c r="E12446" s="30">
        <f t="shared" si="388"/>
        <v>42629</v>
      </c>
      <c r="F12446" s="32">
        <f t="shared" si="389"/>
        <v>260</v>
      </c>
      <c r="G12446" s="6">
        <v>0.1875</v>
      </c>
      <c r="H12446" s="2">
        <v>22.18552</v>
      </c>
      <c r="I12446" s="2">
        <v>100.6135</v>
      </c>
      <c r="J12446" s="2">
        <v>96.920439999999999</v>
      </c>
      <c r="K12446" s="2">
        <v>3.1533169999999999</v>
      </c>
      <c r="L12446" s="2">
        <v>-0.37182939999999998</v>
      </c>
      <c r="M12446">
        <v>1.1230180000000001</v>
      </c>
    </row>
    <row r="12447" spans="1:13" ht="15.6">
      <c r="A12447" s="12">
        <v>260</v>
      </c>
      <c r="B12447" s="9">
        <v>2016</v>
      </c>
      <c r="C12447" s="9">
        <v>9</v>
      </c>
      <c r="D12447" s="9">
        <v>16</v>
      </c>
      <c r="E12447" s="30">
        <f t="shared" si="388"/>
        <v>42629</v>
      </c>
      <c r="F12447" s="32">
        <f t="shared" si="389"/>
        <v>260</v>
      </c>
      <c r="G12447" s="6">
        <v>0.20833333333333334</v>
      </c>
      <c r="H12447" s="2">
        <v>22.157959999999999</v>
      </c>
      <c r="I12447" s="2">
        <v>100.5926</v>
      </c>
      <c r="J12447" s="2">
        <v>96.998760000000004</v>
      </c>
      <c r="K12447" s="2">
        <v>3.0978979999999998</v>
      </c>
      <c r="L12447" s="2">
        <v>-0.27531080000000002</v>
      </c>
      <c r="M12447">
        <v>0.99083259999999995</v>
      </c>
    </row>
    <row r="12448" spans="1:13" ht="15.6">
      <c r="A12448" s="12">
        <v>260</v>
      </c>
      <c r="B12448" s="9">
        <v>2016</v>
      </c>
      <c r="C12448" s="9">
        <v>9</v>
      </c>
      <c r="D12448" s="9">
        <v>16</v>
      </c>
      <c r="E12448" s="30">
        <f t="shared" si="388"/>
        <v>42629</v>
      </c>
      <c r="F12448" s="32">
        <f t="shared" si="389"/>
        <v>260</v>
      </c>
      <c r="G12448" s="6">
        <v>0.22916666666666666</v>
      </c>
      <c r="H12448" s="2">
        <v>22.151160000000001</v>
      </c>
      <c r="I12448" s="2">
        <v>100.5998</v>
      </c>
      <c r="J12448" s="2">
        <v>96.875129999999999</v>
      </c>
      <c r="K12448" s="2">
        <v>2.9603380000000001</v>
      </c>
      <c r="L12448" s="2">
        <v>-0.37793890000000002</v>
      </c>
      <c r="M12448">
        <v>1.014581</v>
      </c>
    </row>
    <row r="12449" spans="1:13" ht="15.6">
      <c r="A12449" s="12">
        <v>260</v>
      </c>
      <c r="B12449" s="9">
        <v>2016</v>
      </c>
      <c r="C12449" s="9">
        <v>9</v>
      </c>
      <c r="D12449" s="9">
        <v>16</v>
      </c>
      <c r="E12449" s="30">
        <f t="shared" si="388"/>
        <v>42629</v>
      </c>
      <c r="F12449" s="32">
        <f t="shared" si="389"/>
        <v>260</v>
      </c>
      <c r="G12449" s="6">
        <v>0.25</v>
      </c>
      <c r="H12449" s="2">
        <v>21.90062</v>
      </c>
      <c r="I12449" s="2">
        <v>100.5929</v>
      </c>
      <c r="J12449" s="2">
        <v>96.723349999999996</v>
      </c>
      <c r="K12449" s="2">
        <v>2.8249339999999998</v>
      </c>
      <c r="L12449" s="2">
        <v>-7.2938649999999994E-2</v>
      </c>
      <c r="M12449">
        <v>1.1019699999999999</v>
      </c>
    </row>
    <row r="12450" spans="1:13" ht="15.6">
      <c r="A12450" s="12">
        <v>260</v>
      </c>
      <c r="B12450" s="9">
        <v>2016</v>
      </c>
      <c r="C12450" s="9">
        <v>9</v>
      </c>
      <c r="D12450" s="9">
        <v>16</v>
      </c>
      <c r="E12450" s="30">
        <f t="shared" si="388"/>
        <v>42629</v>
      </c>
      <c r="F12450" s="32">
        <f t="shared" si="389"/>
        <v>260</v>
      </c>
      <c r="G12450" s="6">
        <v>0.27083333333333331</v>
      </c>
      <c r="H12450" s="2">
        <v>21.953140000000001</v>
      </c>
      <c r="I12450" s="2">
        <v>100.59310000000001</v>
      </c>
      <c r="J12450" s="2">
        <v>97.110500000000002</v>
      </c>
      <c r="K12450" s="2">
        <v>3.7039960000000001</v>
      </c>
      <c r="L12450" s="2">
        <v>3.8419940000000001</v>
      </c>
      <c r="M12450">
        <v>1.559175</v>
      </c>
    </row>
    <row r="12451" spans="1:13" ht="15.6">
      <c r="A12451" s="12">
        <v>260</v>
      </c>
      <c r="B12451" s="9">
        <v>2016</v>
      </c>
      <c r="C12451" s="9">
        <v>9</v>
      </c>
      <c r="D12451" s="9">
        <v>16</v>
      </c>
      <c r="E12451" s="30">
        <f t="shared" si="388"/>
        <v>42629</v>
      </c>
      <c r="F12451" s="32">
        <f t="shared" si="389"/>
        <v>260</v>
      </c>
      <c r="G12451" s="6">
        <v>0.29166666666666669</v>
      </c>
      <c r="H12451" s="2">
        <v>21.970269999999999</v>
      </c>
      <c r="I12451" s="2">
        <v>100.5761</v>
      </c>
      <c r="J12451" s="2">
        <v>97.019919999999999</v>
      </c>
      <c r="K12451" s="2">
        <v>3.96828</v>
      </c>
      <c r="L12451" s="2">
        <v>9.8052430000000008</v>
      </c>
      <c r="M12451">
        <v>1.9808380000000001</v>
      </c>
    </row>
    <row r="12452" spans="1:13" ht="15.6">
      <c r="A12452" s="12">
        <v>260</v>
      </c>
      <c r="B12452" s="9">
        <v>2016</v>
      </c>
      <c r="C12452" s="9">
        <v>9</v>
      </c>
      <c r="D12452" s="9">
        <v>16</v>
      </c>
      <c r="E12452" s="30">
        <f t="shared" si="388"/>
        <v>42629</v>
      </c>
      <c r="F12452" s="32">
        <f t="shared" si="389"/>
        <v>260</v>
      </c>
      <c r="G12452" s="6">
        <v>0.3125</v>
      </c>
      <c r="H12452" s="2">
        <v>21.817730000000001</v>
      </c>
      <c r="I12452" s="2">
        <v>100.5827</v>
      </c>
      <c r="J12452" s="2">
        <v>97.486109999999996</v>
      </c>
      <c r="K12452" s="2">
        <v>4.632428</v>
      </c>
      <c r="L12452" s="2">
        <v>11.143230000000001</v>
      </c>
      <c r="M12452">
        <v>1.8338179999999999</v>
      </c>
    </row>
    <row r="12453" spans="1:13" ht="15.6">
      <c r="A12453" s="12">
        <v>260</v>
      </c>
      <c r="B12453" s="9">
        <v>2016</v>
      </c>
      <c r="C12453" s="9">
        <v>9</v>
      </c>
      <c r="D12453" s="9">
        <v>16</v>
      </c>
      <c r="E12453" s="30">
        <f t="shared" si="388"/>
        <v>42629</v>
      </c>
      <c r="F12453" s="32">
        <f t="shared" si="389"/>
        <v>260</v>
      </c>
      <c r="G12453" s="6">
        <v>0.33333333333333331</v>
      </c>
      <c r="H12453" s="2">
        <v>21.642479999999999</v>
      </c>
      <c r="I12453" s="2">
        <v>100.5682</v>
      </c>
      <c r="J12453" s="2">
        <v>97.093279999999993</v>
      </c>
      <c r="K12453" s="2">
        <v>5.4127749999999999</v>
      </c>
      <c r="L12453" s="2">
        <v>21.3873</v>
      </c>
      <c r="M12453">
        <v>2.8379620000000001</v>
      </c>
    </row>
    <row r="12454" spans="1:13" ht="15.6">
      <c r="A12454" s="12">
        <v>260</v>
      </c>
      <c r="B12454" s="9">
        <v>2016</v>
      </c>
      <c r="C12454" s="9">
        <v>9</v>
      </c>
      <c r="D12454" s="9">
        <v>16</v>
      </c>
      <c r="E12454" s="30">
        <f t="shared" si="388"/>
        <v>42629</v>
      </c>
      <c r="F12454" s="32">
        <f t="shared" si="389"/>
        <v>260</v>
      </c>
      <c r="G12454" s="6">
        <v>0.35416666666666669</v>
      </c>
      <c r="H12454" s="2">
        <v>21.432469999999999</v>
      </c>
      <c r="I12454" s="2">
        <v>100.5651</v>
      </c>
      <c r="J12454" s="2">
        <v>96.521180000000001</v>
      </c>
      <c r="K12454" s="2">
        <v>4.3944099999999997</v>
      </c>
      <c r="L12454" s="2">
        <v>50.650320000000001</v>
      </c>
      <c r="M12454">
        <v>5.9325850000000004</v>
      </c>
    </row>
    <row r="12455" spans="1:13" ht="15.6">
      <c r="A12455" s="12">
        <v>260</v>
      </c>
      <c r="B12455" s="9">
        <v>2016</v>
      </c>
      <c r="C12455" s="9">
        <v>9</v>
      </c>
      <c r="D12455" s="9">
        <v>16</v>
      </c>
      <c r="E12455" s="30">
        <f t="shared" si="388"/>
        <v>42629</v>
      </c>
      <c r="F12455" s="32">
        <f t="shared" si="389"/>
        <v>260</v>
      </c>
      <c r="G12455" s="6">
        <v>0.375</v>
      </c>
      <c r="H12455" s="2">
        <v>21.459959999999999</v>
      </c>
      <c r="I12455" s="2">
        <v>100.5689</v>
      </c>
      <c r="J12455" s="2">
        <v>97.067779999999999</v>
      </c>
      <c r="K12455" s="2">
        <v>4.050268</v>
      </c>
      <c r="L12455" s="2">
        <v>46.69782</v>
      </c>
      <c r="M12455">
        <v>4.9485270000000003</v>
      </c>
    </row>
    <row r="12456" spans="1:13" ht="15.6">
      <c r="A12456" s="12">
        <v>260</v>
      </c>
      <c r="B12456" s="9">
        <v>2016</v>
      </c>
      <c r="C12456" s="9">
        <v>9</v>
      </c>
      <c r="D12456" s="9">
        <v>16</v>
      </c>
      <c r="E12456" s="30">
        <f t="shared" si="388"/>
        <v>42629</v>
      </c>
      <c r="F12456" s="32">
        <f t="shared" si="389"/>
        <v>260</v>
      </c>
      <c r="G12456" s="6">
        <v>0.39583333333333331</v>
      </c>
      <c r="H12456" s="2">
        <v>21.5748</v>
      </c>
      <c r="I12456" s="2">
        <v>100.5625</v>
      </c>
      <c r="J12456" s="2">
        <v>97.993899999999996</v>
      </c>
      <c r="K12456" s="2">
        <v>3.6795659999999999</v>
      </c>
      <c r="L12456" s="2">
        <v>51.961350000000003</v>
      </c>
      <c r="M12456">
        <v>5.3417139999999996</v>
      </c>
    </row>
    <row r="12457" spans="1:13" ht="15.6">
      <c r="A12457" s="12">
        <v>260</v>
      </c>
      <c r="B12457" s="9">
        <v>2016</v>
      </c>
      <c r="C12457" s="9">
        <v>9</v>
      </c>
      <c r="D12457" s="9">
        <v>16</v>
      </c>
      <c r="E12457" s="30">
        <f t="shared" si="388"/>
        <v>42629</v>
      </c>
      <c r="F12457" s="32">
        <f t="shared" si="389"/>
        <v>260</v>
      </c>
      <c r="G12457" s="6">
        <v>0.41666666666666669</v>
      </c>
      <c r="H12457" s="2">
        <v>21.66169</v>
      </c>
      <c r="I12457" s="2">
        <v>100.5377</v>
      </c>
      <c r="J12457" s="2">
        <v>98.013170000000002</v>
      </c>
      <c r="K12457" s="2">
        <v>4.7429969999999999</v>
      </c>
      <c r="L12457" s="2">
        <v>79.117069999999998</v>
      </c>
      <c r="M12457">
        <v>8.0383829999999996</v>
      </c>
    </row>
    <row r="12458" spans="1:13" ht="15.6">
      <c r="A12458" s="12">
        <v>260</v>
      </c>
      <c r="B12458" s="9">
        <v>2016</v>
      </c>
      <c r="C12458" s="9">
        <v>9</v>
      </c>
      <c r="D12458" s="9">
        <v>16</v>
      </c>
      <c r="E12458" s="30">
        <f t="shared" si="388"/>
        <v>42629</v>
      </c>
      <c r="F12458" s="32">
        <f t="shared" si="389"/>
        <v>260</v>
      </c>
      <c r="G12458" s="6">
        <v>0.4375</v>
      </c>
      <c r="H12458" s="2">
        <v>21.76041</v>
      </c>
      <c r="I12458" s="2">
        <v>100.5022</v>
      </c>
      <c r="J12458" s="2">
        <v>97.674469999999999</v>
      </c>
      <c r="K12458" s="2">
        <v>5.354158</v>
      </c>
      <c r="L12458" s="2">
        <v>76.629869999999997</v>
      </c>
      <c r="M12458">
        <v>7.7018380000000004</v>
      </c>
    </row>
    <row r="12459" spans="1:13" ht="15.6">
      <c r="A12459" s="12">
        <v>260</v>
      </c>
      <c r="B12459" s="9">
        <v>2016</v>
      </c>
      <c r="C12459" s="9">
        <v>9</v>
      </c>
      <c r="D12459" s="9">
        <v>16</v>
      </c>
      <c r="E12459" s="30">
        <f t="shared" si="388"/>
        <v>42629</v>
      </c>
      <c r="F12459" s="32">
        <f t="shared" si="389"/>
        <v>260</v>
      </c>
      <c r="G12459" s="6">
        <v>0.45833333333333331</v>
      </c>
      <c r="H12459" s="2">
        <v>21.768180000000001</v>
      </c>
      <c r="I12459" s="2">
        <v>100.4804</v>
      </c>
      <c r="J12459" s="2">
        <v>97.274190000000004</v>
      </c>
      <c r="K12459" s="2">
        <v>5.64316</v>
      </c>
      <c r="L12459" s="2">
        <v>73.222899999999996</v>
      </c>
      <c r="M12459">
        <v>7.0486110000000002</v>
      </c>
    </row>
    <row r="12460" spans="1:13" ht="15.6">
      <c r="A12460" s="12">
        <v>260</v>
      </c>
      <c r="B12460" s="9">
        <v>2016</v>
      </c>
      <c r="C12460" s="9">
        <v>9</v>
      </c>
      <c r="D12460" s="9">
        <v>16</v>
      </c>
      <c r="E12460" s="30">
        <f t="shared" si="388"/>
        <v>42629</v>
      </c>
      <c r="F12460" s="32">
        <f t="shared" si="389"/>
        <v>260</v>
      </c>
      <c r="G12460" s="6">
        <v>0.47916666666666669</v>
      </c>
      <c r="H12460" s="2">
        <v>21.779969999999999</v>
      </c>
      <c r="I12460" s="2">
        <v>100.4444</v>
      </c>
      <c r="J12460" s="2">
        <v>97.076229999999995</v>
      </c>
      <c r="K12460" s="2">
        <v>6.0646560000000003</v>
      </c>
      <c r="L12460" s="2">
        <v>90.201710000000006</v>
      </c>
      <c r="M12460">
        <v>8.1817360000000008</v>
      </c>
    </row>
    <row r="12461" spans="1:13" ht="15.6">
      <c r="A12461" s="12">
        <v>260</v>
      </c>
      <c r="B12461" s="9">
        <v>2016</v>
      </c>
      <c r="C12461" s="9">
        <v>9</v>
      </c>
      <c r="D12461" s="9">
        <v>16</v>
      </c>
      <c r="E12461" s="30">
        <f t="shared" si="388"/>
        <v>42629</v>
      </c>
      <c r="F12461" s="32">
        <f t="shared" si="389"/>
        <v>260</v>
      </c>
      <c r="G12461" s="6">
        <v>0.5</v>
      </c>
      <c r="H12461" s="2">
        <v>21.9086</v>
      </c>
      <c r="I12461" s="2">
        <v>100.4166</v>
      </c>
      <c r="J12461" s="2">
        <v>97.563000000000002</v>
      </c>
      <c r="K12461" s="2">
        <v>5.6639330000000001</v>
      </c>
      <c r="L12461" s="2">
        <v>93.601849999999999</v>
      </c>
      <c r="M12461">
        <v>8.4762780000000006</v>
      </c>
    </row>
    <row r="12462" spans="1:13" ht="15.6">
      <c r="A12462" s="12">
        <v>260</v>
      </c>
      <c r="B12462" s="9">
        <v>2016</v>
      </c>
      <c r="C12462" s="9">
        <v>9</v>
      </c>
      <c r="D12462" s="9">
        <v>16</v>
      </c>
      <c r="E12462" s="30">
        <f t="shared" si="388"/>
        <v>42629</v>
      </c>
      <c r="F12462" s="32">
        <f t="shared" si="389"/>
        <v>260</v>
      </c>
      <c r="G12462" s="6">
        <v>0.52083333333333337</v>
      </c>
      <c r="H12462" s="2">
        <v>21.914349999999999</v>
      </c>
      <c r="I12462" s="2">
        <v>100.38890000000001</v>
      </c>
      <c r="J12462" s="2">
        <v>96.951179999999994</v>
      </c>
      <c r="K12462" s="2">
        <v>6.4875999999999996</v>
      </c>
      <c r="L12462" s="2">
        <v>130.01910000000001</v>
      </c>
      <c r="M12462">
        <v>12.32517</v>
      </c>
    </row>
    <row r="12463" spans="1:13" ht="15.6">
      <c r="A12463" s="12">
        <v>260</v>
      </c>
      <c r="B12463" s="9">
        <v>2016</v>
      </c>
      <c r="C12463" s="9">
        <v>9</v>
      </c>
      <c r="D12463" s="9">
        <v>16</v>
      </c>
      <c r="E12463" s="30">
        <f t="shared" si="388"/>
        <v>42629</v>
      </c>
      <c r="F12463" s="32">
        <f t="shared" si="389"/>
        <v>260</v>
      </c>
      <c r="G12463" s="6">
        <v>0.54166666666666663</v>
      </c>
      <c r="H12463" s="2">
        <v>22.031479999999998</v>
      </c>
      <c r="I12463" s="2">
        <v>100.35890000000001</v>
      </c>
      <c r="J12463" s="2">
        <v>96.533609999999996</v>
      </c>
      <c r="K12463" s="2">
        <v>6.1221690000000004</v>
      </c>
      <c r="L12463" s="2">
        <v>113.843</v>
      </c>
      <c r="M12463">
        <v>10.904640000000001</v>
      </c>
    </row>
    <row r="12464" spans="1:13" ht="15.6">
      <c r="A12464" s="12">
        <v>260</v>
      </c>
      <c r="B12464" s="9">
        <v>2016</v>
      </c>
      <c r="C12464" s="9">
        <v>9</v>
      </c>
      <c r="D12464" s="9">
        <v>16</v>
      </c>
      <c r="E12464" s="30">
        <f t="shared" si="388"/>
        <v>42629</v>
      </c>
      <c r="F12464" s="32">
        <f t="shared" si="389"/>
        <v>260</v>
      </c>
      <c r="G12464" s="6">
        <v>0.5625</v>
      </c>
      <c r="H12464" s="2">
        <v>21.998729999999998</v>
      </c>
      <c r="I12464" s="2">
        <v>100.3471</v>
      </c>
      <c r="J12464" s="2">
        <v>96.489519999999999</v>
      </c>
      <c r="K12464" s="2">
        <v>5.8773689999999998</v>
      </c>
      <c r="L12464" s="2">
        <v>100.8583</v>
      </c>
      <c r="M12464">
        <v>9.9774600000000007</v>
      </c>
    </row>
    <row r="12465" spans="1:13" ht="15.6">
      <c r="A12465" s="12">
        <v>260</v>
      </c>
      <c r="B12465" s="9">
        <v>2016</v>
      </c>
      <c r="C12465" s="9">
        <v>9</v>
      </c>
      <c r="D12465" s="9">
        <v>16</v>
      </c>
      <c r="E12465" s="30">
        <f t="shared" si="388"/>
        <v>42629</v>
      </c>
      <c r="F12465" s="32">
        <f t="shared" si="389"/>
        <v>260</v>
      </c>
      <c r="G12465" s="6">
        <v>0.58333333333333337</v>
      </c>
      <c r="H12465" s="2">
        <v>22.020499999999998</v>
      </c>
      <c r="I12465" s="2">
        <v>100.342</v>
      </c>
      <c r="J12465" s="2">
        <v>96.041169999999994</v>
      </c>
      <c r="K12465" s="2">
        <v>6.2566300000000004</v>
      </c>
      <c r="L12465" s="2">
        <v>72.687039999999996</v>
      </c>
      <c r="M12465">
        <v>7.4670629999999996</v>
      </c>
    </row>
    <row r="12466" spans="1:13" ht="15.6">
      <c r="A12466" s="12">
        <v>260</v>
      </c>
      <c r="B12466" s="9">
        <v>2016</v>
      </c>
      <c r="C12466" s="9">
        <v>9</v>
      </c>
      <c r="D12466" s="9">
        <v>16</v>
      </c>
      <c r="E12466" s="30">
        <f t="shared" si="388"/>
        <v>42629</v>
      </c>
      <c r="F12466" s="32">
        <f t="shared" si="389"/>
        <v>260</v>
      </c>
      <c r="G12466" s="6">
        <v>0.60416666666666663</v>
      </c>
      <c r="H12466" s="2">
        <v>21.959630000000001</v>
      </c>
      <c r="I12466" s="2">
        <v>100.3447</v>
      </c>
      <c r="J12466" s="2">
        <v>96.277869999999993</v>
      </c>
      <c r="K12466" s="2">
        <v>5.917478</v>
      </c>
      <c r="L12466" s="2">
        <v>104.1022</v>
      </c>
      <c r="M12466">
        <v>10.318429999999999</v>
      </c>
    </row>
    <row r="12467" spans="1:13" ht="15.6">
      <c r="A12467" s="12">
        <v>260</v>
      </c>
      <c r="B12467" s="9">
        <v>2016</v>
      </c>
      <c r="C12467" s="9">
        <v>9</v>
      </c>
      <c r="D12467" s="9">
        <v>16</v>
      </c>
      <c r="E12467" s="30">
        <f t="shared" si="388"/>
        <v>42629</v>
      </c>
      <c r="F12467" s="32">
        <f t="shared" si="389"/>
        <v>260</v>
      </c>
      <c r="G12467" s="6">
        <v>0.625</v>
      </c>
      <c r="H12467" s="2">
        <v>21.960159999999998</v>
      </c>
      <c r="I12467" s="2">
        <v>100.35339999999999</v>
      </c>
      <c r="J12467" s="2">
        <v>96.530150000000006</v>
      </c>
      <c r="K12467" s="2">
        <v>6.0857960000000002</v>
      </c>
      <c r="L12467" s="2">
        <v>94.506249999999994</v>
      </c>
      <c r="M12467">
        <v>9.5164880000000007</v>
      </c>
    </row>
    <row r="12468" spans="1:13" ht="15.6">
      <c r="A12468" s="12">
        <v>260</v>
      </c>
      <c r="B12468" s="9">
        <v>2016</v>
      </c>
      <c r="C12468" s="9">
        <v>9</v>
      </c>
      <c r="D12468" s="9">
        <v>16</v>
      </c>
      <c r="E12468" s="30">
        <f t="shared" si="388"/>
        <v>42629</v>
      </c>
      <c r="F12468" s="32">
        <f t="shared" si="389"/>
        <v>260</v>
      </c>
      <c r="G12468" s="6">
        <v>0.64583333333333337</v>
      </c>
      <c r="H12468" s="2">
        <v>21.895350000000001</v>
      </c>
      <c r="I12468" s="2">
        <v>100.3434</v>
      </c>
      <c r="J12468" s="2">
        <v>96.563730000000007</v>
      </c>
      <c r="K12468" s="2">
        <v>4.9227020000000001</v>
      </c>
      <c r="L12468" s="2">
        <v>116.71559999999999</v>
      </c>
      <c r="M12468">
        <v>12.130739999999999</v>
      </c>
    </row>
    <row r="12469" spans="1:13" ht="15.6">
      <c r="A12469" s="12">
        <v>260</v>
      </c>
      <c r="B12469" s="9">
        <v>2016</v>
      </c>
      <c r="C12469" s="9">
        <v>9</v>
      </c>
      <c r="D12469" s="9">
        <v>16</v>
      </c>
      <c r="E12469" s="30">
        <f t="shared" si="388"/>
        <v>42629</v>
      </c>
      <c r="F12469" s="32">
        <f t="shared" si="389"/>
        <v>260</v>
      </c>
      <c r="G12469" s="6">
        <v>0.66666666666666663</v>
      </c>
      <c r="H12469" s="2">
        <v>21.905010000000001</v>
      </c>
      <c r="I12469" s="2">
        <v>100.37269999999999</v>
      </c>
      <c r="J12469" s="2">
        <v>94.279899999999998</v>
      </c>
      <c r="K12469" s="2">
        <v>4.1171610000000003</v>
      </c>
      <c r="L12469" s="2">
        <v>65.680700000000002</v>
      </c>
      <c r="M12469">
        <v>7.7981249999999998</v>
      </c>
    </row>
    <row r="12470" spans="1:13" ht="15.6">
      <c r="A12470" s="12">
        <v>260</v>
      </c>
      <c r="B12470" s="9">
        <v>2016</v>
      </c>
      <c r="C12470" s="9">
        <v>9</v>
      </c>
      <c r="D12470" s="9">
        <v>16</v>
      </c>
      <c r="E12470" s="30">
        <f t="shared" si="388"/>
        <v>42629</v>
      </c>
      <c r="F12470" s="32">
        <f t="shared" si="389"/>
        <v>260</v>
      </c>
      <c r="G12470" s="6">
        <v>0.6875</v>
      </c>
      <c r="H12470" s="2">
        <v>22.15118</v>
      </c>
      <c r="I12470" s="2">
        <v>100.4087</v>
      </c>
      <c r="J12470" s="2">
        <v>93.806560000000005</v>
      </c>
      <c r="K12470" s="2">
        <v>3.6583860000000001</v>
      </c>
      <c r="L12470" s="2">
        <v>44.377549999999999</v>
      </c>
      <c r="M12470">
        <v>5.6653650000000004</v>
      </c>
    </row>
    <row r="12471" spans="1:13" ht="15.6">
      <c r="A12471" s="12">
        <v>260</v>
      </c>
      <c r="B12471" s="9">
        <v>2016</v>
      </c>
      <c r="C12471" s="9">
        <v>9</v>
      </c>
      <c r="D12471" s="9">
        <v>16</v>
      </c>
      <c r="E12471" s="30">
        <f t="shared" si="388"/>
        <v>42629</v>
      </c>
      <c r="F12471" s="32">
        <f t="shared" si="389"/>
        <v>260</v>
      </c>
      <c r="G12471" s="6">
        <v>0.70833333333333337</v>
      </c>
      <c r="H12471" s="2">
        <v>22.427710000000001</v>
      </c>
      <c r="I12471" s="2">
        <v>100.45269999999999</v>
      </c>
      <c r="J12471" s="2">
        <v>91.527900000000002</v>
      </c>
      <c r="K12471" s="2">
        <v>4.7874359999999996</v>
      </c>
      <c r="L12471" s="2">
        <v>39.495429999999999</v>
      </c>
      <c r="M12471">
        <v>5.8123360000000002</v>
      </c>
    </row>
    <row r="12472" spans="1:13" ht="15.6">
      <c r="A12472" s="12">
        <v>260</v>
      </c>
      <c r="B12472" s="9">
        <v>2016</v>
      </c>
      <c r="C12472" s="9">
        <v>9</v>
      </c>
      <c r="D12472" s="9">
        <v>16</v>
      </c>
      <c r="E12472" s="30">
        <f t="shared" si="388"/>
        <v>42629</v>
      </c>
      <c r="F12472" s="32">
        <f t="shared" si="389"/>
        <v>260</v>
      </c>
      <c r="G12472" s="6">
        <v>0.72916666666666663</v>
      </c>
      <c r="H12472" s="2">
        <v>22.296810000000001</v>
      </c>
      <c r="I12472" s="2">
        <v>100.4914</v>
      </c>
      <c r="J12472" s="2">
        <v>89.879170000000002</v>
      </c>
      <c r="K12472" s="2">
        <v>4.1467489999999998</v>
      </c>
      <c r="L12472" s="2">
        <v>47.041939999999997</v>
      </c>
      <c r="M12472">
        <v>7.1187740000000002</v>
      </c>
    </row>
    <row r="12473" spans="1:13" ht="15.6">
      <c r="A12473" s="12">
        <v>260</v>
      </c>
      <c r="B12473" s="9">
        <v>2016</v>
      </c>
      <c r="C12473" s="9">
        <v>9</v>
      </c>
      <c r="D12473" s="9">
        <v>16</v>
      </c>
      <c r="E12473" s="30">
        <f t="shared" si="388"/>
        <v>42629</v>
      </c>
      <c r="F12473" s="32">
        <f t="shared" si="389"/>
        <v>260</v>
      </c>
      <c r="G12473" s="6">
        <v>0.75</v>
      </c>
      <c r="H12473" s="2">
        <v>22.025559999999999</v>
      </c>
      <c r="I12473" s="2">
        <v>100.518</v>
      </c>
      <c r="J12473" s="2">
        <v>88.052490000000006</v>
      </c>
      <c r="K12473" s="2">
        <v>3.8832740000000001</v>
      </c>
      <c r="L12473" s="2">
        <v>24.645800000000001</v>
      </c>
      <c r="M12473">
        <v>4.5648429999999998</v>
      </c>
    </row>
    <row r="12474" spans="1:13" ht="15.6">
      <c r="A12474" s="12">
        <v>260</v>
      </c>
      <c r="B12474" s="9">
        <v>2016</v>
      </c>
      <c r="C12474" s="9">
        <v>9</v>
      </c>
      <c r="D12474" s="9">
        <v>16</v>
      </c>
      <c r="E12474" s="30">
        <f t="shared" si="388"/>
        <v>42629</v>
      </c>
      <c r="F12474" s="32">
        <f t="shared" si="389"/>
        <v>260</v>
      </c>
      <c r="G12474" s="6">
        <v>0.77083333333333337</v>
      </c>
      <c r="H12474" s="2">
        <v>22.01745</v>
      </c>
      <c r="I12474" s="2">
        <v>100.54949999999999</v>
      </c>
      <c r="J12474" s="2">
        <v>89.27131</v>
      </c>
      <c r="K12474" s="2">
        <v>3.40415</v>
      </c>
      <c r="L12474" s="2">
        <v>3.7173120000000002</v>
      </c>
      <c r="M12474">
        <v>1.0275019999999999</v>
      </c>
    </row>
    <row r="12475" spans="1:13" ht="15.6">
      <c r="A12475" s="12">
        <v>260</v>
      </c>
      <c r="B12475" s="9">
        <v>2016</v>
      </c>
      <c r="C12475" s="9">
        <v>9</v>
      </c>
      <c r="D12475" s="9">
        <v>16</v>
      </c>
      <c r="E12475" s="30">
        <f t="shared" si="388"/>
        <v>42629</v>
      </c>
      <c r="F12475" s="32">
        <f t="shared" si="389"/>
        <v>260</v>
      </c>
      <c r="G12475" s="6">
        <v>0.79166666666666663</v>
      </c>
      <c r="H12475" s="2">
        <v>22.15164</v>
      </c>
      <c r="I12475" s="2">
        <v>100.5797</v>
      </c>
      <c r="J12475" s="2">
        <v>90.007819999999995</v>
      </c>
      <c r="K12475" s="2">
        <v>3.0756239999999999</v>
      </c>
      <c r="L12475" s="2">
        <v>1.319005</v>
      </c>
      <c r="M12475">
        <v>6.4660880000000004E-2</v>
      </c>
    </row>
    <row r="12476" spans="1:13" ht="15.6">
      <c r="A12476" s="12">
        <v>260</v>
      </c>
      <c r="B12476" s="9">
        <v>2016</v>
      </c>
      <c r="C12476" s="9">
        <v>9</v>
      </c>
      <c r="D12476" s="9">
        <v>16</v>
      </c>
      <c r="E12476" s="30">
        <f t="shared" si="388"/>
        <v>42629</v>
      </c>
      <c r="F12476" s="32">
        <f t="shared" si="389"/>
        <v>260</v>
      </c>
      <c r="G12476" s="6">
        <v>0.8125</v>
      </c>
      <c r="H12476" s="2">
        <v>22.549939999999999</v>
      </c>
      <c r="I12476" s="2">
        <v>100.61879999999999</v>
      </c>
      <c r="J12476" s="2">
        <v>86.372799999999998</v>
      </c>
      <c r="K12476" s="2">
        <v>4.6086340000000003</v>
      </c>
      <c r="L12476" s="2">
        <v>0.44814999999999999</v>
      </c>
      <c r="M12476">
        <v>-1.5148239999999999</v>
      </c>
    </row>
    <row r="12477" spans="1:13" ht="15.6">
      <c r="A12477" s="12">
        <v>260</v>
      </c>
      <c r="B12477" s="9">
        <v>2016</v>
      </c>
      <c r="C12477" s="9">
        <v>9</v>
      </c>
      <c r="D12477" s="9">
        <v>16</v>
      </c>
      <c r="E12477" s="30">
        <f t="shared" si="388"/>
        <v>42629</v>
      </c>
      <c r="F12477" s="32">
        <f t="shared" si="389"/>
        <v>260</v>
      </c>
      <c r="G12477" s="6">
        <v>0.83333333333333337</v>
      </c>
      <c r="H12477" s="2">
        <v>22.549569999999999</v>
      </c>
      <c r="I12477" s="2">
        <v>100.6628</v>
      </c>
      <c r="J12477" s="2">
        <v>84.406949999999995</v>
      </c>
      <c r="K12477" s="2">
        <v>3.427524</v>
      </c>
      <c r="L12477" s="2">
        <v>-0.4342376</v>
      </c>
      <c r="M12477">
        <v>-1.924164</v>
      </c>
    </row>
    <row r="12478" spans="1:13" ht="15.6">
      <c r="A12478" s="12">
        <v>260</v>
      </c>
      <c r="B12478" s="9">
        <v>2016</v>
      </c>
      <c r="C12478" s="9">
        <v>9</v>
      </c>
      <c r="D12478" s="9">
        <v>16</v>
      </c>
      <c r="E12478" s="30">
        <f t="shared" si="388"/>
        <v>42629</v>
      </c>
      <c r="F12478" s="32">
        <f t="shared" si="389"/>
        <v>260</v>
      </c>
      <c r="G12478" s="6">
        <v>0.85416666666666663</v>
      </c>
      <c r="H12478" s="2">
        <v>22.373059999999999</v>
      </c>
      <c r="I12478" s="2">
        <v>100.71169999999999</v>
      </c>
      <c r="J12478" s="2">
        <v>85.907309999999995</v>
      </c>
      <c r="K12478" s="2">
        <v>2.8445469999999999</v>
      </c>
      <c r="L12478" s="2">
        <v>-0.61165970000000003</v>
      </c>
      <c r="M12478">
        <v>-0.38560660000000002</v>
      </c>
    </row>
    <row r="12479" spans="1:13" ht="15.6">
      <c r="A12479" s="12">
        <v>260</v>
      </c>
      <c r="B12479" s="9">
        <v>2016</v>
      </c>
      <c r="C12479" s="9">
        <v>9</v>
      </c>
      <c r="D12479" s="9">
        <v>16</v>
      </c>
      <c r="E12479" s="30">
        <f t="shared" si="388"/>
        <v>42629</v>
      </c>
      <c r="F12479" s="32">
        <f t="shared" si="389"/>
        <v>260</v>
      </c>
      <c r="G12479" s="6">
        <v>0.875</v>
      </c>
      <c r="H12479" s="2">
        <v>22.108910000000002</v>
      </c>
      <c r="I12479" s="2">
        <v>100.7518</v>
      </c>
      <c r="J12479" s="2">
        <v>87.090490000000003</v>
      </c>
      <c r="K12479" s="2">
        <v>2.069712</v>
      </c>
      <c r="L12479" s="2">
        <v>-0.82471309999999998</v>
      </c>
      <c r="M12479">
        <v>0.43494640000000001</v>
      </c>
    </row>
    <row r="12480" spans="1:13" ht="15.6">
      <c r="A12480" s="12">
        <v>260</v>
      </c>
      <c r="B12480" s="9">
        <v>2016</v>
      </c>
      <c r="C12480" s="9">
        <v>9</v>
      </c>
      <c r="D12480" s="9">
        <v>16</v>
      </c>
      <c r="E12480" s="30">
        <f t="shared" si="388"/>
        <v>42629</v>
      </c>
      <c r="F12480" s="32">
        <f t="shared" si="389"/>
        <v>260</v>
      </c>
      <c r="G12480" s="6">
        <v>0.89583333333333337</v>
      </c>
      <c r="H12480" s="2">
        <v>21.612279999999998</v>
      </c>
      <c r="I12480" s="2">
        <v>100.74979999999999</v>
      </c>
      <c r="J12480" s="2">
        <v>90.419470000000004</v>
      </c>
      <c r="K12480" s="2">
        <v>1.601245</v>
      </c>
      <c r="L12480" s="2">
        <v>-2.6029170000000001</v>
      </c>
      <c r="M12480">
        <v>1.046211</v>
      </c>
    </row>
    <row r="12481" spans="1:13" ht="15.6">
      <c r="A12481" s="12">
        <v>260</v>
      </c>
      <c r="B12481" s="9">
        <v>2016</v>
      </c>
      <c r="C12481" s="9">
        <v>9</v>
      </c>
      <c r="D12481" s="9">
        <v>16</v>
      </c>
      <c r="E12481" s="30">
        <f t="shared" si="388"/>
        <v>42629</v>
      </c>
      <c r="F12481" s="32">
        <f t="shared" si="389"/>
        <v>260</v>
      </c>
      <c r="G12481" s="6">
        <v>0.91666666666666663</v>
      </c>
      <c r="H12481" s="2">
        <v>21.439340000000001</v>
      </c>
      <c r="I12481" s="2">
        <v>100.75490000000001</v>
      </c>
      <c r="J12481" s="2">
        <v>92.484129999999993</v>
      </c>
      <c r="K12481" s="2">
        <v>1.987568</v>
      </c>
      <c r="L12481" s="2">
        <v>-0.18727389999999999</v>
      </c>
      <c r="M12481">
        <v>0.93778629999999996</v>
      </c>
    </row>
    <row r="12482" spans="1:13" ht="15.6">
      <c r="A12482" s="12">
        <v>260</v>
      </c>
      <c r="B12482" s="9">
        <v>2016</v>
      </c>
      <c r="C12482" s="9">
        <v>9</v>
      </c>
      <c r="D12482" s="9">
        <v>16</v>
      </c>
      <c r="E12482" s="30">
        <f t="shared" si="388"/>
        <v>42629</v>
      </c>
      <c r="F12482" s="32">
        <f t="shared" si="389"/>
        <v>260</v>
      </c>
      <c r="G12482" s="6">
        <v>0.9375</v>
      </c>
      <c r="H12482" s="2">
        <v>21.408519999999999</v>
      </c>
      <c r="I12482" s="2">
        <v>100.7747</v>
      </c>
      <c r="J12482" s="2">
        <v>92.31465</v>
      </c>
      <c r="K12482" s="2">
        <v>2.1685699999999999</v>
      </c>
      <c r="L12482" s="2">
        <v>-1.212359</v>
      </c>
      <c r="M12482">
        <v>0.83204219999999995</v>
      </c>
    </row>
    <row r="12483" spans="1:13" ht="15.6">
      <c r="A12483" s="12">
        <v>260</v>
      </c>
      <c r="B12483" s="9">
        <v>2016</v>
      </c>
      <c r="C12483" s="9">
        <v>9</v>
      </c>
      <c r="D12483" s="9">
        <v>16</v>
      </c>
      <c r="E12483" s="30">
        <f t="shared" si="388"/>
        <v>42629</v>
      </c>
      <c r="F12483" s="32">
        <f t="shared" si="389"/>
        <v>260</v>
      </c>
      <c r="G12483" s="6">
        <v>0.95833333333333337</v>
      </c>
      <c r="H12483" s="2">
        <v>21.245010000000001</v>
      </c>
      <c r="I12483" s="2">
        <v>100.7979</v>
      </c>
      <c r="J12483" s="2">
        <v>92.180520000000001</v>
      </c>
      <c r="K12483" s="2">
        <v>1.907219</v>
      </c>
      <c r="L12483" s="2">
        <v>-2.3280419999999999</v>
      </c>
      <c r="M12483">
        <v>1.313156</v>
      </c>
    </row>
    <row r="12484" spans="1:13" ht="15.6">
      <c r="A12484" s="12">
        <v>260</v>
      </c>
      <c r="B12484" s="9">
        <v>2016</v>
      </c>
      <c r="C12484" s="9">
        <v>9</v>
      </c>
      <c r="D12484" s="9">
        <v>16</v>
      </c>
      <c r="E12484" s="30">
        <f t="shared" si="388"/>
        <v>42629</v>
      </c>
      <c r="F12484" s="32">
        <f t="shared" si="389"/>
        <v>260</v>
      </c>
      <c r="G12484" s="6">
        <v>0.97916666666666663</v>
      </c>
      <c r="H12484" s="2">
        <v>21.01802</v>
      </c>
      <c r="I12484" s="2">
        <v>100.8263</v>
      </c>
      <c r="J12484" s="2">
        <v>93.325389999999999</v>
      </c>
      <c r="K12484" s="2">
        <v>1.4273899999999999</v>
      </c>
      <c r="L12484" s="2">
        <v>-0.74452110000000005</v>
      </c>
      <c r="M12484">
        <v>1.3394360000000001</v>
      </c>
    </row>
    <row r="12485" spans="1:13" ht="15.6">
      <c r="A12485" s="12">
        <v>261</v>
      </c>
      <c r="B12485" s="9">
        <v>2016</v>
      </c>
      <c r="C12485" s="9">
        <v>9</v>
      </c>
      <c r="D12485" s="9">
        <v>16</v>
      </c>
      <c r="E12485" s="30">
        <f t="shared" si="388"/>
        <v>42629</v>
      </c>
      <c r="F12485" s="32">
        <f t="shared" si="389"/>
        <v>260</v>
      </c>
      <c r="G12485" s="6">
        <v>0</v>
      </c>
      <c r="H12485" s="2">
        <v>21.059719999999999</v>
      </c>
      <c r="I12485" s="2">
        <v>100.8155</v>
      </c>
      <c r="J12485" s="2">
        <v>93.826830000000001</v>
      </c>
      <c r="K12485" s="2">
        <v>0.2643779</v>
      </c>
      <c r="L12485" s="2">
        <v>-1.7472250000000002E-2</v>
      </c>
      <c r="M12485">
        <v>0.85648360000000001</v>
      </c>
    </row>
    <row r="12486" spans="1:13" ht="15.6">
      <c r="A12486" s="12">
        <v>261</v>
      </c>
      <c r="B12486" s="9">
        <v>2016</v>
      </c>
      <c r="C12486" s="9">
        <v>9</v>
      </c>
      <c r="D12486" s="9">
        <v>17</v>
      </c>
      <c r="E12486" s="30">
        <f t="shared" ref="E12486:E12549" si="390">DATE(B12486,C12486,D12486)</f>
        <v>42630</v>
      </c>
      <c r="F12486" s="32">
        <f t="shared" ref="F12486:F12549" si="391">E12486-DATE(YEAR(E12486),1,0)</f>
        <v>261</v>
      </c>
      <c r="G12486" s="6">
        <v>2.0833333333333332E-2</v>
      </c>
      <c r="H12486" s="2">
        <v>21.167100000000001</v>
      </c>
      <c r="I12486" s="2">
        <v>100.836</v>
      </c>
      <c r="J12486" s="2">
        <v>93.970789999999994</v>
      </c>
      <c r="K12486" s="2">
        <v>0.21864520000000001</v>
      </c>
      <c r="L12486" s="2">
        <v>-1.843262</v>
      </c>
      <c r="M12486">
        <v>1.1627970000000001</v>
      </c>
    </row>
    <row r="12487" spans="1:13" ht="15.6">
      <c r="A12487" s="12">
        <v>261</v>
      </c>
      <c r="B12487" s="9">
        <v>2016</v>
      </c>
      <c r="C12487" s="9">
        <v>9</v>
      </c>
      <c r="D12487" s="9">
        <v>17</v>
      </c>
      <c r="E12487" s="30">
        <f t="shared" si="390"/>
        <v>42630</v>
      </c>
      <c r="F12487" s="32">
        <f t="shared" si="391"/>
        <v>261</v>
      </c>
      <c r="G12487" s="6">
        <v>4.1666666666666664E-2</v>
      </c>
      <c r="H12487" s="2">
        <v>20.91742</v>
      </c>
      <c r="I12487" s="2">
        <v>100.828</v>
      </c>
      <c r="J12487" s="2">
        <v>95.051169999999999</v>
      </c>
      <c r="K12487" s="2">
        <v>0.1939824</v>
      </c>
      <c r="L12487" s="2">
        <v>-1.6938279999999999</v>
      </c>
      <c r="M12487">
        <v>1.462394</v>
      </c>
    </row>
    <row r="12488" spans="1:13" ht="15.6">
      <c r="A12488" s="12">
        <v>261</v>
      </c>
      <c r="B12488" s="9">
        <v>2016</v>
      </c>
      <c r="C12488" s="9">
        <v>9</v>
      </c>
      <c r="D12488" s="9">
        <v>17</v>
      </c>
      <c r="E12488" s="30">
        <f t="shared" si="390"/>
        <v>42630</v>
      </c>
      <c r="F12488" s="32">
        <f t="shared" si="391"/>
        <v>261</v>
      </c>
      <c r="G12488" s="6">
        <v>6.25E-2</v>
      </c>
      <c r="H12488" s="2">
        <v>20.794039999999999</v>
      </c>
      <c r="I12488" s="2">
        <v>100.8364</v>
      </c>
      <c r="J12488" s="2">
        <v>95.957650000000001</v>
      </c>
      <c r="K12488" s="2">
        <v>7.7419150000000006E-2</v>
      </c>
      <c r="L12488" s="2">
        <v>-0.93997280000000005</v>
      </c>
      <c r="M12488">
        <v>1.503671</v>
      </c>
    </row>
    <row r="12489" spans="1:13" ht="15.6">
      <c r="A12489" s="12">
        <v>261</v>
      </c>
      <c r="B12489" s="9">
        <v>2016</v>
      </c>
      <c r="C12489" s="9">
        <v>9</v>
      </c>
      <c r="D12489" s="9">
        <v>17</v>
      </c>
      <c r="E12489" s="30">
        <f t="shared" si="390"/>
        <v>42630</v>
      </c>
      <c r="F12489" s="32">
        <f t="shared" si="391"/>
        <v>261</v>
      </c>
      <c r="G12489" s="6">
        <v>8.3333333333333329E-2</v>
      </c>
      <c r="H12489" s="2">
        <v>20.70027</v>
      </c>
      <c r="I12489" s="2">
        <v>100.8351</v>
      </c>
      <c r="J12489" s="2">
        <v>96.665559999999999</v>
      </c>
      <c r="K12489" s="2">
        <v>0.34843819999999998</v>
      </c>
      <c r="L12489" s="2">
        <v>-0.97611190000000003</v>
      </c>
      <c r="M12489">
        <v>1.1995420000000001</v>
      </c>
    </row>
    <row r="12490" spans="1:13" ht="15.6">
      <c r="A12490" s="12">
        <v>261</v>
      </c>
      <c r="B12490" s="9">
        <v>2016</v>
      </c>
      <c r="C12490" s="9">
        <v>9</v>
      </c>
      <c r="D12490" s="9">
        <v>17</v>
      </c>
      <c r="E12490" s="30">
        <f t="shared" si="390"/>
        <v>42630</v>
      </c>
      <c r="F12490" s="32">
        <f t="shared" si="391"/>
        <v>261</v>
      </c>
      <c r="G12490" s="6">
        <v>0.10416666666666667</v>
      </c>
      <c r="H12490" s="2">
        <v>20.56148</v>
      </c>
      <c r="I12490" s="2">
        <v>100.8335</v>
      </c>
      <c r="J12490" s="2">
        <v>97.446899999999999</v>
      </c>
      <c r="K12490" s="2">
        <v>0.1046409</v>
      </c>
      <c r="L12490" s="2">
        <v>-1.9084589999999999</v>
      </c>
      <c r="M12490">
        <v>1.5370269999999999</v>
      </c>
    </row>
    <row r="12491" spans="1:13" ht="15.6">
      <c r="A12491" s="12">
        <v>261</v>
      </c>
      <c r="B12491" s="9">
        <v>2016</v>
      </c>
      <c r="C12491" s="9">
        <v>9</v>
      </c>
      <c r="D12491" s="9">
        <v>17</v>
      </c>
      <c r="E12491" s="30">
        <f t="shared" si="390"/>
        <v>42630</v>
      </c>
      <c r="F12491" s="32">
        <f t="shared" si="391"/>
        <v>261</v>
      </c>
      <c r="G12491" s="6">
        <v>0.125</v>
      </c>
      <c r="H12491" s="2">
        <v>20.480229999999999</v>
      </c>
      <c r="I12491" s="2">
        <v>100.833</v>
      </c>
      <c r="J12491" s="2">
        <v>97.848370000000003</v>
      </c>
      <c r="K12491" s="2">
        <v>0.11846950000000001</v>
      </c>
      <c r="L12491" s="2">
        <v>-1.167816</v>
      </c>
      <c r="M12491">
        <v>1.582338</v>
      </c>
    </row>
    <row r="12492" spans="1:13" ht="15.6">
      <c r="A12492" s="12">
        <v>261</v>
      </c>
      <c r="B12492" s="9">
        <v>2016</v>
      </c>
      <c r="C12492" s="9">
        <v>9</v>
      </c>
      <c r="D12492" s="9">
        <v>17</v>
      </c>
      <c r="E12492" s="30">
        <f t="shared" si="390"/>
        <v>42630</v>
      </c>
      <c r="F12492" s="32">
        <f t="shared" si="391"/>
        <v>261</v>
      </c>
      <c r="G12492" s="6">
        <v>0.14583333333333334</v>
      </c>
      <c r="H12492" s="2">
        <v>20.427630000000001</v>
      </c>
      <c r="I12492" s="2">
        <v>100.83759999999999</v>
      </c>
      <c r="J12492" s="2">
        <v>98.074870000000004</v>
      </c>
      <c r="K12492" s="2">
        <v>0</v>
      </c>
      <c r="L12492" s="2">
        <v>-1.264867</v>
      </c>
      <c r="M12492">
        <v>1.6992370000000001</v>
      </c>
    </row>
    <row r="12493" spans="1:13" ht="15.6">
      <c r="A12493" s="12">
        <v>261</v>
      </c>
      <c r="B12493" s="9">
        <v>2016</v>
      </c>
      <c r="C12493" s="9">
        <v>9</v>
      </c>
      <c r="D12493" s="9">
        <v>17</v>
      </c>
      <c r="E12493" s="30">
        <f t="shared" si="390"/>
        <v>42630</v>
      </c>
      <c r="F12493" s="32">
        <f t="shared" si="391"/>
        <v>261</v>
      </c>
      <c r="G12493" s="6">
        <v>0.16666666666666666</v>
      </c>
      <c r="H12493" s="2">
        <v>20.35962</v>
      </c>
      <c r="I12493" s="2">
        <v>100.8409</v>
      </c>
      <c r="J12493" s="2">
        <v>98.250569999999996</v>
      </c>
      <c r="K12493" s="2">
        <v>6.1521699999999999E-2</v>
      </c>
      <c r="L12493" s="2">
        <v>-0.27431800000000001</v>
      </c>
      <c r="M12493">
        <v>1.24135</v>
      </c>
    </row>
    <row r="12494" spans="1:13" ht="15.6">
      <c r="A12494" s="12">
        <v>261</v>
      </c>
      <c r="B12494" s="9">
        <v>2016</v>
      </c>
      <c r="C12494" s="9">
        <v>9</v>
      </c>
      <c r="D12494" s="9">
        <v>17</v>
      </c>
      <c r="E12494" s="30">
        <f t="shared" si="390"/>
        <v>42630</v>
      </c>
      <c r="F12494" s="32">
        <f t="shared" si="391"/>
        <v>261</v>
      </c>
      <c r="G12494" s="6">
        <v>0.1875</v>
      </c>
      <c r="H12494" s="2">
        <v>20.427689999999998</v>
      </c>
      <c r="I12494" s="2">
        <v>100.8669</v>
      </c>
      <c r="J12494" s="2">
        <v>98.360600000000005</v>
      </c>
      <c r="K12494" s="2">
        <v>0.13327810000000001</v>
      </c>
      <c r="L12494" s="2">
        <v>-0.63073869999999999</v>
      </c>
      <c r="M12494">
        <v>0.82772959999999995</v>
      </c>
    </row>
    <row r="12495" spans="1:13" ht="15.6">
      <c r="A12495" s="12">
        <v>261</v>
      </c>
      <c r="B12495" s="9">
        <v>2016</v>
      </c>
      <c r="C12495" s="9">
        <v>9</v>
      </c>
      <c r="D12495" s="9">
        <v>17</v>
      </c>
      <c r="E12495" s="30">
        <f t="shared" si="390"/>
        <v>42630</v>
      </c>
      <c r="F12495" s="32">
        <f t="shared" si="391"/>
        <v>261</v>
      </c>
      <c r="G12495" s="6">
        <v>0.20833333333333334</v>
      </c>
      <c r="H12495" s="2">
        <v>20.357959999999999</v>
      </c>
      <c r="I12495" s="2">
        <v>100.8873</v>
      </c>
      <c r="J12495" s="2">
        <v>98.391180000000006</v>
      </c>
      <c r="K12495" s="2">
        <v>0</v>
      </c>
      <c r="L12495" s="2">
        <v>-0.90080939999999998</v>
      </c>
      <c r="M12495">
        <v>0.94459769999999998</v>
      </c>
    </row>
    <row r="12496" spans="1:13" ht="15.6">
      <c r="A12496" s="12">
        <v>261</v>
      </c>
      <c r="B12496" s="9">
        <v>2016</v>
      </c>
      <c r="C12496" s="9">
        <v>9</v>
      </c>
      <c r="D12496" s="9">
        <v>17</v>
      </c>
      <c r="E12496" s="30">
        <f t="shared" si="390"/>
        <v>42630</v>
      </c>
      <c r="F12496" s="32">
        <f t="shared" si="391"/>
        <v>261</v>
      </c>
      <c r="G12496" s="6">
        <v>0.22916666666666666</v>
      </c>
      <c r="H12496" s="2">
        <v>20.211279999999999</v>
      </c>
      <c r="I12496" s="2">
        <v>100.9093</v>
      </c>
      <c r="J12496" s="2">
        <v>98.485399999999998</v>
      </c>
      <c r="K12496" s="2">
        <v>0</v>
      </c>
      <c r="L12496" s="2">
        <v>-0.90368870000000001</v>
      </c>
      <c r="M12496">
        <v>1.1231070000000001</v>
      </c>
    </row>
    <row r="12497" spans="1:13" ht="15.6">
      <c r="A12497" s="12">
        <v>261</v>
      </c>
      <c r="B12497" s="9">
        <v>2016</v>
      </c>
      <c r="C12497" s="9">
        <v>9</v>
      </c>
      <c r="D12497" s="9">
        <v>17</v>
      </c>
      <c r="E12497" s="30">
        <f t="shared" si="390"/>
        <v>42630</v>
      </c>
      <c r="F12497" s="32">
        <f t="shared" si="391"/>
        <v>261</v>
      </c>
      <c r="G12497" s="6">
        <v>0.25</v>
      </c>
      <c r="H12497" s="2">
        <v>20.25919</v>
      </c>
      <c r="I12497" s="2">
        <v>100.9408</v>
      </c>
      <c r="J12497" s="2">
        <v>98.616759999999999</v>
      </c>
      <c r="K12497" s="2">
        <v>0.40048610000000001</v>
      </c>
      <c r="L12497" s="2">
        <v>1.958866</v>
      </c>
      <c r="M12497">
        <v>0.84860049999999998</v>
      </c>
    </row>
    <row r="12498" spans="1:13" ht="15.6">
      <c r="A12498" s="12">
        <v>261</v>
      </c>
      <c r="B12498" s="9">
        <v>2016</v>
      </c>
      <c r="C12498" s="9">
        <v>9</v>
      </c>
      <c r="D12498" s="9">
        <v>17</v>
      </c>
      <c r="E12498" s="30">
        <f t="shared" si="390"/>
        <v>42630</v>
      </c>
      <c r="F12498" s="32">
        <f t="shared" si="391"/>
        <v>261</v>
      </c>
      <c r="G12498" s="6">
        <v>0.27083333333333331</v>
      </c>
      <c r="H12498" s="2">
        <v>20.429729999999999</v>
      </c>
      <c r="I12498" s="2">
        <v>100.96899999999999</v>
      </c>
      <c r="J12498" s="2">
        <v>98.699299999999994</v>
      </c>
      <c r="K12498" s="2">
        <v>0.57165840000000001</v>
      </c>
      <c r="L12498" s="2">
        <v>16.9621</v>
      </c>
      <c r="M12498">
        <v>2.4317669999999998</v>
      </c>
    </row>
    <row r="12499" spans="1:13" ht="15.6">
      <c r="A12499" s="12">
        <v>261</v>
      </c>
      <c r="B12499" s="9">
        <v>2016</v>
      </c>
      <c r="C12499" s="9">
        <v>9</v>
      </c>
      <c r="D12499" s="9">
        <v>17</v>
      </c>
      <c r="E12499" s="30">
        <f t="shared" si="390"/>
        <v>42630</v>
      </c>
      <c r="F12499" s="32">
        <f t="shared" si="391"/>
        <v>261</v>
      </c>
      <c r="G12499" s="6">
        <v>0.29166666666666669</v>
      </c>
      <c r="H12499" s="2">
        <v>20.637540000000001</v>
      </c>
      <c r="I12499" s="2">
        <v>100.9909</v>
      </c>
      <c r="J12499" s="2">
        <v>98.650810000000007</v>
      </c>
      <c r="K12499" s="2">
        <v>0.18864729999999999</v>
      </c>
      <c r="L12499" s="2">
        <v>42.491079999999997</v>
      </c>
      <c r="M12499">
        <v>5.5942980000000002</v>
      </c>
    </row>
    <row r="12500" spans="1:13" ht="15.6">
      <c r="A12500" s="12">
        <v>261</v>
      </c>
      <c r="B12500" s="9">
        <v>2016</v>
      </c>
      <c r="C12500" s="9">
        <v>9</v>
      </c>
      <c r="D12500" s="9">
        <v>17</v>
      </c>
      <c r="E12500" s="30">
        <f t="shared" si="390"/>
        <v>42630</v>
      </c>
      <c r="F12500" s="32">
        <f t="shared" si="391"/>
        <v>261</v>
      </c>
      <c r="G12500" s="6">
        <v>0.3125</v>
      </c>
      <c r="H12500" s="2">
        <v>20.92811</v>
      </c>
      <c r="I12500" s="2">
        <v>101.0115</v>
      </c>
      <c r="J12500" s="2">
        <v>98.470879999999994</v>
      </c>
      <c r="K12500" s="2">
        <v>1.0448759999999999</v>
      </c>
      <c r="L12500" s="2">
        <v>65.388270000000006</v>
      </c>
      <c r="M12500">
        <v>8.2772659999999991</v>
      </c>
    </row>
    <row r="12501" spans="1:13" ht="15.6">
      <c r="A12501" s="12">
        <v>261</v>
      </c>
      <c r="B12501" s="9">
        <v>2016</v>
      </c>
      <c r="C12501" s="9">
        <v>9</v>
      </c>
      <c r="D12501" s="9">
        <v>17</v>
      </c>
      <c r="E12501" s="30">
        <f t="shared" si="390"/>
        <v>42630</v>
      </c>
      <c r="F12501" s="32">
        <f t="shared" si="391"/>
        <v>261</v>
      </c>
      <c r="G12501" s="6">
        <v>0.33333333333333331</v>
      </c>
      <c r="H12501" s="2">
        <v>21.430409999999998</v>
      </c>
      <c r="I12501" s="2">
        <v>101.0206</v>
      </c>
      <c r="J12501" s="2">
        <v>97.886070000000004</v>
      </c>
      <c r="K12501" s="2">
        <v>2.0772870000000001</v>
      </c>
      <c r="L12501" s="2">
        <v>151.4034</v>
      </c>
      <c r="M12501">
        <v>17.757480000000001</v>
      </c>
    </row>
    <row r="12502" spans="1:13" ht="15.6">
      <c r="A12502" s="12">
        <v>261</v>
      </c>
      <c r="B12502" s="9">
        <v>2016</v>
      </c>
      <c r="C12502" s="9">
        <v>9</v>
      </c>
      <c r="D12502" s="9">
        <v>17</v>
      </c>
      <c r="E12502" s="30">
        <f t="shared" si="390"/>
        <v>42630</v>
      </c>
      <c r="F12502" s="32">
        <f t="shared" si="391"/>
        <v>261</v>
      </c>
      <c r="G12502" s="6">
        <v>0.35416666666666669</v>
      </c>
      <c r="H12502" s="2">
        <v>22.032720000000001</v>
      </c>
      <c r="I12502" s="2">
        <v>101.0448</v>
      </c>
      <c r="J12502" s="2">
        <v>96.726029999999994</v>
      </c>
      <c r="K12502" s="2">
        <v>2.2527029999999999</v>
      </c>
      <c r="L12502" s="2">
        <v>256.28339999999997</v>
      </c>
      <c r="M12502">
        <v>28.929760000000002</v>
      </c>
    </row>
    <row r="12503" spans="1:13" ht="15.6">
      <c r="A12503" s="12">
        <v>261</v>
      </c>
      <c r="B12503" s="9">
        <v>2016</v>
      </c>
      <c r="C12503" s="9">
        <v>9</v>
      </c>
      <c r="D12503" s="9">
        <v>17</v>
      </c>
      <c r="E12503" s="30">
        <f t="shared" si="390"/>
        <v>42630</v>
      </c>
      <c r="F12503" s="32">
        <f t="shared" si="391"/>
        <v>261</v>
      </c>
      <c r="G12503" s="6">
        <v>0.375</v>
      </c>
      <c r="H12503" s="2">
        <v>22.736219999999999</v>
      </c>
      <c r="I12503" s="2">
        <v>101.04859999999999</v>
      </c>
      <c r="J12503" s="2">
        <v>92.598569999999995</v>
      </c>
      <c r="K12503" s="2">
        <v>2.8022130000000001</v>
      </c>
      <c r="L12503" s="2">
        <v>354.72739999999999</v>
      </c>
      <c r="M12503">
        <v>38.908900000000003</v>
      </c>
    </row>
    <row r="12504" spans="1:13" ht="15.6">
      <c r="A12504" s="12">
        <v>261</v>
      </c>
      <c r="B12504" s="9">
        <v>2016</v>
      </c>
      <c r="C12504" s="9">
        <v>9</v>
      </c>
      <c r="D12504" s="9">
        <v>17</v>
      </c>
      <c r="E12504" s="30">
        <f t="shared" si="390"/>
        <v>42630</v>
      </c>
      <c r="F12504" s="32">
        <f t="shared" si="391"/>
        <v>261</v>
      </c>
      <c r="G12504" s="6">
        <v>0.39583333333333331</v>
      </c>
      <c r="H12504" s="2">
        <v>23.314530000000001</v>
      </c>
      <c r="I12504" s="2">
        <v>101.0719</v>
      </c>
      <c r="J12504" s="2">
        <v>88.590159999999997</v>
      </c>
      <c r="K12504" s="2">
        <v>2.8514750000000002</v>
      </c>
      <c r="L12504" s="2">
        <v>349.7407</v>
      </c>
      <c r="M12504">
        <v>38.05556</v>
      </c>
    </row>
    <row r="12505" spans="1:13" ht="15.6">
      <c r="A12505" s="12">
        <v>261</v>
      </c>
      <c r="B12505" s="9">
        <v>2016</v>
      </c>
      <c r="C12505" s="9">
        <v>9</v>
      </c>
      <c r="D12505" s="9">
        <v>17</v>
      </c>
      <c r="E12505" s="30">
        <f t="shared" si="390"/>
        <v>42630</v>
      </c>
      <c r="F12505" s="32">
        <f t="shared" si="391"/>
        <v>261</v>
      </c>
      <c r="G12505" s="6">
        <v>0.41666666666666669</v>
      </c>
      <c r="H12505" s="2">
        <v>24.09262</v>
      </c>
      <c r="I12505" s="2">
        <v>101.075</v>
      </c>
      <c r="J12505" s="2">
        <v>84.235420000000005</v>
      </c>
      <c r="K12505" s="2">
        <v>2.9804629999999999</v>
      </c>
      <c r="L12505" s="2">
        <v>523.4443</v>
      </c>
      <c r="M12505">
        <v>59.27064</v>
      </c>
    </row>
    <row r="12506" spans="1:13" ht="15.6">
      <c r="A12506" s="12">
        <v>261</v>
      </c>
      <c r="B12506" s="9">
        <v>2016</v>
      </c>
      <c r="C12506" s="9">
        <v>9</v>
      </c>
      <c r="D12506" s="9">
        <v>17</v>
      </c>
      <c r="E12506" s="30">
        <f t="shared" si="390"/>
        <v>42630</v>
      </c>
      <c r="F12506" s="32">
        <f t="shared" si="391"/>
        <v>261</v>
      </c>
      <c r="G12506" s="6">
        <v>0.4375</v>
      </c>
      <c r="H12506" s="2">
        <v>24.742190000000001</v>
      </c>
      <c r="I12506" s="2">
        <v>101.0526</v>
      </c>
      <c r="J12506" s="2">
        <v>80.46284</v>
      </c>
      <c r="K12506" s="2">
        <v>3.3030089999999999</v>
      </c>
      <c r="L12506" s="2">
        <v>510.06450000000001</v>
      </c>
      <c r="M12506">
        <v>58.257750000000001</v>
      </c>
    </row>
    <row r="12507" spans="1:13" ht="15.6">
      <c r="A12507" s="12">
        <v>261</v>
      </c>
      <c r="B12507" s="9">
        <v>2016</v>
      </c>
      <c r="C12507" s="9">
        <v>9</v>
      </c>
      <c r="D12507" s="9">
        <v>17</v>
      </c>
      <c r="E12507" s="30">
        <f t="shared" si="390"/>
        <v>42630</v>
      </c>
      <c r="F12507" s="32">
        <f t="shared" si="391"/>
        <v>261</v>
      </c>
      <c r="G12507" s="6">
        <v>0.45833333333333331</v>
      </c>
      <c r="H12507" s="2">
        <v>25.190719999999999</v>
      </c>
      <c r="I12507" s="2">
        <v>101.0377</v>
      </c>
      <c r="J12507" s="2">
        <v>77.147880000000001</v>
      </c>
      <c r="K12507" s="2">
        <v>3.7169880000000002</v>
      </c>
      <c r="L12507" s="2">
        <v>507.12049999999999</v>
      </c>
      <c r="M12507">
        <v>58.45675</v>
      </c>
    </row>
    <row r="12508" spans="1:13" ht="15.6">
      <c r="A12508" s="12">
        <v>261</v>
      </c>
      <c r="B12508" s="9">
        <v>2016</v>
      </c>
      <c r="C12508" s="9">
        <v>9</v>
      </c>
      <c r="D12508" s="9">
        <v>17</v>
      </c>
      <c r="E12508" s="30">
        <f t="shared" si="390"/>
        <v>42630</v>
      </c>
      <c r="F12508" s="32">
        <f t="shared" si="391"/>
        <v>261</v>
      </c>
      <c r="G12508" s="6">
        <v>0.47916666666666669</v>
      </c>
      <c r="H12508" s="2">
        <v>25.286149999999999</v>
      </c>
      <c r="I12508" s="2">
        <v>101.023</v>
      </c>
      <c r="J12508" s="2">
        <v>76.653369999999995</v>
      </c>
      <c r="K12508" s="2">
        <v>3.590411</v>
      </c>
      <c r="L12508" s="2">
        <v>589.6508</v>
      </c>
      <c r="M12508">
        <v>68.92989</v>
      </c>
    </row>
    <row r="12509" spans="1:13" ht="15.6">
      <c r="A12509" s="12">
        <v>261</v>
      </c>
      <c r="B12509" s="9">
        <v>2016</v>
      </c>
      <c r="C12509" s="9">
        <v>9</v>
      </c>
      <c r="D12509" s="9">
        <v>17</v>
      </c>
      <c r="E12509" s="30">
        <f t="shared" si="390"/>
        <v>42630</v>
      </c>
      <c r="F12509" s="32">
        <f t="shared" si="391"/>
        <v>261</v>
      </c>
      <c r="G12509" s="6">
        <v>0.5</v>
      </c>
      <c r="H12509" s="2">
        <v>25.264230000000001</v>
      </c>
      <c r="I12509" s="2">
        <v>101.0147</v>
      </c>
      <c r="J12509" s="2">
        <v>77.955690000000004</v>
      </c>
      <c r="K12509" s="2">
        <v>3.057779</v>
      </c>
      <c r="L12509" s="2">
        <v>524.96579999999994</v>
      </c>
      <c r="M12509">
        <v>62.431350000000002</v>
      </c>
    </row>
    <row r="12510" spans="1:13" ht="15.6">
      <c r="A12510" s="12">
        <v>261</v>
      </c>
      <c r="B12510" s="9">
        <v>2016</v>
      </c>
      <c r="C12510" s="9">
        <v>9</v>
      </c>
      <c r="D12510" s="9">
        <v>17</v>
      </c>
      <c r="E12510" s="30">
        <f t="shared" si="390"/>
        <v>42630</v>
      </c>
      <c r="F12510" s="32">
        <f t="shared" si="391"/>
        <v>261</v>
      </c>
      <c r="G12510" s="6">
        <v>0.52083333333333337</v>
      </c>
      <c r="H12510" s="2">
        <v>25.63851</v>
      </c>
      <c r="I12510" s="2">
        <v>100.9927</v>
      </c>
      <c r="J12510" s="2">
        <v>75.241410000000002</v>
      </c>
      <c r="K12510" s="2">
        <v>3.331699</v>
      </c>
      <c r="L12510" s="2">
        <v>566.31089999999995</v>
      </c>
      <c r="M12510">
        <v>67.677409999999995</v>
      </c>
    </row>
    <row r="12511" spans="1:13" ht="15.6">
      <c r="A12511" s="12">
        <v>261</v>
      </c>
      <c r="B12511" s="9">
        <v>2016</v>
      </c>
      <c r="C12511" s="9">
        <v>9</v>
      </c>
      <c r="D12511" s="9">
        <v>17</v>
      </c>
      <c r="E12511" s="30">
        <f t="shared" si="390"/>
        <v>42630</v>
      </c>
      <c r="F12511" s="32">
        <f t="shared" si="391"/>
        <v>261</v>
      </c>
      <c r="G12511" s="6">
        <v>0.54166666666666663</v>
      </c>
      <c r="H12511" s="2">
        <v>25.99935</v>
      </c>
      <c r="I12511" s="2">
        <v>100.97199999999999</v>
      </c>
      <c r="J12511" s="2">
        <v>74.407529999999994</v>
      </c>
      <c r="K12511" s="2">
        <v>2.9287000000000001</v>
      </c>
      <c r="L12511" s="2">
        <v>472.68610000000001</v>
      </c>
      <c r="M12511">
        <v>55.921239999999997</v>
      </c>
    </row>
    <row r="12512" spans="1:13" ht="15.6">
      <c r="A12512" s="12">
        <v>261</v>
      </c>
      <c r="B12512" s="9">
        <v>2016</v>
      </c>
      <c r="C12512" s="9">
        <v>9</v>
      </c>
      <c r="D12512" s="9">
        <v>17</v>
      </c>
      <c r="E12512" s="30">
        <f t="shared" si="390"/>
        <v>42630</v>
      </c>
      <c r="F12512" s="32">
        <f t="shared" si="391"/>
        <v>261</v>
      </c>
      <c r="G12512" s="6">
        <v>0.5625</v>
      </c>
      <c r="H12512" s="2">
        <v>26.184449999999998</v>
      </c>
      <c r="I12512" s="2">
        <v>100.94750000000001</v>
      </c>
      <c r="J12512" s="2">
        <v>72.498379999999997</v>
      </c>
      <c r="K12512" s="2">
        <v>3.4787210000000002</v>
      </c>
      <c r="L12512" s="2">
        <v>474.89280000000002</v>
      </c>
      <c r="M12512">
        <v>59.95138</v>
      </c>
    </row>
    <row r="12513" spans="1:13" ht="15.6">
      <c r="A12513" s="12">
        <v>261</v>
      </c>
      <c r="B12513" s="9">
        <v>2016</v>
      </c>
      <c r="C12513" s="9">
        <v>9</v>
      </c>
      <c r="D12513" s="9">
        <v>17</v>
      </c>
      <c r="E12513" s="30">
        <f t="shared" si="390"/>
        <v>42630</v>
      </c>
      <c r="F12513" s="32">
        <f t="shared" si="391"/>
        <v>261</v>
      </c>
      <c r="G12513" s="6">
        <v>0.58333333333333337</v>
      </c>
      <c r="H12513" s="2">
        <v>27.10737</v>
      </c>
      <c r="I12513" s="2">
        <v>100.9114</v>
      </c>
      <c r="J12513" s="2">
        <v>67.002610000000004</v>
      </c>
      <c r="K12513" s="2">
        <v>3.7328239999999999</v>
      </c>
      <c r="L12513" s="2">
        <v>756.62109999999996</v>
      </c>
      <c r="M12513">
        <v>98.202290000000005</v>
      </c>
    </row>
    <row r="12514" spans="1:13" ht="15.6">
      <c r="A12514" s="12">
        <v>261</v>
      </c>
      <c r="B12514" s="9">
        <v>2016</v>
      </c>
      <c r="C12514" s="9">
        <v>9</v>
      </c>
      <c r="D12514" s="9">
        <v>17</v>
      </c>
      <c r="E12514" s="30">
        <f t="shared" si="390"/>
        <v>42630</v>
      </c>
      <c r="F12514" s="32">
        <f t="shared" si="391"/>
        <v>261</v>
      </c>
      <c r="G12514" s="6">
        <v>0.60416666666666663</v>
      </c>
      <c r="H12514" s="2">
        <v>27.280760000000001</v>
      </c>
      <c r="I12514" s="2">
        <v>100.883</v>
      </c>
      <c r="J12514" s="2">
        <v>67.894210000000001</v>
      </c>
      <c r="K12514" s="2">
        <v>3.0484089999999999</v>
      </c>
      <c r="L12514" s="2">
        <v>634.85170000000005</v>
      </c>
      <c r="M12514">
        <v>83.526679999999999</v>
      </c>
    </row>
    <row r="12515" spans="1:13" ht="15.6">
      <c r="A12515" s="12">
        <v>261</v>
      </c>
      <c r="B12515" s="9">
        <v>2016</v>
      </c>
      <c r="C12515" s="9">
        <v>9</v>
      </c>
      <c r="D12515" s="9">
        <v>17</v>
      </c>
      <c r="E12515" s="30">
        <f t="shared" si="390"/>
        <v>42630</v>
      </c>
      <c r="F12515" s="32">
        <f t="shared" si="391"/>
        <v>261</v>
      </c>
      <c r="G12515" s="6">
        <v>0.625</v>
      </c>
      <c r="H12515" s="2">
        <v>27.32301</v>
      </c>
      <c r="I12515" s="2">
        <v>100.8616</v>
      </c>
      <c r="J12515" s="2">
        <v>67.185169999999999</v>
      </c>
      <c r="K12515" s="2">
        <v>2.9013300000000002</v>
      </c>
      <c r="L12515" s="2">
        <v>508.22829999999999</v>
      </c>
      <c r="M12515">
        <v>67.219679999999997</v>
      </c>
    </row>
    <row r="12516" spans="1:13" ht="15.6">
      <c r="A12516" s="12">
        <v>261</v>
      </c>
      <c r="B12516" s="9">
        <v>2016</v>
      </c>
      <c r="C12516" s="9">
        <v>9</v>
      </c>
      <c r="D12516" s="9">
        <v>17</v>
      </c>
      <c r="E12516" s="30">
        <f t="shared" si="390"/>
        <v>42630</v>
      </c>
      <c r="F12516" s="32">
        <f t="shared" si="391"/>
        <v>261</v>
      </c>
      <c r="G12516" s="6">
        <v>0.64583333333333337</v>
      </c>
      <c r="H12516" s="2">
        <v>27.570409999999999</v>
      </c>
      <c r="I12516" s="2">
        <v>100.846</v>
      </c>
      <c r="J12516" s="2">
        <v>63.673389999999998</v>
      </c>
      <c r="K12516" s="2">
        <v>3.6385429999999999</v>
      </c>
      <c r="L12516" s="2">
        <v>502.315</v>
      </c>
      <c r="M12516">
        <v>70.914349999999999</v>
      </c>
    </row>
    <row r="12517" spans="1:13" ht="15.6">
      <c r="A12517" s="12">
        <v>261</v>
      </c>
      <c r="B12517" s="9">
        <v>2016</v>
      </c>
      <c r="C12517" s="9">
        <v>9</v>
      </c>
      <c r="D12517" s="9">
        <v>17</v>
      </c>
      <c r="E12517" s="30">
        <f t="shared" si="390"/>
        <v>42630</v>
      </c>
      <c r="F12517" s="32">
        <f t="shared" si="391"/>
        <v>261</v>
      </c>
      <c r="G12517" s="6">
        <v>0.66666666666666663</v>
      </c>
      <c r="H12517" s="2">
        <v>27.50479</v>
      </c>
      <c r="I12517" s="2">
        <v>100.8579</v>
      </c>
      <c r="J12517" s="2">
        <v>66.158420000000007</v>
      </c>
      <c r="K12517" s="2">
        <v>3.2600539999999998</v>
      </c>
      <c r="L12517" s="2">
        <v>295.7432</v>
      </c>
      <c r="M12517">
        <v>39.8264</v>
      </c>
    </row>
    <row r="12518" spans="1:13" ht="15.6">
      <c r="A12518" s="12">
        <v>261</v>
      </c>
      <c r="B12518" s="9">
        <v>2016</v>
      </c>
      <c r="C12518" s="9">
        <v>9</v>
      </c>
      <c r="D12518" s="9">
        <v>17</v>
      </c>
      <c r="E12518" s="30">
        <f t="shared" si="390"/>
        <v>42630</v>
      </c>
      <c r="F12518" s="32">
        <f t="shared" si="391"/>
        <v>261</v>
      </c>
      <c r="G12518" s="6">
        <v>0.6875</v>
      </c>
      <c r="H12518" s="2">
        <v>27.037120000000002</v>
      </c>
      <c r="I12518" s="2">
        <v>100.8698</v>
      </c>
      <c r="J12518" s="2">
        <v>68.510480000000001</v>
      </c>
      <c r="K12518" s="2">
        <v>4.3202470000000002</v>
      </c>
      <c r="L12518" s="2">
        <v>311.91180000000003</v>
      </c>
      <c r="M12518">
        <v>49.131169999999997</v>
      </c>
    </row>
    <row r="12519" spans="1:13" ht="15.6">
      <c r="A12519" s="12">
        <v>261</v>
      </c>
      <c r="B12519" s="9">
        <v>2016</v>
      </c>
      <c r="C12519" s="9">
        <v>9</v>
      </c>
      <c r="D12519" s="9">
        <v>17</v>
      </c>
      <c r="E12519" s="30">
        <f t="shared" si="390"/>
        <v>42630</v>
      </c>
      <c r="F12519" s="32">
        <f t="shared" si="391"/>
        <v>261</v>
      </c>
      <c r="G12519" s="6">
        <v>0.70833333333333337</v>
      </c>
      <c r="H12519" s="2">
        <v>26.569800000000001</v>
      </c>
      <c r="I12519" s="2">
        <v>100.90300000000001</v>
      </c>
      <c r="J12519" s="2">
        <v>71.746359999999996</v>
      </c>
      <c r="K12519" s="2">
        <v>3.0332669999999999</v>
      </c>
      <c r="L12519" s="2">
        <v>139.02350000000001</v>
      </c>
      <c r="M12519">
        <v>19.353639999999999</v>
      </c>
    </row>
    <row r="12520" spans="1:13" ht="15.6">
      <c r="A12520" s="12">
        <v>261</v>
      </c>
      <c r="B12520" s="9">
        <v>2016</v>
      </c>
      <c r="C12520" s="9">
        <v>9</v>
      </c>
      <c r="D12520" s="9">
        <v>17</v>
      </c>
      <c r="E12520" s="30">
        <f t="shared" si="390"/>
        <v>42630</v>
      </c>
      <c r="F12520" s="32">
        <f t="shared" si="391"/>
        <v>261</v>
      </c>
      <c r="G12520" s="6">
        <v>0.72916666666666663</v>
      </c>
      <c r="H12520" s="2">
        <v>25.698250000000002</v>
      </c>
      <c r="I12520" s="2">
        <v>100.92919999999999</v>
      </c>
      <c r="J12520" s="2">
        <v>77.307169999999999</v>
      </c>
      <c r="K12520" s="2">
        <v>3.3608069999999999</v>
      </c>
      <c r="L12520" s="2">
        <v>60.345579999999998</v>
      </c>
      <c r="M12520">
        <v>10.81603</v>
      </c>
    </row>
    <row r="12521" spans="1:13" ht="15.6">
      <c r="A12521" s="12">
        <v>261</v>
      </c>
      <c r="B12521" s="9">
        <v>2016</v>
      </c>
      <c r="C12521" s="9">
        <v>9</v>
      </c>
      <c r="D12521" s="9">
        <v>17</v>
      </c>
      <c r="E12521" s="30">
        <f t="shared" si="390"/>
        <v>42630</v>
      </c>
      <c r="F12521" s="32">
        <f t="shared" si="391"/>
        <v>261</v>
      </c>
      <c r="G12521" s="6">
        <v>0.75</v>
      </c>
      <c r="H12521" s="2">
        <v>24.06418</v>
      </c>
      <c r="I12521" s="2">
        <v>100.97799999999999</v>
      </c>
      <c r="J12521" s="2">
        <v>87.49924</v>
      </c>
      <c r="K12521" s="2">
        <v>1.127707</v>
      </c>
      <c r="L12521" s="2">
        <v>8.3692189999999993</v>
      </c>
      <c r="M12521">
        <v>4.4287859999999997</v>
      </c>
    </row>
    <row r="12522" spans="1:13" ht="15.6">
      <c r="A12522" s="12">
        <v>261</v>
      </c>
      <c r="B12522" s="9">
        <v>2016</v>
      </c>
      <c r="C12522" s="9">
        <v>9</v>
      </c>
      <c r="D12522" s="9">
        <v>17</v>
      </c>
      <c r="E12522" s="30">
        <f t="shared" si="390"/>
        <v>42630</v>
      </c>
      <c r="F12522" s="32">
        <f t="shared" si="391"/>
        <v>261</v>
      </c>
      <c r="G12522" s="6">
        <v>0.77083333333333337</v>
      </c>
      <c r="H12522" s="2">
        <v>23.887799999999999</v>
      </c>
      <c r="I12522" s="2">
        <v>101.00539999999999</v>
      </c>
      <c r="J12522" s="2">
        <v>88.603300000000004</v>
      </c>
      <c r="K12522" s="2">
        <v>1.1919</v>
      </c>
      <c r="L12522" s="2">
        <v>1.650315</v>
      </c>
      <c r="M12522">
        <v>3.997986</v>
      </c>
    </row>
    <row r="12523" spans="1:13" ht="15.6">
      <c r="A12523" s="12">
        <v>261</v>
      </c>
      <c r="B12523" s="9">
        <v>2016</v>
      </c>
      <c r="C12523" s="9">
        <v>9</v>
      </c>
      <c r="D12523" s="9">
        <v>17</v>
      </c>
      <c r="E12523" s="30">
        <f t="shared" si="390"/>
        <v>42630</v>
      </c>
      <c r="F12523" s="32">
        <f t="shared" si="391"/>
        <v>261</v>
      </c>
      <c r="G12523" s="6">
        <v>0.79166666666666663</v>
      </c>
      <c r="H12523" s="2">
        <v>23.591560000000001</v>
      </c>
      <c r="I12523" s="2">
        <v>101.0179</v>
      </c>
      <c r="J12523" s="2">
        <v>88.808279999999996</v>
      </c>
      <c r="K12523" s="2">
        <v>0.98200180000000004</v>
      </c>
      <c r="L12523" s="2">
        <v>-0.75296079999999999</v>
      </c>
      <c r="M12523">
        <v>3.4314140000000002</v>
      </c>
    </row>
    <row r="12524" spans="1:13" ht="15.6">
      <c r="A12524" s="12">
        <v>261</v>
      </c>
      <c r="B12524" s="9">
        <v>2016</v>
      </c>
      <c r="C12524" s="9">
        <v>9</v>
      </c>
      <c r="D12524" s="9">
        <v>17</v>
      </c>
      <c r="E12524" s="30">
        <f t="shared" si="390"/>
        <v>42630</v>
      </c>
      <c r="F12524" s="32">
        <f t="shared" si="391"/>
        <v>261</v>
      </c>
      <c r="G12524" s="6">
        <v>0.8125</v>
      </c>
      <c r="H12524" s="2">
        <v>23.565740000000002</v>
      </c>
      <c r="I12524" s="2">
        <v>101.0411</v>
      </c>
      <c r="J12524" s="2">
        <v>87.837230000000005</v>
      </c>
      <c r="K12524" s="2">
        <v>1.137805</v>
      </c>
      <c r="L12524" s="2">
        <v>8.3457840000000005E-2</v>
      </c>
      <c r="M12524">
        <v>3.6783809999999999</v>
      </c>
    </row>
    <row r="12525" spans="1:13" ht="15.6">
      <c r="A12525" s="12">
        <v>261</v>
      </c>
      <c r="B12525" s="9">
        <v>2016</v>
      </c>
      <c r="C12525" s="9">
        <v>9</v>
      </c>
      <c r="D12525" s="9">
        <v>17</v>
      </c>
      <c r="E12525" s="30">
        <f t="shared" si="390"/>
        <v>42630</v>
      </c>
      <c r="F12525" s="32">
        <f t="shared" si="391"/>
        <v>261</v>
      </c>
      <c r="G12525" s="6">
        <v>0.83333333333333337</v>
      </c>
      <c r="H12525" s="2">
        <v>23.376239999999999</v>
      </c>
      <c r="I12525" s="2">
        <v>101.06570000000001</v>
      </c>
      <c r="J12525" s="2">
        <v>88.704499999999996</v>
      </c>
      <c r="K12525" s="2">
        <v>1.4811650000000001</v>
      </c>
      <c r="L12525" s="2">
        <v>-0.1579286</v>
      </c>
      <c r="M12525">
        <v>3.480442</v>
      </c>
    </row>
    <row r="12526" spans="1:13" ht="15.6">
      <c r="A12526" s="12">
        <v>261</v>
      </c>
      <c r="B12526" s="9">
        <v>2016</v>
      </c>
      <c r="C12526" s="9">
        <v>9</v>
      </c>
      <c r="D12526" s="9">
        <v>17</v>
      </c>
      <c r="E12526" s="30">
        <f t="shared" si="390"/>
        <v>42630</v>
      </c>
      <c r="F12526" s="32">
        <f t="shared" si="391"/>
        <v>261</v>
      </c>
      <c r="G12526" s="6">
        <v>0.85416666666666663</v>
      </c>
      <c r="H12526" s="2">
        <v>23.218969999999999</v>
      </c>
      <c r="I12526" s="2">
        <v>101.1045</v>
      </c>
      <c r="J12526" s="2">
        <v>88.550489999999996</v>
      </c>
      <c r="K12526" s="2">
        <v>1.8166960000000001</v>
      </c>
      <c r="L12526" s="2">
        <v>-0.18608820000000001</v>
      </c>
      <c r="M12526">
        <v>3.7524039999999999</v>
      </c>
    </row>
    <row r="12527" spans="1:13" ht="15.6">
      <c r="A12527" s="12">
        <v>261</v>
      </c>
      <c r="B12527" s="9">
        <v>2016</v>
      </c>
      <c r="C12527" s="9">
        <v>9</v>
      </c>
      <c r="D12527" s="9">
        <v>17</v>
      </c>
      <c r="E12527" s="30">
        <f t="shared" si="390"/>
        <v>42630</v>
      </c>
      <c r="F12527" s="32">
        <f t="shared" si="391"/>
        <v>261</v>
      </c>
      <c r="G12527" s="6">
        <v>0.875</v>
      </c>
      <c r="H12527" s="2">
        <v>23.019960000000001</v>
      </c>
      <c r="I12527" s="2">
        <v>101.1339</v>
      </c>
      <c r="J12527" s="2">
        <v>89.606229999999996</v>
      </c>
      <c r="K12527" s="2">
        <v>1.1166959999999999</v>
      </c>
      <c r="L12527" s="2">
        <v>-0.98795980000000005</v>
      </c>
      <c r="M12527">
        <v>3.2588659999999998</v>
      </c>
    </row>
    <row r="12528" spans="1:13" ht="15.6">
      <c r="A12528" s="12">
        <v>261</v>
      </c>
      <c r="B12528" s="9">
        <v>2016</v>
      </c>
      <c r="C12528" s="9">
        <v>9</v>
      </c>
      <c r="D12528" s="9">
        <v>17</v>
      </c>
      <c r="E12528" s="30">
        <f t="shared" si="390"/>
        <v>42630</v>
      </c>
      <c r="F12528" s="32">
        <f t="shared" si="391"/>
        <v>261</v>
      </c>
      <c r="G12528" s="6">
        <v>0.89583333333333337</v>
      </c>
      <c r="H12528" s="2">
        <v>22.620329999999999</v>
      </c>
      <c r="I12528" s="2">
        <v>101.14960000000001</v>
      </c>
      <c r="J12528" s="2">
        <v>91.363259999999997</v>
      </c>
      <c r="K12528" s="2">
        <v>1.369192</v>
      </c>
      <c r="L12528" s="2">
        <v>-1.689765</v>
      </c>
      <c r="M12528">
        <v>3.0371220000000001</v>
      </c>
    </row>
    <row r="12529" spans="1:13" ht="15.6">
      <c r="A12529" s="12">
        <v>261</v>
      </c>
      <c r="B12529" s="9">
        <v>2016</v>
      </c>
      <c r="C12529" s="9">
        <v>9</v>
      </c>
      <c r="D12529" s="9">
        <v>17</v>
      </c>
      <c r="E12529" s="30">
        <f t="shared" si="390"/>
        <v>42630</v>
      </c>
      <c r="F12529" s="32">
        <f t="shared" si="391"/>
        <v>261</v>
      </c>
      <c r="G12529" s="6">
        <v>0.91666666666666663</v>
      </c>
      <c r="H12529" s="2">
        <v>22.48122</v>
      </c>
      <c r="I12529" s="2">
        <v>101.124</v>
      </c>
      <c r="J12529" s="2">
        <v>89.975819999999999</v>
      </c>
      <c r="K12529" s="2">
        <v>1.38869</v>
      </c>
      <c r="L12529" s="2">
        <v>-1.799542</v>
      </c>
      <c r="M12529">
        <v>3.6016490000000001</v>
      </c>
    </row>
    <row r="12530" spans="1:13" ht="15.6">
      <c r="A12530" s="12">
        <v>261</v>
      </c>
      <c r="B12530" s="9">
        <v>2016</v>
      </c>
      <c r="C12530" s="9">
        <v>9</v>
      </c>
      <c r="D12530" s="9">
        <v>17</v>
      </c>
      <c r="E12530" s="30">
        <f t="shared" si="390"/>
        <v>42630</v>
      </c>
      <c r="F12530" s="32">
        <f t="shared" si="391"/>
        <v>261</v>
      </c>
      <c r="G12530" s="6">
        <v>0.9375</v>
      </c>
      <c r="H12530" s="2">
        <v>22.14067</v>
      </c>
      <c r="I12530" s="2">
        <v>101.1242</v>
      </c>
      <c r="J12530" s="2">
        <v>91.481319999999997</v>
      </c>
      <c r="K12530" s="2">
        <v>0.79518920000000004</v>
      </c>
      <c r="L12530" s="2">
        <v>-2.0711599999999999</v>
      </c>
      <c r="M12530">
        <v>3.1128079999999998</v>
      </c>
    </row>
    <row r="12531" spans="1:13" ht="15.6">
      <c r="A12531" s="12">
        <v>261</v>
      </c>
      <c r="B12531" s="9">
        <v>2016</v>
      </c>
      <c r="C12531" s="9">
        <v>9</v>
      </c>
      <c r="D12531" s="9">
        <v>17</v>
      </c>
      <c r="E12531" s="30">
        <f t="shared" si="390"/>
        <v>42630</v>
      </c>
      <c r="F12531" s="32">
        <f t="shared" si="391"/>
        <v>261</v>
      </c>
      <c r="G12531" s="6">
        <v>0.95833333333333337</v>
      </c>
      <c r="H12531" s="2">
        <v>21.769169999999999</v>
      </c>
      <c r="I12531" s="2">
        <v>101.13160000000001</v>
      </c>
      <c r="J12531" s="2">
        <v>93.049109999999999</v>
      </c>
      <c r="K12531" s="2">
        <v>0.251529</v>
      </c>
      <c r="L12531" s="2">
        <v>-2.1753670000000001</v>
      </c>
      <c r="M12531">
        <v>2.8269160000000002</v>
      </c>
    </row>
    <row r="12532" spans="1:13" ht="15.6">
      <c r="A12532" s="12">
        <v>261</v>
      </c>
      <c r="B12532" s="9">
        <v>2016</v>
      </c>
      <c r="C12532" s="9">
        <v>9</v>
      </c>
      <c r="D12532" s="9">
        <v>17</v>
      </c>
      <c r="E12532" s="30">
        <f t="shared" si="390"/>
        <v>42630</v>
      </c>
      <c r="F12532" s="32">
        <f t="shared" si="391"/>
        <v>261</v>
      </c>
      <c r="G12532" s="6">
        <v>0.97916666666666663</v>
      </c>
      <c r="H12532" s="2">
        <v>21.327390000000001</v>
      </c>
      <c r="I12532" s="2">
        <v>101.1204</v>
      </c>
      <c r="J12532" s="2">
        <v>94.115380000000002</v>
      </c>
      <c r="K12532" s="2">
        <v>0</v>
      </c>
      <c r="L12532" s="2">
        <v>-1.8858280000000001</v>
      </c>
      <c r="M12532">
        <v>2.7965170000000001</v>
      </c>
    </row>
    <row r="12533" spans="1:13" ht="15.6">
      <c r="A12533" s="12">
        <v>262</v>
      </c>
      <c r="B12533" s="9">
        <v>2016</v>
      </c>
      <c r="C12533" s="9">
        <v>9</v>
      </c>
      <c r="D12533" s="9">
        <v>17</v>
      </c>
      <c r="E12533" s="30">
        <f t="shared" si="390"/>
        <v>42630</v>
      </c>
      <c r="F12533" s="32">
        <f t="shared" si="391"/>
        <v>261</v>
      </c>
      <c r="G12533" s="6">
        <v>0</v>
      </c>
      <c r="H12533" s="2">
        <v>20.93712</v>
      </c>
      <c r="I12533" s="2">
        <v>101.1202</v>
      </c>
      <c r="J12533" s="2">
        <v>95.669370000000001</v>
      </c>
      <c r="K12533" s="2">
        <v>0</v>
      </c>
      <c r="L12533" s="2">
        <v>-0.90358660000000002</v>
      </c>
      <c r="M12533">
        <v>3.7971780000000002</v>
      </c>
    </row>
    <row r="12534" spans="1:13" ht="15.6">
      <c r="A12534" s="12">
        <v>262</v>
      </c>
      <c r="B12534" s="9">
        <v>2016</v>
      </c>
      <c r="C12534" s="9">
        <v>9</v>
      </c>
      <c r="D12534" s="9">
        <v>18</v>
      </c>
      <c r="E12534" s="30">
        <f t="shared" si="390"/>
        <v>42631</v>
      </c>
      <c r="F12534" s="32">
        <f t="shared" si="391"/>
        <v>262</v>
      </c>
      <c r="G12534" s="6">
        <v>2.0833333333333332E-2</v>
      </c>
      <c r="H12534" s="2">
        <v>20.637930000000001</v>
      </c>
      <c r="I12534" s="2">
        <v>101.1182</v>
      </c>
      <c r="J12534" s="2">
        <v>96.620890000000003</v>
      </c>
      <c r="K12534" s="2">
        <v>0</v>
      </c>
      <c r="L12534" s="2">
        <v>-1.602948</v>
      </c>
      <c r="M12534">
        <v>3.6337440000000001</v>
      </c>
    </row>
    <row r="12535" spans="1:13" ht="15.6">
      <c r="A12535" s="12">
        <v>262</v>
      </c>
      <c r="B12535" s="9">
        <v>2016</v>
      </c>
      <c r="C12535" s="9">
        <v>9</v>
      </c>
      <c r="D12535" s="9">
        <v>18</v>
      </c>
      <c r="E12535" s="30">
        <f t="shared" si="390"/>
        <v>42631</v>
      </c>
      <c r="F12535" s="32">
        <f t="shared" si="391"/>
        <v>262</v>
      </c>
      <c r="G12535" s="6">
        <v>4.1666666666666664E-2</v>
      </c>
      <c r="H12535" s="2">
        <v>20.40889</v>
      </c>
      <c r="I12535" s="2">
        <v>101.1118</v>
      </c>
      <c r="J12535" s="2">
        <v>97.393709999999999</v>
      </c>
      <c r="K12535" s="2">
        <v>0</v>
      </c>
      <c r="L12535" s="2">
        <v>-1.2295560000000001</v>
      </c>
      <c r="M12535">
        <v>4.1626849999999997</v>
      </c>
    </row>
    <row r="12536" spans="1:13" ht="15.6">
      <c r="A12536" s="12">
        <v>262</v>
      </c>
      <c r="B12536" s="9">
        <v>2016</v>
      </c>
      <c r="C12536" s="9">
        <v>9</v>
      </c>
      <c r="D12536" s="9">
        <v>18</v>
      </c>
      <c r="E12536" s="30">
        <f t="shared" si="390"/>
        <v>42631</v>
      </c>
      <c r="F12536" s="32">
        <f t="shared" si="391"/>
        <v>262</v>
      </c>
      <c r="G12536" s="6">
        <v>6.25E-2</v>
      </c>
      <c r="H12536" s="2">
        <v>20.23996</v>
      </c>
      <c r="I12536" s="2">
        <v>101.1039</v>
      </c>
      <c r="J12536" s="2">
        <v>97.892809999999997</v>
      </c>
      <c r="K12536" s="2">
        <v>0</v>
      </c>
      <c r="L12536" s="2">
        <v>-0.92502629999999997</v>
      </c>
      <c r="M12536">
        <v>4.0117000000000003</v>
      </c>
    </row>
    <row r="12537" spans="1:13" ht="15.6">
      <c r="A12537" s="12">
        <v>262</v>
      </c>
      <c r="B12537" s="9">
        <v>2016</v>
      </c>
      <c r="C12537" s="9">
        <v>9</v>
      </c>
      <c r="D12537" s="9">
        <v>18</v>
      </c>
      <c r="E12537" s="30">
        <f t="shared" si="390"/>
        <v>42631</v>
      </c>
      <c r="F12537" s="32">
        <f t="shared" si="391"/>
        <v>262</v>
      </c>
      <c r="G12537" s="6">
        <v>8.3333333333333329E-2</v>
      </c>
      <c r="H12537" s="2">
        <v>20.05941</v>
      </c>
      <c r="I12537" s="2">
        <v>101.09739999999999</v>
      </c>
      <c r="J12537" s="2">
        <v>98.31671</v>
      </c>
      <c r="K12537" s="2">
        <v>0</v>
      </c>
      <c r="L12537" s="2">
        <v>-1.4308399999999999</v>
      </c>
      <c r="M12537">
        <v>3.2593700000000001</v>
      </c>
    </row>
    <row r="12538" spans="1:13" ht="15.6">
      <c r="A12538" s="12">
        <v>262</v>
      </c>
      <c r="B12538" s="9">
        <v>2016</v>
      </c>
      <c r="C12538" s="9">
        <v>9</v>
      </c>
      <c r="D12538" s="9">
        <v>18</v>
      </c>
      <c r="E12538" s="30">
        <f t="shared" si="390"/>
        <v>42631</v>
      </c>
      <c r="F12538" s="32">
        <f t="shared" si="391"/>
        <v>262</v>
      </c>
      <c r="G12538" s="6">
        <v>0.10416666666666667</v>
      </c>
      <c r="H12538" s="2">
        <v>19.6692</v>
      </c>
      <c r="I12538" s="2">
        <v>101.1157</v>
      </c>
      <c r="J12538" s="2">
        <v>98.594579999999993</v>
      </c>
      <c r="K12538" s="2">
        <v>0</v>
      </c>
      <c r="L12538" s="2">
        <v>-0.81358609999999998</v>
      </c>
      <c r="M12538">
        <v>3.757485</v>
      </c>
    </row>
    <row r="12539" spans="1:13" ht="15.6">
      <c r="A12539" s="12">
        <v>262</v>
      </c>
      <c r="B12539" s="9">
        <v>2016</v>
      </c>
      <c r="C12539" s="9">
        <v>9</v>
      </c>
      <c r="D12539" s="9">
        <v>18</v>
      </c>
      <c r="E12539" s="30">
        <f t="shared" si="390"/>
        <v>42631</v>
      </c>
      <c r="F12539" s="32">
        <f t="shared" si="391"/>
        <v>262</v>
      </c>
      <c r="G12539" s="6">
        <v>0.125</v>
      </c>
      <c r="H12539" s="2">
        <v>19.681709999999999</v>
      </c>
      <c r="I12539" s="2">
        <v>101.1202</v>
      </c>
      <c r="J12539" s="2">
        <v>98.837549999999993</v>
      </c>
      <c r="K12539" s="2">
        <v>0</v>
      </c>
      <c r="L12539" s="2">
        <v>0.67224799999999996</v>
      </c>
      <c r="M12539">
        <v>3.12534</v>
      </c>
    </row>
    <row r="12540" spans="1:13" ht="15.6">
      <c r="A12540" s="12">
        <v>262</v>
      </c>
      <c r="B12540" s="9">
        <v>2016</v>
      </c>
      <c r="C12540" s="9">
        <v>9</v>
      </c>
      <c r="D12540" s="9">
        <v>18</v>
      </c>
      <c r="E12540" s="30">
        <f t="shared" si="390"/>
        <v>42631</v>
      </c>
      <c r="F12540" s="32">
        <f t="shared" si="391"/>
        <v>262</v>
      </c>
      <c r="G12540" s="6">
        <v>0.14583333333333334</v>
      </c>
      <c r="H12540" s="2">
        <v>19.911280000000001</v>
      </c>
      <c r="I12540" s="2">
        <v>101.1169</v>
      </c>
      <c r="J12540" s="2">
        <v>98.986670000000004</v>
      </c>
      <c r="K12540" s="2">
        <v>0</v>
      </c>
      <c r="L12540" s="2">
        <v>0.23873559999999999</v>
      </c>
      <c r="M12540">
        <v>2.3618190000000001</v>
      </c>
    </row>
    <row r="12541" spans="1:13" ht="15.6">
      <c r="A12541" s="12">
        <v>262</v>
      </c>
      <c r="B12541" s="9">
        <v>2016</v>
      </c>
      <c r="C12541" s="9">
        <v>9</v>
      </c>
      <c r="D12541" s="9">
        <v>18</v>
      </c>
      <c r="E12541" s="30">
        <f t="shared" si="390"/>
        <v>42631</v>
      </c>
      <c r="F12541" s="32">
        <f t="shared" si="391"/>
        <v>262</v>
      </c>
      <c r="G12541" s="6">
        <v>0.16666666666666666</v>
      </c>
      <c r="H12541" s="2">
        <v>19.838909999999998</v>
      </c>
      <c r="I12541" s="2">
        <v>101.11790000000001</v>
      </c>
      <c r="J12541" s="2">
        <v>99.049189999999996</v>
      </c>
      <c r="K12541" s="2">
        <v>0</v>
      </c>
      <c r="L12541" s="2">
        <v>-0.79285689999999998</v>
      </c>
      <c r="M12541">
        <v>2.1454740000000001</v>
      </c>
    </row>
    <row r="12542" spans="1:13" ht="15.6">
      <c r="A12542" s="12">
        <v>262</v>
      </c>
      <c r="B12542" s="9">
        <v>2016</v>
      </c>
      <c r="C12542" s="9">
        <v>9</v>
      </c>
      <c r="D12542" s="9">
        <v>18</v>
      </c>
      <c r="E12542" s="30">
        <f t="shared" si="390"/>
        <v>42631</v>
      </c>
      <c r="F12542" s="32">
        <f t="shared" si="391"/>
        <v>262</v>
      </c>
      <c r="G12542" s="6">
        <v>0.1875</v>
      </c>
      <c r="H12542" s="2">
        <v>19.877479999999998</v>
      </c>
      <c r="I12542" s="2">
        <v>101.11750000000001</v>
      </c>
      <c r="J12542" s="2">
        <v>99.125529999999998</v>
      </c>
      <c r="K12542" s="2">
        <v>0</v>
      </c>
      <c r="L12542" s="2">
        <v>-0.5249414</v>
      </c>
      <c r="M12542">
        <v>2.3460299999999998</v>
      </c>
    </row>
    <row r="12543" spans="1:13" ht="15.6">
      <c r="A12543" s="12">
        <v>262</v>
      </c>
      <c r="B12543" s="9">
        <v>2016</v>
      </c>
      <c r="C12543" s="9">
        <v>9</v>
      </c>
      <c r="D12543" s="9">
        <v>18</v>
      </c>
      <c r="E12543" s="30">
        <f t="shared" si="390"/>
        <v>42631</v>
      </c>
      <c r="F12543" s="32">
        <f t="shared" si="391"/>
        <v>262</v>
      </c>
      <c r="G12543" s="6">
        <v>0.20833333333333334</v>
      </c>
      <c r="H12543" s="2">
        <v>19.82856</v>
      </c>
      <c r="I12543" s="2">
        <v>101.11709999999999</v>
      </c>
      <c r="J12543" s="2">
        <v>99.190160000000006</v>
      </c>
      <c r="K12543" s="2">
        <v>0</v>
      </c>
      <c r="L12543" s="2">
        <v>-0.7621291</v>
      </c>
      <c r="M12543">
        <v>2.4511129999999999</v>
      </c>
    </row>
    <row r="12544" spans="1:13" ht="15.6">
      <c r="A12544" s="12">
        <v>262</v>
      </c>
      <c r="B12544" s="9">
        <v>2016</v>
      </c>
      <c r="C12544" s="9">
        <v>9</v>
      </c>
      <c r="D12544" s="9">
        <v>18</v>
      </c>
      <c r="E12544" s="30">
        <f t="shared" si="390"/>
        <v>42631</v>
      </c>
      <c r="F12544" s="32">
        <f t="shared" si="391"/>
        <v>262</v>
      </c>
      <c r="G12544" s="6">
        <v>0.22916666666666666</v>
      </c>
      <c r="H12544" s="2">
        <v>19.756340000000002</v>
      </c>
      <c r="I12544" s="2">
        <v>101.1405</v>
      </c>
      <c r="J12544" s="2">
        <v>99.232399999999998</v>
      </c>
      <c r="K12544" s="2">
        <v>0</v>
      </c>
      <c r="L12544" s="2">
        <v>-0.1365827</v>
      </c>
      <c r="M12544">
        <v>1.6167309999999999</v>
      </c>
    </row>
    <row r="12545" spans="1:13" ht="15.6">
      <c r="A12545" s="12">
        <v>262</v>
      </c>
      <c r="B12545" s="9">
        <v>2016</v>
      </c>
      <c r="C12545" s="9">
        <v>9</v>
      </c>
      <c r="D12545" s="9">
        <v>18</v>
      </c>
      <c r="E12545" s="30">
        <f t="shared" si="390"/>
        <v>42631</v>
      </c>
      <c r="F12545" s="32">
        <f t="shared" si="391"/>
        <v>262</v>
      </c>
      <c r="G12545" s="6">
        <v>0.25</v>
      </c>
      <c r="H12545" s="2">
        <v>19.851459999999999</v>
      </c>
      <c r="I12545" s="2">
        <v>101.1695</v>
      </c>
      <c r="J12545" s="2">
        <v>99.309150000000002</v>
      </c>
      <c r="K12545" s="2">
        <v>0</v>
      </c>
      <c r="L12545" s="2">
        <v>1.265002</v>
      </c>
      <c r="M12545">
        <v>1.3437030000000001</v>
      </c>
    </row>
    <row r="12546" spans="1:13" ht="15.6">
      <c r="A12546" s="12">
        <v>262</v>
      </c>
      <c r="B12546" s="9">
        <v>2016</v>
      </c>
      <c r="C12546" s="9">
        <v>9</v>
      </c>
      <c r="D12546" s="9">
        <v>18</v>
      </c>
      <c r="E12546" s="30">
        <f t="shared" si="390"/>
        <v>42631</v>
      </c>
      <c r="F12546" s="32">
        <f t="shared" si="391"/>
        <v>262</v>
      </c>
      <c r="G12546" s="6">
        <v>0.27083333333333331</v>
      </c>
      <c r="H12546" s="2">
        <v>19.86317</v>
      </c>
      <c r="I12546" s="2">
        <v>101.1691</v>
      </c>
      <c r="J12546" s="2">
        <v>99.308750000000003</v>
      </c>
      <c r="K12546" s="2">
        <v>0</v>
      </c>
      <c r="L12546" s="2">
        <v>23.58278</v>
      </c>
      <c r="M12546">
        <v>4.1472369999999996</v>
      </c>
    </row>
    <row r="12547" spans="1:13" ht="15.6">
      <c r="A12547" s="12">
        <v>262</v>
      </c>
      <c r="B12547" s="9">
        <v>2016</v>
      </c>
      <c r="C12547" s="9">
        <v>9</v>
      </c>
      <c r="D12547" s="9">
        <v>18</v>
      </c>
      <c r="E12547" s="30">
        <f t="shared" si="390"/>
        <v>42631</v>
      </c>
      <c r="F12547" s="32">
        <f t="shared" si="391"/>
        <v>262</v>
      </c>
      <c r="G12547" s="6">
        <v>0.29166666666666669</v>
      </c>
      <c r="H12547" s="2">
        <v>19.873249999999999</v>
      </c>
      <c r="I12547" s="2">
        <v>101.1909</v>
      </c>
      <c r="J12547" s="2">
        <v>99.284419999999997</v>
      </c>
      <c r="K12547" s="2">
        <v>0</v>
      </c>
      <c r="L12547" s="2">
        <v>80.528919999999999</v>
      </c>
      <c r="M12547">
        <v>11.222149999999999</v>
      </c>
    </row>
    <row r="12548" spans="1:13" ht="15.6">
      <c r="A12548" s="12">
        <v>262</v>
      </c>
      <c r="B12548" s="9">
        <v>2016</v>
      </c>
      <c r="C12548" s="9">
        <v>9</v>
      </c>
      <c r="D12548" s="9">
        <v>18</v>
      </c>
      <c r="E12548" s="30">
        <f t="shared" si="390"/>
        <v>42631</v>
      </c>
      <c r="F12548" s="32">
        <f t="shared" si="391"/>
        <v>262</v>
      </c>
      <c r="G12548" s="6">
        <v>0.3125</v>
      </c>
      <c r="H12548" s="2">
        <v>20.383379999999999</v>
      </c>
      <c r="I12548" s="2">
        <v>101.1986</v>
      </c>
      <c r="J12548" s="2">
        <v>99.278030000000001</v>
      </c>
      <c r="K12548" s="2">
        <v>0.1103036</v>
      </c>
      <c r="L12548" s="2">
        <v>166.72640000000001</v>
      </c>
      <c r="M12548">
        <v>21.661580000000001</v>
      </c>
    </row>
    <row r="12549" spans="1:13" ht="15.6">
      <c r="A12549" s="12">
        <v>262</v>
      </c>
      <c r="B12549" s="9">
        <v>2016</v>
      </c>
      <c r="C12549" s="9">
        <v>9</v>
      </c>
      <c r="D12549" s="9">
        <v>18</v>
      </c>
      <c r="E12549" s="30">
        <f t="shared" si="390"/>
        <v>42631</v>
      </c>
      <c r="F12549" s="32">
        <f t="shared" si="391"/>
        <v>262</v>
      </c>
      <c r="G12549" s="6">
        <v>0.33333333333333331</v>
      </c>
      <c r="H12549" s="2">
        <v>21.0761</v>
      </c>
      <c r="I12549" s="2">
        <v>101.2024</v>
      </c>
      <c r="J12549" s="2">
        <v>98.699690000000004</v>
      </c>
      <c r="K12549" s="2">
        <v>2.0301740000000001</v>
      </c>
      <c r="L12549" s="2">
        <v>303.41359999999997</v>
      </c>
      <c r="M12549">
        <v>40.053649999999998</v>
      </c>
    </row>
    <row r="12550" spans="1:13" ht="15.6">
      <c r="A12550" s="12">
        <v>262</v>
      </c>
      <c r="B12550" s="9">
        <v>2016</v>
      </c>
      <c r="C12550" s="9">
        <v>9</v>
      </c>
      <c r="D12550" s="9">
        <v>18</v>
      </c>
      <c r="E12550" s="30">
        <f t="shared" ref="E12550:E12613" si="392">DATE(B12550,C12550,D12550)</f>
        <v>42631</v>
      </c>
      <c r="F12550" s="32">
        <f t="shared" ref="F12550:F12613" si="393">E12550-DATE(YEAR(E12550),1,0)</f>
        <v>262</v>
      </c>
      <c r="G12550" s="6">
        <v>0.35416666666666669</v>
      </c>
      <c r="H12550" s="2">
        <v>21.984649999999998</v>
      </c>
      <c r="I12550" s="2">
        <v>101.19289999999999</v>
      </c>
      <c r="J12550" s="2">
        <v>93.422749999999994</v>
      </c>
      <c r="K12550" s="2">
        <v>2.5034070000000002</v>
      </c>
      <c r="L12550" s="2">
        <v>391.71170000000001</v>
      </c>
      <c r="M12550">
        <v>53.538699999999999</v>
      </c>
    </row>
    <row r="12551" spans="1:13" ht="15.6">
      <c r="A12551" s="12">
        <v>262</v>
      </c>
      <c r="B12551" s="9">
        <v>2016</v>
      </c>
      <c r="C12551" s="9">
        <v>9</v>
      </c>
      <c r="D12551" s="9">
        <v>18</v>
      </c>
      <c r="E12551" s="30">
        <f t="shared" si="392"/>
        <v>42631</v>
      </c>
      <c r="F12551" s="32">
        <f t="shared" si="393"/>
        <v>262</v>
      </c>
      <c r="G12551" s="6">
        <v>0.375</v>
      </c>
      <c r="H12551" s="2">
        <v>23.08588</v>
      </c>
      <c r="I12551" s="2">
        <v>101.17659999999999</v>
      </c>
      <c r="J12551" s="2">
        <v>83.726299999999995</v>
      </c>
      <c r="K12551" s="2">
        <v>2.8085490000000002</v>
      </c>
      <c r="L12551" s="2">
        <v>497.47149999999999</v>
      </c>
      <c r="M12551">
        <v>69.786950000000004</v>
      </c>
    </row>
    <row r="12552" spans="1:13" ht="15.6">
      <c r="A12552" s="12">
        <v>262</v>
      </c>
      <c r="B12552" s="9">
        <v>2016</v>
      </c>
      <c r="C12552" s="9">
        <v>9</v>
      </c>
      <c r="D12552" s="9">
        <v>18</v>
      </c>
      <c r="E12552" s="30">
        <f t="shared" si="392"/>
        <v>42631</v>
      </c>
      <c r="F12552" s="32">
        <f t="shared" si="393"/>
        <v>262</v>
      </c>
      <c r="G12552" s="6">
        <v>0.39583333333333331</v>
      </c>
      <c r="H12552" s="2">
        <v>23.932659999999998</v>
      </c>
      <c r="I12552" s="2">
        <v>101.17829999999999</v>
      </c>
      <c r="J12552" s="2">
        <v>77.148499999999999</v>
      </c>
      <c r="K12552" s="2">
        <v>3.623459</v>
      </c>
      <c r="L12552" s="2">
        <v>594.82339999999999</v>
      </c>
      <c r="M12552">
        <v>82.778919999999999</v>
      </c>
    </row>
    <row r="12553" spans="1:13" ht="15.6">
      <c r="A12553" s="12">
        <v>262</v>
      </c>
      <c r="B12553" s="9">
        <v>2016</v>
      </c>
      <c r="C12553" s="9">
        <v>9</v>
      </c>
      <c r="D12553" s="9">
        <v>18</v>
      </c>
      <c r="E12553" s="30">
        <f t="shared" si="392"/>
        <v>42631</v>
      </c>
      <c r="F12553" s="32">
        <f t="shared" si="393"/>
        <v>262</v>
      </c>
      <c r="G12553" s="6">
        <v>0.41666666666666669</v>
      </c>
      <c r="H12553" s="2">
        <v>24.522649999999999</v>
      </c>
      <c r="I12553" s="2">
        <v>101.1752</v>
      </c>
      <c r="J12553" s="2">
        <v>72.79204</v>
      </c>
      <c r="K12553" s="2">
        <v>4.309952</v>
      </c>
      <c r="L12553" s="2">
        <v>689.1454</v>
      </c>
      <c r="M12553">
        <v>94.463840000000005</v>
      </c>
    </row>
    <row r="12554" spans="1:13" ht="15.6">
      <c r="A12554" s="12">
        <v>262</v>
      </c>
      <c r="B12554" s="9">
        <v>2016</v>
      </c>
      <c r="C12554" s="9">
        <v>9</v>
      </c>
      <c r="D12554" s="9">
        <v>18</v>
      </c>
      <c r="E12554" s="30">
        <f t="shared" si="392"/>
        <v>42631</v>
      </c>
      <c r="F12554" s="32">
        <f t="shared" si="393"/>
        <v>262</v>
      </c>
      <c r="G12554" s="6">
        <v>0.4375</v>
      </c>
      <c r="H12554" s="2">
        <v>24.81035</v>
      </c>
      <c r="I12554" s="2">
        <v>101.1461</v>
      </c>
      <c r="J12554" s="2">
        <v>73.167029999999997</v>
      </c>
      <c r="K12554" s="2">
        <v>3.7078760000000002</v>
      </c>
      <c r="L12554" s="2">
        <v>683.90750000000003</v>
      </c>
      <c r="M12554">
        <v>92.819739999999996</v>
      </c>
    </row>
    <row r="12555" spans="1:13" ht="15.6">
      <c r="A12555" s="12">
        <v>262</v>
      </c>
      <c r="B12555" s="9">
        <v>2016</v>
      </c>
      <c r="C12555" s="9">
        <v>9</v>
      </c>
      <c r="D12555" s="9">
        <v>18</v>
      </c>
      <c r="E12555" s="30">
        <f t="shared" si="392"/>
        <v>42631</v>
      </c>
      <c r="F12555" s="32">
        <f t="shared" si="393"/>
        <v>262</v>
      </c>
      <c r="G12555" s="6">
        <v>0.45833333333333331</v>
      </c>
      <c r="H12555" s="2">
        <v>25.295059999999999</v>
      </c>
      <c r="I12555" s="2">
        <v>101.1126</v>
      </c>
      <c r="J12555" s="2">
        <v>70.511420000000001</v>
      </c>
      <c r="K12555" s="2">
        <v>3.5112399999999999</v>
      </c>
      <c r="L12555" s="2">
        <v>742.99189999999999</v>
      </c>
      <c r="M12555">
        <v>100.45189999999999</v>
      </c>
    </row>
    <row r="12556" spans="1:13" ht="15.6">
      <c r="A12556" s="12">
        <v>262</v>
      </c>
      <c r="B12556" s="9">
        <v>2016</v>
      </c>
      <c r="C12556" s="9">
        <v>9</v>
      </c>
      <c r="D12556" s="9">
        <v>18</v>
      </c>
      <c r="E12556" s="30">
        <f t="shared" si="392"/>
        <v>42631</v>
      </c>
      <c r="F12556" s="32">
        <f t="shared" si="393"/>
        <v>262</v>
      </c>
      <c r="G12556" s="6">
        <v>0.47916666666666669</v>
      </c>
      <c r="H12556" s="2">
        <v>25.715019999999999</v>
      </c>
      <c r="I12556" s="2">
        <v>101.0847</v>
      </c>
      <c r="J12556" s="2">
        <v>66.598410000000001</v>
      </c>
      <c r="K12556" s="2">
        <v>3.5121530000000001</v>
      </c>
      <c r="L12556" s="2">
        <v>793.10969999999998</v>
      </c>
      <c r="M12556">
        <v>107.8379</v>
      </c>
    </row>
    <row r="12557" spans="1:13" ht="15.6">
      <c r="A12557" s="12">
        <v>262</v>
      </c>
      <c r="B12557" s="9">
        <v>2016</v>
      </c>
      <c r="C12557" s="9">
        <v>9</v>
      </c>
      <c r="D12557" s="9">
        <v>18</v>
      </c>
      <c r="E12557" s="30">
        <f t="shared" si="392"/>
        <v>42631</v>
      </c>
      <c r="F12557" s="32">
        <f t="shared" si="393"/>
        <v>262</v>
      </c>
      <c r="G12557" s="6">
        <v>0.5</v>
      </c>
      <c r="H12557" s="2">
        <v>26.128900000000002</v>
      </c>
      <c r="I12557" s="2">
        <v>101.0748</v>
      </c>
      <c r="J12557" s="2">
        <v>61.678539999999998</v>
      </c>
      <c r="K12557" s="2">
        <v>3.8371050000000002</v>
      </c>
      <c r="L12557" s="2">
        <v>851.50890000000004</v>
      </c>
      <c r="M12557">
        <v>116.25279999999999</v>
      </c>
    </row>
    <row r="12558" spans="1:13" ht="15.6">
      <c r="A12558" s="12">
        <v>262</v>
      </c>
      <c r="B12558" s="9">
        <v>2016</v>
      </c>
      <c r="C12558" s="9">
        <v>9</v>
      </c>
      <c r="D12558" s="9">
        <v>18</v>
      </c>
      <c r="E12558" s="30">
        <f t="shared" si="392"/>
        <v>42631</v>
      </c>
      <c r="F12558" s="32">
        <f t="shared" si="393"/>
        <v>262</v>
      </c>
      <c r="G12558" s="6">
        <v>0.52083333333333337</v>
      </c>
      <c r="H12558" s="2">
        <v>26.750209999999999</v>
      </c>
      <c r="I12558" s="2">
        <v>101.04430000000001</v>
      </c>
      <c r="J12558" s="2">
        <v>56.793379999999999</v>
      </c>
      <c r="K12558" s="2">
        <v>3.5049090000000001</v>
      </c>
      <c r="L12558" s="2">
        <v>859.03409999999997</v>
      </c>
      <c r="M12558">
        <v>118.08540000000001</v>
      </c>
    </row>
    <row r="12559" spans="1:13" ht="15.6">
      <c r="A12559" s="12">
        <v>262</v>
      </c>
      <c r="B12559" s="9">
        <v>2016</v>
      </c>
      <c r="C12559" s="9">
        <v>9</v>
      </c>
      <c r="D12559" s="9">
        <v>18</v>
      </c>
      <c r="E12559" s="30">
        <f t="shared" si="392"/>
        <v>42631</v>
      </c>
      <c r="F12559" s="32">
        <f t="shared" si="393"/>
        <v>262</v>
      </c>
      <c r="G12559" s="6">
        <v>0.54166666666666663</v>
      </c>
      <c r="H12559" s="2">
        <v>26.874610000000001</v>
      </c>
      <c r="I12559" s="2">
        <v>101.0234</v>
      </c>
      <c r="J12559" s="2">
        <v>55.926850000000002</v>
      </c>
      <c r="K12559" s="2">
        <v>3.7870569999999999</v>
      </c>
      <c r="L12559" s="2">
        <v>841.92949999999996</v>
      </c>
      <c r="M12559">
        <v>116.7829</v>
      </c>
    </row>
    <row r="12560" spans="1:13" ht="15.6">
      <c r="A12560" s="12">
        <v>262</v>
      </c>
      <c r="B12560" s="9">
        <v>2016</v>
      </c>
      <c r="C12560" s="9">
        <v>9</v>
      </c>
      <c r="D12560" s="9">
        <v>18</v>
      </c>
      <c r="E12560" s="30">
        <f t="shared" si="392"/>
        <v>42631</v>
      </c>
      <c r="F12560" s="32">
        <f t="shared" si="393"/>
        <v>262</v>
      </c>
      <c r="G12560" s="6">
        <v>0.5625</v>
      </c>
      <c r="H12560" s="2">
        <v>26.85594</v>
      </c>
      <c r="I12560" s="2">
        <v>100.9873</v>
      </c>
      <c r="J12560" s="2">
        <v>56.856119999999997</v>
      </c>
      <c r="K12560" s="2">
        <v>4.1712490000000004</v>
      </c>
      <c r="L12560" s="2">
        <v>791.42079999999999</v>
      </c>
      <c r="M12560">
        <v>111.4649</v>
      </c>
    </row>
    <row r="12561" spans="1:13" ht="15.6">
      <c r="A12561" s="12">
        <v>262</v>
      </c>
      <c r="B12561" s="9">
        <v>2016</v>
      </c>
      <c r="C12561" s="9">
        <v>9</v>
      </c>
      <c r="D12561" s="9">
        <v>18</v>
      </c>
      <c r="E12561" s="30">
        <f t="shared" si="392"/>
        <v>42631</v>
      </c>
      <c r="F12561" s="32">
        <f t="shared" si="393"/>
        <v>262</v>
      </c>
      <c r="G12561" s="6">
        <v>0.58333333333333337</v>
      </c>
      <c r="H12561" s="2">
        <v>26.87283</v>
      </c>
      <c r="I12561" s="2">
        <v>100.9569</v>
      </c>
      <c r="J12561" s="2">
        <v>58.81561</v>
      </c>
      <c r="K12561" s="2">
        <v>3.5519980000000002</v>
      </c>
      <c r="L12561" s="2">
        <v>692.01589999999999</v>
      </c>
      <c r="M12561">
        <v>99.206590000000006</v>
      </c>
    </row>
    <row r="12562" spans="1:13" ht="15.6">
      <c r="A12562" s="12">
        <v>262</v>
      </c>
      <c r="B12562" s="9">
        <v>2016</v>
      </c>
      <c r="C12562" s="9">
        <v>9</v>
      </c>
      <c r="D12562" s="9">
        <v>18</v>
      </c>
      <c r="E12562" s="30">
        <f t="shared" si="392"/>
        <v>42631</v>
      </c>
      <c r="F12562" s="32">
        <f t="shared" si="393"/>
        <v>262</v>
      </c>
      <c r="G12562" s="6">
        <v>0.60416666666666663</v>
      </c>
      <c r="H12562" s="2">
        <v>27.0581</v>
      </c>
      <c r="I12562" s="2">
        <v>100.92140000000001</v>
      </c>
      <c r="J12562" s="2">
        <v>59.266669999999998</v>
      </c>
      <c r="K12562" s="2">
        <v>3.3796689999999998</v>
      </c>
      <c r="L12562" s="2">
        <v>688.41250000000002</v>
      </c>
      <c r="M12562">
        <v>101.4286</v>
      </c>
    </row>
    <row r="12563" spans="1:13" ht="15.6">
      <c r="A12563" s="12">
        <v>262</v>
      </c>
      <c r="B12563" s="9">
        <v>2016</v>
      </c>
      <c r="C12563" s="9">
        <v>9</v>
      </c>
      <c r="D12563" s="9">
        <v>18</v>
      </c>
      <c r="E12563" s="30">
        <f t="shared" si="392"/>
        <v>42631</v>
      </c>
      <c r="F12563" s="32">
        <f t="shared" si="393"/>
        <v>262</v>
      </c>
      <c r="G12563" s="6">
        <v>0.625</v>
      </c>
      <c r="H12563" s="2">
        <v>26.978349999999999</v>
      </c>
      <c r="I12563" s="2">
        <v>100.89919999999999</v>
      </c>
      <c r="J12563" s="2">
        <v>58.861080000000001</v>
      </c>
      <c r="K12563" s="2">
        <v>3.8066089999999999</v>
      </c>
      <c r="L12563" s="2">
        <v>611.03719999999998</v>
      </c>
      <c r="M12563">
        <v>92.091390000000004</v>
      </c>
    </row>
    <row r="12564" spans="1:13" ht="15.6">
      <c r="A12564" s="12">
        <v>262</v>
      </c>
      <c r="B12564" s="9">
        <v>2016</v>
      </c>
      <c r="C12564" s="9">
        <v>9</v>
      </c>
      <c r="D12564" s="9">
        <v>18</v>
      </c>
      <c r="E12564" s="30">
        <f t="shared" si="392"/>
        <v>42631</v>
      </c>
      <c r="F12564" s="32">
        <f t="shared" si="393"/>
        <v>262</v>
      </c>
      <c r="G12564" s="6">
        <v>0.64583333333333337</v>
      </c>
      <c r="H12564" s="2">
        <v>26.991160000000001</v>
      </c>
      <c r="I12564" s="2">
        <v>100.89100000000001</v>
      </c>
      <c r="J12564" s="2">
        <v>58.224730000000001</v>
      </c>
      <c r="K12564" s="2">
        <v>3.4436550000000001</v>
      </c>
      <c r="L12564" s="2">
        <v>508.81509999999997</v>
      </c>
      <c r="M12564">
        <v>79.541219999999996</v>
      </c>
    </row>
    <row r="12565" spans="1:13" ht="15.6">
      <c r="A12565" s="12">
        <v>262</v>
      </c>
      <c r="B12565" s="9">
        <v>2016</v>
      </c>
      <c r="C12565" s="9">
        <v>9</v>
      </c>
      <c r="D12565" s="9">
        <v>18</v>
      </c>
      <c r="E12565" s="30">
        <f t="shared" si="392"/>
        <v>42631</v>
      </c>
      <c r="F12565" s="32">
        <f t="shared" si="393"/>
        <v>262</v>
      </c>
      <c r="G12565" s="6">
        <v>0.66666666666666663</v>
      </c>
      <c r="H12565" s="2">
        <v>26.737169999999999</v>
      </c>
      <c r="I12565" s="2">
        <v>100.9088</v>
      </c>
      <c r="J12565" s="2">
        <v>60.876910000000002</v>
      </c>
      <c r="K12565" s="2">
        <v>3.4516550000000001</v>
      </c>
      <c r="L12565" s="2">
        <v>370.99970000000002</v>
      </c>
      <c r="M12565">
        <v>59.005949999999999</v>
      </c>
    </row>
    <row r="12566" spans="1:13" ht="15.6">
      <c r="A12566" s="12">
        <v>262</v>
      </c>
      <c r="B12566" s="9">
        <v>2016</v>
      </c>
      <c r="C12566" s="9">
        <v>9</v>
      </c>
      <c r="D12566" s="9">
        <v>18</v>
      </c>
      <c r="E12566" s="30">
        <f t="shared" si="392"/>
        <v>42631</v>
      </c>
      <c r="F12566" s="32">
        <f t="shared" si="393"/>
        <v>262</v>
      </c>
      <c r="G12566" s="6">
        <v>0.6875</v>
      </c>
      <c r="H12566" s="2">
        <v>26.54899</v>
      </c>
      <c r="I12566" s="2">
        <v>100.9346</v>
      </c>
      <c r="J12566" s="2">
        <v>61.872120000000002</v>
      </c>
      <c r="K12566" s="2">
        <v>3.6116790000000001</v>
      </c>
      <c r="L12566" s="2">
        <v>297.24020000000002</v>
      </c>
      <c r="M12566">
        <v>49.471769999999999</v>
      </c>
    </row>
    <row r="12567" spans="1:13" ht="15.6">
      <c r="A12567" s="12">
        <v>262</v>
      </c>
      <c r="B12567" s="9">
        <v>2016</v>
      </c>
      <c r="C12567" s="9">
        <v>9</v>
      </c>
      <c r="D12567" s="9">
        <v>18</v>
      </c>
      <c r="E12567" s="30">
        <f t="shared" si="392"/>
        <v>42631</v>
      </c>
      <c r="F12567" s="32">
        <f t="shared" si="393"/>
        <v>262</v>
      </c>
      <c r="G12567" s="6">
        <v>0.70833333333333337</v>
      </c>
      <c r="H12567" s="2">
        <v>26.247199999999999</v>
      </c>
      <c r="I12567" s="2">
        <v>100.92010000000001</v>
      </c>
      <c r="J12567" s="2">
        <v>62.323729999999998</v>
      </c>
      <c r="K12567" s="2">
        <v>3.4921449999999998</v>
      </c>
      <c r="L12567" s="2">
        <v>199.5033</v>
      </c>
      <c r="M12567">
        <v>34.131320000000002</v>
      </c>
    </row>
    <row r="12568" spans="1:13" ht="15.6">
      <c r="A12568" s="12">
        <v>262</v>
      </c>
      <c r="B12568" s="9">
        <v>2016</v>
      </c>
      <c r="C12568" s="9">
        <v>9</v>
      </c>
      <c r="D12568" s="9">
        <v>18</v>
      </c>
      <c r="E12568" s="30">
        <f t="shared" si="392"/>
        <v>42631</v>
      </c>
      <c r="F12568" s="32">
        <f t="shared" si="393"/>
        <v>262</v>
      </c>
      <c r="G12568" s="6">
        <v>0.72916666666666663</v>
      </c>
      <c r="H12568" s="2">
        <v>25.772549999999999</v>
      </c>
      <c r="I12568" s="2">
        <v>100.9452</v>
      </c>
      <c r="J12568" s="2">
        <v>65.678640000000001</v>
      </c>
      <c r="K12568" s="2">
        <v>2.8618440000000001</v>
      </c>
      <c r="L12568" s="2">
        <v>99.380229999999997</v>
      </c>
      <c r="M12568">
        <v>16.269210000000001</v>
      </c>
    </row>
    <row r="12569" spans="1:13" ht="15.6">
      <c r="A12569" s="12">
        <v>262</v>
      </c>
      <c r="B12569" s="9">
        <v>2016</v>
      </c>
      <c r="C12569" s="9">
        <v>9</v>
      </c>
      <c r="D12569" s="9">
        <v>18</v>
      </c>
      <c r="E12569" s="30">
        <f t="shared" si="392"/>
        <v>42631</v>
      </c>
      <c r="F12569" s="32">
        <f t="shared" si="393"/>
        <v>262</v>
      </c>
      <c r="G12569" s="6">
        <v>0.75</v>
      </c>
      <c r="H12569" s="2">
        <v>25.02786</v>
      </c>
      <c r="I12569" s="2">
        <v>100.9701</v>
      </c>
      <c r="J12569" s="2">
        <v>71.217870000000005</v>
      </c>
      <c r="K12569" s="2">
        <v>2.8079450000000001</v>
      </c>
      <c r="L12569" s="2">
        <v>28.606390000000001</v>
      </c>
      <c r="M12569">
        <v>4.8943909999999997</v>
      </c>
    </row>
    <row r="12570" spans="1:13" ht="15.6">
      <c r="A12570" s="12">
        <v>262</v>
      </c>
      <c r="B12570" s="9">
        <v>2016</v>
      </c>
      <c r="C12570" s="9">
        <v>9</v>
      </c>
      <c r="D12570" s="9">
        <v>18</v>
      </c>
      <c r="E12570" s="30">
        <f t="shared" si="392"/>
        <v>42631</v>
      </c>
      <c r="F12570" s="32">
        <f t="shared" si="393"/>
        <v>262</v>
      </c>
      <c r="G12570" s="6">
        <v>0.77083333333333337</v>
      </c>
      <c r="H12570" s="2">
        <v>24.25329</v>
      </c>
      <c r="I12570" s="2">
        <v>100.98560000000001</v>
      </c>
      <c r="J12570" s="2">
        <v>74.264200000000002</v>
      </c>
      <c r="K12570" s="2">
        <v>2.1001690000000002</v>
      </c>
      <c r="L12570" s="2">
        <v>-1.6623380000000001</v>
      </c>
      <c r="M12570">
        <v>1.541426</v>
      </c>
    </row>
    <row r="12571" spans="1:13" ht="15.6">
      <c r="A12571" s="12">
        <v>262</v>
      </c>
      <c r="B12571" s="9">
        <v>2016</v>
      </c>
      <c r="C12571" s="9">
        <v>9</v>
      </c>
      <c r="D12571" s="9">
        <v>18</v>
      </c>
      <c r="E12571" s="30">
        <f t="shared" si="392"/>
        <v>42631</v>
      </c>
      <c r="F12571" s="32">
        <f t="shared" si="393"/>
        <v>262</v>
      </c>
      <c r="G12571" s="6">
        <v>0.79166666666666663</v>
      </c>
      <c r="H12571" s="2">
        <v>23.63653</v>
      </c>
      <c r="I12571" s="2">
        <v>101.0031</v>
      </c>
      <c r="J12571" s="2">
        <v>76.934200000000004</v>
      </c>
      <c r="K12571" s="2">
        <v>1.6396360000000001</v>
      </c>
      <c r="L12571" s="2">
        <v>-3.4481809999999999</v>
      </c>
      <c r="M12571">
        <v>2.1214580000000001</v>
      </c>
    </row>
    <row r="12572" spans="1:13" ht="15.6">
      <c r="A12572" s="12">
        <v>262</v>
      </c>
      <c r="B12572" s="9">
        <v>2016</v>
      </c>
      <c r="C12572" s="9">
        <v>9</v>
      </c>
      <c r="D12572" s="9">
        <v>18</v>
      </c>
      <c r="E12572" s="30">
        <f t="shared" si="392"/>
        <v>42631</v>
      </c>
      <c r="F12572" s="32">
        <f t="shared" si="393"/>
        <v>262</v>
      </c>
      <c r="G12572" s="6">
        <v>0.8125</v>
      </c>
      <c r="H12572" s="2">
        <v>23.165220000000001</v>
      </c>
      <c r="I12572" s="2">
        <v>101.0448</v>
      </c>
      <c r="J12572" s="2">
        <v>79.17944</v>
      </c>
      <c r="K12572" s="2">
        <v>1.400827</v>
      </c>
      <c r="L12572" s="2">
        <v>-3.228383</v>
      </c>
      <c r="M12572">
        <v>2.541725</v>
      </c>
    </row>
    <row r="12573" spans="1:13" ht="15.6">
      <c r="A12573" s="12">
        <v>262</v>
      </c>
      <c r="B12573" s="9">
        <v>2016</v>
      </c>
      <c r="C12573" s="9">
        <v>9</v>
      </c>
      <c r="D12573" s="9">
        <v>18</v>
      </c>
      <c r="E12573" s="30">
        <f t="shared" si="392"/>
        <v>42631</v>
      </c>
      <c r="F12573" s="32">
        <f t="shared" si="393"/>
        <v>262</v>
      </c>
      <c r="G12573" s="6">
        <v>0.83333333333333337</v>
      </c>
      <c r="H12573" s="2">
        <v>23.033619999999999</v>
      </c>
      <c r="I12573" s="2">
        <v>101.0941</v>
      </c>
      <c r="J12573" s="2">
        <v>75.622979999999998</v>
      </c>
      <c r="K12573" s="2">
        <v>2.251309</v>
      </c>
      <c r="L12573" s="2">
        <v>-2.4727939999999999</v>
      </c>
      <c r="M12573">
        <v>2.9321790000000001</v>
      </c>
    </row>
    <row r="12574" spans="1:13" ht="15.6">
      <c r="A12574" s="12">
        <v>262</v>
      </c>
      <c r="B12574" s="9">
        <v>2016</v>
      </c>
      <c r="C12574" s="9">
        <v>9</v>
      </c>
      <c r="D12574" s="9">
        <v>18</v>
      </c>
      <c r="E12574" s="30">
        <f t="shared" si="392"/>
        <v>42631</v>
      </c>
      <c r="F12574" s="32">
        <f t="shared" si="393"/>
        <v>262</v>
      </c>
      <c r="G12574" s="6">
        <v>0.85416666666666663</v>
      </c>
      <c r="H12574" s="2">
        <v>22.791879999999999</v>
      </c>
      <c r="I12574" s="2">
        <v>101.1482</v>
      </c>
      <c r="J12574" s="2">
        <v>72.213049999999996</v>
      </c>
      <c r="K12574" s="2">
        <v>2.8331740000000001</v>
      </c>
      <c r="L12574" s="2">
        <v>-3.0816919999999999</v>
      </c>
      <c r="M12574">
        <v>2.188917</v>
      </c>
    </row>
    <row r="12575" spans="1:13" ht="15.6">
      <c r="A12575" s="12">
        <v>262</v>
      </c>
      <c r="B12575" s="9">
        <v>2016</v>
      </c>
      <c r="C12575" s="9">
        <v>9</v>
      </c>
      <c r="D12575" s="9">
        <v>18</v>
      </c>
      <c r="E12575" s="30">
        <f t="shared" si="392"/>
        <v>42631</v>
      </c>
      <c r="F12575" s="32">
        <f t="shared" si="393"/>
        <v>262</v>
      </c>
      <c r="G12575" s="6">
        <v>0.875</v>
      </c>
      <c r="H12575" s="2">
        <v>22.050249999999998</v>
      </c>
      <c r="I12575" s="2">
        <v>101.1875</v>
      </c>
      <c r="J12575" s="2">
        <v>75.107529999999997</v>
      </c>
      <c r="K12575" s="2">
        <v>1.6589119999999999</v>
      </c>
      <c r="L12575" s="2">
        <v>-4.2030659999999997</v>
      </c>
      <c r="M12575">
        <v>1.7408140000000001</v>
      </c>
    </row>
    <row r="12576" spans="1:13" ht="15.6">
      <c r="A12576" s="12">
        <v>262</v>
      </c>
      <c r="B12576" s="9">
        <v>2016</v>
      </c>
      <c r="C12576" s="9">
        <v>9</v>
      </c>
      <c r="D12576" s="9">
        <v>18</v>
      </c>
      <c r="E12576" s="30">
        <f t="shared" si="392"/>
        <v>42631</v>
      </c>
      <c r="F12576" s="32">
        <f t="shared" si="393"/>
        <v>262</v>
      </c>
      <c r="G12576" s="6">
        <v>0.89583333333333337</v>
      </c>
      <c r="H12576" s="2">
        <v>21.49213</v>
      </c>
      <c r="I12576" s="2">
        <v>101.2213</v>
      </c>
      <c r="J12576" s="2">
        <v>78.002529999999993</v>
      </c>
      <c r="K12576" s="2">
        <v>1.2389559999999999</v>
      </c>
      <c r="L12576" s="2">
        <v>-3.2190620000000001</v>
      </c>
      <c r="M12576">
        <v>2.7668349999999999</v>
      </c>
    </row>
    <row r="12577" spans="1:13" ht="15.6">
      <c r="A12577" s="12">
        <v>262</v>
      </c>
      <c r="B12577" s="9">
        <v>2016</v>
      </c>
      <c r="C12577" s="9">
        <v>9</v>
      </c>
      <c r="D12577" s="9">
        <v>18</v>
      </c>
      <c r="E12577" s="30">
        <f t="shared" si="392"/>
        <v>42631</v>
      </c>
      <c r="F12577" s="32">
        <f t="shared" si="393"/>
        <v>262</v>
      </c>
      <c r="G12577" s="6">
        <v>0.91666666666666663</v>
      </c>
      <c r="H12577" s="2">
        <v>21.107240000000001</v>
      </c>
      <c r="I12577" s="2">
        <v>101.22790000000001</v>
      </c>
      <c r="J12577" s="2">
        <v>79.373410000000007</v>
      </c>
      <c r="K12577" s="2">
        <v>0.81210769999999999</v>
      </c>
      <c r="L12577" s="2">
        <v>-3.1454149999999998</v>
      </c>
      <c r="M12577">
        <v>3.0734720000000002</v>
      </c>
    </row>
    <row r="12578" spans="1:13" ht="15.6">
      <c r="A12578" s="12">
        <v>262</v>
      </c>
      <c r="B12578" s="9">
        <v>2016</v>
      </c>
      <c r="C12578" s="9">
        <v>9</v>
      </c>
      <c r="D12578" s="9">
        <v>18</v>
      </c>
      <c r="E12578" s="30">
        <f t="shared" si="392"/>
        <v>42631</v>
      </c>
      <c r="F12578" s="32">
        <f t="shared" si="393"/>
        <v>262</v>
      </c>
      <c r="G12578" s="6">
        <v>0.9375</v>
      </c>
      <c r="H12578" s="2">
        <v>20.448239999999998</v>
      </c>
      <c r="I12578" s="2">
        <v>101.24930000000001</v>
      </c>
      <c r="J12578" s="2">
        <v>84.647469999999998</v>
      </c>
      <c r="K12578" s="2">
        <v>0</v>
      </c>
      <c r="L12578" s="2">
        <v>-3.3762759999999998</v>
      </c>
      <c r="M12578">
        <v>2.722092</v>
      </c>
    </row>
    <row r="12579" spans="1:13" ht="15.6">
      <c r="A12579" s="12">
        <v>262</v>
      </c>
      <c r="B12579" s="9">
        <v>2016</v>
      </c>
      <c r="C12579" s="9">
        <v>9</v>
      </c>
      <c r="D12579" s="9">
        <v>18</v>
      </c>
      <c r="E12579" s="30">
        <f t="shared" si="392"/>
        <v>42631</v>
      </c>
      <c r="F12579" s="32">
        <f t="shared" si="393"/>
        <v>262</v>
      </c>
      <c r="G12579" s="6">
        <v>0.95833333333333337</v>
      </c>
      <c r="H12579" s="2">
        <v>19.794979999999999</v>
      </c>
      <c r="I12579" s="2">
        <v>101.24679999999999</v>
      </c>
      <c r="J12579" s="2">
        <v>90.315610000000007</v>
      </c>
      <c r="K12579" s="2">
        <v>0</v>
      </c>
      <c r="L12579" s="2">
        <v>-2.3034119999999998</v>
      </c>
      <c r="M12579">
        <v>3.3024360000000001</v>
      </c>
    </row>
    <row r="12580" spans="1:13" ht="15.6">
      <c r="A12580" s="12">
        <v>262</v>
      </c>
      <c r="B12580" s="9">
        <v>2016</v>
      </c>
      <c r="C12580" s="9">
        <v>9</v>
      </c>
      <c r="D12580" s="9">
        <v>18</v>
      </c>
      <c r="E12580" s="30">
        <f t="shared" si="392"/>
        <v>42631</v>
      </c>
      <c r="F12580" s="32">
        <f t="shared" si="393"/>
        <v>262</v>
      </c>
      <c r="G12580" s="6">
        <v>0.97916666666666663</v>
      </c>
      <c r="H12580" s="2">
        <v>19.374230000000001</v>
      </c>
      <c r="I12580" s="2">
        <v>101.247</v>
      </c>
      <c r="J12580" s="2">
        <v>91.820570000000004</v>
      </c>
      <c r="K12580" s="2">
        <v>0.1162918</v>
      </c>
      <c r="L12580" s="2">
        <v>-2.294832</v>
      </c>
      <c r="M12580">
        <v>2.6169980000000002</v>
      </c>
    </row>
    <row r="12581" spans="1:13" ht="15.6">
      <c r="A12581" s="12">
        <v>263</v>
      </c>
      <c r="B12581" s="9">
        <v>2016</v>
      </c>
      <c r="C12581" s="9">
        <v>9</v>
      </c>
      <c r="D12581" s="9">
        <v>18</v>
      </c>
      <c r="E12581" s="30">
        <f t="shared" si="392"/>
        <v>42631</v>
      </c>
      <c r="F12581" s="32">
        <f t="shared" si="393"/>
        <v>262</v>
      </c>
      <c r="G12581" s="6">
        <v>0</v>
      </c>
      <c r="H12581" s="2">
        <v>19.3628</v>
      </c>
      <c r="I12581" s="2">
        <v>101.2462</v>
      </c>
      <c r="J12581" s="2">
        <v>89.863119999999995</v>
      </c>
      <c r="K12581" s="2">
        <v>0</v>
      </c>
      <c r="L12581" s="2">
        <v>-2.2986140000000002</v>
      </c>
      <c r="M12581">
        <v>2.9795400000000001</v>
      </c>
    </row>
    <row r="12582" spans="1:13" ht="15.6">
      <c r="A12582" s="12">
        <v>263</v>
      </c>
      <c r="B12582" s="9">
        <v>2016</v>
      </c>
      <c r="C12582" s="9">
        <v>9</v>
      </c>
      <c r="D12582" s="9">
        <v>19</v>
      </c>
      <c r="E12582" s="30">
        <f t="shared" si="392"/>
        <v>42632</v>
      </c>
      <c r="F12582" s="32">
        <f t="shared" si="393"/>
        <v>263</v>
      </c>
      <c r="G12582" s="6">
        <v>2.0833333333333332E-2</v>
      </c>
      <c r="H12582" s="2">
        <v>19.415669999999999</v>
      </c>
      <c r="I12582" s="2">
        <v>101.2457</v>
      </c>
      <c r="J12582" s="2">
        <v>91.472049999999996</v>
      </c>
      <c r="K12582" s="2">
        <v>0</v>
      </c>
      <c r="L12582" s="2">
        <v>-1.3285899999999999</v>
      </c>
      <c r="M12582">
        <v>3.6400440000000001</v>
      </c>
    </row>
    <row r="12583" spans="1:13" ht="15.6">
      <c r="A12583" s="12">
        <v>263</v>
      </c>
      <c r="B12583" s="9">
        <v>2016</v>
      </c>
      <c r="C12583" s="9">
        <v>9</v>
      </c>
      <c r="D12583" s="9">
        <v>19</v>
      </c>
      <c r="E12583" s="30">
        <f t="shared" si="392"/>
        <v>42632</v>
      </c>
      <c r="F12583" s="32">
        <f t="shared" si="393"/>
        <v>263</v>
      </c>
      <c r="G12583" s="6">
        <v>4.1666666666666664E-2</v>
      </c>
      <c r="H12583" s="2">
        <v>19.204039999999999</v>
      </c>
      <c r="I12583" s="2">
        <v>101.2454</v>
      </c>
      <c r="J12583" s="2">
        <v>93.7179</v>
      </c>
      <c r="K12583" s="2">
        <v>0</v>
      </c>
      <c r="L12583" s="2">
        <v>-0.9519147</v>
      </c>
      <c r="M12583">
        <v>3.6507049999999999</v>
      </c>
    </row>
    <row r="12584" spans="1:13" ht="15.6">
      <c r="A12584" s="12">
        <v>263</v>
      </c>
      <c r="B12584" s="9">
        <v>2016</v>
      </c>
      <c r="C12584" s="9">
        <v>9</v>
      </c>
      <c r="D12584" s="9">
        <v>19</v>
      </c>
      <c r="E12584" s="30">
        <f t="shared" si="392"/>
        <v>42632</v>
      </c>
      <c r="F12584" s="32">
        <f t="shared" si="393"/>
        <v>263</v>
      </c>
      <c r="G12584" s="6">
        <v>6.25E-2</v>
      </c>
      <c r="H12584" s="2">
        <v>18.918849999999999</v>
      </c>
      <c r="I12584" s="2">
        <v>101.2432</v>
      </c>
      <c r="J12584" s="2">
        <v>92.565259999999995</v>
      </c>
      <c r="K12584" s="2">
        <v>7.9814679999999999E-2</v>
      </c>
      <c r="L12584" s="2">
        <v>-2.5228009999999998</v>
      </c>
      <c r="M12584">
        <v>2.475949</v>
      </c>
    </row>
    <row r="12585" spans="1:13" ht="15.6">
      <c r="A12585" s="12">
        <v>263</v>
      </c>
      <c r="B12585" s="9">
        <v>2016</v>
      </c>
      <c r="C12585" s="9">
        <v>9</v>
      </c>
      <c r="D12585" s="9">
        <v>19</v>
      </c>
      <c r="E12585" s="30">
        <f t="shared" si="392"/>
        <v>42632</v>
      </c>
      <c r="F12585" s="32">
        <f t="shared" si="393"/>
        <v>263</v>
      </c>
      <c r="G12585" s="6">
        <v>8.3333333333333329E-2</v>
      </c>
      <c r="H12585" s="2">
        <v>19.050429999999999</v>
      </c>
      <c r="I12585" s="2">
        <v>101.2346</v>
      </c>
      <c r="J12585" s="2">
        <v>89.683940000000007</v>
      </c>
      <c r="K12585" s="2">
        <v>0.552118</v>
      </c>
      <c r="L12585" s="2">
        <v>-1.9306190000000001</v>
      </c>
      <c r="M12585">
        <v>2.5111520000000001</v>
      </c>
    </row>
    <row r="12586" spans="1:13" ht="15.6">
      <c r="A12586" s="12">
        <v>263</v>
      </c>
      <c r="B12586" s="9">
        <v>2016</v>
      </c>
      <c r="C12586" s="9">
        <v>9</v>
      </c>
      <c r="D12586" s="9">
        <v>19</v>
      </c>
      <c r="E12586" s="30">
        <f t="shared" si="392"/>
        <v>42632</v>
      </c>
      <c r="F12586" s="32">
        <f t="shared" si="393"/>
        <v>263</v>
      </c>
      <c r="G12586" s="6">
        <v>0.10416666666666667</v>
      </c>
      <c r="H12586" s="2">
        <v>19.514469999999999</v>
      </c>
      <c r="I12586" s="2">
        <v>101.2223</v>
      </c>
      <c r="J12586" s="2">
        <v>85.367919999999998</v>
      </c>
      <c r="K12586" s="2">
        <v>1.201953</v>
      </c>
      <c r="L12586" s="2">
        <v>-2.3645100000000001</v>
      </c>
      <c r="M12586">
        <v>3.6709130000000001</v>
      </c>
    </row>
    <row r="12587" spans="1:13" ht="15.6">
      <c r="A12587" s="12">
        <v>263</v>
      </c>
      <c r="B12587" s="9">
        <v>2016</v>
      </c>
      <c r="C12587" s="9">
        <v>9</v>
      </c>
      <c r="D12587" s="9">
        <v>19</v>
      </c>
      <c r="E12587" s="30">
        <f t="shared" si="392"/>
        <v>42632</v>
      </c>
      <c r="F12587" s="32">
        <f t="shared" si="393"/>
        <v>263</v>
      </c>
      <c r="G12587" s="6">
        <v>0.125</v>
      </c>
      <c r="H12587" s="2">
        <v>19.362939999999998</v>
      </c>
      <c r="I12587" s="2">
        <v>101.2197</v>
      </c>
      <c r="J12587" s="2">
        <v>85.861990000000006</v>
      </c>
      <c r="K12587" s="2">
        <v>1.2468630000000001</v>
      </c>
      <c r="L12587" s="2">
        <v>-2.4240379999999999</v>
      </c>
      <c r="M12587">
        <v>4.0896150000000002</v>
      </c>
    </row>
    <row r="12588" spans="1:13" ht="15.6">
      <c r="A12588" s="12">
        <v>263</v>
      </c>
      <c r="B12588" s="9">
        <v>2016</v>
      </c>
      <c r="C12588" s="9">
        <v>9</v>
      </c>
      <c r="D12588" s="9">
        <v>19</v>
      </c>
      <c r="E12588" s="30">
        <f t="shared" si="392"/>
        <v>42632</v>
      </c>
      <c r="F12588" s="32">
        <f t="shared" si="393"/>
        <v>263</v>
      </c>
      <c r="G12588" s="6">
        <v>0.14583333333333334</v>
      </c>
      <c r="H12588" s="2">
        <v>19.270689999999998</v>
      </c>
      <c r="I12588" s="2">
        <v>101.21729999999999</v>
      </c>
      <c r="J12588" s="2">
        <v>85.315640000000002</v>
      </c>
      <c r="K12588" s="2">
        <v>1.5985990000000001</v>
      </c>
      <c r="L12588" s="2">
        <v>-2.8436629999999998</v>
      </c>
      <c r="M12588">
        <v>3.7545980000000001</v>
      </c>
    </row>
    <row r="12589" spans="1:13" ht="15.6">
      <c r="A12589" s="12">
        <v>263</v>
      </c>
      <c r="B12589" s="9">
        <v>2016</v>
      </c>
      <c r="C12589" s="9">
        <v>9</v>
      </c>
      <c r="D12589" s="9">
        <v>19</v>
      </c>
      <c r="E12589" s="30">
        <f t="shared" si="392"/>
        <v>42632</v>
      </c>
      <c r="F12589" s="32">
        <f t="shared" si="393"/>
        <v>263</v>
      </c>
      <c r="G12589" s="6">
        <v>0.16666666666666666</v>
      </c>
      <c r="H12589" s="2">
        <v>19.09948</v>
      </c>
      <c r="I12589" s="2">
        <v>101.2286</v>
      </c>
      <c r="J12589" s="2">
        <v>85.075000000000003</v>
      </c>
      <c r="K12589" s="2">
        <v>1.530322</v>
      </c>
      <c r="L12589" s="2">
        <v>-4.1274059999999997</v>
      </c>
      <c r="M12589">
        <v>2.9647269999999999</v>
      </c>
    </row>
    <row r="12590" spans="1:13" ht="15.6">
      <c r="A12590" s="12">
        <v>263</v>
      </c>
      <c r="B12590" s="9">
        <v>2016</v>
      </c>
      <c r="C12590" s="9">
        <v>9</v>
      </c>
      <c r="D12590" s="9">
        <v>19</v>
      </c>
      <c r="E12590" s="30">
        <f t="shared" si="392"/>
        <v>42632</v>
      </c>
      <c r="F12590" s="32">
        <f t="shared" si="393"/>
        <v>263</v>
      </c>
      <c r="G12590" s="6">
        <v>0.1875</v>
      </c>
      <c r="H12590" s="2">
        <v>18.935510000000001</v>
      </c>
      <c r="I12590" s="2">
        <v>101.2501</v>
      </c>
      <c r="J12590" s="2">
        <v>85.245859999999993</v>
      </c>
      <c r="K12590" s="2">
        <v>1.829996</v>
      </c>
      <c r="L12590" s="2">
        <v>-3.8722300000000001</v>
      </c>
      <c r="M12590">
        <v>2.6819269999999999</v>
      </c>
    </row>
    <row r="12591" spans="1:13" ht="15.6">
      <c r="A12591" s="12">
        <v>263</v>
      </c>
      <c r="B12591" s="9">
        <v>2016</v>
      </c>
      <c r="C12591" s="9">
        <v>9</v>
      </c>
      <c r="D12591" s="9">
        <v>19</v>
      </c>
      <c r="E12591" s="30">
        <f t="shared" si="392"/>
        <v>42632</v>
      </c>
      <c r="F12591" s="32">
        <f t="shared" si="393"/>
        <v>263</v>
      </c>
      <c r="G12591" s="6">
        <v>0.20833333333333334</v>
      </c>
      <c r="H12591" s="2">
        <v>18.843360000000001</v>
      </c>
      <c r="I12591" s="2">
        <v>101.2683</v>
      </c>
      <c r="J12591" s="2">
        <v>85.264719999999997</v>
      </c>
      <c r="K12591" s="2">
        <v>1.63808</v>
      </c>
      <c r="L12591" s="2">
        <v>-3.6848779999999999</v>
      </c>
      <c r="M12591">
        <v>2.5075720000000001</v>
      </c>
    </row>
    <row r="12592" spans="1:13" ht="15.6">
      <c r="A12592" s="12">
        <v>263</v>
      </c>
      <c r="B12592" s="9">
        <v>2016</v>
      </c>
      <c r="C12592" s="9">
        <v>9</v>
      </c>
      <c r="D12592" s="9">
        <v>19</v>
      </c>
      <c r="E12592" s="30">
        <f t="shared" si="392"/>
        <v>42632</v>
      </c>
      <c r="F12592" s="32">
        <f t="shared" si="393"/>
        <v>263</v>
      </c>
      <c r="G12592" s="6">
        <v>0.22916666666666666</v>
      </c>
      <c r="H12592" s="2">
        <v>18.776810000000001</v>
      </c>
      <c r="I12592" s="2">
        <v>101.29300000000001</v>
      </c>
      <c r="J12592" s="2">
        <v>85.346360000000004</v>
      </c>
      <c r="K12592" s="2">
        <v>1.575925</v>
      </c>
      <c r="L12592" s="2">
        <v>-3.194509</v>
      </c>
      <c r="M12592">
        <v>2.6627040000000002</v>
      </c>
    </row>
    <row r="12593" spans="1:13" ht="15.6">
      <c r="A12593" s="12">
        <v>263</v>
      </c>
      <c r="B12593" s="9">
        <v>2016</v>
      </c>
      <c r="C12593" s="9">
        <v>9</v>
      </c>
      <c r="D12593" s="9">
        <v>19</v>
      </c>
      <c r="E12593" s="30">
        <f t="shared" si="392"/>
        <v>42632</v>
      </c>
      <c r="F12593" s="32">
        <f t="shared" si="393"/>
        <v>263</v>
      </c>
      <c r="G12593" s="6">
        <v>0.25</v>
      </c>
      <c r="H12593" s="2">
        <v>18.695139999999999</v>
      </c>
      <c r="I12593" s="2">
        <v>101.2996</v>
      </c>
      <c r="J12593" s="2">
        <v>85.126990000000006</v>
      </c>
      <c r="K12593" s="2">
        <v>2.2159300000000002</v>
      </c>
      <c r="L12593" s="2">
        <v>-0.58792849999999997</v>
      </c>
      <c r="M12593">
        <v>2.7578909999999999</v>
      </c>
    </row>
    <row r="12594" spans="1:13" ht="15.6">
      <c r="A12594" s="12">
        <v>263</v>
      </c>
      <c r="B12594" s="9">
        <v>2016</v>
      </c>
      <c r="C12594" s="9">
        <v>9</v>
      </c>
      <c r="D12594" s="9">
        <v>19</v>
      </c>
      <c r="E12594" s="30">
        <f t="shared" si="392"/>
        <v>42632</v>
      </c>
      <c r="F12594" s="32">
        <f t="shared" si="393"/>
        <v>263</v>
      </c>
      <c r="G12594" s="6">
        <v>0.27083333333333331</v>
      </c>
      <c r="H12594" s="2">
        <v>18.591699999999999</v>
      </c>
      <c r="I12594" s="2">
        <v>101.32470000000001</v>
      </c>
      <c r="J12594" s="2">
        <v>85.1554</v>
      </c>
      <c r="K12594" s="2">
        <v>2.123567</v>
      </c>
      <c r="L12594" s="2">
        <v>25.637060000000002</v>
      </c>
      <c r="M12594">
        <v>5.6889120000000002</v>
      </c>
    </row>
    <row r="12595" spans="1:13" ht="15.6">
      <c r="A12595" s="12">
        <v>263</v>
      </c>
      <c r="B12595" s="9">
        <v>2016</v>
      </c>
      <c r="C12595" s="9">
        <v>9</v>
      </c>
      <c r="D12595" s="9">
        <v>19</v>
      </c>
      <c r="E12595" s="30">
        <f t="shared" si="392"/>
        <v>42632</v>
      </c>
      <c r="F12595" s="32">
        <f t="shared" si="393"/>
        <v>263</v>
      </c>
      <c r="G12595" s="6">
        <v>0.29166666666666669</v>
      </c>
      <c r="H12595" s="2">
        <v>18.73067</v>
      </c>
      <c r="I12595" s="2">
        <v>101.33110000000001</v>
      </c>
      <c r="J12595" s="2">
        <v>84.473569999999995</v>
      </c>
      <c r="K12595" s="2">
        <v>1.901457</v>
      </c>
      <c r="L12595" s="2">
        <v>99.107060000000004</v>
      </c>
      <c r="M12595">
        <v>14.10929</v>
      </c>
    </row>
    <row r="12596" spans="1:13" ht="15.6">
      <c r="A12596" s="12">
        <v>263</v>
      </c>
      <c r="B12596" s="9">
        <v>2016</v>
      </c>
      <c r="C12596" s="9">
        <v>9</v>
      </c>
      <c r="D12596" s="9">
        <v>19</v>
      </c>
      <c r="E12596" s="30">
        <f t="shared" si="392"/>
        <v>42632</v>
      </c>
      <c r="F12596" s="32">
        <f t="shared" si="393"/>
        <v>263</v>
      </c>
      <c r="G12596" s="6">
        <v>0.3125</v>
      </c>
      <c r="H12596" s="2">
        <v>19.191310000000001</v>
      </c>
      <c r="I12596" s="2">
        <v>101.3339</v>
      </c>
      <c r="J12596" s="2">
        <v>83.079470000000001</v>
      </c>
      <c r="K12596" s="2">
        <v>1.660161</v>
      </c>
      <c r="L12596" s="2">
        <v>200.69399999999999</v>
      </c>
      <c r="M12596">
        <v>30.360720000000001</v>
      </c>
    </row>
    <row r="12597" spans="1:13" ht="15.6">
      <c r="A12597" s="12">
        <v>263</v>
      </c>
      <c r="B12597" s="9">
        <v>2016</v>
      </c>
      <c r="C12597" s="9">
        <v>9</v>
      </c>
      <c r="D12597" s="9">
        <v>19</v>
      </c>
      <c r="E12597" s="30">
        <f t="shared" si="392"/>
        <v>42632</v>
      </c>
      <c r="F12597" s="32">
        <f t="shared" si="393"/>
        <v>263</v>
      </c>
      <c r="G12597" s="6">
        <v>0.33333333333333331</v>
      </c>
      <c r="H12597" s="2">
        <v>19.770779999999998</v>
      </c>
      <c r="I12597" s="2">
        <v>101.34569999999999</v>
      </c>
      <c r="J12597" s="2">
        <v>80.977289999999996</v>
      </c>
      <c r="K12597" s="2">
        <v>2.1315909999999998</v>
      </c>
      <c r="L12597" s="2">
        <v>308.96159999999998</v>
      </c>
      <c r="M12597">
        <v>45.115459999999999</v>
      </c>
    </row>
    <row r="12598" spans="1:13" ht="15.6">
      <c r="A12598" s="12">
        <v>263</v>
      </c>
      <c r="B12598" s="9">
        <v>2016</v>
      </c>
      <c r="C12598" s="9">
        <v>9</v>
      </c>
      <c r="D12598" s="9">
        <v>19</v>
      </c>
      <c r="E12598" s="30">
        <f t="shared" si="392"/>
        <v>42632</v>
      </c>
      <c r="F12598" s="32">
        <f t="shared" si="393"/>
        <v>263</v>
      </c>
      <c r="G12598" s="6">
        <v>0.35416666666666669</v>
      </c>
      <c r="H12598" s="2">
        <v>20.426349999999999</v>
      </c>
      <c r="I12598" s="2">
        <v>101.3438</v>
      </c>
      <c r="J12598" s="2">
        <v>79.124960000000002</v>
      </c>
      <c r="K12598" s="2">
        <v>3.2415180000000001</v>
      </c>
      <c r="L12598" s="2">
        <v>416.52429999999998</v>
      </c>
      <c r="M12598">
        <v>61.785240000000002</v>
      </c>
    </row>
    <row r="12599" spans="1:13" ht="15.6">
      <c r="A12599" s="12">
        <v>263</v>
      </c>
      <c r="B12599" s="9">
        <v>2016</v>
      </c>
      <c r="C12599" s="9">
        <v>9</v>
      </c>
      <c r="D12599" s="9">
        <v>19</v>
      </c>
      <c r="E12599" s="30">
        <f t="shared" si="392"/>
        <v>42632</v>
      </c>
      <c r="F12599" s="32">
        <f t="shared" si="393"/>
        <v>263</v>
      </c>
      <c r="G12599" s="6">
        <v>0.375</v>
      </c>
      <c r="H12599" s="2">
        <v>21.260590000000001</v>
      </c>
      <c r="I12599" s="2">
        <v>101.3314</v>
      </c>
      <c r="J12599" s="2">
        <v>74.402919999999995</v>
      </c>
      <c r="K12599" s="2">
        <v>4.0088609999999996</v>
      </c>
      <c r="L12599" s="2">
        <v>525.05600000000004</v>
      </c>
      <c r="M12599">
        <v>77.570859999999996</v>
      </c>
    </row>
    <row r="12600" spans="1:13" ht="15.6">
      <c r="A12600" s="12">
        <v>263</v>
      </c>
      <c r="B12600" s="9">
        <v>2016</v>
      </c>
      <c r="C12600" s="9">
        <v>9</v>
      </c>
      <c r="D12600" s="9">
        <v>19</v>
      </c>
      <c r="E12600" s="30">
        <f t="shared" si="392"/>
        <v>42632</v>
      </c>
      <c r="F12600" s="32">
        <f t="shared" si="393"/>
        <v>263</v>
      </c>
      <c r="G12600" s="6">
        <v>0.39583333333333331</v>
      </c>
      <c r="H12600" s="2">
        <v>21.939979999999998</v>
      </c>
      <c r="I12600" s="2">
        <v>101.3535</v>
      </c>
      <c r="J12600" s="2">
        <v>72.005099999999999</v>
      </c>
      <c r="K12600" s="2">
        <v>3.9481679999999999</v>
      </c>
      <c r="L12600" s="2">
        <v>615.47490000000005</v>
      </c>
      <c r="M12600">
        <v>89.635090000000005</v>
      </c>
    </row>
    <row r="12601" spans="1:13" ht="15.6">
      <c r="A12601" s="12">
        <v>263</v>
      </c>
      <c r="B12601" s="9">
        <v>2016</v>
      </c>
      <c r="C12601" s="9">
        <v>9</v>
      </c>
      <c r="D12601" s="9">
        <v>19</v>
      </c>
      <c r="E12601" s="30">
        <f t="shared" si="392"/>
        <v>42632</v>
      </c>
      <c r="F12601" s="32">
        <f t="shared" si="393"/>
        <v>263</v>
      </c>
      <c r="G12601" s="6">
        <v>0.41666666666666669</v>
      </c>
      <c r="H12601" s="2">
        <v>22.5959</v>
      </c>
      <c r="I12601" s="2">
        <v>101.3528</v>
      </c>
      <c r="J12601" s="2">
        <v>70.056290000000004</v>
      </c>
      <c r="K12601" s="2">
        <v>3.964283</v>
      </c>
      <c r="L12601" s="2">
        <v>692.81590000000006</v>
      </c>
      <c r="M12601">
        <v>99.894090000000006</v>
      </c>
    </row>
    <row r="12602" spans="1:13" ht="15.6">
      <c r="A12602" s="12">
        <v>263</v>
      </c>
      <c r="B12602" s="9">
        <v>2016</v>
      </c>
      <c r="C12602" s="9">
        <v>9</v>
      </c>
      <c r="D12602" s="9">
        <v>19</v>
      </c>
      <c r="E12602" s="30">
        <f t="shared" si="392"/>
        <v>42632</v>
      </c>
      <c r="F12602" s="32">
        <f t="shared" si="393"/>
        <v>263</v>
      </c>
      <c r="G12602" s="6">
        <v>0.4375</v>
      </c>
      <c r="H12602" s="2">
        <v>22.972079999999998</v>
      </c>
      <c r="I12602" s="2">
        <v>101.3505</v>
      </c>
      <c r="J12602" s="2">
        <v>67.92944</v>
      </c>
      <c r="K12602" s="2">
        <v>4.6284229999999997</v>
      </c>
      <c r="L12602" s="2">
        <v>746.51829999999995</v>
      </c>
      <c r="M12602">
        <v>107.3909</v>
      </c>
    </row>
    <row r="12603" spans="1:13" ht="15.6">
      <c r="A12603" s="12">
        <v>263</v>
      </c>
      <c r="B12603" s="9">
        <v>2016</v>
      </c>
      <c r="C12603" s="9">
        <v>9</v>
      </c>
      <c r="D12603" s="9">
        <v>19</v>
      </c>
      <c r="E12603" s="30">
        <f t="shared" si="392"/>
        <v>42632</v>
      </c>
      <c r="F12603" s="32">
        <f t="shared" si="393"/>
        <v>263</v>
      </c>
      <c r="G12603" s="6">
        <v>0.45833333333333331</v>
      </c>
      <c r="H12603" s="2">
        <v>23.38552</v>
      </c>
      <c r="I12603" s="2">
        <v>101.3403</v>
      </c>
      <c r="J12603" s="2">
        <v>66.044200000000004</v>
      </c>
      <c r="K12603" s="2">
        <v>5.0324580000000001</v>
      </c>
      <c r="L12603" s="2">
        <v>814.22559999999999</v>
      </c>
      <c r="M12603">
        <v>117.37220000000001</v>
      </c>
    </row>
    <row r="12604" spans="1:13" ht="15.6">
      <c r="A12604" s="12">
        <v>263</v>
      </c>
      <c r="B12604" s="9">
        <v>2016</v>
      </c>
      <c r="C12604" s="9">
        <v>9</v>
      </c>
      <c r="D12604" s="9">
        <v>19</v>
      </c>
      <c r="E12604" s="30">
        <f t="shared" si="392"/>
        <v>42632</v>
      </c>
      <c r="F12604" s="32">
        <f t="shared" si="393"/>
        <v>263</v>
      </c>
      <c r="G12604" s="6">
        <v>0.47916666666666669</v>
      </c>
      <c r="H12604" s="2">
        <v>23.73096</v>
      </c>
      <c r="I12604" s="2">
        <v>101.334</v>
      </c>
      <c r="J12604" s="2">
        <v>64.852980000000002</v>
      </c>
      <c r="K12604" s="2">
        <v>4.3390420000000001</v>
      </c>
      <c r="L12604" s="2">
        <v>720.68889999999999</v>
      </c>
      <c r="M12604">
        <v>103.0582</v>
      </c>
    </row>
    <row r="12605" spans="1:13" ht="15.6">
      <c r="A12605" s="12">
        <v>263</v>
      </c>
      <c r="B12605" s="9">
        <v>2016</v>
      </c>
      <c r="C12605" s="9">
        <v>9</v>
      </c>
      <c r="D12605" s="9">
        <v>19</v>
      </c>
      <c r="E12605" s="30">
        <f t="shared" si="392"/>
        <v>42632</v>
      </c>
      <c r="F12605" s="32">
        <f t="shared" si="393"/>
        <v>263</v>
      </c>
      <c r="G12605" s="6">
        <v>0.5</v>
      </c>
      <c r="H12605" s="2">
        <v>24.131029999999999</v>
      </c>
      <c r="I12605" s="2">
        <v>101.3265</v>
      </c>
      <c r="J12605" s="2">
        <v>63.740479999999998</v>
      </c>
      <c r="K12605" s="2">
        <v>4.1227819999999999</v>
      </c>
      <c r="L12605" s="2">
        <v>792.5095</v>
      </c>
      <c r="M12605">
        <v>116.11920000000001</v>
      </c>
    </row>
    <row r="12606" spans="1:13" ht="15.6">
      <c r="A12606" s="12">
        <v>263</v>
      </c>
      <c r="B12606" s="9">
        <v>2016</v>
      </c>
      <c r="C12606" s="9">
        <v>9</v>
      </c>
      <c r="D12606" s="9">
        <v>19</v>
      </c>
      <c r="E12606" s="30">
        <f t="shared" si="392"/>
        <v>42632</v>
      </c>
      <c r="F12606" s="32">
        <f t="shared" si="393"/>
        <v>263</v>
      </c>
      <c r="G12606" s="6">
        <v>0.52083333333333337</v>
      </c>
      <c r="H12606" s="2">
        <v>24.121600000000001</v>
      </c>
      <c r="I12606" s="2">
        <v>101.3113</v>
      </c>
      <c r="J12606" s="2">
        <v>62.466500000000003</v>
      </c>
      <c r="K12606" s="2">
        <v>4.0274989999999997</v>
      </c>
      <c r="L12606" s="2">
        <v>679.88390000000004</v>
      </c>
      <c r="M12606">
        <v>96.602209999999999</v>
      </c>
    </row>
    <row r="12607" spans="1:13" ht="15.6">
      <c r="A12607" s="12">
        <v>263</v>
      </c>
      <c r="B12607" s="9">
        <v>2016</v>
      </c>
      <c r="C12607" s="9">
        <v>9</v>
      </c>
      <c r="D12607" s="9">
        <v>19</v>
      </c>
      <c r="E12607" s="30">
        <f t="shared" si="392"/>
        <v>42632</v>
      </c>
      <c r="F12607" s="32">
        <f t="shared" si="393"/>
        <v>263</v>
      </c>
      <c r="G12607" s="6">
        <v>0.54166666666666663</v>
      </c>
      <c r="H12607" s="2">
        <v>24.409970000000001</v>
      </c>
      <c r="I12607" s="2">
        <v>101.29519999999999</v>
      </c>
      <c r="J12607" s="2">
        <v>61.02328</v>
      </c>
      <c r="K12607" s="2">
        <v>4.1105390000000002</v>
      </c>
      <c r="L12607" s="2">
        <v>720.88589999999999</v>
      </c>
      <c r="M12607">
        <v>104.5341</v>
      </c>
    </row>
    <row r="12608" spans="1:13" ht="15.6">
      <c r="A12608" s="12">
        <v>263</v>
      </c>
      <c r="B12608" s="9">
        <v>2016</v>
      </c>
      <c r="C12608" s="9">
        <v>9</v>
      </c>
      <c r="D12608" s="9">
        <v>19</v>
      </c>
      <c r="E12608" s="30">
        <f t="shared" si="392"/>
        <v>42632</v>
      </c>
      <c r="F12608" s="32">
        <f t="shared" si="393"/>
        <v>263</v>
      </c>
      <c r="G12608" s="6">
        <v>0.5625</v>
      </c>
      <c r="H12608" s="2">
        <v>24.641539999999999</v>
      </c>
      <c r="I12608" s="2">
        <v>101.2664</v>
      </c>
      <c r="J12608" s="2">
        <v>59.23442</v>
      </c>
      <c r="K12608" s="2">
        <v>4.1643499999999998</v>
      </c>
      <c r="L12608" s="2">
        <v>766.04129999999998</v>
      </c>
      <c r="M12608">
        <v>113.31570000000001</v>
      </c>
    </row>
    <row r="12609" spans="1:13" ht="15.6">
      <c r="A12609" s="12">
        <v>263</v>
      </c>
      <c r="B12609" s="9">
        <v>2016</v>
      </c>
      <c r="C12609" s="9">
        <v>9</v>
      </c>
      <c r="D12609" s="9">
        <v>19</v>
      </c>
      <c r="E12609" s="30">
        <f t="shared" si="392"/>
        <v>42632</v>
      </c>
      <c r="F12609" s="32">
        <f t="shared" si="393"/>
        <v>263</v>
      </c>
      <c r="G12609" s="6">
        <v>0.58333333333333337</v>
      </c>
      <c r="H12609" s="2">
        <v>24.759879999999999</v>
      </c>
      <c r="I12609" s="2">
        <v>101.2376</v>
      </c>
      <c r="J12609" s="2">
        <v>58.701949999999997</v>
      </c>
      <c r="K12609" s="2">
        <v>3.6903410000000001</v>
      </c>
      <c r="L12609" s="2">
        <v>737.36220000000003</v>
      </c>
      <c r="M12609">
        <v>111.0916</v>
      </c>
    </row>
    <row r="12610" spans="1:13" ht="15.6">
      <c r="A12610" s="12">
        <v>263</v>
      </c>
      <c r="B12610" s="9">
        <v>2016</v>
      </c>
      <c r="C12610" s="9">
        <v>9</v>
      </c>
      <c r="D12610" s="9">
        <v>19</v>
      </c>
      <c r="E12610" s="30">
        <f t="shared" si="392"/>
        <v>42632</v>
      </c>
      <c r="F12610" s="32">
        <f t="shared" si="393"/>
        <v>263</v>
      </c>
      <c r="G12610" s="6">
        <v>0.60416666666666663</v>
      </c>
      <c r="H12610" s="2">
        <v>24.849769999999999</v>
      </c>
      <c r="I12610" s="2">
        <v>101.2102</v>
      </c>
      <c r="J12610" s="2">
        <v>57.63409</v>
      </c>
      <c r="K12610" s="2">
        <v>3.9408449999999999</v>
      </c>
      <c r="L12610" s="2">
        <v>642.71450000000004</v>
      </c>
      <c r="M12610">
        <v>97.612719999999996</v>
      </c>
    </row>
    <row r="12611" spans="1:13" ht="15.6">
      <c r="A12611" s="12">
        <v>263</v>
      </c>
      <c r="B12611" s="9">
        <v>2016</v>
      </c>
      <c r="C12611" s="9">
        <v>9</v>
      </c>
      <c r="D12611" s="9">
        <v>19</v>
      </c>
      <c r="E12611" s="30">
        <f t="shared" si="392"/>
        <v>42632</v>
      </c>
      <c r="F12611" s="32">
        <f t="shared" si="393"/>
        <v>263</v>
      </c>
      <c r="G12611" s="6">
        <v>0.625</v>
      </c>
      <c r="H12611" s="2">
        <v>24.73733</v>
      </c>
      <c r="I12611" s="2">
        <v>101.20740000000001</v>
      </c>
      <c r="J12611" s="2">
        <v>58.22392</v>
      </c>
      <c r="K12611" s="2">
        <v>3.6485210000000001</v>
      </c>
      <c r="L12611" s="2">
        <v>447.5283</v>
      </c>
      <c r="M12611">
        <v>67.390950000000004</v>
      </c>
    </row>
    <row r="12612" spans="1:13" ht="15.6">
      <c r="A12612" s="12">
        <v>263</v>
      </c>
      <c r="B12612" s="9">
        <v>2016</v>
      </c>
      <c r="C12612" s="9">
        <v>9</v>
      </c>
      <c r="D12612" s="9">
        <v>19</v>
      </c>
      <c r="E12612" s="30">
        <f t="shared" si="392"/>
        <v>42632</v>
      </c>
      <c r="F12612" s="32">
        <f t="shared" si="393"/>
        <v>263</v>
      </c>
      <c r="G12612" s="6">
        <v>0.64583333333333337</v>
      </c>
      <c r="H12612" s="2">
        <v>24.835999999999999</v>
      </c>
      <c r="I12612" s="2">
        <v>101.2041</v>
      </c>
      <c r="J12612" s="2">
        <v>57.54119</v>
      </c>
      <c r="K12612" s="2">
        <v>3.47986</v>
      </c>
      <c r="L12612" s="2">
        <v>451.6069</v>
      </c>
      <c r="M12612">
        <v>71.634810000000002</v>
      </c>
    </row>
    <row r="12613" spans="1:13" ht="15.6">
      <c r="A12613" s="12">
        <v>263</v>
      </c>
      <c r="B12613" s="9">
        <v>2016</v>
      </c>
      <c r="C12613" s="9">
        <v>9</v>
      </c>
      <c r="D12613" s="9">
        <v>19</v>
      </c>
      <c r="E12613" s="30">
        <f t="shared" si="392"/>
        <v>42632</v>
      </c>
      <c r="F12613" s="32">
        <f t="shared" si="393"/>
        <v>263</v>
      </c>
      <c r="G12613" s="6">
        <v>0.66666666666666663</v>
      </c>
      <c r="H12613" s="2">
        <v>24.829139999999999</v>
      </c>
      <c r="I12613" s="2">
        <v>101.2135</v>
      </c>
      <c r="J12613" s="2">
        <v>57.582999999999998</v>
      </c>
      <c r="K12613" s="2">
        <v>3.6460240000000002</v>
      </c>
      <c r="L12613" s="2">
        <v>408.75979999999998</v>
      </c>
      <c r="M12613">
        <v>68.8429</v>
      </c>
    </row>
    <row r="12614" spans="1:13" ht="15.6">
      <c r="A12614" s="12">
        <v>263</v>
      </c>
      <c r="B12614" s="9">
        <v>2016</v>
      </c>
      <c r="C12614" s="9">
        <v>9</v>
      </c>
      <c r="D12614" s="9">
        <v>19</v>
      </c>
      <c r="E12614" s="30">
        <f t="shared" ref="E12614:E12677" si="394">DATE(B12614,C12614,D12614)</f>
        <v>42632</v>
      </c>
      <c r="F12614" s="32">
        <f t="shared" ref="F12614:F12677" si="395">E12614-DATE(YEAR(E12614),1,0)</f>
        <v>263</v>
      </c>
      <c r="G12614" s="6">
        <v>0.6875</v>
      </c>
      <c r="H12614" s="2">
        <v>24.660450000000001</v>
      </c>
      <c r="I12614" s="2">
        <v>101.2424</v>
      </c>
      <c r="J12614" s="2">
        <v>58.458860000000001</v>
      </c>
      <c r="K12614" s="2">
        <v>3.9262359999999998</v>
      </c>
      <c r="L12614" s="2">
        <v>299.05689999999998</v>
      </c>
      <c r="M12614">
        <v>52.276359999999997</v>
      </c>
    </row>
    <row r="12615" spans="1:13" ht="15.6">
      <c r="A12615" s="12">
        <v>263</v>
      </c>
      <c r="B12615" s="9">
        <v>2016</v>
      </c>
      <c r="C12615" s="9">
        <v>9</v>
      </c>
      <c r="D12615" s="9">
        <v>19</v>
      </c>
      <c r="E12615" s="30">
        <f t="shared" si="394"/>
        <v>42632</v>
      </c>
      <c r="F12615" s="32">
        <f t="shared" si="395"/>
        <v>263</v>
      </c>
      <c r="G12615" s="6">
        <v>0.70833333333333337</v>
      </c>
      <c r="H12615" s="2">
        <v>24.241540000000001</v>
      </c>
      <c r="I12615" s="2">
        <v>101.2799</v>
      </c>
      <c r="J12615" s="2">
        <v>58.403799999999997</v>
      </c>
      <c r="K12615" s="2">
        <v>3.6996250000000002</v>
      </c>
      <c r="L12615" s="2">
        <v>191.83160000000001</v>
      </c>
      <c r="M12615">
        <v>34.442819999999998</v>
      </c>
    </row>
    <row r="12616" spans="1:13" ht="15.6">
      <c r="A12616" s="12">
        <v>263</v>
      </c>
      <c r="B12616" s="9">
        <v>2016</v>
      </c>
      <c r="C12616" s="9">
        <v>9</v>
      </c>
      <c r="D12616" s="9">
        <v>19</v>
      </c>
      <c r="E12616" s="30">
        <f t="shared" si="394"/>
        <v>42632</v>
      </c>
      <c r="F12616" s="32">
        <f t="shared" si="395"/>
        <v>263</v>
      </c>
      <c r="G12616" s="6">
        <v>0.72916666666666663</v>
      </c>
      <c r="H12616" s="2">
        <v>23.813459999999999</v>
      </c>
      <c r="I12616" s="2">
        <v>101.3095</v>
      </c>
      <c r="J12616" s="2">
        <v>59.799300000000002</v>
      </c>
      <c r="K12616" s="2">
        <v>3.3825620000000001</v>
      </c>
      <c r="L12616" s="2">
        <v>108.3098</v>
      </c>
      <c r="M12616">
        <v>18.610119999999998</v>
      </c>
    </row>
    <row r="12617" spans="1:13" ht="15.6">
      <c r="A12617" s="12">
        <v>263</v>
      </c>
      <c r="B12617" s="9">
        <v>2016</v>
      </c>
      <c r="C12617" s="9">
        <v>9</v>
      </c>
      <c r="D12617" s="9">
        <v>19</v>
      </c>
      <c r="E12617" s="30">
        <f t="shared" si="394"/>
        <v>42632</v>
      </c>
      <c r="F12617" s="32">
        <f t="shared" si="395"/>
        <v>263</v>
      </c>
      <c r="G12617" s="6">
        <v>0.75</v>
      </c>
      <c r="H12617" s="2">
        <v>23.125610000000002</v>
      </c>
      <c r="I12617" s="2">
        <v>101.3228</v>
      </c>
      <c r="J12617" s="2">
        <v>62.581740000000003</v>
      </c>
      <c r="K12617" s="2">
        <v>2.6234120000000001</v>
      </c>
      <c r="L12617" s="2">
        <v>24.944890000000001</v>
      </c>
      <c r="M12617">
        <v>4.3979229999999996</v>
      </c>
    </row>
    <row r="12618" spans="1:13" ht="15.6">
      <c r="A12618" s="12">
        <v>263</v>
      </c>
      <c r="B12618" s="9">
        <v>2016</v>
      </c>
      <c r="C12618" s="9">
        <v>9</v>
      </c>
      <c r="D12618" s="9">
        <v>19</v>
      </c>
      <c r="E12618" s="30">
        <f t="shared" si="394"/>
        <v>42632</v>
      </c>
      <c r="F12618" s="32">
        <f t="shared" si="395"/>
        <v>263</v>
      </c>
      <c r="G12618" s="6">
        <v>0.77083333333333337</v>
      </c>
      <c r="H12618" s="2">
        <v>22.494309999999999</v>
      </c>
      <c r="I12618" s="2">
        <v>101.33969999999999</v>
      </c>
      <c r="J12618" s="2">
        <v>64.648769999999999</v>
      </c>
      <c r="K12618" s="2">
        <v>2.4996800000000001</v>
      </c>
      <c r="L12618" s="2">
        <v>-1.986094</v>
      </c>
      <c r="M12618">
        <v>1.7439290000000001</v>
      </c>
    </row>
    <row r="12619" spans="1:13" ht="15.6">
      <c r="A12619" s="12">
        <v>263</v>
      </c>
      <c r="B12619" s="9">
        <v>2016</v>
      </c>
      <c r="C12619" s="9">
        <v>9</v>
      </c>
      <c r="D12619" s="9">
        <v>19</v>
      </c>
      <c r="E12619" s="30">
        <f t="shared" si="394"/>
        <v>42632</v>
      </c>
      <c r="F12619" s="32">
        <f t="shared" si="395"/>
        <v>263</v>
      </c>
      <c r="G12619" s="6">
        <v>0.79166666666666663</v>
      </c>
      <c r="H12619" s="2">
        <v>21.86748</v>
      </c>
      <c r="I12619" s="2">
        <v>101.3828</v>
      </c>
      <c r="J12619" s="2">
        <v>67.597130000000007</v>
      </c>
      <c r="K12619" s="2">
        <v>1.600797</v>
      </c>
      <c r="L12619" s="2">
        <v>-3.634004</v>
      </c>
      <c r="M12619">
        <v>2.1803789999999998</v>
      </c>
    </row>
    <row r="12620" spans="1:13" ht="15.6">
      <c r="A12620" s="12">
        <v>263</v>
      </c>
      <c r="B12620" s="9">
        <v>2016</v>
      </c>
      <c r="C12620" s="9">
        <v>9</v>
      </c>
      <c r="D12620" s="9">
        <v>19</v>
      </c>
      <c r="E12620" s="30">
        <f t="shared" si="394"/>
        <v>42632</v>
      </c>
      <c r="F12620" s="32">
        <f t="shared" si="395"/>
        <v>263</v>
      </c>
      <c r="G12620" s="6">
        <v>0.8125</v>
      </c>
      <c r="H12620" s="2">
        <v>21.38364</v>
      </c>
      <c r="I12620" s="2">
        <v>101.4359</v>
      </c>
      <c r="J12620" s="2">
        <v>70.083659999999995</v>
      </c>
      <c r="K12620" s="2">
        <v>1.2574920000000001</v>
      </c>
      <c r="L12620" s="2">
        <v>-3.3733279999999999</v>
      </c>
      <c r="M12620">
        <v>2.588727</v>
      </c>
    </row>
    <row r="12621" spans="1:13" ht="15.6">
      <c r="A12621" s="12">
        <v>263</v>
      </c>
      <c r="B12621" s="9">
        <v>2016</v>
      </c>
      <c r="C12621" s="9">
        <v>9</v>
      </c>
      <c r="D12621" s="9">
        <v>19</v>
      </c>
      <c r="E12621" s="30">
        <f t="shared" si="394"/>
        <v>42632</v>
      </c>
      <c r="F12621" s="32">
        <f t="shared" si="395"/>
        <v>263</v>
      </c>
      <c r="G12621" s="6">
        <v>0.83333333333333337</v>
      </c>
      <c r="H12621" s="2">
        <v>20.81531</v>
      </c>
      <c r="I12621" s="2">
        <v>101.5059</v>
      </c>
      <c r="J12621" s="2">
        <v>72.811920000000001</v>
      </c>
      <c r="K12621" s="2">
        <v>0.78608599999999995</v>
      </c>
      <c r="L12621" s="2">
        <v>-3.4191259999999999</v>
      </c>
      <c r="M12621">
        <v>3.0159500000000001</v>
      </c>
    </row>
    <row r="12622" spans="1:13" ht="15.6">
      <c r="A12622" s="12">
        <v>263</v>
      </c>
      <c r="B12622" s="9">
        <v>2016</v>
      </c>
      <c r="C12622" s="9">
        <v>9</v>
      </c>
      <c r="D12622" s="9">
        <v>19</v>
      </c>
      <c r="E12622" s="30">
        <f t="shared" si="394"/>
        <v>42632</v>
      </c>
      <c r="F12622" s="32">
        <f t="shared" si="395"/>
        <v>263</v>
      </c>
      <c r="G12622" s="6">
        <v>0.85416666666666663</v>
      </c>
      <c r="H12622" s="2">
        <v>20.28726</v>
      </c>
      <c r="I12622" s="2">
        <v>101.54219999999999</v>
      </c>
      <c r="J12622" s="2">
        <v>75.912170000000003</v>
      </c>
      <c r="K12622" s="2">
        <v>0.1216816</v>
      </c>
      <c r="L12622" s="2">
        <v>-4.0211069999999998</v>
      </c>
      <c r="M12622">
        <v>3.244011</v>
      </c>
    </row>
    <row r="12623" spans="1:13" ht="15.6">
      <c r="A12623" s="12">
        <v>263</v>
      </c>
      <c r="B12623" s="9">
        <v>2016</v>
      </c>
      <c r="C12623" s="9">
        <v>9</v>
      </c>
      <c r="D12623" s="9">
        <v>19</v>
      </c>
      <c r="E12623" s="30">
        <f t="shared" si="394"/>
        <v>42632</v>
      </c>
      <c r="F12623" s="32">
        <f t="shared" si="395"/>
        <v>263</v>
      </c>
      <c r="G12623" s="6">
        <v>0.875</v>
      </c>
      <c r="H12623" s="2">
        <v>19.77909</v>
      </c>
      <c r="I12623" s="2">
        <v>101.5583</v>
      </c>
      <c r="J12623" s="2">
        <v>79.029409999999999</v>
      </c>
      <c r="K12623" s="2">
        <v>0</v>
      </c>
      <c r="L12623" s="2">
        <v>-3.2881749999999998</v>
      </c>
      <c r="M12623">
        <v>3.4309479999999999</v>
      </c>
    </row>
    <row r="12624" spans="1:13" ht="15.6">
      <c r="A12624" s="12">
        <v>263</v>
      </c>
      <c r="B12624" s="9">
        <v>2016</v>
      </c>
      <c r="C12624" s="9">
        <v>9</v>
      </c>
      <c r="D12624" s="9">
        <v>19</v>
      </c>
      <c r="E12624" s="30">
        <f t="shared" si="394"/>
        <v>42632</v>
      </c>
      <c r="F12624" s="32">
        <f t="shared" si="395"/>
        <v>263</v>
      </c>
      <c r="G12624" s="6">
        <v>0.89583333333333337</v>
      </c>
      <c r="H12624" s="2">
        <v>19.02243</v>
      </c>
      <c r="I12624" s="2">
        <v>101.5565</v>
      </c>
      <c r="J12624" s="2">
        <v>86.538439999999994</v>
      </c>
      <c r="K12624" s="2">
        <v>0</v>
      </c>
      <c r="L12624" s="2">
        <v>-3.1553070000000001</v>
      </c>
      <c r="M12624">
        <v>3.0923970000000001</v>
      </c>
    </row>
    <row r="12625" spans="1:13" ht="15.6">
      <c r="A12625" s="12">
        <v>263</v>
      </c>
      <c r="B12625" s="9">
        <v>2016</v>
      </c>
      <c r="C12625" s="9">
        <v>9</v>
      </c>
      <c r="D12625" s="9">
        <v>19</v>
      </c>
      <c r="E12625" s="30">
        <f t="shared" si="394"/>
        <v>42632</v>
      </c>
      <c r="F12625" s="32">
        <f t="shared" si="395"/>
        <v>263</v>
      </c>
      <c r="G12625" s="6">
        <v>0.91666666666666663</v>
      </c>
      <c r="H12625" s="2">
        <v>18.514189999999999</v>
      </c>
      <c r="I12625" s="2">
        <v>101.55710000000001</v>
      </c>
      <c r="J12625" s="2">
        <v>89.33287</v>
      </c>
      <c r="K12625" s="2">
        <v>0</v>
      </c>
      <c r="L12625" s="2">
        <v>-2.5011570000000001</v>
      </c>
      <c r="M12625">
        <v>3.0696270000000001</v>
      </c>
    </row>
    <row r="12626" spans="1:13" ht="15.6">
      <c r="A12626" s="12">
        <v>263</v>
      </c>
      <c r="B12626" s="9">
        <v>2016</v>
      </c>
      <c r="C12626" s="9">
        <v>9</v>
      </c>
      <c r="D12626" s="9">
        <v>19</v>
      </c>
      <c r="E12626" s="30">
        <f t="shared" si="394"/>
        <v>42632</v>
      </c>
      <c r="F12626" s="32">
        <f t="shared" si="395"/>
        <v>263</v>
      </c>
      <c r="G12626" s="6">
        <v>0.9375</v>
      </c>
      <c r="H12626" s="2">
        <v>18.655200000000001</v>
      </c>
      <c r="I12626" s="2">
        <v>101.58</v>
      </c>
      <c r="J12626" s="2">
        <v>87.266069999999999</v>
      </c>
      <c r="K12626" s="2">
        <v>0</v>
      </c>
      <c r="L12626" s="2">
        <v>-2.1774550000000001</v>
      </c>
      <c r="M12626">
        <v>3.6533980000000001</v>
      </c>
    </row>
    <row r="12627" spans="1:13" ht="15.6">
      <c r="A12627" s="12">
        <v>263</v>
      </c>
      <c r="B12627" s="9">
        <v>2016</v>
      </c>
      <c r="C12627" s="9">
        <v>9</v>
      </c>
      <c r="D12627" s="9">
        <v>19</v>
      </c>
      <c r="E12627" s="30">
        <f t="shared" si="394"/>
        <v>42632</v>
      </c>
      <c r="F12627" s="32">
        <f t="shared" si="395"/>
        <v>263</v>
      </c>
      <c r="G12627" s="6">
        <v>0.95833333333333337</v>
      </c>
      <c r="H12627" s="2">
        <v>18.255310000000001</v>
      </c>
      <c r="I12627" s="2">
        <v>101.58240000000001</v>
      </c>
      <c r="J12627" s="2">
        <v>90.160229999999999</v>
      </c>
      <c r="K12627" s="2">
        <v>0</v>
      </c>
      <c r="L12627" s="2">
        <v>-2.2151689999999999</v>
      </c>
      <c r="M12627">
        <v>3.4016299999999999</v>
      </c>
    </row>
    <row r="12628" spans="1:13" ht="15.6">
      <c r="A12628" s="12">
        <v>263</v>
      </c>
      <c r="B12628" s="9">
        <v>2016</v>
      </c>
      <c r="C12628" s="9">
        <v>9</v>
      </c>
      <c r="D12628" s="9">
        <v>19</v>
      </c>
      <c r="E12628" s="30">
        <f t="shared" si="394"/>
        <v>42632</v>
      </c>
      <c r="F12628" s="32">
        <f t="shared" si="395"/>
        <v>263</v>
      </c>
      <c r="G12628" s="6">
        <v>0.97916666666666663</v>
      </c>
      <c r="H12628" s="2">
        <v>17.941610000000001</v>
      </c>
      <c r="I12628" s="2">
        <v>101.5782</v>
      </c>
      <c r="J12628" s="2">
        <v>90.598600000000005</v>
      </c>
      <c r="K12628" s="2">
        <v>0</v>
      </c>
      <c r="L12628" s="2">
        <v>-2.1456119999999999</v>
      </c>
      <c r="M12628">
        <v>3.2973819999999998</v>
      </c>
    </row>
    <row r="12629" spans="1:13" ht="15.6">
      <c r="A12629" s="12">
        <v>264</v>
      </c>
      <c r="B12629" s="9">
        <v>2016</v>
      </c>
      <c r="C12629" s="9">
        <v>9</v>
      </c>
      <c r="D12629" s="9">
        <v>19</v>
      </c>
      <c r="E12629" s="30">
        <f t="shared" si="394"/>
        <v>42632</v>
      </c>
      <c r="F12629" s="32">
        <f t="shared" si="395"/>
        <v>263</v>
      </c>
      <c r="G12629" s="6">
        <v>0</v>
      </c>
      <c r="H12629" s="2">
        <v>17.698170000000001</v>
      </c>
      <c r="I12629" s="2">
        <v>101.5557</v>
      </c>
      <c r="J12629" s="2">
        <v>89.479870000000005</v>
      </c>
      <c r="K12629" s="2">
        <v>0</v>
      </c>
      <c r="L12629" s="2">
        <v>-1.874282</v>
      </c>
      <c r="M12629">
        <v>3.038313</v>
      </c>
    </row>
    <row r="12630" spans="1:13" ht="15.6">
      <c r="A12630" s="12">
        <v>264</v>
      </c>
      <c r="B12630" s="9">
        <v>2016</v>
      </c>
      <c r="C12630" s="9">
        <v>9</v>
      </c>
      <c r="D12630" s="9">
        <v>20</v>
      </c>
      <c r="E12630" s="30">
        <f t="shared" si="394"/>
        <v>42633</v>
      </c>
      <c r="F12630" s="32">
        <f t="shared" si="395"/>
        <v>264</v>
      </c>
      <c r="G12630" s="6">
        <v>2.0833333333333332E-2</v>
      </c>
      <c r="H12630" s="2">
        <v>17.81739</v>
      </c>
      <c r="I12630" s="2">
        <v>101.5774</v>
      </c>
      <c r="J12630" s="2">
        <v>89.557550000000006</v>
      </c>
      <c r="K12630" s="2">
        <v>0</v>
      </c>
      <c r="L12630" s="2">
        <v>-1.7880739999999999</v>
      </c>
      <c r="M12630">
        <v>2.8417180000000002</v>
      </c>
    </row>
    <row r="12631" spans="1:13" ht="15.6">
      <c r="A12631" s="12">
        <v>264</v>
      </c>
      <c r="B12631" s="9">
        <v>2016</v>
      </c>
      <c r="C12631" s="9">
        <v>9</v>
      </c>
      <c r="D12631" s="9">
        <v>20</v>
      </c>
      <c r="E12631" s="30">
        <f t="shared" si="394"/>
        <v>42633</v>
      </c>
      <c r="F12631" s="32">
        <f t="shared" si="395"/>
        <v>264</v>
      </c>
      <c r="G12631" s="6">
        <v>4.1666666666666664E-2</v>
      </c>
      <c r="H12631" s="2">
        <v>17.831130000000002</v>
      </c>
      <c r="I12631" s="2">
        <v>101.5817</v>
      </c>
      <c r="J12631" s="2">
        <v>91.731189999999998</v>
      </c>
      <c r="K12631" s="2">
        <v>0.15630759999999999</v>
      </c>
      <c r="L12631" s="2">
        <v>-2.0875900000000001</v>
      </c>
      <c r="M12631">
        <v>3.0000749999999998</v>
      </c>
    </row>
    <row r="12632" spans="1:13" ht="15.6">
      <c r="A12632" s="12">
        <v>264</v>
      </c>
      <c r="B12632" s="9">
        <v>2016</v>
      </c>
      <c r="C12632" s="9">
        <v>9</v>
      </c>
      <c r="D12632" s="9">
        <v>20</v>
      </c>
      <c r="E12632" s="30">
        <f t="shared" si="394"/>
        <v>42633</v>
      </c>
      <c r="F12632" s="32">
        <f t="shared" si="395"/>
        <v>264</v>
      </c>
      <c r="G12632" s="6">
        <v>6.25E-2</v>
      </c>
      <c r="H12632" s="2">
        <v>17.64378</v>
      </c>
      <c r="I12632" s="2">
        <v>101.5836</v>
      </c>
      <c r="J12632" s="2">
        <v>92.881420000000006</v>
      </c>
      <c r="K12632" s="2">
        <v>0</v>
      </c>
      <c r="L12632" s="2">
        <v>-2.299903</v>
      </c>
      <c r="M12632">
        <v>3.4579800000000001</v>
      </c>
    </row>
    <row r="12633" spans="1:13" ht="15.6">
      <c r="A12633" s="12">
        <v>264</v>
      </c>
      <c r="B12633" s="9">
        <v>2016</v>
      </c>
      <c r="C12633" s="9">
        <v>9</v>
      </c>
      <c r="D12633" s="9">
        <v>20</v>
      </c>
      <c r="E12633" s="30">
        <f t="shared" si="394"/>
        <v>42633</v>
      </c>
      <c r="F12633" s="32">
        <f t="shared" si="395"/>
        <v>264</v>
      </c>
      <c r="G12633" s="6">
        <v>8.3333333333333329E-2</v>
      </c>
      <c r="H12633" s="2">
        <v>17.343669999999999</v>
      </c>
      <c r="I12633" s="2">
        <v>101.5765</v>
      </c>
      <c r="J12633" s="2">
        <v>93.682760000000002</v>
      </c>
      <c r="K12633" s="2">
        <v>0</v>
      </c>
      <c r="L12633" s="2">
        <v>-2.2235719999999999</v>
      </c>
      <c r="M12633">
        <v>3.646201</v>
      </c>
    </row>
    <row r="12634" spans="1:13" ht="15.6">
      <c r="A12634" s="12">
        <v>264</v>
      </c>
      <c r="B12634" s="9">
        <v>2016</v>
      </c>
      <c r="C12634" s="9">
        <v>9</v>
      </c>
      <c r="D12634" s="9">
        <v>20</v>
      </c>
      <c r="E12634" s="30">
        <f t="shared" si="394"/>
        <v>42633</v>
      </c>
      <c r="F12634" s="32">
        <f t="shared" si="395"/>
        <v>264</v>
      </c>
      <c r="G12634" s="6">
        <v>0.10416666666666667</v>
      </c>
      <c r="H12634" s="2">
        <v>17.052219999999998</v>
      </c>
      <c r="I12634" s="2">
        <v>101.5776</v>
      </c>
      <c r="J12634" s="2">
        <v>94.882000000000005</v>
      </c>
      <c r="K12634" s="2">
        <v>0</v>
      </c>
      <c r="L12634" s="2">
        <v>-1.9858370000000001</v>
      </c>
      <c r="M12634">
        <v>3.3123339999999999</v>
      </c>
    </row>
    <row r="12635" spans="1:13" ht="15.6">
      <c r="A12635" s="12">
        <v>264</v>
      </c>
      <c r="B12635" s="9">
        <v>2016</v>
      </c>
      <c r="C12635" s="9">
        <v>9</v>
      </c>
      <c r="D12635" s="9">
        <v>20</v>
      </c>
      <c r="E12635" s="30">
        <f t="shared" si="394"/>
        <v>42633</v>
      </c>
      <c r="F12635" s="32">
        <f t="shared" si="395"/>
        <v>264</v>
      </c>
      <c r="G12635" s="6">
        <v>0.125</v>
      </c>
      <c r="H12635" s="2">
        <v>16.84704</v>
      </c>
      <c r="I12635" s="2">
        <v>101.6009</v>
      </c>
      <c r="J12635" s="2">
        <v>96.290210000000002</v>
      </c>
      <c r="K12635" s="2">
        <v>0</v>
      </c>
      <c r="L12635" s="2">
        <v>-1.7772939999999999</v>
      </c>
      <c r="M12635">
        <v>3.0399609999999999</v>
      </c>
    </row>
    <row r="12636" spans="1:13" ht="15.6">
      <c r="A12636" s="12">
        <v>264</v>
      </c>
      <c r="B12636" s="9">
        <v>2016</v>
      </c>
      <c r="C12636" s="9">
        <v>9</v>
      </c>
      <c r="D12636" s="9">
        <v>20</v>
      </c>
      <c r="E12636" s="30">
        <f t="shared" si="394"/>
        <v>42633</v>
      </c>
      <c r="F12636" s="32">
        <f t="shared" si="395"/>
        <v>264</v>
      </c>
      <c r="G12636" s="6">
        <v>0.14583333333333334</v>
      </c>
      <c r="H12636" s="2">
        <v>16.78032</v>
      </c>
      <c r="I12636" s="2">
        <v>101.6053</v>
      </c>
      <c r="J12636" s="2">
        <v>96.669460000000001</v>
      </c>
      <c r="K12636" s="2">
        <v>0</v>
      </c>
      <c r="L12636" s="2">
        <v>-1.969055</v>
      </c>
      <c r="M12636">
        <v>3.256097</v>
      </c>
    </row>
    <row r="12637" spans="1:13" ht="15.6">
      <c r="A12637" s="12">
        <v>264</v>
      </c>
      <c r="B12637" s="9">
        <v>2016</v>
      </c>
      <c r="C12637" s="9">
        <v>9</v>
      </c>
      <c r="D12637" s="9">
        <v>20</v>
      </c>
      <c r="E12637" s="30">
        <f t="shared" si="394"/>
        <v>42633</v>
      </c>
      <c r="F12637" s="32">
        <f t="shared" si="395"/>
        <v>264</v>
      </c>
      <c r="G12637" s="6">
        <v>0.16666666666666666</v>
      </c>
      <c r="H12637" s="2">
        <v>16.58907</v>
      </c>
      <c r="I12637" s="2">
        <v>101.6246</v>
      </c>
      <c r="J12637" s="2">
        <v>95.703270000000003</v>
      </c>
      <c r="K12637" s="2">
        <v>0</v>
      </c>
      <c r="L12637" s="2">
        <v>-1.8857459999999999</v>
      </c>
      <c r="M12637">
        <v>2.8191169999999999</v>
      </c>
    </row>
    <row r="12638" spans="1:13" ht="15.6">
      <c r="A12638" s="12">
        <v>264</v>
      </c>
      <c r="B12638" s="9">
        <v>2016</v>
      </c>
      <c r="C12638" s="9">
        <v>9</v>
      </c>
      <c r="D12638" s="9">
        <v>20</v>
      </c>
      <c r="E12638" s="30">
        <f t="shared" si="394"/>
        <v>42633</v>
      </c>
      <c r="F12638" s="32">
        <f t="shared" si="395"/>
        <v>264</v>
      </c>
      <c r="G12638" s="6">
        <v>0.1875</v>
      </c>
      <c r="H12638" s="2">
        <v>16.598179999999999</v>
      </c>
      <c r="I12638" s="2">
        <v>101.63120000000001</v>
      </c>
      <c r="J12638" s="2">
        <v>92.987269999999995</v>
      </c>
      <c r="K12638" s="2">
        <v>0</v>
      </c>
      <c r="L12638" s="2">
        <v>-1.7362359999999999</v>
      </c>
      <c r="M12638">
        <v>2.963495</v>
      </c>
    </row>
    <row r="12639" spans="1:13" ht="15.6">
      <c r="A12639" s="12">
        <v>264</v>
      </c>
      <c r="B12639" s="9">
        <v>2016</v>
      </c>
      <c r="C12639" s="9">
        <v>9</v>
      </c>
      <c r="D12639" s="9">
        <v>20</v>
      </c>
      <c r="E12639" s="30">
        <f t="shared" si="394"/>
        <v>42633</v>
      </c>
      <c r="F12639" s="32">
        <f t="shared" si="395"/>
        <v>264</v>
      </c>
      <c r="G12639" s="6">
        <v>0.20833333333333334</v>
      </c>
      <c r="H12639" s="2">
        <v>16.59235</v>
      </c>
      <c r="I12639" s="2">
        <v>101.6525</v>
      </c>
      <c r="J12639" s="2">
        <v>92.859639999999999</v>
      </c>
      <c r="K12639" s="2">
        <v>0</v>
      </c>
      <c r="L12639" s="2">
        <v>-1.6707650000000001</v>
      </c>
      <c r="M12639">
        <v>3.3759739999999998</v>
      </c>
    </row>
    <row r="12640" spans="1:13" ht="15.6">
      <c r="A12640" s="12">
        <v>264</v>
      </c>
      <c r="B12640" s="9">
        <v>2016</v>
      </c>
      <c r="C12640" s="9">
        <v>9</v>
      </c>
      <c r="D12640" s="9">
        <v>20</v>
      </c>
      <c r="E12640" s="30">
        <f t="shared" si="394"/>
        <v>42633</v>
      </c>
      <c r="F12640" s="32">
        <f t="shared" si="395"/>
        <v>264</v>
      </c>
      <c r="G12640" s="6">
        <v>0.22916666666666666</v>
      </c>
      <c r="H12640" s="2">
        <v>16.346990000000002</v>
      </c>
      <c r="I12640" s="2">
        <v>101.65309999999999</v>
      </c>
      <c r="J12640" s="2">
        <v>94.139880000000005</v>
      </c>
      <c r="K12640" s="2">
        <v>0</v>
      </c>
      <c r="L12640" s="2">
        <v>-1.792152</v>
      </c>
      <c r="M12640">
        <v>3.5588510000000002</v>
      </c>
    </row>
    <row r="12641" spans="1:13" ht="15.6">
      <c r="A12641" s="12">
        <v>264</v>
      </c>
      <c r="B12641" s="9">
        <v>2016</v>
      </c>
      <c r="C12641" s="9">
        <v>9</v>
      </c>
      <c r="D12641" s="9">
        <v>20</v>
      </c>
      <c r="E12641" s="30">
        <f t="shared" si="394"/>
        <v>42633</v>
      </c>
      <c r="F12641" s="32">
        <f t="shared" si="395"/>
        <v>264</v>
      </c>
      <c r="G12641" s="6">
        <v>0.25</v>
      </c>
      <c r="H12641" s="2">
        <v>16.227699999999999</v>
      </c>
      <c r="I12641" s="2">
        <v>101.6584</v>
      </c>
      <c r="J12641" s="2">
        <v>93.983279999999993</v>
      </c>
      <c r="K12641" s="2">
        <v>0</v>
      </c>
      <c r="L12641" s="2">
        <v>1.228226</v>
      </c>
      <c r="M12641">
        <v>3.687281</v>
      </c>
    </row>
    <row r="12642" spans="1:13" ht="15.6">
      <c r="A12642" s="12">
        <v>264</v>
      </c>
      <c r="B12642" s="9">
        <v>2016</v>
      </c>
      <c r="C12642" s="9">
        <v>9</v>
      </c>
      <c r="D12642" s="9">
        <v>20</v>
      </c>
      <c r="E12642" s="30">
        <f t="shared" si="394"/>
        <v>42633</v>
      </c>
      <c r="F12642" s="32">
        <f t="shared" si="395"/>
        <v>264</v>
      </c>
      <c r="G12642" s="6">
        <v>0.27083333333333331</v>
      </c>
      <c r="H12642" s="2">
        <v>16.162130000000001</v>
      </c>
      <c r="I12642" s="2">
        <v>101.68219999999999</v>
      </c>
      <c r="J12642" s="2">
        <v>93.519450000000006</v>
      </c>
      <c r="K12642" s="2">
        <v>0</v>
      </c>
      <c r="L12642" s="2">
        <v>23.91151</v>
      </c>
      <c r="M12642">
        <v>6.358028</v>
      </c>
    </row>
    <row r="12643" spans="1:13" ht="15.6">
      <c r="A12643" s="12">
        <v>264</v>
      </c>
      <c r="B12643" s="9">
        <v>2016</v>
      </c>
      <c r="C12643" s="9">
        <v>9</v>
      </c>
      <c r="D12643" s="9">
        <v>20</v>
      </c>
      <c r="E12643" s="30">
        <f t="shared" si="394"/>
        <v>42633</v>
      </c>
      <c r="F12643" s="32">
        <f t="shared" si="395"/>
        <v>264</v>
      </c>
      <c r="G12643" s="6">
        <v>0.29166666666666669</v>
      </c>
      <c r="H12643" s="2">
        <v>16.721530000000001</v>
      </c>
      <c r="I12643" s="2">
        <v>101.7105</v>
      </c>
      <c r="J12643" s="2">
        <v>90.488050000000001</v>
      </c>
      <c r="K12643" s="2">
        <v>0.18211379999999999</v>
      </c>
      <c r="L12643" s="2">
        <v>102.1277</v>
      </c>
      <c r="M12643">
        <v>14.452070000000001</v>
      </c>
    </row>
    <row r="12644" spans="1:13" ht="15.6">
      <c r="A12644" s="12">
        <v>264</v>
      </c>
      <c r="B12644" s="9">
        <v>2016</v>
      </c>
      <c r="C12644" s="9">
        <v>9</v>
      </c>
      <c r="D12644" s="9">
        <v>20</v>
      </c>
      <c r="E12644" s="30">
        <f t="shared" si="394"/>
        <v>42633</v>
      </c>
      <c r="F12644" s="32">
        <f t="shared" si="395"/>
        <v>264</v>
      </c>
      <c r="G12644" s="6">
        <v>0.3125</v>
      </c>
      <c r="H12644" s="2">
        <v>17.647089999999999</v>
      </c>
      <c r="I12644" s="2">
        <v>101.7349</v>
      </c>
      <c r="J12644" s="2">
        <v>85.614919999999998</v>
      </c>
      <c r="K12644" s="2">
        <v>0.80723180000000005</v>
      </c>
      <c r="L12644" s="2">
        <v>223.5675</v>
      </c>
      <c r="M12644">
        <v>32.667830000000002</v>
      </c>
    </row>
    <row r="12645" spans="1:13" ht="15.6">
      <c r="A12645" s="12">
        <v>264</v>
      </c>
      <c r="B12645" s="9">
        <v>2016</v>
      </c>
      <c r="C12645" s="9">
        <v>9</v>
      </c>
      <c r="D12645" s="9">
        <v>20</v>
      </c>
      <c r="E12645" s="30">
        <f t="shared" si="394"/>
        <v>42633</v>
      </c>
      <c r="F12645" s="32">
        <f t="shared" si="395"/>
        <v>264</v>
      </c>
      <c r="G12645" s="6">
        <v>0.33333333333333331</v>
      </c>
      <c r="H12645" s="2">
        <v>18.399100000000001</v>
      </c>
      <c r="I12645" s="2">
        <v>101.7287</v>
      </c>
      <c r="J12645" s="2">
        <v>80.815430000000006</v>
      </c>
      <c r="K12645" s="2">
        <v>1.4087909999999999</v>
      </c>
      <c r="L12645" s="2">
        <v>377.63249999999999</v>
      </c>
      <c r="M12645">
        <v>57.620759999999997</v>
      </c>
    </row>
    <row r="12646" spans="1:13" ht="15.6">
      <c r="A12646" s="12">
        <v>264</v>
      </c>
      <c r="B12646" s="9">
        <v>2016</v>
      </c>
      <c r="C12646" s="9">
        <v>9</v>
      </c>
      <c r="D12646" s="9">
        <v>20</v>
      </c>
      <c r="E12646" s="30">
        <f t="shared" si="394"/>
        <v>42633</v>
      </c>
      <c r="F12646" s="32">
        <f t="shared" si="395"/>
        <v>264</v>
      </c>
      <c r="G12646" s="6">
        <v>0.35416666666666669</v>
      </c>
      <c r="H12646" s="2">
        <v>19.246009999999998</v>
      </c>
      <c r="I12646" s="2">
        <v>101.749</v>
      </c>
      <c r="J12646" s="2">
        <v>74.731939999999994</v>
      </c>
      <c r="K12646" s="2">
        <v>2.3956110000000002</v>
      </c>
      <c r="L12646" s="2">
        <v>469.1533</v>
      </c>
      <c r="M12646">
        <v>72.911529999999999</v>
      </c>
    </row>
    <row r="12647" spans="1:13" ht="15.6">
      <c r="A12647" s="12">
        <v>264</v>
      </c>
      <c r="B12647" s="9">
        <v>2016</v>
      </c>
      <c r="C12647" s="9">
        <v>9</v>
      </c>
      <c r="D12647" s="9">
        <v>20</v>
      </c>
      <c r="E12647" s="30">
        <f t="shared" si="394"/>
        <v>42633</v>
      </c>
      <c r="F12647" s="32">
        <f t="shared" si="395"/>
        <v>264</v>
      </c>
      <c r="G12647" s="6">
        <v>0.375</v>
      </c>
      <c r="H12647" s="2">
        <v>19.985279999999999</v>
      </c>
      <c r="I12647" s="2">
        <v>101.7505</v>
      </c>
      <c r="J12647" s="2">
        <v>70.297259999999994</v>
      </c>
      <c r="K12647" s="2">
        <v>2.616222</v>
      </c>
      <c r="L12647" s="2">
        <v>503.20460000000003</v>
      </c>
      <c r="M12647">
        <v>75.888189999999994</v>
      </c>
    </row>
    <row r="12648" spans="1:13" ht="15.6">
      <c r="A12648" s="12">
        <v>264</v>
      </c>
      <c r="B12648" s="9">
        <v>2016</v>
      </c>
      <c r="C12648" s="9">
        <v>9</v>
      </c>
      <c r="D12648" s="9">
        <v>20</v>
      </c>
      <c r="E12648" s="30">
        <f t="shared" si="394"/>
        <v>42633</v>
      </c>
      <c r="F12648" s="32">
        <f t="shared" si="395"/>
        <v>264</v>
      </c>
      <c r="G12648" s="6">
        <v>0.39583333333333331</v>
      </c>
      <c r="H12648" s="2">
        <v>20.503039999999999</v>
      </c>
      <c r="I12648" s="2">
        <v>101.7522</v>
      </c>
      <c r="J12648" s="2">
        <v>68.532409999999999</v>
      </c>
      <c r="K12648" s="2">
        <v>2.066932</v>
      </c>
      <c r="L12648" s="2">
        <v>553.55759999999998</v>
      </c>
      <c r="M12648">
        <v>82.841800000000006</v>
      </c>
    </row>
    <row r="12649" spans="1:13" ht="15.6">
      <c r="A12649" s="12">
        <v>264</v>
      </c>
      <c r="B12649" s="9">
        <v>2016</v>
      </c>
      <c r="C12649" s="9">
        <v>9</v>
      </c>
      <c r="D12649" s="9">
        <v>20</v>
      </c>
      <c r="E12649" s="30">
        <f t="shared" si="394"/>
        <v>42633</v>
      </c>
      <c r="F12649" s="32">
        <f t="shared" si="395"/>
        <v>264</v>
      </c>
      <c r="G12649" s="6">
        <v>0.41666666666666669</v>
      </c>
      <c r="H12649" s="2">
        <v>20.88636</v>
      </c>
      <c r="I12649" s="2">
        <v>101.74890000000001</v>
      </c>
      <c r="J12649" s="2">
        <v>67.984570000000005</v>
      </c>
      <c r="K12649" s="2">
        <v>1.739995</v>
      </c>
      <c r="L12649" s="2">
        <v>662.81690000000003</v>
      </c>
      <c r="M12649">
        <v>99.394779999999997</v>
      </c>
    </row>
    <row r="12650" spans="1:13" ht="15.6">
      <c r="A12650" s="12">
        <v>264</v>
      </c>
      <c r="B12650" s="9">
        <v>2016</v>
      </c>
      <c r="C12650" s="9">
        <v>9</v>
      </c>
      <c r="D12650" s="9">
        <v>20</v>
      </c>
      <c r="E12650" s="30">
        <f t="shared" si="394"/>
        <v>42633</v>
      </c>
      <c r="F12650" s="32">
        <f t="shared" si="395"/>
        <v>264</v>
      </c>
      <c r="G12650" s="6">
        <v>0.4375</v>
      </c>
      <c r="H12650" s="2">
        <v>21.803850000000001</v>
      </c>
      <c r="I12650" s="2">
        <v>101.73650000000001</v>
      </c>
      <c r="J12650" s="2">
        <v>65.111779999999996</v>
      </c>
      <c r="K12650" s="2">
        <v>1.425942</v>
      </c>
      <c r="L12650" s="2">
        <v>686.72739999999999</v>
      </c>
      <c r="M12650">
        <v>99.866079999999997</v>
      </c>
    </row>
    <row r="12651" spans="1:13" ht="15.6">
      <c r="A12651" s="12">
        <v>264</v>
      </c>
      <c r="B12651" s="9">
        <v>2016</v>
      </c>
      <c r="C12651" s="9">
        <v>9</v>
      </c>
      <c r="D12651" s="9">
        <v>20</v>
      </c>
      <c r="E12651" s="30">
        <f t="shared" si="394"/>
        <v>42633</v>
      </c>
      <c r="F12651" s="32">
        <f t="shared" si="395"/>
        <v>264</v>
      </c>
      <c r="G12651" s="6">
        <v>0.45833333333333331</v>
      </c>
      <c r="H12651" s="2">
        <v>22.486280000000001</v>
      </c>
      <c r="I12651" s="2">
        <v>101.71559999999999</v>
      </c>
      <c r="J12651" s="2">
        <v>63.480319999999999</v>
      </c>
      <c r="K12651" s="2">
        <v>1.3254079999999999</v>
      </c>
      <c r="L12651" s="2">
        <v>759.67250000000001</v>
      </c>
      <c r="M12651">
        <v>110.7324</v>
      </c>
    </row>
    <row r="12652" spans="1:13" ht="15.6">
      <c r="A12652" s="12">
        <v>264</v>
      </c>
      <c r="B12652" s="9">
        <v>2016</v>
      </c>
      <c r="C12652" s="9">
        <v>9</v>
      </c>
      <c r="D12652" s="9">
        <v>20</v>
      </c>
      <c r="E12652" s="30">
        <f t="shared" si="394"/>
        <v>42633</v>
      </c>
      <c r="F12652" s="32">
        <f t="shared" si="395"/>
        <v>264</v>
      </c>
      <c r="G12652" s="6">
        <v>0.47916666666666669</v>
      </c>
      <c r="H12652" s="2">
        <v>22.725750000000001</v>
      </c>
      <c r="I12652" s="2">
        <v>101.69070000000001</v>
      </c>
      <c r="J12652" s="2">
        <v>61.937939999999998</v>
      </c>
      <c r="K12652" s="2">
        <v>1.4192750000000001</v>
      </c>
      <c r="L12652" s="2">
        <v>711.27170000000001</v>
      </c>
      <c r="M12652">
        <v>102.9237</v>
      </c>
    </row>
    <row r="12653" spans="1:13" ht="15.6">
      <c r="A12653" s="12">
        <v>264</v>
      </c>
      <c r="B12653" s="9">
        <v>2016</v>
      </c>
      <c r="C12653" s="9">
        <v>9</v>
      </c>
      <c r="D12653" s="9">
        <v>20</v>
      </c>
      <c r="E12653" s="30">
        <f t="shared" si="394"/>
        <v>42633</v>
      </c>
      <c r="F12653" s="32">
        <f t="shared" si="395"/>
        <v>264</v>
      </c>
      <c r="G12653" s="6">
        <v>0.5</v>
      </c>
      <c r="H12653" s="2">
        <v>23.180109999999999</v>
      </c>
      <c r="I12653" s="2">
        <v>101.676</v>
      </c>
      <c r="J12653" s="2">
        <v>56.434310000000004</v>
      </c>
      <c r="K12653" s="2">
        <v>1.8162799999999999</v>
      </c>
      <c r="L12653" s="2">
        <v>816.42039999999997</v>
      </c>
      <c r="M12653">
        <v>119.3749</v>
      </c>
    </row>
    <row r="12654" spans="1:13" ht="15.6">
      <c r="A12654" s="12">
        <v>264</v>
      </c>
      <c r="B12654" s="9">
        <v>2016</v>
      </c>
      <c r="C12654" s="9">
        <v>9</v>
      </c>
      <c r="D12654" s="9">
        <v>20</v>
      </c>
      <c r="E12654" s="30">
        <f t="shared" si="394"/>
        <v>42633</v>
      </c>
      <c r="F12654" s="32">
        <f t="shared" si="395"/>
        <v>264</v>
      </c>
      <c r="G12654" s="6">
        <v>0.52083333333333337</v>
      </c>
      <c r="H12654" s="2">
        <v>23.39791</v>
      </c>
      <c r="I12654" s="2">
        <v>101.651</v>
      </c>
      <c r="J12654" s="2">
        <v>55.885599999999997</v>
      </c>
      <c r="K12654" s="2">
        <v>1.8978360000000001</v>
      </c>
      <c r="L12654" s="2">
        <v>769.94820000000004</v>
      </c>
      <c r="M12654">
        <v>112.5127</v>
      </c>
    </row>
    <row r="12655" spans="1:13" ht="15.6">
      <c r="A12655" s="12">
        <v>264</v>
      </c>
      <c r="B12655" s="9">
        <v>2016</v>
      </c>
      <c r="C12655" s="9">
        <v>9</v>
      </c>
      <c r="D12655" s="9">
        <v>20</v>
      </c>
      <c r="E12655" s="30">
        <f t="shared" si="394"/>
        <v>42633</v>
      </c>
      <c r="F12655" s="32">
        <f t="shared" si="395"/>
        <v>264</v>
      </c>
      <c r="G12655" s="6">
        <v>0.54166666666666663</v>
      </c>
      <c r="H12655" s="2">
        <v>23.90108</v>
      </c>
      <c r="I12655" s="2">
        <v>101.6202</v>
      </c>
      <c r="J12655" s="2">
        <v>53.499839999999999</v>
      </c>
      <c r="K12655" s="2">
        <v>1.7102329999999999</v>
      </c>
      <c r="L12655" s="2">
        <v>867.4846</v>
      </c>
      <c r="M12655">
        <v>128.5455</v>
      </c>
    </row>
    <row r="12656" spans="1:13" ht="15.6">
      <c r="A12656" s="12">
        <v>264</v>
      </c>
      <c r="B12656" s="9">
        <v>2016</v>
      </c>
      <c r="C12656" s="9">
        <v>9</v>
      </c>
      <c r="D12656" s="9">
        <v>20</v>
      </c>
      <c r="E12656" s="30">
        <f t="shared" si="394"/>
        <v>42633</v>
      </c>
      <c r="F12656" s="32">
        <f t="shared" si="395"/>
        <v>264</v>
      </c>
      <c r="G12656" s="6">
        <v>0.5625</v>
      </c>
      <c r="H12656" s="2">
        <v>23.92062</v>
      </c>
      <c r="I12656" s="2">
        <v>101.5883</v>
      </c>
      <c r="J12656" s="2">
        <v>51.688409999999998</v>
      </c>
      <c r="K12656" s="2">
        <v>1.732953</v>
      </c>
      <c r="L12656" s="2">
        <v>634.85059999999999</v>
      </c>
      <c r="M12656">
        <v>92.257369999999995</v>
      </c>
    </row>
    <row r="12657" spans="1:13" ht="15.6">
      <c r="A12657" s="12">
        <v>264</v>
      </c>
      <c r="B12657" s="9">
        <v>2016</v>
      </c>
      <c r="C12657" s="9">
        <v>9</v>
      </c>
      <c r="D12657" s="9">
        <v>20</v>
      </c>
      <c r="E12657" s="30">
        <f t="shared" si="394"/>
        <v>42633</v>
      </c>
      <c r="F12657" s="32">
        <f t="shared" si="395"/>
        <v>264</v>
      </c>
      <c r="G12657" s="6">
        <v>0.58333333333333337</v>
      </c>
      <c r="H12657" s="2">
        <v>24.462350000000001</v>
      </c>
      <c r="I12657" s="2">
        <v>101.5656</v>
      </c>
      <c r="J12657" s="2">
        <v>49.675739999999998</v>
      </c>
      <c r="K12657" s="2">
        <v>1.59602</v>
      </c>
      <c r="L12657" s="2">
        <v>720.85640000000001</v>
      </c>
      <c r="M12657">
        <v>108.2175</v>
      </c>
    </row>
    <row r="12658" spans="1:13" ht="15.6">
      <c r="A12658" s="12">
        <v>264</v>
      </c>
      <c r="B12658" s="9">
        <v>2016</v>
      </c>
      <c r="C12658" s="9">
        <v>9</v>
      </c>
      <c r="D12658" s="9">
        <v>20</v>
      </c>
      <c r="E12658" s="30">
        <f t="shared" si="394"/>
        <v>42633</v>
      </c>
      <c r="F12658" s="32">
        <f t="shared" si="395"/>
        <v>264</v>
      </c>
      <c r="G12658" s="6">
        <v>0.60416666666666663</v>
      </c>
      <c r="H12658" s="2">
        <v>24.613980000000002</v>
      </c>
      <c r="I12658" s="2">
        <v>101.5389</v>
      </c>
      <c r="J12658" s="2">
        <v>46.28669</v>
      </c>
      <c r="K12658" s="2">
        <v>1.72977</v>
      </c>
      <c r="L12658" s="2">
        <v>659.47540000000004</v>
      </c>
      <c r="M12658">
        <v>100.79649999999999</v>
      </c>
    </row>
    <row r="12659" spans="1:13" ht="15.6">
      <c r="A12659" s="12">
        <v>264</v>
      </c>
      <c r="B12659" s="9">
        <v>2016</v>
      </c>
      <c r="C12659" s="9">
        <v>9</v>
      </c>
      <c r="D12659" s="9">
        <v>20</v>
      </c>
      <c r="E12659" s="30">
        <f t="shared" si="394"/>
        <v>42633</v>
      </c>
      <c r="F12659" s="32">
        <f t="shared" si="395"/>
        <v>264</v>
      </c>
      <c r="G12659" s="6">
        <v>0.625</v>
      </c>
      <c r="H12659" s="2">
        <v>24.83456</v>
      </c>
      <c r="I12659" s="2">
        <v>101.51900000000001</v>
      </c>
      <c r="J12659" s="2">
        <v>46.598439999999997</v>
      </c>
      <c r="K12659" s="2">
        <v>1.664226</v>
      </c>
      <c r="L12659" s="2">
        <v>564.84289999999999</v>
      </c>
      <c r="M12659">
        <v>87.324680000000001</v>
      </c>
    </row>
    <row r="12660" spans="1:13" ht="15.6">
      <c r="A12660" s="12">
        <v>264</v>
      </c>
      <c r="B12660" s="9">
        <v>2016</v>
      </c>
      <c r="C12660" s="9">
        <v>9</v>
      </c>
      <c r="D12660" s="9">
        <v>20</v>
      </c>
      <c r="E12660" s="30">
        <f t="shared" si="394"/>
        <v>42633</v>
      </c>
      <c r="F12660" s="32">
        <f t="shared" si="395"/>
        <v>264</v>
      </c>
      <c r="G12660" s="6">
        <v>0.64583333333333337</v>
      </c>
      <c r="H12660" s="2">
        <v>24.943680000000001</v>
      </c>
      <c r="I12660" s="2">
        <v>101.52</v>
      </c>
      <c r="J12660" s="2">
        <v>47.838099999999997</v>
      </c>
      <c r="K12660" s="2">
        <v>1.3804350000000001</v>
      </c>
      <c r="L12660" s="2">
        <v>499.64080000000001</v>
      </c>
      <c r="M12660">
        <v>80.240430000000003</v>
      </c>
    </row>
    <row r="12661" spans="1:13" ht="15.6">
      <c r="A12661" s="12">
        <v>264</v>
      </c>
      <c r="B12661" s="9">
        <v>2016</v>
      </c>
      <c r="C12661" s="9">
        <v>9</v>
      </c>
      <c r="D12661" s="9">
        <v>20</v>
      </c>
      <c r="E12661" s="30">
        <f t="shared" si="394"/>
        <v>42633</v>
      </c>
      <c r="F12661" s="32">
        <f t="shared" si="395"/>
        <v>264</v>
      </c>
      <c r="G12661" s="6">
        <v>0.66666666666666663</v>
      </c>
      <c r="H12661" s="2">
        <v>24.595400000000001</v>
      </c>
      <c r="I12661" s="2">
        <v>101.52249999999999</v>
      </c>
      <c r="J12661" s="2">
        <v>48.806519999999999</v>
      </c>
      <c r="K12661" s="2">
        <v>1.785671</v>
      </c>
      <c r="L12661" s="2">
        <v>272.98840000000001</v>
      </c>
      <c r="M12661">
        <v>41.452199999999998</v>
      </c>
    </row>
    <row r="12662" spans="1:13" ht="15.6">
      <c r="A12662" s="12">
        <v>264</v>
      </c>
      <c r="B12662" s="9">
        <v>2016</v>
      </c>
      <c r="C12662" s="9">
        <v>9</v>
      </c>
      <c r="D12662" s="9">
        <v>20</v>
      </c>
      <c r="E12662" s="30">
        <f t="shared" si="394"/>
        <v>42633</v>
      </c>
      <c r="F12662" s="32">
        <f t="shared" si="395"/>
        <v>264</v>
      </c>
      <c r="G12662" s="6">
        <v>0.6875</v>
      </c>
      <c r="H12662" s="2">
        <v>24.335599999999999</v>
      </c>
      <c r="I12662" s="2">
        <v>101.5652</v>
      </c>
      <c r="J12662" s="2">
        <v>50.962150000000001</v>
      </c>
      <c r="K12662" s="2">
        <v>1.7489570000000001</v>
      </c>
      <c r="L12662" s="2">
        <v>275.04309999999998</v>
      </c>
      <c r="M12662">
        <v>46.271239999999999</v>
      </c>
    </row>
    <row r="12663" spans="1:13" ht="15.6">
      <c r="A12663" s="12">
        <v>264</v>
      </c>
      <c r="B12663" s="9">
        <v>2016</v>
      </c>
      <c r="C12663" s="9">
        <v>9</v>
      </c>
      <c r="D12663" s="9">
        <v>20</v>
      </c>
      <c r="E12663" s="30">
        <f t="shared" si="394"/>
        <v>42633</v>
      </c>
      <c r="F12663" s="32">
        <f t="shared" si="395"/>
        <v>264</v>
      </c>
      <c r="G12663" s="6">
        <v>0.70833333333333337</v>
      </c>
      <c r="H12663" s="2">
        <v>24.092780000000001</v>
      </c>
      <c r="I12663" s="2">
        <v>101.5796</v>
      </c>
      <c r="J12663" s="2">
        <v>49.945250000000001</v>
      </c>
      <c r="K12663" s="2">
        <v>2.7438950000000002</v>
      </c>
      <c r="L12663" s="2">
        <v>136.2996</v>
      </c>
      <c r="M12663">
        <v>21.544989999999999</v>
      </c>
    </row>
    <row r="12664" spans="1:13" ht="15.6">
      <c r="A12664" s="12">
        <v>264</v>
      </c>
      <c r="B12664" s="9">
        <v>2016</v>
      </c>
      <c r="C12664" s="9">
        <v>9</v>
      </c>
      <c r="D12664" s="9">
        <v>20</v>
      </c>
      <c r="E12664" s="30">
        <f t="shared" si="394"/>
        <v>42633</v>
      </c>
      <c r="F12664" s="32">
        <f t="shared" si="395"/>
        <v>264</v>
      </c>
      <c r="G12664" s="6">
        <v>0.72916666666666663</v>
      </c>
      <c r="H12664" s="2">
        <v>23.19351</v>
      </c>
      <c r="I12664" s="2">
        <v>101.6126</v>
      </c>
      <c r="J12664" s="2">
        <v>54.683320000000002</v>
      </c>
      <c r="K12664" s="2">
        <v>2.9313419999999999</v>
      </c>
      <c r="L12664" s="2">
        <v>70.918469999999999</v>
      </c>
      <c r="M12664">
        <v>11.63555</v>
      </c>
    </row>
    <row r="12665" spans="1:13" ht="15.6">
      <c r="A12665" s="12">
        <v>264</v>
      </c>
      <c r="B12665" s="9">
        <v>2016</v>
      </c>
      <c r="C12665" s="9">
        <v>9</v>
      </c>
      <c r="D12665" s="9">
        <v>20</v>
      </c>
      <c r="E12665" s="30">
        <f t="shared" si="394"/>
        <v>42633</v>
      </c>
      <c r="F12665" s="32">
        <f t="shared" si="395"/>
        <v>264</v>
      </c>
      <c r="G12665" s="6">
        <v>0.75</v>
      </c>
      <c r="H12665" s="2">
        <v>22.207419999999999</v>
      </c>
      <c r="I12665" s="2">
        <v>101.62990000000001</v>
      </c>
      <c r="J12665" s="2">
        <v>58.381489999999999</v>
      </c>
      <c r="K12665" s="2">
        <v>3.2929349999999999</v>
      </c>
      <c r="L12665" s="2">
        <v>22.507069999999999</v>
      </c>
      <c r="M12665">
        <v>4.3497110000000001</v>
      </c>
    </row>
    <row r="12666" spans="1:13" ht="15.6">
      <c r="A12666" s="12">
        <v>264</v>
      </c>
      <c r="B12666" s="9">
        <v>2016</v>
      </c>
      <c r="C12666" s="9">
        <v>9</v>
      </c>
      <c r="D12666" s="9">
        <v>20</v>
      </c>
      <c r="E12666" s="30">
        <f t="shared" si="394"/>
        <v>42633</v>
      </c>
      <c r="F12666" s="32">
        <f t="shared" si="395"/>
        <v>264</v>
      </c>
      <c r="G12666" s="6">
        <v>0.77083333333333337</v>
      </c>
      <c r="H12666" s="2">
        <v>21.586359999999999</v>
      </c>
      <c r="I12666" s="2">
        <v>101.6541</v>
      </c>
      <c r="J12666" s="2">
        <v>61.545580000000001</v>
      </c>
      <c r="K12666" s="2">
        <v>1.8031109999999999</v>
      </c>
      <c r="L12666" s="2">
        <v>-1.3725149999999999</v>
      </c>
      <c r="M12666">
        <v>1.186658</v>
      </c>
    </row>
    <row r="12667" spans="1:13" ht="15.6">
      <c r="A12667" s="12">
        <v>264</v>
      </c>
      <c r="B12667" s="9">
        <v>2016</v>
      </c>
      <c r="C12667" s="9">
        <v>9</v>
      </c>
      <c r="D12667" s="9">
        <v>20</v>
      </c>
      <c r="E12667" s="30">
        <f t="shared" si="394"/>
        <v>42633</v>
      </c>
      <c r="F12667" s="32">
        <f t="shared" si="395"/>
        <v>264</v>
      </c>
      <c r="G12667" s="6">
        <v>0.79166666666666663</v>
      </c>
      <c r="H12667" s="2">
        <v>21.072590000000002</v>
      </c>
      <c r="I12667" s="2">
        <v>101.6589</v>
      </c>
      <c r="J12667" s="2">
        <v>66.312929999999994</v>
      </c>
      <c r="K12667" s="2">
        <v>1.636422</v>
      </c>
      <c r="L12667" s="2">
        <v>-2.5824479999999999</v>
      </c>
      <c r="M12667">
        <v>1.7253179999999999</v>
      </c>
    </row>
    <row r="12668" spans="1:13" ht="15.6">
      <c r="A12668" s="12">
        <v>264</v>
      </c>
      <c r="B12668" s="9">
        <v>2016</v>
      </c>
      <c r="C12668" s="9">
        <v>9</v>
      </c>
      <c r="D12668" s="9">
        <v>20</v>
      </c>
      <c r="E12668" s="30">
        <f t="shared" si="394"/>
        <v>42633</v>
      </c>
      <c r="F12668" s="32">
        <f t="shared" si="395"/>
        <v>264</v>
      </c>
      <c r="G12668" s="6">
        <v>0.8125</v>
      </c>
      <c r="H12668" s="2">
        <v>20.765059999999998</v>
      </c>
      <c r="I12668" s="2">
        <v>101.68340000000001</v>
      </c>
      <c r="J12668" s="2">
        <v>69.268339999999995</v>
      </c>
      <c r="K12668" s="2">
        <v>0.65792229999999996</v>
      </c>
      <c r="L12668" s="2">
        <v>-3.6581790000000001</v>
      </c>
      <c r="M12668">
        <v>2.1183049999999999</v>
      </c>
    </row>
    <row r="12669" spans="1:13" ht="15.6">
      <c r="A12669" s="12">
        <v>264</v>
      </c>
      <c r="B12669" s="9">
        <v>2016</v>
      </c>
      <c r="C12669" s="9">
        <v>9</v>
      </c>
      <c r="D12669" s="9">
        <v>20</v>
      </c>
      <c r="E12669" s="30">
        <f t="shared" si="394"/>
        <v>42633</v>
      </c>
      <c r="F12669" s="32">
        <f t="shared" si="395"/>
        <v>264</v>
      </c>
      <c r="G12669" s="6">
        <v>0.83333333333333337</v>
      </c>
      <c r="H12669" s="2">
        <v>20.2211</v>
      </c>
      <c r="I12669" s="2">
        <v>101.72539999999999</v>
      </c>
      <c r="J12669" s="2">
        <v>72.293750000000003</v>
      </c>
      <c r="K12669" s="2">
        <v>0</v>
      </c>
      <c r="L12669" s="2">
        <v>-4.2898360000000002</v>
      </c>
      <c r="M12669">
        <v>2.751522</v>
      </c>
    </row>
    <row r="12670" spans="1:13" ht="15.6">
      <c r="A12670" s="12">
        <v>264</v>
      </c>
      <c r="B12670" s="9">
        <v>2016</v>
      </c>
      <c r="C12670" s="9">
        <v>9</v>
      </c>
      <c r="D12670" s="9">
        <v>20</v>
      </c>
      <c r="E12670" s="30">
        <f t="shared" si="394"/>
        <v>42633</v>
      </c>
      <c r="F12670" s="32">
        <f t="shared" si="395"/>
        <v>264</v>
      </c>
      <c r="G12670" s="6">
        <v>0.85416666666666663</v>
      </c>
      <c r="H12670" s="2">
        <v>19.483239999999999</v>
      </c>
      <c r="I12670" s="2">
        <v>101.7525</v>
      </c>
      <c r="J12670" s="2">
        <v>80.591539999999995</v>
      </c>
      <c r="K12670" s="2">
        <v>0</v>
      </c>
      <c r="L12670" s="2">
        <v>-3.802308</v>
      </c>
      <c r="M12670">
        <v>3.4478469999999999</v>
      </c>
    </row>
    <row r="12671" spans="1:13" ht="15.6">
      <c r="A12671" s="12">
        <v>264</v>
      </c>
      <c r="B12671" s="9">
        <v>2016</v>
      </c>
      <c r="C12671" s="9">
        <v>9</v>
      </c>
      <c r="D12671" s="9">
        <v>20</v>
      </c>
      <c r="E12671" s="30">
        <f t="shared" si="394"/>
        <v>42633</v>
      </c>
      <c r="F12671" s="32">
        <f t="shared" si="395"/>
        <v>264</v>
      </c>
      <c r="G12671" s="6">
        <v>0.875</v>
      </c>
      <c r="H12671" s="2">
        <v>18.762589999999999</v>
      </c>
      <c r="I12671" s="2">
        <v>101.7838</v>
      </c>
      <c r="J12671" s="2">
        <v>84.910470000000004</v>
      </c>
      <c r="K12671" s="2">
        <v>0</v>
      </c>
      <c r="L12671" s="2">
        <v>-2.9832740000000002</v>
      </c>
      <c r="M12671">
        <v>3.6652870000000002</v>
      </c>
    </row>
    <row r="12672" spans="1:13" ht="15.6">
      <c r="A12672" s="12">
        <v>264</v>
      </c>
      <c r="B12672" s="9">
        <v>2016</v>
      </c>
      <c r="C12672" s="9">
        <v>9</v>
      </c>
      <c r="D12672" s="9">
        <v>20</v>
      </c>
      <c r="E12672" s="30">
        <f t="shared" si="394"/>
        <v>42633</v>
      </c>
      <c r="F12672" s="32">
        <f t="shared" si="395"/>
        <v>264</v>
      </c>
      <c r="G12672" s="6">
        <v>0.89583333333333337</v>
      </c>
      <c r="H12672" s="2">
        <v>18.609439999999999</v>
      </c>
      <c r="I12672" s="2">
        <v>101.7891</v>
      </c>
      <c r="J12672" s="2">
        <v>86.017960000000002</v>
      </c>
      <c r="K12672" s="2">
        <v>0</v>
      </c>
      <c r="L12672" s="2">
        <v>-2.0635880000000002</v>
      </c>
      <c r="M12672">
        <v>3.5425460000000002</v>
      </c>
    </row>
    <row r="12673" spans="1:13" ht="15.6">
      <c r="A12673" s="12">
        <v>264</v>
      </c>
      <c r="B12673" s="9">
        <v>2016</v>
      </c>
      <c r="C12673" s="9">
        <v>9</v>
      </c>
      <c r="D12673" s="9">
        <v>20</v>
      </c>
      <c r="E12673" s="30">
        <f t="shared" si="394"/>
        <v>42633</v>
      </c>
      <c r="F12673" s="32">
        <f t="shared" si="395"/>
        <v>264</v>
      </c>
      <c r="G12673" s="6">
        <v>0.91666666666666663</v>
      </c>
      <c r="H12673" s="2">
        <v>18.261189999999999</v>
      </c>
      <c r="I12673" s="2">
        <v>101.78879999999999</v>
      </c>
      <c r="J12673" s="2">
        <v>89.575999999999993</v>
      </c>
      <c r="K12673" s="2">
        <v>0</v>
      </c>
      <c r="L12673" s="2">
        <v>-2.010872</v>
      </c>
      <c r="M12673">
        <v>3.4794800000000001</v>
      </c>
    </row>
    <row r="12674" spans="1:13" ht="15.6">
      <c r="A12674" s="12">
        <v>264</v>
      </c>
      <c r="B12674" s="9">
        <v>2016</v>
      </c>
      <c r="C12674" s="9">
        <v>9</v>
      </c>
      <c r="D12674" s="9">
        <v>20</v>
      </c>
      <c r="E12674" s="30">
        <f t="shared" si="394"/>
        <v>42633</v>
      </c>
      <c r="F12674" s="32">
        <f t="shared" si="395"/>
        <v>264</v>
      </c>
      <c r="G12674" s="6">
        <v>0.9375</v>
      </c>
      <c r="H12674" s="2">
        <v>17.911480000000001</v>
      </c>
      <c r="I12674" s="2">
        <v>101.7891</v>
      </c>
      <c r="J12674" s="2">
        <v>93.125659999999996</v>
      </c>
      <c r="K12674" s="2">
        <v>0</v>
      </c>
      <c r="L12674" s="2">
        <v>-2.1989380000000001</v>
      </c>
      <c r="M12674">
        <v>3.257352</v>
      </c>
    </row>
    <row r="12675" spans="1:13" ht="15.6">
      <c r="A12675" s="12">
        <v>264</v>
      </c>
      <c r="B12675" s="9">
        <v>2016</v>
      </c>
      <c r="C12675" s="9">
        <v>9</v>
      </c>
      <c r="D12675" s="9">
        <v>20</v>
      </c>
      <c r="E12675" s="30">
        <f t="shared" si="394"/>
        <v>42633</v>
      </c>
      <c r="F12675" s="32">
        <f t="shared" si="395"/>
        <v>264</v>
      </c>
      <c r="G12675" s="6">
        <v>0.95833333333333337</v>
      </c>
      <c r="H12675" s="2">
        <v>17.804390000000001</v>
      </c>
      <c r="I12675" s="2">
        <v>101.78449999999999</v>
      </c>
      <c r="J12675" s="2">
        <v>94.533619999999999</v>
      </c>
      <c r="K12675" s="2">
        <v>0</v>
      </c>
      <c r="L12675" s="2">
        <v>-1.9116439999999999</v>
      </c>
      <c r="M12675">
        <v>3.3606240000000001</v>
      </c>
    </row>
    <row r="12676" spans="1:13" ht="15.6">
      <c r="A12676" s="12">
        <v>264</v>
      </c>
      <c r="B12676" s="9">
        <v>2016</v>
      </c>
      <c r="C12676" s="9">
        <v>9</v>
      </c>
      <c r="D12676" s="9">
        <v>20</v>
      </c>
      <c r="E12676" s="30">
        <f t="shared" si="394"/>
        <v>42633</v>
      </c>
      <c r="F12676" s="32">
        <f t="shared" si="395"/>
        <v>264</v>
      </c>
      <c r="G12676" s="6">
        <v>0.97916666666666663</v>
      </c>
      <c r="H12676" s="2">
        <v>17.768920000000001</v>
      </c>
      <c r="I12676" s="2">
        <v>101.7641</v>
      </c>
      <c r="J12676" s="2">
        <v>95.908779999999993</v>
      </c>
      <c r="K12676" s="2">
        <v>0</v>
      </c>
      <c r="L12676" s="2">
        <v>-1.5408649999999999</v>
      </c>
      <c r="M12676">
        <v>3.1780330000000001</v>
      </c>
    </row>
    <row r="12677" spans="1:13" ht="15.6">
      <c r="A12677" s="12">
        <v>265</v>
      </c>
      <c r="B12677" s="9">
        <v>2016</v>
      </c>
      <c r="C12677" s="9">
        <v>9</v>
      </c>
      <c r="D12677" s="9">
        <v>20</v>
      </c>
      <c r="E12677" s="30">
        <f t="shared" si="394"/>
        <v>42633</v>
      </c>
      <c r="F12677" s="32">
        <f t="shared" si="395"/>
        <v>264</v>
      </c>
      <c r="G12677" s="6">
        <v>0</v>
      </c>
      <c r="H12677" s="2">
        <v>17.82339</v>
      </c>
      <c r="I12677" s="2">
        <v>101.7621</v>
      </c>
      <c r="J12677" s="2">
        <v>96.617679999999993</v>
      </c>
      <c r="K12677" s="2">
        <v>0</v>
      </c>
      <c r="L12677" s="2">
        <v>-1.1023529999999999</v>
      </c>
      <c r="M12677">
        <v>2.7684769999999999</v>
      </c>
    </row>
    <row r="12678" spans="1:13" ht="15.6">
      <c r="A12678" s="12">
        <v>265</v>
      </c>
      <c r="B12678" s="9">
        <v>2016</v>
      </c>
      <c r="C12678" s="9">
        <v>9</v>
      </c>
      <c r="D12678" s="9">
        <v>21</v>
      </c>
      <c r="E12678" s="30">
        <f t="shared" ref="E12678:E12741" si="396">DATE(B12678,C12678,D12678)</f>
        <v>42634</v>
      </c>
      <c r="F12678" s="32">
        <f t="shared" ref="F12678:F12741" si="397">E12678-DATE(YEAR(E12678),1,0)</f>
        <v>265</v>
      </c>
      <c r="G12678" s="6">
        <v>2.0833333333333332E-2</v>
      </c>
      <c r="H12678" s="2">
        <v>17.922640000000001</v>
      </c>
      <c r="I12678" s="2">
        <v>101.7474</v>
      </c>
      <c r="J12678" s="2">
        <v>97.009399999999999</v>
      </c>
      <c r="K12678" s="2">
        <v>0</v>
      </c>
      <c r="L12678" s="2">
        <v>-1.072303</v>
      </c>
      <c r="M12678">
        <v>2.205292</v>
      </c>
    </row>
    <row r="12679" spans="1:13" ht="15.6">
      <c r="A12679" s="12">
        <v>265</v>
      </c>
      <c r="B12679" s="9">
        <v>2016</v>
      </c>
      <c r="C12679" s="9">
        <v>9</v>
      </c>
      <c r="D12679" s="9">
        <v>21</v>
      </c>
      <c r="E12679" s="30">
        <f t="shared" si="396"/>
        <v>42634</v>
      </c>
      <c r="F12679" s="32">
        <f t="shared" si="397"/>
        <v>265</v>
      </c>
      <c r="G12679" s="6">
        <v>4.1666666666666664E-2</v>
      </c>
      <c r="H12679" s="2">
        <v>17.803750000000001</v>
      </c>
      <c r="I12679" s="2">
        <v>101.7633</v>
      </c>
      <c r="J12679" s="2">
        <v>96.78931</v>
      </c>
      <c r="K12679" s="2">
        <v>7.1430389999999996E-2</v>
      </c>
      <c r="L12679" s="2">
        <v>-1.82419</v>
      </c>
      <c r="M12679">
        <v>1.7438499999999999</v>
      </c>
    </row>
    <row r="12680" spans="1:13" ht="15.6">
      <c r="A12680" s="12">
        <v>265</v>
      </c>
      <c r="B12680" s="9">
        <v>2016</v>
      </c>
      <c r="C12680" s="9">
        <v>9</v>
      </c>
      <c r="D12680" s="9">
        <v>21</v>
      </c>
      <c r="E12680" s="30">
        <f t="shared" si="396"/>
        <v>42634</v>
      </c>
      <c r="F12680" s="32">
        <f t="shared" si="397"/>
        <v>265</v>
      </c>
      <c r="G12680" s="6">
        <v>6.25E-2</v>
      </c>
      <c r="H12680" s="2">
        <v>17.763770000000001</v>
      </c>
      <c r="I12680" s="2">
        <v>101.7633</v>
      </c>
      <c r="J12680" s="2">
        <v>96.575199999999995</v>
      </c>
      <c r="K12680" s="2">
        <v>0</v>
      </c>
      <c r="L12680" s="2">
        <v>-1.719814</v>
      </c>
      <c r="M12680">
        <v>2.2579530000000001</v>
      </c>
    </row>
    <row r="12681" spans="1:13" ht="15.6">
      <c r="A12681" s="12">
        <v>265</v>
      </c>
      <c r="B12681" s="9">
        <v>2016</v>
      </c>
      <c r="C12681" s="9">
        <v>9</v>
      </c>
      <c r="D12681" s="9">
        <v>21</v>
      </c>
      <c r="E12681" s="30">
        <f t="shared" si="396"/>
        <v>42634</v>
      </c>
      <c r="F12681" s="32">
        <f t="shared" si="397"/>
        <v>265</v>
      </c>
      <c r="G12681" s="6">
        <v>8.3333333333333329E-2</v>
      </c>
      <c r="H12681" s="2">
        <v>17.707380000000001</v>
      </c>
      <c r="I12681" s="2">
        <v>101.74469999999999</v>
      </c>
      <c r="J12681" s="2">
        <v>96.715850000000003</v>
      </c>
      <c r="K12681" s="2">
        <v>0</v>
      </c>
      <c r="L12681" s="2">
        <v>-2.0690309999999998</v>
      </c>
      <c r="M12681">
        <v>2.5754830000000002</v>
      </c>
    </row>
    <row r="12682" spans="1:13" ht="15.6">
      <c r="A12682" s="12">
        <v>265</v>
      </c>
      <c r="B12682" s="9">
        <v>2016</v>
      </c>
      <c r="C12682" s="9">
        <v>9</v>
      </c>
      <c r="D12682" s="9">
        <v>21</v>
      </c>
      <c r="E12682" s="30">
        <f t="shared" si="396"/>
        <v>42634</v>
      </c>
      <c r="F12682" s="32">
        <f t="shared" si="397"/>
        <v>265</v>
      </c>
      <c r="G12682" s="6">
        <v>0.10416666666666667</v>
      </c>
      <c r="H12682" s="2">
        <v>17.61412</v>
      </c>
      <c r="I12682" s="2">
        <v>101.738</v>
      </c>
      <c r="J12682" s="2">
        <v>96.815659999999994</v>
      </c>
      <c r="K12682" s="2">
        <v>0</v>
      </c>
      <c r="L12682" s="2">
        <v>-1.693344</v>
      </c>
      <c r="M12682">
        <v>2.6026120000000001</v>
      </c>
    </row>
    <row r="12683" spans="1:13" ht="15.6">
      <c r="A12683" s="12">
        <v>265</v>
      </c>
      <c r="B12683" s="9">
        <v>2016</v>
      </c>
      <c r="C12683" s="9">
        <v>9</v>
      </c>
      <c r="D12683" s="9">
        <v>21</v>
      </c>
      <c r="E12683" s="30">
        <f t="shared" si="396"/>
        <v>42634</v>
      </c>
      <c r="F12683" s="32">
        <f t="shared" si="397"/>
        <v>265</v>
      </c>
      <c r="G12683" s="6">
        <v>0.125</v>
      </c>
      <c r="H12683" s="2">
        <v>17.544080000000001</v>
      </c>
      <c r="I12683" s="2">
        <v>101.73439999999999</v>
      </c>
      <c r="J12683" s="2">
        <v>96.233180000000004</v>
      </c>
      <c r="K12683" s="2">
        <v>0</v>
      </c>
      <c r="L12683" s="2">
        <v>-0.99813370000000001</v>
      </c>
      <c r="M12683">
        <v>2.5499239999999999</v>
      </c>
    </row>
    <row r="12684" spans="1:13" ht="15.6">
      <c r="A12684" s="12">
        <v>265</v>
      </c>
      <c r="B12684" s="9">
        <v>2016</v>
      </c>
      <c r="C12684" s="9">
        <v>9</v>
      </c>
      <c r="D12684" s="9">
        <v>21</v>
      </c>
      <c r="E12684" s="30">
        <f t="shared" si="396"/>
        <v>42634</v>
      </c>
      <c r="F12684" s="32">
        <f t="shared" si="397"/>
        <v>265</v>
      </c>
      <c r="G12684" s="6">
        <v>0.14583333333333334</v>
      </c>
      <c r="H12684" s="2">
        <v>17.62434</v>
      </c>
      <c r="I12684" s="2">
        <v>101.72450000000001</v>
      </c>
      <c r="J12684" s="2">
        <v>96.227879999999999</v>
      </c>
      <c r="K12684" s="2">
        <v>0</v>
      </c>
      <c r="L12684" s="2">
        <v>-0.801126</v>
      </c>
      <c r="M12684">
        <v>2.3083710000000002</v>
      </c>
    </row>
    <row r="12685" spans="1:13" ht="15.6">
      <c r="A12685" s="12">
        <v>265</v>
      </c>
      <c r="B12685" s="9">
        <v>2016</v>
      </c>
      <c r="C12685" s="9">
        <v>9</v>
      </c>
      <c r="D12685" s="9">
        <v>21</v>
      </c>
      <c r="E12685" s="30">
        <f t="shared" si="396"/>
        <v>42634</v>
      </c>
      <c r="F12685" s="32">
        <f t="shared" si="397"/>
        <v>265</v>
      </c>
      <c r="G12685" s="6">
        <v>0.16666666666666666</v>
      </c>
      <c r="H12685" s="2">
        <v>17.61788</v>
      </c>
      <c r="I12685" s="2">
        <v>101.7226</v>
      </c>
      <c r="J12685" s="2">
        <v>96.245260000000002</v>
      </c>
      <c r="K12685" s="2">
        <v>0</v>
      </c>
      <c r="L12685" s="2">
        <v>-1.033431</v>
      </c>
      <c r="M12685">
        <v>1.816802</v>
      </c>
    </row>
    <row r="12686" spans="1:13" ht="15.6">
      <c r="A12686" s="12">
        <v>265</v>
      </c>
      <c r="B12686" s="9">
        <v>2016</v>
      </c>
      <c r="C12686" s="9">
        <v>9</v>
      </c>
      <c r="D12686" s="9">
        <v>21</v>
      </c>
      <c r="E12686" s="30">
        <f t="shared" si="396"/>
        <v>42634</v>
      </c>
      <c r="F12686" s="32">
        <f t="shared" si="397"/>
        <v>265</v>
      </c>
      <c r="G12686" s="6">
        <v>0.1875</v>
      </c>
      <c r="H12686" s="2">
        <v>18.002790000000001</v>
      </c>
      <c r="I12686" s="2">
        <v>101.73560000000001</v>
      </c>
      <c r="J12686" s="2">
        <v>96.324250000000006</v>
      </c>
      <c r="K12686" s="2">
        <v>0</v>
      </c>
      <c r="L12686" s="2">
        <v>-0.74867030000000001</v>
      </c>
      <c r="M12686">
        <v>2.0667469999999999</v>
      </c>
    </row>
    <row r="12687" spans="1:13" ht="15.6">
      <c r="A12687" s="12">
        <v>265</v>
      </c>
      <c r="B12687" s="9">
        <v>2016</v>
      </c>
      <c r="C12687" s="9">
        <v>9</v>
      </c>
      <c r="D12687" s="9">
        <v>21</v>
      </c>
      <c r="E12687" s="30">
        <f t="shared" si="396"/>
        <v>42634</v>
      </c>
      <c r="F12687" s="32">
        <f t="shared" si="397"/>
        <v>265</v>
      </c>
      <c r="G12687" s="6">
        <v>0.20833333333333334</v>
      </c>
      <c r="H12687" s="2">
        <v>18.167829999999999</v>
      </c>
      <c r="I12687" s="2">
        <v>101.72539999999999</v>
      </c>
      <c r="J12687" s="2">
        <v>96.778909999999996</v>
      </c>
      <c r="K12687" s="2">
        <v>0</v>
      </c>
      <c r="L12687" s="2">
        <v>-0.71811270000000005</v>
      </c>
      <c r="M12687">
        <v>1.863559</v>
      </c>
    </row>
    <row r="12688" spans="1:13" ht="15.6">
      <c r="A12688" s="12">
        <v>265</v>
      </c>
      <c r="B12688" s="9">
        <v>2016</v>
      </c>
      <c r="C12688" s="9">
        <v>9</v>
      </c>
      <c r="D12688" s="9">
        <v>21</v>
      </c>
      <c r="E12688" s="30">
        <f t="shared" si="396"/>
        <v>42634</v>
      </c>
      <c r="F12688" s="32">
        <f t="shared" si="397"/>
        <v>265</v>
      </c>
      <c r="G12688" s="6">
        <v>0.22916666666666666</v>
      </c>
      <c r="H12688" s="2">
        <v>18.07892</v>
      </c>
      <c r="I12688" s="2">
        <v>101.77419999999999</v>
      </c>
      <c r="J12688" s="2">
        <v>96.876000000000005</v>
      </c>
      <c r="K12688" s="2">
        <v>0</v>
      </c>
      <c r="L12688" s="2">
        <v>-0.92342519999999995</v>
      </c>
      <c r="M12688">
        <v>1.434842</v>
      </c>
    </row>
    <row r="12689" spans="1:13" ht="15.6">
      <c r="A12689" s="12">
        <v>265</v>
      </c>
      <c r="B12689" s="9">
        <v>2016</v>
      </c>
      <c r="C12689" s="9">
        <v>9</v>
      </c>
      <c r="D12689" s="9">
        <v>21</v>
      </c>
      <c r="E12689" s="30">
        <f t="shared" si="396"/>
        <v>42634</v>
      </c>
      <c r="F12689" s="32">
        <f t="shared" si="397"/>
        <v>265</v>
      </c>
      <c r="G12689" s="6">
        <v>0.25</v>
      </c>
      <c r="H12689" s="2">
        <v>18.19566</v>
      </c>
      <c r="I12689" s="2">
        <v>101.7696</v>
      </c>
      <c r="J12689" s="2">
        <v>96.739980000000003</v>
      </c>
      <c r="K12689" s="2">
        <v>0</v>
      </c>
      <c r="L12689" s="2">
        <v>-0.16068969999999999</v>
      </c>
      <c r="M12689">
        <v>1.7130909999999999</v>
      </c>
    </row>
    <row r="12690" spans="1:13" ht="15.6">
      <c r="A12690" s="12">
        <v>265</v>
      </c>
      <c r="B12690" s="9">
        <v>2016</v>
      </c>
      <c r="C12690" s="9">
        <v>9</v>
      </c>
      <c r="D12690" s="9">
        <v>21</v>
      </c>
      <c r="E12690" s="30">
        <f t="shared" si="396"/>
        <v>42634</v>
      </c>
      <c r="F12690" s="32">
        <f t="shared" si="397"/>
        <v>265</v>
      </c>
      <c r="G12690" s="6">
        <v>0.27083333333333331</v>
      </c>
      <c r="H12690" s="2">
        <v>18.138020000000001</v>
      </c>
      <c r="I12690" s="2">
        <v>101.8227</v>
      </c>
      <c r="J12690" s="2">
        <v>96.51061</v>
      </c>
      <c r="K12690" s="2">
        <v>0.22572300000000001</v>
      </c>
      <c r="L12690" s="2">
        <v>10.675079999999999</v>
      </c>
      <c r="M12690">
        <v>2.3609049999999998</v>
      </c>
    </row>
    <row r="12691" spans="1:13" ht="15.6">
      <c r="A12691" s="12">
        <v>265</v>
      </c>
      <c r="B12691" s="9">
        <v>2016</v>
      </c>
      <c r="C12691" s="9">
        <v>9</v>
      </c>
      <c r="D12691" s="9">
        <v>21</v>
      </c>
      <c r="E12691" s="30">
        <f t="shared" si="396"/>
        <v>42634</v>
      </c>
      <c r="F12691" s="32">
        <f t="shared" si="397"/>
        <v>265</v>
      </c>
      <c r="G12691" s="6">
        <v>0.29166666666666669</v>
      </c>
      <c r="H12691" s="2">
        <v>18.223929999999999</v>
      </c>
      <c r="I12691" s="2">
        <v>101.84610000000001</v>
      </c>
      <c r="J12691" s="2">
        <v>94.429050000000004</v>
      </c>
      <c r="K12691" s="2">
        <v>1.017822</v>
      </c>
      <c r="L12691" s="2">
        <v>47.515880000000003</v>
      </c>
      <c r="M12691">
        <v>6.4502579999999998</v>
      </c>
    </row>
    <row r="12692" spans="1:13" ht="15.6">
      <c r="A12692" s="12">
        <v>265</v>
      </c>
      <c r="B12692" s="9">
        <v>2016</v>
      </c>
      <c r="C12692" s="9">
        <v>9</v>
      </c>
      <c r="D12692" s="9">
        <v>21</v>
      </c>
      <c r="E12692" s="30">
        <f t="shared" si="396"/>
        <v>42634</v>
      </c>
      <c r="F12692" s="32">
        <f t="shared" si="397"/>
        <v>265</v>
      </c>
      <c r="G12692" s="6">
        <v>0.3125</v>
      </c>
      <c r="H12692" s="2">
        <v>18.504370000000002</v>
      </c>
      <c r="I12692" s="2">
        <v>101.85550000000001</v>
      </c>
      <c r="J12692" s="2">
        <v>92.10866</v>
      </c>
      <c r="K12692" s="2">
        <v>0.8293973</v>
      </c>
      <c r="L12692" s="2">
        <v>61.990459999999999</v>
      </c>
      <c r="M12692">
        <v>8.7886340000000001</v>
      </c>
    </row>
    <row r="12693" spans="1:13" ht="15.6">
      <c r="A12693" s="12">
        <v>265</v>
      </c>
      <c r="B12693" s="9">
        <v>2016</v>
      </c>
      <c r="C12693" s="9">
        <v>9</v>
      </c>
      <c r="D12693" s="9">
        <v>21</v>
      </c>
      <c r="E12693" s="30">
        <f t="shared" si="396"/>
        <v>42634</v>
      </c>
      <c r="F12693" s="32">
        <f t="shared" si="397"/>
        <v>265</v>
      </c>
      <c r="G12693" s="6">
        <v>0.33333333333333331</v>
      </c>
      <c r="H12693" s="2">
        <v>18.74906</v>
      </c>
      <c r="I12693" s="2">
        <v>101.8815</v>
      </c>
      <c r="J12693" s="2">
        <v>90.9101</v>
      </c>
      <c r="K12693" s="2">
        <v>1.091882</v>
      </c>
      <c r="L12693" s="2">
        <v>98.040989999999994</v>
      </c>
      <c r="M12693">
        <v>14.074590000000001</v>
      </c>
    </row>
    <row r="12694" spans="1:13" ht="15.6">
      <c r="A12694" s="12">
        <v>265</v>
      </c>
      <c r="B12694" s="9">
        <v>2016</v>
      </c>
      <c r="C12694" s="9">
        <v>9</v>
      </c>
      <c r="D12694" s="9">
        <v>21</v>
      </c>
      <c r="E12694" s="30">
        <f t="shared" si="396"/>
        <v>42634</v>
      </c>
      <c r="F12694" s="32">
        <f t="shared" si="397"/>
        <v>265</v>
      </c>
      <c r="G12694" s="6">
        <v>0.35416666666666669</v>
      </c>
      <c r="H12694" s="2">
        <v>19.08709</v>
      </c>
      <c r="I12694" s="2">
        <v>101.88930000000001</v>
      </c>
      <c r="J12694" s="2">
        <v>88.579660000000004</v>
      </c>
      <c r="K12694" s="2">
        <v>1.0885180000000001</v>
      </c>
      <c r="L12694" s="2">
        <v>110.32640000000001</v>
      </c>
      <c r="M12694">
        <v>16.07283</v>
      </c>
    </row>
    <row r="12695" spans="1:13" ht="15.6">
      <c r="A12695" s="12">
        <v>265</v>
      </c>
      <c r="B12695" s="9">
        <v>2016</v>
      </c>
      <c r="C12695" s="9">
        <v>9</v>
      </c>
      <c r="D12695" s="9">
        <v>21</v>
      </c>
      <c r="E12695" s="30">
        <f t="shared" si="396"/>
        <v>42634</v>
      </c>
      <c r="F12695" s="32">
        <f t="shared" si="397"/>
        <v>265</v>
      </c>
      <c r="G12695" s="6">
        <v>0.375</v>
      </c>
      <c r="H12695" s="2">
        <v>19.4711</v>
      </c>
      <c r="I12695" s="2">
        <v>101.9057</v>
      </c>
      <c r="J12695" s="2">
        <v>86.676169999999999</v>
      </c>
      <c r="K12695" s="2">
        <v>1.228925</v>
      </c>
      <c r="L12695" s="2">
        <v>140.85499999999999</v>
      </c>
      <c r="M12695">
        <v>18.999130000000001</v>
      </c>
    </row>
    <row r="12696" spans="1:13" ht="15.6">
      <c r="A12696" s="12">
        <v>265</v>
      </c>
      <c r="B12696" s="9">
        <v>2016</v>
      </c>
      <c r="C12696" s="9">
        <v>9</v>
      </c>
      <c r="D12696" s="9">
        <v>21</v>
      </c>
      <c r="E12696" s="30">
        <f t="shared" si="396"/>
        <v>42634</v>
      </c>
      <c r="F12696" s="32">
        <f t="shared" si="397"/>
        <v>265</v>
      </c>
      <c r="G12696" s="6">
        <v>0.39583333333333331</v>
      </c>
      <c r="H12696" s="2">
        <v>19.95355</v>
      </c>
      <c r="I12696" s="2">
        <v>101.91840000000001</v>
      </c>
      <c r="J12696" s="2">
        <v>83.551640000000006</v>
      </c>
      <c r="K12696" s="2">
        <v>1.0591729999999999</v>
      </c>
      <c r="L12696" s="2">
        <v>169.01730000000001</v>
      </c>
      <c r="M12696">
        <v>21.836300000000001</v>
      </c>
    </row>
    <row r="12697" spans="1:13" ht="15.6">
      <c r="A12697" s="12">
        <v>265</v>
      </c>
      <c r="B12697" s="9">
        <v>2016</v>
      </c>
      <c r="C12697" s="9">
        <v>9</v>
      </c>
      <c r="D12697" s="9">
        <v>21</v>
      </c>
      <c r="E12697" s="30">
        <f t="shared" si="396"/>
        <v>42634</v>
      </c>
      <c r="F12697" s="32">
        <f t="shared" si="397"/>
        <v>265</v>
      </c>
      <c r="G12697" s="6">
        <v>0.41666666666666669</v>
      </c>
      <c r="H12697" s="2">
        <v>20.373139999999999</v>
      </c>
      <c r="I12697" s="2">
        <v>101.9419</v>
      </c>
      <c r="J12697" s="2">
        <v>83.448099999999997</v>
      </c>
      <c r="K12697" s="2">
        <v>1.4250560000000001</v>
      </c>
      <c r="L12697" s="2">
        <v>204.31870000000001</v>
      </c>
      <c r="M12697">
        <v>26.641279999999998</v>
      </c>
    </row>
    <row r="12698" spans="1:13" ht="15.6">
      <c r="A12698" s="12">
        <v>265</v>
      </c>
      <c r="B12698" s="9">
        <v>2016</v>
      </c>
      <c r="C12698" s="9">
        <v>9</v>
      </c>
      <c r="D12698" s="9">
        <v>21</v>
      </c>
      <c r="E12698" s="30">
        <f t="shared" si="396"/>
        <v>42634</v>
      </c>
      <c r="F12698" s="32">
        <f t="shared" si="397"/>
        <v>265</v>
      </c>
      <c r="G12698" s="6">
        <v>0.4375</v>
      </c>
      <c r="H12698" s="2">
        <v>20.713439999999999</v>
      </c>
      <c r="I12698" s="2">
        <v>101.9301</v>
      </c>
      <c r="J12698" s="2">
        <v>83.786379999999994</v>
      </c>
      <c r="K12698" s="2">
        <v>1.9029</v>
      </c>
      <c r="L12698" s="2">
        <v>325.29570000000001</v>
      </c>
      <c r="M12698">
        <v>43.460839999999997</v>
      </c>
    </row>
    <row r="12699" spans="1:13" ht="15.6">
      <c r="A12699" s="12">
        <v>265</v>
      </c>
      <c r="B12699" s="9">
        <v>2016</v>
      </c>
      <c r="C12699" s="9">
        <v>9</v>
      </c>
      <c r="D12699" s="9">
        <v>21</v>
      </c>
      <c r="E12699" s="30">
        <f t="shared" si="396"/>
        <v>42634</v>
      </c>
      <c r="F12699" s="32">
        <f t="shared" si="397"/>
        <v>265</v>
      </c>
      <c r="G12699" s="6">
        <v>0.45833333333333331</v>
      </c>
      <c r="H12699" s="2">
        <v>21.173629999999999</v>
      </c>
      <c r="I12699" s="2">
        <v>101.8914</v>
      </c>
      <c r="J12699" s="2">
        <v>81.984859999999998</v>
      </c>
      <c r="K12699" s="2">
        <v>2.148574</v>
      </c>
      <c r="L12699" s="2">
        <v>352.74579999999997</v>
      </c>
      <c r="M12699">
        <v>46.791350000000001</v>
      </c>
    </row>
    <row r="12700" spans="1:13" ht="15.6">
      <c r="A12700" s="12">
        <v>265</v>
      </c>
      <c r="B12700" s="9">
        <v>2016</v>
      </c>
      <c r="C12700" s="9">
        <v>9</v>
      </c>
      <c r="D12700" s="9">
        <v>21</v>
      </c>
      <c r="E12700" s="30">
        <f t="shared" si="396"/>
        <v>42634</v>
      </c>
      <c r="F12700" s="32">
        <f t="shared" si="397"/>
        <v>265</v>
      </c>
      <c r="G12700" s="6">
        <v>0.47916666666666669</v>
      </c>
      <c r="H12700" s="2">
        <v>21.494250000000001</v>
      </c>
      <c r="I12700" s="2">
        <v>101.8704</v>
      </c>
      <c r="J12700" s="2">
        <v>78.994119999999995</v>
      </c>
      <c r="K12700" s="2">
        <v>2.1503260000000002</v>
      </c>
      <c r="L12700" s="2">
        <v>322.67840000000001</v>
      </c>
      <c r="M12700">
        <v>42.951419999999999</v>
      </c>
    </row>
    <row r="12701" spans="1:13" ht="15.6">
      <c r="A12701" s="12">
        <v>265</v>
      </c>
      <c r="B12701" s="9">
        <v>2016</v>
      </c>
      <c r="C12701" s="9">
        <v>9</v>
      </c>
      <c r="D12701" s="9">
        <v>21</v>
      </c>
      <c r="E12701" s="30">
        <f t="shared" si="396"/>
        <v>42634</v>
      </c>
      <c r="F12701" s="32">
        <f t="shared" si="397"/>
        <v>265</v>
      </c>
      <c r="G12701" s="6">
        <v>0.5</v>
      </c>
      <c r="H12701" s="2">
        <v>21.831389999999999</v>
      </c>
      <c r="I12701" s="2">
        <v>101.83929999999999</v>
      </c>
      <c r="J12701" s="2">
        <v>75.477609999999999</v>
      </c>
      <c r="K12701" s="2">
        <v>1.7699419999999999</v>
      </c>
      <c r="L12701" s="2">
        <v>260.70339999999999</v>
      </c>
      <c r="M12701">
        <v>33.298479999999998</v>
      </c>
    </row>
    <row r="12702" spans="1:13" ht="15.6">
      <c r="A12702" s="12">
        <v>265</v>
      </c>
      <c r="B12702" s="9">
        <v>2016</v>
      </c>
      <c r="C12702" s="9">
        <v>9</v>
      </c>
      <c r="D12702" s="9">
        <v>21</v>
      </c>
      <c r="E12702" s="30">
        <f t="shared" si="396"/>
        <v>42634</v>
      </c>
      <c r="F12702" s="32">
        <f t="shared" si="397"/>
        <v>265</v>
      </c>
      <c r="G12702" s="6">
        <v>0.52083333333333337</v>
      </c>
      <c r="H12702" s="2">
        <v>21.752420000000001</v>
      </c>
      <c r="I12702" s="2">
        <v>101.8032</v>
      </c>
      <c r="J12702" s="2">
        <v>75.996750000000006</v>
      </c>
      <c r="K12702" s="2">
        <v>1.738893</v>
      </c>
      <c r="L12702" s="2">
        <v>162.27950000000001</v>
      </c>
      <c r="M12702">
        <v>20.375029999999999</v>
      </c>
    </row>
    <row r="12703" spans="1:13" ht="15.6">
      <c r="A12703" s="12">
        <v>265</v>
      </c>
      <c r="B12703" s="9">
        <v>2016</v>
      </c>
      <c r="C12703" s="9">
        <v>9</v>
      </c>
      <c r="D12703" s="9">
        <v>21</v>
      </c>
      <c r="E12703" s="30">
        <f t="shared" si="396"/>
        <v>42634</v>
      </c>
      <c r="F12703" s="32">
        <f t="shared" si="397"/>
        <v>265</v>
      </c>
      <c r="G12703" s="6">
        <v>0.54166666666666663</v>
      </c>
      <c r="H12703" s="2">
        <v>21.513069999999999</v>
      </c>
      <c r="I12703" s="2">
        <v>101.76</v>
      </c>
      <c r="J12703" s="2">
        <v>78.370270000000005</v>
      </c>
      <c r="K12703" s="2">
        <v>1.8611340000000001</v>
      </c>
      <c r="L12703" s="2">
        <v>172.4075</v>
      </c>
      <c r="M12703">
        <v>24.517050000000001</v>
      </c>
    </row>
    <row r="12704" spans="1:13" ht="15.6">
      <c r="A12704" s="12">
        <v>265</v>
      </c>
      <c r="B12704" s="9">
        <v>2016</v>
      </c>
      <c r="C12704" s="9">
        <v>9</v>
      </c>
      <c r="D12704" s="9">
        <v>21</v>
      </c>
      <c r="E12704" s="30">
        <f t="shared" si="396"/>
        <v>42634</v>
      </c>
      <c r="F12704" s="32">
        <f t="shared" si="397"/>
        <v>265</v>
      </c>
      <c r="G12704" s="6">
        <v>0.5625</v>
      </c>
      <c r="H12704" s="2">
        <v>21.352309999999999</v>
      </c>
      <c r="I12704" s="2">
        <v>101.7564</v>
      </c>
      <c r="J12704" s="2">
        <v>77.676169999999999</v>
      </c>
      <c r="K12704" s="2">
        <v>1.8426119999999999</v>
      </c>
      <c r="L12704" s="2">
        <v>173.36</v>
      </c>
      <c r="M12704">
        <v>24.990390000000001</v>
      </c>
    </row>
    <row r="12705" spans="1:13" ht="15.6">
      <c r="A12705" s="12">
        <v>265</v>
      </c>
      <c r="B12705" s="9">
        <v>2016</v>
      </c>
      <c r="C12705" s="9">
        <v>9</v>
      </c>
      <c r="D12705" s="9">
        <v>21</v>
      </c>
      <c r="E12705" s="30">
        <f t="shared" si="396"/>
        <v>42634</v>
      </c>
      <c r="F12705" s="32">
        <f t="shared" si="397"/>
        <v>265</v>
      </c>
      <c r="G12705" s="6">
        <v>0.58333333333333337</v>
      </c>
      <c r="H12705" s="2">
        <v>21.26519</v>
      </c>
      <c r="I12705" s="2">
        <v>101.7226</v>
      </c>
      <c r="J12705" s="2">
        <v>78.683139999999995</v>
      </c>
      <c r="K12705" s="2">
        <v>1.798251</v>
      </c>
      <c r="L12705" s="2">
        <v>164.1611</v>
      </c>
      <c r="M12705">
        <v>24.145630000000001</v>
      </c>
    </row>
    <row r="12706" spans="1:13" ht="15.6">
      <c r="A12706" s="12">
        <v>265</v>
      </c>
      <c r="B12706" s="9">
        <v>2016</v>
      </c>
      <c r="C12706" s="9">
        <v>9</v>
      </c>
      <c r="D12706" s="9">
        <v>21</v>
      </c>
      <c r="E12706" s="30">
        <f t="shared" si="396"/>
        <v>42634</v>
      </c>
      <c r="F12706" s="32">
        <f t="shared" si="397"/>
        <v>265</v>
      </c>
      <c r="G12706" s="6">
        <v>0.60416666666666663</v>
      </c>
      <c r="H12706" s="2">
        <v>21.689080000000001</v>
      </c>
      <c r="I12706" s="2">
        <v>101.7088</v>
      </c>
      <c r="J12706" s="2">
        <v>74.276949999999999</v>
      </c>
      <c r="K12706" s="2">
        <v>2.3481350000000001</v>
      </c>
      <c r="L12706" s="2">
        <v>333.54809999999998</v>
      </c>
      <c r="M12706">
        <v>47.912379999999999</v>
      </c>
    </row>
    <row r="12707" spans="1:13" ht="15.6">
      <c r="A12707" s="12">
        <v>265</v>
      </c>
      <c r="B12707" s="9">
        <v>2016</v>
      </c>
      <c r="C12707" s="9">
        <v>9</v>
      </c>
      <c r="D12707" s="9">
        <v>21</v>
      </c>
      <c r="E12707" s="30">
        <f t="shared" si="396"/>
        <v>42634</v>
      </c>
      <c r="F12707" s="32">
        <f t="shared" si="397"/>
        <v>265</v>
      </c>
      <c r="G12707" s="6">
        <v>0.625</v>
      </c>
      <c r="H12707" s="2">
        <v>22.12724</v>
      </c>
      <c r="I12707" s="2">
        <v>101.6828</v>
      </c>
      <c r="J12707" s="2">
        <v>69.553389999999993</v>
      </c>
      <c r="K12707" s="2">
        <v>1.7418070000000001</v>
      </c>
      <c r="L12707" s="2">
        <v>308.51100000000002</v>
      </c>
      <c r="M12707">
        <v>43.601790000000001</v>
      </c>
    </row>
    <row r="12708" spans="1:13" ht="15.6">
      <c r="A12708" s="12">
        <v>265</v>
      </c>
      <c r="B12708" s="9">
        <v>2016</v>
      </c>
      <c r="C12708" s="9">
        <v>9</v>
      </c>
      <c r="D12708" s="9">
        <v>21</v>
      </c>
      <c r="E12708" s="30">
        <f t="shared" si="396"/>
        <v>42634</v>
      </c>
      <c r="F12708" s="32">
        <f t="shared" si="397"/>
        <v>265</v>
      </c>
      <c r="G12708" s="6">
        <v>0.64583333333333337</v>
      </c>
      <c r="H12708" s="2">
        <v>22.408560000000001</v>
      </c>
      <c r="I12708" s="2">
        <v>101.663</v>
      </c>
      <c r="J12708" s="2">
        <v>66.86121</v>
      </c>
      <c r="K12708" s="2">
        <v>1.3579730000000001</v>
      </c>
      <c r="L12708" s="2">
        <v>247.88829999999999</v>
      </c>
      <c r="M12708">
        <v>34.163069999999998</v>
      </c>
    </row>
    <row r="12709" spans="1:13" ht="15.6">
      <c r="A12709" s="12">
        <v>265</v>
      </c>
      <c r="B12709" s="9">
        <v>2016</v>
      </c>
      <c r="C12709" s="9">
        <v>9</v>
      </c>
      <c r="D12709" s="9">
        <v>21</v>
      </c>
      <c r="E12709" s="30">
        <f t="shared" si="396"/>
        <v>42634</v>
      </c>
      <c r="F12709" s="32">
        <f t="shared" si="397"/>
        <v>265</v>
      </c>
      <c r="G12709" s="6">
        <v>0.66666666666666663</v>
      </c>
      <c r="H12709" s="2">
        <v>22.689920000000001</v>
      </c>
      <c r="I12709" s="2">
        <v>101.6674</v>
      </c>
      <c r="J12709" s="2">
        <v>65.626300000000001</v>
      </c>
      <c r="K12709" s="2">
        <v>1.2828980000000001</v>
      </c>
      <c r="L12709" s="2">
        <v>310.30669999999998</v>
      </c>
      <c r="M12709">
        <v>47.807519999999997</v>
      </c>
    </row>
    <row r="12710" spans="1:13" ht="15.6">
      <c r="A12710" s="12">
        <v>265</v>
      </c>
      <c r="B12710" s="9">
        <v>2016</v>
      </c>
      <c r="C12710" s="9">
        <v>9</v>
      </c>
      <c r="D12710" s="9">
        <v>21</v>
      </c>
      <c r="E12710" s="30">
        <f t="shared" si="396"/>
        <v>42634</v>
      </c>
      <c r="F12710" s="32">
        <f t="shared" si="397"/>
        <v>265</v>
      </c>
      <c r="G12710" s="6">
        <v>0.6875</v>
      </c>
      <c r="H12710" s="2">
        <v>22.780239999999999</v>
      </c>
      <c r="I12710" s="2">
        <v>101.67310000000001</v>
      </c>
      <c r="J12710" s="2">
        <v>65.203059999999994</v>
      </c>
      <c r="K12710" s="2">
        <v>1.452755</v>
      </c>
      <c r="L12710" s="2">
        <v>180.51599999999999</v>
      </c>
      <c r="M12710">
        <v>25.203220000000002</v>
      </c>
    </row>
    <row r="12711" spans="1:13" ht="15.6">
      <c r="A12711" s="12">
        <v>265</v>
      </c>
      <c r="B12711" s="9">
        <v>2016</v>
      </c>
      <c r="C12711" s="9">
        <v>9</v>
      </c>
      <c r="D12711" s="9">
        <v>21</v>
      </c>
      <c r="E12711" s="30">
        <f t="shared" si="396"/>
        <v>42634</v>
      </c>
      <c r="F12711" s="32">
        <f t="shared" si="397"/>
        <v>265</v>
      </c>
      <c r="G12711" s="6">
        <v>0.70833333333333337</v>
      </c>
      <c r="H12711" s="2">
        <v>22.558910000000001</v>
      </c>
      <c r="I12711" s="2">
        <v>101.6725</v>
      </c>
      <c r="J12711" s="2">
        <v>67.127870000000001</v>
      </c>
      <c r="K12711" s="2">
        <v>1.2906</v>
      </c>
      <c r="L12711" s="2">
        <v>117.7234</v>
      </c>
      <c r="M12711">
        <v>17.65241</v>
      </c>
    </row>
    <row r="12712" spans="1:13" ht="15.6">
      <c r="A12712" s="12">
        <v>265</v>
      </c>
      <c r="B12712" s="9">
        <v>2016</v>
      </c>
      <c r="C12712" s="9">
        <v>9</v>
      </c>
      <c r="D12712" s="9">
        <v>21</v>
      </c>
      <c r="E12712" s="30">
        <f t="shared" si="396"/>
        <v>42634</v>
      </c>
      <c r="F12712" s="32">
        <f t="shared" si="397"/>
        <v>265</v>
      </c>
      <c r="G12712" s="6">
        <v>0.72916666666666663</v>
      </c>
      <c r="H12712" s="2">
        <v>22.331679999999999</v>
      </c>
      <c r="I12712" s="2">
        <v>101.67059999999999</v>
      </c>
      <c r="J12712" s="2">
        <v>69.629760000000005</v>
      </c>
      <c r="K12712" s="2">
        <v>0.95309969999999999</v>
      </c>
      <c r="L12712" s="2">
        <v>66.501419999999996</v>
      </c>
      <c r="M12712">
        <v>10.37575</v>
      </c>
    </row>
    <row r="12713" spans="1:13" ht="15.6">
      <c r="A12713" s="12">
        <v>265</v>
      </c>
      <c r="B12713" s="9">
        <v>2016</v>
      </c>
      <c r="C12713" s="9">
        <v>9</v>
      </c>
      <c r="D12713" s="9">
        <v>21</v>
      </c>
      <c r="E12713" s="30">
        <f t="shared" si="396"/>
        <v>42634</v>
      </c>
      <c r="F12713" s="32">
        <f t="shared" si="397"/>
        <v>265</v>
      </c>
      <c r="G12713" s="6">
        <v>0.75</v>
      </c>
      <c r="H12713" s="2">
        <v>21.9894</v>
      </c>
      <c r="I12713" s="2">
        <v>101.6698</v>
      </c>
      <c r="J12713" s="2">
        <v>73.472210000000004</v>
      </c>
      <c r="K12713" s="2">
        <v>0.1770505</v>
      </c>
      <c r="L12713" s="2">
        <v>29.322289999999999</v>
      </c>
      <c r="M12713">
        <v>5.6828820000000002</v>
      </c>
    </row>
    <row r="12714" spans="1:13" ht="15.6">
      <c r="A12714" s="12">
        <v>265</v>
      </c>
      <c r="B12714" s="9">
        <v>2016</v>
      </c>
      <c r="C12714" s="9">
        <v>9</v>
      </c>
      <c r="D12714" s="9">
        <v>21</v>
      </c>
      <c r="E12714" s="30">
        <f t="shared" si="396"/>
        <v>42634</v>
      </c>
      <c r="F12714" s="32">
        <f t="shared" si="397"/>
        <v>265</v>
      </c>
      <c r="G12714" s="6">
        <v>0.77083333333333337</v>
      </c>
      <c r="H12714" s="2">
        <v>21.045470000000002</v>
      </c>
      <c r="I12714" s="2">
        <v>101.66849999999999</v>
      </c>
      <c r="J12714" s="2">
        <v>79.367419999999996</v>
      </c>
      <c r="K12714" s="2">
        <v>0</v>
      </c>
      <c r="L12714" s="2">
        <v>-3.0105089999999999</v>
      </c>
      <c r="M12714">
        <v>1.3041590000000001</v>
      </c>
    </row>
    <row r="12715" spans="1:13" ht="15.6">
      <c r="A12715" s="12">
        <v>265</v>
      </c>
      <c r="B12715" s="9">
        <v>2016</v>
      </c>
      <c r="C12715" s="9">
        <v>9</v>
      </c>
      <c r="D12715" s="9">
        <v>21</v>
      </c>
      <c r="E12715" s="30">
        <f t="shared" si="396"/>
        <v>42634</v>
      </c>
      <c r="F12715" s="32">
        <f t="shared" si="397"/>
        <v>265</v>
      </c>
      <c r="G12715" s="6">
        <v>0.79166666666666663</v>
      </c>
      <c r="H12715" s="2">
        <v>20.360530000000001</v>
      </c>
      <c r="I12715" s="2">
        <v>101.68980000000001</v>
      </c>
      <c r="J12715" s="2">
        <v>84.746639999999999</v>
      </c>
      <c r="K12715" s="2">
        <v>0</v>
      </c>
      <c r="L12715" s="2">
        <v>-3.923206</v>
      </c>
      <c r="M12715">
        <v>2.1572249999999999</v>
      </c>
    </row>
    <row r="12716" spans="1:13" ht="15.6">
      <c r="A12716" s="12">
        <v>265</v>
      </c>
      <c r="B12716" s="9">
        <v>2016</v>
      </c>
      <c r="C12716" s="9">
        <v>9</v>
      </c>
      <c r="D12716" s="9">
        <v>21</v>
      </c>
      <c r="E12716" s="30">
        <f t="shared" si="396"/>
        <v>42634</v>
      </c>
      <c r="F12716" s="32">
        <f t="shared" si="397"/>
        <v>265</v>
      </c>
      <c r="G12716" s="6">
        <v>0.8125</v>
      </c>
      <c r="H12716" s="2">
        <v>19.7729</v>
      </c>
      <c r="I12716" s="2">
        <v>101.68989999999999</v>
      </c>
      <c r="J12716" s="2">
        <v>90.892849999999996</v>
      </c>
      <c r="K12716" s="2">
        <v>0</v>
      </c>
      <c r="L12716" s="2">
        <v>-2.5940919999999998</v>
      </c>
      <c r="M12716">
        <v>2.4460190000000002</v>
      </c>
    </row>
    <row r="12717" spans="1:13" ht="15.6">
      <c r="A12717" s="12">
        <v>265</v>
      </c>
      <c r="B12717" s="9">
        <v>2016</v>
      </c>
      <c r="C12717" s="9">
        <v>9</v>
      </c>
      <c r="D12717" s="9">
        <v>21</v>
      </c>
      <c r="E12717" s="30">
        <f t="shared" si="396"/>
        <v>42634</v>
      </c>
      <c r="F12717" s="32">
        <f t="shared" si="397"/>
        <v>265</v>
      </c>
      <c r="G12717" s="6">
        <v>0.83333333333333337</v>
      </c>
      <c r="H12717" s="2">
        <v>19.409279999999999</v>
      </c>
      <c r="I12717" s="2">
        <v>101.7146</v>
      </c>
      <c r="J12717" s="2">
        <v>90.777510000000007</v>
      </c>
      <c r="K12717" s="2">
        <v>0</v>
      </c>
      <c r="L12717" s="2">
        <v>-2.5525500000000001</v>
      </c>
      <c r="M12717">
        <v>2.7337030000000002</v>
      </c>
    </row>
    <row r="12718" spans="1:13" ht="15.6">
      <c r="A12718" s="12">
        <v>265</v>
      </c>
      <c r="B12718" s="9">
        <v>2016</v>
      </c>
      <c r="C12718" s="9">
        <v>9</v>
      </c>
      <c r="D12718" s="9">
        <v>21</v>
      </c>
      <c r="E12718" s="30">
        <f t="shared" si="396"/>
        <v>42634</v>
      </c>
      <c r="F12718" s="32">
        <f t="shared" si="397"/>
        <v>265</v>
      </c>
      <c r="G12718" s="6">
        <v>0.85416666666666663</v>
      </c>
      <c r="H12718" s="2">
        <v>19.071549999999998</v>
      </c>
      <c r="I12718" s="2">
        <v>101.7333</v>
      </c>
      <c r="J12718" s="2">
        <v>94.464879999999994</v>
      </c>
      <c r="K12718" s="2">
        <v>0</v>
      </c>
      <c r="L12718" s="2">
        <v>-2.0820099999999999</v>
      </c>
      <c r="M12718">
        <v>3.0562070000000001</v>
      </c>
    </row>
    <row r="12719" spans="1:13" ht="15.6">
      <c r="A12719" s="12">
        <v>265</v>
      </c>
      <c r="B12719" s="9">
        <v>2016</v>
      </c>
      <c r="C12719" s="9">
        <v>9</v>
      </c>
      <c r="D12719" s="9">
        <v>21</v>
      </c>
      <c r="E12719" s="30">
        <f t="shared" si="396"/>
        <v>42634</v>
      </c>
      <c r="F12719" s="32">
        <f t="shared" si="397"/>
        <v>265</v>
      </c>
      <c r="G12719" s="6">
        <v>0.875</v>
      </c>
      <c r="H12719" s="2">
        <v>18.696650000000002</v>
      </c>
      <c r="I12719" s="2">
        <v>101.751</v>
      </c>
      <c r="J12719" s="2">
        <v>95.797899999999998</v>
      </c>
      <c r="K12719" s="2">
        <v>0</v>
      </c>
      <c r="L12719" s="2">
        <v>-2.114144</v>
      </c>
      <c r="M12719">
        <v>2.836662</v>
      </c>
    </row>
    <row r="12720" spans="1:13" ht="15.6">
      <c r="A12720" s="12">
        <v>265</v>
      </c>
      <c r="B12720" s="9">
        <v>2016</v>
      </c>
      <c r="C12720" s="9">
        <v>9</v>
      </c>
      <c r="D12720" s="9">
        <v>21</v>
      </c>
      <c r="E12720" s="30">
        <f t="shared" si="396"/>
        <v>42634</v>
      </c>
      <c r="F12720" s="32">
        <f t="shared" si="397"/>
        <v>265</v>
      </c>
      <c r="G12720" s="6">
        <v>0.89583333333333337</v>
      </c>
      <c r="H12720" s="2">
        <v>18.57189</v>
      </c>
      <c r="I12720" s="2">
        <v>101.76430000000001</v>
      </c>
      <c r="J12720" s="2">
        <v>96.730059999999995</v>
      </c>
      <c r="K12720" s="2">
        <v>0</v>
      </c>
      <c r="L12720" s="2">
        <v>-1.4064669999999999</v>
      </c>
      <c r="M12720">
        <v>2.9094950000000002</v>
      </c>
    </row>
    <row r="12721" spans="1:13" ht="15.6">
      <c r="A12721" s="12">
        <v>265</v>
      </c>
      <c r="B12721" s="9">
        <v>2016</v>
      </c>
      <c r="C12721" s="9">
        <v>9</v>
      </c>
      <c r="D12721" s="9">
        <v>21</v>
      </c>
      <c r="E12721" s="30">
        <f t="shared" si="396"/>
        <v>42634</v>
      </c>
      <c r="F12721" s="32">
        <f t="shared" si="397"/>
        <v>265</v>
      </c>
      <c r="G12721" s="6">
        <v>0.91666666666666663</v>
      </c>
      <c r="H12721" s="2">
        <v>18.390409999999999</v>
      </c>
      <c r="I12721" s="2">
        <v>101.7484</v>
      </c>
      <c r="J12721" s="2">
        <v>97.353170000000006</v>
      </c>
      <c r="K12721" s="2">
        <v>0</v>
      </c>
      <c r="L12721" s="2">
        <v>-2.0093610000000002</v>
      </c>
      <c r="M12721">
        <v>2.9930880000000002</v>
      </c>
    </row>
    <row r="12722" spans="1:13" ht="15.6">
      <c r="A12722" s="12">
        <v>265</v>
      </c>
      <c r="B12722" s="9">
        <v>2016</v>
      </c>
      <c r="C12722" s="9">
        <v>9</v>
      </c>
      <c r="D12722" s="9">
        <v>21</v>
      </c>
      <c r="E12722" s="30">
        <f t="shared" si="396"/>
        <v>42634</v>
      </c>
      <c r="F12722" s="32">
        <f t="shared" si="397"/>
        <v>265</v>
      </c>
      <c r="G12722" s="6">
        <v>0.9375</v>
      </c>
      <c r="H12722" s="2">
        <v>18.47702</v>
      </c>
      <c r="I12722" s="2">
        <v>101.7383</v>
      </c>
      <c r="J12722" s="2">
        <v>97.725449999999995</v>
      </c>
      <c r="K12722" s="2">
        <v>0</v>
      </c>
      <c r="L12722" s="2">
        <v>-1.3053790000000001</v>
      </c>
      <c r="M12722">
        <v>3.1275580000000001</v>
      </c>
    </row>
    <row r="12723" spans="1:13" ht="15.6">
      <c r="A12723" s="12">
        <v>265</v>
      </c>
      <c r="B12723" s="9">
        <v>2016</v>
      </c>
      <c r="C12723" s="9">
        <v>9</v>
      </c>
      <c r="D12723" s="9">
        <v>21</v>
      </c>
      <c r="E12723" s="30">
        <f t="shared" si="396"/>
        <v>42634</v>
      </c>
      <c r="F12723" s="32">
        <f t="shared" si="397"/>
        <v>265</v>
      </c>
      <c r="G12723" s="6">
        <v>0.95833333333333337</v>
      </c>
      <c r="H12723" s="2">
        <v>18.341139999999999</v>
      </c>
      <c r="I12723" s="2">
        <v>101.73439999999999</v>
      </c>
      <c r="J12723" s="2">
        <v>97.466380000000001</v>
      </c>
      <c r="K12723" s="2">
        <v>0</v>
      </c>
      <c r="L12723" s="2">
        <v>-1.674623</v>
      </c>
      <c r="M12723">
        <v>2.7868089999999999</v>
      </c>
    </row>
    <row r="12724" spans="1:13" ht="15.6">
      <c r="A12724" s="12">
        <v>265</v>
      </c>
      <c r="B12724" s="9">
        <v>2016</v>
      </c>
      <c r="C12724" s="9">
        <v>9</v>
      </c>
      <c r="D12724" s="9">
        <v>21</v>
      </c>
      <c r="E12724" s="30">
        <f t="shared" si="396"/>
        <v>42634</v>
      </c>
      <c r="F12724" s="32">
        <f t="shared" si="397"/>
        <v>265</v>
      </c>
      <c r="G12724" s="6">
        <v>0.97916666666666663</v>
      </c>
      <c r="H12724" s="2">
        <v>18.238869999999999</v>
      </c>
      <c r="I12724" s="2">
        <v>101.7139</v>
      </c>
      <c r="J12724" s="2">
        <v>97.436679999999996</v>
      </c>
      <c r="K12724" s="2">
        <v>0</v>
      </c>
      <c r="L12724" s="2">
        <v>-1.5326070000000001</v>
      </c>
      <c r="M12724">
        <v>2.796262</v>
      </c>
    </row>
    <row r="12725" spans="1:13" ht="15.6">
      <c r="A12725" s="12">
        <v>266</v>
      </c>
      <c r="B12725" s="9">
        <v>2016</v>
      </c>
      <c r="C12725" s="9">
        <v>9</v>
      </c>
      <c r="D12725" s="9">
        <v>21</v>
      </c>
      <c r="E12725" s="30">
        <f t="shared" si="396"/>
        <v>42634</v>
      </c>
      <c r="F12725" s="32">
        <f t="shared" si="397"/>
        <v>265</v>
      </c>
      <c r="G12725" s="6">
        <v>0</v>
      </c>
      <c r="H12725" s="2">
        <v>18.336269999999999</v>
      </c>
      <c r="I12725" s="2">
        <v>101.7086</v>
      </c>
      <c r="J12725" s="2">
        <v>97.802570000000003</v>
      </c>
      <c r="K12725" s="2">
        <v>0</v>
      </c>
      <c r="L12725" s="2">
        <v>-1.6281620000000001</v>
      </c>
      <c r="M12725">
        <v>3.0863749999999999</v>
      </c>
    </row>
    <row r="12726" spans="1:13" ht="15.6">
      <c r="A12726" s="12">
        <v>266</v>
      </c>
      <c r="B12726" s="9">
        <v>2016</v>
      </c>
      <c r="C12726" s="9">
        <v>9</v>
      </c>
      <c r="D12726" s="9">
        <v>22</v>
      </c>
      <c r="E12726" s="30">
        <f t="shared" si="396"/>
        <v>42635</v>
      </c>
      <c r="F12726" s="32">
        <f t="shared" si="397"/>
        <v>266</v>
      </c>
      <c r="G12726" s="6">
        <v>2.0833333333333332E-2</v>
      </c>
      <c r="H12726" s="2">
        <v>18.138909999999999</v>
      </c>
      <c r="I12726" s="2">
        <v>101.6947</v>
      </c>
      <c r="J12726" s="2">
        <v>97.850589999999997</v>
      </c>
      <c r="K12726" s="2">
        <v>0</v>
      </c>
      <c r="L12726" s="2">
        <v>-0.96774550000000004</v>
      </c>
      <c r="M12726">
        <v>3.2767580000000001</v>
      </c>
    </row>
    <row r="12727" spans="1:13" ht="15.6">
      <c r="A12727" s="12">
        <v>266</v>
      </c>
      <c r="B12727" s="9">
        <v>2016</v>
      </c>
      <c r="C12727" s="9">
        <v>9</v>
      </c>
      <c r="D12727" s="9">
        <v>22</v>
      </c>
      <c r="E12727" s="30">
        <f t="shared" si="396"/>
        <v>42635</v>
      </c>
      <c r="F12727" s="32">
        <f t="shared" si="397"/>
        <v>266</v>
      </c>
      <c r="G12727" s="6">
        <v>4.1666666666666664E-2</v>
      </c>
      <c r="H12727" s="2">
        <v>17.889579999999999</v>
      </c>
      <c r="I12727" s="2">
        <v>101.6803</v>
      </c>
      <c r="J12727" s="2">
        <v>98.054349999999999</v>
      </c>
      <c r="K12727" s="2">
        <v>0</v>
      </c>
      <c r="L12727" s="2">
        <v>-1.78142</v>
      </c>
      <c r="M12727">
        <v>2.1309490000000002</v>
      </c>
    </row>
    <row r="12728" spans="1:13" ht="15.6">
      <c r="A12728" s="12">
        <v>266</v>
      </c>
      <c r="B12728" s="9">
        <v>2016</v>
      </c>
      <c r="C12728" s="9">
        <v>9</v>
      </c>
      <c r="D12728" s="9">
        <v>22</v>
      </c>
      <c r="E12728" s="30">
        <f t="shared" si="396"/>
        <v>42635</v>
      </c>
      <c r="F12728" s="32">
        <f t="shared" si="397"/>
        <v>266</v>
      </c>
      <c r="G12728" s="6">
        <v>6.25E-2</v>
      </c>
      <c r="H12728" s="2">
        <v>17.727730000000001</v>
      </c>
      <c r="I12728" s="2">
        <v>101.6598</v>
      </c>
      <c r="J12728" s="2">
        <v>98.376710000000003</v>
      </c>
      <c r="K12728" s="2">
        <v>0</v>
      </c>
      <c r="L12728" s="2">
        <v>-1.2557160000000001</v>
      </c>
      <c r="M12728">
        <v>2.9722189999999999</v>
      </c>
    </row>
    <row r="12729" spans="1:13" ht="15.6">
      <c r="A12729" s="12">
        <v>266</v>
      </c>
      <c r="B12729" s="9">
        <v>2016</v>
      </c>
      <c r="C12729" s="9">
        <v>9</v>
      </c>
      <c r="D12729" s="9">
        <v>22</v>
      </c>
      <c r="E12729" s="30">
        <f t="shared" si="396"/>
        <v>42635</v>
      </c>
      <c r="F12729" s="32">
        <f t="shared" si="397"/>
        <v>266</v>
      </c>
      <c r="G12729" s="6">
        <v>8.3333333333333329E-2</v>
      </c>
      <c r="H12729" s="2">
        <v>17.469090000000001</v>
      </c>
      <c r="I12729" s="2">
        <v>101.6583</v>
      </c>
      <c r="J12729" s="2">
        <v>98.547340000000005</v>
      </c>
      <c r="K12729" s="2">
        <v>0</v>
      </c>
      <c r="L12729" s="2">
        <v>-1.310028</v>
      </c>
      <c r="M12729">
        <v>2.8081670000000001</v>
      </c>
    </row>
    <row r="12730" spans="1:13" ht="15.6">
      <c r="A12730" s="12">
        <v>266</v>
      </c>
      <c r="B12730" s="9">
        <v>2016</v>
      </c>
      <c r="C12730" s="9">
        <v>9</v>
      </c>
      <c r="D12730" s="9">
        <v>22</v>
      </c>
      <c r="E12730" s="30">
        <f t="shared" si="396"/>
        <v>42635</v>
      </c>
      <c r="F12730" s="32">
        <f t="shared" si="397"/>
        <v>266</v>
      </c>
      <c r="G12730" s="6">
        <v>0.10416666666666667</v>
      </c>
      <c r="H12730" s="2">
        <v>17.425999999999998</v>
      </c>
      <c r="I12730" s="2">
        <v>101.6362</v>
      </c>
      <c r="J12730" s="2">
        <v>98.732730000000004</v>
      </c>
      <c r="K12730" s="2">
        <v>0</v>
      </c>
      <c r="L12730" s="2">
        <v>-1.2691410000000001</v>
      </c>
      <c r="M12730">
        <v>2.6424180000000002</v>
      </c>
    </row>
    <row r="12731" spans="1:13" ht="15.6">
      <c r="A12731" s="12">
        <v>266</v>
      </c>
      <c r="B12731" s="9">
        <v>2016</v>
      </c>
      <c r="C12731" s="9">
        <v>9</v>
      </c>
      <c r="D12731" s="9">
        <v>22</v>
      </c>
      <c r="E12731" s="30">
        <f t="shared" si="396"/>
        <v>42635</v>
      </c>
      <c r="F12731" s="32">
        <f t="shared" si="397"/>
        <v>266</v>
      </c>
      <c r="G12731" s="6">
        <v>0.125</v>
      </c>
      <c r="H12731" s="2">
        <v>17.40428</v>
      </c>
      <c r="I12731" s="2">
        <v>101.6307</v>
      </c>
      <c r="J12731" s="2">
        <v>98.881600000000006</v>
      </c>
      <c r="K12731" s="2">
        <v>0</v>
      </c>
      <c r="L12731" s="2">
        <v>-1.5223230000000001</v>
      </c>
      <c r="M12731">
        <v>2.1877469999999999</v>
      </c>
    </row>
    <row r="12732" spans="1:13" ht="15.6">
      <c r="A12732" s="12">
        <v>266</v>
      </c>
      <c r="B12732" s="9">
        <v>2016</v>
      </c>
      <c r="C12732" s="9">
        <v>9</v>
      </c>
      <c r="D12732" s="9">
        <v>22</v>
      </c>
      <c r="E12732" s="30">
        <f t="shared" si="396"/>
        <v>42635</v>
      </c>
      <c r="F12732" s="32">
        <f t="shared" si="397"/>
        <v>266</v>
      </c>
      <c r="G12732" s="6">
        <v>0.14583333333333334</v>
      </c>
      <c r="H12732" s="2">
        <v>17.52355</v>
      </c>
      <c r="I12732" s="2">
        <v>101.6153</v>
      </c>
      <c r="J12732" s="2">
        <v>99.042140000000003</v>
      </c>
      <c r="K12732" s="2">
        <v>0</v>
      </c>
      <c r="L12732" s="2">
        <v>-1.7018720000000001</v>
      </c>
      <c r="M12732">
        <v>2.3973309999999999</v>
      </c>
    </row>
    <row r="12733" spans="1:13" ht="15.6">
      <c r="A12733" s="12">
        <v>266</v>
      </c>
      <c r="B12733" s="9">
        <v>2016</v>
      </c>
      <c r="C12733" s="9">
        <v>9</v>
      </c>
      <c r="D12733" s="9">
        <v>22</v>
      </c>
      <c r="E12733" s="30">
        <f t="shared" si="396"/>
        <v>42635</v>
      </c>
      <c r="F12733" s="32">
        <f t="shared" si="397"/>
        <v>266</v>
      </c>
      <c r="G12733" s="6">
        <v>0.16666666666666666</v>
      </c>
      <c r="H12733" s="2">
        <v>17.226949999999999</v>
      </c>
      <c r="I12733" s="2">
        <v>101.6071</v>
      </c>
      <c r="J12733" s="2">
        <v>99.130979999999994</v>
      </c>
      <c r="K12733" s="2">
        <v>0</v>
      </c>
      <c r="L12733" s="2">
        <v>-0.56966729999999999</v>
      </c>
      <c r="M12733">
        <v>2.7991160000000002</v>
      </c>
    </row>
    <row r="12734" spans="1:13" ht="15.6">
      <c r="A12734" s="12">
        <v>266</v>
      </c>
      <c r="B12734" s="9">
        <v>2016</v>
      </c>
      <c r="C12734" s="9">
        <v>9</v>
      </c>
      <c r="D12734" s="9">
        <v>22</v>
      </c>
      <c r="E12734" s="30">
        <f t="shared" si="396"/>
        <v>42635</v>
      </c>
      <c r="F12734" s="32">
        <f t="shared" si="397"/>
        <v>266</v>
      </c>
      <c r="G12734" s="6">
        <v>0.1875</v>
      </c>
      <c r="H12734" s="2">
        <v>17.183869999999999</v>
      </c>
      <c r="I12734" s="2">
        <v>101.626</v>
      </c>
      <c r="J12734" s="2">
        <v>99.207179999999994</v>
      </c>
      <c r="K12734" s="2">
        <v>0</v>
      </c>
      <c r="L12734" s="2">
        <v>0.44206079999999998</v>
      </c>
      <c r="M12734">
        <v>2.6441509999999999</v>
      </c>
    </row>
    <row r="12735" spans="1:13" ht="15.6">
      <c r="A12735" s="12">
        <v>266</v>
      </c>
      <c r="B12735" s="9">
        <v>2016</v>
      </c>
      <c r="C12735" s="9">
        <v>9</v>
      </c>
      <c r="D12735" s="9">
        <v>22</v>
      </c>
      <c r="E12735" s="30">
        <f t="shared" si="396"/>
        <v>42635</v>
      </c>
      <c r="F12735" s="32">
        <f t="shared" si="397"/>
        <v>266</v>
      </c>
      <c r="G12735" s="6">
        <v>0.20833333333333334</v>
      </c>
      <c r="H12735" s="2">
        <v>16.878609999999998</v>
      </c>
      <c r="I12735" s="2">
        <v>101.6327</v>
      </c>
      <c r="J12735" s="2">
        <v>99.247100000000003</v>
      </c>
      <c r="K12735" s="2">
        <v>0</v>
      </c>
      <c r="L12735" s="2">
        <v>-0.31562889999999999</v>
      </c>
      <c r="M12735">
        <v>1.131529</v>
      </c>
    </row>
    <row r="12736" spans="1:13" ht="15.6">
      <c r="A12736" s="12">
        <v>266</v>
      </c>
      <c r="B12736" s="9">
        <v>2016</v>
      </c>
      <c r="C12736" s="9">
        <v>9</v>
      </c>
      <c r="D12736" s="9">
        <v>22</v>
      </c>
      <c r="E12736" s="30">
        <f t="shared" si="396"/>
        <v>42635</v>
      </c>
      <c r="F12736" s="32">
        <f t="shared" si="397"/>
        <v>266</v>
      </c>
      <c r="G12736" s="6">
        <v>0.22916666666666666</v>
      </c>
      <c r="H12736" s="2">
        <v>16.727239999999998</v>
      </c>
      <c r="I12736" s="2">
        <v>101.6384</v>
      </c>
      <c r="J12736" s="2">
        <v>99.342939999999999</v>
      </c>
      <c r="K12736" s="2">
        <v>0</v>
      </c>
      <c r="L12736" s="2">
        <v>-0.53672830000000005</v>
      </c>
      <c r="M12736">
        <v>0.79795899999999997</v>
      </c>
    </row>
    <row r="12737" spans="1:13" ht="15.6">
      <c r="A12737" s="12">
        <v>266</v>
      </c>
      <c r="B12737" s="9">
        <v>2016</v>
      </c>
      <c r="C12737" s="9">
        <v>9</v>
      </c>
      <c r="D12737" s="9">
        <v>22</v>
      </c>
      <c r="E12737" s="30">
        <f t="shared" si="396"/>
        <v>42635</v>
      </c>
      <c r="F12737" s="32">
        <f t="shared" si="397"/>
        <v>266</v>
      </c>
      <c r="G12737" s="6">
        <v>0.25</v>
      </c>
      <c r="H12737" s="2">
        <v>16.841799999999999</v>
      </c>
      <c r="I12737" s="2">
        <v>101.6585</v>
      </c>
      <c r="J12737" s="2">
        <v>99.414670000000001</v>
      </c>
      <c r="K12737" s="2">
        <v>0</v>
      </c>
      <c r="L12737" s="2">
        <v>0.72098300000000004</v>
      </c>
      <c r="M12737">
        <v>1.1584140000000001</v>
      </c>
    </row>
    <row r="12738" spans="1:13" ht="15.6">
      <c r="A12738" s="12">
        <v>266</v>
      </c>
      <c r="B12738" s="9">
        <v>2016</v>
      </c>
      <c r="C12738" s="9">
        <v>9</v>
      </c>
      <c r="D12738" s="9">
        <v>22</v>
      </c>
      <c r="E12738" s="30">
        <f t="shared" si="396"/>
        <v>42635</v>
      </c>
      <c r="F12738" s="32">
        <f t="shared" si="397"/>
        <v>266</v>
      </c>
      <c r="G12738" s="6">
        <v>0.27083333333333331</v>
      </c>
      <c r="H12738" s="2">
        <v>16.76511</v>
      </c>
      <c r="I12738" s="2">
        <v>101.6681</v>
      </c>
      <c r="J12738" s="2">
        <v>99.448719999999994</v>
      </c>
      <c r="K12738" s="2">
        <v>0</v>
      </c>
      <c r="L12738" s="2">
        <v>17.368790000000001</v>
      </c>
      <c r="M12738">
        <v>2.8041040000000002</v>
      </c>
    </row>
    <row r="12739" spans="1:13" ht="15.6">
      <c r="A12739" s="12">
        <v>266</v>
      </c>
      <c r="B12739" s="9">
        <v>2016</v>
      </c>
      <c r="C12739" s="9">
        <v>9</v>
      </c>
      <c r="D12739" s="9">
        <v>22</v>
      </c>
      <c r="E12739" s="30">
        <f t="shared" si="396"/>
        <v>42635</v>
      </c>
      <c r="F12739" s="32">
        <f t="shared" si="397"/>
        <v>266</v>
      </c>
      <c r="G12739" s="6">
        <v>0.29166666666666669</v>
      </c>
      <c r="H12739" s="2">
        <v>16.812850000000001</v>
      </c>
      <c r="I12739" s="2">
        <v>101.6671</v>
      </c>
      <c r="J12739" s="2">
        <v>99.496170000000006</v>
      </c>
      <c r="K12739" s="2">
        <v>0</v>
      </c>
      <c r="L12739" s="2">
        <v>54.103499999999997</v>
      </c>
      <c r="M12739">
        <v>6.9757220000000002</v>
      </c>
    </row>
    <row r="12740" spans="1:13" ht="15.6">
      <c r="A12740" s="12">
        <v>266</v>
      </c>
      <c r="B12740" s="9">
        <v>2016</v>
      </c>
      <c r="C12740" s="9">
        <v>9</v>
      </c>
      <c r="D12740" s="9">
        <v>22</v>
      </c>
      <c r="E12740" s="30">
        <f t="shared" si="396"/>
        <v>42635</v>
      </c>
      <c r="F12740" s="32">
        <f t="shared" si="397"/>
        <v>266</v>
      </c>
      <c r="G12740" s="6">
        <v>0.3125</v>
      </c>
      <c r="H12740" s="2">
        <v>17.32103</v>
      </c>
      <c r="I12740" s="2">
        <v>101.6816</v>
      </c>
      <c r="J12740" s="2">
        <v>99.54025</v>
      </c>
      <c r="K12740" s="2">
        <v>0</v>
      </c>
      <c r="L12740" s="2">
        <v>110.267</v>
      </c>
      <c r="M12740">
        <v>13.81067</v>
      </c>
    </row>
    <row r="12741" spans="1:13" ht="15.6">
      <c r="A12741" s="12">
        <v>266</v>
      </c>
      <c r="B12741" s="9">
        <v>2016</v>
      </c>
      <c r="C12741" s="9">
        <v>9</v>
      </c>
      <c r="D12741" s="9">
        <v>22</v>
      </c>
      <c r="E12741" s="30">
        <f t="shared" si="396"/>
        <v>42635</v>
      </c>
      <c r="F12741" s="32">
        <f t="shared" si="397"/>
        <v>266</v>
      </c>
      <c r="G12741" s="6">
        <v>0.33333333333333331</v>
      </c>
      <c r="H12741" s="2">
        <v>18.008959999999998</v>
      </c>
      <c r="I12741" s="2">
        <v>101.68989999999999</v>
      </c>
      <c r="J12741" s="2">
        <v>99.584400000000002</v>
      </c>
      <c r="K12741" s="2">
        <v>0</v>
      </c>
      <c r="L12741" s="2">
        <v>174.9785</v>
      </c>
      <c r="M12741">
        <v>21.094339999999999</v>
      </c>
    </row>
    <row r="12742" spans="1:13" ht="15.6">
      <c r="A12742" s="12">
        <v>266</v>
      </c>
      <c r="B12742" s="9">
        <v>2016</v>
      </c>
      <c r="C12742" s="9">
        <v>9</v>
      </c>
      <c r="D12742" s="9">
        <v>22</v>
      </c>
      <c r="E12742" s="30">
        <f t="shared" ref="E12742:E12805" si="398">DATE(B12742,C12742,D12742)</f>
        <v>42635</v>
      </c>
      <c r="F12742" s="32">
        <f t="shared" ref="F12742:F12805" si="399">E12742-DATE(YEAR(E12742),1,0)</f>
        <v>266</v>
      </c>
      <c r="G12742" s="6">
        <v>0.35416666666666669</v>
      </c>
      <c r="H12742" s="2">
        <v>18.659579999999998</v>
      </c>
      <c r="I12742" s="2">
        <v>101.6909</v>
      </c>
      <c r="J12742" s="2">
        <v>99.649090000000001</v>
      </c>
      <c r="K12742" s="2">
        <v>0.17982709999999999</v>
      </c>
      <c r="L12742" s="2">
        <v>309.02530000000002</v>
      </c>
      <c r="M12742">
        <v>40.678420000000003</v>
      </c>
    </row>
    <row r="12743" spans="1:13" ht="15.6">
      <c r="A12743" s="12">
        <v>266</v>
      </c>
      <c r="B12743" s="9">
        <v>2016</v>
      </c>
      <c r="C12743" s="9">
        <v>9</v>
      </c>
      <c r="D12743" s="9">
        <v>22</v>
      </c>
      <c r="E12743" s="30">
        <f t="shared" si="398"/>
        <v>42635</v>
      </c>
      <c r="F12743" s="32">
        <f t="shared" si="399"/>
        <v>266</v>
      </c>
      <c r="G12743" s="6">
        <v>0.375</v>
      </c>
      <c r="H12743" s="2">
        <v>19.837859999999999</v>
      </c>
      <c r="I12743" s="2">
        <v>101.6865</v>
      </c>
      <c r="J12743" s="2">
        <v>99.706019999999995</v>
      </c>
      <c r="K12743" s="2">
        <v>0.86581810000000003</v>
      </c>
      <c r="L12743" s="2">
        <v>461.60129999999998</v>
      </c>
      <c r="M12743">
        <v>65.416240000000002</v>
      </c>
    </row>
    <row r="12744" spans="1:13" ht="15.6">
      <c r="A12744" s="12">
        <v>266</v>
      </c>
      <c r="B12744" s="9">
        <v>2016</v>
      </c>
      <c r="C12744" s="9">
        <v>9</v>
      </c>
      <c r="D12744" s="9">
        <v>22</v>
      </c>
      <c r="E12744" s="30">
        <f t="shared" si="398"/>
        <v>42635</v>
      </c>
      <c r="F12744" s="32">
        <f t="shared" si="399"/>
        <v>266</v>
      </c>
      <c r="G12744" s="6">
        <v>0.39583333333333331</v>
      </c>
      <c r="H12744" s="2">
        <v>20.654499999999999</v>
      </c>
      <c r="I12744" s="2">
        <v>101.673</v>
      </c>
      <c r="J12744" s="2">
        <v>98.047039999999996</v>
      </c>
      <c r="K12744" s="2">
        <v>0.9003485</v>
      </c>
      <c r="L12744" s="2">
        <v>513.88210000000004</v>
      </c>
      <c r="M12744">
        <v>76.030439999999999</v>
      </c>
    </row>
    <row r="12745" spans="1:13" ht="15.6">
      <c r="A12745" s="12">
        <v>266</v>
      </c>
      <c r="B12745" s="9">
        <v>2016</v>
      </c>
      <c r="C12745" s="9">
        <v>9</v>
      </c>
      <c r="D12745" s="9">
        <v>22</v>
      </c>
      <c r="E12745" s="30">
        <f t="shared" si="398"/>
        <v>42635</v>
      </c>
      <c r="F12745" s="32">
        <f t="shared" si="399"/>
        <v>266</v>
      </c>
      <c r="G12745" s="6">
        <v>0.41666666666666669</v>
      </c>
      <c r="H12745" s="2">
        <v>22.14263</v>
      </c>
      <c r="I12745" s="2">
        <v>101.6524</v>
      </c>
      <c r="J12745" s="2">
        <v>86.25103</v>
      </c>
      <c r="K12745" s="2">
        <v>0.86791929999999995</v>
      </c>
      <c r="L12745" s="2">
        <v>538.97090000000003</v>
      </c>
      <c r="M12745">
        <v>79.794240000000002</v>
      </c>
    </row>
    <row r="12746" spans="1:13" ht="15.6">
      <c r="A12746" s="12">
        <v>266</v>
      </c>
      <c r="B12746" s="9">
        <v>2016</v>
      </c>
      <c r="C12746" s="9">
        <v>9</v>
      </c>
      <c r="D12746" s="9">
        <v>22</v>
      </c>
      <c r="E12746" s="30">
        <f t="shared" si="398"/>
        <v>42635</v>
      </c>
      <c r="F12746" s="32">
        <f t="shared" si="399"/>
        <v>266</v>
      </c>
      <c r="G12746" s="6">
        <v>0.4375</v>
      </c>
      <c r="H12746" s="2">
        <v>23.335650000000001</v>
      </c>
      <c r="I12746" s="2">
        <v>101.6293</v>
      </c>
      <c r="J12746" s="2">
        <v>78.763260000000002</v>
      </c>
      <c r="K12746" s="2">
        <v>0.8790791</v>
      </c>
      <c r="L12746" s="2">
        <v>605.38210000000004</v>
      </c>
      <c r="M12746">
        <v>88.692300000000003</v>
      </c>
    </row>
    <row r="12747" spans="1:13" ht="15.6">
      <c r="A12747" s="12">
        <v>266</v>
      </c>
      <c r="B12747" s="9">
        <v>2016</v>
      </c>
      <c r="C12747" s="9">
        <v>9</v>
      </c>
      <c r="D12747" s="9">
        <v>22</v>
      </c>
      <c r="E12747" s="30">
        <f t="shared" si="398"/>
        <v>42635</v>
      </c>
      <c r="F12747" s="32">
        <f t="shared" si="399"/>
        <v>266</v>
      </c>
      <c r="G12747" s="6">
        <v>0.45833333333333331</v>
      </c>
      <c r="H12747" s="2">
        <v>23.819800000000001</v>
      </c>
      <c r="I12747" s="2">
        <v>101.6054</v>
      </c>
      <c r="J12747" s="2">
        <v>75.338549999999998</v>
      </c>
      <c r="K12747" s="2">
        <v>1.522818</v>
      </c>
      <c r="L12747" s="2">
        <v>520.47</v>
      </c>
      <c r="M12747">
        <v>74.155690000000007</v>
      </c>
    </row>
    <row r="12748" spans="1:13" ht="15.6">
      <c r="A12748" s="12">
        <v>266</v>
      </c>
      <c r="B12748" s="9">
        <v>2016</v>
      </c>
      <c r="C12748" s="9">
        <v>9</v>
      </c>
      <c r="D12748" s="9">
        <v>22</v>
      </c>
      <c r="E12748" s="30">
        <f t="shared" si="398"/>
        <v>42635</v>
      </c>
      <c r="F12748" s="32">
        <f t="shared" si="399"/>
        <v>266</v>
      </c>
      <c r="G12748" s="6">
        <v>0.47916666666666669</v>
      </c>
      <c r="H12748" s="2">
        <v>24.122150000000001</v>
      </c>
      <c r="I12748" s="2">
        <v>101.5774</v>
      </c>
      <c r="J12748" s="2">
        <v>72.669529999999995</v>
      </c>
      <c r="K12748" s="2">
        <v>1.7660400000000001</v>
      </c>
      <c r="L12748" s="2">
        <v>574.53890000000001</v>
      </c>
      <c r="M12748">
        <v>83.912850000000006</v>
      </c>
    </row>
    <row r="12749" spans="1:13" ht="15.6">
      <c r="A12749" s="12">
        <v>266</v>
      </c>
      <c r="B12749" s="9">
        <v>2016</v>
      </c>
      <c r="C12749" s="9">
        <v>9</v>
      </c>
      <c r="D12749" s="9">
        <v>22</v>
      </c>
      <c r="E12749" s="30">
        <f t="shared" si="398"/>
        <v>42635</v>
      </c>
      <c r="F12749" s="32">
        <f t="shared" si="399"/>
        <v>266</v>
      </c>
      <c r="G12749" s="6">
        <v>0.5</v>
      </c>
      <c r="H12749" s="2">
        <v>24.56137</v>
      </c>
      <c r="I12749" s="2">
        <v>101.5407</v>
      </c>
      <c r="J12749" s="2">
        <v>67.054140000000004</v>
      </c>
      <c r="K12749" s="2">
        <v>0.77885150000000003</v>
      </c>
      <c r="L12749" s="2">
        <v>339.30689999999998</v>
      </c>
      <c r="M12749">
        <v>44.685920000000003</v>
      </c>
    </row>
    <row r="12750" spans="1:13" ht="15.6">
      <c r="A12750" s="12">
        <v>266</v>
      </c>
      <c r="B12750" s="9">
        <v>2016</v>
      </c>
      <c r="C12750" s="9">
        <v>9</v>
      </c>
      <c r="D12750" s="9">
        <v>22</v>
      </c>
      <c r="E12750" s="30">
        <f t="shared" si="398"/>
        <v>42635</v>
      </c>
      <c r="F12750" s="32">
        <f t="shared" si="399"/>
        <v>266</v>
      </c>
      <c r="G12750" s="6">
        <v>0.52083333333333337</v>
      </c>
      <c r="H12750" s="2">
        <v>25.267779999999998</v>
      </c>
      <c r="I12750" s="2">
        <v>101.4992</v>
      </c>
      <c r="J12750" s="2">
        <v>64.214280000000002</v>
      </c>
      <c r="K12750" s="2">
        <v>0.46179290000000001</v>
      </c>
      <c r="L12750" s="2">
        <v>556.79219999999998</v>
      </c>
      <c r="M12750">
        <v>80.928600000000003</v>
      </c>
    </row>
    <row r="12751" spans="1:13" ht="15.6">
      <c r="A12751" s="12">
        <v>266</v>
      </c>
      <c r="B12751" s="9">
        <v>2016</v>
      </c>
      <c r="C12751" s="9">
        <v>9</v>
      </c>
      <c r="D12751" s="9">
        <v>22</v>
      </c>
      <c r="E12751" s="30">
        <f t="shared" si="398"/>
        <v>42635</v>
      </c>
      <c r="F12751" s="32">
        <f t="shared" si="399"/>
        <v>266</v>
      </c>
      <c r="G12751" s="6">
        <v>0.54166666666666663</v>
      </c>
      <c r="H12751" s="2">
        <v>25.80067</v>
      </c>
      <c r="I12751" s="2">
        <v>101.44589999999999</v>
      </c>
      <c r="J12751" s="2">
        <v>61.516759999999998</v>
      </c>
      <c r="K12751" s="2">
        <v>1.3508770000000001</v>
      </c>
      <c r="L12751" s="2">
        <v>669.63139999999999</v>
      </c>
      <c r="M12751">
        <v>100.1212</v>
      </c>
    </row>
    <row r="12752" spans="1:13" ht="15.6">
      <c r="A12752" s="12">
        <v>266</v>
      </c>
      <c r="B12752" s="9">
        <v>2016</v>
      </c>
      <c r="C12752" s="9">
        <v>9</v>
      </c>
      <c r="D12752" s="9">
        <v>22</v>
      </c>
      <c r="E12752" s="30">
        <f t="shared" si="398"/>
        <v>42635</v>
      </c>
      <c r="F12752" s="32">
        <f t="shared" si="399"/>
        <v>266</v>
      </c>
      <c r="G12752" s="6">
        <v>0.5625</v>
      </c>
      <c r="H12752" s="2">
        <v>26.027470000000001</v>
      </c>
      <c r="I12752" s="2">
        <v>101.40730000000001</v>
      </c>
      <c r="J12752" s="2">
        <v>58.328600000000002</v>
      </c>
      <c r="K12752" s="2">
        <v>0.92348600000000003</v>
      </c>
      <c r="L12752" s="2">
        <v>573.50239999999997</v>
      </c>
      <c r="M12752">
        <v>85.17586</v>
      </c>
    </row>
    <row r="12753" spans="1:13" ht="15.6">
      <c r="A12753" s="12">
        <v>266</v>
      </c>
      <c r="B12753" s="9">
        <v>2016</v>
      </c>
      <c r="C12753" s="9">
        <v>9</v>
      </c>
      <c r="D12753" s="9">
        <v>22</v>
      </c>
      <c r="E12753" s="30">
        <f t="shared" si="398"/>
        <v>42635</v>
      </c>
      <c r="F12753" s="32">
        <f t="shared" si="399"/>
        <v>266</v>
      </c>
      <c r="G12753" s="6">
        <v>0.58333333333333337</v>
      </c>
      <c r="H12753" s="2">
        <v>26.316379999999999</v>
      </c>
      <c r="I12753" s="2">
        <v>101.3503</v>
      </c>
      <c r="J12753" s="2">
        <v>57.611870000000003</v>
      </c>
      <c r="K12753" s="2">
        <v>1.2330639999999999</v>
      </c>
      <c r="L12753" s="2">
        <v>633.98850000000004</v>
      </c>
      <c r="M12753">
        <v>95.852069999999998</v>
      </c>
    </row>
    <row r="12754" spans="1:13" ht="15.6">
      <c r="A12754" s="12">
        <v>266</v>
      </c>
      <c r="B12754" s="9">
        <v>2016</v>
      </c>
      <c r="C12754" s="9">
        <v>9</v>
      </c>
      <c r="D12754" s="9">
        <v>22</v>
      </c>
      <c r="E12754" s="30">
        <f t="shared" si="398"/>
        <v>42635</v>
      </c>
      <c r="F12754" s="32">
        <f t="shared" si="399"/>
        <v>266</v>
      </c>
      <c r="G12754" s="6">
        <v>0.60416666666666663</v>
      </c>
      <c r="H12754" s="2">
        <v>26.51079</v>
      </c>
      <c r="I12754" s="2">
        <v>101.32510000000001</v>
      </c>
      <c r="J12754" s="2">
        <v>56.250149999999998</v>
      </c>
      <c r="K12754" s="2">
        <v>1.4591769999999999</v>
      </c>
      <c r="L12754" s="2">
        <v>607.14700000000005</v>
      </c>
      <c r="M12754">
        <v>94.366029999999995</v>
      </c>
    </row>
    <row r="12755" spans="1:13" ht="15.6">
      <c r="A12755" s="12">
        <v>266</v>
      </c>
      <c r="B12755" s="9">
        <v>2016</v>
      </c>
      <c r="C12755" s="9">
        <v>9</v>
      </c>
      <c r="D12755" s="9">
        <v>22</v>
      </c>
      <c r="E12755" s="30">
        <f t="shared" si="398"/>
        <v>42635</v>
      </c>
      <c r="F12755" s="32">
        <f t="shared" si="399"/>
        <v>266</v>
      </c>
      <c r="G12755" s="6">
        <v>0.625</v>
      </c>
      <c r="H12755" s="2">
        <v>26.365269999999999</v>
      </c>
      <c r="I12755" s="2">
        <v>101.3163</v>
      </c>
      <c r="J12755" s="2">
        <v>55.90719</v>
      </c>
      <c r="K12755" s="2">
        <v>2.070417</v>
      </c>
      <c r="L12755" s="2">
        <v>477.5652</v>
      </c>
      <c r="M12755">
        <v>74.127709999999993</v>
      </c>
    </row>
    <row r="12756" spans="1:13" ht="15.6">
      <c r="A12756" s="12">
        <v>266</v>
      </c>
      <c r="B12756" s="9">
        <v>2016</v>
      </c>
      <c r="C12756" s="9">
        <v>9</v>
      </c>
      <c r="D12756" s="9">
        <v>22</v>
      </c>
      <c r="E12756" s="30">
        <f t="shared" si="398"/>
        <v>42635</v>
      </c>
      <c r="F12756" s="32">
        <f t="shared" si="399"/>
        <v>266</v>
      </c>
      <c r="G12756" s="6">
        <v>0.64583333333333337</v>
      </c>
      <c r="H12756" s="2">
        <v>26.545999999999999</v>
      </c>
      <c r="I12756" s="2">
        <v>101.2924</v>
      </c>
      <c r="J12756" s="2">
        <v>54.112490000000001</v>
      </c>
      <c r="K12756" s="2">
        <v>1.662763</v>
      </c>
      <c r="L12756" s="2">
        <v>420.34100000000001</v>
      </c>
      <c r="M12756">
        <v>67.709590000000006</v>
      </c>
    </row>
    <row r="12757" spans="1:13" ht="15.6">
      <c r="A12757" s="12">
        <v>266</v>
      </c>
      <c r="B12757" s="9">
        <v>2016</v>
      </c>
      <c r="C12757" s="9">
        <v>9</v>
      </c>
      <c r="D12757" s="9">
        <v>22</v>
      </c>
      <c r="E12757" s="30">
        <f t="shared" si="398"/>
        <v>42635</v>
      </c>
      <c r="F12757" s="32">
        <f t="shared" si="399"/>
        <v>266</v>
      </c>
      <c r="G12757" s="6">
        <v>0.66666666666666663</v>
      </c>
      <c r="H12757" s="2">
        <v>26.743790000000001</v>
      </c>
      <c r="I12757" s="2">
        <v>101.2885</v>
      </c>
      <c r="J12757" s="2">
        <v>53.55265</v>
      </c>
      <c r="K12757" s="2">
        <v>1.38245</v>
      </c>
      <c r="L12757" s="2">
        <v>378.55410000000001</v>
      </c>
      <c r="M12757">
        <v>63.315199999999997</v>
      </c>
    </row>
    <row r="12758" spans="1:13" ht="15.6">
      <c r="A12758" s="12">
        <v>266</v>
      </c>
      <c r="B12758" s="9">
        <v>2016</v>
      </c>
      <c r="C12758" s="9">
        <v>9</v>
      </c>
      <c r="D12758" s="9">
        <v>22</v>
      </c>
      <c r="E12758" s="30">
        <f t="shared" si="398"/>
        <v>42635</v>
      </c>
      <c r="F12758" s="32">
        <f t="shared" si="399"/>
        <v>266</v>
      </c>
      <c r="G12758" s="6">
        <v>0.6875</v>
      </c>
      <c r="H12758" s="2">
        <v>26.738990000000001</v>
      </c>
      <c r="I12758" s="2">
        <v>101.27849999999999</v>
      </c>
      <c r="J12758" s="2">
        <v>53.682029999999997</v>
      </c>
      <c r="K12758" s="2">
        <v>1.6596390000000001</v>
      </c>
      <c r="L12758" s="2">
        <v>310.06400000000002</v>
      </c>
      <c r="M12758">
        <v>53.249780000000001</v>
      </c>
    </row>
    <row r="12759" spans="1:13" ht="15.6">
      <c r="A12759" s="12">
        <v>266</v>
      </c>
      <c r="B12759" s="9">
        <v>2016</v>
      </c>
      <c r="C12759" s="9">
        <v>9</v>
      </c>
      <c r="D12759" s="9">
        <v>22</v>
      </c>
      <c r="E12759" s="30">
        <f t="shared" si="398"/>
        <v>42635</v>
      </c>
      <c r="F12759" s="32">
        <f t="shared" si="399"/>
        <v>266</v>
      </c>
      <c r="G12759" s="6">
        <v>0.70833333333333337</v>
      </c>
      <c r="H12759" s="2">
        <v>26.374939999999999</v>
      </c>
      <c r="I12759" s="2">
        <v>101.2924</v>
      </c>
      <c r="J12759" s="2">
        <v>54.599980000000002</v>
      </c>
      <c r="K12759" s="2">
        <v>1.2965530000000001</v>
      </c>
      <c r="L12759" s="2">
        <v>156.4992</v>
      </c>
      <c r="M12759">
        <v>26.792770000000001</v>
      </c>
    </row>
    <row r="12760" spans="1:13" ht="15.6">
      <c r="A12760" s="12">
        <v>266</v>
      </c>
      <c r="B12760" s="9">
        <v>2016</v>
      </c>
      <c r="C12760" s="9">
        <v>9</v>
      </c>
      <c r="D12760" s="9">
        <v>22</v>
      </c>
      <c r="E12760" s="30">
        <f t="shared" si="398"/>
        <v>42635</v>
      </c>
      <c r="F12760" s="32">
        <f t="shared" si="399"/>
        <v>266</v>
      </c>
      <c r="G12760" s="6">
        <v>0.72916666666666663</v>
      </c>
      <c r="H12760" s="2">
        <v>26.08371</v>
      </c>
      <c r="I12760" s="2">
        <v>101.30070000000001</v>
      </c>
      <c r="J12760" s="2">
        <v>55.902999999999999</v>
      </c>
      <c r="K12760" s="2">
        <v>1.0253730000000001</v>
      </c>
      <c r="L12760" s="2">
        <v>81.486400000000003</v>
      </c>
      <c r="M12760">
        <v>13.55015</v>
      </c>
    </row>
    <row r="12761" spans="1:13" ht="15.6">
      <c r="A12761" s="12">
        <v>266</v>
      </c>
      <c r="B12761" s="9">
        <v>2016</v>
      </c>
      <c r="C12761" s="9">
        <v>9</v>
      </c>
      <c r="D12761" s="9">
        <v>22</v>
      </c>
      <c r="E12761" s="30">
        <f t="shared" si="398"/>
        <v>42635</v>
      </c>
      <c r="F12761" s="32">
        <f t="shared" si="399"/>
        <v>266</v>
      </c>
      <c r="G12761" s="6">
        <v>0.75</v>
      </c>
      <c r="H12761" s="2">
        <v>25.4053</v>
      </c>
      <c r="I12761" s="2">
        <v>101.32299999999999</v>
      </c>
      <c r="J12761" s="2">
        <v>61.469279999999998</v>
      </c>
      <c r="K12761" s="2">
        <v>3.8818789999999999E-2</v>
      </c>
      <c r="L12761" s="2">
        <v>11.58564</v>
      </c>
      <c r="M12761">
        <v>1.8499680000000001</v>
      </c>
    </row>
    <row r="12762" spans="1:13" ht="15.6">
      <c r="A12762" s="12">
        <v>266</v>
      </c>
      <c r="B12762" s="9">
        <v>2016</v>
      </c>
      <c r="C12762" s="9">
        <v>9</v>
      </c>
      <c r="D12762" s="9">
        <v>22</v>
      </c>
      <c r="E12762" s="30">
        <f t="shared" si="398"/>
        <v>42635</v>
      </c>
      <c r="F12762" s="32">
        <f t="shared" si="399"/>
        <v>266</v>
      </c>
      <c r="G12762" s="6">
        <v>0.77083333333333337</v>
      </c>
      <c r="H12762" s="2">
        <v>24.41733</v>
      </c>
      <c r="I12762" s="2">
        <v>101.3458</v>
      </c>
      <c r="J12762" s="2">
        <v>67.814580000000007</v>
      </c>
      <c r="K12762" s="2">
        <v>1.328271</v>
      </c>
      <c r="L12762" s="2">
        <v>-2.5018500000000001</v>
      </c>
      <c r="M12762">
        <v>5.2368909999999998E-2</v>
      </c>
    </row>
    <row r="12763" spans="1:13" ht="15.6">
      <c r="A12763" s="12">
        <v>266</v>
      </c>
      <c r="B12763" s="9">
        <v>2016</v>
      </c>
      <c r="C12763" s="9">
        <v>9</v>
      </c>
      <c r="D12763" s="9">
        <v>22</v>
      </c>
      <c r="E12763" s="30">
        <f t="shared" si="398"/>
        <v>42635</v>
      </c>
      <c r="F12763" s="32">
        <f t="shared" si="399"/>
        <v>266</v>
      </c>
      <c r="G12763" s="6">
        <v>0.79166666666666663</v>
      </c>
      <c r="H12763" s="2">
        <v>23.916969999999999</v>
      </c>
      <c r="I12763" s="2">
        <v>101.3665</v>
      </c>
      <c r="J12763" s="2">
        <v>71.836259999999996</v>
      </c>
      <c r="K12763" s="2">
        <v>0.49267630000000001</v>
      </c>
      <c r="L12763" s="2">
        <v>-2.3880469999999998</v>
      </c>
      <c r="M12763">
        <v>0.7465965</v>
      </c>
    </row>
    <row r="12764" spans="1:13" ht="15.6">
      <c r="A12764" s="12">
        <v>266</v>
      </c>
      <c r="B12764" s="9">
        <v>2016</v>
      </c>
      <c r="C12764" s="9">
        <v>9</v>
      </c>
      <c r="D12764" s="9">
        <v>22</v>
      </c>
      <c r="E12764" s="30">
        <f t="shared" si="398"/>
        <v>42635</v>
      </c>
      <c r="F12764" s="32">
        <f t="shared" si="399"/>
        <v>266</v>
      </c>
      <c r="G12764" s="6">
        <v>0.8125</v>
      </c>
      <c r="H12764" s="2">
        <v>23.356870000000001</v>
      </c>
      <c r="I12764" s="2">
        <v>101.3817</v>
      </c>
      <c r="J12764" s="2">
        <v>74.419820000000001</v>
      </c>
      <c r="K12764" s="2">
        <v>6.5496100000000002E-2</v>
      </c>
      <c r="L12764" s="2">
        <v>-3.431041</v>
      </c>
      <c r="M12764">
        <v>1.8351219999999999</v>
      </c>
    </row>
    <row r="12765" spans="1:13" ht="15.6">
      <c r="A12765" s="12">
        <v>266</v>
      </c>
      <c r="B12765" s="9">
        <v>2016</v>
      </c>
      <c r="C12765" s="9">
        <v>9</v>
      </c>
      <c r="D12765" s="9">
        <v>22</v>
      </c>
      <c r="E12765" s="30">
        <f t="shared" si="398"/>
        <v>42635</v>
      </c>
      <c r="F12765" s="32">
        <f t="shared" si="399"/>
        <v>266</v>
      </c>
      <c r="G12765" s="6">
        <v>0.83333333333333337</v>
      </c>
      <c r="H12765" s="2">
        <v>23.376539999999999</v>
      </c>
      <c r="I12765" s="2">
        <v>101.404</v>
      </c>
      <c r="J12765" s="2">
        <v>70.532939999999996</v>
      </c>
      <c r="K12765" s="2">
        <v>1.166134</v>
      </c>
      <c r="L12765" s="2">
        <v>-1.7582899999999999</v>
      </c>
      <c r="M12765">
        <v>2.933195</v>
      </c>
    </row>
    <row r="12766" spans="1:13" ht="15.6">
      <c r="A12766" s="12">
        <v>266</v>
      </c>
      <c r="B12766" s="9">
        <v>2016</v>
      </c>
      <c r="C12766" s="9">
        <v>9</v>
      </c>
      <c r="D12766" s="9">
        <v>22</v>
      </c>
      <c r="E12766" s="30">
        <f t="shared" si="398"/>
        <v>42635</v>
      </c>
      <c r="F12766" s="32">
        <f t="shared" si="399"/>
        <v>266</v>
      </c>
      <c r="G12766" s="6">
        <v>0.85416666666666663</v>
      </c>
      <c r="H12766" s="2">
        <v>23.146660000000001</v>
      </c>
      <c r="I12766" s="2">
        <v>101.43340000000001</v>
      </c>
      <c r="J12766" s="2">
        <v>71.584320000000005</v>
      </c>
      <c r="K12766" s="2">
        <v>0.54414830000000003</v>
      </c>
      <c r="L12766" s="2">
        <v>-2.6207959999999999</v>
      </c>
      <c r="M12766">
        <v>2.3541379999999998</v>
      </c>
    </row>
    <row r="12767" spans="1:13" ht="15.6">
      <c r="A12767" s="12">
        <v>266</v>
      </c>
      <c r="B12767" s="9">
        <v>2016</v>
      </c>
      <c r="C12767" s="9">
        <v>9</v>
      </c>
      <c r="D12767" s="9">
        <v>22</v>
      </c>
      <c r="E12767" s="30">
        <f t="shared" si="398"/>
        <v>42635</v>
      </c>
      <c r="F12767" s="32">
        <f t="shared" si="399"/>
        <v>266</v>
      </c>
      <c r="G12767" s="6">
        <v>0.875</v>
      </c>
      <c r="H12767" s="2">
        <v>22.732479999999999</v>
      </c>
      <c r="I12767" s="2">
        <v>101.4618</v>
      </c>
      <c r="J12767" s="2">
        <v>74.912790000000001</v>
      </c>
      <c r="K12767" s="2">
        <v>0.1096497</v>
      </c>
      <c r="L12767" s="2">
        <v>-2.987603</v>
      </c>
      <c r="M12767">
        <v>2.342549</v>
      </c>
    </row>
    <row r="12768" spans="1:13" ht="15.6">
      <c r="A12768" s="12">
        <v>266</v>
      </c>
      <c r="B12768" s="9">
        <v>2016</v>
      </c>
      <c r="C12768" s="9">
        <v>9</v>
      </c>
      <c r="D12768" s="9">
        <v>22</v>
      </c>
      <c r="E12768" s="30">
        <f t="shared" si="398"/>
        <v>42635</v>
      </c>
      <c r="F12768" s="32">
        <f t="shared" si="399"/>
        <v>266</v>
      </c>
      <c r="G12768" s="6">
        <v>0.89583333333333337</v>
      </c>
      <c r="H12768" s="2">
        <v>22.22608</v>
      </c>
      <c r="I12768" s="2">
        <v>101.47929999999999</v>
      </c>
      <c r="J12768" s="2">
        <v>79.185550000000006</v>
      </c>
      <c r="K12768" s="2">
        <v>7.3390360000000002E-2</v>
      </c>
      <c r="L12768" s="2">
        <v>-2.2704080000000002</v>
      </c>
      <c r="M12768">
        <v>2.8158609999999999</v>
      </c>
    </row>
    <row r="12769" spans="1:13" ht="15.6">
      <c r="A12769" s="12">
        <v>266</v>
      </c>
      <c r="B12769" s="9">
        <v>2016</v>
      </c>
      <c r="C12769" s="9">
        <v>9</v>
      </c>
      <c r="D12769" s="9">
        <v>22</v>
      </c>
      <c r="E12769" s="30">
        <f t="shared" si="398"/>
        <v>42635</v>
      </c>
      <c r="F12769" s="32">
        <f t="shared" si="399"/>
        <v>266</v>
      </c>
      <c r="G12769" s="6">
        <v>0.91666666666666663</v>
      </c>
      <c r="H12769" s="2">
        <v>21.721329999999998</v>
      </c>
      <c r="I12769" s="2">
        <v>101.486</v>
      </c>
      <c r="J12769" s="2">
        <v>83.353650000000002</v>
      </c>
      <c r="K12769" s="2">
        <v>0</v>
      </c>
      <c r="L12769" s="2">
        <v>-2.9311310000000002</v>
      </c>
      <c r="M12769">
        <v>2.4701879999999998</v>
      </c>
    </row>
    <row r="12770" spans="1:13" ht="15.6">
      <c r="A12770" s="12">
        <v>266</v>
      </c>
      <c r="B12770" s="9">
        <v>2016</v>
      </c>
      <c r="C12770" s="9">
        <v>9</v>
      </c>
      <c r="D12770" s="9">
        <v>22</v>
      </c>
      <c r="E12770" s="30">
        <f t="shared" si="398"/>
        <v>42635</v>
      </c>
      <c r="F12770" s="32">
        <f t="shared" si="399"/>
        <v>266</v>
      </c>
      <c r="G12770" s="6">
        <v>0.9375</v>
      </c>
      <c r="H12770" s="2">
        <v>20.917819999999999</v>
      </c>
      <c r="I12770" s="2">
        <v>101.5106</v>
      </c>
      <c r="J12770" s="2">
        <v>87.58</v>
      </c>
      <c r="K12770" s="2">
        <v>0</v>
      </c>
      <c r="L12770" s="2">
        <v>-2.5977049999999999</v>
      </c>
      <c r="M12770">
        <v>2.5031500000000002</v>
      </c>
    </row>
    <row r="12771" spans="1:13" ht="15.6">
      <c r="A12771" s="12">
        <v>266</v>
      </c>
      <c r="B12771" s="9">
        <v>2016</v>
      </c>
      <c r="C12771" s="9">
        <v>9</v>
      </c>
      <c r="D12771" s="9">
        <v>22</v>
      </c>
      <c r="E12771" s="30">
        <f t="shared" si="398"/>
        <v>42635</v>
      </c>
      <c r="F12771" s="32">
        <f t="shared" si="399"/>
        <v>266</v>
      </c>
      <c r="G12771" s="6">
        <v>0.95833333333333337</v>
      </c>
      <c r="H12771" s="2">
        <v>20.33661</v>
      </c>
      <c r="I12771" s="2">
        <v>101.50960000000001</v>
      </c>
      <c r="J12771" s="2">
        <v>90.691990000000004</v>
      </c>
      <c r="K12771" s="2">
        <v>0</v>
      </c>
      <c r="L12771" s="2">
        <v>-2.37554</v>
      </c>
      <c r="M12771">
        <v>2.2684510000000002</v>
      </c>
    </row>
    <row r="12772" spans="1:13" ht="15.6">
      <c r="A12772" s="12">
        <v>266</v>
      </c>
      <c r="B12772" s="9">
        <v>2016</v>
      </c>
      <c r="C12772" s="9">
        <v>9</v>
      </c>
      <c r="D12772" s="9">
        <v>22</v>
      </c>
      <c r="E12772" s="30">
        <f t="shared" si="398"/>
        <v>42635</v>
      </c>
      <c r="F12772" s="32">
        <f t="shared" si="399"/>
        <v>266</v>
      </c>
      <c r="G12772" s="6">
        <v>0.97916666666666663</v>
      </c>
      <c r="H12772" s="2">
        <v>20.761700000000001</v>
      </c>
      <c r="I12772" s="2">
        <v>101.5056</v>
      </c>
      <c r="J12772" s="2">
        <v>81.417349999999999</v>
      </c>
      <c r="K12772" s="2">
        <v>6.6095470000000003E-2</v>
      </c>
      <c r="L12772" s="2">
        <v>-2.4707810000000001</v>
      </c>
      <c r="M12772">
        <v>4.6406000000000001</v>
      </c>
    </row>
    <row r="12773" spans="1:13" ht="15.6">
      <c r="A12773" s="12">
        <v>267</v>
      </c>
      <c r="B12773" s="9">
        <v>2016</v>
      </c>
      <c r="C12773" s="9">
        <v>9</v>
      </c>
      <c r="D12773" s="9">
        <v>22</v>
      </c>
      <c r="E12773" s="30">
        <f t="shared" si="398"/>
        <v>42635</v>
      </c>
      <c r="F12773" s="32">
        <f t="shared" si="399"/>
        <v>266</v>
      </c>
      <c r="G12773" s="6">
        <v>0</v>
      </c>
      <c r="H12773" s="2">
        <v>21.203230000000001</v>
      </c>
      <c r="I12773" s="2">
        <v>101.4825</v>
      </c>
      <c r="J12773" s="2">
        <v>76.761849999999995</v>
      </c>
      <c r="K12773" s="2">
        <v>0.14171690000000001</v>
      </c>
      <c r="L12773" s="2">
        <v>-1.0728530000000001</v>
      </c>
      <c r="M12773">
        <v>4.3133629999999998</v>
      </c>
    </row>
    <row r="12774" spans="1:13" ht="15.6">
      <c r="A12774" s="12">
        <v>267</v>
      </c>
      <c r="B12774" s="9">
        <v>2016</v>
      </c>
      <c r="C12774" s="9">
        <v>9</v>
      </c>
      <c r="D12774" s="9">
        <v>23</v>
      </c>
      <c r="E12774" s="30">
        <f t="shared" si="398"/>
        <v>42636</v>
      </c>
      <c r="F12774" s="32">
        <f t="shared" si="399"/>
        <v>267</v>
      </c>
      <c r="G12774" s="6">
        <v>2.0833333333333332E-2</v>
      </c>
      <c r="H12774" s="2">
        <v>20.963059999999999</v>
      </c>
      <c r="I12774" s="2">
        <v>101.4629</v>
      </c>
      <c r="J12774" s="2">
        <v>77.237740000000002</v>
      </c>
      <c r="K12774" s="2">
        <v>8.0305000000000001E-2</v>
      </c>
      <c r="L12774" s="2">
        <v>-1.9483710000000001</v>
      </c>
      <c r="M12774">
        <v>3.2986840000000002</v>
      </c>
    </row>
    <row r="12775" spans="1:13" ht="15.6">
      <c r="A12775" s="12">
        <v>267</v>
      </c>
      <c r="B12775" s="9">
        <v>2016</v>
      </c>
      <c r="C12775" s="9">
        <v>9</v>
      </c>
      <c r="D12775" s="9">
        <v>23</v>
      </c>
      <c r="E12775" s="30">
        <f t="shared" si="398"/>
        <v>42636</v>
      </c>
      <c r="F12775" s="32">
        <f t="shared" si="399"/>
        <v>267</v>
      </c>
      <c r="G12775" s="6">
        <v>4.1666666666666664E-2</v>
      </c>
      <c r="H12775" s="2">
        <v>20.889990000000001</v>
      </c>
      <c r="I12775" s="2">
        <v>101.4593</v>
      </c>
      <c r="J12775" s="2">
        <v>76.732299999999995</v>
      </c>
      <c r="K12775" s="2">
        <v>0.14645340000000001</v>
      </c>
      <c r="L12775" s="2">
        <v>-1.3134440000000001</v>
      </c>
      <c r="M12775">
        <v>3.4799069999999999</v>
      </c>
    </row>
    <row r="12776" spans="1:13" ht="15.6">
      <c r="A12776" s="12">
        <v>267</v>
      </c>
      <c r="B12776" s="9">
        <v>2016</v>
      </c>
      <c r="C12776" s="9">
        <v>9</v>
      </c>
      <c r="D12776" s="9">
        <v>23</v>
      </c>
      <c r="E12776" s="30">
        <f t="shared" si="398"/>
        <v>42636</v>
      </c>
      <c r="F12776" s="32">
        <f t="shared" si="399"/>
        <v>267</v>
      </c>
      <c r="G12776" s="6">
        <v>6.25E-2</v>
      </c>
      <c r="H12776" s="2">
        <v>20.835619999999999</v>
      </c>
      <c r="I12776" s="2">
        <v>101.44929999999999</v>
      </c>
      <c r="J12776" s="2">
        <v>76.981210000000004</v>
      </c>
      <c r="K12776" s="2">
        <v>0.1096496</v>
      </c>
      <c r="L12776" s="2">
        <v>-1.9794069999999999</v>
      </c>
      <c r="M12776">
        <v>2.9511750000000001</v>
      </c>
    </row>
    <row r="12777" spans="1:13" ht="15.6">
      <c r="A12777" s="12">
        <v>267</v>
      </c>
      <c r="B12777" s="9">
        <v>2016</v>
      </c>
      <c r="C12777" s="9">
        <v>9</v>
      </c>
      <c r="D12777" s="9">
        <v>23</v>
      </c>
      <c r="E12777" s="30">
        <f t="shared" si="398"/>
        <v>42636</v>
      </c>
      <c r="F12777" s="32">
        <f t="shared" si="399"/>
        <v>267</v>
      </c>
      <c r="G12777" s="6">
        <v>8.3333333333333329E-2</v>
      </c>
      <c r="H12777" s="2">
        <v>20.826809999999998</v>
      </c>
      <c r="I12777" s="2">
        <v>101.4438</v>
      </c>
      <c r="J12777" s="2">
        <v>78.203879999999998</v>
      </c>
      <c r="K12777" s="2">
        <v>0.1307191</v>
      </c>
      <c r="L12777" s="2">
        <v>-1.6933320000000001</v>
      </c>
      <c r="M12777">
        <v>2.9786190000000001</v>
      </c>
    </row>
    <row r="12778" spans="1:13" ht="15.6">
      <c r="A12778" s="12">
        <v>267</v>
      </c>
      <c r="B12778" s="9">
        <v>2016</v>
      </c>
      <c r="C12778" s="9">
        <v>9</v>
      </c>
      <c r="D12778" s="9">
        <v>23</v>
      </c>
      <c r="E12778" s="30">
        <f t="shared" si="398"/>
        <v>42636</v>
      </c>
      <c r="F12778" s="32">
        <f t="shared" si="399"/>
        <v>267</v>
      </c>
      <c r="G12778" s="6">
        <v>0.10416666666666667</v>
      </c>
      <c r="H12778" s="2">
        <v>20.766200000000001</v>
      </c>
      <c r="I12778" s="2">
        <v>101.4061</v>
      </c>
      <c r="J12778" s="2">
        <v>79.448210000000003</v>
      </c>
      <c r="K12778" s="2">
        <v>0.2142898</v>
      </c>
      <c r="L12778" s="2">
        <v>-1.5995029999999999</v>
      </c>
      <c r="M12778">
        <v>2.8507769999999999</v>
      </c>
    </row>
    <row r="12779" spans="1:13" ht="15.6">
      <c r="A12779" s="12">
        <v>267</v>
      </c>
      <c r="B12779" s="9">
        <v>2016</v>
      </c>
      <c r="C12779" s="9">
        <v>9</v>
      </c>
      <c r="D12779" s="9">
        <v>23</v>
      </c>
      <c r="E12779" s="30">
        <f t="shared" si="398"/>
        <v>42636</v>
      </c>
      <c r="F12779" s="32">
        <f t="shared" si="399"/>
        <v>267</v>
      </c>
      <c r="G12779" s="6">
        <v>0.125</v>
      </c>
      <c r="H12779" s="2">
        <v>20.651409999999998</v>
      </c>
      <c r="I12779" s="2">
        <v>101.4046</v>
      </c>
      <c r="J12779" s="2">
        <v>80.523340000000005</v>
      </c>
      <c r="K12779" s="2">
        <v>8.117576E-2</v>
      </c>
      <c r="L12779" s="2">
        <v>-2.0267210000000002</v>
      </c>
      <c r="M12779">
        <v>2.5005769999999998</v>
      </c>
    </row>
    <row r="12780" spans="1:13" ht="15.6">
      <c r="A12780" s="12">
        <v>267</v>
      </c>
      <c r="B12780" s="9">
        <v>2016</v>
      </c>
      <c r="C12780" s="9">
        <v>9</v>
      </c>
      <c r="D12780" s="9">
        <v>23</v>
      </c>
      <c r="E12780" s="30">
        <f t="shared" si="398"/>
        <v>42636</v>
      </c>
      <c r="F12780" s="32">
        <f t="shared" si="399"/>
        <v>267</v>
      </c>
      <c r="G12780" s="6">
        <v>0.14583333333333334</v>
      </c>
      <c r="H12780" s="2">
        <v>20.613790000000002</v>
      </c>
      <c r="I12780" s="2">
        <v>101.40649999999999</v>
      </c>
      <c r="J12780" s="2">
        <v>81.926940000000002</v>
      </c>
      <c r="K12780" s="2">
        <v>0</v>
      </c>
      <c r="L12780" s="2">
        <v>-2.1872349999999998</v>
      </c>
      <c r="M12780">
        <v>2.199926</v>
      </c>
    </row>
    <row r="12781" spans="1:13" ht="15.6">
      <c r="A12781" s="12">
        <v>267</v>
      </c>
      <c r="B12781" s="9">
        <v>2016</v>
      </c>
      <c r="C12781" s="9">
        <v>9</v>
      </c>
      <c r="D12781" s="9">
        <v>23</v>
      </c>
      <c r="E12781" s="30">
        <f t="shared" si="398"/>
        <v>42636</v>
      </c>
      <c r="F12781" s="32">
        <f t="shared" si="399"/>
        <v>267</v>
      </c>
      <c r="G12781" s="6">
        <v>0.16666666666666666</v>
      </c>
      <c r="H12781" s="2">
        <v>19.922070000000001</v>
      </c>
      <c r="I12781" s="2">
        <v>101.4055</v>
      </c>
      <c r="J12781" s="2">
        <v>86.303700000000006</v>
      </c>
      <c r="K12781" s="2">
        <v>0</v>
      </c>
      <c r="L12781" s="2">
        <v>-2.2973780000000001</v>
      </c>
      <c r="M12781">
        <v>1.9405589999999999</v>
      </c>
    </row>
    <row r="12782" spans="1:13" ht="15.6">
      <c r="A12782" s="12">
        <v>267</v>
      </c>
      <c r="B12782" s="9">
        <v>2016</v>
      </c>
      <c r="C12782" s="9">
        <v>9</v>
      </c>
      <c r="D12782" s="9">
        <v>23</v>
      </c>
      <c r="E12782" s="30">
        <f t="shared" si="398"/>
        <v>42636</v>
      </c>
      <c r="F12782" s="32">
        <f t="shared" si="399"/>
        <v>267</v>
      </c>
      <c r="G12782" s="6">
        <v>0.1875</v>
      </c>
      <c r="H12782" s="2">
        <v>19.74887</v>
      </c>
      <c r="I12782" s="2">
        <v>101.4062</v>
      </c>
      <c r="J12782" s="2">
        <v>88.074389999999994</v>
      </c>
      <c r="K12782" s="2">
        <v>0.1074175</v>
      </c>
      <c r="L12782" s="2">
        <v>-1.6119300000000001</v>
      </c>
      <c r="M12782">
        <v>2.3003879999999999</v>
      </c>
    </row>
    <row r="12783" spans="1:13" ht="15.6">
      <c r="A12783" s="12">
        <v>267</v>
      </c>
      <c r="B12783" s="9">
        <v>2016</v>
      </c>
      <c r="C12783" s="9">
        <v>9</v>
      </c>
      <c r="D12783" s="9">
        <v>23</v>
      </c>
      <c r="E12783" s="30">
        <f t="shared" si="398"/>
        <v>42636</v>
      </c>
      <c r="F12783" s="32">
        <f t="shared" si="399"/>
        <v>267</v>
      </c>
      <c r="G12783" s="6">
        <v>0.20833333333333334</v>
      </c>
      <c r="H12783" s="2">
        <v>19.56514</v>
      </c>
      <c r="I12783" s="2">
        <v>101.3968</v>
      </c>
      <c r="J12783" s="2">
        <v>89.628739999999993</v>
      </c>
      <c r="K12783" s="2">
        <v>3.5388870000000001E-3</v>
      </c>
      <c r="L12783" s="2">
        <v>-1.786564</v>
      </c>
      <c r="M12783">
        <v>2.1365379999999998</v>
      </c>
    </row>
    <row r="12784" spans="1:13" ht="15.6">
      <c r="A12784" s="12">
        <v>267</v>
      </c>
      <c r="B12784" s="9">
        <v>2016</v>
      </c>
      <c r="C12784" s="9">
        <v>9</v>
      </c>
      <c r="D12784" s="9">
        <v>23</v>
      </c>
      <c r="E12784" s="30">
        <f t="shared" si="398"/>
        <v>42636</v>
      </c>
      <c r="F12784" s="32">
        <f t="shared" si="399"/>
        <v>267</v>
      </c>
      <c r="G12784" s="6">
        <v>0.22916666666666666</v>
      </c>
      <c r="H12784" s="2">
        <v>19.547969999999999</v>
      </c>
      <c r="I12784" s="2">
        <v>101.39060000000001</v>
      </c>
      <c r="J12784" s="2">
        <v>90.518209999999996</v>
      </c>
      <c r="K12784" s="2">
        <v>3.2721170000000001E-2</v>
      </c>
      <c r="L12784" s="2">
        <v>-1.2615780000000001</v>
      </c>
      <c r="M12784">
        <v>2.1904499999999998</v>
      </c>
    </row>
    <row r="12785" spans="1:13" ht="15.6">
      <c r="A12785" s="12">
        <v>267</v>
      </c>
      <c r="B12785" s="9">
        <v>2016</v>
      </c>
      <c r="C12785" s="9">
        <v>9</v>
      </c>
      <c r="D12785" s="9">
        <v>23</v>
      </c>
      <c r="E12785" s="30">
        <f t="shared" si="398"/>
        <v>42636</v>
      </c>
      <c r="F12785" s="32">
        <f t="shared" si="399"/>
        <v>267</v>
      </c>
      <c r="G12785" s="6">
        <v>0.25</v>
      </c>
      <c r="H12785" s="2">
        <v>19.289239999999999</v>
      </c>
      <c r="I12785" s="2">
        <v>101.4063</v>
      </c>
      <c r="J12785" s="2">
        <v>92.171670000000006</v>
      </c>
      <c r="K12785" s="2">
        <v>0</v>
      </c>
      <c r="L12785" s="2">
        <v>0.299844</v>
      </c>
      <c r="M12785">
        <v>2.4360710000000001</v>
      </c>
    </row>
    <row r="12786" spans="1:13" ht="15.6">
      <c r="A12786" s="12">
        <v>267</v>
      </c>
      <c r="B12786" s="9">
        <v>2016</v>
      </c>
      <c r="C12786" s="9">
        <v>9</v>
      </c>
      <c r="D12786" s="9">
        <v>23</v>
      </c>
      <c r="E12786" s="30">
        <f t="shared" si="398"/>
        <v>42636</v>
      </c>
      <c r="F12786" s="32">
        <f t="shared" si="399"/>
        <v>267</v>
      </c>
      <c r="G12786" s="6">
        <v>0.27083333333333331</v>
      </c>
      <c r="H12786" s="2">
        <v>19.995380000000001</v>
      </c>
      <c r="I12786" s="2">
        <v>101.42959999999999</v>
      </c>
      <c r="J12786" s="2">
        <v>87.527479999999997</v>
      </c>
      <c r="K12786" s="2">
        <v>0.64733529999999995</v>
      </c>
      <c r="L12786" s="2">
        <v>24.252300000000002</v>
      </c>
      <c r="M12786">
        <v>6.1986189999999999</v>
      </c>
    </row>
    <row r="12787" spans="1:13" ht="15.6">
      <c r="A12787" s="12">
        <v>267</v>
      </c>
      <c r="B12787" s="9">
        <v>2016</v>
      </c>
      <c r="C12787" s="9">
        <v>9</v>
      </c>
      <c r="D12787" s="9">
        <v>23</v>
      </c>
      <c r="E12787" s="30">
        <f t="shared" si="398"/>
        <v>42636</v>
      </c>
      <c r="F12787" s="32">
        <f t="shared" si="399"/>
        <v>267</v>
      </c>
      <c r="G12787" s="6">
        <v>0.29166666666666669</v>
      </c>
      <c r="H12787" s="2">
        <v>20.547470000000001</v>
      </c>
      <c r="I12787" s="2">
        <v>101.422</v>
      </c>
      <c r="J12787" s="2">
        <v>85.181700000000006</v>
      </c>
      <c r="K12787" s="2">
        <v>5.5151829999999999E-2</v>
      </c>
      <c r="L12787" s="2">
        <v>70.35378</v>
      </c>
      <c r="M12787">
        <v>12.538399999999999</v>
      </c>
    </row>
    <row r="12788" spans="1:13" ht="15.6">
      <c r="A12788" s="12">
        <v>267</v>
      </c>
      <c r="B12788" s="9">
        <v>2016</v>
      </c>
      <c r="C12788" s="9">
        <v>9</v>
      </c>
      <c r="D12788" s="9">
        <v>23</v>
      </c>
      <c r="E12788" s="30">
        <f t="shared" si="398"/>
        <v>42636</v>
      </c>
      <c r="F12788" s="32">
        <f t="shared" si="399"/>
        <v>267</v>
      </c>
      <c r="G12788" s="6">
        <v>0.3125</v>
      </c>
      <c r="H12788" s="2">
        <v>20.992940000000001</v>
      </c>
      <c r="I12788" s="2">
        <v>101.40989999999999</v>
      </c>
      <c r="J12788" s="2">
        <v>85.068510000000003</v>
      </c>
      <c r="K12788" s="2">
        <v>0.18418280000000001</v>
      </c>
      <c r="L12788" s="2">
        <v>108.6228</v>
      </c>
      <c r="M12788">
        <v>16.39838</v>
      </c>
    </row>
    <row r="12789" spans="1:13" ht="15.6">
      <c r="A12789" s="12">
        <v>267</v>
      </c>
      <c r="B12789" s="9">
        <v>2016</v>
      </c>
      <c r="C12789" s="9">
        <v>9</v>
      </c>
      <c r="D12789" s="9">
        <v>23</v>
      </c>
      <c r="E12789" s="30">
        <f t="shared" si="398"/>
        <v>42636</v>
      </c>
      <c r="F12789" s="32">
        <f t="shared" si="399"/>
        <v>267</v>
      </c>
      <c r="G12789" s="6">
        <v>0.33333333333333331</v>
      </c>
      <c r="H12789" s="2">
        <v>21.418109999999999</v>
      </c>
      <c r="I12789" s="2">
        <v>101.3931</v>
      </c>
      <c r="J12789" s="2">
        <v>83.838999999999999</v>
      </c>
      <c r="K12789" s="2">
        <v>0.1418257</v>
      </c>
      <c r="L12789" s="2">
        <v>136.8434</v>
      </c>
      <c r="M12789">
        <v>18.558029999999999</v>
      </c>
    </row>
    <row r="12790" spans="1:13" ht="15.6">
      <c r="A12790" s="12">
        <v>267</v>
      </c>
      <c r="B12790" s="9">
        <v>2016</v>
      </c>
      <c r="C12790" s="9">
        <v>9</v>
      </c>
      <c r="D12790" s="9">
        <v>23</v>
      </c>
      <c r="E12790" s="30">
        <f t="shared" si="398"/>
        <v>42636</v>
      </c>
      <c r="F12790" s="32">
        <f t="shared" si="399"/>
        <v>267</v>
      </c>
      <c r="G12790" s="6">
        <v>0.35416666666666669</v>
      </c>
      <c r="H12790" s="2">
        <v>21.951989999999999</v>
      </c>
      <c r="I12790" s="2">
        <v>101.40349999999999</v>
      </c>
      <c r="J12790" s="2">
        <v>81.589359999999999</v>
      </c>
      <c r="K12790" s="2">
        <v>0.41665600000000003</v>
      </c>
      <c r="L12790" s="2">
        <v>213.6019</v>
      </c>
      <c r="M12790">
        <v>28.454000000000001</v>
      </c>
    </row>
    <row r="12791" spans="1:13" ht="15.6">
      <c r="A12791" s="12">
        <v>267</v>
      </c>
      <c r="B12791" s="9">
        <v>2016</v>
      </c>
      <c r="C12791" s="9">
        <v>9</v>
      </c>
      <c r="D12791" s="9">
        <v>23</v>
      </c>
      <c r="E12791" s="30">
        <f t="shared" si="398"/>
        <v>42636</v>
      </c>
      <c r="F12791" s="32">
        <f t="shared" si="399"/>
        <v>267</v>
      </c>
      <c r="G12791" s="6">
        <v>0.375</v>
      </c>
      <c r="H12791" s="2">
        <v>22.737349999999999</v>
      </c>
      <c r="I12791" s="2">
        <v>101.4126</v>
      </c>
      <c r="J12791" s="2">
        <v>78.739140000000006</v>
      </c>
      <c r="K12791" s="2">
        <v>0.6111782</v>
      </c>
      <c r="L12791" s="2">
        <v>365.68520000000001</v>
      </c>
      <c r="M12791">
        <v>52.793790000000001</v>
      </c>
    </row>
    <row r="12792" spans="1:13" ht="15.6">
      <c r="A12792" s="12">
        <v>267</v>
      </c>
      <c r="B12792" s="9">
        <v>2016</v>
      </c>
      <c r="C12792" s="9">
        <v>9</v>
      </c>
      <c r="D12792" s="9">
        <v>23</v>
      </c>
      <c r="E12792" s="30">
        <f t="shared" si="398"/>
        <v>42636</v>
      </c>
      <c r="F12792" s="32">
        <f t="shared" si="399"/>
        <v>267</v>
      </c>
      <c r="G12792" s="6">
        <v>0.39583333333333331</v>
      </c>
      <c r="H12792" s="2">
        <v>23.860679999999999</v>
      </c>
      <c r="I12792" s="2">
        <v>101.4066</v>
      </c>
      <c r="J12792" s="2">
        <v>74.832650000000001</v>
      </c>
      <c r="K12792" s="2">
        <v>0.69127249999999996</v>
      </c>
      <c r="L12792" s="2">
        <v>480.51280000000003</v>
      </c>
      <c r="M12792">
        <v>70.653940000000006</v>
      </c>
    </row>
    <row r="12793" spans="1:13" ht="15.6">
      <c r="A12793" s="12">
        <v>267</v>
      </c>
      <c r="B12793" s="9">
        <v>2016</v>
      </c>
      <c r="C12793" s="9">
        <v>9</v>
      </c>
      <c r="D12793" s="9">
        <v>23</v>
      </c>
      <c r="E12793" s="30">
        <f t="shared" si="398"/>
        <v>42636</v>
      </c>
      <c r="F12793" s="32">
        <f t="shared" si="399"/>
        <v>267</v>
      </c>
      <c r="G12793" s="6">
        <v>0.41666666666666669</v>
      </c>
      <c r="H12793" s="2">
        <v>24.765910000000002</v>
      </c>
      <c r="I12793" s="2">
        <v>101.38160000000001</v>
      </c>
      <c r="J12793" s="2">
        <v>71.721239999999995</v>
      </c>
      <c r="K12793" s="2">
        <v>0.68838920000000003</v>
      </c>
      <c r="L12793" s="2">
        <v>556.09690000000001</v>
      </c>
      <c r="M12793">
        <v>82.492760000000004</v>
      </c>
    </row>
    <row r="12794" spans="1:13" ht="15.6">
      <c r="A12794" s="12">
        <v>267</v>
      </c>
      <c r="B12794" s="9">
        <v>2016</v>
      </c>
      <c r="C12794" s="9">
        <v>9</v>
      </c>
      <c r="D12794" s="9">
        <v>23</v>
      </c>
      <c r="E12794" s="30">
        <f t="shared" si="398"/>
        <v>42636</v>
      </c>
      <c r="F12794" s="32">
        <f t="shared" si="399"/>
        <v>267</v>
      </c>
      <c r="G12794" s="6">
        <v>0.4375</v>
      </c>
      <c r="H12794" s="2">
        <v>25.02103</v>
      </c>
      <c r="I12794" s="2">
        <v>101.3648</v>
      </c>
      <c r="J12794" s="2">
        <v>69.862049999999996</v>
      </c>
      <c r="K12794" s="2">
        <v>1.2861419999999999</v>
      </c>
      <c r="L12794" s="2">
        <v>663.94370000000004</v>
      </c>
      <c r="M12794">
        <v>98.556920000000005</v>
      </c>
    </row>
    <row r="12795" spans="1:13" ht="15.6">
      <c r="A12795" s="12">
        <v>267</v>
      </c>
      <c r="B12795" s="9">
        <v>2016</v>
      </c>
      <c r="C12795" s="9">
        <v>9</v>
      </c>
      <c r="D12795" s="9">
        <v>23</v>
      </c>
      <c r="E12795" s="30">
        <f t="shared" si="398"/>
        <v>42636</v>
      </c>
      <c r="F12795" s="32">
        <f t="shared" si="399"/>
        <v>267</v>
      </c>
      <c r="G12795" s="6">
        <v>0.45833333333333331</v>
      </c>
      <c r="H12795" s="2">
        <v>25.60793</v>
      </c>
      <c r="I12795" s="2">
        <v>101.3326</v>
      </c>
      <c r="J12795" s="2">
        <v>68.126080000000002</v>
      </c>
      <c r="K12795" s="2">
        <v>1.3140689999999999</v>
      </c>
      <c r="L12795" s="2">
        <v>700.78009999999995</v>
      </c>
      <c r="M12795">
        <v>103.8712</v>
      </c>
    </row>
    <row r="12796" spans="1:13" ht="15.6">
      <c r="A12796" s="12">
        <v>267</v>
      </c>
      <c r="B12796" s="9">
        <v>2016</v>
      </c>
      <c r="C12796" s="9">
        <v>9</v>
      </c>
      <c r="D12796" s="9">
        <v>23</v>
      </c>
      <c r="E12796" s="30">
        <f t="shared" si="398"/>
        <v>42636</v>
      </c>
      <c r="F12796" s="32">
        <f t="shared" si="399"/>
        <v>267</v>
      </c>
      <c r="G12796" s="6">
        <v>0.47916666666666669</v>
      </c>
      <c r="H12796" s="2">
        <v>25.906369999999999</v>
      </c>
      <c r="I12796" s="2">
        <v>101.2876</v>
      </c>
      <c r="J12796" s="2">
        <v>65.029470000000003</v>
      </c>
      <c r="K12796" s="2">
        <v>1.633173</v>
      </c>
      <c r="L12796" s="2">
        <v>770.31669999999997</v>
      </c>
      <c r="M12796">
        <v>114.35680000000001</v>
      </c>
    </row>
    <row r="12797" spans="1:13" ht="15.6">
      <c r="A12797" s="12">
        <v>267</v>
      </c>
      <c r="B12797" s="9">
        <v>2016</v>
      </c>
      <c r="C12797" s="9">
        <v>9</v>
      </c>
      <c r="D12797" s="9">
        <v>23</v>
      </c>
      <c r="E12797" s="30">
        <f t="shared" si="398"/>
        <v>42636</v>
      </c>
      <c r="F12797" s="32">
        <f t="shared" si="399"/>
        <v>267</v>
      </c>
      <c r="G12797" s="6">
        <v>0.5</v>
      </c>
      <c r="H12797" s="2">
        <v>26.542349999999999</v>
      </c>
      <c r="I12797" s="2">
        <v>101.2246</v>
      </c>
      <c r="J12797" s="2">
        <v>63.094270000000002</v>
      </c>
      <c r="K12797" s="2">
        <v>1.561185</v>
      </c>
      <c r="L12797" s="2">
        <v>740.50350000000003</v>
      </c>
      <c r="M12797">
        <v>109.77</v>
      </c>
    </row>
    <row r="12798" spans="1:13" ht="15.6">
      <c r="A12798" s="12">
        <v>267</v>
      </c>
      <c r="B12798" s="9">
        <v>2016</v>
      </c>
      <c r="C12798" s="9">
        <v>9</v>
      </c>
      <c r="D12798" s="9">
        <v>23</v>
      </c>
      <c r="E12798" s="30">
        <f t="shared" si="398"/>
        <v>42636</v>
      </c>
      <c r="F12798" s="32">
        <f t="shared" si="399"/>
        <v>267</v>
      </c>
      <c r="G12798" s="6">
        <v>0.52083333333333337</v>
      </c>
      <c r="H12798" s="2">
        <v>27.045549999999999</v>
      </c>
      <c r="I12798" s="2">
        <v>101.1902</v>
      </c>
      <c r="J12798" s="2">
        <v>61.85886</v>
      </c>
      <c r="K12798" s="2">
        <v>1.3308770000000001</v>
      </c>
      <c r="L12798" s="2">
        <v>791.94219999999996</v>
      </c>
      <c r="M12798">
        <v>118.2317</v>
      </c>
    </row>
    <row r="12799" spans="1:13" ht="15.6">
      <c r="A12799" s="12">
        <v>267</v>
      </c>
      <c r="B12799" s="9">
        <v>2016</v>
      </c>
      <c r="C12799" s="9">
        <v>9</v>
      </c>
      <c r="D12799" s="9">
        <v>23</v>
      </c>
      <c r="E12799" s="30">
        <f t="shared" si="398"/>
        <v>42636</v>
      </c>
      <c r="F12799" s="32">
        <f t="shared" si="399"/>
        <v>267</v>
      </c>
      <c r="G12799" s="6">
        <v>0.54166666666666663</v>
      </c>
      <c r="H12799" s="2">
        <v>27.146139999999999</v>
      </c>
      <c r="I12799" s="2">
        <v>101.14060000000001</v>
      </c>
      <c r="J12799" s="2">
        <v>60.115720000000003</v>
      </c>
      <c r="K12799" s="2">
        <v>1.281739</v>
      </c>
      <c r="L12799" s="2">
        <v>563.16279999999995</v>
      </c>
      <c r="M12799">
        <v>79.17062</v>
      </c>
    </row>
    <row r="12800" spans="1:13" ht="15.6">
      <c r="A12800" s="12">
        <v>267</v>
      </c>
      <c r="B12800" s="9">
        <v>2016</v>
      </c>
      <c r="C12800" s="9">
        <v>9</v>
      </c>
      <c r="D12800" s="9">
        <v>23</v>
      </c>
      <c r="E12800" s="30">
        <f t="shared" si="398"/>
        <v>42636</v>
      </c>
      <c r="F12800" s="32">
        <f t="shared" si="399"/>
        <v>267</v>
      </c>
      <c r="G12800" s="6">
        <v>0.5625</v>
      </c>
      <c r="H12800" s="2">
        <v>27.367370000000001</v>
      </c>
      <c r="I12800" s="2">
        <v>101.1035</v>
      </c>
      <c r="J12800" s="2">
        <v>57.575899999999997</v>
      </c>
      <c r="K12800" s="2">
        <v>1.069196</v>
      </c>
      <c r="L12800" s="2">
        <v>471.21499999999997</v>
      </c>
      <c r="M12800">
        <v>67.08672</v>
      </c>
    </row>
    <row r="12801" spans="1:13" ht="15.6">
      <c r="A12801" s="12">
        <v>267</v>
      </c>
      <c r="B12801" s="9">
        <v>2016</v>
      </c>
      <c r="C12801" s="9">
        <v>9</v>
      </c>
      <c r="D12801" s="9">
        <v>23</v>
      </c>
      <c r="E12801" s="30">
        <f t="shared" si="398"/>
        <v>42636</v>
      </c>
      <c r="F12801" s="32">
        <f t="shared" si="399"/>
        <v>267</v>
      </c>
      <c r="G12801" s="6">
        <v>0.58333333333333337</v>
      </c>
      <c r="H12801" s="2">
        <v>27.714210000000001</v>
      </c>
      <c r="I12801" s="2">
        <v>101.04600000000001</v>
      </c>
      <c r="J12801" s="2">
        <v>53.797840000000001</v>
      </c>
      <c r="K12801" s="2">
        <v>0.55569009999999996</v>
      </c>
      <c r="L12801" s="2">
        <v>420.69850000000002</v>
      </c>
      <c r="M12801">
        <v>60.656869999999998</v>
      </c>
    </row>
    <row r="12802" spans="1:13" ht="15.6">
      <c r="A12802" s="12">
        <v>267</v>
      </c>
      <c r="B12802" s="9">
        <v>2016</v>
      </c>
      <c r="C12802" s="9">
        <v>9</v>
      </c>
      <c r="D12802" s="9">
        <v>23</v>
      </c>
      <c r="E12802" s="30">
        <f t="shared" si="398"/>
        <v>42636</v>
      </c>
      <c r="F12802" s="32">
        <f t="shared" si="399"/>
        <v>267</v>
      </c>
      <c r="G12802" s="6">
        <v>0.60416666666666663</v>
      </c>
      <c r="H12802" s="2">
        <v>28.182300000000001</v>
      </c>
      <c r="I12802" s="2">
        <v>101.0257</v>
      </c>
      <c r="J12802" s="2">
        <v>49.341180000000001</v>
      </c>
      <c r="K12802" s="2">
        <v>0.3950418</v>
      </c>
      <c r="L12802" s="2">
        <v>523.45569999999998</v>
      </c>
      <c r="M12802">
        <v>80.459519999999998</v>
      </c>
    </row>
    <row r="12803" spans="1:13" ht="15.6">
      <c r="A12803" s="12">
        <v>267</v>
      </c>
      <c r="B12803" s="9">
        <v>2016</v>
      </c>
      <c r="C12803" s="9">
        <v>9</v>
      </c>
      <c r="D12803" s="9">
        <v>23</v>
      </c>
      <c r="E12803" s="30">
        <f t="shared" si="398"/>
        <v>42636</v>
      </c>
      <c r="F12803" s="32">
        <f t="shared" si="399"/>
        <v>267</v>
      </c>
      <c r="G12803" s="6">
        <v>0.625</v>
      </c>
      <c r="H12803" s="2">
        <v>28.173380000000002</v>
      </c>
      <c r="I12803" s="2">
        <v>101.0164</v>
      </c>
      <c r="J12803" s="2">
        <v>52.996940000000002</v>
      </c>
      <c r="K12803" s="2">
        <v>0.8751795</v>
      </c>
      <c r="L12803" s="2">
        <v>464.83319999999998</v>
      </c>
      <c r="M12803">
        <v>71.230130000000003</v>
      </c>
    </row>
    <row r="12804" spans="1:13" ht="15.6">
      <c r="A12804" s="12">
        <v>267</v>
      </c>
      <c r="B12804" s="9">
        <v>2016</v>
      </c>
      <c r="C12804" s="9">
        <v>9</v>
      </c>
      <c r="D12804" s="9">
        <v>23</v>
      </c>
      <c r="E12804" s="30">
        <f t="shared" si="398"/>
        <v>42636</v>
      </c>
      <c r="F12804" s="32">
        <f t="shared" si="399"/>
        <v>267</v>
      </c>
      <c r="G12804" s="6">
        <v>0.64583333333333337</v>
      </c>
      <c r="H12804" s="2">
        <v>27.709949999999999</v>
      </c>
      <c r="I12804" s="2">
        <v>101.0262</v>
      </c>
      <c r="J12804" s="2">
        <v>54.52666</v>
      </c>
      <c r="K12804" s="2">
        <v>1.071699</v>
      </c>
      <c r="L12804" s="2">
        <v>309.0437</v>
      </c>
      <c r="M12804">
        <v>46.517749999999999</v>
      </c>
    </row>
    <row r="12805" spans="1:13" ht="15.6">
      <c r="A12805" s="12">
        <v>267</v>
      </c>
      <c r="B12805" s="9">
        <v>2016</v>
      </c>
      <c r="C12805" s="9">
        <v>9</v>
      </c>
      <c r="D12805" s="9">
        <v>23</v>
      </c>
      <c r="E12805" s="30">
        <f t="shared" si="398"/>
        <v>42636</v>
      </c>
      <c r="F12805" s="32">
        <f t="shared" si="399"/>
        <v>267</v>
      </c>
      <c r="G12805" s="6">
        <v>0.66666666666666663</v>
      </c>
      <c r="H12805" s="2">
        <v>28.118670000000002</v>
      </c>
      <c r="I12805" s="2">
        <v>101.01600000000001</v>
      </c>
      <c r="J12805" s="2">
        <v>51.269129999999997</v>
      </c>
      <c r="K12805" s="2">
        <v>0.62823799999999996</v>
      </c>
      <c r="L12805" s="2">
        <v>312.78559999999999</v>
      </c>
      <c r="M12805">
        <v>54.036389999999997</v>
      </c>
    </row>
    <row r="12806" spans="1:13" ht="15.6">
      <c r="A12806" s="12">
        <v>267</v>
      </c>
      <c r="B12806" s="9">
        <v>2016</v>
      </c>
      <c r="C12806" s="9">
        <v>9</v>
      </c>
      <c r="D12806" s="9">
        <v>23</v>
      </c>
      <c r="E12806" s="30">
        <f t="shared" ref="E12806:E12869" si="400">DATE(B12806,C12806,D12806)</f>
        <v>42636</v>
      </c>
      <c r="F12806" s="32">
        <f t="shared" ref="F12806:F12869" si="401">E12806-DATE(YEAR(E12806),1,0)</f>
        <v>267</v>
      </c>
      <c r="G12806" s="6">
        <v>0.6875</v>
      </c>
      <c r="H12806" s="2">
        <v>27.99493</v>
      </c>
      <c r="I12806" s="2">
        <v>101.0158</v>
      </c>
      <c r="J12806" s="2">
        <v>52.94894</v>
      </c>
      <c r="K12806" s="2">
        <v>2.7494569999999999E-2</v>
      </c>
      <c r="L12806" s="2">
        <v>207.49770000000001</v>
      </c>
      <c r="M12806">
        <v>35.954160000000002</v>
      </c>
    </row>
    <row r="12807" spans="1:13" ht="15.6">
      <c r="A12807" s="12">
        <v>267</v>
      </c>
      <c r="B12807" s="9">
        <v>2016</v>
      </c>
      <c r="C12807" s="9">
        <v>9</v>
      </c>
      <c r="D12807" s="9">
        <v>23</v>
      </c>
      <c r="E12807" s="30">
        <f t="shared" si="400"/>
        <v>42636</v>
      </c>
      <c r="F12807" s="32">
        <f t="shared" si="401"/>
        <v>267</v>
      </c>
      <c r="G12807" s="6">
        <v>0.70833333333333337</v>
      </c>
      <c r="H12807" s="2">
        <v>27.58098</v>
      </c>
      <c r="I12807" s="2">
        <v>101.021</v>
      </c>
      <c r="J12807" s="2">
        <v>54.863</v>
      </c>
      <c r="K12807" s="2">
        <v>0.48777310000000001</v>
      </c>
      <c r="L12807" s="2">
        <v>129.38329999999999</v>
      </c>
      <c r="M12807">
        <v>22.234680000000001</v>
      </c>
    </row>
    <row r="12808" spans="1:13" ht="15.6">
      <c r="A12808" s="12">
        <v>267</v>
      </c>
      <c r="B12808" s="9">
        <v>2016</v>
      </c>
      <c r="C12808" s="9">
        <v>9</v>
      </c>
      <c r="D12808" s="9">
        <v>23</v>
      </c>
      <c r="E12808" s="30">
        <f t="shared" si="400"/>
        <v>42636</v>
      </c>
      <c r="F12808" s="32">
        <f t="shared" si="401"/>
        <v>267</v>
      </c>
      <c r="G12808" s="6">
        <v>0.72916666666666663</v>
      </c>
      <c r="H12808" s="2">
        <v>26.832609999999999</v>
      </c>
      <c r="I12808" s="2">
        <v>101.02719999999999</v>
      </c>
      <c r="J12808" s="2">
        <v>58.580669999999998</v>
      </c>
      <c r="K12808" s="2">
        <v>0.59442439999999996</v>
      </c>
      <c r="L12808" s="2">
        <v>70.054730000000006</v>
      </c>
      <c r="M12808">
        <v>11.750679999999999</v>
      </c>
    </row>
    <row r="12809" spans="1:13" ht="15.6">
      <c r="A12809" s="12">
        <v>267</v>
      </c>
      <c r="B12809" s="9">
        <v>2016</v>
      </c>
      <c r="C12809" s="9">
        <v>9</v>
      </c>
      <c r="D12809" s="9">
        <v>23</v>
      </c>
      <c r="E12809" s="30">
        <f t="shared" si="400"/>
        <v>42636</v>
      </c>
      <c r="F12809" s="32">
        <f t="shared" si="401"/>
        <v>267</v>
      </c>
      <c r="G12809" s="6">
        <v>0.75</v>
      </c>
      <c r="H12809" s="2">
        <v>25.906009999999998</v>
      </c>
      <c r="I12809" s="2">
        <v>101.0461</v>
      </c>
      <c r="J12809" s="2">
        <v>63.492669999999997</v>
      </c>
      <c r="K12809" s="2">
        <v>0.93229700000000004</v>
      </c>
      <c r="L12809" s="2">
        <v>13.669129999999999</v>
      </c>
      <c r="M12809">
        <v>2.754588</v>
      </c>
    </row>
    <row r="12810" spans="1:13" ht="15.6">
      <c r="A12810" s="12">
        <v>267</v>
      </c>
      <c r="B12810" s="9">
        <v>2016</v>
      </c>
      <c r="C12810" s="9">
        <v>9</v>
      </c>
      <c r="D12810" s="9">
        <v>23</v>
      </c>
      <c r="E12810" s="30">
        <f t="shared" si="400"/>
        <v>42636</v>
      </c>
      <c r="F12810" s="32">
        <f t="shared" si="401"/>
        <v>267</v>
      </c>
      <c r="G12810" s="6">
        <v>0.77083333333333337</v>
      </c>
      <c r="H12810" s="2">
        <v>25.298169999999999</v>
      </c>
      <c r="I12810" s="2">
        <v>101.0728</v>
      </c>
      <c r="J12810" s="2">
        <v>67.757559999999998</v>
      </c>
      <c r="K12810" s="2">
        <v>0.38333640000000002</v>
      </c>
      <c r="L12810" s="2">
        <v>-1.6379189999999999</v>
      </c>
      <c r="M12810">
        <v>2.0096989999999999</v>
      </c>
    </row>
    <row r="12811" spans="1:13" ht="15.6">
      <c r="A12811" s="12">
        <v>267</v>
      </c>
      <c r="B12811" s="9">
        <v>2016</v>
      </c>
      <c r="C12811" s="9">
        <v>9</v>
      </c>
      <c r="D12811" s="9">
        <v>23</v>
      </c>
      <c r="E12811" s="30">
        <f t="shared" si="400"/>
        <v>42636</v>
      </c>
      <c r="F12811" s="32">
        <f t="shared" si="401"/>
        <v>267</v>
      </c>
      <c r="G12811" s="6">
        <v>0.79166666666666663</v>
      </c>
      <c r="H12811" s="2">
        <v>25.190570000000001</v>
      </c>
      <c r="I12811" s="2">
        <v>101.0913</v>
      </c>
      <c r="J12811" s="2">
        <v>67.934439999999995</v>
      </c>
      <c r="K12811" s="2">
        <v>0.83217459999999999</v>
      </c>
      <c r="L12811" s="2">
        <v>-1.8469990000000001</v>
      </c>
      <c r="M12811">
        <v>2.647672</v>
      </c>
    </row>
    <row r="12812" spans="1:13" ht="15.6">
      <c r="A12812" s="12">
        <v>267</v>
      </c>
      <c r="B12812" s="9">
        <v>2016</v>
      </c>
      <c r="C12812" s="9">
        <v>9</v>
      </c>
      <c r="D12812" s="9">
        <v>23</v>
      </c>
      <c r="E12812" s="30">
        <f t="shared" si="400"/>
        <v>42636</v>
      </c>
      <c r="F12812" s="32">
        <f t="shared" si="401"/>
        <v>267</v>
      </c>
      <c r="G12812" s="6">
        <v>0.8125</v>
      </c>
      <c r="H12812" s="2">
        <v>24.908999999999999</v>
      </c>
      <c r="I12812" s="2">
        <v>101.1015</v>
      </c>
      <c r="J12812" s="2">
        <v>68.928719999999998</v>
      </c>
      <c r="K12812" s="2">
        <v>0.66074820000000001</v>
      </c>
      <c r="L12812" s="2">
        <v>-2.4090289999999999</v>
      </c>
      <c r="M12812">
        <v>2.2922899999999999</v>
      </c>
    </row>
    <row r="12813" spans="1:13" ht="15.6">
      <c r="A12813" s="12">
        <v>267</v>
      </c>
      <c r="B12813" s="9">
        <v>2016</v>
      </c>
      <c r="C12813" s="9">
        <v>9</v>
      </c>
      <c r="D12813" s="9">
        <v>23</v>
      </c>
      <c r="E12813" s="30">
        <f t="shared" si="400"/>
        <v>42636</v>
      </c>
      <c r="F12813" s="32">
        <f t="shared" si="401"/>
        <v>267</v>
      </c>
      <c r="G12813" s="6">
        <v>0.83333333333333337</v>
      </c>
      <c r="H12813" s="2">
        <v>24.572759999999999</v>
      </c>
      <c r="I12813" s="2">
        <v>101.1383</v>
      </c>
      <c r="J12813" s="2">
        <v>70.808179999999993</v>
      </c>
      <c r="K12813" s="2">
        <v>0.57953109999999997</v>
      </c>
      <c r="L12813" s="2">
        <v>-2.6725300000000001</v>
      </c>
      <c r="M12813">
        <v>2.1286700000000001</v>
      </c>
    </row>
    <row r="12814" spans="1:13" ht="15.6">
      <c r="A12814" s="12">
        <v>267</v>
      </c>
      <c r="B12814" s="9">
        <v>2016</v>
      </c>
      <c r="C12814" s="9">
        <v>9</v>
      </c>
      <c r="D12814" s="9">
        <v>23</v>
      </c>
      <c r="E12814" s="30">
        <f t="shared" si="400"/>
        <v>42636</v>
      </c>
      <c r="F12814" s="32">
        <f t="shared" si="401"/>
        <v>267</v>
      </c>
      <c r="G12814" s="6">
        <v>0.85416666666666663</v>
      </c>
      <c r="H12814" s="2">
        <v>23.908529999999999</v>
      </c>
      <c r="I12814" s="2">
        <v>101.1696</v>
      </c>
      <c r="J12814" s="2">
        <v>75.484020000000001</v>
      </c>
      <c r="K12814" s="2">
        <v>0.80366740000000003</v>
      </c>
      <c r="L12814" s="2">
        <v>-2.7809889999999999</v>
      </c>
      <c r="M12814">
        <v>1.878647</v>
      </c>
    </row>
    <row r="12815" spans="1:13" ht="15.6">
      <c r="A12815" s="12">
        <v>267</v>
      </c>
      <c r="B12815" s="9">
        <v>2016</v>
      </c>
      <c r="C12815" s="9">
        <v>9</v>
      </c>
      <c r="D12815" s="9">
        <v>23</v>
      </c>
      <c r="E12815" s="30">
        <f t="shared" si="400"/>
        <v>42636</v>
      </c>
      <c r="F12815" s="32">
        <f t="shared" si="401"/>
        <v>267</v>
      </c>
      <c r="G12815" s="6">
        <v>0.875</v>
      </c>
      <c r="H12815" s="2">
        <v>23.30462</v>
      </c>
      <c r="I12815" s="2">
        <v>101.1956</v>
      </c>
      <c r="J12815" s="2">
        <v>78.842089999999999</v>
      </c>
      <c r="K12815" s="2">
        <v>0.76755870000000004</v>
      </c>
      <c r="L12815" s="2">
        <v>-2.7798759999999998</v>
      </c>
      <c r="M12815">
        <v>1.9652590000000001</v>
      </c>
    </row>
    <row r="12816" spans="1:13" ht="15.6">
      <c r="A12816" s="12">
        <v>267</v>
      </c>
      <c r="B12816" s="9">
        <v>2016</v>
      </c>
      <c r="C12816" s="9">
        <v>9</v>
      </c>
      <c r="D12816" s="9">
        <v>23</v>
      </c>
      <c r="E12816" s="30">
        <f t="shared" si="400"/>
        <v>42636</v>
      </c>
      <c r="F12816" s="32">
        <f t="shared" si="401"/>
        <v>267</v>
      </c>
      <c r="G12816" s="6">
        <v>0.89583333333333337</v>
      </c>
      <c r="H12816" s="2">
        <v>22.725660000000001</v>
      </c>
      <c r="I12816" s="2">
        <v>101.2081</v>
      </c>
      <c r="J12816" s="2">
        <v>81.976129999999998</v>
      </c>
      <c r="K12816" s="2">
        <v>0.78859219999999997</v>
      </c>
      <c r="L12816" s="2">
        <v>-2.7441689999999999</v>
      </c>
      <c r="M12816">
        <v>2.1798820000000001</v>
      </c>
    </row>
    <row r="12817" spans="1:13" ht="15.6">
      <c r="A12817" s="12">
        <v>267</v>
      </c>
      <c r="B12817" s="9">
        <v>2016</v>
      </c>
      <c r="C12817" s="9">
        <v>9</v>
      </c>
      <c r="D12817" s="9">
        <v>23</v>
      </c>
      <c r="E12817" s="30">
        <f t="shared" si="400"/>
        <v>42636</v>
      </c>
      <c r="F12817" s="32">
        <f t="shared" si="401"/>
        <v>267</v>
      </c>
      <c r="G12817" s="6">
        <v>0.91666666666666663</v>
      </c>
      <c r="H12817" s="2">
        <v>22.52928</v>
      </c>
      <c r="I12817" s="2">
        <v>101.20059999999999</v>
      </c>
      <c r="J12817" s="2">
        <v>81.905479999999997</v>
      </c>
      <c r="K12817" s="2">
        <v>0.1823314</v>
      </c>
      <c r="L12817" s="2">
        <v>-2.037852</v>
      </c>
      <c r="M12817">
        <v>3.1606429999999999</v>
      </c>
    </row>
    <row r="12818" spans="1:13" ht="15.6">
      <c r="A12818" s="12">
        <v>267</v>
      </c>
      <c r="B12818" s="9">
        <v>2016</v>
      </c>
      <c r="C12818" s="9">
        <v>9</v>
      </c>
      <c r="D12818" s="9">
        <v>23</v>
      </c>
      <c r="E12818" s="30">
        <f t="shared" si="400"/>
        <v>42636</v>
      </c>
      <c r="F12818" s="32">
        <f t="shared" si="401"/>
        <v>267</v>
      </c>
      <c r="G12818" s="6">
        <v>0.9375</v>
      </c>
      <c r="H12818" s="2">
        <v>22.527349999999998</v>
      </c>
      <c r="I12818" s="2">
        <v>101.1996</v>
      </c>
      <c r="J12818" s="2">
        <v>77.706119999999999</v>
      </c>
      <c r="K12818" s="2">
        <v>1.617E-2</v>
      </c>
      <c r="L12818" s="2">
        <v>-1.68672</v>
      </c>
      <c r="M12818">
        <v>3.5058220000000002</v>
      </c>
    </row>
    <row r="12819" spans="1:13" ht="15.6">
      <c r="A12819" s="12">
        <v>267</v>
      </c>
      <c r="B12819" s="9">
        <v>2016</v>
      </c>
      <c r="C12819" s="9">
        <v>9</v>
      </c>
      <c r="D12819" s="9">
        <v>23</v>
      </c>
      <c r="E12819" s="30">
        <f t="shared" si="400"/>
        <v>42636</v>
      </c>
      <c r="F12819" s="32">
        <f t="shared" si="401"/>
        <v>267</v>
      </c>
      <c r="G12819" s="6">
        <v>0.95833333333333337</v>
      </c>
      <c r="H12819" s="2">
        <v>22.57593</v>
      </c>
      <c r="I12819" s="2">
        <v>101.2169</v>
      </c>
      <c r="J12819" s="2">
        <v>76.397710000000004</v>
      </c>
      <c r="K12819" s="2">
        <v>0.36166799999999999</v>
      </c>
      <c r="L12819" s="2">
        <v>-1.2836479999999999</v>
      </c>
      <c r="M12819">
        <v>3.7102080000000002</v>
      </c>
    </row>
    <row r="12820" spans="1:13" ht="15.6">
      <c r="A12820" s="12">
        <v>267</v>
      </c>
      <c r="B12820" s="9">
        <v>2016</v>
      </c>
      <c r="C12820" s="9">
        <v>9</v>
      </c>
      <c r="D12820" s="9">
        <v>23</v>
      </c>
      <c r="E12820" s="30">
        <f t="shared" si="400"/>
        <v>42636</v>
      </c>
      <c r="F12820" s="32">
        <f t="shared" si="401"/>
        <v>267</v>
      </c>
      <c r="G12820" s="6">
        <v>0.97916666666666663</v>
      </c>
      <c r="H12820" s="2">
        <v>22.39039</v>
      </c>
      <c r="I12820" s="2">
        <v>101.217</v>
      </c>
      <c r="J12820" s="2">
        <v>77.167929999999998</v>
      </c>
      <c r="K12820" s="2">
        <v>0.27640969999999998</v>
      </c>
      <c r="L12820" s="2">
        <v>-1.761757</v>
      </c>
      <c r="M12820">
        <v>3.1948370000000001</v>
      </c>
    </row>
    <row r="12821" spans="1:13" ht="15.6">
      <c r="A12821" s="12">
        <v>268</v>
      </c>
      <c r="B12821" s="9">
        <v>2016</v>
      </c>
      <c r="C12821" s="9">
        <v>9</v>
      </c>
      <c r="D12821" s="9">
        <v>23</v>
      </c>
      <c r="E12821" s="30">
        <f t="shared" si="400"/>
        <v>42636</v>
      </c>
      <c r="F12821" s="32">
        <f t="shared" si="401"/>
        <v>267</v>
      </c>
      <c r="G12821" s="6">
        <v>0</v>
      </c>
      <c r="H12821" s="2">
        <v>21.930820000000001</v>
      </c>
      <c r="I12821" s="2">
        <v>101.2209</v>
      </c>
      <c r="J12821" s="2">
        <v>80.649439999999998</v>
      </c>
      <c r="K12821" s="2">
        <v>0.22365409999999999</v>
      </c>
      <c r="L12821" s="2">
        <v>-2.505204</v>
      </c>
      <c r="M12821">
        <v>2.4869439999999998</v>
      </c>
    </row>
    <row r="12822" spans="1:13" ht="15.6">
      <c r="A12822" s="12">
        <v>268</v>
      </c>
      <c r="B12822" s="9">
        <v>2016</v>
      </c>
      <c r="C12822" s="9">
        <v>9</v>
      </c>
      <c r="D12822" s="9">
        <v>24</v>
      </c>
      <c r="E12822" s="30">
        <f t="shared" si="400"/>
        <v>42637</v>
      </c>
      <c r="F12822" s="32">
        <f t="shared" si="401"/>
        <v>268</v>
      </c>
      <c r="G12822" s="6">
        <v>2.0833333333333332E-2</v>
      </c>
      <c r="H12822" s="2">
        <v>21.416029999999999</v>
      </c>
      <c r="I12822" s="2">
        <v>101.2255</v>
      </c>
      <c r="J12822" s="2">
        <v>84.209310000000002</v>
      </c>
      <c r="K12822" s="2">
        <v>3.7348850000000003E-2</v>
      </c>
      <c r="L12822" s="2">
        <v>-2.624177</v>
      </c>
      <c r="M12822">
        <v>2.413888</v>
      </c>
    </row>
    <row r="12823" spans="1:13" ht="15.6">
      <c r="A12823" s="12">
        <v>268</v>
      </c>
      <c r="B12823" s="9">
        <v>2016</v>
      </c>
      <c r="C12823" s="9">
        <v>9</v>
      </c>
      <c r="D12823" s="9">
        <v>24</v>
      </c>
      <c r="E12823" s="30">
        <f t="shared" si="400"/>
        <v>42637</v>
      </c>
      <c r="F12823" s="32">
        <f t="shared" si="401"/>
        <v>268</v>
      </c>
      <c r="G12823" s="6">
        <v>4.1666666666666664E-2</v>
      </c>
      <c r="H12823" s="2">
        <v>20.98799</v>
      </c>
      <c r="I12823" s="2">
        <v>101.2011</v>
      </c>
      <c r="J12823" s="2">
        <v>87.127780000000001</v>
      </c>
      <c r="K12823" s="2">
        <v>0</v>
      </c>
      <c r="L12823" s="2">
        <v>-2.3478530000000002</v>
      </c>
      <c r="M12823">
        <v>2.2236199999999999</v>
      </c>
    </row>
    <row r="12824" spans="1:13" ht="15.6">
      <c r="A12824" s="12">
        <v>268</v>
      </c>
      <c r="B12824" s="9">
        <v>2016</v>
      </c>
      <c r="C12824" s="9">
        <v>9</v>
      </c>
      <c r="D12824" s="9">
        <v>24</v>
      </c>
      <c r="E12824" s="30">
        <f t="shared" si="400"/>
        <v>42637</v>
      </c>
      <c r="F12824" s="32">
        <f t="shared" si="401"/>
        <v>268</v>
      </c>
      <c r="G12824" s="6">
        <v>6.25E-2</v>
      </c>
      <c r="H12824" s="2">
        <v>21.11007</v>
      </c>
      <c r="I12824" s="2">
        <v>101.1819</v>
      </c>
      <c r="J12824" s="2">
        <v>85.219380000000001</v>
      </c>
      <c r="K12824" s="2">
        <v>0.18004490000000001</v>
      </c>
      <c r="L12824" s="2">
        <v>-1.7405010000000001</v>
      </c>
      <c r="M12824">
        <v>4.0589700000000004</v>
      </c>
    </row>
    <row r="12825" spans="1:13" ht="15.6">
      <c r="A12825" s="12">
        <v>268</v>
      </c>
      <c r="B12825" s="9">
        <v>2016</v>
      </c>
      <c r="C12825" s="9">
        <v>9</v>
      </c>
      <c r="D12825" s="9">
        <v>24</v>
      </c>
      <c r="E12825" s="30">
        <f t="shared" si="400"/>
        <v>42637</v>
      </c>
      <c r="F12825" s="32">
        <f t="shared" si="401"/>
        <v>268</v>
      </c>
      <c r="G12825" s="6">
        <v>8.3333333333333329E-2</v>
      </c>
      <c r="H12825" s="2">
        <v>21.47625</v>
      </c>
      <c r="I12825" s="2">
        <v>101.1673</v>
      </c>
      <c r="J12825" s="2">
        <v>83.476240000000004</v>
      </c>
      <c r="K12825" s="2">
        <v>0.34359289999999998</v>
      </c>
      <c r="L12825" s="2">
        <v>-1.0614710000000001</v>
      </c>
      <c r="M12825">
        <v>3.6564100000000002</v>
      </c>
    </row>
    <row r="12826" spans="1:13" ht="15.6">
      <c r="A12826" s="12">
        <v>268</v>
      </c>
      <c r="B12826" s="9">
        <v>2016</v>
      </c>
      <c r="C12826" s="9">
        <v>9</v>
      </c>
      <c r="D12826" s="9">
        <v>24</v>
      </c>
      <c r="E12826" s="30">
        <f t="shared" si="400"/>
        <v>42637</v>
      </c>
      <c r="F12826" s="32">
        <f t="shared" si="401"/>
        <v>268</v>
      </c>
      <c r="G12826" s="6">
        <v>0.10416666666666667</v>
      </c>
      <c r="H12826" s="2">
        <v>21.563759999999998</v>
      </c>
      <c r="I12826" s="2">
        <v>101.1461</v>
      </c>
      <c r="J12826" s="2">
        <v>83.802539999999993</v>
      </c>
      <c r="K12826" s="2">
        <v>0.33009110000000003</v>
      </c>
      <c r="L12826" s="2">
        <v>-1.5716540000000001</v>
      </c>
      <c r="M12826">
        <v>3.1667209999999999</v>
      </c>
    </row>
    <row r="12827" spans="1:13" ht="15.6">
      <c r="A12827" s="12">
        <v>268</v>
      </c>
      <c r="B12827" s="9">
        <v>2016</v>
      </c>
      <c r="C12827" s="9">
        <v>9</v>
      </c>
      <c r="D12827" s="9">
        <v>24</v>
      </c>
      <c r="E12827" s="30">
        <f t="shared" si="400"/>
        <v>42637</v>
      </c>
      <c r="F12827" s="32">
        <f t="shared" si="401"/>
        <v>268</v>
      </c>
      <c r="G12827" s="6">
        <v>0.125</v>
      </c>
      <c r="H12827" s="2">
        <v>21.262</v>
      </c>
      <c r="I12827" s="2">
        <v>101.13039999999999</v>
      </c>
      <c r="J12827" s="2">
        <v>85.698660000000004</v>
      </c>
      <c r="K12827" s="2">
        <v>0.170572</v>
      </c>
      <c r="L12827" s="2">
        <v>-2.5052919999999999</v>
      </c>
      <c r="M12827">
        <v>2.8853689999999999</v>
      </c>
    </row>
    <row r="12828" spans="1:13" ht="15.6">
      <c r="A12828" s="12">
        <v>268</v>
      </c>
      <c r="B12828" s="9">
        <v>2016</v>
      </c>
      <c r="C12828" s="9">
        <v>9</v>
      </c>
      <c r="D12828" s="9">
        <v>24</v>
      </c>
      <c r="E12828" s="30">
        <f t="shared" si="400"/>
        <v>42637</v>
      </c>
      <c r="F12828" s="32">
        <f t="shared" si="401"/>
        <v>268</v>
      </c>
      <c r="G12828" s="6">
        <v>0.14583333333333334</v>
      </c>
      <c r="H12828" s="2">
        <v>21.037500000000001</v>
      </c>
      <c r="I12828" s="2">
        <v>101.12860000000001</v>
      </c>
      <c r="J12828" s="2">
        <v>86.812539999999998</v>
      </c>
      <c r="K12828" s="2">
        <v>0.194908</v>
      </c>
      <c r="L12828" s="2">
        <v>-2.4616959999999999</v>
      </c>
      <c r="M12828">
        <v>2.8971680000000002</v>
      </c>
    </row>
    <row r="12829" spans="1:13" ht="15.6">
      <c r="A12829" s="12">
        <v>268</v>
      </c>
      <c r="B12829" s="9">
        <v>2016</v>
      </c>
      <c r="C12829" s="9">
        <v>9</v>
      </c>
      <c r="D12829" s="9">
        <v>24</v>
      </c>
      <c r="E12829" s="30">
        <f t="shared" si="400"/>
        <v>42637</v>
      </c>
      <c r="F12829" s="32">
        <f t="shared" si="401"/>
        <v>268</v>
      </c>
      <c r="G12829" s="6">
        <v>0.16666666666666666</v>
      </c>
      <c r="H12829" s="2">
        <v>20.83222</v>
      </c>
      <c r="I12829" s="2">
        <v>101.1151</v>
      </c>
      <c r="J12829" s="2">
        <v>87.923349999999999</v>
      </c>
      <c r="K12829" s="2">
        <v>0.20508899999999999</v>
      </c>
      <c r="L12829" s="2">
        <v>-2.548254</v>
      </c>
      <c r="M12829">
        <v>3.0459269999999998</v>
      </c>
    </row>
    <row r="12830" spans="1:13" ht="15.6">
      <c r="A12830" s="12">
        <v>268</v>
      </c>
      <c r="B12830" s="9">
        <v>2016</v>
      </c>
      <c r="C12830" s="9">
        <v>9</v>
      </c>
      <c r="D12830" s="9">
        <v>24</v>
      </c>
      <c r="E12830" s="30">
        <f t="shared" si="400"/>
        <v>42637</v>
      </c>
      <c r="F12830" s="32">
        <f t="shared" si="401"/>
        <v>268</v>
      </c>
      <c r="G12830" s="6">
        <v>0.1875</v>
      </c>
      <c r="H12830" s="2">
        <v>20.690770000000001</v>
      </c>
      <c r="I12830" s="2">
        <v>101.11279999999999</v>
      </c>
      <c r="J12830" s="2">
        <v>88.790769999999995</v>
      </c>
      <c r="K12830" s="2">
        <v>5.0034200000000001E-2</v>
      </c>
      <c r="L12830" s="2">
        <v>-2.5682969999999998</v>
      </c>
      <c r="M12830">
        <v>2.9499430000000002</v>
      </c>
    </row>
    <row r="12831" spans="1:13" ht="15.6">
      <c r="A12831" s="12">
        <v>268</v>
      </c>
      <c r="B12831" s="9">
        <v>2016</v>
      </c>
      <c r="C12831" s="9">
        <v>9</v>
      </c>
      <c r="D12831" s="9">
        <v>24</v>
      </c>
      <c r="E12831" s="30">
        <f t="shared" si="400"/>
        <v>42637</v>
      </c>
      <c r="F12831" s="32">
        <f t="shared" si="401"/>
        <v>268</v>
      </c>
      <c r="G12831" s="6">
        <v>0.20833333333333334</v>
      </c>
      <c r="H12831" s="2">
        <v>20.662659999999999</v>
      </c>
      <c r="I12831" s="2">
        <v>101.1183</v>
      </c>
      <c r="J12831" s="2">
        <v>89.286140000000003</v>
      </c>
      <c r="K12831" s="2">
        <v>0.14792350000000001</v>
      </c>
      <c r="L12831" s="2">
        <v>-2.2902279999999999</v>
      </c>
      <c r="M12831">
        <v>3.1205949999999998</v>
      </c>
    </row>
    <row r="12832" spans="1:13" ht="15.6">
      <c r="A12832" s="12">
        <v>268</v>
      </c>
      <c r="B12832" s="9">
        <v>2016</v>
      </c>
      <c r="C12832" s="9">
        <v>9</v>
      </c>
      <c r="D12832" s="9">
        <v>24</v>
      </c>
      <c r="E12832" s="30">
        <f t="shared" si="400"/>
        <v>42637</v>
      </c>
      <c r="F12832" s="32">
        <f t="shared" si="401"/>
        <v>268</v>
      </c>
      <c r="G12832" s="6">
        <v>0.22916666666666666</v>
      </c>
      <c r="H12832" s="2">
        <v>20.547450000000001</v>
      </c>
      <c r="I12832" s="2">
        <v>101.12309999999999</v>
      </c>
      <c r="J12832" s="2">
        <v>89.749499999999998</v>
      </c>
      <c r="K12832" s="2">
        <v>2.4064539999999999E-2</v>
      </c>
      <c r="L12832" s="2">
        <v>-2.2391800000000002</v>
      </c>
      <c r="M12832">
        <v>2.6597840000000001</v>
      </c>
    </row>
    <row r="12833" spans="1:13" ht="15.6">
      <c r="A12833" s="12">
        <v>268</v>
      </c>
      <c r="B12833" s="9">
        <v>2016</v>
      </c>
      <c r="C12833" s="9">
        <v>9</v>
      </c>
      <c r="D12833" s="9">
        <v>24</v>
      </c>
      <c r="E12833" s="30">
        <f t="shared" si="400"/>
        <v>42637</v>
      </c>
      <c r="F12833" s="32">
        <f t="shared" si="401"/>
        <v>268</v>
      </c>
      <c r="G12833" s="6">
        <v>0.25</v>
      </c>
      <c r="H12833" s="2">
        <v>20.235240000000001</v>
      </c>
      <c r="I12833" s="2">
        <v>101.1499</v>
      </c>
      <c r="J12833" s="2">
        <v>90.664569999999998</v>
      </c>
      <c r="K12833" s="2">
        <v>1.9327819999999999E-2</v>
      </c>
      <c r="L12833" s="2">
        <v>-0.53446879999999997</v>
      </c>
      <c r="M12833">
        <v>2.9244340000000002</v>
      </c>
    </row>
    <row r="12834" spans="1:13" ht="15.6">
      <c r="A12834" s="12">
        <v>268</v>
      </c>
      <c r="B12834" s="9">
        <v>2016</v>
      </c>
      <c r="C12834" s="9">
        <v>9</v>
      </c>
      <c r="D12834" s="9">
        <v>24</v>
      </c>
      <c r="E12834" s="30">
        <f t="shared" si="400"/>
        <v>42637</v>
      </c>
      <c r="F12834" s="32">
        <f t="shared" si="401"/>
        <v>268</v>
      </c>
      <c r="G12834" s="6">
        <v>0.27083333333333331</v>
      </c>
      <c r="H12834" s="2">
        <v>20.156279999999999</v>
      </c>
      <c r="I12834" s="2">
        <v>101.17149999999999</v>
      </c>
      <c r="J12834" s="2">
        <v>91.347840000000005</v>
      </c>
      <c r="K12834" s="2">
        <v>1.0671109999999999E-2</v>
      </c>
      <c r="L12834" s="2">
        <v>21.945209999999999</v>
      </c>
      <c r="M12834">
        <v>5.4466919999999996</v>
      </c>
    </row>
    <row r="12835" spans="1:13" ht="15.6">
      <c r="A12835" s="12">
        <v>268</v>
      </c>
      <c r="B12835" s="9">
        <v>2016</v>
      </c>
      <c r="C12835" s="9">
        <v>9</v>
      </c>
      <c r="D12835" s="9">
        <v>24</v>
      </c>
      <c r="E12835" s="30">
        <f t="shared" si="400"/>
        <v>42637</v>
      </c>
      <c r="F12835" s="32">
        <f t="shared" si="401"/>
        <v>268</v>
      </c>
      <c r="G12835" s="6">
        <v>0.29166666666666669</v>
      </c>
      <c r="H12835" s="2">
        <v>20.488969999999998</v>
      </c>
      <c r="I12835" s="2">
        <v>101.20440000000001</v>
      </c>
      <c r="J12835" s="2">
        <v>91.396050000000002</v>
      </c>
      <c r="K12835" s="2">
        <v>4.7311979999999997E-2</v>
      </c>
      <c r="L12835" s="2">
        <v>75.747910000000005</v>
      </c>
      <c r="M12835">
        <v>11.83046</v>
      </c>
    </row>
    <row r="12836" spans="1:13" ht="15.6">
      <c r="A12836" s="12">
        <v>268</v>
      </c>
      <c r="B12836" s="9">
        <v>2016</v>
      </c>
      <c r="C12836" s="9">
        <v>9</v>
      </c>
      <c r="D12836" s="9">
        <v>24</v>
      </c>
      <c r="E12836" s="30">
        <f t="shared" si="400"/>
        <v>42637</v>
      </c>
      <c r="F12836" s="32">
        <f t="shared" si="401"/>
        <v>268</v>
      </c>
      <c r="G12836" s="6">
        <v>0.3125</v>
      </c>
      <c r="H12836" s="2">
        <v>21.541930000000001</v>
      </c>
      <c r="I12836" s="2">
        <v>101.22539999999999</v>
      </c>
      <c r="J12836" s="2">
        <v>88.908510000000007</v>
      </c>
      <c r="K12836" s="2">
        <v>7.1866769999999998E-3</v>
      </c>
      <c r="L12836" s="2">
        <v>171.27539999999999</v>
      </c>
      <c r="M12836">
        <v>28.699549999999999</v>
      </c>
    </row>
    <row r="12837" spans="1:13" ht="15.6">
      <c r="A12837" s="12">
        <v>268</v>
      </c>
      <c r="B12837" s="9">
        <v>2016</v>
      </c>
      <c r="C12837" s="9">
        <v>9</v>
      </c>
      <c r="D12837" s="9">
        <v>24</v>
      </c>
      <c r="E12837" s="30">
        <f t="shared" si="400"/>
        <v>42637</v>
      </c>
      <c r="F12837" s="32">
        <f t="shared" si="401"/>
        <v>268</v>
      </c>
      <c r="G12837" s="6">
        <v>0.33333333333333331</v>
      </c>
      <c r="H12837" s="2">
        <v>22.891940000000002</v>
      </c>
      <c r="I12837" s="2">
        <v>101.2295</v>
      </c>
      <c r="J12837" s="2">
        <v>82.106549999999999</v>
      </c>
      <c r="K12837" s="2">
        <v>0.33488210000000002</v>
      </c>
      <c r="L12837" s="2">
        <v>265.4615</v>
      </c>
      <c r="M12837">
        <v>41.777119999999996</v>
      </c>
    </row>
    <row r="12838" spans="1:13" ht="15.6">
      <c r="A12838" s="12">
        <v>268</v>
      </c>
      <c r="B12838" s="9">
        <v>2016</v>
      </c>
      <c r="C12838" s="9">
        <v>9</v>
      </c>
      <c r="D12838" s="9">
        <v>24</v>
      </c>
      <c r="E12838" s="30">
        <f t="shared" si="400"/>
        <v>42637</v>
      </c>
      <c r="F12838" s="32">
        <f t="shared" si="401"/>
        <v>268</v>
      </c>
      <c r="G12838" s="6">
        <v>0.35416666666666669</v>
      </c>
      <c r="H12838" s="2">
        <v>23.703320000000001</v>
      </c>
      <c r="I12838" s="2">
        <v>101.2141</v>
      </c>
      <c r="J12838" s="2">
        <v>78.509429999999995</v>
      </c>
      <c r="K12838" s="2">
        <v>0.41959570000000002</v>
      </c>
      <c r="L12838" s="2">
        <v>366.54489999999998</v>
      </c>
      <c r="M12838">
        <v>56.171349999999997</v>
      </c>
    </row>
    <row r="12839" spans="1:13" ht="15.6">
      <c r="A12839" s="12">
        <v>268</v>
      </c>
      <c r="B12839" s="9">
        <v>2016</v>
      </c>
      <c r="C12839" s="9">
        <v>9</v>
      </c>
      <c r="D12839" s="9">
        <v>24</v>
      </c>
      <c r="E12839" s="30">
        <f t="shared" si="400"/>
        <v>42637</v>
      </c>
      <c r="F12839" s="32">
        <f t="shared" si="401"/>
        <v>268</v>
      </c>
      <c r="G12839" s="6">
        <v>0.375</v>
      </c>
      <c r="H12839" s="2">
        <v>24.470659999999999</v>
      </c>
      <c r="I12839" s="2">
        <v>101.18989999999999</v>
      </c>
      <c r="J12839" s="2">
        <v>75.770520000000005</v>
      </c>
      <c r="K12839" s="2">
        <v>0.7920758</v>
      </c>
      <c r="L12839" s="2">
        <v>462.22160000000002</v>
      </c>
      <c r="M12839">
        <v>70.340059999999994</v>
      </c>
    </row>
    <row r="12840" spans="1:13" ht="15.6">
      <c r="A12840" s="12">
        <v>268</v>
      </c>
      <c r="B12840" s="9">
        <v>2016</v>
      </c>
      <c r="C12840" s="9">
        <v>9</v>
      </c>
      <c r="D12840" s="9">
        <v>24</v>
      </c>
      <c r="E12840" s="30">
        <f t="shared" si="400"/>
        <v>42637</v>
      </c>
      <c r="F12840" s="32">
        <f t="shared" si="401"/>
        <v>268</v>
      </c>
      <c r="G12840" s="6">
        <v>0.39583333333333331</v>
      </c>
      <c r="H12840" s="2">
        <v>24.94229</v>
      </c>
      <c r="I12840" s="2">
        <v>101.1681</v>
      </c>
      <c r="J12840" s="2">
        <v>74.632419999999996</v>
      </c>
      <c r="K12840" s="2">
        <v>1.2142170000000001</v>
      </c>
      <c r="L12840" s="2">
        <v>498.30130000000003</v>
      </c>
      <c r="M12840">
        <v>74.32114</v>
      </c>
    </row>
    <row r="12841" spans="1:13" ht="15.6">
      <c r="A12841" s="12">
        <v>268</v>
      </c>
      <c r="B12841" s="9">
        <v>2016</v>
      </c>
      <c r="C12841" s="9">
        <v>9</v>
      </c>
      <c r="D12841" s="9">
        <v>24</v>
      </c>
      <c r="E12841" s="30">
        <f t="shared" si="400"/>
        <v>42637</v>
      </c>
      <c r="F12841" s="32">
        <f t="shared" si="401"/>
        <v>268</v>
      </c>
      <c r="G12841" s="6">
        <v>0.41666666666666669</v>
      </c>
      <c r="H12841" s="2">
        <v>25.37857</v>
      </c>
      <c r="I12841" s="2">
        <v>101.1632</v>
      </c>
      <c r="J12841" s="2">
        <v>73.644900000000007</v>
      </c>
      <c r="K12841" s="2">
        <v>1.6285940000000001</v>
      </c>
      <c r="L12841" s="2">
        <v>613.12540000000001</v>
      </c>
      <c r="M12841">
        <v>93.507499999999993</v>
      </c>
    </row>
    <row r="12842" spans="1:13" ht="15.6">
      <c r="A12842" s="12">
        <v>268</v>
      </c>
      <c r="B12842" s="9">
        <v>2016</v>
      </c>
      <c r="C12842" s="9">
        <v>9</v>
      </c>
      <c r="D12842" s="9">
        <v>24</v>
      </c>
      <c r="E12842" s="30">
        <f t="shared" si="400"/>
        <v>42637</v>
      </c>
      <c r="F12842" s="32">
        <f t="shared" si="401"/>
        <v>268</v>
      </c>
      <c r="G12842" s="6">
        <v>0.4375</v>
      </c>
      <c r="H12842" s="2">
        <v>25.961130000000001</v>
      </c>
      <c r="I12842" s="2">
        <v>101.12869999999999</v>
      </c>
      <c r="J12842" s="2">
        <v>71.261750000000006</v>
      </c>
      <c r="K12842" s="2">
        <v>1.475406</v>
      </c>
      <c r="L12842" s="2">
        <v>568.83079999999995</v>
      </c>
      <c r="M12842">
        <v>85.649569999999997</v>
      </c>
    </row>
    <row r="12843" spans="1:13" ht="15.6">
      <c r="A12843" s="12">
        <v>268</v>
      </c>
      <c r="B12843" s="9">
        <v>2016</v>
      </c>
      <c r="C12843" s="9">
        <v>9</v>
      </c>
      <c r="D12843" s="9">
        <v>24</v>
      </c>
      <c r="E12843" s="30">
        <f t="shared" si="400"/>
        <v>42637</v>
      </c>
      <c r="F12843" s="32">
        <f t="shared" si="401"/>
        <v>268</v>
      </c>
      <c r="G12843" s="6">
        <v>0.45833333333333331</v>
      </c>
      <c r="H12843" s="2">
        <v>26.60324</v>
      </c>
      <c r="I12843" s="2">
        <v>101.0908</v>
      </c>
      <c r="J12843" s="2">
        <v>68.448160000000001</v>
      </c>
      <c r="K12843" s="2">
        <v>1.5536989999999999</v>
      </c>
      <c r="L12843" s="2">
        <v>716.68169999999998</v>
      </c>
      <c r="M12843">
        <v>109.6456</v>
      </c>
    </row>
    <row r="12844" spans="1:13" ht="15.6">
      <c r="A12844" s="12">
        <v>268</v>
      </c>
      <c r="B12844" s="9">
        <v>2016</v>
      </c>
      <c r="C12844" s="9">
        <v>9</v>
      </c>
      <c r="D12844" s="9">
        <v>24</v>
      </c>
      <c r="E12844" s="30">
        <f t="shared" si="400"/>
        <v>42637</v>
      </c>
      <c r="F12844" s="32">
        <f t="shared" si="401"/>
        <v>268</v>
      </c>
      <c r="G12844" s="6">
        <v>0.47916666666666669</v>
      </c>
      <c r="H12844" s="2">
        <v>27.48725</v>
      </c>
      <c r="I12844" s="2">
        <v>101.03740000000001</v>
      </c>
      <c r="J12844" s="2">
        <v>63.996510000000001</v>
      </c>
      <c r="K12844" s="2">
        <v>1.21719</v>
      </c>
      <c r="L12844" s="2">
        <v>718.79100000000005</v>
      </c>
      <c r="M12844">
        <v>107.3228</v>
      </c>
    </row>
    <row r="12845" spans="1:13" ht="15.6">
      <c r="A12845" s="12">
        <v>268</v>
      </c>
      <c r="B12845" s="9">
        <v>2016</v>
      </c>
      <c r="C12845" s="9">
        <v>9</v>
      </c>
      <c r="D12845" s="9">
        <v>24</v>
      </c>
      <c r="E12845" s="30">
        <f t="shared" si="400"/>
        <v>42637</v>
      </c>
      <c r="F12845" s="32">
        <f t="shared" si="401"/>
        <v>268</v>
      </c>
      <c r="G12845" s="6">
        <v>0.5</v>
      </c>
      <c r="H12845" s="2">
        <v>28.15202</v>
      </c>
      <c r="I12845" s="2">
        <v>100.99890000000001</v>
      </c>
      <c r="J12845" s="2">
        <v>60.601930000000003</v>
      </c>
      <c r="K12845" s="2">
        <v>1.132674</v>
      </c>
      <c r="L12845" s="2">
        <v>764.77970000000005</v>
      </c>
      <c r="M12845">
        <v>114.0759</v>
      </c>
    </row>
    <row r="12846" spans="1:13" ht="15.6">
      <c r="A12846" s="12">
        <v>268</v>
      </c>
      <c r="B12846" s="9">
        <v>2016</v>
      </c>
      <c r="C12846" s="9">
        <v>9</v>
      </c>
      <c r="D12846" s="9">
        <v>24</v>
      </c>
      <c r="E12846" s="30">
        <f t="shared" si="400"/>
        <v>42637</v>
      </c>
      <c r="F12846" s="32">
        <f t="shared" si="401"/>
        <v>268</v>
      </c>
      <c r="G12846" s="6">
        <v>0.52083333333333337</v>
      </c>
      <c r="H12846" s="2">
        <v>28.466259999999998</v>
      </c>
      <c r="I12846" s="2">
        <v>100.9637</v>
      </c>
      <c r="J12846" s="2">
        <v>57.845489999999998</v>
      </c>
      <c r="K12846" s="2">
        <v>1.2953049999999999</v>
      </c>
      <c r="L12846" s="2">
        <v>739.91909999999996</v>
      </c>
      <c r="M12846">
        <v>108.2869</v>
      </c>
    </row>
    <row r="12847" spans="1:13" ht="15.6">
      <c r="A12847" s="12">
        <v>268</v>
      </c>
      <c r="B12847" s="9">
        <v>2016</v>
      </c>
      <c r="C12847" s="9">
        <v>9</v>
      </c>
      <c r="D12847" s="9">
        <v>24</v>
      </c>
      <c r="E12847" s="30">
        <f t="shared" si="400"/>
        <v>42637</v>
      </c>
      <c r="F12847" s="32">
        <f t="shared" si="401"/>
        <v>268</v>
      </c>
      <c r="G12847" s="6">
        <v>0.54166666666666663</v>
      </c>
      <c r="H12847" s="2">
        <v>28.498830000000002</v>
      </c>
      <c r="I12847" s="2">
        <v>100.9312</v>
      </c>
      <c r="J12847" s="2">
        <v>57.400689999999997</v>
      </c>
      <c r="K12847" s="2">
        <v>1.3255589999999999</v>
      </c>
      <c r="L12847" s="2">
        <v>792.11310000000003</v>
      </c>
      <c r="M12847">
        <v>118.7628</v>
      </c>
    </row>
    <row r="12848" spans="1:13" ht="15.6">
      <c r="A12848" s="12">
        <v>268</v>
      </c>
      <c r="B12848" s="9">
        <v>2016</v>
      </c>
      <c r="C12848" s="9">
        <v>9</v>
      </c>
      <c r="D12848" s="9">
        <v>24</v>
      </c>
      <c r="E12848" s="30">
        <f t="shared" si="400"/>
        <v>42637</v>
      </c>
      <c r="F12848" s="32">
        <f t="shared" si="401"/>
        <v>268</v>
      </c>
      <c r="G12848" s="6">
        <v>0.5625</v>
      </c>
      <c r="H12848" s="2">
        <v>28.914719999999999</v>
      </c>
      <c r="I12848" s="2">
        <v>100.8907</v>
      </c>
      <c r="J12848" s="2">
        <v>54.909210000000002</v>
      </c>
      <c r="K12848" s="2">
        <v>1.3645750000000001</v>
      </c>
      <c r="L12848" s="2">
        <v>769.91610000000003</v>
      </c>
      <c r="M12848">
        <v>114.46380000000001</v>
      </c>
    </row>
    <row r="12849" spans="1:13" ht="15.6">
      <c r="A12849" s="12">
        <v>268</v>
      </c>
      <c r="B12849" s="9">
        <v>2016</v>
      </c>
      <c r="C12849" s="9">
        <v>9</v>
      </c>
      <c r="D12849" s="9">
        <v>24</v>
      </c>
      <c r="E12849" s="30">
        <f t="shared" si="400"/>
        <v>42637</v>
      </c>
      <c r="F12849" s="32">
        <f t="shared" si="401"/>
        <v>268</v>
      </c>
      <c r="G12849" s="6">
        <v>0.58333333333333337</v>
      </c>
      <c r="H12849" s="2">
        <v>29.141020000000001</v>
      </c>
      <c r="I12849" s="2">
        <v>100.8442</v>
      </c>
      <c r="J12849" s="2">
        <v>56.337629999999997</v>
      </c>
      <c r="K12849" s="2">
        <v>1.1983189999999999</v>
      </c>
      <c r="L12849" s="2">
        <v>636.94920000000002</v>
      </c>
      <c r="M12849">
        <v>96.25488</v>
      </c>
    </row>
    <row r="12850" spans="1:13" ht="15.6">
      <c r="A12850" s="12">
        <v>268</v>
      </c>
      <c r="B12850" s="9">
        <v>2016</v>
      </c>
      <c r="C12850" s="9">
        <v>9</v>
      </c>
      <c r="D12850" s="9">
        <v>24</v>
      </c>
      <c r="E12850" s="30">
        <f t="shared" si="400"/>
        <v>42637</v>
      </c>
      <c r="F12850" s="32">
        <f t="shared" si="401"/>
        <v>268</v>
      </c>
      <c r="G12850" s="6">
        <v>0.60416666666666663</v>
      </c>
      <c r="H12850" s="2">
        <v>29.209630000000001</v>
      </c>
      <c r="I12850" s="2">
        <v>100.82429999999999</v>
      </c>
      <c r="J12850" s="2">
        <v>57.383540000000004</v>
      </c>
      <c r="K12850" s="2">
        <v>1.3374980000000001</v>
      </c>
      <c r="L12850" s="2">
        <v>654.58370000000002</v>
      </c>
      <c r="M12850">
        <v>101.8942</v>
      </c>
    </row>
    <row r="12851" spans="1:13" ht="15.6">
      <c r="A12851" s="12">
        <v>268</v>
      </c>
      <c r="B12851" s="9">
        <v>2016</v>
      </c>
      <c r="C12851" s="9">
        <v>9</v>
      </c>
      <c r="D12851" s="9">
        <v>24</v>
      </c>
      <c r="E12851" s="30">
        <f t="shared" si="400"/>
        <v>42637</v>
      </c>
      <c r="F12851" s="32">
        <f t="shared" si="401"/>
        <v>268</v>
      </c>
      <c r="G12851" s="6">
        <v>0.625</v>
      </c>
      <c r="H12851" s="2">
        <v>28.99738</v>
      </c>
      <c r="I12851" s="2">
        <v>100.8022</v>
      </c>
      <c r="J12851" s="2">
        <v>58.583750000000002</v>
      </c>
      <c r="K12851" s="2">
        <v>0.87590610000000002</v>
      </c>
      <c r="L12851" s="2">
        <v>374.03100000000001</v>
      </c>
      <c r="M12851">
        <v>54.456159999999997</v>
      </c>
    </row>
    <row r="12852" spans="1:13" ht="15.6">
      <c r="A12852" s="12">
        <v>268</v>
      </c>
      <c r="B12852" s="9">
        <v>2016</v>
      </c>
      <c r="C12852" s="9">
        <v>9</v>
      </c>
      <c r="D12852" s="9">
        <v>24</v>
      </c>
      <c r="E12852" s="30">
        <f t="shared" si="400"/>
        <v>42637</v>
      </c>
      <c r="F12852" s="32">
        <f t="shared" si="401"/>
        <v>268</v>
      </c>
      <c r="G12852" s="6">
        <v>0.64583333333333337</v>
      </c>
      <c r="H12852" s="2">
        <v>28.865020000000001</v>
      </c>
      <c r="I12852" s="2">
        <v>100.7972</v>
      </c>
      <c r="J12852" s="2">
        <v>59.326219999999999</v>
      </c>
      <c r="K12852" s="2">
        <v>0.75880380000000003</v>
      </c>
      <c r="L12852" s="2">
        <v>346.03120000000001</v>
      </c>
      <c r="M12852">
        <v>53.177979999999998</v>
      </c>
    </row>
    <row r="12853" spans="1:13" ht="15.6">
      <c r="A12853" s="12">
        <v>268</v>
      </c>
      <c r="B12853" s="9">
        <v>2016</v>
      </c>
      <c r="C12853" s="9">
        <v>9</v>
      </c>
      <c r="D12853" s="9">
        <v>24</v>
      </c>
      <c r="E12853" s="30">
        <f t="shared" si="400"/>
        <v>42637</v>
      </c>
      <c r="F12853" s="32">
        <f t="shared" si="401"/>
        <v>268</v>
      </c>
      <c r="G12853" s="6">
        <v>0.66666666666666663</v>
      </c>
      <c r="H12853" s="2">
        <v>29.10596</v>
      </c>
      <c r="I12853" s="2">
        <v>100.8082</v>
      </c>
      <c r="J12853" s="2">
        <v>57.455269999999999</v>
      </c>
      <c r="K12853" s="2">
        <v>0.48532360000000002</v>
      </c>
      <c r="L12853" s="2">
        <v>319.05290000000002</v>
      </c>
      <c r="M12853">
        <v>52.100709999999999</v>
      </c>
    </row>
    <row r="12854" spans="1:13" ht="15.6">
      <c r="A12854" s="12">
        <v>268</v>
      </c>
      <c r="B12854" s="9">
        <v>2016</v>
      </c>
      <c r="C12854" s="9">
        <v>9</v>
      </c>
      <c r="D12854" s="9">
        <v>24</v>
      </c>
      <c r="E12854" s="30">
        <f t="shared" si="400"/>
        <v>42637</v>
      </c>
      <c r="F12854" s="32">
        <f t="shared" si="401"/>
        <v>268</v>
      </c>
      <c r="G12854" s="6">
        <v>0.6875</v>
      </c>
      <c r="H12854" s="2">
        <v>29.000029999999999</v>
      </c>
      <c r="I12854" s="2">
        <v>100.8229</v>
      </c>
      <c r="J12854" s="2">
        <v>59.172060000000002</v>
      </c>
      <c r="K12854" s="2">
        <v>0.4742635</v>
      </c>
      <c r="L12854" s="2">
        <v>216.4289</v>
      </c>
      <c r="M12854">
        <v>34.319870000000002</v>
      </c>
    </row>
    <row r="12855" spans="1:13" ht="15.6">
      <c r="A12855" s="12">
        <v>268</v>
      </c>
      <c r="B12855" s="9">
        <v>2016</v>
      </c>
      <c r="C12855" s="9">
        <v>9</v>
      </c>
      <c r="D12855" s="9">
        <v>24</v>
      </c>
      <c r="E12855" s="30">
        <f t="shared" si="400"/>
        <v>42637</v>
      </c>
      <c r="F12855" s="32">
        <f t="shared" si="401"/>
        <v>268</v>
      </c>
      <c r="G12855" s="6">
        <v>0.70833333333333337</v>
      </c>
      <c r="H12855" s="2">
        <v>28.11431</v>
      </c>
      <c r="I12855" s="2">
        <v>100.8389</v>
      </c>
      <c r="J12855" s="2">
        <v>61.564329999999998</v>
      </c>
      <c r="K12855" s="2">
        <v>0.5138566</v>
      </c>
      <c r="L12855" s="2">
        <v>73.061809999999994</v>
      </c>
      <c r="M12855">
        <v>10.16356</v>
      </c>
    </row>
    <row r="12856" spans="1:13" ht="15.6">
      <c r="A12856" s="12">
        <v>268</v>
      </c>
      <c r="B12856" s="9">
        <v>2016</v>
      </c>
      <c r="C12856" s="9">
        <v>9</v>
      </c>
      <c r="D12856" s="9">
        <v>24</v>
      </c>
      <c r="E12856" s="30">
        <f t="shared" si="400"/>
        <v>42637</v>
      </c>
      <c r="F12856" s="32">
        <f t="shared" si="401"/>
        <v>268</v>
      </c>
      <c r="G12856" s="6">
        <v>0.72916666666666663</v>
      </c>
      <c r="H12856" s="2">
        <v>27.689869999999999</v>
      </c>
      <c r="I12856" s="2">
        <v>100.8432</v>
      </c>
      <c r="J12856" s="2">
        <v>63.28792</v>
      </c>
      <c r="K12856" s="2">
        <v>0.5294797</v>
      </c>
      <c r="L12856" s="2">
        <v>36.849040000000002</v>
      </c>
      <c r="M12856">
        <v>5.6853829999999999</v>
      </c>
    </row>
    <row r="12857" spans="1:13" ht="15.6">
      <c r="A12857" s="12">
        <v>268</v>
      </c>
      <c r="B12857" s="9">
        <v>2016</v>
      </c>
      <c r="C12857" s="9">
        <v>9</v>
      </c>
      <c r="D12857" s="9">
        <v>24</v>
      </c>
      <c r="E12857" s="30">
        <f t="shared" si="400"/>
        <v>42637</v>
      </c>
      <c r="F12857" s="32">
        <f t="shared" si="401"/>
        <v>268</v>
      </c>
      <c r="G12857" s="6">
        <v>0.75</v>
      </c>
      <c r="H12857" s="2">
        <v>27.306170000000002</v>
      </c>
      <c r="I12857" s="2">
        <v>100.86490000000001</v>
      </c>
      <c r="J12857" s="2">
        <v>63.946170000000002</v>
      </c>
      <c r="K12857" s="2">
        <v>0.34043509999999999</v>
      </c>
      <c r="L12857" s="2">
        <v>8.1245150000000006</v>
      </c>
      <c r="M12857">
        <v>2.0451199999999998</v>
      </c>
    </row>
    <row r="12858" spans="1:13" ht="15.6">
      <c r="A12858" s="12">
        <v>268</v>
      </c>
      <c r="B12858" s="9">
        <v>2016</v>
      </c>
      <c r="C12858" s="9">
        <v>9</v>
      </c>
      <c r="D12858" s="9">
        <v>24</v>
      </c>
      <c r="E12858" s="30">
        <f t="shared" si="400"/>
        <v>42637</v>
      </c>
      <c r="F12858" s="32">
        <f t="shared" si="401"/>
        <v>268</v>
      </c>
      <c r="G12858" s="6">
        <v>0.77083333333333337</v>
      </c>
      <c r="H12858" s="2">
        <v>26.460450000000002</v>
      </c>
      <c r="I12858" s="2">
        <v>100.881</v>
      </c>
      <c r="J12858" s="2">
        <v>67.172380000000004</v>
      </c>
      <c r="K12858" s="2">
        <v>0</v>
      </c>
      <c r="L12858" s="2">
        <v>-3.0394960000000002</v>
      </c>
      <c r="M12858">
        <v>0.95600070000000004</v>
      </c>
    </row>
    <row r="12859" spans="1:13" ht="15.6">
      <c r="A12859" s="12">
        <v>268</v>
      </c>
      <c r="B12859" s="9">
        <v>2016</v>
      </c>
      <c r="C12859" s="9">
        <v>9</v>
      </c>
      <c r="D12859" s="9">
        <v>24</v>
      </c>
      <c r="E12859" s="30">
        <f t="shared" si="400"/>
        <v>42637</v>
      </c>
      <c r="F12859" s="32">
        <f t="shared" si="401"/>
        <v>268</v>
      </c>
      <c r="G12859" s="6">
        <v>0.79166666666666663</v>
      </c>
      <c r="H12859" s="2">
        <v>25.75235</v>
      </c>
      <c r="I12859" s="2">
        <v>100.8937</v>
      </c>
      <c r="J12859" s="2">
        <v>70.442099999999996</v>
      </c>
      <c r="K12859" s="2">
        <v>0.15462000000000001</v>
      </c>
      <c r="L12859" s="2">
        <v>-2.317882</v>
      </c>
      <c r="M12859">
        <v>1.5325390000000001</v>
      </c>
    </row>
    <row r="12860" spans="1:13" ht="15.6">
      <c r="A12860" s="12">
        <v>268</v>
      </c>
      <c r="B12860" s="9">
        <v>2016</v>
      </c>
      <c r="C12860" s="9">
        <v>9</v>
      </c>
      <c r="D12860" s="9">
        <v>24</v>
      </c>
      <c r="E12860" s="30">
        <f t="shared" si="400"/>
        <v>42637</v>
      </c>
      <c r="F12860" s="32">
        <f t="shared" si="401"/>
        <v>268</v>
      </c>
      <c r="G12860" s="6">
        <v>0.8125</v>
      </c>
      <c r="H12860" s="2">
        <v>26.040790000000001</v>
      </c>
      <c r="I12860" s="2">
        <v>100.90949999999999</v>
      </c>
      <c r="J12860" s="2">
        <v>69.238860000000003</v>
      </c>
      <c r="K12860" s="2">
        <v>0.65173429999999999</v>
      </c>
      <c r="L12860" s="2">
        <v>-0.38164680000000001</v>
      </c>
      <c r="M12860">
        <v>2.3816060000000001</v>
      </c>
    </row>
    <row r="12861" spans="1:13" ht="15.6">
      <c r="A12861" s="12">
        <v>268</v>
      </c>
      <c r="B12861" s="9">
        <v>2016</v>
      </c>
      <c r="C12861" s="9">
        <v>9</v>
      </c>
      <c r="D12861" s="9">
        <v>24</v>
      </c>
      <c r="E12861" s="30">
        <f t="shared" si="400"/>
        <v>42637</v>
      </c>
      <c r="F12861" s="32">
        <f t="shared" si="401"/>
        <v>268</v>
      </c>
      <c r="G12861" s="6">
        <v>0.83333333333333337</v>
      </c>
      <c r="H12861" s="2">
        <v>25.890989999999999</v>
      </c>
      <c r="I12861" s="2">
        <v>100.9439</v>
      </c>
      <c r="J12861" s="2">
        <v>69.220939999999999</v>
      </c>
      <c r="K12861" s="2">
        <v>1.038853</v>
      </c>
      <c r="L12861" s="2">
        <v>-1.4280600000000001</v>
      </c>
      <c r="M12861">
        <v>1.77379</v>
      </c>
    </row>
    <row r="12862" spans="1:13" ht="15.6">
      <c r="A12862" s="12">
        <v>268</v>
      </c>
      <c r="B12862" s="9">
        <v>2016</v>
      </c>
      <c r="C12862" s="9">
        <v>9</v>
      </c>
      <c r="D12862" s="9">
        <v>24</v>
      </c>
      <c r="E12862" s="30">
        <f t="shared" si="400"/>
        <v>42637</v>
      </c>
      <c r="F12862" s="32">
        <f t="shared" si="401"/>
        <v>268</v>
      </c>
      <c r="G12862" s="6">
        <v>0.85416666666666663</v>
      </c>
      <c r="H12862" s="2">
        <v>25.485440000000001</v>
      </c>
      <c r="I12862" s="2">
        <v>100.9562</v>
      </c>
      <c r="J12862" s="2">
        <v>71.744560000000007</v>
      </c>
      <c r="K12862" s="2">
        <v>0.44202649999999999</v>
      </c>
      <c r="L12862" s="2">
        <v>-2.4771879999999999</v>
      </c>
      <c r="M12862">
        <v>1.4272530000000001</v>
      </c>
    </row>
    <row r="12863" spans="1:13" ht="15.6">
      <c r="A12863" s="12">
        <v>268</v>
      </c>
      <c r="B12863" s="9">
        <v>2016</v>
      </c>
      <c r="C12863" s="9">
        <v>9</v>
      </c>
      <c r="D12863" s="9">
        <v>24</v>
      </c>
      <c r="E12863" s="30">
        <f t="shared" si="400"/>
        <v>42637</v>
      </c>
      <c r="F12863" s="32">
        <f t="shared" si="401"/>
        <v>268</v>
      </c>
      <c r="G12863" s="6">
        <v>0.875</v>
      </c>
      <c r="H12863" s="2">
        <v>24.874220000000001</v>
      </c>
      <c r="I12863" s="2">
        <v>100.9845</v>
      </c>
      <c r="J12863" s="2">
        <v>75.203959999999995</v>
      </c>
      <c r="K12863" s="2">
        <v>6.8218310000000004E-2</v>
      </c>
      <c r="L12863" s="2">
        <v>-2.207157</v>
      </c>
      <c r="M12863">
        <v>1.4944489999999999</v>
      </c>
    </row>
    <row r="12864" spans="1:13" ht="15.6">
      <c r="A12864" s="12">
        <v>268</v>
      </c>
      <c r="B12864" s="9">
        <v>2016</v>
      </c>
      <c r="C12864" s="9">
        <v>9</v>
      </c>
      <c r="D12864" s="9">
        <v>24</v>
      </c>
      <c r="E12864" s="30">
        <f t="shared" si="400"/>
        <v>42637</v>
      </c>
      <c r="F12864" s="32">
        <f t="shared" si="401"/>
        <v>268</v>
      </c>
      <c r="G12864" s="6">
        <v>0.89583333333333337</v>
      </c>
      <c r="H12864" s="2">
        <v>24.837199999999999</v>
      </c>
      <c r="I12864" s="2">
        <v>100.98050000000001</v>
      </c>
      <c r="J12864" s="2">
        <v>74.762140000000002</v>
      </c>
      <c r="K12864" s="2">
        <v>0.45035619999999998</v>
      </c>
      <c r="L12864" s="2">
        <v>-1.1037680000000001</v>
      </c>
      <c r="M12864">
        <v>2.6073750000000002</v>
      </c>
    </row>
    <row r="12865" spans="1:13" ht="15.6">
      <c r="A12865" s="12">
        <v>268</v>
      </c>
      <c r="B12865" s="9">
        <v>2016</v>
      </c>
      <c r="C12865" s="9">
        <v>9</v>
      </c>
      <c r="D12865" s="9">
        <v>24</v>
      </c>
      <c r="E12865" s="30">
        <f t="shared" si="400"/>
        <v>42637</v>
      </c>
      <c r="F12865" s="32">
        <f t="shared" si="401"/>
        <v>268</v>
      </c>
      <c r="G12865" s="6">
        <v>0.91666666666666663</v>
      </c>
      <c r="H12865" s="2">
        <v>24.656669999999998</v>
      </c>
      <c r="I12865" s="2">
        <v>100.9675</v>
      </c>
      <c r="J12865" s="2">
        <v>73.960880000000003</v>
      </c>
      <c r="K12865" s="2">
        <v>0.35246709999999998</v>
      </c>
      <c r="L12865" s="2">
        <v>-1.304119</v>
      </c>
      <c r="M12865">
        <v>2.0266220000000001</v>
      </c>
    </row>
    <row r="12866" spans="1:13" ht="15.6">
      <c r="A12866" s="12">
        <v>268</v>
      </c>
      <c r="B12866" s="9">
        <v>2016</v>
      </c>
      <c r="C12866" s="9">
        <v>9</v>
      </c>
      <c r="D12866" s="9">
        <v>24</v>
      </c>
      <c r="E12866" s="30">
        <f t="shared" si="400"/>
        <v>42637</v>
      </c>
      <c r="F12866" s="32">
        <f t="shared" si="401"/>
        <v>268</v>
      </c>
      <c r="G12866" s="6">
        <v>0.9375</v>
      </c>
      <c r="H12866" s="2">
        <v>24.419820000000001</v>
      </c>
      <c r="I12866" s="2">
        <v>100.9671</v>
      </c>
      <c r="J12866" s="2">
        <v>73.976740000000007</v>
      </c>
      <c r="K12866" s="2">
        <v>0.61549690000000001</v>
      </c>
      <c r="L12866" s="2">
        <v>-1.227292</v>
      </c>
      <c r="M12866">
        <v>2.019914</v>
      </c>
    </row>
    <row r="12867" spans="1:13" ht="15.6">
      <c r="A12867" s="12">
        <v>268</v>
      </c>
      <c r="B12867" s="9">
        <v>2016</v>
      </c>
      <c r="C12867" s="9">
        <v>9</v>
      </c>
      <c r="D12867" s="9">
        <v>24</v>
      </c>
      <c r="E12867" s="30">
        <f t="shared" si="400"/>
        <v>42637</v>
      </c>
      <c r="F12867" s="32">
        <f t="shared" si="401"/>
        <v>268</v>
      </c>
      <c r="G12867" s="6">
        <v>0.95833333333333337</v>
      </c>
      <c r="H12867" s="2">
        <v>24.292750000000002</v>
      </c>
      <c r="I12867" s="2">
        <v>100.9674</v>
      </c>
      <c r="J12867" s="2">
        <v>74.28004</v>
      </c>
      <c r="K12867" s="2">
        <v>0.55393979999999998</v>
      </c>
      <c r="L12867" s="2">
        <v>-0.69464879999999996</v>
      </c>
      <c r="M12867">
        <v>1.6873400000000001</v>
      </c>
    </row>
    <row r="12868" spans="1:13" ht="15.6">
      <c r="A12868" s="12">
        <v>268</v>
      </c>
      <c r="B12868" s="9">
        <v>2016</v>
      </c>
      <c r="C12868" s="9">
        <v>9</v>
      </c>
      <c r="D12868" s="9">
        <v>24</v>
      </c>
      <c r="E12868" s="30">
        <f t="shared" si="400"/>
        <v>42637</v>
      </c>
      <c r="F12868" s="32">
        <f t="shared" si="401"/>
        <v>268</v>
      </c>
      <c r="G12868" s="6">
        <v>0.97916666666666663</v>
      </c>
      <c r="H12868" s="2">
        <v>24.147860000000001</v>
      </c>
      <c r="I12868" s="2">
        <v>100.9877</v>
      </c>
      <c r="J12868" s="2">
        <v>75.456869999999995</v>
      </c>
      <c r="K12868" s="2">
        <v>0.62704439999999995</v>
      </c>
      <c r="L12868" s="2">
        <v>-0.85817060000000001</v>
      </c>
      <c r="M12868">
        <v>1.189716</v>
      </c>
    </row>
    <row r="12869" spans="1:13" ht="15.6">
      <c r="A12869" s="12">
        <v>269</v>
      </c>
      <c r="B12869" s="9">
        <v>2016</v>
      </c>
      <c r="C12869" s="9">
        <v>9</v>
      </c>
      <c r="D12869" s="9">
        <v>24</v>
      </c>
      <c r="E12869" s="30">
        <f t="shared" si="400"/>
        <v>42637</v>
      </c>
      <c r="F12869" s="32">
        <f t="shared" si="401"/>
        <v>268</v>
      </c>
      <c r="G12869" s="6">
        <v>0</v>
      </c>
      <c r="H12869" s="2">
        <v>24.11429</v>
      </c>
      <c r="I12869" s="2">
        <v>100.997</v>
      </c>
      <c r="J12869" s="2">
        <v>75.629750000000001</v>
      </c>
      <c r="K12869" s="2">
        <v>0.66259060000000003</v>
      </c>
      <c r="L12869" s="2">
        <v>-0.47971730000000001</v>
      </c>
      <c r="M12869">
        <v>1.2863690000000001</v>
      </c>
    </row>
    <row r="12870" spans="1:13" ht="15.6">
      <c r="A12870" s="12">
        <v>269</v>
      </c>
      <c r="B12870" s="9">
        <v>2016</v>
      </c>
      <c r="C12870" s="9">
        <v>9</v>
      </c>
      <c r="D12870" s="9">
        <v>25</v>
      </c>
      <c r="E12870" s="30">
        <f t="shared" ref="E12870:E12933" si="402">DATE(B12870,C12870,D12870)</f>
        <v>42638</v>
      </c>
      <c r="F12870" s="32">
        <f t="shared" ref="F12870:F12933" si="403">E12870-DATE(YEAR(E12870),1,0)</f>
        <v>269</v>
      </c>
      <c r="G12870" s="6">
        <v>2.0833333333333332E-2</v>
      </c>
      <c r="H12870" s="2">
        <v>24.025510000000001</v>
      </c>
      <c r="I12870" s="2">
        <v>100.9943</v>
      </c>
      <c r="J12870" s="2">
        <v>76.000789999999995</v>
      </c>
      <c r="K12870" s="2">
        <v>0.75816439999999996</v>
      </c>
      <c r="L12870" s="2">
        <v>-1.0535760000000001</v>
      </c>
      <c r="M12870">
        <v>0.89316430000000002</v>
      </c>
    </row>
    <row r="12871" spans="1:13" ht="15.6">
      <c r="A12871" s="12">
        <v>269</v>
      </c>
      <c r="B12871" s="9">
        <v>2016</v>
      </c>
      <c r="C12871" s="9">
        <v>9</v>
      </c>
      <c r="D12871" s="9">
        <v>25</v>
      </c>
      <c r="E12871" s="30">
        <f t="shared" si="402"/>
        <v>42638</v>
      </c>
      <c r="F12871" s="32">
        <f t="shared" si="403"/>
        <v>269</v>
      </c>
      <c r="G12871" s="6">
        <v>4.1666666666666664E-2</v>
      </c>
      <c r="H12871" s="2">
        <v>23.743390000000002</v>
      </c>
      <c r="I12871" s="2">
        <v>101.0102</v>
      </c>
      <c r="J12871" s="2">
        <v>77.286820000000006</v>
      </c>
      <c r="K12871" s="2">
        <v>0.40348109999999998</v>
      </c>
      <c r="L12871" s="2">
        <v>-1.3592439999999999</v>
      </c>
      <c r="M12871">
        <v>1.069636</v>
      </c>
    </row>
    <row r="12872" spans="1:13" ht="15.6">
      <c r="A12872" s="12">
        <v>269</v>
      </c>
      <c r="B12872" s="9">
        <v>2016</v>
      </c>
      <c r="C12872" s="9">
        <v>9</v>
      </c>
      <c r="D12872" s="9">
        <v>25</v>
      </c>
      <c r="E12872" s="30">
        <f t="shared" si="402"/>
        <v>42638</v>
      </c>
      <c r="F12872" s="32">
        <f t="shared" si="403"/>
        <v>269</v>
      </c>
      <c r="G12872" s="6">
        <v>6.25E-2</v>
      </c>
      <c r="H12872" s="2">
        <v>23.576360000000001</v>
      </c>
      <c r="I12872" s="2">
        <v>100.9915</v>
      </c>
      <c r="J12872" s="2">
        <v>78.06277</v>
      </c>
      <c r="K12872" s="2">
        <v>0.64857540000000002</v>
      </c>
      <c r="L12872" s="2">
        <v>-0.87478849999999997</v>
      </c>
      <c r="M12872">
        <v>1.24326</v>
      </c>
    </row>
    <row r="12873" spans="1:13" ht="15.6">
      <c r="A12873" s="12">
        <v>269</v>
      </c>
      <c r="B12873" s="9">
        <v>2016</v>
      </c>
      <c r="C12873" s="9">
        <v>9</v>
      </c>
      <c r="D12873" s="9">
        <v>25</v>
      </c>
      <c r="E12873" s="30">
        <f t="shared" si="402"/>
        <v>42638</v>
      </c>
      <c r="F12873" s="32">
        <f t="shared" si="403"/>
        <v>269</v>
      </c>
      <c r="G12873" s="6">
        <v>8.3333333333333329E-2</v>
      </c>
      <c r="H12873" s="2">
        <v>23.516390000000001</v>
      </c>
      <c r="I12873" s="2">
        <v>100.96129999999999</v>
      </c>
      <c r="J12873" s="2">
        <v>78.742580000000004</v>
      </c>
      <c r="K12873" s="2">
        <v>0.63939800000000002</v>
      </c>
      <c r="L12873" s="2">
        <v>-1.1473869999999999</v>
      </c>
      <c r="M12873">
        <v>1.0253570000000001</v>
      </c>
    </row>
    <row r="12874" spans="1:13" ht="15.6">
      <c r="A12874" s="12">
        <v>269</v>
      </c>
      <c r="B12874" s="9">
        <v>2016</v>
      </c>
      <c r="C12874" s="9">
        <v>9</v>
      </c>
      <c r="D12874" s="9">
        <v>25</v>
      </c>
      <c r="E12874" s="30">
        <f t="shared" si="402"/>
        <v>42638</v>
      </c>
      <c r="F12874" s="32">
        <f t="shared" si="403"/>
        <v>269</v>
      </c>
      <c r="G12874" s="6">
        <v>0.10416666666666667</v>
      </c>
      <c r="H12874" s="2">
        <v>23.227129999999999</v>
      </c>
      <c r="I12874" s="2">
        <v>100.9308</v>
      </c>
      <c r="J12874" s="2">
        <v>80.998109999999997</v>
      </c>
      <c r="K12874" s="2">
        <v>0.34157850000000001</v>
      </c>
      <c r="L12874" s="2">
        <v>-1.0350969999999999</v>
      </c>
      <c r="M12874">
        <v>0.97400279999999995</v>
      </c>
    </row>
    <row r="12875" spans="1:13" ht="15.6">
      <c r="A12875" s="12">
        <v>269</v>
      </c>
      <c r="B12875" s="9">
        <v>2016</v>
      </c>
      <c r="C12875" s="9">
        <v>9</v>
      </c>
      <c r="D12875" s="9">
        <v>25</v>
      </c>
      <c r="E12875" s="30">
        <f t="shared" si="402"/>
        <v>42638</v>
      </c>
      <c r="F12875" s="32">
        <f t="shared" si="403"/>
        <v>269</v>
      </c>
      <c r="G12875" s="6">
        <v>0.125</v>
      </c>
      <c r="H12875" s="2">
        <v>23.100259999999999</v>
      </c>
      <c r="I12875" s="2">
        <v>100.9328</v>
      </c>
      <c r="J12875" s="2">
        <v>82.196439999999996</v>
      </c>
      <c r="K12875" s="2">
        <v>0.72996689999999997</v>
      </c>
      <c r="L12875" s="2">
        <v>-1.1714869999999999</v>
      </c>
      <c r="M12875">
        <v>1.1129340000000001</v>
      </c>
    </row>
    <row r="12876" spans="1:13" ht="15.6">
      <c r="A12876" s="12">
        <v>269</v>
      </c>
      <c r="B12876" s="9">
        <v>2016</v>
      </c>
      <c r="C12876" s="9">
        <v>9</v>
      </c>
      <c r="D12876" s="9">
        <v>25</v>
      </c>
      <c r="E12876" s="30">
        <f t="shared" si="402"/>
        <v>42638</v>
      </c>
      <c r="F12876" s="32">
        <f t="shared" si="403"/>
        <v>269</v>
      </c>
      <c r="G12876" s="6">
        <v>0.14583333333333334</v>
      </c>
      <c r="H12876" s="2">
        <v>22.845580000000002</v>
      </c>
      <c r="I12876" s="2">
        <v>100.9402</v>
      </c>
      <c r="J12876" s="2">
        <v>84.478160000000003</v>
      </c>
      <c r="K12876" s="2">
        <v>0.22457959999999999</v>
      </c>
      <c r="L12876" s="2">
        <v>-1.3721779999999999</v>
      </c>
      <c r="M12876">
        <v>0.93696950000000001</v>
      </c>
    </row>
    <row r="12877" spans="1:13" ht="15.6">
      <c r="A12877" s="12">
        <v>269</v>
      </c>
      <c r="B12877" s="9">
        <v>2016</v>
      </c>
      <c r="C12877" s="9">
        <v>9</v>
      </c>
      <c r="D12877" s="9">
        <v>25</v>
      </c>
      <c r="E12877" s="30">
        <f t="shared" si="402"/>
        <v>42638</v>
      </c>
      <c r="F12877" s="32">
        <f t="shared" si="403"/>
        <v>269</v>
      </c>
      <c r="G12877" s="6">
        <v>0.16666666666666666</v>
      </c>
      <c r="H12877" s="2">
        <v>22.600930000000002</v>
      </c>
      <c r="I12877" s="2">
        <v>100.92189999999999</v>
      </c>
      <c r="J12877" s="2">
        <v>85.897319999999993</v>
      </c>
      <c r="K12877" s="2">
        <v>0.16523640000000001</v>
      </c>
      <c r="L12877" s="2">
        <v>-1.441225</v>
      </c>
      <c r="M12877">
        <v>1.289096</v>
      </c>
    </row>
    <row r="12878" spans="1:13" ht="15.6">
      <c r="A12878" s="12">
        <v>269</v>
      </c>
      <c r="B12878" s="9">
        <v>2016</v>
      </c>
      <c r="C12878" s="9">
        <v>9</v>
      </c>
      <c r="D12878" s="9">
        <v>25</v>
      </c>
      <c r="E12878" s="30">
        <f t="shared" si="402"/>
        <v>42638</v>
      </c>
      <c r="F12878" s="32">
        <f t="shared" si="403"/>
        <v>269</v>
      </c>
      <c r="G12878" s="6">
        <v>0.1875</v>
      </c>
      <c r="H12878" s="2">
        <v>22.317080000000001</v>
      </c>
      <c r="I12878" s="2">
        <v>100.91540000000001</v>
      </c>
      <c r="J12878" s="2">
        <v>88.129810000000006</v>
      </c>
      <c r="K12878" s="2">
        <v>8.5966769999999998E-2</v>
      </c>
      <c r="L12878" s="2">
        <v>-1.038187</v>
      </c>
      <c r="M12878">
        <v>1.3692800000000001</v>
      </c>
    </row>
    <row r="12879" spans="1:13" ht="15.6">
      <c r="A12879" s="12">
        <v>269</v>
      </c>
      <c r="B12879" s="9">
        <v>2016</v>
      </c>
      <c r="C12879" s="9">
        <v>9</v>
      </c>
      <c r="D12879" s="9">
        <v>25</v>
      </c>
      <c r="E12879" s="30">
        <f t="shared" si="402"/>
        <v>42638</v>
      </c>
      <c r="F12879" s="32">
        <f t="shared" si="403"/>
        <v>269</v>
      </c>
      <c r="G12879" s="6">
        <v>0.20833333333333334</v>
      </c>
      <c r="H12879" s="2">
        <v>22.44068</v>
      </c>
      <c r="I12879" s="2">
        <v>100.9135</v>
      </c>
      <c r="J12879" s="2">
        <v>87.337879999999998</v>
      </c>
      <c r="K12879" s="2">
        <v>0.3705967</v>
      </c>
      <c r="L12879" s="2">
        <v>-0.63547529999999997</v>
      </c>
      <c r="M12879">
        <v>1.6331869999999999</v>
      </c>
    </row>
    <row r="12880" spans="1:13" ht="15.6">
      <c r="A12880" s="12">
        <v>269</v>
      </c>
      <c r="B12880" s="9">
        <v>2016</v>
      </c>
      <c r="C12880" s="9">
        <v>9</v>
      </c>
      <c r="D12880" s="9">
        <v>25</v>
      </c>
      <c r="E12880" s="30">
        <f t="shared" si="402"/>
        <v>42638</v>
      </c>
      <c r="F12880" s="32">
        <f t="shared" si="403"/>
        <v>269</v>
      </c>
      <c r="G12880" s="6">
        <v>0.22916666666666666</v>
      </c>
      <c r="H12880" s="2">
        <v>22.47176</v>
      </c>
      <c r="I12880" s="2">
        <v>100.9448</v>
      </c>
      <c r="J12880" s="2">
        <v>87.246380000000002</v>
      </c>
      <c r="K12880" s="2">
        <v>0.36956240000000001</v>
      </c>
      <c r="L12880" s="2">
        <v>-0.98714230000000003</v>
      </c>
      <c r="M12880">
        <v>1.380582</v>
      </c>
    </row>
    <row r="12881" spans="1:13" ht="15.6">
      <c r="A12881" s="12">
        <v>269</v>
      </c>
      <c r="B12881" s="9">
        <v>2016</v>
      </c>
      <c r="C12881" s="9">
        <v>9</v>
      </c>
      <c r="D12881" s="9">
        <v>25</v>
      </c>
      <c r="E12881" s="30">
        <f t="shared" si="402"/>
        <v>42638</v>
      </c>
      <c r="F12881" s="32">
        <f t="shared" si="403"/>
        <v>269</v>
      </c>
      <c r="G12881" s="6">
        <v>0.25</v>
      </c>
      <c r="H12881" s="2">
        <v>22.47504</v>
      </c>
      <c r="I12881" s="2">
        <v>100.9918</v>
      </c>
      <c r="J12881" s="2">
        <v>87.453620000000001</v>
      </c>
      <c r="K12881" s="2">
        <v>0.17155190000000001</v>
      </c>
      <c r="L12881" s="2">
        <v>-0.2737984</v>
      </c>
      <c r="M12881">
        <v>1.401627</v>
      </c>
    </row>
    <row r="12882" spans="1:13" ht="15.6">
      <c r="A12882" s="12">
        <v>269</v>
      </c>
      <c r="B12882" s="9">
        <v>2016</v>
      </c>
      <c r="C12882" s="9">
        <v>9</v>
      </c>
      <c r="D12882" s="9">
        <v>25</v>
      </c>
      <c r="E12882" s="30">
        <f t="shared" si="402"/>
        <v>42638</v>
      </c>
      <c r="F12882" s="32">
        <f t="shared" si="403"/>
        <v>269</v>
      </c>
      <c r="G12882" s="6">
        <v>0.27083333333333331</v>
      </c>
      <c r="H12882" s="2">
        <v>22.354990000000001</v>
      </c>
      <c r="I12882" s="2">
        <v>101.02119999999999</v>
      </c>
      <c r="J12882" s="2">
        <v>88.419060000000002</v>
      </c>
      <c r="K12882" s="2">
        <v>0.61622359999999998</v>
      </c>
      <c r="L12882" s="2">
        <v>7.3579629999999998</v>
      </c>
      <c r="M12882">
        <v>2.1961520000000001</v>
      </c>
    </row>
    <row r="12883" spans="1:13" ht="15.6">
      <c r="A12883" s="12">
        <v>269</v>
      </c>
      <c r="B12883" s="9">
        <v>2016</v>
      </c>
      <c r="C12883" s="9">
        <v>9</v>
      </c>
      <c r="D12883" s="9">
        <v>25</v>
      </c>
      <c r="E12883" s="30">
        <f t="shared" si="402"/>
        <v>42638</v>
      </c>
      <c r="F12883" s="32">
        <f t="shared" si="403"/>
        <v>269</v>
      </c>
      <c r="G12883" s="6">
        <v>0.29166666666666669</v>
      </c>
      <c r="H12883" s="2">
        <v>22.41179</v>
      </c>
      <c r="I12883" s="2">
        <v>101.0566</v>
      </c>
      <c r="J12883" s="2">
        <v>87.103949999999998</v>
      </c>
      <c r="K12883" s="2">
        <v>0.83420360000000005</v>
      </c>
      <c r="L12883" s="2">
        <v>27.536169999999998</v>
      </c>
      <c r="M12883">
        <v>4.8353469999999996</v>
      </c>
    </row>
    <row r="12884" spans="1:13" ht="15.6">
      <c r="A12884" s="12">
        <v>269</v>
      </c>
      <c r="B12884" s="9">
        <v>2016</v>
      </c>
      <c r="C12884" s="9">
        <v>9</v>
      </c>
      <c r="D12884" s="9">
        <v>25</v>
      </c>
      <c r="E12884" s="30">
        <f t="shared" si="402"/>
        <v>42638</v>
      </c>
      <c r="F12884" s="32">
        <f t="shared" si="403"/>
        <v>269</v>
      </c>
      <c r="G12884" s="6">
        <v>0.3125</v>
      </c>
      <c r="H12884" s="2">
        <v>22.406110000000002</v>
      </c>
      <c r="I12884" s="2">
        <v>101.0911</v>
      </c>
      <c r="J12884" s="2">
        <v>88.933170000000004</v>
      </c>
      <c r="K12884" s="2">
        <v>1.063008</v>
      </c>
      <c r="L12884" s="2">
        <v>40.520519999999998</v>
      </c>
      <c r="M12884">
        <v>5.9971329999999998</v>
      </c>
    </row>
    <row r="12885" spans="1:13" ht="15.6">
      <c r="A12885" s="12">
        <v>269</v>
      </c>
      <c r="B12885" s="9">
        <v>2016</v>
      </c>
      <c r="C12885" s="9">
        <v>9</v>
      </c>
      <c r="D12885" s="9">
        <v>25</v>
      </c>
      <c r="E12885" s="30">
        <f t="shared" si="402"/>
        <v>42638</v>
      </c>
      <c r="F12885" s="32">
        <f t="shared" si="403"/>
        <v>269</v>
      </c>
      <c r="G12885" s="6">
        <v>0.33333333333333331</v>
      </c>
      <c r="H12885" s="2">
        <v>22.595849999999999</v>
      </c>
      <c r="I12885" s="2">
        <v>101.1306</v>
      </c>
      <c r="J12885" s="2">
        <v>86.869280000000003</v>
      </c>
      <c r="K12885" s="2">
        <v>1.156229</v>
      </c>
      <c r="L12885" s="2">
        <v>73.120429999999999</v>
      </c>
      <c r="M12885">
        <v>10.500389999999999</v>
      </c>
    </row>
    <row r="12886" spans="1:13" ht="15.6">
      <c r="A12886" s="12">
        <v>269</v>
      </c>
      <c r="B12886" s="9">
        <v>2016</v>
      </c>
      <c r="C12886" s="9">
        <v>9</v>
      </c>
      <c r="D12886" s="9">
        <v>25</v>
      </c>
      <c r="E12886" s="30">
        <f t="shared" si="402"/>
        <v>42638</v>
      </c>
      <c r="F12886" s="32">
        <f t="shared" si="403"/>
        <v>269</v>
      </c>
      <c r="G12886" s="6">
        <v>0.35416666666666669</v>
      </c>
      <c r="H12886" s="2">
        <v>22.915749999999999</v>
      </c>
      <c r="I12886" s="2">
        <v>101.15940000000001</v>
      </c>
      <c r="J12886" s="2">
        <v>85.536760000000001</v>
      </c>
      <c r="K12886" s="2">
        <v>1.1202529999999999</v>
      </c>
      <c r="L12886" s="2">
        <v>117.514</v>
      </c>
      <c r="M12886">
        <v>16.589120000000001</v>
      </c>
    </row>
    <row r="12887" spans="1:13" ht="15.6">
      <c r="A12887" s="12">
        <v>269</v>
      </c>
      <c r="B12887" s="9">
        <v>2016</v>
      </c>
      <c r="C12887" s="9">
        <v>9</v>
      </c>
      <c r="D12887" s="9">
        <v>25</v>
      </c>
      <c r="E12887" s="30">
        <f t="shared" si="402"/>
        <v>42638</v>
      </c>
      <c r="F12887" s="32">
        <f t="shared" si="403"/>
        <v>269</v>
      </c>
      <c r="G12887" s="6">
        <v>0.375</v>
      </c>
      <c r="H12887" s="2">
        <v>23.29956</v>
      </c>
      <c r="I12887" s="2">
        <v>101.1712</v>
      </c>
      <c r="J12887" s="2">
        <v>83.257390000000001</v>
      </c>
      <c r="K12887" s="2">
        <v>1.6485970000000001</v>
      </c>
      <c r="L12887" s="2">
        <v>160.13730000000001</v>
      </c>
      <c r="M12887">
        <v>22.25996</v>
      </c>
    </row>
    <row r="12888" spans="1:13" ht="15.6">
      <c r="A12888" s="12">
        <v>269</v>
      </c>
      <c r="B12888" s="9">
        <v>2016</v>
      </c>
      <c r="C12888" s="9">
        <v>9</v>
      </c>
      <c r="D12888" s="9">
        <v>25</v>
      </c>
      <c r="E12888" s="30">
        <f t="shared" si="402"/>
        <v>42638</v>
      </c>
      <c r="F12888" s="32">
        <f t="shared" si="403"/>
        <v>269</v>
      </c>
      <c r="G12888" s="6">
        <v>0.39583333333333331</v>
      </c>
      <c r="H12888" s="2">
        <v>23.767150000000001</v>
      </c>
      <c r="I12888" s="2">
        <v>101.176</v>
      </c>
      <c r="J12888" s="2">
        <v>81.149270000000001</v>
      </c>
      <c r="K12888" s="2">
        <v>1.30213</v>
      </c>
      <c r="L12888" s="2">
        <v>283.54520000000002</v>
      </c>
      <c r="M12888">
        <v>41.993079999999999</v>
      </c>
    </row>
    <row r="12889" spans="1:13" ht="15.6">
      <c r="A12889" s="12">
        <v>269</v>
      </c>
      <c r="B12889" s="9">
        <v>2016</v>
      </c>
      <c r="C12889" s="9">
        <v>9</v>
      </c>
      <c r="D12889" s="9">
        <v>25</v>
      </c>
      <c r="E12889" s="30">
        <f t="shared" si="402"/>
        <v>42638</v>
      </c>
      <c r="F12889" s="32">
        <f t="shared" si="403"/>
        <v>269</v>
      </c>
      <c r="G12889" s="6">
        <v>0.41666666666666669</v>
      </c>
      <c r="H12889" s="2">
        <v>24.55613</v>
      </c>
      <c r="I12889" s="2">
        <v>101.15900000000001</v>
      </c>
      <c r="J12889" s="2">
        <v>77.782399999999996</v>
      </c>
      <c r="K12889" s="2">
        <v>1.4966470000000001</v>
      </c>
      <c r="L12889" s="2">
        <v>438.94459999999998</v>
      </c>
      <c r="M12889">
        <v>64.326229999999995</v>
      </c>
    </row>
    <row r="12890" spans="1:13" ht="15.6">
      <c r="A12890" s="12">
        <v>269</v>
      </c>
      <c r="B12890" s="9">
        <v>2016</v>
      </c>
      <c r="C12890" s="9">
        <v>9</v>
      </c>
      <c r="D12890" s="9">
        <v>25</v>
      </c>
      <c r="E12890" s="30">
        <f t="shared" si="402"/>
        <v>42638</v>
      </c>
      <c r="F12890" s="32">
        <f t="shared" si="403"/>
        <v>269</v>
      </c>
      <c r="G12890" s="6">
        <v>0.4375</v>
      </c>
      <c r="H12890" s="2">
        <v>24.884209999999999</v>
      </c>
      <c r="I12890" s="2">
        <v>101.1549</v>
      </c>
      <c r="J12890" s="2">
        <v>77.626660000000001</v>
      </c>
      <c r="K12890" s="2">
        <v>1.2523029999999999</v>
      </c>
      <c r="L12890" s="2">
        <v>249.54329999999999</v>
      </c>
      <c r="M12890">
        <v>34.061920000000001</v>
      </c>
    </row>
    <row r="12891" spans="1:13" ht="15.6">
      <c r="A12891" s="12">
        <v>269</v>
      </c>
      <c r="B12891" s="9">
        <v>2016</v>
      </c>
      <c r="C12891" s="9">
        <v>9</v>
      </c>
      <c r="D12891" s="9">
        <v>25</v>
      </c>
      <c r="E12891" s="30">
        <f t="shared" si="402"/>
        <v>42638</v>
      </c>
      <c r="F12891" s="32">
        <f t="shared" si="403"/>
        <v>269</v>
      </c>
      <c r="G12891" s="6">
        <v>0.45833333333333331</v>
      </c>
      <c r="H12891" s="2">
        <v>25.220960000000002</v>
      </c>
      <c r="I12891" s="2">
        <v>101.13809999999999</v>
      </c>
      <c r="J12891" s="2">
        <v>76.798450000000003</v>
      </c>
      <c r="K12891" s="2">
        <v>1.5400290000000001</v>
      </c>
      <c r="L12891" s="2">
        <v>453.10820000000001</v>
      </c>
      <c r="M12891">
        <v>69.206209999999999</v>
      </c>
    </row>
    <row r="12892" spans="1:13" ht="15.6">
      <c r="A12892" s="12">
        <v>269</v>
      </c>
      <c r="B12892" s="9">
        <v>2016</v>
      </c>
      <c r="C12892" s="9">
        <v>9</v>
      </c>
      <c r="D12892" s="9">
        <v>25</v>
      </c>
      <c r="E12892" s="30">
        <f t="shared" si="402"/>
        <v>42638</v>
      </c>
      <c r="F12892" s="32">
        <f t="shared" si="403"/>
        <v>269</v>
      </c>
      <c r="G12892" s="6">
        <v>0.47916666666666669</v>
      </c>
      <c r="H12892" s="2">
        <v>25.900780000000001</v>
      </c>
      <c r="I12892" s="2">
        <v>101.09869999999999</v>
      </c>
      <c r="J12892" s="2">
        <v>73.828320000000005</v>
      </c>
      <c r="K12892" s="2">
        <v>1.7464500000000001</v>
      </c>
      <c r="L12892" s="2">
        <v>497.16570000000002</v>
      </c>
      <c r="M12892">
        <v>74.400030000000001</v>
      </c>
    </row>
    <row r="12893" spans="1:13" ht="15.6">
      <c r="A12893" s="12">
        <v>269</v>
      </c>
      <c r="B12893" s="9">
        <v>2016</v>
      </c>
      <c r="C12893" s="9">
        <v>9</v>
      </c>
      <c r="D12893" s="9">
        <v>25</v>
      </c>
      <c r="E12893" s="30">
        <f t="shared" si="402"/>
        <v>42638</v>
      </c>
      <c r="F12893" s="32">
        <f t="shared" si="403"/>
        <v>269</v>
      </c>
      <c r="G12893" s="6">
        <v>0.5</v>
      </c>
      <c r="H12893" s="2">
        <v>26.82545</v>
      </c>
      <c r="I12893" s="2">
        <v>101.059</v>
      </c>
      <c r="J12893" s="2">
        <v>70.252840000000006</v>
      </c>
      <c r="K12893" s="2">
        <v>1.8234140000000001</v>
      </c>
      <c r="L12893" s="2">
        <v>726.15800000000002</v>
      </c>
      <c r="M12893">
        <v>114.20780000000001</v>
      </c>
    </row>
    <row r="12894" spans="1:13" ht="15.6">
      <c r="A12894" s="12">
        <v>269</v>
      </c>
      <c r="B12894" s="9">
        <v>2016</v>
      </c>
      <c r="C12894" s="9">
        <v>9</v>
      </c>
      <c r="D12894" s="9">
        <v>25</v>
      </c>
      <c r="E12894" s="30">
        <f t="shared" si="402"/>
        <v>42638</v>
      </c>
      <c r="F12894" s="32">
        <f t="shared" si="403"/>
        <v>269</v>
      </c>
      <c r="G12894" s="6">
        <v>0.52083333333333337</v>
      </c>
      <c r="H12894" s="2">
        <v>27.41169</v>
      </c>
      <c r="I12894" s="2">
        <v>101.0183</v>
      </c>
      <c r="J12894" s="2">
        <v>67.131290000000007</v>
      </c>
      <c r="K12894" s="2">
        <v>1.7187650000000001</v>
      </c>
      <c r="L12894" s="2">
        <v>539.76419999999996</v>
      </c>
      <c r="M12894">
        <v>79.91507</v>
      </c>
    </row>
    <row r="12895" spans="1:13" ht="15.6">
      <c r="A12895" s="12">
        <v>269</v>
      </c>
      <c r="B12895" s="9">
        <v>2016</v>
      </c>
      <c r="C12895" s="9">
        <v>9</v>
      </c>
      <c r="D12895" s="9">
        <v>25</v>
      </c>
      <c r="E12895" s="30">
        <f t="shared" si="402"/>
        <v>42638</v>
      </c>
      <c r="F12895" s="32">
        <f t="shared" si="403"/>
        <v>269</v>
      </c>
      <c r="G12895" s="6">
        <v>0.54166666666666663</v>
      </c>
      <c r="H12895" s="2">
        <v>27.759319999999999</v>
      </c>
      <c r="I12895" s="2">
        <v>100.9663</v>
      </c>
      <c r="J12895" s="2">
        <v>65.964150000000004</v>
      </c>
      <c r="K12895" s="2">
        <v>1.9128130000000001</v>
      </c>
      <c r="L12895" s="2">
        <v>563.02340000000004</v>
      </c>
      <c r="M12895">
        <v>86.124499999999998</v>
      </c>
    </row>
    <row r="12896" spans="1:13" ht="15.6">
      <c r="A12896" s="12">
        <v>269</v>
      </c>
      <c r="B12896" s="9">
        <v>2016</v>
      </c>
      <c r="C12896" s="9">
        <v>9</v>
      </c>
      <c r="D12896" s="9">
        <v>25</v>
      </c>
      <c r="E12896" s="30">
        <f t="shared" si="402"/>
        <v>42638</v>
      </c>
      <c r="F12896" s="32">
        <f t="shared" si="403"/>
        <v>269</v>
      </c>
      <c r="G12896" s="6">
        <v>0.5625</v>
      </c>
      <c r="H12896" s="2" t="s">
        <v>15</v>
      </c>
      <c r="I12896" s="2" t="s">
        <v>15</v>
      </c>
      <c r="J12896" s="2" t="s">
        <v>15</v>
      </c>
      <c r="K12896" s="2" t="s">
        <v>15</v>
      </c>
      <c r="L12896" s="2" t="s">
        <v>15</v>
      </c>
      <c r="M12896" t="s">
        <v>28</v>
      </c>
    </row>
    <row r="12897" spans="1:13" ht="15.6">
      <c r="A12897" s="12">
        <v>269</v>
      </c>
      <c r="B12897" s="9">
        <v>2016</v>
      </c>
      <c r="C12897" s="9">
        <v>9</v>
      </c>
      <c r="D12897" s="9">
        <v>25</v>
      </c>
      <c r="E12897" s="30">
        <f t="shared" si="402"/>
        <v>42638</v>
      </c>
      <c r="F12897" s="32">
        <f t="shared" si="403"/>
        <v>269</v>
      </c>
      <c r="G12897" s="6">
        <v>0.58333333333333337</v>
      </c>
      <c r="H12897" s="2" t="s">
        <v>15</v>
      </c>
      <c r="I12897" s="2" t="s">
        <v>15</v>
      </c>
      <c r="J12897" s="2" t="s">
        <v>15</v>
      </c>
      <c r="K12897" s="2" t="s">
        <v>15</v>
      </c>
      <c r="L12897" s="2" t="s">
        <v>15</v>
      </c>
      <c r="M12897" t="s">
        <v>28</v>
      </c>
    </row>
    <row r="12898" spans="1:13" ht="15.6">
      <c r="A12898" s="12">
        <v>269</v>
      </c>
      <c r="B12898" s="9">
        <v>2016</v>
      </c>
      <c r="C12898" s="9">
        <v>9</v>
      </c>
      <c r="D12898" s="9">
        <v>25</v>
      </c>
      <c r="E12898" s="30">
        <f t="shared" si="402"/>
        <v>42638</v>
      </c>
      <c r="F12898" s="32">
        <f t="shared" si="403"/>
        <v>269</v>
      </c>
      <c r="G12898" s="6">
        <v>0.60416666666666663</v>
      </c>
      <c r="H12898" s="2" t="s">
        <v>15</v>
      </c>
      <c r="I12898" s="2" t="s">
        <v>15</v>
      </c>
      <c r="J12898" s="2" t="s">
        <v>15</v>
      </c>
      <c r="K12898" s="2" t="s">
        <v>15</v>
      </c>
      <c r="L12898" s="2" t="s">
        <v>16</v>
      </c>
      <c r="M12898" t="s">
        <v>28</v>
      </c>
    </row>
    <row r="12899" spans="1:13" ht="15.6">
      <c r="A12899" s="12">
        <v>269</v>
      </c>
      <c r="B12899" s="9">
        <v>2016</v>
      </c>
      <c r="C12899" s="9">
        <v>9</v>
      </c>
      <c r="D12899" s="9">
        <v>25</v>
      </c>
      <c r="E12899" s="30">
        <f t="shared" si="402"/>
        <v>42638</v>
      </c>
      <c r="F12899" s="32">
        <f t="shared" si="403"/>
        <v>269</v>
      </c>
      <c r="G12899" s="6">
        <v>0.625</v>
      </c>
      <c r="H12899" s="2" t="s">
        <v>15</v>
      </c>
      <c r="I12899" s="2" t="s">
        <v>15</v>
      </c>
      <c r="J12899" s="2" t="s">
        <v>15</v>
      </c>
      <c r="K12899" s="2" t="s">
        <v>15</v>
      </c>
      <c r="L12899" s="2" t="s">
        <v>15</v>
      </c>
      <c r="M12899" t="s">
        <v>28</v>
      </c>
    </row>
    <row r="12900" spans="1:13" ht="15.6">
      <c r="A12900" s="12">
        <v>269</v>
      </c>
      <c r="B12900" s="9">
        <v>2016</v>
      </c>
      <c r="C12900" s="9">
        <v>9</v>
      </c>
      <c r="D12900" s="9">
        <v>25</v>
      </c>
      <c r="E12900" s="30">
        <f t="shared" si="402"/>
        <v>42638</v>
      </c>
      <c r="F12900" s="32">
        <f t="shared" si="403"/>
        <v>269</v>
      </c>
      <c r="G12900" s="6">
        <v>0.64583333333333337</v>
      </c>
      <c r="H12900" s="2" t="s">
        <v>17</v>
      </c>
      <c r="I12900" s="2" t="s">
        <v>17</v>
      </c>
      <c r="J12900" s="2" t="s">
        <v>15</v>
      </c>
      <c r="K12900" s="2" t="s">
        <v>15</v>
      </c>
      <c r="L12900" s="2" t="s">
        <v>15</v>
      </c>
      <c r="M12900" t="s">
        <v>28</v>
      </c>
    </row>
    <row r="12901" spans="1:13" ht="15.6">
      <c r="A12901" s="12">
        <v>269</v>
      </c>
      <c r="B12901" s="9">
        <v>2016</v>
      </c>
      <c r="C12901" s="9">
        <v>9</v>
      </c>
      <c r="D12901" s="9">
        <v>25</v>
      </c>
      <c r="E12901" s="30">
        <f t="shared" si="402"/>
        <v>42638</v>
      </c>
      <c r="F12901" s="32">
        <f t="shared" si="403"/>
        <v>269</v>
      </c>
      <c r="G12901" s="6">
        <v>0.66666666666666663</v>
      </c>
      <c r="H12901" s="2" t="s">
        <v>17</v>
      </c>
      <c r="I12901" s="2" t="s">
        <v>15</v>
      </c>
      <c r="J12901" s="2" t="s">
        <v>15</v>
      </c>
      <c r="K12901" s="2" t="s">
        <v>15</v>
      </c>
      <c r="L12901" s="2" t="s">
        <v>15</v>
      </c>
      <c r="M12901" t="s">
        <v>28</v>
      </c>
    </row>
    <row r="12902" spans="1:13" ht="15.6">
      <c r="A12902" s="12">
        <v>269</v>
      </c>
      <c r="B12902" s="9">
        <v>2016</v>
      </c>
      <c r="C12902" s="9">
        <v>9</v>
      </c>
      <c r="D12902" s="9">
        <v>25</v>
      </c>
      <c r="E12902" s="30">
        <f t="shared" si="402"/>
        <v>42638</v>
      </c>
      <c r="F12902" s="32">
        <f t="shared" si="403"/>
        <v>269</v>
      </c>
      <c r="G12902" s="6">
        <v>0.6875</v>
      </c>
      <c r="H12902" s="2" t="s">
        <v>15</v>
      </c>
      <c r="I12902" s="2" t="s">
        <v>15</v>
      </c>
      <c r="J12902" s="2" t="s">
        <v>15</v>
      </c>
      <c r="K12902" s="2" t="s">
        <v>15</v>
      </c>
      <c r="L12902" s="2" t="s">
        <v>15</v>
      </c>
      <c r="M12902" t="s">
        <v>28</v>
      </c>
    </row>
    <row r="12903" spans="1:13" ht="15.6">
      <c r="A12903" s="12">
        <v>269</v>
      </c>
      <c r="B12903" s="9">
        <v>2016</v>
      </c>
      <c r="C12903" s="9">
        <v>9</v>
      </c>
      <c r="D12903" s="9">
        <v>25</v>
      </c>
      <c r="E12903" s="30">
        <f t="shared" si="402"/>
        <v>42638</v>
      </c>
      <c r="F12903" s="32">
        <f t="shared" si="403"/>
        <v>269</v>
      </c>
      <c r="G12903" s="6">
        <v>0.70833333333333337</v>
      </c>
      <c r="H12903" s="2" t="s">
        <v>15</v>
      </c>
      <c r="I12903" s="2" t="s">
        <v>15</v>
      </c>
      <c r="J12903" s="2" t="s">
        <v>15</v>
      </c>
      <c r="K12903" s="2" t="s">
        <v>15</v>
      </c>
      <c r="L12903" s="2" t="s">
        <v>15</v>
      </c>
      <c r="M12903" t="s">
        <v>28</v>
      </c>
    </row>
    <row r="12904" spans="1:13" ht="15.6">
      <c r="A12904" s="12">
        <v>269</v>
      </c>
      <c r="B12904" s="9">
        <v>2016</v>
      </c>
      <c r="C12904" s="9">
        <v>9</v>
      </c>
      <c r="D12904" s="9">
        <v>25</v>
      </c>
      <c r="E12904" s="30">
        <f t="shared" si="402"/>
        <v>42638</v>
      </c>
      <c r="F12904" s="32">
        <f t="shared" si="403"/>
        <v>269</v>
      </c>
      <c r="G12904" s="6">
        <v>0.72916666666666663</v>
      </c>
      <c r="H12904" s="2" t="s">
        <v>15</v>
      </c>
      <c r="I12904" s="2" t="s">
        <v>15</v>
      </c>
      <c r="J12904" s="2" t="s">
        <v>15</v>
      </c>
      <c r="K12904" s="2" t="s">
        <v>15</v>
      </c>
      <c r="L12904" s="2" t="s">
        <v>15</v>
      </c>
      <c r="M12904" t="s">
        <v>28</v>
      </c>
    </row>
    <row r="12905" spans="1:13" ht="15.6">
      <c r="A12905" s="12">
        <v>269</v>
      </c>
      <c r="B12905" s="9">
        <v>2016</v>
      </c>
      <c r="C12905" s="9">
        <v>9</v>
      </c>
      <c r="D12905" s="9">
        <v>25</v>
      </c>
      <c r="E12905" s="30">
        <f t="shared" si="402"/>
        <v>42638</v>
      </c>
      <c r="F12905" s="32">
        <f t="shared" si="403"/>
        <v>269</v>
      </c>
      <c r="G12905" s="6">
        <v>0.75</v>
      </c>
      <c r="H12905" s="2" t="s">
        <v>15</v>
      </c>
      <c r="I12905" s="2" t="s">
        <v>15</v>
      </c>
      <c r="J12905" s="2" t="s">
        <v>15</v>
      </c>
      <c r="K12905" s="2" t="s">
        <v>15</v>
      </c>
      <c r="L12905" s="2" t="s">
        <v>15</v>
      </c>
      <c r="M12905" t="s">
        <v>28</v>
      </c>
    </row>
    <row r="12906" spans="1:13" ht="15.6">
      <c r="A12906" s="12">
        <v>269</v>
      </c>
      <c r="B12906" s="9">
        <v>2016</v>
      </c>
      <c r="C12906" s="9">
        <v>9</v>
      </c>
      <c r="D12906" s="9">
        <v>25</v>
      </c>
      <c r="E12906" s="30">
        <f t="shared" si="402"/>
        <v>42638</v>
      </c>
      <c r="F12906" s="32">
        <f t="shared" si="403"/>
        <v>269</v>
      </c>
      <c r="G12906" s="6">
        <v>0.77083333333333337</v>
      </c>
      <c r="H12906" s="2" t="s">
        <v>15</v>
      </c>
      <c r="I12906" s="2" t="s">
        <v>15</v>
      </c>
      <c r="J12906" s="2" t="s">
        <v>15</v>
      </c>
      <c r="K12906" s="2" t="s">
        <v>15</v>
      </c>
      <c r="L12906" s="2" t="s">
        <v>15</v>
      </c>
      <c r="M12906" t="s">
        <v>28</v>
      </c>
    </row>
    <row r="12907" spans="1:13" ht="15.6">
      <c r="A12907" s="12">
        <v>269</v>
      </c>
      <c r="B12907" s="9">
        <v>2016</v>
      </c>
      <c r="C12907" s="9">
        <v>9</v>
      </c>
      <c r="D12907" s="9">
        <v>25</v>
      </c>
      <c r="E12907" s="30">
        <f t="shared" si="402"/>
        <v>42638</v>
      </c>
      <c r="F12907" s="32">
        <f t="shared" si="403"/>
        <v>269</v>
      </c>
      <c r="G12907" s="6">
        <v>0.79166666666666663</v>
      </c>
      <c r="H12907" s="2" t="s">
        <v>17</v>
      </c>
      <c r="I12907" s="2" t="s">
        <v>16</v>
      </c>
      <c r="J12907" s="2" t="s">
        <v>15</v>
      </c>
      <c r="K12907" s="2" t="s">
        <v>15</v>
      </c>
      <c r="L12907" s="2" t="s">
        <v>15</v>
      </c>
      <c r="M12907" t="s">
        <v>28</v>
      </c>
    </row>
    <row r="12908" spans="1:13" ht="15.6">
      <c r="A12908" s="12">
        <v>269</v>
      </c>
      <c r="B12908" s="9">
        <v>2016</v>
      </c>
      <c r="C12908" s="9">
        <v>9</v>
      </c>
      <c r="D12908" s="9">
        <v>25</v>
      </c>
      <c r="E12908" s="30">
        <f t="shared" si="402"/>
        <v>42638</v>
      </c>
      <c r="F12908" s="32">
        <f t="shared" si="403"/>
        <v>269</v>
      </c>
      <c r="G12908" s="6">
        <v>0.8125</v>
      </c>
      <c r="H12908" s="2">
        <v>24.309480000000001</v>
      </c>
      <c r="I12908" s="2">
        <v>101.0009</v>
      </c>
      <c r="J12908" s="2">
        <v>68.547939999999997</v>
      </c>
      <c r="K12908" s="2">
        <v>0.44829400000000003</v>
      </c>
      <c r="L12908" s="2">
        <v>-2.065283</v>
      </c>
      <c r="M12908">
        <v>1.9436629999999999</v>
      </c>
    </row>
    <row r="12909" spans="1:13" ht="15.6">
      <c r="A12909" s="12">
        <v>269</v>
      </c>
      <c r="B12909" s="9">
        <v>2016</v>
      </c>
      <c r="C12909" s="9">
        <v>9</v>
      </c>
      <c r="D12909" s="9">
        <v>25</v>
      </c>
      <c r="E12909" s="30">
        <f t="shared" si="402"/>
        <v>42638</v>
      </c>
      <c r="F12909" s="32">
        <f t="shared" si="403"/>
        <v>269</v>
      </c>
      <c r="G12909" s="6">
        <v>0.83333333333333337</v>
      </c>
      <c r="H12909" s="2">
        <v>24.482279999999999</v>
      </c>
      <c r="I12909" s="2">
        <v>101.00879999999999</v>
      </c>
      <c r="J12909" s="2">
        <v>67.572850000000003</v>
      </c>
      <c r="K12909" s="2">
        <v>1.0187280000000001</v>
      </c>
      <c r="L12909" s="2">
        <v>-1.4113819999999999</v>
      </c>
      <c r="M12909">
        <v>2.2148180000000002</v>
      </c>
    </row>
    <row r="12910" spans="1:13" ht="15.6">
      <c r="A12910" s="12">
        <v>269</v>
      </c>
      <c r="B12910" s="9">
        <v>2016</v>
      </c>
      <c r="C12910" s="9">
        <v>9</v>
      </c>
      <c r="D12910" s="9">
        <v>25</v>
      </c>
      <c r="E12910" s="30">
        <f t="shared" si="402"/>
        <v>42638</v>
      </c>
      <c r="F12910" s="32">
        <f t="shared" si="403"/>
        <v>269</v>
      </c>
      <c r="G12910" s="6">
        <v>0.85416666666666663</v>
      </c>
      <c r="H12910" s="2">
        <v>24.20731</v>
      </c>
      <c r="I12910" s="2">
        <v>101.038</v>
      </c>
      <c r="J12910" s="2">
        <v>69.443879999999993</v>
      </c>
      <c r="K12910" s="2">
        <v>1.2171780000000001</v>
      </c>
      <c r="L12910" s="2">
        <v>-1.616636</v>
      </c>
      <c r="M12910">
        <v>2.007498</v>
      </c>
    </row>
    <row r="12911" spans="1:13" ht="15.6">
      <c r="A12911" s="12">
        <v>269</v>
      </c>
      <c r="B12911" s="9">
        <v>2016</v>
      </c>
      <c r="C12911" s="9">
        <v>9</v>
      </c>
      <c r="D12911" s="9">
        <v>25</v>
      </c>
      <c r="E12911" s="30">
        <f t="shared" si="402"/>
        <v>42638</v>
      </c>
      <c r="F12911" s="32">
        <f t="shared" si="403"/>
        <v>269</v>
      </c>
      <c r="G12911" s="6">
        <v>0.875</v>
      </c>
      <c r="H12911" s="2">
        <v>23.919219999999999</v>
      </c>
      <c r="I12911" s="2">
        <v>101.0386</v>
      </c>
      <c r="J12911" s="2">
        <v>72.097949999999997</v>
      </c>
      <c r="K12911" s="2">
        <v>0.733317</v>
      </c>
      <c r="L12911" s="2">
        <v>-1.8049379999999999</v>
      </c>
      <c r="M12911">
        <v>1.8212520000000001</v>
      </c>
    </row>
    <row r="12912" spans="1:13" ht="15.6">
      <c r="A12912" s="12">
        <v>269</v>
      </c>
      <c r="B12912" s="9">
        <v>2016</v>
      </c>
      <c r="C12912" s="9">
        <v>9</v>
      </c>
      <c r="D12912" s="9">
        <v>25</v>
      </c>
      <c r="E12912" s="30">
        <f t="shared" si="402"/>
        <v>42638</v>
      </c>
      <c r="F12912" s="32">
        <f t="shared" si="403"/>
        <v>269</v>
      </c>
      <c r="G12912" s="6">
        <v>0.89583333333333337</v>
      </c>
      <c r="H12912" s="2">
        <v>23.646540000000002</v>
      </c>
      <c r="I12912" s="2">
        <v>101.05759999999999</v>
      </c>
      <c r="J12912" s="2">
        <v>76.435990000000004</v>
      </c>
      <c r="K12912" s="2">
        <v>1.3116559999999999</v>
      </c>
      <c r="L12912" s="2">
        <v>-2.0356580000000002</v>
      </c>
      <c r="M12912">
        <v>1.5755669999999999</v>
      </c>
    </row>
    <row r="12913" spans="1:13" ht="15.6">
      <c r="A12913" s="12">
        <v>269</v>
      </c>
      <c r="B12913" s="9">
        <v>2016</v>
      </c>
      <c r="C12913" s="9">
        <v>9</v>
      </c>
      <c r="D12913" s="9">
        <v>25</v>
      </c>
      <c r="E12913" s="30">
        <f t="shared" si="402"/>
        <v>42638</v>
      </c>
      <c r="F12913" s="32">
        <f t="shared" si="403"/>
        <v>269</v>
      </c>
      <c r="G12913" s="6">
        <v>0.91666666666666663</v>
      </c>
      <c r="H12913" s="2">
        <v>23.28491</v>
      </c>
      <c r="I12913" s="2">
        <v>101.0793</v>
      </c>
      <c r="J12913" s="2">
        <v>81.637190000000004</v>
      </c>
      <c r="K12913" s="2">
        <v>0.76802610000000004</v>
      </c>
      <c r="L12913" s="2">
        <v>-2.0709710000000001</v>
      </c>
      <c r="M12913">
        <v>1.9066689999999999</v>
      </c>
    </row>
    <row r="12914" spans="1:13" ht="15.6">
      <c r="A12914" s="12">
        <v>269</v>
      </c>
      <c r="B12914" s="9">
        <v>2016</v>
      </c>
      <c r="C12914" s="9">
        <v>9</v>
      </c>
      <c r="D12914" s="9">
        <v>25</v>
      </c>
      <c r="E12914" s="30">
        <f t="shared" si="402"/>
        <v>42638</v>
      </c>
      <c r="F12914" s="32">
        <f t="shared" si="403"/>
        <v>269</v>
      </c>
      <c r="G12914" s="6">
        <v>0.9375</v>
      </c>
      <c r="H12914" s="2">
        <v>23.063379999999999</v>
      </c>
      <c r="I12914" s="2">
        <v>101.051</v>
      </c>
      <c r="J12914" s="2">
        <v>84.183719999999994</v>
      </c>
      <c r="K12914" s="2">
        <v>0.68273450000000002</v>
      </c>
      <c r="L12914" s="2">
        <v>-0.94541719999999996</v>
      </c>
      <c r="M12914">
        <v>2.6165349999999998</v>
      </c>
    </row>
    <row r="12915" spans="1:13" ht="15.6">
      <c r="A12915" s="12">
        <v>269</v>
      </c>
      <c r="B12915" s="9">
        <v>2016</v>
      </c>
      <c r="C12915" s="9">
        <v>9</v>
      </c>
      <c r="D12915" s="9">
        <v>25</v>
      </c>
      <c r="E12915" s="30">
        <f t="shared" si="402"/>
        <v>42638</v>
      </c>
      <c r="F12915" s="32">
        <f t="shared" si="403"/>
        <v>269</v>
      </c>
      <c r="G12915" s="6">
        <v>0.95833333333333337</v>
      </c>
      <c r="H12915" s="2">
        <v>23.172789999999999</v>
      </c>
      <c r="I12915" s="2">
        <v>101.0305</v>
      </c>
      <c r="J12915" s="2">
        <v>84.50067</v>
      </c>
      <c r="K12915" s="2">
        <v>0.62274339999999995</v>
      </c>
      <c r="L12915" s="2">
        <v>-1.2088890000000001</v>
      </c>
      <c r="M12915">
        <v>2.4395600000000002</v>
      </c>
    </row>
    <row r="12916" spans="1:13" ht="15.6">
      <c r="A12916" s="12">
        <v>269</v>
      </c>
      <c r="B12916" s="9">
        <v>2016</v>
      </c>
      <c r="C12916" s="9">
        <v>9</v>
      </c>
      <c r="D12916" s="9">
        <v>25</v>
      </c>
      <c r="E12916" s="30">
        <f t="shared" si="402"/>
        <v>42638</v>
      </c>
      <c r="F12916" s="32">
        <f t="shared" si="403"/>
        <v>269</v>
      </c>
      <c r="G12916" s="6">
        <v>0.97916666666666663</v>
      </c>
      <c r="H12916" s="2">
        <v>23.232220000000002</v>
      </c>
      <c r="I12916" s="2">
        <v>101.00190000000001</v>
      </c>
      <c r="J12916" s="2">
        <v>83.901539999999997</v>
      </c>
      <c r="K12916" s="2">
        <v>0.1154206</v>
      </c>
      <c r="L12916" s="2">
        <v>-0.91828399999999999</v>
      </c>
      <c r="M12916">
        <v>2.7268599999999998</v>
      </c>
    </row>
    <row r="12917" spans="1:13" ht="15.6">
      <c r="A12917" s="12">
        <v>270</v>
      </c>
      <c r="B12917" s="9">
        <v>2016</v>
      </c>
      <c r="C12917" s="9">
        <v>9</v>
      </c>
      <c r="D12917" s="9">
        <v>25</v>
      </c>
      <c r="E12917" s="30">
        <f t="shared" si="402"/>
        <v>42638</v>
      </c>
      <c r="F12917" s="32">
        <f t="shared" si="403"/>
        <v>269</v>
      </c>
      <c r="G12917" s="6">
        <v>0</v>
      </c>
      <c r="H12917" s="2">
        <v>23.640440000000002</v>
      </c>
      <c r="I12917" s="2">
        <v>100.99590000000001</v>
      </c>
      <c r="J12917" s="2">
        <v>74.364180000000005</v>
      </c>
      <c r="K12917" s="2">
        <v>0.399615</v>
      </c>
      <c r="L12917" s="2">
        <v>5.3268889999999999E-2</v>
      </c>
      <c r="M12917">
        <v>3.1172270000000002</v>
      </c>
    </row>
    <row r="12918" spans="1:13" ht="15.6">
      <c r="A12918" s="12">
        <v>270</v>
      </c>
      <c r="B12918" s="9">
        <v>2016</v>
      </c>
      <c r="C12918" s="9">
        <v>9</v>
      </c>
      <c r="D12918" s="9">
        <v>26</v>
      </c>
      <c r="E12918" s="30">
        <f t="shared" si="402"/>
        <v>42639</v>
      </c>
      <c r="F12918" s="32">
        <f t="shared" si="403"/>
        <v>270</v>
      </c>
      <c r="G12918" s="6">
        <v>2.0833333333333332E-2</v>
      </c>
      <c r="H12918" s="2">
        <v>24.101870000000002</v>
      </c>
      <c r="I12918" s="2">
        <v>100.9967</v>
      </c>
      <c r="J12918" s="2">
        <v>69.960769999999997</v>
      </c>
      <c r="K12918" s="2">
        <v>0.57187109999999997</v>
      </c>
      <c r="L12918" s="2">
        <v>-0.59086369999999999</v>
      </c>
      <c r="M12918">
        <v>2.3539850000000002</v>
      </c>
    </row>
    <row r="12919" spans="1:13" ht="15.6">
      <c r="A12919" s="12">
        <v>270</v>
      </c>
      <c r="B12919" s="9">
        <v>2016</v>
      </c>
      <c r="C12919" s="9">
        <v>9</v>
      </c>
      <c r="D12919" s="9">
        <v>26</v>
      </c>
      <c r="E12919" s="30">
        <f t="shared" si="402"/>
        <v>42639</v>
      </c>
      <c r="F12919" s="32">
        <f t="shared" si="403"/>
        <v>270</v>
      </c>
      <c r="G12919" s="6">
        <v>4.1666666666666664E-2</v>
      </c>
      <c r="H12919" s="2">
        <v>23.3733</v>
      </c>
      <c r="I12919" s="2">
        <v>100.9675</v>
      </c>
      <c r="J12919" s="2">
        <v>74.927689999999998</v>
      </c>
      <c r="K12919" s="2">
        <v>0.26519429999999999</v>
      </c>
      <c r="L12919" s="2">
        <v>-2.6321279999999998</v>
      </c>
      <c r="M12919">
        <v>0.95063470000000005</v>
      </c>
    </row>
    <row r="12920" spans="1:13" ht="15.6">
      <c r="A12920" s="12">
        <v>270</v>
      </c>
      <c r="B12920" s="9">
        <v>2016</v>
      </c>
      <c r="C12920" s="9">
        <v>9</v>
      </c>
      <c r="D12920" s="9">
        <v>26</v>
      </c>
      <c r="E12920" s="30">
        <f t="shared" si="402"/>
        <v>42639</v>
      </c>
      <c r="F12920" s="32">
        <f t="shared" si="403"/>
        <v>270</v>
      </c>
      <c r="G12920" s="6">
        <v>6.25E-2</v>
      </c>
      <c r="H12920" s="2">
        <v>23.230409999999999</v>
      </c>
      <c r="I12920" s="2">
        <v>100.9663</v>
      </c>
      <c r="J12920" s="2">
        <v>74.006</v>
      </c>
      <c r="K12920" s="2">
        <v>0.457762</v>
      </c>
      <c r="L12920" s="2">
        <v>-1.324724</v>
      </c>
      <c r="M12920">
        <v>2.0851799999999998</v>
      </c>
    </row>
    <row r="12921" spans="1:13" ht="15.6">
      <c r="A12921" s="12">
        <v>270</v>
      </c>
      <c r="B12921" s="9">
        <v>2016</v>
      </c>
      <c r="C12921" s="9">
        <v>9</v>
      </c>
      <c r="D12921" s="9">
        <v>26</v>
      </c>
      <c r="E12921" s="30">
        <f t="shared" si="402"/>
        <v>42639</v>
      </c>
      <c r="F12921" s="32">
        <f t="shared" si="403"/>
        <v>270</v>
      </c>
      <c r="G12921" s="6">
        <v>8.3333333333333329E-2</v>
      </c>
      <c r="H12921" s="2">
        <v>23.267489999999999</v>
      </c>
      <c r="I12921" s="2">
        <v>100.94070000000001</v>
      </c>
      <c r="J12921" s="2">
        <v>72.334710000000001</v>
      </c>
      <c r="K12921" s="2">
        <v>0.2740688</v>
      </c>
      <c r="L12921" s="2">
        <v>-0.49145460000000002</v>
      </c>
      <c r="M12921">
        <v>2.7372770000000002</v>
      </c>
    </row>
    <row r="12922" spans="1:13" ht="15.6">
      <c r="A12922" s="12">
        <v>270</v>
      </c>
      <c r="B12922" s="9">
        <v>2016</v>
      </c>
      <c r="C12922" s="9">
        <v>9</v>
      </c>
      <c r="D12922" s="9">
        <v>26</v>
      </c>
      <c r="E12922" s="30">
        <f t="shared" si="402"/>
        <v>42639</v>
      </c>
      <c r="F12922" s="32">
        <f t="shared" si="403"/>
        <v>270</v>
      </c>
      <c r="G12922" s="6">
        <v>0.10416666666666667</v>
      </c>
      <c r="H12922" s="2">
        <v>23.32959</v>
      </c>
      <c r="I12922" s="2">
        <v>100.9357</v>
      </c>
      <c r="J12922" s="2">
        <v>74.576459999999997</v>
      </c>
      <c r="K12922" s="2">
        <v>0.37609569999999998</v>
      </c>
      <c r="L12922" s="2">
        <v>-0.85619279999999998</v>
      </c>
      <c r="M12922">
        <v>2.4474640000000001</v>
      </c>
    </row>
    <row r="12923" spans="1:13" ht="15.6">
      <c r="A12923" s="12">
        <v>270</v>
      </c>
      <c r="B12923" s="9">
        <v>2016</v>
      </c>
      <c r="C12923" s="9">
        <v>9</v>
      </c>
      <c r="D12923" s="9">
        <v>26</v>
      </c>
      <c r="E12923" s="30">
        <f t="shared" si="402"/>
        <v>42639</v>
      </c>
      <c r="F12923" s="32">
        <f t="shared" si="403"/>
        <v>270</v>
      </c>
      <c r="G12923" s="6">
        <v>0.125</v>
      </c>
      <c r="H12923" s="2">
        <v>23.294750000000001</v>
      </c>
      <c r="I12923" s="2">
        <v>100.9267</v>
      </c>
      <c r="J12923" s="2">
        <v>78.255409999999998</v>
      </c>
      <c r="K12923" s="2">
        <v>0.29769709999999999</v>
      </c>
      <c r="L12923" s="2">
        <v>-7.1080889999999994E-2</v>
      </c>
      <c r="M12923">
        <v>1.7773559999999999</v>
      </c>
    </row>
    <row r="12924" spans="1:13" ht="15.6">
      <c r="A12924" s="12">
        <v>270</v>
      </c>
      <c r="B12924" s="9">
        <v>2016</v>
      </c>
      <c r="C12924" s="9">
        <v>9</v>
      </c>
      <c r="D12924" s="9">
        <v>26</v>
      </c>
      <c r="E12924" s="30">
        <f t="shared" si="402"/>
        <v>42639</v>
      </c>
      <c r="F12924" s="32">
        <f t="shared" si="403"/>
        <v>270</v>
      </c>
      <c r="G12924" s="6">
        <v>0.14583333333333334</v>
      </c>
      <c r="H12924" s="2">
        <v>23.511869999999998</v>
      </c>
      <c r="I12924" s="2">
        <v>100.93089999999999</v>
      </c>
      <c r="J12924" s="2">
        <v>80.015889999999999</v>
      </c>
      <c r="K12924" s="2">
        <v>0.57948960000000005</v>
      </c>
      <c r="L12924" s="2">
        <v>-0.10449410000000001</v>
      </c>
      <c r="M12924">
        <v>1.367766</v>
      </c>
    </row>
    <row r="12925" spans="1:13" ht="15.6">
      <c r="A12925" s="12">
        <v>270</v>
      </c>
      <c r="B12925" s="9">
        <v>2016</v>
      </c>
      <c r="C12925" s="9">
        <v>9</v>
      </c>
      <c r="D12925" s="9">
        <v>26</v>
      </c>
      <c r="E12925" s="30">
        <f t="shared" si="402"/>
        <v>42639</v>
      </c>
      <c r="F12925" s="32">
        <f t="shared" si="403"/>
        <v>270</v>
      </c>
      <c r="G12925" s="6">
        <v>0.16666666666666666</v>
      </c>
      <c r="H12925" s="2">
        <v>23.384620000000002</v>
      </c>
      <c r="I12925" s="2">
        <v>100.9212</v>
      </c>
      <c r="J12925" s="2">
        <v>82.854830000000007</v>
      </c>
      <c r="K12925" s="2">
        <v>0.30139959999999999</v>
      </c>
      <c r="L12925" s="2">
        <v>-0.68634200000000001</v>
      </c>
      <c r="M12925">
        <v>0.83963379999999999</v>
      </c>
    </row>
    <row r="12926" spans="1:13" ht="15.6">
      <c r="A12926" s="12">
        <v>270</v>
      </c>
      <c r="B12926" s="9">
        <v>2016</v>
      </c>
      <c r="C12926" s="9">
        <v>9</v>
      </c>
      <c r="D12926" s="9">
        <v>26</v>
      </c>
      <c r="E12926" s="30">
        <f t="shared" si="402"/>
        <v>42639</v>
      </c>
      <c r="F12926" s="32">
        <f t="shared" si="403"/>
        <v>270</v>
      </c>
      <c r="G12926" s="6">
        <v>0.1875</v>
      </c>
      <c r="H12926" s="2">
        <v>23.200589999999998</v>
      </c>
      <c r="I12926" s="2">
        <v>100.92319999999999</v>
      </c>
      <c r="J12926" s="2">
        <v>84.546970000000002</v>
      </c>
      <c r="K12926" s="2">
        <v>0.20922660000000001</v>
      </c>
      <c r="L12926" s="2">
        <v>-0.84036049999999995</v>
      </c>
      <c r="M12926">
        <v>0.97585500000000003</v>
      </c>
    </row>
    <row r="12927" spans="1:13" ht="15.6">
      <c r="A12927" s="12">
        <v>270</v>
      </c>
      <c r="B12927" s="9">
        <v>2016</v>
      </c>
      <c r="C12927" s="9">
        <v>9</v>
      </c>
      <c r="D12927" s="9">
        <v>26</v>
      </c>
      <c r="E12927" s="30">
        <f t="shared" si="402"/>
        <v>42639</v>
      </c>
      <c r="F12927" s="32">
        <f t="shared" si="403"/>
        <v>270</v>
      </c>
      <c r="G12927" s="6">
        <v>0.20833333333333334</v>
      </c>
      <c r="H12927" s="2">
        <v>23.12716</v>
      </c>
      <c r="I12927" s="2">
        <v>100.9575</v>
      </c>
      <c r="J12927" s="2">
        <v>85.229420000000005</v>
      </c>
      <c r="K12927" s="2">
        <v>0.18146039999999999</v>
      </c>
      <c r="L12927" s="2">
        <v>-1.1107499999999999</v>
      </c>
      <c r="M12927">
        <v>1.056514</v>
      </c>
    </row>
    <row r="12928" spans="1:13" ht="15.6">
      <c r="A12928" s="12">
        <v>270</v>
      </c>
      <c r="B12928" s="9">
        <v>2016</v>
      </c>
      <c r="C12928" s="9">
        <v>9</v>
      </c>
      <c r="D12928" s="9">
        <v>26</v>
      </c>
      <c r="E12928" s="30">
        <f t="shared" si="402"/>
        <v>42639</v>
      </c>
      <c r="F12928" s="32">
        <f t="shared" si="403"/>
        <v>270</v>
      </c>
      <c r="G12928" s="6">
        <v>0.22916666666666666</v>
      </c>
      <c r="H12928" s="2">
        <v>22.96536</v>
      </c>
      <c r="I12928" s="2">
        <v>100.9594</v>
      </c>
      <c r="J12928" s="2">
        <v>86.919370000000001</v>
      </c>
      <c r="K12928" s="2">
        <v>0.35660500000000001</v>
      </c>
      <c r="L12928" s="2">
        <v>-0.93925199999999998</v>
      </c>
      <c r="M12928">
        <v>1.2464630000000001</v>
      </c>
    </row>
    <row r="12929" spans="1:13" ht="15.6">
      <c r="A12929" s="12">
        <v>270</v>
      </c>
      <c r="B12929" s="9">
        <v>2016</v>
      </c>
      <c r="C12929" s="9">
        <v>9</v>
      </c>
      <c r="D12929" s="9">
        <v>26</v>
      </c>
      <c r="E12929" s="30">
        <f t="shared" si="402"/>
        <v>42639</v>
      </c>
      <c r="F12929" s="32">
        <f t="shared" si="403"/>
        <v>270</v>
      </c>
      <c r="G12929" s="6">
        <v>0.25</v>
      </c>
      <c r="H12929" s="2">
        <v>22.912310000000002</v>
      </c>
      <c r="I12929" s="2">
        <v>100.9739</v>
      </c>
      <c r="J12929" s="2">
        <v>87.661770000000004</v>
      </c>
      <c r="K12929" s="2">
        <v>0.14286009999999999</v>
      </c>
      <c r="L12929" s="2">
        <v>0.53910000000000002</v>
      </c>
      <c r="M12929">
        <v>1.459503</v>
      </c>
    </row>
    <row r="12930" spans="1:13" ht="15.6">
      <c r="A12930" s="12">
        <v>270</v>
      </c>
      <c r="B12930" s="9">
        <v>2016</v>
      </c>
      <c r="C12930" s="9">
        <v>9</v>
      </c>
      <c r="D12930" s="9">
        <v>26</v>
      </c>
      <c r="E12930" s="30">
        <f t="shared" si="402"/>
        <v>42639</v>
      </c>
      <c r="F12930" s="32">
        <f t="shared" si="403"/>
        <v>270</v>
      </c>
      <c r="G12930" s="6">
        <v>0.27083333333333331</v>
      </c>
      <c r="H12930" s="2">
        <v>22.930050000000001</v>
      </c>
      <c r="I12930" s="2">
        <v>101.0009</v>
      </c>
      <c r="J12930" s="2">
        <v>87.750230000000002</v>
      </c>
      <c r="K12930" s="2">
        <v>5.6676280000000002E-2</v>
      </c>
      <c r="L12930" s="2">
        <v>24.98584</v>
      </c>
      <c r="M12930">
        <v>5.3111119999999996</v>
      </c>
    </row>
    <row r="12931" spans="1:13" ht="15.6">
      <c r="A12931" s="12">
        <v>270</v>
      </c>
      <c r="B12931" s="9">
        <v>2016</v>
      </c>
      <c r="C12931" s="9">
        <v>9</v>
      </c>
      <c r="D12931" s="9">
        <v>26</v>
      </c>
      <c r="E12931" s="30">
        <f t="shared" si="402"/>
        <v>42639</v>
      </c>
      <c r="F12931" s="32">
        <f t="shared" si="403"/>
        <v>270</v>
      </c>
      <c r="G12931" s="6">
        <v>0.29166666666666669</v>
      </c>
      <c r="H12931" s="2">
        <v>23.25855</v>
      </c>
      <c r="I12931" s="2">
        <v>101.0213</v>
      </c>
      <c r="J12931" s="2">
        <v>87.229140000000001</v>
      </c>
      <c r="K12931" s="2">
        <v>0.2349784</v>
      </c>
      <c r="L12931" s="2">
        <v>65.965249999999997</v>
      </c>
      <c r="M12931">
        <v>10.847390000000001</v>
      </c>
    </row>
    <row r="12932" spans="1:13" ht="15.6">
      <c r="A12932" s="12">
        <v>270</v>
      </c>
      <c r="B12932" s="9">
        <v>2016</v>
      </c>
      <c r="C12932" s="9">
        <v>9</v>
      </c>
      <c r="D12932" s="9">
        <v>26</v>
      </c>
      <c r="E12932" s="30">
        <f t="shared" si="402"/>
        <v>42639</v>
      </c>
      <c r="F12932" s="32">
        <f t="shared" si="403"/>
        <v>270</v>
      </c>
      <c r="G12932" s="6">
        <v>0.3125</v>
      </c>
      <c r="H12932" s="2">
        <v>23.75787</v>
      </c>
      <c r="I12932" s="2">
        <v>101.0356</v>
      </c>
      <c r="J12932" s="2">
        <v>85.715900000000005</v>
      </c>
      <c r="K12932" s="2">
        <v>0.83254240000000002</v>
      </c>
      <c r="L12932" s="2">
        <v>112.2122</v>
      </c>
      <c r="M12932">
        <v>16.756170000000001</v>
      </c>
    </row>
    <row r="12933" spans="1:13" ht="15.6">
      <c r="A12933" s="12">
        <v>270</v>
      </c>
      <c r="B12933" s="9">
        <v>2016</v>
      </c>
      <c r="C12933" s="9">
        <v>9</v>
      </c>
      <c r="D12933" s="9">
        <v>26</v>
      </c>
      <c r="E12933" s="30">
        <f t="shared" si="402"/>
        <v>42639</v>
      </c>
      <c r="F12933" s="32">
        <f t="shared" si="403"/>
        <v>270</v>
      </c>
      <c r="G12933" s="6">
        <v>0.33333333333333331</v>
      </c>
      <c r="H12933" s="2">
        <v>24.036090000000002</v>
      </c>
      <c r="I12933" s="2">
        <v>101.02030000000001</v>
      </c>
      <c r="J12933" s="2">
        <v>85.180239999999998</v>
      </c>
      <c r="K12933" s="2">
        <v>1.0100830000000001</v>
      </c>
      <c r="L12933" s="2">
        <v>179.47839999999999</v>
      </c>
      <c r="M12933">
        <v>26.987880000000001</v>
      </c>
    </row>
    <row r="12934" spans="1:13" ht="15.6">
      <c r="A12934" s="12">
        <v>270</v>
      </c>
      <c r="B12934" s="9">
        <v>2016</v>
      </c>
      <c r="C12934" s="9">
        <v>9</v>
      </c>
      <c r="D12934" s="9">
        <v>26</v>
      </c>
      <c r="E12934" s="30">
        <f t="shared" ref="E12934:E12997" si="404">DATE(B12934,C12934,D12934)</f>
        <v>42639</v>
      </c>
      <c r="F12934" s="32">
        <f t="shared" ref="F12934:F12997" si="405">E12934-DATE(YEAR(E12934),1,0)</f>
        <v>270</v>
      </c>
      <c r="G12934" s="6">
        <v>0.35416666666666669</v>
      </c>
      <c r="H12934" s="2">
        <v>24.607890000000001</v>
      </c>
      <c r="I12934" s="2">
        <v>101.04519999999999</v>
      </c>
      <c r="J12934" s="2">
        <v>83.401470000000003</v>
      </c>
      <c r="K12934" s="2">
        <v>0.5996821</v>
      </c>
      <c r="L12934" s="2">
        <v>219.59110000000001</v>
      </c>
      <c r="M12934">
        <v>32.105919999999998</v>
      </c>
    </row>
    <row r="12935" spans="1:13" ht="15.6">
      <c r="A12935" s="12">
        <v>270</v>
      </c>
      <c r="B12935" s="9">
        <v>2016</v>
      </c>
      <c r="C12935" s="9">
        <v>9</v>
      </c>
      <c r="D12935" s="9">
        <v>26</v>
      </c>
      <c r="E12935" s="30">
        <f t="shared" si="404"/>
        <v>42639</v>
      </c>
      <c r="F12935" s="32">
        <f t="shared" si="405"/>
        <v>270</v>
      </c>
      <c r="G12935" s="6">
        <v>0.375</v>
      </c>
      <c r="H12935" s="2">
        <v>25.002140000000001</v>
      </c>
      <c r="I12935" s="2">
        <v>101.0487</v>
      </c>
      <c r="J12935" s="2">
        <v>80.152959999999993</v>
      </c>
      <c r="K12935" s="2">
        <v>0.74434719999999999</v>
      </c>
      <c r="L12935" s="2">
        <v>259.98360000000002</v>
      </c>
      <c r="M12935">
        <v>37.658059999999999</v>
      </c>
    </row>
    <row r="12936" spans="1:13" ht="15.6">
      <c r="A12936" s="12">
        <v>270</v>
      </c>
      <c r="B12936" s="9">
        <v>2016</v>
      </c>
      <c r="C12936" s="9">
        <v>9</v>
      </c>
      <c r="D12936" s="9">
        <v>26</v>
      </c>
      <c r="E12936" s="30">
        <f t="shared" si="404"/>
        <v>42639</v>
      </c>
      <c r="F12936" s="32">
        <f t="shared" si="405"/>
        <v>270</v>
      </c>
      <c r="G12936" s="6">
        <v>0.39583333333333331</v>
      </c>
      <c r="H12936" s="2">
        <v>26.045400000000001</v>
      </c>
      <c r="I12936" s="2">
        <v>101.0446</v>
      </c>
      <c r="J12936" s="2">
        <v>76.763419999999996</v>
      </c>
      <c r="K12936" s="2">
        <v>0.80834899999999998</v>
      </c>
      <c r="L12936" s="2">
        <v>483.61619999999999</v>
      </c>
      <c r="M12936">
        <v>77.164169999999999</v>
      </c>
    </row>
    <row r="12937" spans="1:13" ht="15.6">
      <c r="A12937" s="12">
        <v>270</v>
      </c>
      <c r="B12937" s="9">
        <v>2016</v>
      </c>
      <c r="C12937" s="9">
        <v>9</v>
      </c>
      <c r="D12937" s="9">
        <v>26</v>
      </c>
      <c r="E12937" s="30">
        <f t="shared" si="404"/>
        <v>42639</v>
      </c>
      <c r="F12937" s="32">
        <f t="shared" si="405"/>
        <v>270</v>
      </c>
      <c r="G12937" s="6">
        <v>0.41666666666666669</v>
      </c>
      <c r="H12937" s="2">
        <v>26.863389999999999</v>
      </c>
      <c r="I12937" s="2">
        <v>101.0065</v>
      </c>
      <c r="J12937" s="2">
        <v>72.753230000000002</v>
      </c>
      <c r="K12937" s="2">
        <v>0.88154759999999999</v>
      </c>
      <c r="L12937" s="2">
        <v>574.46879999999999</v>
      </c>
      <c r="M12937">
        <v>88.452269999999999</v>
      </c>
    </row>
    <row r="12938" spans="1:13" ht="15.6">
      <c r="A12938" s="12">
        <v>270</v>
      </c>
      <c r="B12938" s="9">
        <v>2016</v>
      </c>
      <c r="C12938" s="9">
        <v>9</v>
      </c>
      <c r="D12938" s="9">
        <v>26</v>
      </c>
      <c r="E12938" s="30">
        <f t="shared" si="404"/>
        <v>42639</v>
      </c>
      <c r="F12938" s="32">
        <f t="shared" si="405"/>
        <v>270</v>
      </c>
      <c r="G12938" s="6">
        <v>0.4375</v>
      </c>
      <c r="H12938" s="2">
        <v>26.9481</v>
      </c>
      <c r="I12938" s="2">
        <v>100.98950000000001</v>
      </c>
      <c r="J12938" s="2">
        <v>72.470100000000002</v>
      </c>
      <c r="K12938" s="2">
        <v>1.6945859999999999</v>
      </c>
      <c r="L12938" s="2">
        <v>650.60699999999997</v>
      </c>
      <c r="M12938">
        <v>100.14109999999999</v>
      </c>
    </row>
    <row r="12939" spans="1:13" ht="15.6">
      <c r="A12939" s="12">
        <v>270</v>
      </c>
      <c r="B12939" s="9">
        <v>2016</v>
      </c>
      <c r="C12939" s="9">
        <v>9</v>
      </c>
      <c r="D12939" s="9">
        <v>26</v>
      </c>
      <c r="E12939" s="30">
        <f t="shared" si="404"/>
        <v>42639</v>
      </c>
      <c r="F12939" s="32">
        <f t="shared" si="405"/>
        <v>270</v>
      </c>
      <c r="G12939" s="6">
        <v>0.45833333333333331</v>
      </c>
      <c r="H12939" s="2">
        <v>27.205570000000002</v>
      </c>
      <c r="I12939" s="2">
        <v>100.9691</v>
      </c>
      <c r="J12939" s="2">
        <v>71.281379999999999</v>
      </c>
      <c r="K12939" s="2">
        <v>1.9790350000000001</v>
      </c>
      <c r="L12939" s="2">
        <v>694.18079999999998</v>
      </c>
      <c r="M12939">
        <v>107.6409</v>
      </c>
    </row>
    <row r="12940" spans="1:13" ht="15.6">
      <c r="A12940" s="12">
        <v>270</v>
      </c>
      <c r="B12940" s="9">
        <v>2016</v>
      </c>
      <c r="C12940" s="9">
        <v>9</v>
      </c>
      <c r="D12940" s="9">
        <v>26</v>
      </c>
      <c r="E12940" s="30">
        <f t="shared" si="404"/>
        <v>42639</v>
      </c>
      <c r="F12940" s="32">
        <f t="shared" si="405"/>
        <v>270</v>
      </c>
      <c r="G12940" s="6">
        <v>0.47916666666666669</v>
      </c>
      <c r="H12940" s="2">
        <v>27.726469999999999</v>
      </c>
      <c r="I12940" s="2">
        <v>100.9329</v>
      </c>
      <c r="J12940" s="2">
        <v>68.639979999999994</v>
      </c>
      <c r="K12940" s="2">
        <v>1.981501</v>
      </c>
      <c r="L12940" s="2">
        <v>738.24570000000006</v>
      </c>
      <c r="M12940">
        <v>114.9191</v>
      </c>
    </row>
    <row r="12941" spans="1:13" ht="15.6">
      <c r="A12941" s="12">
        <v>270</v>
      </c>
      <c r="B12941" s="9">
        <v>2016</v>
      </c>
      <c r="C12941" s="9">
        <v>9</v>
      </c>
      <c r="D12941" s="9">
        <v>26</v>
      </c>
      <c r="E12941" s="30">
        <f t="shared" si="404"/>
        <v>42639</v>
      </c>
      <c r="F12941" s="32">
        <f t="shared" si="405"/>
        <v>270</v>
      </c>
      <c r="G12941" s="6">
        <v>0.5</v>
      </c>
      <c r="H12941" s="2">
        <v>27.98095</v>
      </c>
      <c r="I12941" s="2">
        <v>100.8998</v>
      </c>
      <c r="J12941" s="2">
        <v>68.684049999999999</v>
      </c>
      <c r="K12941" s="2">
        <v>2.0805470000000001</v>
      </c>
      <c r="L12941" s="2">
        <v>625.65949999999998</v>
      </c>
      <c r="M12941">
        <v>96.159459999999996</v>
      </c>
    </row>
    <row r="12942" spans="1:13" ht="15.6">
      <c r="A12942" s="12">
        <v>270</v>
      </c>
      <c r="B12942" s="9">
        <v>2016</v>
      </c>
      <c r="C12942" s="9">
        <v>9</v>
      </c>
      <c r="D12942" s="9">
        <v>26</v>
      </c>
      <c r="E12942" s="30">
        <f t="shared" si="404"/>
        <v>42639</v>
      </c>
      <c r="F12942" s="32">
        <f t="shared" si="405"/>
        <v>270</v>
      </c>
      <c r="G12942" s="6">
        <v>0.52083333333333337</v>
      </c>
      <c r="H12942" s="2">
        <v>28.55236</v>
      </c>
      <c r="I12942" s="2">
        <v>100.875</v>
      </c>
      <c r="J12942" s="2">
        <v>65.387799999999999</v>
      </c>
      <c r="K12942" s="2">
        <v>1.6792100000000001</v>
      </c>
      <c r="L12942" s="2">
        <v>676.17550000000006</v>
      </c>
      <c r="M12942">
        <v>105.319</v>
      </c>
    </row>
    <row r="12943" spans="1:13" ht="15.6">
      <c r="A12943" s="12">
        <v>270</v>
      </c>
      <c r="B12943" s="9">
        <v>2016</v>
      </c>
      <c r="C12943" s="9">
        <v>9</v>
      </c>
      <c r="D12943" s="9">
        <v>26</v>
      </c>
      <c r="E12943" s="30">
        <f t="shared" si="404"/>
        <v>42639</v>
      </c>
      <c r="F12943" s="32">
        <f t="shared" si="405"/>
        <v>270</v>
      </c>
      <c r="G12943" s="6">
        <v>0.54166666666666663</v>
      </c>
      <c r="H12943" s="2">
        <v>29.253589999999999</v>
      </c>
      <c r="I12943" s="2">
        <v>100.8365</v>
      </c>
      <c r="J12943" s="2">
        <v>61.854080000000003</v>
      </c>
      <c r="K12943" s="2">
        <v>1.2381279999999999</v>
      </c>
      <c r="L12943" s="2">
        <v>691.57259999999997</v>
      </c>
      <c r="M12943">
        <v>107.0861</v>
      </c>
    </row>
    <row r="12944" spans="1:13" ht="15.6">
      <c r="A12944" s="12">
        <v>270</v>
      </c>
      <c r="B12944" s="9">
        <v>2016</v>
      </c>
      <c r="C12944" s="9">
        <v>9</v>
      </c>
      <c r="D12944" s="9">
        <v>26</v>
      </c>
      <c r="E12944" s="30">
        <f t="shared" si="404"/>
        <v>42639</v>
      </c>
      <c r="F12944" s="32">
        <f t="shared" si="405"/>
        <v>270</v>
      </c>
      <c r="G12944" s="6">
        <v>0.5625</v>
      </c>
      <c r="H12944" s="2">
        <v>29.43788</v>
      </c>
      <c r="I12944" s="2">
        <v>100.7991</v>
      </c>
      <c r="J12944" s="2">
        <v>60.12903</v>
      </c>
      <c r="K12944" s="2">
        <v>1.5907819999999999</v>
      </c>
      <c r="L12944" s="2">
        <v>646.67939999999999</v>
      </c>
      <c r="M12944">
        <v>100.7184</v>
      </c>
    </row>
    <row r="12945" spans="1:13" ht="15.6">
      <c r="A12945" s="12">
        <v>270</v>
      </c>
      <c r="B12945" s="9">
        <v>2016</v>
      </c>
      <c r="C12945" s="9">
        <v>9</v>
      </c>
      <c r="D12945" s="9">
        <v>26</v>
      </c>
      <c r="E12945" s="30">
        <f t="shared" si="404"/>
        <v>42639</v>
      </c>
      <c r="F12945" s="32">
        <f t="shared" si="405"/>
        <v>270</v>
      </c>
      <c r="G12945" s="6">
        <v>0.58333333333333337</v>
      </c>
      <c r="H12945" s="2">
        <v>29.58174</v>
      </c>
      <c r="I12945" s="2">
        <v>100.7598</v>
      </c>
      <c r="J12945" s="2">
        <v>58.624029999999998</v>
      </c>
      <c r="K12945" s="2">
        <v>1.9291720000000001</v>
      </c>
      <c r="L12945" s="2">
        <v>611.08439999999996</v>
      </c>
      <c r="M12945">
        <v>96.734870000000001</v>
      </c>
    </row>
    <row r="12946" spans="1:13" ht="15.6">
      <c r="A12946" s="12">
        <v>270</v>
      </c>
      <c r="B12946" s="9">
        <v>2016</v>
      </c>
      <c r="C12946" s="9">
        <v>9</v>
      </c>
      <c r="D12946" s="9">
        <v>26</v>
      </c>
      <c r="E12946" s="30">
        <f t="shared" si="404"/>
        <v>42639</v>
      </c>
      <c r="F12946" s="32">
        <f t="shared" si="405"/>
        <v>270</v>
      </c>
      <c r="G12946" s="6">
        <v>0.60416666666666663</v>
      </c>
      <c r="H12946" s="2">
        <v>29.909939999999999</v>
      </c>
      <c r="I12946" s="2">
        <v>100.7209</v>
      </c>
      <c r="J12946" s="2">
        <v>56.925269999999998</v>
      </c>
      <c r="K12946" s="2">
        <v>1.425511</v>
      </c>
      <c r="L12946" s="2">
        <v>556.21860000000004</v>
      </c>
      <c r="M12946">
        <v>89.696460000000002</v>
      </c>
    </row>
    <row r="12947" spans="1:13" ht="15.6">
      <c r="A12947" s="12">
        <v>270</v>
      </c>
      <c r="B12947" s="9">
        <v>2016</v>
      </c>
      <c r="C12947" s="9">
        <v>9</v>
      </c>
      <c r="D12947" s="9">
        <v>26</v>
      </c>
      <c r="E12947" s="30">
        <f t="shared" si="404"/>
        <v>42639</v>
      </c>
      <c r="F12947" s="32">
        <f t="shared" si="405"/>
        <v>270</v>
      </c>
      <c r="G12947" s="6">
        <v>0.625</v>
      </c>
      <c r="H12947" s="2">
        <v>29.775680000000001</v>
      </c>
      <c r="I12947" s="2">
        <v>100.6986</v>
      </c>
      <c r="J12947" s="2">
        <v>58.403230000000001</v>
      </c>
      <c r="K12947" s="2">
        <v>1.78427</v>
      </c>
      <c r="L12947" s="2">
        <v>468.21280000000002</v>
      </c>
      <c r="M12947">
        <v>76.618930000000006</v>
      </c>
    </row>
    <row r="12948" spans="1:13" ht="15.6">
      <c r="A12948" s="12">
        <v>270</v>
      </c>
      <c r="B12948" s="9">
        <v>2016</v>
      </c>
      <c r="C12948" s="9">
        <v>9</v>
      </c>
      <c r="D12948" s="9">
        <v>26</v>
      </c>
      <c r="E12948" s="30">
        <f t="shared" si="404"/>
        <v>42639</v>
      </c>
      <c r="F12948" s="32">
        <f t="shared" si="405"/>
        <v>270</v>
      </c>
      <c r="G12948" s="6">
        <v>0.64583333333333337</v>
      </c>
      <c r="H12948" s="2">
        <v>29.667809999999999</v>
      </c>
      <c r="I12948" s="2">
        <v>100.7058</v>
      </c>
      <c r="J12948" s="2">
        <v>57.529780000000002</v>
      </c>
      <c r="K12948" s="2">
        <v>1.4224220000000001</v>
      </c>
      <c r="L12948" s="2">
        <v>361.79950000000002</v>
      </c>
      <c r="M12948">
        <v>60.52375</v>
      </c>
    </row>
    <row r="12949" spans="1:13" ht="15.6">
      <c r="A12949" s="12">
        <v>270</v>
      </c>
      <c r="B12949" s="9">
        <v>2016</v>
      </c>
      <c r="C12949" s="9">
        <v>9</v>
      </c>
      <c r="D12949" s="9">
        <v>26</v>
      </c>
      <c r="E12949" s="30">
        <f t="shared" si="404"/>
        <v>42639</v>
      </c>
      <c r="F12949" s="32">
        <f t="shared" si="405"/>
        <v>270</v>
      </c>
      <c r="G12949" s="6">
        <v>0.66666666666666663</v>
      </c>
      <c r="H12949" s="2">
        <v>29.754899999999999</v>
      </c>
      <c r="I12949" s="2">
        <v>100.69929999999999</v>
      </c>
      <c r="J12949" s="2">
        <v>56.108199999999997</v>
      </c>
      <c r="K12949" s="2">
        <v>1.762869</v>
      </c>
      <c r="L12949" s="2">
        <v>308.9676</v>
      </c>
      <c r="M12949">
        <v>53.300080000000001</v>
      </c>
    </row>
    <row r="12950" spans="1:13" ht="15.6">
      <c r="A12950" s="12">
        <v>270</v>
      </c>
      <c r="B12950" s="9">
        <v>2016</v>
      </c>
      <c r="C12950" s="9">
        <v>9</v>
      </c>
      <c r="D12950" s="9">
        <v>26</v>
      </c>
      <c r="E12950" s="30">
        <f t="shared" si="404"/>
        <v>42639</v>
      </c>
      <c r="F12950" s="32">
        <f t="shared" si="405"/>
        <v>270</v>
      </c>
      <c r="G12950" s="6">
        <v>0.6875</v>
      </c>
      <c r="H12950" s="2">
        <v>29.296240000000001</v>
      </c>
      <c r="I12950" s="2">
        <v>100.7242</v>
      </c>
      <c r="J12950" s="2">
        <v>58.65025</v>
      </c>
      <c r="K12950" s="2">
        <v>2.2387709999999998</v>
      </c>
      <c r="L12950" s="2">
        <v>204.55009999999999</v>
      </c>
      <c r="M12950">
        <v>36.295250000000003</v>
      </c>
    </row>
    <row r="12951" spans="1:13" ht="15.6">
      <c r="A12951" s="12">
        <v>270</v>
      </c>
      <c r="B12951" s="9">
        <v>2016</v>
      </c>
      <c r="C12951" s="9">
        <v>9</v>
      </c>
      <c r="D12951" s="9">
        <v>26</v>
      </c>
      <c r="E12951" s="30">
        <f t="shared" si="404"/>
        <v>42639</v>
      </c>
      <c r="F12951" s="32">
        <f t="shared" si="405"/>
        <v>270</v>
      </c>
      <c r="G12951" s="6">
        <v>0.70833333333333337</v>
      </c>
      <c r="H12951" s="2">
        <v>28.922740000000001</v>
      </c>
      <c r="I12951" s="2">
        <v>100.7435</v>
      </c>
      <c r="J12951" s="2">
        <v>60.277900000000002</v>
      </c>
      <c r="K12951" s="2">
        <v>1.5817369999999999</v>
      </c>
      <c r="L12951" s="2">
        <v>127.4846</v>
      </c>
      <c r="M12951">
        <v>22.953890000000001</v>
      </c>
    </row>
    <row r="12952" spans="1:13" ht="15.6">
      <c r="A12952" s="12">
        <v>270</v>
      </c>
      <c r="B12952" s="9">
        <v>2016</v>
      </c>
      <c r="C12952" s="9">
        <v>9</v>
      </c>
      <c r="D12952" s="9">
        <v>26</v>
      </c>
      <c r="E12952" s="30">
        <f t="shared" si="404"/>
        <v>42639</v>
      </c>
      <c r="F12952" s="32">
        <f t="shared" si="405"/>
        <v>270</v>
      </c>
      <c r="G12952" s="6">
        <v>0.72916666666666663</v>
      </c>
      <c r="H12952" s="2">
        <v>28.568539999999999</v>
      </c>
      <c r="I12952" s="2">
        <v>100.7692</v>
      </c>
      <c r="J12952" s="2">
        <v>60.640120000000003</v>
      </c>
      <c r="K12952" s="2">
        <v>1.4040049999999999</v>
      </c>
      <c r="L12952" s="2">
        <v>52.234760000000001</v>
      </c>
      <c r="M12952">
        <v>8.349475</v>
      </c>
    </row>
    <row r="12953" spans="1:13" ht="15.6">
      <c r="A12953" s="12">
        <v>270</v>
      </c>
      <c r="B12953" s="9">
        <v>2016</v>
      </c>
      <c r="C12953" s="9">
        <v>9</v>
      </c>
      <c r="D12953" s="9">
        <v>26</v>
      </c>
      <c r="E12953" s="30">
        <f t="shared" si="404"/>
        <v>42639</v>
      </c>
      <c r="F12953" s="32">
        <f t="shared" si="405"/>
        <v>270</v>
      </c>
      <c r="G12953" s="6">
        <v>0.75</v>
      </c>
      <c r="H12953" s="2">
        <v>28.02759</v>
      </c>
      <c r="I12953" s="2">
        <v>100.7963</v>
      </c>
      <c r="J12953" s="2">
        <v>61.425960000000003</v>
      </c>
      <c r="K12953" s="2">
        <v>0.81392679999999995</v>
      </c>
      <c r="L12953" s="2">
        <v>9.0103329999999993</v>
      </c>
      <c r="M12953">
        <v>2.448855</v>
      </c>
    </row>
    <row r="12954" spans="1:13" ht="15.6">
      <c r="A12954" s="12">
        <v>270</v>
      </c>
      <c r="B12954" s="9">
        <v>2016</v>
      </c>
      <c r="C12954" s="9">
        <v>9</v>
      </c>
      <c r="D12954" s="9">
        <v>26</v>
      </c>
      <c r="E12954" s="30">
        <f t="shared" si="404"/>
        <v>42639</v>
      </c>
      <c r="F12954" s="32">
        <f t="shared" si="405"/>
        <v>270</v>
      </c>
      <c r="G12954" s="6">
        <v>0.77083333333333337</v>
      </c>
      <c r="H12954" s="2">
        <v>27.505269999999999</v>
      </c>
      <c r="I12954" s="2">
        <v>100.82980000000001</v>
      </c>
      <c r="J12954" s="2">
        <v>63.038620000000002</v>
      </c>
      <c r="K12954" s="2">
        <v>0.72467539999999997</v>
      </c>
      <c r="L12954" s="2">
        <v>-2.1371859999999998</v>
      </c>
      <c r="M12954">
        <v>1.668871</v>
      </c>
    </row>
    <row r="12955" spans="1:13" ht="15.6">
      <c r="A12955" s="12">
        <v>270</v>
      </c>
      <c r="B12955" s="9">
        <v>2016</v>
      </c>
      <c r="C12955" s="9">
        <v>9</v>
      </c>
      <c r="D12955" s="9">
        <v>26</v>
      </c>
      <c r="E12955" s="30">
        <f t="shared" si="404"/>
        <v>42639</v>
      </c>
      <c r="F12955" s="32">
        <f t="shared" si="405"/>
        <v>270</v>
      </c>
      <c r="G12955" s="6">
        <v>0.79166666666666663</v>
      </c>
      <c r="H12955" s="2">
        <v>27.361840000000001</v>
      </c>
      <c r="I12955" s="2">
        <v>100.8429</v>
      </c>
      <c r="J12955" s="2">
        <v>62.791130000000003</v>
      </c>
      <c r="K12955" s="2">
        <v>0.97747340000000005</v>
      </c>
      <c r="L12955" s="2">
        <v>-1.7306790000000001</v>
      </c>
      <c r="M12955">
        <v>2.0889880000000001</v>
      </c>
    </row>
    <row r="12956" spans="1:13" ht="15.6">
      <c r="A12956" s="12">
        <v>270</v>
      </c>
      <c r="B12956" s="9">
        <v>2016</v>
      </c>
      <c r="C12956" s="9">
        <v>9</v>
      </c>
      <c r="D12956" s="9">
        <v>26</v>
      </c>
      <c r="E12956" s="30">
        <f t="shared" si="404"/>
        <v>42639</v>
      </c>
      <c r="F12956" s="32">
        <f t="shared" si="405"/>
        <v>270</v>
      </c>
      <c r="G12956" s="6">
        <v>0.8125</v>
      </c>
      <c r="H12956" s="2">
        <v>27.16846</v>
      </c>
      <c r="I12956" s="2">
        <v>100.86499999999999</v>
      </c>
      <c r="J12956" s="2">
        <v>63.650970000000001</v>
      </c>
      <c r="K12956" s="2">
        <v>0.88904910000000004</v>
      </c>
      <c r="L12956" s="2">
        <v>-1.917114</v>
      </c>
      <c r="M12956">
        <v>1.8312440000000001</v>
      </c>
    </row>
    <row r="12957" spans="1:13" ht="15.6">
      <c r="A12957" s="12">
        <v>270</v>
      </c>
      <c r="B12957" s="9">
        <v>2016</v>
      </c>
      <c r="C12957" s="9">
        <v>9</v>
      </c>
      <c r="D12957" s="9">
        <v>26</v>
      </c>
      <c r="E12957" s="30">
        <f t="shared" si="404"/>
        <v>42639</v>
      </c>
      <c r="F12957" s="32">
        <f t="shared" si="405"/>
        <v>270</v>
      </c>
      <c r="G12957" s="6">
        <v>0.83333333333333337</v>
      </c>
      <c r="H12957" s="2">
        <v>26.763739999999999</v>
      </c>
      <c r="I12957" s="2">
        <v>100.8925</v>
      </c>
      <c r="J12957" s="2">
        <v>66.345269999999999</v>
      </c>
      <c r="K12957" s="2">
        <v>0.3305265</v>
      </c>
      <c r="L12957" s="2">
        <v>-2.1332300000000002</v>
      </c>
      <c r="M12957">
        <v>1.6896659999999999</v>
      </c>
    </row>
    <row r="12958" spans="1:13" ht="15.6">
      <c r="A12958" s="12">
        <v>270</v>
      </c>
      <c r="B12958" s="9">
        <v>2016</v>
      </c>
      <c r="C12958" s="9">
        <v>9</v>
      </c>
      <c r="D12958" s="9">
        <v>26</v>
      </c>
      <c r="E12958" s="30">
        <f t="shared" si="404"/>
        <v>42639</v>
      </c>
      <c r="F12958" s="32">
        <f t="shared" si="405"/>
        <v>270</v>
      </c>
      <c r="G12958" s="6">
        <v>0.85416666666666663</v>
      </c>
      <c r="H12958" s="2">
        <v>26.347860000000001</v>
      </c>
      <c r="I12958" s="2">
        <v>100.9182</v>
      </c>
      <c r="J12958" s="2">
        <v>69.313209999999998</v>
      </c>
      <c r="K12958" s="2">
        <v>0.128215</v>
      </c>
      <c r="L12958" s="2">
        <v>-2.3354560000000002</v>
      </c>
      <c r="M12958">
        <v>1.6819519999999999</v>
      </c>
    </row>
    <row r="12959" spans="1:13" ht="15.6">
      <c r="A12959" s="12">
        <v>270</v>
      </c>
      <c r="B12959" s="9">
        <v>2016</v>
      </c>
      <c r="C12959" s="9">
        <v>9</v>
      </c>
      <c r="D12959" s="9">
        <v>26</v>
      </c>
      <c r="E12959" s="30">
        <f t="shared" si="404"/>
        <v>42639</v>
      </c>
      <c r="F12959" s="32">
        <f t="shared" si="405"/>
        <v>270</v>
      </c>
      <c r="G12959" s="6">
        <v>0.875</v>
      </c>
      <c r="H12959" s="2">
        <v>25.519290000000002</v>
      </c>
      <c r="I12959" s="2">
        <v>100.93770000000001</v>
      </c>
      <c r="J12959" s="2">
        <v>74.799260000000004</v>
      </c>
      <c r="K12959" s="2">
        <v>0</v>
      </c>
      <c r="L12959" s="2">
        <v>-2.523612</v>
      </c>
      <c r="M12959">
        <v>1.5407169999999999</v>
      </c>
    </row>
    <row r="12960" spans="1:13" ht="15.6">
      <c r="A12960" s="12">
        <v>270</v>
      </c>
      <c r="B12960" s="9">
        <v>2016</v>
      </c>
      <c r="C12960" s="9">
        <v>9</v>
      </c>
      <c r="D12960" s="9">
        <v>26</v>
      </c>
      <c r="E12960" s="30">
        <f t="shared" si="404"/>
        <v>42639</v>
      </c>
      <c r="F12960" s="32">
        <f t="shared" si="405"/>
        <v>270</v>
      </c>
      <c r="G12960" s="6">
        <v>0.89583333333333337</v>
      </c>
      <c r="H12960" s="2">
        <v>25.284510000000001</v>
      </c>
      <c r="I12960" s="2">
        <v>100.946</v>
      </c>
      <c r="J12960" s="2">
        <v>75.374660000000006</v>
      </c>
      <c r="K12960" s="2">
        <v>0.29546480000000003</v>
      </c>
      <c r="L12960" s="2">
        <v>-0.93615700000000002</v>
      </c>
      <c r="M12960">
        <v>2.593375</v>
      </c>
    </row>
    <row r="12961" spans="1:13" ht="15.6">
      <c r="A12961" s="12">
        <v>270</v>
      </c>
      <c r="B12961" s="9">
        <v>2016</v>
      </c>
      <c r="C12961" s="9">
        <v>9</v>
      </c>
      <c r="D12961" s="9">
        <v>26</v>
      </c>
      <c r="E12961" s="30">
        <f t="shared" si="404"/>
        <v>42639</v>
      </c>
      <c r="F12961" s="32">
        <f t="shared" si="405"/>
        <v>270</v>
      </c>
      <c r="G12961" s="6">
        <v>0.91666666666666663</v>
      </c>
      <c r="H12961" s="2">
        <v>25.63945</v>
      </c>
      <c r="I12961" s="2">
        <v>100.9455</v>
      </c>
      <c r="J12961" s="2">
        <v>72.392049999999998</v>
      </c>
      <c r="K12961" s="2">
        <v>0.52486529999999998</v>
      </c>
      <c r="L12961" s="2">
        <v>-0.49413230000000002</v>
      </c>
      <c r="M12961">
        <v>2.7618230000000001</v>
      </c>
    </row>
    <row r="12962" spans="1:13" ht="15.6">
      <c r="A12962" s="12">
        <v>270</v>
      </c>
      <c r="B12962" s="9">
        <v>2016</v>
      </c>
      <c r="C12962" s="9">
        <v>9</v>
      </c>
      <c r="D12962" s="9">
        <v>26</v>
      </c>
      <c r="E12962" s="30">
        <f t="shared" si="404"/>
        <v>42639</v>
      </c>
      <c r="F12962" s="32">
        <f t="shared" si="405"/>
        <v>270</v>
      </c>
      <c r="G12962" s="6">
        <v>0.9375</v>
      </c>
      <c r="H12962" s="2">
        <v>25.394359999999999</v>
      </c>
      <c r="I12962" s="2">
        <v>100.9226</v>
      </c>
      <c r="J12962" s="2">
        <v>74.362790000000004</v>
      </c>
      <c r="K12962" s="2">
        <v>0.42612919999999999</v>
      </c>
      <c r="L12962" s="2">
        <v>-1.31752</v>
      </c>
      <c r="M12962">
        <v>2.1047630000000002</v>
      </c>
    </row>
    <row r="12963" spans="1:13" ht="15.6">
      <c r="A12963" s="12">
        <v>270</v>
      </c>
      <c r="B12963" s="9">
        <v>2016</v>
      </c>
      <c r="C12963" s="9">
        <v>9</v>
      </c>
      <c r="D12963" s="9">
        <v>26</v>
      </c>
      <c r="E12963" s="30">
        <f t="shared" si="404"/>
        <v>42639</v>
      </c>
      <c r="F12963" s="32">
        <f t="shared" si="405"/>
        <v>270</v>
      </c>
      <c r="G12963" s="6">
        <v>0.95833333333333337</v>
      </c>
      <c r="H12963" s="2">
        <v>25.097919999999998</v>
      </c>
      <c r="I12963" s="2">
        <v>100.9419</v>
      </c>
      <c r="J12963" s="2">
        <v>76.710899999999995</v>
      </c>
      <c r="K12963" s="2">
        <v>0.2985681</v>
      </c>
      <c r="L12963" s="2">
        <v>-1.3668929999999999</v>
      </c>
      <c r="M12963">
        <v>2.1802130000000002</v>
      </c>
    </row>
    <row r="12964" spans="1:13" ht="15.6">
      <c r="A12964" s="12">
        <v>270</v>
      </c>
      <c r="B12964" s="9">
        <v>2016</v>
      </c>
      <c r="C12964" s="9">
        <v>9</v>
      </c>
      <c r="D12964" s="9">
        <v>26</v>
      </c>
      <c r="E12964" s="30">
        <f t="shared" si="404"/>
        <v>42639</v>
      </c>
      <c r="F12964" s="32">
        <f t="shared" si="405"/>
        <v>270</v>
      </c>
      <c r="G12964" s="6">
        <v>0.97916666666666663</v>
      </c>
      <c r="H12964" s="2">
        <v>24.771719999999998</v>
      </c>
      <c r="I12964" s="2">
        <v>100.94410000000001</v>
      </c>
      <c r="J12964" s="2">
        <v>80.843879999999999</v>
      </c>
      <c r="K12964" s="2">
        <v>1.1350480000000001</v>
      </c>
      <c r="L12964" s="2">
        <v>-1.6265989999999999</v>
      </c>
      <c r="M12964">
        <v>2.105111</v>
      </c>
    </row>
    <row r="12965" spans="1:13" ht="15.6">
      <c r="A12965" s="12">
        <v>271</v>
      </c>
      <c r="B12965" s="9">
        <v>2016</v>
      </c>
      <c r="C12965" s="9">
        <v>9</v>
      </c>
      <c r="D12965" s="9">
        <v>26</v>
      </c>
      <c r="E12965" s="30">
        <f t="shared" si="404"/>
        <v>42639</v>
      </c>
      <c r="F12965" s="32">
        <f t="shared" si="405"/>
        <v>270</v>
      </c>
      <c r="G12965" s="6">
        <v>0</v>
      </c>
      <c r="H12965" s="2">
        <v>24.440100000000001</v>
      </c>
      <c r="I12965" s="2">
        <v>100.9449</v>
      </c>
      <c r="J12965" s="2">
        <v>84.236850000000004</v>
      </c>
      <c r="K12965" s="2">
        <v>0.64916200000000002</v>
      </c>
      <c r="L12965" s="2">
        <v>-2.1129519999999999</v>
      </c>
      <c r="M12965">
        <v>1.8003309999999999</v>
      </c>
    </row>
    <row r="12966" spans="1:13" ht="15.6">
      <c r="A12966" s="12">
        <v>271</v>
      </c>
      <c r="B12966" s="9">
        <v>2016</v>
      </c>
      <c r="C12966" s="9">
        <v>9</v>
      </c>
      <c r="D12966" s="9">
        <v>27</v>
      </c>
      <c r="E12966" s="30">
        <f t="shared" si="404"/>
        <v>42640</v>
      </c>
      <c r="F12966" s="32">
        <f t="shared" si="405"/>
        <v>271</v>
      </c>
      <c r="G12966" s="6">
        <v>2.0833333333333332E-2</v>
      </c>
      <c r="H12966" s="2">
        <v>24.11591</v>
      </c>
      <c r="I12966" s="2">
        <v>100.9186</v>
      </c>
      <c r="J12966" s="2">
        <v>87.420079999999999</v>
      </c>
      <c r="K12966" s="2">
        <v>0.64930840000000001</v>
      </c>
      <c r="L12966" s="2">
        <v>-1.6256109999999999</v>
      </c>
      <c r="M12966">
        <v>2.224377</v>
      </c>
    </row>
    <row r="12967" spans="1:13" ht="15.6">
      <c r="A12967" s="12">
        <v>271</v>
      </c>
      <c r="B12967" s="9">
        <v>2016</v>
      </c>
      <c r="C12967" s="9">
        <v>9</v>
      </c>
      <c r="D12967" s="9">
        <v>27</v>
      </c>
      <c r="E12967" s="30">
        <f t="shared" si="404"/>
        <v>42640</v>
      </c>
      <c r="F12967" s="32">
        <f t="shared" si="405"/>
        <v>271</v>
      </c>
      <c r="G12967" s="6">
        <v>4.1666666666666664E-2</v>
      </c>
      <c r="H12967" s="2">
        <v>23.94557</v>
      </c>
      <c r="I12967" s="2">
        <v>100.9044</v>
      </c>
      <c r="J12967" s="2">
        <v>89.84639</v>
      </c>
      <c r="K12967" s="2">
        <v>1.304781</v>
      </c>
      <c r="L12967" s="2">
        <v>-1.642436</v>
      </c>
      <c r="M12967">
        <v>1.861173</v>
      </c>
    </row>
    <row r="12968" spans="1:13" ht="15.6">
      <c r="A12968" s="12">
        <v>271</v>
      </c>
      <c r="B12968" s="9">
        <v>2016</v>
      </c>
      <c r="C12968" s="9">
        <v>9</v>
      </c>
      <c r="D12968" s="9">
        <v>27</v>
      </c>
      <c r="E12968" s="30">
        <f t="shared" si="404"/>
        <v>42640</v>
      </c>
      <c r="F12968" s="32">
        <f t="shared" si="405"/>
        <v>271</v>
      </c>
      <c r="G12968" s="6">
        <v>6.25E-2</v>
      </c>
      <c r="H12968" s="2">
        <v>23.584430000000001</v>
      </c>
      <c r="I12968" s="2">
        <v>100.8899</v>
      </c>
      <c r="J12968" s="2">
        <v>92.628699999999995</v>
      </c>
      <c r="K12968" s="2">
        <v>0.77859069999999997</v>
      </c>
      <c r="L12968" s="2">
        <v>-1.6653389999999999</v>
      </c>
      <c r="M12968">
        <v>1.8226119999999999</v>
      </c>
    </row>
    <row r="12969" spans="1:13" ht="15.6">
      <c r="A12969" s="12">
        <v>271</v>
      </c>
      <c r="B12969" s="9">
        <v>2016</v>
      </c>
      <c r="C12969" s="9">
        <v>9</v>
      </c>
      <c r="D12969" s="9">
        <v>27</v>
      </c>
      <c r="E12969" s="30">
        <f t="shared" si="404"/>
        <v>42640</v>
      </c>
      <c r="F12969" s="32">
        <f t="shared" si="405"/>
        <v>271</v>
      </c>
      <c r="G12969" s="6">
        <v>8.3333333333333329E-2</v>
      </c>
      <c r="H12969" s="2">
        <v>23.498719999999999</v>
      </c>
      <c r="I12969" s="2">
        <v>100.8728</v>
      </c>
      <c r="J12969" s="2">
        <v>93.195599999999999</v>
      </c>
      <c r="K12969" s="2">
        <v>0.79640840000000002</v>
      </c>
      <c r="L12969" s="2">
        <v>-1.6996290000000001</v>
      </c>
      <c r="M12969">
        <v>2.1323319999999999</v>
      </c>
    </row>
    <row r="12970" spans="1:13" ht="15.6">
      <c r="A12970" s="12">
        <v>271</v>
      </c>
      <c r="B12970" s="9">
        <v>2016</v>
      </c>
      <c r="C12970" s="9">
        <v>9</v>
      </c>
      <c r="D12970" s="9">
        <v>27</v>
      </c>
      <c r="E12970" s="30">
        <f t="shared" si="404"/>
        <v>42640</v>
      </c>
      <c r="F12970" s="32">
        <f t="shared" si="405"/>
        <v>271</v>
      </c>
      <c r="G12970" s="6">
        <v>0.10416666666666667</v>
      </c>
      <c r="H12970" s="2">
        <v>23.197379999999999</v>
      </c>
      <c r="I12970" s="2">
        <v>100.8626</v>
      </c>
      <c r="J12970" s="2">
        <v>94.188879999999997</v>
      </c>
      <c r="K12970" s="2">
        <v>0.181896</v>
      </c>
      <c r="L12970" s="2">
        <v>-1.8823319999999999</v>
      </c>
      <c r="M12970">
        <v>1.568012</v>
      </c>
    </row>
    <row r="12971" spans="1:13" ht="15.6">
      <c r="A12971" s="12">
        <v>271</v>
      </c>
      <c r="B12971" s="9">
        <v>2016</v>
      </c>
      <c r="C12971" s="9">
        <v>9</v>
      </c>
      <c r="D12971" s="9">
        <v>27</v>
      </c>
      <c r="E12971" s="30">
        <f t="shared" si="404"/>
        <v>42640</v>
      </c>
      <c r="F12971" s="32">
        <f t="shared" si="405"/>
        <v>271</v>
      </c>
      <c r="G12971" s="6">
        <v>0.125</v>
      </c>
      <c r="H12971" s="2">
        <v>22.794720000000002</v>
      </c>
      <c r="I12971" s="2">
        <v>100.85590000000001</v>
      </c>
      <c r="J12971" s="2">
        <v>95.852260000000001</v>
      </c>
      <c r="K12971" s="2">
        <v>0.50622230000000001</v>
      </c>
      <c r="L12971" s="2">
        <v>-1.6256839999999999</v>
      </c>
      <c r="M12971">
        <v>1.4590700000000001</v>
      </c>
    </row>
    <row r="12972" spans="1:13" ht="15.6">
      <c r="A12972" s="12">
        <v>271</v>
      </c>
      <c r="B12972" s="9">
        <v>2016</v>
      </c>
      <c r="C12972" s="9">
        <v>9</v>
      </c>
      <c r="D12972" s="9">
        <v>27</v>
      </c>
      <c r="E12972" s="30">
        <f t="shared" si="404"/>
        <v>42640</v>
      </c>
      <c r="F12972" s="32">
        <f t="shared" si="405"/>
        <v>271</v>
      </c>
      <c r="G12972" s="6">
        <v>0.14583333333333334</v>
      </c>
      <c r="H12972" s="2">
        <v>22.676469999999998</v>
      </c>
      <c r="I12972" s="2">
        <v>100.8501</v>
      </c>
      <c r="J12972" s="2">
        <v>97.011510000000001</v>
      </c>
      <c r="K12972" s="2">
        <v>1.3873530000000001</v>
      </c>
      <c r="L12972" s="2">
        <v>-1.429581</v>
      </c>
      <c r="M12972">
        <v>1.2036009999999999</v>
      </c>
    </row>
    <row r="12973" spans="1:13" ht="15.6">
      <c r="A12973" s="12">
        <v>271</v>
      </c>
      <c r="B12973" s="9">
        <v>2016</v>
      </c>
      <c r="C12973" s="9">
        <v>9</v>
      </c>
      <c r="D12973" s="9">
        <v>27</v>
      </c>
      <c r="E12973" s="30">
        <f t="shared" si="404"/>
        <v>42640</v>
      </c>
      <c r="F12973" s="32">
        <f t="shared" si="405"/>
        <v>271</v>
      </c>
      <c r="G12973" s="6">
        <v>0.16666666666666666</v>
      </c>
      <c r="H12973" s="2">
        <v>22.577839999999998</v>
      </c>
      <c r="I12973" s="2">
        <v>100.8445</v>
      </c>
      <c r="J12973" s="2">
        <v>97.655559999999994</v>
      </c>
      <c r="K12973" s="2">
        <v>1.4656690000000001</v>
      </c>
      <c r="L12973" s="2">
        <v>-1.6100909999999999</v>
      </c>
      <c r="M12973">
        <v>1.1537599999999999</v>
      </c>
    </row>
    <row r="12974" spans="1:13" ht="15.6">
      <c r="A12974" s="12">
        <v>271</v>
      </c>
      <c r="B12974" s="9">
        <v>2016</v>
      </c>
      <c r="C12974" s="9">
        <v>9</v>
      </c>
      <c r="D12974" s="9">
        <v>27</v>
      </c>
      <c r="E12974" s="30">
        <f t="shared" si="404"/>
        <v>42640</v>
      </c>
      <c r="F12974" s="32">
        <f t="shared" si="405"/>
        <v>271</v>
      </c>
      <c r="G12974" s="6">
        <v>0.1875</v>
      </c>
      <c r="H12974" s="2">
        <v>22.66958</v>
      </c>
      <c r="I12974" s="2">
        <v>100.85639999999999</v>
      </c>
      <c r="J12974" s="2">
        <v>98.024150000000006</v>
      </c>
      <c r="K12974" s="2">
        <v>1.3421730000000001</v>
      </c>
      <c r="L12974" s="2">
        <v>-1.4189000000000001</v>
      </c>
      <c r="M12974">
        <v>1.0442929999999999</v>
      </c>
    </row>
    <row r="12975" spans="1:13" ht="15.6">
      <c r="A12975" s="12">
        <v>271</v>
      </c>
      <c r="B12975" s="9">
        <v>2016</v>
      </c>
      <c r="C12975" s="9">
        <v>9</v>
      </c>
      <c r="D12975" s="9">
        <v>27</v>
      </c>
      <c r="E12975" s="30">
        <f t="shared" si="404"/>
        <v>42640</v>
      </c>
      <c r="F12975" s="32">
        <f t="shared" si="405"/>
        <v>271</v>
      </c>
      <c r="G12975" s="6">
        <v>0.20833333333333334</v>
      </c>
      <c r="H12975" s="2">
        <v>22.85352</v>
      </c>
      <c r="I12975" s="2">
        <v>100.8622</v>
      </c>
      <c r="J12975" s="2">
        <v>98.352059999999994</v>
      </c>
      <c r="K12975" s="2">
        <v>0.64106879999999999</v>
      </c>
      <c r="L12975" s="2">
        <v>-0.99223859999999997</v>
      </c>
      <c r="M12975">
        <v>1.357515</v>
      </c>
    </row>
    <row r="12976" spans="1:13" ht="15.6">
      <c r="A12976" s="12">
        <v>271</v>
      </c>
      <c r="B12976" s="9">
        <v>2016</v>
      </c>
      <c r="C12976" s="9">
        <v>9</v>
      </c>
      <c r="D12976" s="9">
        <v>27</v>
      </c>
      <c r="E12976" s="30">
        <f t="shared" si="404"/>
        <v>42640</v>
      </c>
      <c r="F12976" s="32">
        <f t="shared" si="405"/>
        <v>271</v>
      </c>
      <c r="G12976" s="6">
        <v>0.22916666666666666</v>
      </c>
      <c r="H12976" s="2">
        <v>23.327480000000001</v>
      </c>
      <c r="I12976" s="2">
        <v>100.8702</v>
      </c>
      <c r="J12976" s="2">
        <v>98.340819999999994</v>
      </c>
      <c r="K12976" s="2">
        <v>1.212723</v>
      </c>
      <c r="L12976" s="2">
        <v>-0.12892400000000001</v>
      </c>
      <c r="M12976">
        <v>1.137392</v>
      </c>
    </row>
    <row r="12977" spans="1:13" ht="15.6">
      <c r="A12977" s="12">
        <v>271</v>
      </c>
      <c r="B12977" s="9">
        <v>2016</v>
      </c>
      <c r="C12977" s="9">
        <v>9</v>
      </c>
      <c r="D12977" s="9">
        <v>27</v>
      </c>
      <c r="E12977" s="30">
        <f t="shared" si="404"/>
        <v>42640</v>
      </c>
      <c r="F12977" s="32">
        <f t="shared" si="405"/>
        <v>271</v>
      </c>
      <c r="G12977" s="6">
        <v>0.25</v>
      </c>
      <c r="H12977" s="2">
        <v>23.547779999999999</v>
      </c>
      <c r="I12977" s="2">
        <v>100.8926</v>
      </c>
      <c r="J12977" s="2">
        <v>97.62133</v>
      </c>
      <c r="K12977" s="2">
        <v>0.90545299999999995</v>
      </c>
      <c r="L12977" s="2">
        <v>1.221043E-2</v>
      </c>
      <c r="M12977">
        <v>2.07029</v>
      </c>
    </row>
    <row r="12978" spans="1:13" ht="15.6">
      <c r="A12978" s="12">
        <v>271</v>
      </c>
      <c r="B12978" s="9">
        <v>2016</v>
      </c>
      <c r="C12978" s="9">
        <v>9</v>
      </c>
      <c r="D12978" s="9">
        <v>27</v>
      </c>
      <c r="E12978" s="30">
        <f t="shared" si="404"/>
        <v>42640</v>
      </c>
      <c r="F12978" s="32">
        <f t="shared" si="405"/>
        <v>271</v>
      </c>
      <c r="G12978" s="6">
        <v>0.27083333333333331</v>
      </c>
      <c r="H12978" s="2">
        <v>23.659859999999998</v>
      </c>
      <c r="I12978" s="2">
        <v>100.9015</v>
      </c>
      <c r="J12978" s="2">
        <v>96.906329999999997</v>
      </c>
      <c r="K12978" s="2">
        <v>1.1334569999999999</v>
      </c>
      <c r="L12978" s="2">
        <v>15.36281</v>
      </c>
      <c r="M12978">
        <v>3.9406110000000001</v>
      </c>
    </row>
    <row r="12979" spans="1:13" ht="15.6">
      <c r="A12979" s="12">
        <v>271</v>
      </c>
      <c r="B12979" s="9">
        <v>2016</v>
      </c>
      <c r="C12979" s="9">
        <v>9</v>
      </c>
      <c r="D12979" s="9">
        <v>27</v>
      </c>
      <c r="E12979" s="30">
        <f t="shared" si="404"/>
        <v>42640</v>
      </c>
      <c r="F12979" s="32">
        <f t="shared" si="405"/>
        <v>271</v>
      </c>
      <c r="G12979" s="6">
        <v>0.29166666666666669</v>
      </c>
      <c r="H12979" s="2">
        <v>23.870229999999999</v>
      </c>
      <c r="I12979" s="2">
        <v>100.9392</v>
      </c>
      <c r="J12979" s="2">
        <v>96.223050000000001</v>
      </c>
      <c r="K12979" s="2">
        <v>2.0232019999999999</v>
      </c>
      <c r="L12979" s="2">
        <v>48.656750000000002</v>
      </c>
      <c r="M12979">
        <v>8.3505979999999997</v>
      </c>
    </row>
    <row r="12980" spans="1:13" ht="15.6">
      <c r="A12980" s="12">
        <v>271</v>
      </c>
      <c r="B12980" s="9">
        <v>2016</v>
      </c>
      <c r="C12980" s="9">
        <v>9</v>
      </c>
      <c r="D12980" s="9">
        <v>27</v>
      </c>
      <c r="E12980" s="30">
        <f t="shared" si="404"/>
        <v>42640</v>
      </c>
      <c r="F12980" s="32">
        <f t="shared" si="405"/>
        <v>271</v>
      </c>
      <c r="G12980" s="6">
        <v>0.3125</v>
      </c>
      <c r="H12980" s="2">
        <v>24.240590000000001</v>
      </c>
      <c r="I12980" s="2">
        <v>100.96550000000001</v>
      </c>
      <c r="J12980" s="2">
        <v>95.269940000000005</v>
      </c>
      <c r="K12980" s="2">
        <v>2.175567</v>
      </c>
      <c r="L12980" s="2">
        <v>95.595749999999995</v>
      </c>
      <c r="M12980">
        <v>13.67658</v>
      </c>
    </row>
    <row r="12981" spans="1:13" ht="15.6">
      <c r="A12981" s="12">
        <v>271</v>
      </c>
      <c r="B12981" s="9">
        <v>2016</v>
      </c>
      <c r="C12981" s="9">
        <v>9</v>
      </c>
      <c r="D12981" s="9">
        <v>27</v>
      </c>
      <c r="E12981" s="30">
        <f t="shared" si="404"/>
        <v>42640</v>
      </c>
      <c r="F12981" s="32">
        <f t="shared" si="405"/>
        <v>271</v>
      </c>
      <c r="G12981" s="6">
        <v>0.33333333333333331</v>
      </c>
      <c r="H12981" s="2">
        <v>24.221450000000001</v>
      </c>
      <c r="I12981" s="2">
        <v>100.9969</v>
      </c>
      <c r="J12981" s="2">
        <v>95.483670000000004</v>
      </c>
      <c r="K12981" s="2">
        <v>2.1117599999999999</v>
      </c>
      <c r="L12981" s="2">
        <v>66.293840000000003</v>
      </c>
      <c r="M12981">
        <v>8.7827559999999991</v>
      </c>
    </row>
    <row r="12982" spans="1:13" ht="15.6">
      <c r="A12982" s="12">
        <v>271</v>
      </c>
      <c r="B12982" s="9">
        <v>2016</v>
      </c>
      <c r="C12982" s="9">
        <v>9</v>
      </c>
      <c r="D12982" s="9">
        <v>27</v>
      </c>
      <c r="E12982" s="30">
        <f t="shared" si="404"/>
        <v>42640</v>
      </c>
      <c r="F12982" s="32">
        <f t="shared" si="405"/>
        <v>271</v>
      </c>
      <c r="G12982" s="6">
        <v>0.35416666666666669</v>
      </c>
      <c r="H12982" s="2">
        <v>24.54243</v>
      </c>
      <c r="I12982" s="2">
        <v>101.02160000000001</v>
      </c>
      <c r="J12982" s="2">
        <v>94.668300000000002</v>
      </c>
      <c r="K12982" s="2">
        <v>1.768796</v>
      </c>
      <c r="L12982" s="2">
        <v>110.428</v>
      </c>
      <c r="M12982">
        <v>15.488189999999999</v>
      </c>
    </row>
    <row r="12983" spans="1:13" ht="15.6">
      <c r="A12983" s="12">
        <v>271</v>
      </c>
      <c r="B12983" s="9">
        <v>2016</v>
      </c>
      <c r="C12983" s="9">
        <v>9</v>
      </c>
      <c r="D12983" s="9">
        <v>27</v>
      </c>
      <c r="E12983" s="30">
        <f t="shared" si="404"/>
        <v>42640</v>
      </c>
      <c r="F12983" s="32">
        <f t="shared" si="405"/>
        <v>271</v>
      </c>
      <c r="G12983" s="6">
        <v>0.375</v>
      </c>
      <c r="H12983" s="2">
        <v>25.494309999999999</v>
      </c>
      <c r="I12983" s="2">
        <v>101.0311</v>
      </c>
      <c r="J12983" s="2">
        <v>90.697050000000004</v>
      </c>
      <c r="K12983" s="2">
        <v>1.909724</v>
      </c>
      <c r="L12983" s="2">
        <v>298.41210000000001</v>
      </c>
      <c r="M12983">
        <v>44.603729999999999</v>
      </c>
    </row>
    <row r="12984" spans="1:13" ht="15.6">
      <c r="A12984" s="12">
        <v>271</v>
      </c>
      <c r="B12984" s="9">
        <v>2016</v>
      </c>
      <c r="C12984" s="9">
        <v>9</v>
      </c>
      <c r="D12984" s="9">
        <v>27</v>
      </c>
      <c r="E12984" s="30">
        <f t="shared" si="404"/>
        <v>42640</v>
      </c>
      <c r="F12984" s="32">
        <f t="shared" si="405"/>
        <v>271</v>
      </c>
      <c r="G12984" s="6">
        <v>0.39583333333333331</v>
      </c>
      <c r="H12984" s="2">
        <v>26.209</v>
      </c>
      <c r="I12984" s="2">
        <v>101.05249999999999</v>
      </c>
      <c r="J12984" s="2">
        <v>87.285349999999994</v>
      </c>
      <c r="K12984" s="2">
        <v>2.090808</v>
      </c>
      <c r="L12984" s="2">
        <v>375.57310000000001</v>
      </c>
      <c r="M12984">
        <v>56.758420000000001</v>
      </c>
    </row>
    <row r="12985" spans="1:13" ht="15.6">
      <c r="A12985" s="12">
        <v>271</v>
      </c>
      <c r="B12985" s="9">
        <v>2016</v>
      </c>
      <c r="C12985" s="9">
        <v>9</v>
      </c>
      <c r="D12985" s="9">
        <v>27</v>
      </c>
      <c r="E12985" s="30">
        <f t="shared" si="404"/>
        <v>42640</v>
      </c>
      <c r="F12985" s="32">
        <f t="shared" si="405"/>
        <v>271</v>
      </c>
      <c r="G12985" s="6">
        <v>0.41666666666666669</v>
      </c>
      <c r="H12985" s="2">
        <v>27.08577</v>
      </c>
      <c r="I12985" s="2">
        <v>101.0223</v>
      </c>
      <c r="J12985" s="2">
        <v>82.589399999999998</v>
      </c>
      <c r="K12985" s="2">
        <v>2.327814</v>
      </c>
      <c r="L12985" s="2">
        <v>581.87879999999996</v>
      </c>
      <c r="M12985">
        <v>90.02319</v>
      </c>
    </row>
    <row r="12986" spans="1:13" ht="15.6">
      <c r="A12986" s="12">
        <v>271</v>
      </c>
      <c r="B12986" s="9">
        <v>2016</v>
      </c>
      <c r="C12986" s="9">
        <v>9</v>
      </c>
      <c r="D12986" s="9">
        <v>27</v>
      </c>
      <c r="E12986" s="30">
        <f t="shared" si="404"/>
        <v>42640</v>
      </c>
      <c r="F12986" s="32">
        <f t="shared" si="405"/>
        <v>271</v>
      </c>
      <c r="G12986" s="6">
        <v>0.4375</v>
      </c>
      <c r="H12986" s="2">
        <v>27.710540000000002</v>
      </c>
      <c r="I12986" s="2">
        <v>100.9974</v>
      </c>
      <c r="J12986" s="2">
        <v>79.010760000000005</v>
      </c>
      <c r="K12986" s="2">
        <v>1.6753439999999999</v>
      </c>
      <c r="L12986" s="2">
        <v>355.35359999999997</v>
      </c>
      <c r="M12986">
        <v>49.494630000000001</v>
      </c>
    </row>
    <row r="12987" spans="1:13" ht="15.6">
      <c r="A12987" s="12">
        <v>271</v>
      </c>
      <c r="B12987" s="9">
        <v>2016</v>
      </c>
      <c r="C12987" s="9">
        <v>9</v>
      </c>
      <c r="D12987" s="9">
        <v>27</v>
      </c>
      <c r="E12987" s="30">
        <f t="shared" si="404"/>
        <v>42640</v>
      </c>
      <c r="F12987" s="32">
        <f t="shared" si="405"/>
        <v>271</v>
      </c>
      <c r="G12987" s="6">
        <v>0.45833333333333331</v>
      </c>
      <c r="H12987" s="2">
        <v>27.801279999999998</v>
      </c>
      <c r="I12987" s="2">
        <v>100.9637</v>
      </c>
      <c r="J12987" s="2">
        <v>78.675039999999996</v>
      </c>
      <c r="K12987" s="2">
        <v>1.6034870000000001</v>
      </c>
      <c r="L12987" s="2">
        <v>293.46980000000002</v>
      </c>
      <c r="M12987">
        <v>40.568899999999999</v>
      </c>
    </row>
    <row r="12988" spans="1:13" ht="15.6">
      <c r="A12988" s="12">
        <v>271</v>
      </c>
      <c r="B12988" s="9">
        <v>2016</v>
      </c>
      <c r="C12988" s="9">
        <v>9</v>
      </c>
      <c r="D12988" s="9">
        <v>27</v>
      </c>
      <c r="E12988" s="30">
        <f t="shared" si="404"/>
        <v>42640</v>
      </c>
      <c r="F12988" s="32">
        <f t="shared" si="405"/>
        <v>271</v>
      </c>
      <c r="G12988" s="6">
        <v>0.47916666666666669</v>
      </c>
      <c r="H12988" s="2">
        <v>28.332419999999999</v>
      </c>
      <c r="I12988" s="2">
        <v>100.9121</v>
      </c>
      <c r="J12988" s="2">
        <v>75.571659999999994</v>
      </c>
      <c r="K12988" s="2">
        <v>1.6822090000000001</v>
      </c>
      <c r="L12988" s="2">
        <v>568.47929999999997</v>
      </c>
      <c r="M12988">
        <v>87.245689999999996</v>
      </c>
    </row>
    <row r="12989" spans="1:13" ht="15.6">
      <c r="A12989" s="12">
        <v>271</v>
      </c>
      <c r="B12989" s="9">
        <v>2016</v>
      </c>
      <c r="C12989" s="9">
        <v>9</v>
      </c>
      <c r="D12989" s="9">
        <v>27</v>
      </c>
      <c r="E12989" s="30">
        <f t="shared" si="404"/>
        <v>42640</v>
      </c>
      <c r="F12989" s="32">
        <f t="shared" si="405"/>
        <v>271</v>
      </c>
      <c r="G12989" s="6">
        <v>0.5</v>
      </c>
      <c r="H12989" s="2">
        <v>29.097359999999998</v>
      </c>
      <c r="I12989" s="2">
        <v>100.89149999999999</v>
      </c>
      <c r="J12989" s="2">
        <v>72.306120000000007</v>
      </c>
      <c r="K12989" s="2">
        <v>1.0727660000000001</v>
      </c>
      <c r="L12989" s="2">
        <v>392.0179</v>
      </c>
      <c r="M12989">
        <v>55.78331</v>
      </c>
    </row>
    <row r="12990" spans="1:13" ht="15.6">
      <c r="A12990" s="12">
        <v>271</v>
      </c>
      <c r="B12990" s="9">
        <v>2016</v>
      </c>
      <c r="C12990" s="9">
        <v>9</v>
      </c>
      <c r="D12990" s="9">
        <v>27</v>
      </c>
      <c r="E12990" s="30">
        <f t="shared" si="404"/>
        <v>42640</v>
      </c>
      <c r="F12990" s="32">
        <f t="shared" si="405"/>
        <v>271</v>
      </c>
      <c r="G12990" s="6">
        <v>0.52083333333333337</v>
      </c>
      <c r="H12990" s="2">
        <v>28.92229</v>
      </c>
      <c r="I12990" s="2">
        <v>100.87949999999999</v>
      </c>
      <c r="J12990" s="2">
        <v>71.717209999999994</v>
      </c>
      <c r="K12990" s="2">
        <v>1.165521</v>
      </c>
      <c r="L12990" s="2">
        <v>323.93579999999997</v>
      </c>
      <c r="M12990">
        <v>45.034050000000001</v>
      </c>
    </row>
    <row r="12991" spans="1:13" ht="15.6">
      <c r="A12991" s="12">
        <v>271</v>
      </c>
      <c r="B12991" s="9">
        <v>2016</v>
      </c>
      <c r="C12991" s="9">
        <v>9</v>
      </c>
      <c r="D12991" s="9">
        <v>27</v>
      </c>
      <c r="E12991" s="30">
        <f t="shared" si="404"/>
        <v>42640</v>
      </c>
      <c r="F12991" s="32">
        <f t="shared" si="405"/>
        <v>271</v>
      </c>
      <c r="G12991" s="6">
        <v>0.54166666666666663</v>
      </c>
      <c r="H12991" s="2">
        <v>29.303429999999999</v>
      </c>
      <c r="I12991" s="2">
        <v>100.85899999999999</v>
      </c>
      <c r="J12991" s="2">
        <v>70.165930000000003</v>
      </c>
      <c r="K12991" s="2">
        <v>1.4441630000000001</v>
      </c>
      <c r="L12991" s="2">
        <v>404.1721</v>
      </c>
      <c r="M12991">
        <v>58.576439999999998</v>
      </c>
    </row>
    <row r="12992" spans="1:13" ht="15.6">
      <c r="A12992" s="12">
        <v>271</v>
      </c>
      <c r="B12992" s="9">
        <v>2016</v>
      </c>
      <c r="C12992" s="9">
        <v>9</v>
      </c>
      <c r="D12992" s="9">
        <v>27</v>
      </c>
      <c r="E12992" s="30">
        <f t="shared" si="404"/>
        <v>42640</v>
      </c>
      <c r="F12992" s="32">
        <f t="shared" si="405"/>
        <v>271</v>
      </c>
      <c r="G12992" s="6">
        <v>0.5625</v>
      </c>
      <c r="H12992" s="2">
        <v>29.512779999999999</v>
      </c>
      <c r="I12992" s="2">
        <v>100.8138</v>
      </c>
      <c r="J12992" s="2">
        <v>69.059259999999995</v>
      </c>
      <c r="K12992" s="2">
        <v>1.743725</v>
      </c>
      <c r="L12992" s="2">
        <v>409.57490000000001</v>
      </c>
      <c r="M12992">
        <v>59.95147</v>
      </c>
    </row>
    <row r="12993" spans="1:13" ht="15.6">
      <c r="A12993" s="12">
        <v>271</v>
      </c>
      <c r="B12993" s="9">
        <v>2016</v>
      </c>
      <c r="C12993" s="9">
        <v>9</v>
      </c>
      <c r="D12993" s="9">
        <v>27</v>
      </c>
      <c r="E12993" s="30">
        <f t="shared" si="404"/>
        <v>42640</v>
      </c>
      <c r="F12993" s="32">
        <f t="shared" si="405"/>
        <v>271</v>
      </c>
      <c r="G12993" s="6">
        <v>0.58333333333333337</v>
      </c>
      <c r="H12993" s="2">
        <v>29.912189999999999</v>
      </c>
      <c r="I12993" s="2">
        <v>100.7735</v>
      </c>
      <c r="J12993" s="2">
        <v>66.527410000000003</v>
      </c>
      <c r="K12993" s="2">
        <v>2.4466580000000002</v>
      </c>
      <c r="L12993" s="2">
        <v>534.27120000000002</v>
      </c>
      <c r="M12993">
        <v>82.899060000000006</v>
      </c>
    </row>
    <row r="12994" spans="1:13" ht="15.6">
      <c r="A12994" s="12">
        <v>271</v>
      </c>
      <c r="B12994" s="9">
        <v>2016</v>
      </c>
      <c r="C12994" s="9">
        <v>9</v>
      </c>
      <c r="D12994" s="9">
        <v>27</v>
      </c>
      <c r="E12994" s="30">
        <f t="shared" si="404"/>
        <v>42640</v>
      </c>
      <c r="F12994" s="32">
        <f t="shared" si="405"/>
        <v>271</v>
      </c>
      <c r="G12994" s="6">
        <v>0.60416666666666663</v>
      </c>
      <c r="H12994" s="2">
        <v>29.998629999999999</v>
      </c>
      <c r="I12994" s="2">
        <v>100.76730000000001</v>
      </c>
      <c r="J12994" s="2">
        <v>66.653720000000007</v>
      </c>
      <c r="K12994" s="2">
        <v>1.7975129999999999</v>
      </c>
      <c r="L12994" s="2">
        <v>460.9717</v>
      </c>
      <c r="M12994">
        <v>73.347989999999996</v>
      </c>
    </row>
    <row r="12995" spans="1:13" ht="15.6">
      <c r="A12995" s="12">
        <v>271</v>
      </c>
      <c r="B12995" s="9">
        <v>2016</v>
      </c>
      <c r="C12995" s="9">
        <v>9</v>
      </c>
      <c r="D12995" s="9">
        <v>27</v>
      </c>
      <c r="E12995" s="30">
        <f t="shared" si="404"/>
        <v>42640</v>
      </c>
      <c r="F12995" s="32">
        <f t="shared" si="405"/>
        <v>271</v>
      </c>
      <c r="G12995" s="6">
        <v>0.625</v>
      </c>
      <c r="H12995" s="2">
        <v>29.629390000000001</v>
      </c>
      <c r="I12995" s="2">
        <v>100.7461</v>
      </c>
      <c r="J12995" s="2">
        <v>70.881159999999994</v>
      </c>
      <c r="K12995" s="2">
        <v>2.684882</v>
      </c>
      <c r="L12995" s="2">
        <v>310.3689</v>
      </c>
      <c r="M12995">
        <v>47.620849999999997</v>
      </c>
    </row>
    <row r="12996" spans="1:13" ht="15.6">
      <c r="A12996" s="12">
        <v>271</v>
      </c>
      <c r="B12996" s="9">
        <v>2016</v>
      </c>
      <c r="C12996" s="9">
        <v>9</v>
      </c>
      <c r="D12996" s="9">
        <v>27</v>
      </c>
      <c r="E12996" s="30">
        <f t="shared" si="404"/>
        <v>42640</v>
      </c>
      <c r="F12996" s="32">
        <f t="shared" si="405"/>
        <v>271</v>
      </c>
      <c r="G12996" s="6">
        <v>0.64583333333333337</v>
      </c>
      <c r="H12996" s="2">
        <v>29.39686</v>
      </c>
      <c r="I12996" s="2">
        <v>100.7449</v>
      </c>
      <c r="J12996" s="2">
        <v>74.17886</v>
      </c>
      <c r="K12996" s="2">
        <v>3.8202790000000002</v>
      </c>
      <c r="L12996" s="2">
        <v>311.96910000000003</v>
      </c>
      <c r="M12996">
        <v>50.142400000000002</v>
      </c>
    </row>
    <row r="12997" spans="1:13" ht="15.6">
      <c r="A12997" s="12">
        <v>271</v>
      </c>
      <c r="B12997" s="9">
        <v>2016</v>
      </c>
      <c r="C12997" s="9">
        <v>9</v>
      </c>
      <c r="D12997" s="9">
        <v>27</v>
      </c>
      <c r="E12997" s="30">
        <f t="shared" si="404"/>
        <v>42640</v>
      </c>
      <c r="F12997" s="32">
        <f t="shared" si="405"/>
        <v>271</v>
      </c>
      <c r="G12997" s="6">
        <v>0.66666666666666663</v>
      </c>
      <c r="H12997" s="2">
        <v>28.832619999999999</v>
      </c>
      <c r="I12997" s="2">
        <v>100.7663</v>
      </c>
      <c r="J12997" s="2">
        <v>76.797520000000006</v>
      </c>
      <c r="K12997" s="2">
        <v>3.8428019999999998</v>
      </c>
      <c r="L12997" s="2">
        <v>270.73750000000001</v>
      </c>
      <c r="M12997">
        <v>46.507390000000001</v>
      </c>
    </row>
    <row r="12998" spans="1:13" ht="15.6">
      <c r="A12998" s="12">
        <v>271</v>
      </c>
      <c r="B12998" s="9">
        <v>2016</v>
      </c>
      <c r="C12998" s="9">
        <v>9</v>
      </c>
      <c r="D12998" s="9">
        <v>27</v>
      </c>
      <c r="E12998" s="30">
        <f t="shared" ref="E12998:E13061" si="406">DATE(B12998,C12998,D12998)</f>
        <v>42640</v>
      </c>
      <c r="F12998" s="32">
        <f t="shared" ref="F12998:F13061" si="407">E12998-DATE(YEAR(E12998),1,0)</f>
        <v>271</v>
      </c>
      <c r="G12998" s="6">
        <v>0.6875</v>
      </c>
      <c r="H12998" s="2">
        <v>28.852620000000002</v>
      </c>
      <c r="I12998" s="2">
        <v>100.79179999999999</v>
      </c>
      <c r="J12998" s="2">
        <v>76.599819999999994</v>
      </c>
      <c r="K12998" s="2">
        <v>3.7293120000000002</v>
      </c>
      <c r="L12998" s="2">
        <v>187.48779999999999</v>
      </c>
      <c r="M12998">
        <v>31.357150000000001</v>
      </c>
    </row>
    <row r="12999" spans="1:13" ht="15.6">
      <c r="A12999" s="12">
        <v>271</v>
      </c>
      <c r="B12999" s="9">
        <v>2016</v>
      </c>
      <c r="C12999" s="9">
        <v>9</v>
      </c>
      <c r="D12999" s="9">
        <v>27</v>
      </c>
      <c r="E12999" s="30">
        <f t="shared" si="406"/>
        <v>42640</v>
      </c>
      <c r="F12999" s="32">
        <f t="shared" si="407"/>
        <v>271</v>
      </c>
      <c r="G12999" s="6">
        <v>0.70833333333333337</v>
      </c>
      <c r="H12999" s="2">
        <v>28.626919999999998</v>
      </c>
      <c r="I12999" s="2">
        <v>100.8079</v>
      </c>
      <c r="J12999" s="2">
        <v>77.502399999999994</v>
      </c>
      <c r="K12999" s="2">
        <v>4.2145349999999997</v>
      </c>
      <c r="L12999" s="2">
        <v>119.84</v>
      </c>
      <c r="M12999">
        <v>21.251300000000001</v>
      </c>
    </row>
    <row r="13000" spans="1:13" ht="15.6">
      <c r="A13000" s="12">
        <v>271</v>
      </c>
      <c r="B13000" s="9">
        <v>2016</v>
      </c>
      <c r="C13000" s="9">
        <v>9</v>
      </c>
      <c r="D13000" s="9">
        <v>27</v>
      </c>
      <c r="E13000" s="30">
        <f t="shared" si="406"/>
        <v>42640</v>
      </c>
      <c r="F13000" s="32">
        <f t="shared" si="407"/>
        <v>271</v>
      </c>
      <c r="G13000" s="6">
        <v>0.72916666666666663</v>
      </c>
      <c r="H13000" s="2">
        <v>28.04121</v>
      </c>
      <c r="I13000" s="2">
        <v>100.8381</v>
      </c>
      <c r="J13000" s="2">
        <v>79.256969999999995</v>
      </c>
      <c r="K13000" s="2">
        <v>3.7758970000000001</v>
      </c>
      <c r="L13000" s="2">
        <v>44.492640000000002</v>
      </c>
      <c r="M13000">
        <v>7.1644899999999998</v>
      </c>
    </row>
    <row r="13001" spans="1:13" ht="15.6">
      <c r="A13001" s="12">
        <v>271</v>
      </c>
      <c r="B13001" s="9">
        <v>2016</v>
      </c>
      <c r="C13001" s="9">
        <v>9</v>
      </c>
      <c r="D13001" s="9">
        <v>27</v>
      </c>
      <c r="E13001" s="30">
        <f t="shared" si="406"/>
        <v>42640</v>
      </c>
      <c r="F13001" s="32">
        <f t="shared" si="407"/>
        <v>271</v>
      </c>
      <c r="G13001" s="6">
        <v>0.75</v>
      </c>
      <c r="H13001" s="2">
        <v>27.444240000000001</v>
      </c>
      <c r="I13001" s="2">
        <v>100.88379999999999</v>
      </c>
      <c r="J13001" s="2">
        <v>81.71311</v>
      </c>
      <c r="K13001" s="2">
        <v>3.5798519999999998</v>
      </c>
      <c r="L13001" s="2">
        <v>7.960744</v>
      </c>
      <c r="M13001">
        <v>1.7447710000000001</v>
      </c>
    </row>
    <row r="13002" spans="1:13" ht="15.6">
      <c r="A13002" s="12">
        <v>271</v>
      </c>
      <c r="B13002" s="9">
        <v>2016</v>
      </c>
      <c r="C13002" s="9">
        <v>9</v>
      </c>
      <c r="D13002" s="9">
        <v>27</v>
      </c>
      <c r="E13002" s="30">
        <f t="shared" si="406"/>
        <v>42640</v>
      </c>
      <c r="F13002" s="32">
        <f t="shared" si="407"/>
        <v>271</v>
      </c>
      <c r="G13002" s="6">
        <v>0.77083333333333337</v>
      </c>
      <c r="H13002" s="2">
        <v>26.922920000000001</v>
      </c>
      <c r="I13002" s="2">
        <v>100.9066</v>
      </c>
      <c r="J13002" s="2">
        <v>83.935839999999999</v>
      </c>
      <c r="K13002" s="2">
        <v>4.1926769999999998</v>
      </c>
      <c r="L13002" s="2">
        <v>-1.9927140000000001</v>
      </c>
      <c r="M13002">
        <v>0.67398789999999997</v>
      </c>
    </row>
    <row r="13003" spans="1:13" ht="15.6">
      <c r="A13003" s="12">
        <v>271</v>
      </c>
      <c r="B13003" s="9">
        <v>2016</v>
      </c>
      <c r="C13003" s="9">
        <v>9</v>
      </c>
      <c r="D13003" s="9">
        <v>27</v>
      </c>
      <c r="E13003" s="30">
        <f t="shared" si="406"/>
        <v>42640</v>
      </c>
      <c r="F13003" s="32">
        <f t="shared" si="407"/>
        <v>271</v>
      </c>
      <c r="G13003" s="6">
        <v>0.79166666666666663</v>
      </c>
      <c r="H13003" s="2">
        <v>26.579519999999999</v>
      </c>
      <c r="I13003" s="2">
        <v>100.95610000000001</v>
      </c>
      <c r="J13003" s="2">
        <v>85.474329999999995</v>
      </c>
      <c r="K13003" s="2">
        <v>3.6215120000000001</v>
      </c>
      <c r="L13003" s="2">
        <v>-2.1307860000000001</v>
      </c>
      <c r="M13003">
        <v>0.84556339999999997</v>
      </c>
    </row>
    <row r="13004" spans="1:13" ht="15.6">
      <c r="A13004" s="12">
        <v>271</v>
      </c>
      <c r="B13004" s="9">
        <v>2016</v>
      </c>
      <c r="C13004" s="9">
        <v>9</v>
      </c>
      <c r="D13004" s="9">
        <v>27</v>
      </c>
      <c r="E13004" s="30">
        <f t="shared" si="406"/>
        <v>42640</v>
      </c>
      <c r="F13004" s="32">
        <f t="shared" si="407"/>
        <v>271</v>
      </c>
      <c r="G13004" s="6">
        <v>0.8125</v>
      </c>
      <c r="H13004" s="2">
        <v>26.2423</v>
      </c>
      <c r="I13004" s="2">
        <v>101.0027</v>
      </c>
      <c r="J13004" s="2">
        <v>86.826170000000005</v>
      </c>
      <c r="K13004" s="2">
        <v>4.415038</v>
      </c>
      <c r="L13004" s="2">
        <v>-1.5314110000000001</v>
      </c>
      <c r="M13004">
        <v>0.56910400000000005</v>
      </c>
    </row>
    <row r="13005" spans="1:13" ht="15.6">
      <c r="A13005" s="12">
        <v>271</v>
      </c>
      <c r="B13005" s="9">
        <v>2016</v>
      </c>
      <c r="C13005" s="9">
        <v>9</v>
      </c>
      <c r="D13005" s="9">
        <v>27</v>
      </c>
      <c r="E13005" s="30">
        <f t="shared" si="406"/>
        <v>42640</v>
      </c>
      <c r="F13005" s="32">
        <f t="shared" si="407"/>
        <v>271</v>
      </c>
      <c r="G13005" s="6">
        <v>0.83333333333333337</v>
      </c>
      <c r="H13005" s="2">
        <v>25.827850000000002</v>
      </c>
      <c r="I13005" s="2">
        <v>101.0406</v>
      </c>
      <c r="J13005" s="2">
        <v>87.646029999999996</v>
      </c>
      <c r="K13005" s="2">
        <v>3.8314189999999999</v>
      </c>
      <c r="L13005" s="2">
        <v>-1.0768709999999999</v>
      </c>
      <c r="M13005">
        <v>0.33321699999999999</v>
      </c>
    </row>
    <row r="13006" spans="1:13" ht="15.6">
      <c r="A13006" s="12">
        <v>271</v>
      </c>
      <c r="B13006" s="9">
        <v>2016</v>
      </c>
      <c r="C13006" s="9">
        <v>9</v>
      </c>
      <c r="D13006" s="9">
        <v>27</v>
      </c>
      <c r="E13006" s="30">
        <f t="shared" si="406"/>
        <v>42640</v>
      </c>
      <c r="F13006" s="32">
        <f t="shared" si="407"/>
        <v>271</v>
      </c>
      <c r="G13006" s="6">
        <v>0.85416666666666663</v>
      </c>
      <c r="H13006" s="2">
        <v>25.49793</v>
      </c>
      <c r="I13006" s="2">
        <v>101.0727</v>
      </c>
      <c r="J13006" s="2">
        <v>87.23903</v>
      </c>
      <c r="K13006" s="2">
        <v>4.4377880000000003</v>
      </c>
      <c r="L13006" s="2">
        <v>-0.63180619999999998</v>
      </c>
      <c r="M13006">
        <v>6.1457530000000003E-2</v>
      </c>
    </row>
    <row r="13007" spans="1:13" ht="15.6">
      <c r="A13007" s="12">
        <v>271</v>
      </c>
      <c r="B13007" s="9">
        <v>2016</v>
      </c>
      <c r="C13007" s="9">
        <v>9</v>
      </c>
      <c r="D13007" s="9">
        <v>27</v>
      </c>
      <c r="E13007" s="30">
        <f t="shared" si="406"/>
        <v>42640</v>
      </c>
      <c r="F13007" s="32">
        <f t="shared" si="407"/>
        <v>271</v>
      </c>
      <c r="G13007" s="6">
        <v>0.875</v>
      </c>
      <c r="H13007" s="2">
        <v>25.266670000000001</v>
      </c>
      <c r="I13007" s="2">
        <v>101.08920000000001</v>
      </c>
      <c r="J13007" s="2">
        <v>87.618080000000006</v>
      </c>
      <c r="K13007" s="2">
        <v>3.7723499999999999</v>
      </c>
      <c r="L13007" s="2">
        <v>-0.80058739999999995</v>
      </c>
      <c r="M13007">
        <v>0.11820269999999999</v>
      </c>
    </row>
    <row r="13008" spans="1:13" ht="15.6">
      <c r="A13008" s="12">
        <v>271</v>
      </c>
      <c r="B13008" s="9">
        <v>2016</v>
      </c>
      <c r="C13008" s="9">
        <v>9</v>
      </c>
      <c r="D13008" s="9">
        <v>27</v>
      </c>
      <c r="E13008" s="30">
        <f t="shared" si="406"/>
        <v>42640</v>
      </c>
      <c r="F13008" s="32">
        <f t="shared" si="407"/>
        <v>271</v>
      </c>
      <c r="G13008" s="6">
        <v>0.89583333333333337</v>
      </c>
      <c r="H13008" s="2">
        <v>25.12152</v>
      </c>
      <c r="I13008" s="2">
        <v>101.0822</v>
      </c>
      <c r="J13008" s="2">
        <v>88.280910000000006</v>
      </c>
      <c r="K13008" s="2">
        <v>4.2121959999999996</v>
      </c>
      <c r="L13008" s="2">
        <v>-0.52869509999999997</v>
      </c>
      <c r="M13008">
        <v>0.19128010000000001</v>
      </c>
    </row>
    <row r="13009" spans="1:13" ht="15.6">
      <c r="A13009" s="12">
        <v>271</v>
      </c>
      <c r="B13009" s="9">
        <v>2016</v>
      </c>
      <c r="C13009" s="9">
        <v>9</v>
      </c>
      <c r="D13009" s="9">
        <v>27</v>
      </c>
      <c r="E13009" s="30">
        <f t="shared" si="406"/>
        <v>42640</v>
      </c>
      <c r="F13009" s="32">
        <f t="shared" si="407"/>
        <v>271</v>
      </c>
      <c r="G13009" s="6">
        <v>0.91666666666666663</v>
      </c>
      <c r="H13009" s="2">
        <v>25.013100000000001</v>
      </c>
      <c r="I13009" s="2">
        <v>101.0711</v>
      </c>
      <c r="J13009" s="2">
        <v>88.687290000000004</v>
      </c>
      <c r="K13009" s="2">
        <v>3.7715269999999999</v>
      </c>
      <c r="L13009" s="2">
        <v>-0.53361800000000004</v>
      </c>
      <c r="M13009">
        <v>0.1771374</v>
      </c>
    </row>
    <row r="13010" spans="1:13" ht="15.6">
      <c r="A13010" s="12">
        <v>271</v>
      </c>
      <c r="B13010" s="9">
        <v>2016</v>
      </c>
      <c r="C13010" s="9">
        <v>9</v>
      </c>
      <c r="D13010" s="9">
        <v>27</v>
      </c>
      <c r="E13010" s="30">
        <f t="shared" si="406"/>
        <v>42640</v>
      </c>
      <c r="F13010" s="32">
        <f t="shared" si="407"/>
        <v>271</v>
      </c>
      <c r="G13010" s="6">
        <v>0.9375</v>
      </c>
      <c r="H13010" s="2">
        <v>24.88073</v>
      </c>
      <c r="I13010" s="2">
        <v>101.06740000000001</v>
      </c>
      <c r="J13010" s="2">
        <v>89.277680000000004</v>
      </c>
      <c r="K13010" s="2">
        <v>3.905078</v>
      </c>
      <c r="L13010" s="2">
        <v>-0.45932580000000001</v>
      </c>
      <c r="M13010">
        <v>6.9878549999999998E-2</v>
      </c>
    </row>
    <row r="13011" spans="1:13" ht="15.6">
      <c r="A13011" s="12">
        <v>271</v>
      </c>
      <c r="B13011" s="9">
        <v>2016</v>
      </c>
      <c r="C13011" s="9">
        <v>9</v>
      </c>
      <c r="D13011" s="9">
        <v>27</v>
      </c>
      <c r="E13011" s="30">
        <f t="shared" si="406"/>
        <v>42640</v>
      </c>
      <c r="F13011" s="32">
        <f t="shared" si="407"/>
        <v>271</v>
      </c>
      <c r="G13011" s="6">
        <v>0.95833333333333337</v>
      </c>
      <c r="H13011" s="2">
        <v>24.715530000000001</v>
      </c>
      <c r="I13011" s="2">
        <v>101.075</v>
      </c>
      <c r="J13011" s="2">
        <v>89.742320000000007</v>
      </c>
      <c r="K13011" s="2">
        <v>3.6807729999999999</v>
      </c>
      <c r="L13011" s="2">
        <v>-0.38079279999999999</v>
      </c>
      <c r="M13011">
        <v>0.11921470000000001</v>
      </c>
    </row>
    <row r="13012" spans="1:13" ht="15.6">
      <c r="A13012" s="12">
        <v>271</v>
      </c>
      <c r="B13012" s="9">
        <v>2016</v>
      </c>
      <c r="C13012" s="9">
        <v>9</v>
      </c>
      <c r="D13012" s="9">
        <v>27</v>
      </c>
      <c r="E13012" s="30">
        <f t="shared" si="406"/>
        <v>42640</v>
      </c>
      <c r="F13012" s="32">
        <f t="shared" si="407"/>
        <v>271</v>
      </c>
      <c r="G13012" s="6">
        <v>0.97916666666666663</v>
      </c>
      <c r="H13012" s="2">
        <v>24.744890000000002</v>
      </c>
      <c r="I13012" s="2">
        <v>101.07340000000001</v>
      </c>
      <c r="J13012" s="2">
        <v>89.526939999999996</v>
      </c>
      <c r="K13012" s="2">
        <v>3.926987</v>
      </c>
      <c r="L13012" s="2">
        <v>-0.36078149999999998</v>
      </c>
      <c r="M13012">
        <v>0.1412738</v>
      </c>
    </row>
    <row r="13013" spans="1:13" ht="15.6">
      <c r="A13013" s="12">
        <v>272</v>
      </c>
      <c r="B13013" s="9">
        <v>2016</v>
      </c>
      <c r="C13013" s="9">
        <v>9</v>
      </c>
      <c r="D13013" s="9">
        <v>27</v>
      </c>
      <c r="E13013" s="30">
        <f t="shared" si="406"/>
        <v>42640</v>
      </c>
      <c r="F13013" s="32">
        <f t="shared" si="407"/>
        <v>271</v>
      </c>
      <c r="G13013" s="6">
        <v>0</v>
      </c>
      <c r="H13013" s="2">
        <v>24.662489999999998</v>
      </c>
      <c r="I13013" s="2">
        <v>101.0712</v>
      </c>
      <c r="J13013" s="2">
        <v>89.827240000000003</v>
      </c>
      <c r="K13013" s="2">
        <v>4.2140529999999998</v>
      </c>
      <c r="L13013" s="2">
        <v>-0.43439529999999998</v>
      </c>
      <c r="M13013">
        <v>0.11113290000000001</v>
      </c>
    </row>
    <row r="13014" spans="1:13" ht="15.6">
      <c r="A13014" s="12">
        <v>272</v>
      </c>
      <c r="B13014" s="9">
        <v>2016</v>
      </c>
      <c r="C13014" s="9">
        <v>9</v>
      </c>
      <c r="D13014" s="9">
        <v>28</v>
      </c>
      <c r="E13014" s="30">
        <f t="shared" si="406"/>
        <v>42641</v>
      </c>
      <c r="F13014" s="32">
        <f t="shared" si="407"/>
        <v>272</v>
      </c>
      <c r="G13014" s="6">
        <v>2.0833333333333332E-2</v>
      </c>
      <c r="H13014" s="2">
        <v>24.501339999999999</v>
      </c>
      <c r="I13014" s="2">
        <v>101.0723</v>
      </c>
      <c r="J13014" s="2">
        <v>90.477609999999999</v>
      </c>
      <c r="K13014" s="2">
        <v>4.9076880000000003</v>
      </c>
      <c r="L13014" s="2">
        <v>-0.49952750000000001</v>
      </c>
      <c r="M13014">
        <v>9.2609140000000003E-3</v>
      </c>
    </row>
    <row r="13015" spans="1:13" ht="15.6">
      <c r="A13015" s="12">
        <v>272</v>
      </c>
      <c r="B13015" s="9">
        <v>2016</v>
      </c>
      <c r="C13015" s="9">
        <v>9</v>
      </c>
      <c r="D13015" s="9">
        <v>28</v>
      </c>
      <c r="E13015" s="30">
        <f t="shared" si="406"/>
        <v>42641</v>
      </c>
      <c r="F13015" s="32">
        <f t="shared" si="407"/>
        <v>272</v>
      </c>
      <c r="G13015" s="6">
        <v>4.1666666666666664E-2</v>
      </c>
      <c r="H13015" s="2">
        <v>24.12565</v>
      </c>
      <c r="I13015" s="2">
        <v>101.06959999999999</v>
      </c>
      <c r="J13015" s="2">
        <v>92.602069999999998</v>
      </c>
      <c r="K13015" s="2">
        <v>4.573124</v>
      </c>
      <c r="L13015" s="2">
        <v>-2.3071820000000001</v>
      </c>
      <c r="M13015">
        <v>0.44975490000000001</v>
      </c>
    </row>
    <row r="13016" spans="1:13" ht="15.6">
      <c r="A13016" s="12">
        <v>272</v>
      </c>
      <c r="B13016" s="9">
        <v>2016</v>
      </c>
      <c r="C13016" s="9">
        <v>9</v>
      </c>
      <c r="D13016" s="9">
        <v>28</v>
      </c>
      <c r="E13016" s="30">
        <f t="shared" si="406"/>
        <v>42641</v>
      </c>
      <c r="F13016" s="32">
        <f t="shared" si="407"/>
        <v>272</v>
      </c>
      <c r="G13016" s="6">
        <v>6.25E-2</v>
      </c>
      <c r="H13016" s="2">
        <v>23.76371</v>
      </c>
      <c r="I13016" s="2">
        <v>101.0711</v>
      </c>
      <c r="J13016" s="2">
        <v>94.63212</v>
      </c>
      <c r="K13016" s="2">
        <v>3.9536319999999998</v>
      </c>
      <c r="L13016" s="2">
        <v>-2.4103289999999999</v>
      </c>
      <c r="M13016">
        <v>1.113872</v>
      </c>
    </row>
    <row r="13017" spans="1:13" ht="15.6">
      <c r="A13017" s="12">
        <v>272</v>
      </c>
      <c r="B13017" s="9">
        <v>2016</v>
      </c>
      <c r="C13017" s="9">
        <v>9</v>
      </c>
      <c r="D13017" s="9">
        <v>28</v>
      </c>
      <c r="E13017" s="30">
        <f t="shared" si="406"/>
        <v>42641</v>
      </c>
      <c r="F13017" s="32">
        <f t="shared" si="407"/>
        <v>272</v>
      </c>
      <c r="G13017" s="6">
        <v>8.3333333333333329E-2</v>
      </c>
      <c r="H13017" s="2">
        <v>23.63383</v>
      </c>
      <c r="I13017" s="2">
        <v>101.0655</v>
      </c>
      <c r="J13017" s="2">
        <v>95.021870000000007</v>
      </c>
      <c r="K13017" s="2">
        <v>3.7799680000000002</v>
      </c>
      <c r="L13017" s="2">
        <v>-0.46714489999999997</v>
      </c>
      <c r="M13017">
        <v>0.62690849999999998</v>
      </c>
    </row>
    <row r="13018" spans="1:13" ht="15.6">
      <c r="A13018" s="12">
        <v>272</v>
      </c>
      <c r="B13018" s="9">
        <v>2016</v>
      </c>
      <c r="C13018" s="9">
        <v>9</v>
      </c>
      <c r="D13018" s="9">
        <v>28</v>
      </c>
      <c r="E13018" s="30">
        <f t="shared" si="406"/>
        <v>42641</v>
      </c>
      <c r="F13018" s="32">
        <f t="shared" si="407"/>
        <v>272</v>
      </c>
      <c r="G13018" s="6">
        <v>0.10416666666666667</v>
      </c>
      <c r="H13018" s="2">
        <v>23.61985</v>
      </c>
      <c r="I13018" s="2">
        <v>101.0462</v>
      </c>
      <c r="J13018" s="2">
        <v>94.539919999999995</v>
      </c>
      <c r="K13018" s="2">
        <v>3.8743820000000002</v>
      </c>
      <c r="L13018" s="2">
        <v>-0.50277229999999995</v>
      </c>
      <c r="M13018">
        <v>0.30444909999999997</v>
      </c>
    </row>
    <row r="13019" spans="1:13" ht="15.6">
      <c r="A13019" s="12">
        <v>272</v>
      </c>
      <c r="B13019" s="9">
        <v>2016</v>
      </c>
      <c r="C13019" s="9">
        <v>9</v>
      </c>
      <c r="D13019" s="9">
        <v>28</v>
      </c>
      <c r="E13019" s="30">
        <f t="shared" si="406"/>
        <v>42641</v>
      </c>
      <c r="F13019" s="32">
        <f t="shared" si="407"/>
        <v>272</v>
      </c>
      <c r="G13019" s="6">
        <v>0.125</v>
      </c>
      <c r="H13019" s="2">
        <v>23.570699999999999</v>
      </c>
      <c r="I13019" s="2">
        <v>101.0401</v>
      </c>
      <c r="J13019" s="2">
        <v>94.889449999999997</v>
      </c>
      <c r="K13019" s="2">
        <v>4.2945770000000003</v>
      </c>
      <c r="L13019" s="2">
        <v>-2.1454409999999999</v>
      </c>
      <c r="M13019">
        <v>0.71902809999999995</v>
      </c>
    </row>
    <row r="13020" spans="1:13" ht="15.6">
      <c r="A13020" s="12">
        <v>272</v>
      </c>
      <c r="B13020" s="9">
        <v>2016</v>
      </c>
      <c r="C13020" s="9">
        <v>9</v>
      </c>
      <c r="D13020" s="9">
        <v>28</v>
      </c>
      <c r="E13020" s="30">
        <f t="shared" si="406"/>
        <v>42641</v>
      </c>
      <c r="F13020" s="32">
        <f t="shared" si="407"/>
        <v>272</v>
      </c>
      <c r="G13020" s="6">
        <v>0.14583333333333334</v>
      </c>
      <c r="H13020" s="2">
        <v>23.352550000000001</v>
      </c>
      <c r="I13020" s="2">
        <v>101.0164</v>
      </c>
      <c r="J13020" s="2">
        <v>95.879739999999998</v>
      </c>
      <c r="K13020" s="2">
        <v>4.562703</v>
      </c>
      <c r="L13020" s="2">
        <v>-2.2258390000000001</v>
      </c>
      <c r="M13020">
        <v>1.062373</v>
      </c>
    </row>
    <row r="13021" spans="1:13" ht="15.6">
      <c r="A13021" s="12">
        <v>272</v>
      </c>
      <c r="B13021" s="9">
        <v>2016</v>
      </c>
      <c r="C13021" s="9">
        <v>9</v>
      </c>
      <c r="D13021" s="9">
        <v>28</v>
      </c>
      <c r="E13021" s="30">
        <f t="shared" si="406"/>
        <v>42641</v>
      </c>
      <c r="F13021" s="32">
        <f t="shared" si="407"/>
        <v>272</v>
      </c>
      <c r="G13021" s="6">
        <v>0.16666666666666666</v>
      </c>
      <c r="H13021" s="2">
        <v>23.196439999999999</v>
      </c>
      <c r="I13021" s="2">
        <v>100.99339999999999</v>
      </c>
      <c r="J13021" s="2">
        <v>95.754419999999996</v>
      </c>
      <c r="K13021" s="2">
        <v>4.7729629999999998</v>
      </c>
      <c r="L13021" s="2">
        <v>-1.911367</v>
      </c>
      <c r="M13021">
        <v>1.4060710000000001</v>
      </c>
    </row>
    <row r="13022" spans="1:13" ht="15.6">
      <c r="A13022" s="12">
        <v>272</v>
      </c>
      <c r="B13022" s="9">
        <v>2016</v>
      </c>
      <c r="C13022" s="9">
        <v>9</v>
      </c>
      <c r="D13022" s="9">
        <v>28</v>
      </c>
      <c r="E13022" s="30">
        <f t="shared" si="406"/>
        <v>42641</v>
      </c>
      <c r="F13022" s="32">
        <f t="shared" si="407"/>
        <v>272</v>
      </c>
      <c r="G13022" s="6">
        <v>0.1875</v>
      </c>
      <c r="H13022" s="2">
        <v>23.060559999999999</v>
      </c>
      <c r="I13022" s="2">
        <v>101.0116</v>
      </c>
      <c r="J13022" s="2">
        <v>95.726020000000005</v>
      </c>
      <c r="K13022" s="2">
        <v>4.0621099999999997</v>
      </c>
      <c r="L13022" s="2">
        <v>-1.4352290000000001</v>
      </c>
      <c r="M13022">
        <v>1.2541869999999999</v>
      </c>
    </row>
    <row r="13023" spans="1:13" ht="15.6">
      <c r="A13023" s="12">
        <v>272</v>
      </c>
      <c r="B13023" s="9">
        <v>2016</v>
      </c>
      <c r="C13023" s="9">
        <v>9</v>
      </c>
      <c r="D13023" s="9">
        <v>28</v>
      </c>
      <c r="E13023" s="30">
        <f t="shared" si="406"/>
        <v>42641</v>
      </c>
      <c r="F13023" s="32">
        <f t="shared" si="407"/>
        <v>272</v>
      </c>
      <c r="G13023" s="6">
        <v>0.20833333333333334</v>
      </c>
      <c r="H13023" s="2">
        <v>22.956130000000002</v>
      </c>
      <c r="I13023" s="2">
        <v>101.02</v>
      </c>
      <c r="J13023" s="2">
        <v>94.415539999999993</v>
      </c>
      <c r="K13023" s="2">
        <v>5.029318</v>
      </c>
      <c r="L13023" s="2">
        <v>4.3764940000000002E-2</v>
      </c>
      <c r="M13023">
        <v>0.50602689999999995</v>
      </c>
    </row>
    <row r="13024" spans="1:13" ht="15.6">
      <c r="A13024" s="12">
        <v>272</v>
      </c>
      <c r="B13024" s="9">
        <v>2016</v>
      </c>
      <c r="C13024" s="9">
        <v>9</v>
      </c>
      <c r="D13024" s="9">
        <v>28</v>
      </c>
      <c r="E13024" s="30">
        <f t="shared" si="406"/>
        <v>42641</v>
      </c>
      <c r="F13024" s="32">
        <f t="shared" si="407"/>
        <v>272</v>
      </c>
      <c r="G13024" s="6">
        <v>0.22916666666666666</v>
      </c>
      <c r="H13024" s="2">
        <v>22.79458</v>
      </c>
      <c r="I13024" s="2">
        <v>101.04810000000001</v>
      </c>
      <c r="J13024" s="2">
        <v>93.657679999999999</v>
      </c>
      <c r="K13024" s="2">
        <v>5.0062879999999996</v>
      </c>
      <c r="L13024" s="2">
        <v>-0.2882034</v>
      </c>
      <c r="M13024">
        <v>0.1025524</v>
      </c>
    </row>
    <row r="13025" spans="1:13" ht="15.6">
      <c r="A13025" s="12">
        <v>272</v>
      </c>
      <c r="B13025" s="9">
        <v>2016</v>
      </c>
      <c r="C13025" s="9">
        <v>9</v>
      </c>
      <c r="D13025" s="9">
        <v>28</v>
      </c>
      <c r="E13025" s="30">
        <f t="shared" si="406"/>
        <v>42641</v>
      </c>
      <c r="F13025" s="32">
        <f t="shared" si="407"/>
        <v>272</v>
      </c>
      <c r="G13025" s="6">
        <v>0.25</v>
      </c>
      <c r="H13025" s="2">
        <v>22.747219999999999</v>
      </c>
      <c r="I13025" s="2">
        <v>101.06910000000001</v>
      </c>
      <c r="J13025" s="2">
        <v>93.767679999999999</v>
      </c>
      <c r="K13025" s="2">
        <v>4.6397500000000003</v>
      </c>
      <c r="L13025" s="2">
        <v>-0.46818290000000001</v>
      </c>
      <c r="M13025">
        <v>0.2271648</v>
      </c>
    </row>
    <row r="13026" spans="1:13" ht="15.6">
      <c r="A13026" s="12">
        <v>272</v>
      </c>
      <c r="B13026" s="9">
        <v>2016</v>
      </c>
      <c r="C13026" s="9">
        <v>9</v>
      </c>
      <c r="D13026" s="9">
        <v>28</v>
      </c>
      <c r="E13026" s="30">
        <f t="shared" si="406"/>
        <v>42641</v>
      </c>
      <c r="F13026" s="32">
        <f t="shared" si="407"/>
        <v>272</v>
      </c>
      <c r="G13026" s="6">
        <v>0.27083333333333331</v>
      </c>
      <c r="H13026" s="2">
        <v>22.713760000000001</v>
      </c>
      <c r="I13026" s="2">
        <v>101.0757</v>
      </c>
      <c r="J13026" s="2">
        <v>93.784149999999997</v>
      </c>
      <c r="K13026" s="2">
        <v>5.105944</v>
      </c>
      <c r="L13026" s="2">
        <v>2.9373179999999999</v>
      </c>
      <c r="M13026">
        <v>0.59443089999999998</v>
      </c>
    </row>
    <row r="13027" spans="1:13" ht="15.6">
      <c r="A13027" s="12">
        <v>272</v>
      </c>
      <c r="B13027" s="9">
        <v>2016</v>
      </c>
      <c r="C13027" s="9">
        <v>9</v>
      </c>
      <c r="D13027" s="9">
        <v>28</v>
      </c>
      <c r="E13027" s="30">
        <f t="shared" si="406"/>
        <v>42641</v>
      </c>
      <c r="F13027" s="32">
        <f t="shared" si="407"/>
        <v>272</v>
      </c>
      <c r="G13027" s="6">
        <v>0.29166666666666669</v>
      </c>
      <c r="H13027" s="2">
        <v>22.723420000000001</v>
      </c>
      <c r="I13027" s="2">
        <v>101.10299999999999</v>
      </c>
      <c r="J13027" s="2">
        <v>92.559539999999998</v>
      </c>
      <c r="K13027" s="2">
        <v>5.5885870000000004</v>
      </c>
      <c r="L13027" s="2">
        <v>12.36847</v>
      </c>
      <c r="M13027">
        <v>1.718129</v>
      </c>
    </row>
    <row r="13028" spans="1:13" ht="15.6">
      <c r="A13028" s="12">
        <v>272</v>
      </c>
      <c r="B13028" s="9">
        <v>2016</v>
      </c>
      <c r="C13028" s="9">
        <v>9</v>
      </c>
      <c r="D13028" s="9">
        <v>28</v>
      </c>
      <c r="E13028" s="30">
        <f t="shared" si="406"/>
        <v>42641</v>
      </c>
      <c r="F13028" s="32">
        <f t="shared" si="407"/>
        <v>272</v>
      </c>
      <c r="G13028" s="6">
        <v>0.3125</v>
      </c>
      <c r="H13028" s="2">
        <v>22.669899999999998</v>
      </c>
      <c r="I13028" s="2">
        <v>101.1431</v>
      </c>
      <c r="J13028" s="2">
        <v>91.660929999999993</v>
      </c>
      <c r="K13028" s="2">
        <v>5.8812610000000003</v>
      </c>
      <c r="L13028" s="2">
        <v>16.536580000000001</v>
      </c>
      <c r="M13028">
        <v>2.1025670000000001</v>
      </c>
    </row>
    <row r="13029" spans="1:13" ht="15.6">
      <c r="A13029" s="12">
        <v>272</v>
      </c>
      <c r="B13029" s="9">
        <v>2016</v>
      </c>
      <c r="C13029" s="9">
        <v>9</v>
      </c>
      <c r="D13029" s="9">
        <v>28</v>
      </c>
      <c r="E13029" s="30">
        <f t="shared" si="406"/>
        <v>42641</v>
      </c>
      <c r="F13029" s="32">
        <f t="shared" si="407"/>
        <v>272</v>
      </c>
      <c r="G13029" s="6">
        <v>0.33333333333333331</v>
      </c>
      <c r="H13029" s="2">
        <v>22.357659999999999</v>
      </c>
      <c r="I13029" s="2">
        <v>101.1696</v>
      </c>
      <c r="J13029" s="2">
        <v>91.856809999999996</v>
      </c>
      <c r="K13029" s="2">
        <v>6.4615049999999998</v>
      </c>
      <c r="L13029" s="2">
        <v>25.29871</v>
      </c>
      <c r="M13029">
        <v>3.264974</v>
      </c>
    </row>
    <row r="13030" spans="1:13" ht="15.6">
      <c r="A13030" s="12">
        <v>272</v>
      </c>
      <c r="B13030" s="9">
        <v>2016</v>
      </c>
      <c r="C13030" s="9">
        <v>9</v>
      </c>
      <c r="D13030" s="9">
        <v>28</v>
      </c>
      <c r="E13030" s="30">
        <f t="shared" si="406"/>
        <v>42641</v>
      </c>
      <c r="F13030" s="32">
        <f t="shared" si="407"/>
        <v>272</v>
      </c>
      <c r="G13030" s="6">
        <v>0.35416666666666669</v>
      </c>
      <c r="H13030" s="2"/>
      <c r="I13030" s="2"/>
      <c r="J13030" s="2"/>
      <c r="K13030" s="2"/>
      <c r="L13030" s="2"/>
    </row>
    <row r="13031" spans="1:13" ht="15.6">
      <c r="A13031" s="12">
        <v>272</v>
      </c>
      <c r="B13031" s="9">
        <v>2016</v>
      </c>
      <c r="C13031" s="9">
        <v>9</v>
      </c>
      <c r="D13031" s="9">
        <v>28</v>
      </c>
      <c r="E13031" s="30">
        <f t="shared" si="406"/>
        <v>42641</v>
      </c>
      <c r="F13031" s="32">
        <f t="shared" si="407"/>
        <v>272</v>
      </c>
      <c r="G13031" s="6">
        <v>0.375</v>
      </c>
      <c r="H13031" s="2"/>
      <c r="I13031" s="2"/>
      <c r="J13031" s="2"/>
      <c r="K13031" s="2"/>
      <c r="L13031" s="2"/>
    </row>
    <row r="13032" spans="1:13" ht="15.6">
      <c r="A13032" s="12">
        <v>272</v>
      </c>
      <c r="B13032" s="9">
        <v>2016</v>
      </c>
      <c r="C13032" s="9">
        <v>9</v>
      </c>
      <c r="D13032" s="9">
        <v>28</v>
      </c>
      <c r="E13032" s="30">
        <f t="shared" si="406"/>
        <v>42641</v>
      </c>
      <c r="F13032" s="32">
        <f t="shared" si="407"/>
        <v>272</v>
      </c>
      <c r="G13032" s="6">
        <v>0.39583333333333331</v>
      </c>
      <c r="H13032" s="2"/>
      <c r="I13032" s="2"/>
      <c r="J13032" s="2"/>
      <c r="K13032" s="2"/>
      <c r="L13032" s="2"/>
    </row>
    <row r="13033" spans="1:13" ht="15.6">
      <c r="A13033" s="12">
        <v>272</v>
      </c>
      <c r="B13033" s="9">
        <v>2016</v>
      </c>
      <c r="C13033" s="9">
        <v>9</v>
      </c>
      <c r="D13033" s="9">
        <v>28</v>
      </c>
      <c r="E13033" s="30">
        <f t="shared" si="406"/>
        <v>42641</v>
      </c>
      <c r="F13033" s="32">
        <f t="shared" si="407"/>
        <v>272</v>
      </c>
      <c r="G13033" s="6">
        <v>0.41666666666666669</v>
      </c>
      <c r="H13033" s="2"/>
      <c r="I13033" s="2"/>
      <c r="J13033" s="2"/>
      <c r="K13033" s="2"/>
      <c r="L13033" s="2"/>
    </row>
    <row r="13034" spans="1:13" ht="15.6">
      <c r="A13034" s="12">
        <v>272</v>
      </c>
      <c r="B13034" s="9">
        <v>2016</v>
      </c>
      <c r="C13034" s="9">
        <v>9</v>
      </c>
      <c r="D13034" s="9">
        <v>28</v>
      </c>
      <c r="E13034" s="30">
        <f t="shared" si="406"/>
        <v>42641</v>
      </c>
      <c r="F13034" s="32">
        <f t="shared" si="407"/>
        <v>272</v>
      </c>
      <c r="G13034" s="6">
        <v>0.4375</v>
      </c>
      <c r="H13034" s="2"/>
      <c r="I13034" s="2"/>
      <c r="J13034" s="2"/>
      <c r="K13034" s="2"/>
      <c r="L13034" s="2"/>
    </row>
    <row r="13035" spans="1:13" ht="15.6">
      <c r="A13035" s="12">
        <v>272</v>
      </c>
      <c r="B13035" s="9">
        <v>2016</v>
      </c>
      <c r="C13035" s="9">
        <v>9</v>
      </c>
      <c r="D13035" s="9">
        <v>28</v>
      </c>
      <c r="E13035" s="30">
        <f t="shared" si="406"/>
        <v>42641</v>
      </c>
      <c r="F13035" s="32">
        <f t="shared" si="407"/>
        <v>272</v>
      </c>
      <c r="G13035" s="6">
        <v>0.45833333333333331</v>
      </c>
      <c r="H13035" s="2"/>
      <c r="I13035" s="2"/>
      <c r="J13035" s="2"/>
      <c r="K13035" s="2"/>
      <c r="L13035" s="2"/>
    </row>
    <row r="13036" spans="1:13" ht="15.6">
      <c r="A13036" s="12">
        <v>272</v>
      </c>
      <c r="B13036" s="9">
        <v>2016</v>
      </c>
      <c r="C13036" s="9">
        <v>9</v>
      </c>
      <c r="D13036" s="9">
        <v>28</v>
      </c>
      <c r="E13036" s="30">
        <f t="shared" si="406"/>
        <v>42641</v>
      </c>
      <c r="F13036" s="32">
        <f t="shared" si="407"/>
        <v>272</v>
      </c>
      <c r="G13036" s="6">
        <v>0.47916666666666669</v>
      </c>
      <c r="H13036" s="2"/>
      <c r="I13036" s="2"/>
      <c r="J13036" s="2"/>
      <c r="K13036" s="2"/>
      <c r="L13036" s="2"/>
    </row>
    <row r="13037" spans="1:13" ht="15.6">
      <c r="A13037" s="12">
        <v>272</v>
      </c>
      <c r="B13037" s="9">
        <v>2016</v>
      </c>
      <c r="C13037" s="9">
        <v>9</v>
      </c>
      <c r="D13037" s="9">
        <v>28</v>
      </c>
      <c r="E13037" s="30">
        <f t="shared" si="406"/>
        <v>42641</v>
      </c>
      <c r="F13037" s="32">
        <f t="shared" si="407"/>
        <v>272</v>
      </c>
      <c r="G13037" s="6">
        <v>0.5</v>
      </c>
      <c r="H13037" s="2"/>
      <c r="I13037" s="2"/>
      <c r="J13037" s="2"/>
      <c r="K13037" s="2"/>
      <c r="L13037" s="2"/>
    </row>
    <row r="13038" spans="1:13" ht="15.6">
      <c r="A13038" s="12">
        <v>272</v>
      </c>
      <c r="B13038" s="9">
        <v>2016</v>
      </c>
      <c r="C13038" s="9">
        <v>9</v>
      </c>
      <c r="D13038" s="9">
        <v>28</v>
      </c>
      <c r="E13038" s="30">
        <f t="shared" si="406"/>
        <v>42641</v>
      </c>
      <c r="F13038" s="32">
        <f t="shared" si="407"/>
        <v>272</v>
      </c>
      <c r="G13038" s="6">
        <v>0.52083333333333337</v>
      </c>
      <c r="H13038" s="2"/>
      <c r="I13038" s="2"/>
      <c r="J13038" s="2"/>
      <c r="K13038" s="2"/>
      <c r="L13038" s="2"/>
    </row>
    <row r="13039" spans="1:13" ht="15.6">
      <c r="A13039" s="12">
        <v>272</v>
      </c>
      <c r="B13039" s="9">
        <v>2016</v>
      </c>
      <c r="C13039" s="9">
        <v>9</v>
      </c>
      <c r="D13039" s="9">
        <v>28</v>
      </c>
      <c r="E13039" s="30">
        <f t="shared" si="406"/>
        <v>42641</v>
      </c>
      <c r="F13039" s="32">
        <f t="shared" si="407"/>
        <v>272</v>
      </c>
      <c r="G13039" s="6">
        <v>0.54166666666666663</v>
      </c>
      <c r="H13039" s="2"/>
      <c r="I13039" s="2"/>
      <c r="J13039" s="2"/>
      <c r="K13039" s="2"/>
      <c r="L13039" s="2"/>
    </row>
    <row r="13040" spans="1:13" ht="15.6">
      <c r="A13040" s="12">
        <v>272</v>
      </c>
      <c r="B13040" s="9">
        <v>2016</v>
      </c>
      <c r="C13040" s="9">
        <v>9</v>
      </c>
      <c r="D13040" s="9">
        <v>28</v>
      </c>
      <c r="E13040" s="30">
        <f t="shared" si="406"/>
        <v>42641</v>
      </c>
      <c r="F13040" s="32">
        <f t="shared" si="407"/>
        <v>272</v>
      </c>
      <c r="G13040" s="6">
        <v>0.5625</v>
      </c>
      <c r="H13040" s="2"/>
      <c r="I13040" s="2"/>
      <c r="J13040" s="2"/>
      <c r="K13040" s="2"/>
      <c r="L13040" s="2"/>
    </row>
    <row r="13041" spans="1:12" ht="15.6">
      <c r="A13041" s="12">
        <v>272</v>
      </c>
      <c r="B13041" s="9">
        <v>2016</v>
      </c>
      <c r="C13041" s="9">
        <v>9</v>
      </c>
      <c r="D13041" s="9">
        <v>28</v>
      </c>
      <c r="E13041" s="30">
        <f t="shared" si="406"/>
        <v>42641</v>
      </c>
      <c r="F13041" s="32">
        <f t="shared" si="407"/>
        <v>272</v>
      </c>
      <c r="G13041" s="6">
        <v>0.58333333333333337</v>
      </c>
      <c r="H13041" s="2"/>
      <c r="I13041" s="2"/>
      <c r="J13041" s="2"/>
      <c r="K13041" s="2"/>
      <c r="L13041" s="2"/>
    </row>
    <row r="13042" spans="1:12" ht="15.6">
      <c r="A13042" s="12">
        <v>272</v>
      </c>
      <c r="B13042" s="9">
        <v>2016</v>
      </c>
      <c r="C13042" s="9">
        <v>9</v>
      </c>
      <c r="D13042" s="9">
        <v>28</v>
      </c>
      <c r="E13042" s="30">
        <f t="shared" si="406"/>
        <v>42641</v>
      </c>
      <c r="F13042" s="32">
        <f t="shared" si="407"/>
        <v>272</v>
      </c>
      <c r="G13042" s="6">
        <v>0.60416666666666663</v>
      </c>
      <c r="H13042" s="2"/>
      <c r="I13042" s="2"/>
      <c r="J13042" s="2"/>
      <c r="K13042" s="2"/>
      <c r="L13042" s="2"/>
    </row>
    <row r="13043" spans="1:12" ht="15.6">
      <c r="A13043" s="12">
        <v>272</v>
      </c>
      <c r="B13043" s="9">
        <v>2016</v>
      </c>
      <c r="C13043" s="9">
        <v>9</v>
      </c>
      <c r="D13043" s="9">
        <v>28</v>
      </c>
      <c r="E13043" s="30">
        <f t="shared" si="406"/>
        <v>42641</v>
      </c>
      <c r="F13043" s="32">
        <f t="shared" si="407"/>
        <v>272</v>
      </c>
      <c r="G13043" s="6">
        <v>0.625</v>
      </c>
      <c r="H13043" s="2"/>
      <c r="I13043" s="2"/>
      <c r="J13043" s="2"/>
      <c r="K13043" s="2"/>
      <c r="L13043" s="2"/>
    </row>
    <row r="13044" spans="1:12" ht="15.6">
      <c r="A13044" s="12">
        <v>272</v>
      </c>
      <c r="B13044" s="9">
        <v>2016</v>
      </c>
      <c r="C13044" s="9">
        <v>9</v>
      </c>
      <c r="D13044" s="9">
        <v>28</v>
      </c>
      <c r="E13044" s="30">
        <f t="shared" si="406"/>
        <v>42641</v>
      </c>
      <c r="F13044" s="32">
        <f t="shared" si="407"/>
        <v>272</v>
      </c>
      <c r="G13044" s="6">
        <v>0.64583333333333337</v>
      </c>
      <c r="H13044" s="2"/>
      <c r="I13044" s="2"/>
      <c r="J13044" s="2"/>
      <c r="K13044" s="2"/>
      <c r="L13044" s="2"/>
    </row>
    <row r="13045" spans="1:12" ht="15.6">
      <c r="A13045" s="12">
        <v>272</v>
      </c>
      <c r="B13045" s="9">
        <v>2016</v>
      </c>
      <c r="C13045" s="9">
        <v>9</v>
      </c>
      <c r="D13045" s="9">
        <v>28</v>
      </c>
      <c r="E13045" s="30">
        <f t="shared" si="406"/>
        <v>42641</v>
      </c>
      <c r="F13045" s="32">
        <f t="shared" si="407"/>
        <v>272</v>
      </c>
      <c r="G13045" s="6">
        <v>0.66666666666666663</v>
      </c>
      <c r="H13045" s="2"/>
      <c r="I13045" s="2"/>
      <c r="J13045" s="2"/>
      <c r="K13045" s="2"/>
      <c r="L13045" s="2"/>
    </row>
    <row r="13046" spans="1:12" ht="15.6">
      <c r="A13046" s="12">
        <v>272</v>
      </c>
      <c r="B13046" s="9">
        <v>2016</v>
      </c>
      <c r="C13046" s="9">
        <v>9</v>
      </c>
      <c r="D13046" s="9">
        <v>28</v>
      </c>
      <c r="E13046" s="30">
        <f t="shared" si="406"/>
        <v>42641</v>
      </c>
      <c r="F13046" s="32">
        <f t="shared" si="407"/>
        <v>272</v>
      </c>
      <c r="G13046" s="6">
        <v>0.6875</v>
      </c>
      <c r="H13046" s="2"/>
      <c r="I13046" s="2"/>
      <c r="J13046" s="2"/>
      <c r="K13046" s="2"/>
      <c r="L13046" s="2"/>
    </row>
    <row r="13047" spans="1:12" ht="15.6">
      <c r="A13047" s="12">
        <v>272</v>
      </c>
      <c r="B13047" s="9">
        <v>2016</v>
      </c>
      <c r="C13047" s="9">
        <v>9</v>
      </c>
      <c r="D13047" s="9">
        <v>28</v>
      </c>
      <c r="E13047" s="30">
        <f t="shared" si="406"/>
        <v>42641</v>
      </c>
      <c r="F13047" s="32">
        <f t="shared" si="407"/>
        <v>272</v>
      </c>
      <c r="G13047" s="6">
        <v>0.70833333333333337</v>
      </c>
      <c r="H13047" s="2"/>
      <c r="I13047" s="2"/>
      <c r="J13047" s="2"/>
      <c r="K13047" s="2"/>
      <c r="L13047" s="2"/>
    </row>
    <row r="13048" spans="1:12" ht="15.6">
      <c r="A13048" s="12">
        <v>272</v>
      </c>
      <c r="B13048" s="9">
        <v>2016</v>
      </c>
      <c r="C13048" s="9">
        <v>9</v>
      </c>
      <c r="D13048" s="9">
        <v>28</v>
      </c>
      <c r="E13048" s="30">
        <f t="shared" si="406"/>
        <v>42641</v>
      </c>
      <c r="F13048" s="32">
        <f t="shared" si="407"/>
        <v>272</v>
      </c>
      <c r="G13048" s="6">
        <v>0.72916666666666663</v>
      </c>
      <c r="H13048" s="2"/>
      <c r="I13048" s="2"/>
      <c r="J13048" s="2"/>
      <c r="K13048" s="2"/>
      <c r="L13048" s="2"/>
    </row>
    <row r="13049" spans="1:12" ht="15.6">
      <c r="A13049" s="12">
        <v>272</v>
      </c>
      <c r="B13049" s="9">
        <v>2016</v>
      </c>
      <c r="C13049" s="9">
        <v>9</v>
      </c>
      <c r="D13049" s="9">
        <v>28</v>
      </c>
      <c r="E13049" s="30">
        <f t="shared" si="406"/>
        <v>42641</v>
      </c>
      <c r="F13049" s="32">
        <f t="shared" si="407"/>
        <v>272</v>
      </c>
      <c r="G13049" s="6">
        <v>0.75</v>
      </c>
      <c r="H13049" s="2"/>
      <c r="I13049" s="2"/>
      <c r="J13049" s="2"/>
      <c r="K13049" s="2"/>
      <c r="L13049" s="2"/>
    </row>
    <row r="13050" spans="1:12" ht="15.6">
      <c r="A13050" s="12">
        <v>272</v>
      </c>
      <c r="B13050" s="9">
        <v>2016</v>
      </c>
      <c r="C13050" s="9">
        <v>9</v>
      </c>
      <c r="D13050" s="9">
        <v>28</v>
      </c>
      <c r="E13050" s="30">
        <f t="shared" si="406"/>
        <v>42641</v>
      </c>
      <c r="F13050" s="32">
        <f t="shared" si="407"/>
        <v>272</v>
      </c>
      <c r="G13050" s="6">
        <v>0.77083333333333337</v>
      </c>
      <c r="H13050" s="2"/>
      <c r="I13050" s="2"/>
      <c r="J13050" s="2"/>
      <c r="K13050" s="2"/>
      <c r="L13050" s="2"/>
    </row>
    <row r="13051" spans="1:12" ht="15.6">
      <c r="A13051" s="12">
        <v>272</v>
      </c>
      <c r="B13051" s="9">
        <v>2016</v>
      </c>
      <c r="C13051" s="9">
        <v>9</v>
      </c>
      <c r="D13051" s="9">
        <v>28</v>
      </c>
      <c r="E13051" s="30">
        <f t="shared" si="406"/>
        <v>42641</v>
      </c>
      <c r="F13051" s="32">
        <f t="shared" si="407"/>
        <v>272</v>
      </c>
      <c r="G13051" s="6">
        <v>0.79166666666666663</v>
      </c>
      <c r="H13051" s="2"/>
      <c r="I13051" s="2"/>
      <c r="J13051" s="2"/>
      <c r="K13051" s="2"/>
      <c r="L13051" s="2"/>
    </row>
    <row r="13052" spans="1:12" ht="15.6">
      <c r="A13052" s="12">
        <v>272</v>
      </c>
      <c r="B13052" s="9">
        <v>2016</v>
      </c>
      <c r="C13052" s="9">
        <v>9</v>
      </c>
      <c r="D13052" s="9">
        <v>28</v>
      </c>
      <c r="E13052" s="30">
        <f t="shared" si="406"/>
        <v>42641</v>
      </c>
      <c r="F13052" s="32">
        <f t="shared" si="407"/>
        <v>272</v>
      </c>
      <c r="G13052" s="6">
        <v>0.8125</v>
      </c>
      <c r="H13052" s="2"/>
      <c r="I13052" s="2"/>
      <c r="J13052" s="2"/>
      <c r="K13052" s="2"/>
      <c r="L13052" s="2"/>
    </row>
    <row r="13053" spans="1:12" ht="15.6">
      <c r="A13053" s="12">
        <v>272</v>
      </c>
      <c r="B13053" s="9">
        <v>2016</v>
      </c>
      <c r="C13053" s="9">
        <v>9</v>
      </c>
      <c r="D13053" s="9">
        <v>28</v>
      </c>
      <c r="E13053" s="30">
        <f t="shared" si="406"/>
        <v>42641</v>
      </c>
      <c r="F13053" s="32">
        <f t="shared" si="407"/>
        <v>272</v>
      </c>
      <c r="G13053" s="6">
        <v>0.83333333333333337</v>
      </c>
      <c r="H13053" s="2"/>
      <c r="I13053" s="2"/>
      <c r="J13053" s="2"/>
      <c r="K13053" s="2"/>
      <c r="L13053" s="2"/>
    </row>
    <row r="13054" spans="1:12" ht="15.6">
      <c r="A13054" s="12">
        <v>272</v>
      </c>
      <c r="B13054" s="9">
        <v>2016</v>
      </c>
      <c r="C13054" s="9">
        <v>9</v>
      </c>
      <c r="D13054" s="9">
        <v>28</v>
      </c>
      <c r="E13054" s="30">
        <f t="shared" si="406"/>
        <v>42641</v>
      </c>
      <c r="F13054" s="32">
        <f t="shared" si="407"/>
        <v>272</v>
      </c>
      <c r="G13054" s="6">
        <v>0.85416666666666663</v>
      </c>
      <c r="H13054" s="2"/>
      <c r="I13054" s="2"/>
      <c r="J13054" s="2"/>
      <c r="K13054" s="2"/>
      <c r="L13054" s="2"/>
    </row>
    <row r="13055" spans="1:12" ht="15.6">
      <c r="A13055" s="12">
        <v>272</v>
      </c>
      <c r="B13055" s="9">
        <v>2016</v>
      </c>
      <c r="C13055" s="9">
        <v>9</v>
      </c>
      <c r="D13055" s="9">
        <v>28</v>
      </c>
      <c r="E13055" s="30">
        <f t="shared" si="406"/>
        <v>42641</v>
      </c>
      <c r="F13055" s="32">
        <f t="shared" si="407"/>
        <v>272</v>
      </c>
      <c r="G13055" s="6">
        <v>0.875</v>
      </c>
      <c r="H13055" s="2"/>
      <c r="I13055" s="2"/>
      <c r="J13055" s="2"/>
      <c r="K13055" s="2"/>
      <c r="L13055" s="2"/>
    </row>
    <row r="13056" spans="1:12" ht="15.6">
      <c r="A13056" s="12">
        <v>272</v>
      </c>
      <c r="B13056" s="9">
        <v>2016</v>
      </c>
      <c r="C13056" s="9">
        <v>9</v>
      </c>
      <c r="D13056" s="9">
        <v>28</v>
      </c>
      <c r="E13056" s="30">
        <f t="shared" si="406"/>
        <v>42641</v>
      </c>
      <c r="F13056" s="32">
        <f t="shared" si="407"/>
        <v>272</v>
      </c>
      <c r="G13056" s="6">
        <v>0.89583333333333337</v>
      </c>
      <c r="H13056" s="2"/>
      <c r="I13056" s="2"/>
      <c r="J13056" s="2"/>
      <c r="K13056" s="2"/>
      <c r="L13056" s="2"/>
    </row>
    <row r="13057" spans="1:12" ht="15.6">
      <c r="A13057" s="12">
        <v>272</v>
      </c>
      <c r="B13057" s="9">
        <v>2016</v>
      </c>
      <c r="C13057" s="9">
        <v>9</v>
      </c>
      <c r="D13057" s="9">
        <v>28</v>
      </c>
      <c r="E13057" s="30">
        <f t="shared" si="406"/>
        <v>42641</v>
      </c>
      <c r="F13057" s="32">
        <f t="shared" si="407"/>
        <v>272</v>
      </c>
      <c r="G13057" s="6">
        <v>0.91666666666666663</v>
      </c>
      <c r="H13057" s="2"/>
      <c r="I13057" s="2"/>
      <c r="J13057" s="2"/>
      <c r="K13057" s="2"/>
      <c r="L13057" s="2"/>
    </row>
    <row r="13058" spans="1:12" ht="15.6">
      <c r="A13058" s="12">
        <v>272</v>
      </c>
      <c r="B13058" s="9">
        <v>2016</v>
      </c>
      <c r="C13058" s="9">
        <v>9</v>
      </c>
      <c r="D13058" s="9">
        <v>28</v>
      </c>
      <c r="E13058" s="30">
        <f t="shared" si="406"/>
        <v>42641</v>
      </c>
      <c r="F13058" s="32">
        <f t="shared" si="407"/>
        <v>272</v>
      </c>
      <c r="G13058" s="6">
        <v>0.9375</v>
      </c>
      <c r="H13058" s="2"/>
      <c r="I13058" s="2"/>
      <c r="J13058" s="2"/>
      <c r="K13058" s="2"/>
      <c r="L13058" s="2"/>
    </row>
    <row r="13059" spans="1:12" ht="15.6">
      <c r="A13059" s="12">
        <v>272</v>
      </c>
      <c r="B13059" s="9">
        <v>2016</v>
      </c>
      <c r="C13059" s="9">
        <v>9</v>
      </c>
      <c r="D13059" s="9">
        <v>28</v>
      </c>
      <c r="E13059" s="30">
        <f t="shared" si="406"/>
        <v>42641</v>
      </c>
      <c r="F13059" s="32">
        <f t="shared" si="407"/>
        <v>272</v>
      </c>
      <c r="G13059" s="6">
        <v>0.95833333333333337</v>
      </c>
      <c r="H13059" s="2"/>
      <c r="I13059" s="2"/>
      <c r="J13059" s="2"/>
      <c r="K13059" s="2"/>
      <c r="L13059" s="2"/>
    </row>
    <row r="13060" spans="1:12" ht="15.6">
      <c r="A13060" s="12">
        <v>272</v>
      </c>
      <c r="B13060" s="9">
        <v>2016</v>
      </c>
      <c r="C13060" s="9">
        <v>9</v>
      </c>
      <c r="D13060" s="9">
        <v>28</v>
      </c>
      <c r="E13060" s="30">
        <f t="shared" si="406"/>
        <v>42641</v>
      </c>
      <c r="F13060" s="32">
        <f t="shared" si="407"/>
        <v>272</v>
      </c>
      <c r="G13060" s="6">
        <v>0.97916666666666663</v>
      </c>
      <c r="H13060" s="2"/>
      <c r="I13060" s="2"/>
      <c r="J13060" s="2"/>
      <c r="K13060" s="2"/>
      <c r="L13060" s="2"/>
    </row>
    <row r="13061" spans="1:12" ht="15.6">
      <c r="A13061" s="12">
        <v>273</v>
      </c>
      <c r="B13061" s="9">
        <v>2016</v>
      </c>
      <c r="C13061" s="9">
        <v>9</v>
      </c>
      <c r="D13061" s="9">
        <v>28</v>
      </c>
      <c r="E13061" s="30">
        <f t="shared" si="406"/>
        <v>42641</v>
      </c>
      <c r="F13061" s="32">
        <f t="shared" si="407"/>
        <v>272</v>
      </c>
      <c r="G13061" s="6">
        <v>0</v>
      </c>
      <c r="H13061" s="2"/>
      <c r="I13061" s="2"/>
      <c r="J13061" s="2"/>
      <c r="K13061" s="2"/>
      <c r="L13061" s="2"/>
    </row>
    <row r="13062" spans="1:12" ht="15.6">
      <c r="A13062" s="12">
        <v>273</v>
      </c>
      <c r="B13062" s="9">
        <v>2016</v>
      </c>
      <c r="C13062" s="9">
        <v>9</v>
      </c>
      <c r="D13062" s="9">
        <v>29</v>
      </c>
      <c r="E13062" s="30">
        <f t="shared" ref="E13062:E13125" si="408">DATE(B13062,C13062,D13062)</f>
        <v>42642</v>
      </c>
      <c r="F13062" s="32">
        <f t="shared" ref="F13062:F13125" si="409">E13062-DATE(YEAR(E13062),1,0)</f>
        <v>273</v>
      </c>
      <c r="G13062" s="6">
        <v>2.0833333333333332E-2</v>
      </c>
      <c r="H13062" s="2"/>
      <c r="I13062" s="2"/>
      <c r="J13062" s="2"/>
      <c r="K13062" s="2"/>
      <c r="L13062" s="2"/>
    </row>
    <row r="13063" spans="1:12" ht="15.6">
      <c r="A13063" s="12">
        <v>273</v>
      </c>
      <c r="B13063" s="9">
        <v>2016</v>
      </c>
      <c r="C13063" s="9">
        <v>9</v>
      </c>
      <c r="D13063" s="9">
        <v>29</v>
      </c>
      <c r="E13063" s="30">
        <f t="shared" si="408"/>
        <v>42642</v>
      </c>
      <c r="F13063" s="32">
        <f t="shared" si="409"/>
        <v>273</v>
      </c>
      <c r="G13063" s="6">
        <v>4.1666666666666664E-2</v>
      </c>
      <c r="H13063" s="2"/>
      <c r="I13063" s="2"/>
      <c r="J13063" s="2"/>
      <c r="K13063" s="2"/>
      <c r="L13063" s="2"/>
    </row>
    <row r="13064" spans="1:12" ht="15.6">
      <c r="A13064" s="12">
        <v>273</v>
      </c>
      <c r="B13064" s="9">
        <v>2016</v>
      </c>
      <c r="C13064" s="9">
        <v>9</v>
      </c>
      <c r="D13064" s="9">
        <v>29</v>
      </c>
      <c r="E13064" s="30">
        <f t="shared" si="408"/>
        <v>42642</v>
      </c>
      <c r="F13064" s="32">
        <f t="shared" si="409"/>
        <v>273</v>
      </c>
      <c r="G13064" s="6">
        <v>6.25E-2</v>
      </c>
      <c r="H13064" s="2"/>
      <c r="I13064" s="2"/>
      <c r="J13064" s="2"/>
      <c r="K13064" s="2"/>
      <c r="L13064" s="2"/>
    </row>
    <row r="13065" spans="1:12" ht="15.6">
      <c r="A13065" s="12">
        <v>273</v>
      </c>
      <c r="B13065" s="9">
        <v>2016</v>
      </c>
      <c r="C13065" s="9">
        <v>9</v>
      </c>
      <c r="D13065" s="9">
        <v>29</v>
      </c>
      <c r="E13065" s="30">
        <f t="shared" si="408"/>
        <v>42642</v>
      </c>
      <c r="F13065" s="32">
        <f t="shared" si="409"/>
        <v>273</v>
      </c>
      <c r="G13065" s="6">
        <v>8.3333333333333329E-2</v>
      </c>
      <c r="H13065" s="2"/>
      <c r="I13065" s="2"/>
      <c r="J13065" s="2"/>
      <c r="K13065" s="2"/>
      <c r="L13065" s="2"/>
    </row>
    <row r="13066" spans="1:12" ht="15.6">
      <c r="A13066" s="12">
        <v>273</v>
      </c>
      <c r="B13066" s="9">
        <v>2016</v>
      </c>
      <c r="C13066" s="9">
        <v>9</v>
      </c>
      <c r="D13066" s="9">
        <v>29</v>
      </c>
      <c r="E13066" s="30">
        <f t="shared" si="408"/>
        <v>42642</v>
      </c>
      <c r="F13066" s="32">
        <f t="shared" si="409"/>
        <v>273</v>
      </c>
      <c r="G13066" s="6">
        <v>0.10416666666666667</v>
      </c>
      <c r="H13066" s="2"/>
      <c r="I13066" s="2"/>
      <c r="J13066" s="2"/>
      <c r="K13066" s="2"/>
      <c r="L13066" s="2"/>
    </row>
    <row r="13067" spans="1:12" ht="15.6">
      <c r="A13067" s="12">
        <v>273</v>
      </c>
      <c r="B13067" s="9">
        <v>2016</v>
      </c>
      <c r="C13067" s="9">
        <v>9</v>
      </c>
      <c r="D13067" s="9">
        <v>29</v>
      </c>
      <c r="E13067" s="30">
        <f t="shared" si="408"/>
        <v>42642</v>
      </c>
      <c r="F13067" s="32">
        <f t="shared" si="409"/>
        <v>273</v>
      </c>
      <c r="G13067" s="6">
        <v>0.125</v>
      </c>
      <c r="H13067" s="2"/>
      <c r="I13067" s="2"/>
      <c r="J13067" s="2"/>
      <c r="K13067" s="2"/>
      <c r="L13067" s="2"/>
    </row>
    <row r="13068" spans="1:12" ht="15.6">
      <c r="A13068" s="12">
        <v>273</v>
      </c>
      <c r="B13068" s="9">
        <v>2016</v>
      </c>
      <c r="C13068" s="9">
        <v>9</v>
      </c>
      <c r="D13068" s="9">
        <v>29</v>
      </c>
      <c r="E13068" s="30">
        <f t="shared" si="408"/>
        <v>42642</v>
      </c>
      <c r="F13068" s="32">
        <f t="shared" si="409"/>
        <v>273</v>
      </c>
      <c r="G13068" s="6">
        <v>0.14583333333333334</v>
      </c>
      <c r="H13068" s="2"/>
      <c r="I13068" s="2"/>
      <c r="J13068" s="2"/>
      <c r="K13068" s="2"/>
      <c r="L13068" s="2"/>
    </row>
    <row r="13069" spans="1:12" ht="15.6">
      <c r="A13069" s="12">
        <v>273</v>
      </c>
      <c r="B13069" s="9">
        <v>2016</v>
      </c>
      <c r="C13069" s="9">
        <v>9</v>
      </c>
      <c r="D13069" s="9">
        <v>29</v>
      </c>
      <c r="E13069" s="30">
        <f t="shared" si="408"/>
        <v>42642</v>
      </c>
      <c r="F13069" s="32">
        <f t="shared" si="409"/>
        <v>273</v>
      </c>
      <c r="G13069" s="6">
        <v>0.16666666666666666</v>
      </c>
      <c r="H13069" s="2"/>
      <c r="I13069" s="2"/>
      <c r="J13069" s="2"/>
      <c r="K13069" s="2"/>
      <c r="L13069" s="2"/>
    </row>
    <row r="13070" spans="1:12" ht="15.6">
      <c r="A13070" s="12">
        <v>273</v>
      </c>
      <c r="B13070" s="9">
        <v>2016</v>
      </c>
      <c r="C13070" s="9">
        <v>9</v>
      </c>
      <c r="D13070" s="9">
        <v>29</v>
      </c>
      <c r="E13070" s="30">
        <f t="shared" si="408"/>
        <v>42642</v>
      </c>
      <c r="F13070" s="32">
        <f t="shared" si="409"/>
        <v>273</v>
      </c>
      <c r="G13070" s="6">
        <v>0.1875</v>
      </c>
      <c r="H13070" s="2"/>
      <c r="I13070" s="2"/>
      <c r="J13070" s="2"/>
      <c r="K13070" s="2"/>
      <c r="L13070" s="2"/>
    </row>
    <row r="13071" spans="1:12" ht="15.6">
      <c r="A13071" s="12">
        <v>273</v>
      </c>
      <c r="B13071" s="9">
        <v>2016</v>
      </c>
      <c r="C13071" s="9">
        <v>9</v>
      </c>
      <c r="D13071" s="9">
        <v>29</v>
      </c>
      <c r="E13071" s="30">
        <f t="shared" si="408"/>
        <v>42642</v>
      </c>
      <c r="F13071" s="32">
        <f t="shared" si="409"/>
        <v>273</v>
      </c>
      <c r="G13071" s="6">
        <v>0.20833333333333334</v>
      </c>
      <c r="H13071" s="2"/>
      <c r="I13071" s="2"/>
      <c r="J13071" s="2"/>
      <c r="K13071" s="2"/>
      <c r="L13071" s="2"/>
    </row>
    <row r="13072" spans="1:12" ht="15.6">
      <c r="A13072" s="12">
        <v>273</v>
      </c>
      <c r="B13072" s="9">
        <v>2016</v>
      </c>
      <c r="C13072" s="9">
        <v>9</v>
      </c>
      <c r="D13072" s="9">
        <v>29</v>
      </c>
      <c r="E13072" s="30">
        <f t="shared" si="408"/>
        <v>42642</v>
      </c>
      <c r="F13072" s="32">
        <f t="shared" si="409"/>
        <v>273</v>
      </c>
      <c r="G13072" s="6">
        <v>0.22916666666666666</v>
      </c>
      <c r="H13072" s="2"/>
      <c r="I13072" s="2"/>
      <c r="J13072" s="2"/>
      <c r="K13072" s="2"/>
      <c r="L13072" s="2"/>
    </row>
    <row r="13073" spans="1:12" ht="15.6">
      <c r="A13073" s="12">
        <v>273</v>
      </c>
      <c r="B13073" s="9">
        <v>2016</v>
      </c>
      <c r="C13073" s="9">
        <v>9</v>
      </c>
      <c r="D13073" s="9">
        <v>29</v>
      </c>
      <c r="E13073" s="30">
        <f t="shared" si="408"/>
        <v>42642</v>
      </c>
      <c r="F13073" s="32">
        <f t="shared" si="409"/>
        <v>273</v>
      </c>
      <c r="G13073" s="6">
        <v>0.25</v>
      </c>
      <c r="H13073" s="2"/>
      <c r="I13073" s="2"/>
      <c r="J13073" s="2"/>
      <c r="K13073" s="2"/>
      <c r="L13073" s="2"/>
    </row>
    <row r="13074" spans="1:12" ht="15.6">
      <c r="A13074" s="12">
        <v>273</v>
      </c>
      <c r="B13074" s="9">
        <v>2016</v>
      </c>
      <c r="C13074" s="9">
        <v>9</v>
      </c>
      <c r="D13074" s="9">
        <v>29</v>
      </c>
      <c r="E13074" s="30">
        <f t="shared" si="408"/>
        <v>42642</v>
      </c>
      <c r="F13074" s="32">
        <f t="shared" si="409"/>
        <v>273</v>
      </c>
      <c r="G13074" s="6">
        <v>0.27083333333333331</v>
      </c>
      <c r="H13074" s="2"/>
      <c r="I13074" s="2"/>
      <c r="J13074" s="2"/>
      <c r="K13074" s="2"/>
      <c r="L13074" s="2"/>
    </row>
    <row r="13075" spans="1:12" ht="15.6">
      <c r="A13075" s="12">
        <v>273</v>
      </c>
      <c r="B13075" s="9">
        <v>2016</v>
      </c>
      <c r="C13075" s="9">
        <v>9</v>
      </c>
      <c r="D13075" s="9">
        <v>29</v>
      </c>
      <c r="E13075" s="30">
        <f t="shared" si="408"/>
        <v>42642</v>
      </c>
      <c r="F13075" s="32">
        <f t="shared" si="409"/>
        <v>273</v>
      </c>
      <c r="G13075" s="6">
        <v>0.29166666666666669</v>
      </c>
      <c r="H13075" s="2"/>
      <c r="I13075" s="2"/>
      <c r="J13075" s="2"/>
      <c r="K13075" s="2"/>
      <c r="L13075" s="2"/>
    </row>
    <row r="13076" spans="1:12" ht="15.6">
      <c r="A13076" s="12">
        <v>273</v>
      </c>
      <c r="B13076" s="9">
        <v>2016</v>
      </c>
      <c r="C13076" s="9">
        <v>9</v>
      </c>
      <c r="D13076" s="9">
        <v>29</v>
      </c>
      <c r="E13076" s="30">
        <f t="shared" si="408"/>
        <v>42642</v>
      </c>
      <c r="F13076" s="32">
        <f t="shared" si="409"/>
        <v>273</v>
      </c>
      <c r="G13076" s="6">
        <v>0.3125</v>
      </c>
      <c r="H13076" s="2"/>
      <c r="I13076" s="2"/>
      <c r="J13076" s="2"/>
      <c r="K13076" s="2"/>
      <c r="L13076" s="2"/>
    </row>
    <row r="13077" spans="1:12" ht="15.6">
      <c r="A13077" s="12">
        <v>273</v>
      </c>
      <c r="B13077" s="9">
        <v>2016</v>
      </c>
      <c r="C13077" s="9">
        <v>9</v>
      </c>
      <c r="D13077" s="9">
        <v>29</v>
      </c>
      <c r="E13077" s="30">
        <f t="shared" si="408"/>
        <v>42642</v>
      </c>
      <c r="F13077" s="32">
        <f t="shared" si="409"/>
        <v>273</v>
      </c>
      <c r="G13077" s="6">
        <v>0.33333333333333331</v>
      </c>
      <c r="H13077" s="2"/>
      <c r="I13077" s="2"/>
      <c r="J13077" s="2"/>
      <c r="K13077" s="2"/>
      <c r="L13077" s="2"/>
    </row>
    <row r="13078" spans="1:12" ht="15.6">
      <c r="A13078" s="12">
        <v>273</v>
      </c>
      <c r="B13078" s="9">
        <v>2016</v>
      </c>
      <c r="C13078" s="9">
        <v>9</v>
      </c>
      <c r="D13078" s="9">
        <v>29</v>
      </c>
      <c r="E13078" s="30">
        <f t="shared" si="408"/>
        <v>42642</v>
      </c>
      <c r="F13078" s="32">
        <f t="shared" si="409"/>
        <v>273</v>
      </c>
      <c r="G13078" s="6">
        <v>0.35416666666666669</v>
      </c>
      <c r="H13078" s="2"/>
      <c r="I13078" s="2"/>
      <c r="J13078" s="2"/>
      <c r="K13078" s="2"/>
      <c r="L13078" s="2"/>
    </row>
    <row r="13079" spans="1:12" ht="15.6">
      <c r="A13079" s="12">
        <v>273</v>
      </c>
      <c r="B13079" s="9">
        <v>2016</v>
      </c>
      <c r="C13079" s="9">
        <v>9</v>
      </c>
      <c r="D13079" s="9">
        <v>29</v>
      </c>
      <c r="E13079" s="30">
        <f t="shared" si="408"/>
        <v>42642</v>
      </c>
      <c r="F13079" s="32">
        <f t="shared" si="409"/>
        <v>273</v>
      </c>
      <c r="G13079" s="6">
        <v>0.375</v>
      </c>
      <c r="H13079" s="2"/>
      <c r="I13079" s="2"/>
      <c r="J13079" s="2"/>
      <c r="K13079" s="2"/>
      <c r="L13079" s="2"/>
    </row>
    <row r="13080" spans="1:12" ht="15.6">
      <c r="A13080" s="12">
        <v>273</v>
      </c>
      <c r="B13080" s="9">
        <v>2016</v>
      </c>
      <c r="C13080" s="9">
        <v>9</v>
      </c>
      <c r="D13080" s="9">
        <v>29</v>
      </c>
      <c r="E13080" s="30">
        <f t="shared" si="408"/>
        <v>42642</v>
      </c>
      <c r="F13080" s="32">
        <f t="shared" si="409"/>
        <v>273</v>
      </c>
      <c r="G13080" s="6">
        <v>0.39583333333333331</v>
      </c>
      <c r="H13080" s="2"/>
      <c r="I13080" s="2"/>
      <c r="J13080" s="2"/>
      <c r="K13080" s="2"/>
      <c r="L13080" s="2"/>
    </row>
    <row r="13081" spans="1:12" ht="15.6">
      <c r="A13081" s="12">
        <v>273</v>
      </c>
      <c r="B13081" s="9">
        <v>2016</v>
      </c>
      <c r="C13081" s="9">
        <v>9</v>
      </c>
      <c r="D13081" s="9">
        <v>29</v>
      </c>
      <c r="E13081" s="30">
        <f t="shared" si="408"/>
        <v>42642</v>
      </c>
      <c r="F13081" s="32">
        <f t="shared" si="409"/>
        <v>273</v>
      </c>
      <c r="G13081" s="6">
        <v>0.41666666666666669</v>
      </c>
      <c r="H13081" s="2"/>
      <c r="I13081" s="2"/>
      <c r="J13081" s="2"/>
      <c r="K13081" s="2"/>
      <c r="L13081" s="2"/>
    </row>
    <row r="13082" spans="1:12" ht="15.6">
      <c r="A13082" s="12">
        <v>273</v>
      </c>
      <c r="B13082" s="9">
        <v>2016</v>
      </c>
      <c r="C13082" s="9">
        <v>9</v>
      </c>
      <c r="D13082" s="9">
        <v>29</v>
      </c>
      <c r="E13082" s="30">
        <f t="shared" si="408"/>
        <v>42642</v>
      </c>
      <c r="F13082" s="32">
        <f t="shared" si="409"/>
        <v>273</v>
      </c>
      <c r="G13082" s="6">
        <v>0.4375</v>
      </c>
      <c r="H13082" s="2"/>
      <c r="I13082" s="2"/>
      <c r="J13082" s="2"/>
      <c r="K13082" s="2"/>
      <c r="L13082" s="2"/>
    </row>
    <row r="13083" spans="1:12" ht="15.6">
      <c r="A13083" s="12">
        <v>273</v>
      </c>
      <c r="B13083" s="9">
        <v>2016</v>
      </c>
      <c r="C13083" s="9">
        <v>9</v>
      </c>
      <c r="D13083" s="9">
        <v>29</v>
      </c>
      <c r="E13083" s="30">
        <f t="shared" si="408"/>
        <v>42642</v>
      </c>
      <c r="F13083" s="32">
        <f t="shared" si="409"/>
        <v>273</v>
      </c>
      <c r="G13083" s="6">
        <v>0.45833333333333331</v>
      </c>
      <c r="H13083" s="2"/>
      <c r="I13083" s="2"/>
      <c r="J13083" s="2"/>
      <c r="K13083" s="2"/>
      <c r="L13083" s="2"/>
    </row>
    <row r="13084" spans="1:12" ht="15.6">
      <c r="A13084" s="12">
        <v>273</v>
      </c>
      <c r="B13084" s="9">
        <v>2016</v>
      </c>
      <c r="C13084" s="9">
        <v>9</v>
      </c>
      <c r="D13084" s="9">
        <v>29</v>
      </c>
      <c r="E13084" s="30">
        <f t="shared" si="408"/>
        <v>42642</v>
      </c>
      <c r="F13084" s="32">
        <f t="shared" si="409"/>
        <v>273</v>
      </c>
      <c r="G13084" s="6">
        <v>0.47916666666666669</v>
      </c>
      <c r="H13084" s="2"/>
      <c r="I13084" s="2"/>
      <c r="J13084" s="2"/>
      <c r="K13084" s="2"/>
      <c r="L13084" s="2"/>
    </row>
    <row r="13085" spans="1:12" ht="15.6">
      <c r="A13085" s="12">
        <v>273</v>
      </c>
      <c r="B13085" s="9">
        <v>2016</v>
      </c>
      <c r="C13085" s="9">
        <v>9</v>
      </c>
      <c r="D13085" s="9">
        <v>29</v>
      </c>
      <c r="E13085" s="30">
        <f t="shared" si="408"/>
        <v>42642</v>
      </c>
      <c r="F13085" s="32">
        <f t="shared" si="409"/>
        <v>273</v>
      </c>
      <c r="G13085" s="6">
        <v>0.5</v>
      </c>
      <c r="H13085" s="2"/>
      <c r="I13085" s="2"/>
      <c r="J13085" s="2"/>
      <c r="K13085" s="2"/>
      <c r="L13085" s="2"/>
    </row>
    <row r="13086" spans="1:12" ht="15.6">
      <c r="A13086" s="12">
        <v>273</v>
      </c>
      <c r="B13086" s="9">
        <v>2016</v>
      </c>
      <c r="C13086" s="9">
        <v>9</v>
      </c>
      <c r="D13086" s="9">
        <v>29</v>
      </c>
      <c r="E13086" s="30">
        <f t="shared" si="408"/>
        <v>42642</v>
      </c>
      <c r="F13086" s="32">
        <f t="shared" si="409"/>
        <v>273</v>
      </c>
      <c r="G13086" s="6">
        <v>0.52083333333333337</v>
      </c>
      <c r="H13086" s="2"/>
      <c r="I13086" s="2"/>
      <c r="J13086" s="2"/>
      <c r="K13086" s="2"/>
      <c r="L13086" s="2"/>
    </row>
    <row r="13087" spans="1:12" ht="15.6">
      <c r="A13087" s="12">
        <v>273</v>
      </c>
      <c r="B13087" s="9">
        <v>2016</v>
      </c>
      <c r="C13087" s="9">
        <v>9</v>
      </c>
      <c r="D13087" s="9">
        <v>29</v>
      </c>
      <c r="E13087" s="30">
        <f t="shared" si="408"/>
        <v>42642</v>
      </c>
      <c r="F13087" s="32">
        <f t="shared" si="409"/>
        <v>273</v>
      </c>
      <c r="G13087" s="6">
        <v>0.54166666666666663</v>
      </c>
      <c r="H13087" s="2"/>
      <c r="I13087" s="2"/>
      <c r="J13087" s="2"/>
      <c r="K13087" s="2"/>
      <c r="L13087" s="2"/>
    </row>
    <row r="13088" spans="1:12" ht="15.6">
      <c r="A13088" s="12">
        <v>273</v>
      </c>
      <c r="B13088" s="9">
        <v>2016</v>
      </c>
      <c r="C13088" s="9">
        <v>9</v>
      </c>
      <c r="D13088" s="9">
        <v>29</v>
      </c>
      <c r="E13088" s="30">
        <f t="shared" si="408"/>
        <v>42642</v>
      </c>
      <c r="F13088" s="32">
        <f t="shared" si="409"/>
        <v>273</v>
      </c>
      <c r="G13088" s="6">
        <v>0.5625</v>
      </c>
      <c r="H13088" s="2"/>
      <c r="I13088" s="2"/>
      <c r="J13088" s="2"/>
      <c r="K13088" s="2"/>
      <c r="L13088" s="2"/>
    </row>
    <row r="13089" spans="1:12" ht="15.6">
      <c r="A13089" s="12">
        <v>273</v>
      </c>
      <c r="B13089" s="9">
        <v>2016</v>
      </c>
      <c r="C13089" s="9">
        <v>9</v>
      </c>
      <c r="D13089" s="9">
        <v>29</v>
      </c>
      <c r="E13089" s="30">
        <f t="shared" si="408"/>
        <v>42642</v>
      </c>
      <c r="F13089" s="32">
        <f t="shared" si="409"/>
        <v>273</v>
      </c>
      <c r="G13089" s="6">
        <v>0.58333333333333337</v>
      </c>
      <c r="H13089" s="2"/>
      <c r="I13089" s="2"/>
      <c r="J13089" s="2"/>
      <c r="K13089" s="2"/>
      <c r="L13089" s="2"/>
    </row>
    <row r="13090" spans="1:12" ht="15.6">
      <c r="A13090" s="12">
        <v>273</v>
      </c>
      <c r="B13090" s="9">
        <v>2016</v>
      </c>
      <c r="C13090" s="9">
        <v>9</v>
      </c>
      <c r="D13090" s="9">
        <v>29</v>
      </c>
      <c r="E13090" s="30">
        <f t="shared" si="408"/>
        <v>42642</v>
      </c>
      <c r="F13090" s="32">
        <f t="shared" si="409"/>
        <v>273</v>
      </c>
      <c r="G13090" s="6">
        <v>0.60416666666666663</v>
      </c>
      <c r="H13090" s="2"/>
      <c r="I13090" s="2"/>
      <c r="J13090" s="2"/>
      <c r="K13090" s="2"/>
      <c r="L13090" s="2"/>
    </row>
    <row r="13091" spans="1:12" ht="15.6">
      <c r="A13091" s="12">
        <v>273</v>
      </c>
      <c r="B13091" s="9">
        <v>2016</v>
      </c>
      <c r="C13091" s="9">
        <v>9</v>
      </c>
      <c r="D13091" s="9">
        <v>29</v>
      </c>
      <c r="E13091" s="30">
        <f t="shared" si="408"/>
        <v>42642</v>
      </c>
      <c r="F13091" s="32">
        <f t="shared" si="409"/>
        <v>273</v>
      </c>
      <c r="G13091" s="6">
        <v>0.625</v>
      </c>
      <c r="H13091" s="2"/>
      <c r="I13091" s="2"/>
      <c r="J13091" s="2"/>
      <c r="K13091" s="2"/>
      <c r="L13091" s="2"/>
    </row>
    <row r="13092" spans="1:12" ht="15.6">
      <c r="A13092" s="12">
        <v>273</v>
      </c>
      <c r="B13092" s="9">
        <v>2016</v>
      </c>
      <c r="C13092" s="9">
        <v>9</v>
      </c>
      <c r="D13092" s="9">
        <v>29</v>
      </c>
      <c r="E13092" s="30">
        <f t="shared" si="408"/>
        <v>42642</v>
      </c>
      <c r="F13092" s="32">
        <f t="shared" si="409"/>
        <v>273</v>
      </c>
      <c r="G13092" s="6">
        <v>0.64583333333333337</v>
      </c>
      <c r="H13092" s="2"/>
      <c r="I13092" s="2"/>
      <c r="J13092" s="2"/>
      <c r="K13092" s="2"/>
      <c r="L13092" s="2"/>
    </row>
    <row r="13093" spans="1:12" ht="15.6">
      <c r="A13093" s="12">
        <v>273</v>
      </c>
      <c r="B13093" s="9">
        <v>2016</v>
      </c>
      <c r="C13093" s="9">
        <v>9</v>
      </c>
      <c r="D13093" s="9">
        <v>29</v>
      </c>
      <c r="E13093" s="30">
        <f t="shared" si="408"/>
        <v>42642</v>
      </c>
      <c r="F13093" s="32">
        <f t="shared" si="409"/>
        <v>273</v>
      </c>
      <c r="G13093" s="6">
        <v>0.66666666666666663</v>
      </c>
      <c r="H13093" s="2"/>
      <c r="I13093" s="2"/>
      <c r="J13093" s="2"/>
      <c r="K13093" s="2"/>
      <c r="L13093" s="2"/>
    </row>
    <row r="13094" spans="1:12" ht="15.6">
      <c r="A13094" s="12">
        <v>273</v>
      </c>
      <c r="B13094" s="9">
        <v>2016</v>
      </c>
      <c r="C13094" s="9">
        <v>9</v>
      </c>
      <c r="D13094" s="9">
        <v>29</v>
      </c>
      <c r="E13094" s="30">
        <f t="shared" si="408"/>
        <v>42642</v>
      </c>
      <c r="F13094" s="32">
        <f t="shared" si="409"/>
        <v>273</v>
      </c>
      <c r="G13094" s="6">
        <v>0.6875</v>
      </c>
      <c r="H13094" s="2"/>
      <c r="I13094" s="2"/>
      <c r="J13094" s="2"/>
      <c r="K13094" s="2"/>
      <c r="L13094" s="2"/>
    </row>
    <row r="13095" spans="1:12" ht="15.6">
      <c r="A13095" s="12">
        <v>273</v>
      </c>
      <c r="B13095" s="9">
        <v>2016</v>
      </c>
      <c r="C13095" s="9">
        <v>9</v>
      </c>
      <c r="D13095" s="9">
        <v>29</v>
      </c>
      <c r="E13095" s="30">
        <f t="shared" si="408"/>
        <v>42642</v>
      </c>
      <c r="F13095" s="32">
        <f t="shared" si="409"/>
        <v>273</v>
      </c>
      <c r="G13095" s="6">
        <v>0.70833333333333337</v>
      </c>
      <c r="H13095" s="2"/>
      <c r="I13095" s="2"/>
      <c r="J13095" s="2"/>
      <c r="K13095" s="2"/>
      <c r="L13095" s="2"/>
    </row>
    <row r="13096" spans="1:12" ht="15.6">
      <c r="A13096" s="12">
        <v>273</v>
      </c>
      <c r="B13096" s="9">
        <v>2016</v>
      </c>
      <c r="C13096" s="9">
        <v>9</v>
      </c>
      <c r="D13096" s="9">
        <v>29</v>
      </c>
      <c r="E13096" s="30">
        <f t="shared" si="408"/>
        <v>42642</v>
      </c>
      <c r="F13096" s="32">
        <f t="shared" si="409"/>
        <v>273</v>
      </c>
      <c r="G13096" s="6">
        <v>0.72916666666666663</v>
      </c>
      <c r="H13096" s="2"/>
      <c r="I13096" s="2"/>
      <c r="J13096" s="2"/>
      <c r="K13096" s="2"/>
      <c r="L13096" s="2"/>
    </row>
    <row r="13097" spans="1:12" ht="15.6">
      <c r="A13097" s="12">
        <v>273</v>
      </c>
      <c r="B13097" s="9">
        <v>2016</v>
      </c>
      <c r="C13097" s="9">
        <v>9</v>
      </c>
      <c r="D13097" s="9">
        <v>29</v>
      </c>
      <c r="E13097" s="30">
        <f t="shared" si="408"/>
        <v>42642</v>
      </c>
      <c r="F13097" s="32">
        <f t="shared" si="409"/>
        <v>273</v>
      </c>
      <c r="G13097" s="6">
        <v>0.75</v>
      </c>
      <c r="H13097" s="2"/>
      <c r="I13097" s="2"/>
      <c r="J13097" s="2"/>
      <c r="K13097" s="2"/>
      <c r="L13097" s="2"/>
    </row>
    <row r="13098" spans="1:12" ht="15.6">
      <c r="A13098" s="12">
        <v>273</v>
      </c>
      <c r="B13098" s="9">
        <v>2016</v>
      </c>
      <c r="C13098" s="9">
        <v>9</v>
      </c>
      <c r="D13098" s="9">
        <v>29</v>
      </c>
      <c r="E13098" s="30">
        <f t="shared" si="408"/>
        <v>42642</v>
      </c>
      <c r="F13098" s="32">
        <f t="shared" si="409"/>
        <v>273</v>
      </c>
      <c r="G13098" s="6">
        <v>0.77083333333333337</v>
      </c>
      <c r="H13098" s="2"/>
      <c r="I13098" s="2"/>
      <c r="J13098" s="2"/>
      <c r="K13098" s="2"/>
      <c r="L13098" s="2"/>
    </row>
    <row r="13099" spans="1:12" ht="15.6">
      <c r="A13099" s="12">
        <v>273</v>
      </c>
      <c r="B13099" s="9">
        <v>2016</v>
      </c>
      <c r="C13099" s="9">
        <v>9</v>
      </c>
      <c r="D13099" s="9">
        <v>29</v>
      </c>
      <c r="E13099" s="30">
        <f t="shared" si="408"/>
        <v>42642</v>
      </c>
      <c r="F13099" s="32">
        <f t="shared" si="409"/>
        <v>273</v>
      </c>
      <c r="G13099" s="6">
        <v>0.79166666666666663</v>
      </c>
      <c r="H13099" s="2"/>
      <c r="I13099" s="2"/>
      <c r="J13099" s="2"/>
      <c r="K13099" s="2"/>
      <c r="L13099" s="2"/>
    </row>
    <row r="13100" spans="1:12" ht="15.6">
      <c r="A13100" s="12">
        <v>273</v>
      </c>
      <c r="B13100" s="9">
        <v>2016</v>
      </c>
      <c r="C13100" s="9">
        <v>9</v>
      </c>
      <c r="D13100" s="9">
        <v>29</v>
      </c>
      <c r="E13100" s="30">
        <f t="shared" si="408"/>
        <v>42642</v>
      </c>
      <c r="F13100" s="32">
        <f t="shared" si="409"/>
        <v>273</v>
      </c>
      <c r="G13100" s="6">
        <v>0.8125</v>
      </c>
      <c r="H13100" s="2"/>
      <c r="I13100" s="2"/>
      <c r="J13100" s="2"/>
      <c r="K13100" s="2"/>
      <c r="L13100" s="2"/>
    </row>
    <row r="13101" spans="1:12" ht="15.6">
      <c r="A13101" s="12">
        <v>273</v>
      </c>
      <c r="B13101" s="9">
        <v>2016</v>
      </c>
      <c r="C13101" s="9">
        <v>9</v>
      </c>
      <c r="D13101" s="9">
        <v>29</v>
      </c>
      <c r="E13101" s="30">
        <f t="shared" si="408"/>
        <v>42642</v>
      </c>
      <c r="F13101" s="32">
        <f t="shared" si="409"/>
        <v>273</v>
      </c>
      <c r="G13101" s="6">
        <v>0.83333333333333337</v>
      </c>
      <c r="H13101" s="2"/>
      <c r="I13101" s="2"/>
      <c r="J13101" s="2"/>
      <c r="K13101" s="2"/>
      <c r="L13101" s="2"/>
    </row>
    <row r="13102" spans="1:12" ht="15.6">
      <c r="A13102" s="12">
        <v>273</v>
      </c>
      <c r="B13102" s="9">
        <v>2016</v>
      </c>
      <c r="C13102" s="9">
        <v>9</v>
      </c>
      <c r="D13102" s="9">
        <v>29</v>
      </c>
      <c r="E13102" s="30">
        <f t="shared" si="408"/>
        <v>42642</v>
      </c>
      <c r="F13102" s="32">
        <f t="shared" si="409"/>
        <v>273</v>
      </c>
      <c r="G13102" s="6">
        <v>0.85416666666666663</v>
      </c>
      <c r="H13102" s="2"/>
      <c r="I13102" s="2"/>
      <c r="J13102" s="2"/>
      <c r="K13102" s="2"/>
      <c r="L13102" s="2"/>
    </row>
    <row r="13103" spans="1:12" ht="15.6">
      <c r="A13103" s="12">
        <v>273</v>
      </c>
      <c r="B13103" s="9">
        <v>2016</v>
      </c>
      <c r="C13103" s="9">
        <v>9</v>
      </c>
      <c r="D13103" s="9">
        <v>29</v>
      </c>
      <c r="E13103" s="30">
        <f t="shared" si="408"/>
        <v>42642</v>
      </c>
      <c r="F13103" s="32">
        <f t="shared" si="409"/>
        <v>273</v>
      </c>
      <c r="G13103" s="6">
        <v>0.875</v>
      </c>
      <c r="H13103" s="2"/>
      <c r="I13103" s="2"/>
      <c r="J13103" s="2"/>
      <c r="K13103" s="2"/>
      <c r="L13103" s="2"/>
    </row>
    <row r="13104" spans="1:12" ht="15.6">
      <c r="A13104" s="12">
        <v>273</v>
      </c>
      <c r="B13104" s="9">
        <v>2016</v>
      </c>
      <c r="C13104" s="9">
        <v>9</v>
      </c>
      <c r="D13104" s="9">
        <v>29</v>
      </c>
      <c r="E13104" s="30">
        <f t="shared" si="408"/>
        <v>42642</v>
      </c>
      <c r="F13104" s="32">
        <f t="shared" si="409"/>
        <v>273</v>
      </c>
      <c r="G13104" s="6">
        <v>0.89583333333333337</v>
      </c>
      <c r="H13104" s="2"/>
      <c r="I13104" s="2"/>
      <c r="J13104" s="2"/>
      <c r="K13104" s="2"/>
      <c r="L13104" s="2"/>
    </row>
    <row r="13105" spans="1:12" ht="15.6">
      <c r="A13105" s="12">
        <v>273</v>
      </c>
      <c r="B13105" s="9">
        <v>2016</v>
      </c>
      <c r="C13105" s="9">
        <v>9</v>
      </c>
      <c r="D13105" s="9">
        <v>29</v>
      </c>
      <c r="E13105" s="30">
        <f t="shared" si="408"/>
        <v>42642</v>
      </c>
      <c r="F13105" s="32">
        <f t="shared" si="409"/>
        <v>273</v>
      </c>
      <c r="G13105" s="6">
        <v>0.91666666666666663</v>
      </c>
      <c r="H13105" s="2"/>
      <c r="I13105" s="2"/>
      <c r="J13105" s="2"/>
      <c r="K13105" s="2"/>
      <c r="L13105" s="2"/>
    </row>
    <row r="13106" spans="1:12" ht="15.6">
      <c r="A13106" s="12">
        <v>273</v>
      </c>
      <c r="B13106" s="9">
        <v>2016</v>
      </c>
      <c r="C13106" s="9">
        <v>9</v>
      </c>
      <c r="D13106" s="9">
        <v>29</v>
      </c>
      <c r="E13106" s="30">
        <f t="shared" si="408"/>
        <v>42642</v>
      </c>
      <c r="F13106" s="32">
        <f t="shared" si="409"/>
        <v>273</v>
      </c>
      <c r="G13106" s="6">
        <v>0.9375</v>
      </c>
      <c r="H13106" s="2"/>
      <c r="I13106" s="2"/>
      <c r="J13106" s="2"/>
      <c r="K13106" s="2"/>
      <c r="L13106" s="2"/>
    </row>
    <row r="13107" spans="1:12" ht="15.6">
      <c r="A13107" s="12">
        <v>273</v>
      </c>
      <c r="B13107" s="9">
        <v>2016</v>
      </c>
      <c r="C13107" s="9">
        <v>9</v>
      </c>
      <c r="D13107" s="9">
        <v>29</v>
      </c>
      <c r="E13107" s="30">
        <f t="shared" si="408"/>
        <v>42642</v>
      </c>
      <c r="F13107" s="32">
        <f t="shared" si="409"/>
        <v>273</v>
      </c>
      <c r="G13107" s="6">
        <v>0.95833333333333337</v>
      </c>
      <c r="H13107" s="2"/>
      <c r="I13107" s="2"/>
      <c r="J13107" s="2"/>
      <c r="K13107" s="2"/>
      <c r="L13107" s="2"/>
    </row>
    <row r="13108" spans="1:12" ht="15.6">
      <c r="A13108" s="12">
        <v>273</v>
      </c>
      <c r="B13108" s="9">
        <v>2016</v>
      </c>
      <c r="C13108" s="9">
        <v>9</v>
      </c>
      <c r="D13108" s="9">
        <v>29</v>
      </c>
      <c r="E13108" s="30">
        <f t="shared" si="408"/>
        <v>42642</v>
      </c>
      <c r="F13108" s="32">
        <f t="shared" si="409"/>
        <v>273</v>
      </c>
      <c r="G13108" s="6">
        <v>0.97916666666666663</v>
      </c>
      <c r="H13108" s="2"/>
      <c r="I13108" s="2"/>
      <c r="J13108" s="2"/>
      <c r="K13108" s="2"/>
      <c r="L13108" s="2"/>
    </row>
    <row r="13109" spans="1:12" ht="15.6">
      <c r="A13109" s="12">
        <v>274</v>
      </c>
      <c r="B13109" s="9">
        <v>2016</v>
      </c>
      <c r="C13109" s="9">
        <v>9</v>
      </c>
      <c r="D13109" s="9">
        <v>29</v>
      </c>
      <c r="E13109" s="30">
        <f t="shared" si="408"/>
        <v>42642</v>
      </c>
      <c r="F13109" s="32">
        <f t="shared" si="409"/>
        <v>273</v>
      </c>
      <c r="G13109" s="6">
        <v>0</v>
      </c>
      <c r="H13109" s="2"/>
      <c r="I13109" s="2"/>
      <c r="J13109" s="2"/>
      <c r="K13109" s="2"/>
      <c r="L13109" s="2"/>
    </row>
    <row r="13110" spans="1:12" ht="15.6">
      <c r="A13110" s="12">
        <v>274</v>
      </c>
      <c r="B13110" s="9">
        <v>2016</v>
      </c>
      <c r="C13110" s="9">
        <v>9</v>
      </c>
      <c r="D13110" s="9">
        <v>30</v>
      </c>
      <c r="E13110" s="30">
        <f t="shared" si="408"/>
        <v>42643</v>
      </c>
      <c r="F13110" s="32">
        <f t="shared" si="409"/>
        <v>274</v>
      </c>
      <c r="G13110" s="6">
        <v>2.0833333333333332E-2</v>
      </c>
      <c r="H13110" s="2"/>
      <c r="I13110" s="2"/>
      <c r="J13110" s="2"/>
      <c r="K13110" s="2"/>
      <c r="L13110" s="2"/>
    </row>
    <row r="13111" spans="1:12" ht="15.6">
      <c r="A13111" s="12">
        <v>274</v>
      </c>
      <c r="B13111" s="9">
        <v>2016</v>
      </c>
      <c r="C13111" s="9">
        <v>9</v>
      </c>
      <c r="D13111" s="9">
        <v>30</v>
      </c>
      <c r="E13111" s="30">
        <f t="shared" si="408"/>
        <v>42643</v>
      </c>
      <c r="F13111" s="32">
        <f t="shared" si="409"/>
        <v>274</v>
      </c>
      <c r="G13111" s="6">
        <v>4.1666666666666664E-2</v>
      </c>
      <c r="H13111" s="2"/>
      <c r="I13111" s="2"/>
      <c r="J13111" s="2"/>
      <c r="K13111" s="2"/>
      <c r="L13111" s="2"/>
    </row>
    <row r="13112" spans="1:12" ht="15.6">
      <c r="A13112" s="12">
        <v>274</v>
      </c>
      <c r="B13112" s="9">
        <v>2016</v>
      </c>
      <c r="C13112" s="9">
        <v>9</v>
      </c>
      <c r="D13112" s="9">
        <v>30</v>
      </c>
      <c r="E13112" s="30">
        <f t="shared" si="408"/>
        <v>42643</v>
      </c>
      <c r="F13112" s="32">
        <f t="shared" si="409"/>
        <v>274</v>
      </c>
      <c r="G13112" s="6">
        <v>6.25E-2</v>
      </c>
      <c r="H13112" s="2"/>
      <c r="I13112" s="2"/>
      <c r="J13112" s="2"/>
      <c r="K13112" s="2"/>
      <c r="L13112" s="2"/>
    </row>
    <row r="13113" spans="1:12" ht="15.6">
      <c r="A13113" s="12">
        <v>274</v>
      </c>
      <c r="B13113" s="9">
        <v>2016</v>
      </c>
      <c r="C13113" s="9">
        <v>9</v>
      </c>
      <c r="D13113" s="9">
        <v>30</v>
      </c>
      <c r="E13113" s="30">
        <f t="shared" si="408"/>
        <v>42643</v>
      </c>
      <c r="F13113" s="32">
        <f t="shared" si="409"/>
        <v>274</v>
      </c>
      <c r="G13113" s="6">
        <v>8.3333333333333329E-2</v>
      </c>
      <c r="H13113" s="2"/>
      <c r="I13113" s="2"/>
      <c r="J13113" s="2"/>
      <c r="K13113" s="2"/>
      <c r="L13113" s="2"/>
    </row>
    <row r="13114" spans="1:12" ht="15.6">
      <c r="A13114" s="12">
        <v>274</v>
      </c>
      <c r="B13114" s="9">
        <v>2016</v>
      </c>
      <c r="C13114" s="9">
        <v>9</v>
      </c>
      <c r="D13114" s="9">
        <v>30</v>
      </c>
      <c r="E13114" s="30">
        <f t="shared" si="408"/>
        <v>42643</v>
      </c>
      <c r="F13114" s="32">
        <f t="shared" si="409"/>
        <v>274</v>
      </c>
      <c r="G13114" s="6">
        <v>0.10416666666666667</v>
      </c>
      <c r="H13114" s="2"/>
      <c r="I13114" s="2"/>
      <c r="J13114" s="2"/>
      <c r="K13114" s="2"/>
      <c r="L13114" s="2"/>
    </row>
    <row r="13115" spans="1:12" ht="15.6">
      <c r="A13115" s="12">
        <v>274</v>
      </c>
      <c r="B13115" s="9">
        <v>2016</v>
      </c>
      <c r="C13115" s="9">
        <v>9</v>
      </c>
      <c r="D13115" s="9">
        <v>30</v>
      </c>
      <c r="E13115" s="30">
        <f t="shared" si="408"/>
        <v>42643</v>
      </c>
      <c r="F13115" s="32">
        <f t="shared" si="409"/>
        <v>274</v>
      </c>
      <c r="G13115" s="6">
        <v>0.125</v>
      </c>
      <c r="H13115" s="2"/>
      <c r="I13115" s="2"/>
      <c r="J13115" s="2"/>
      <c r="K13115" s="2"/>
      <c r="L13115" s="2"/>
    </row>
    <row r="13116" spans="1:12" ht="15.6">
      <c r="A13116" s="12">
        <v>274</v>
      </c>
      <c r="B13116" s="9">
        <v>2016</v>
      </c>
      <c r="C13116" s="9">
        <v>9</v>
      </c>
      <c r="D13116" s="9">
        <v>30</v>
      </c>
      <c r="E13116" s="30">
        <f t="shared" si="408"/>
        <v>42643</v>
      </c>
      <c r="F13116" s="32">
        <f t="shared" si="409"/>
        <v>274</v>
      </c>
      <c r="G13116" s="6">
        <v>0.14583333333333334</v>
      </c>
      <c r="H13116" s="2"/>
      <c r="I13116" s="2"/>
      <c r="J13116" s="2"/>
      <c r="K13116" s="2"/>
      <c r="L13116" s="2"/>
    </row>
    <row r="13117" spans="1:12" ht="15.6">
      <c r="A13117" s="12">
        <v>274</v>
      </c>
      <c r="B13117" s="9">
        <v>2016</v>
      </c>
      <c r="C13117" s="9">
        <v>9</v>
      </c>
      <c r="D13117" s="9">
        <v>30</v>
      </c>
      <c r="E13117" s="30">
        <f t="shared" si="408"/>
        <v>42643</v>
      </c>
      <c r="F13117" s="32">
        <f t="shared" si="409"/>
        <v>274</v>
      </c>
      <c r="G13117" s="6">
        <v>0.16666666666666666</v>
      </c>
      <c r="H13117" s="2"/>
      <c r="I13117" s="2"/>
      <c r="J13117" s="2"/>
      <c r="K13117" s="2"/>
      <c r="L13117" s="2"/>
    </row>
    <row r="13118" spans="1:12" ht="15.6">
      <c r="A13118" s="12">
        <v>274</v>
      </c>
      <c r="B13118" s="9">
        <v>2016</v>
      </c>
      <c r="C13118" s="9">
        <v>9</v>
      </c>
      <c r="D13118" s="9">
        <v>30</v>
      </c>
      <c r="E13118" s="30">
        <f t="shared" si="408"/>
        <v>42643</v>
      </c>
      <c r="F13118" s="32">
        <f t="shared" si="409"/>
        <v>274</v>
      </c>
      <c r="G13118" s="6">
        <v>0.1875</v>
      </c>
      <c r="H13118" s="2"/>
      <c r="I13118" s="2"/>
      <c r="J13118" s="2"/>
      <c r="K13118" s="2"/>
      <c r="L13118" s="2"/>
    </row>
    <row r="13119" spans="1:12" ht="15.6">
      <c r="A13119" s="12">
        <v>274</v>
      </c>
      <c r="B13119" s="9">
        <v>2016</v>
      </c>
      <c r="C13119" s="9">
        <v>9</v>
      </c>
      <c r="D13119" s="9">
        <v>30</v>
      </c>
      <c r="E13119" s="30">
        <f t="shared" si="408"/>
        <v>42643</v>
      </c>
      <c r="F13119" s="32">
        <f t="shared" si="409"/>
        <v>274</v>
      </c>
      <c r="G13119" s="6">
        <v>0.20833333333333334</v>
      </c>
      <c r="H13119" s="2"/>
      <c r="I13119" s="2"/>
      <c r="J13119" s="2"/>
      <c r="K13119" s="2"/>
      <c r="L13119" s="2"/>
    </row>
    <row r="13120" spans="1:12" ht="15.6">
      <c r="A13120" s="12">
        <v>274</v>
      </c>
      <c r="B13120" s="9">
        <v>2016</v>
      </c>
      <c r="C13120" s="9">
        <v>9</v>
      </c>
      <c r="D13120" s="9">
        <v>30</v>
      </c>
      <c r="E13120" s="30">
        <f t="shared" si="408"/>
        <v>42643</v>
      </c>
      <c r="F13120" s="32">
        <f t="shared" si="409"/>
        <v>274</v>
      </c>
      <c r="G13120" s="6">
        <v>0.22916666666666666</v>
      </c>
      <c r="H13120" s="2"/>
      <c r="I13120" s="2"/>
      <c r="J13120" s="2"/>
      <c r="K13120" s="2"/>
      <c r="L13120" s="2"/>
    </row>
    <row r="13121" spans="1:12" ht="15.6">
      <c r="A13121" s="12">
        <v>274</v>
      </c>
      <c r="B13121" s="9">
        <v>2016</v>
      </c>
      <c r="C13121" s="9">
        <v>9</v>
      </c>
      <c r="D13121" s="9">
        <v>30</v>
      </c>
      <c r="E13121" s="30">
        <f t="shared" si="408"/>
        <v>42643</v>
      </c>
      <c r="F13121" s="32">
        <f t="shared" si="409"/>
        <v>274</v>
      </c>
      <c r="G13121" s="6">
        <v>0.25</v>
      </c>
      <c r="H13121" s="2"/>
      <c r="I13121" s="2"/>
      <c r="J13121" s="2"/>
      <c r="K13121" s="2"/>
      <c r="L13121" s="2"/>
    </row>
    <row r="13122" spans="1:12" ht="15.6">
      <c r="A13122" s="12">
        <v>274</v>
      </c>
      <c r="B13122" s="9">
        <v>2016</v>
      </c>
      <c r="C13122" s="9">
        <v>9</v>
      </c>
      <c r="D13122" s="9">
        <v>30</v>
      </c>
      <c r="E13122" s="30">
        <f t="shared" si="408"/>
        <v>42643</v>
      </c>
      <c r="F13122" s="32">
        <f t="shared" si="409"/>
        <v>274</v>
      </c>
      <c r="G13122" s="6">
        <v>0.27083333333333331</v>
      </c>
      <c r="H13122" s="2"/>
      <c r="I13122" s="2"/>
      <c r="J13122" s="2"/>
      <c r="K13122" s="2"/>
      <c r="L13122" s="2"/>
    </row>
    <row r="13123" spans="1:12" ht="15.6">
      <c r="A13123" s="12">
        <v>274</v>
      </c>
      <c r="B13123" s="9">
        <v>2016</v>
      </c>
      <c r="C13123" s="9">
        <v>9</v>
      </c>
      <c r="D13123" s="9">
        <v>30</v>
      </c>
      <c r="E13123" s="30">
        <f t="shared" si="408"/>
        <v>42643</v>
      </c>
      <c r="F13123" s="32">
        <f t="shared" si="409"/>
        <v>274</v>
      </c>
      <c r="G13123" s="6">
        <v>0.29166666666666669</v>
      </c>
      <c r="H13123" s="2"/>
      <c r="I13123" s="2"/>
      <c r="J13123" s="2"/>
      <c r="K13123" s="2"/>
      <c r="L13123" s="2"/>
    </row>
    <row r="13124" spans="1:12" ht="15.6">
      <c r="A13124" s="12">
        <v>274</v>
      </c>
      <c r="B13124" s="9">
        <v>2016</v>
      </c>
      <c r="C13124" s="9">
        <v>9</v>
      </c>
      <c r="D13124" s="9">
        <v>30</v>
      </c>
      <c r="E13124" s="30">
        <f t="shared" si="408"/>
        <v>42643</v>
      </c>
      <c r="F13124" s="32">
        <f t="shared" si="409"/>
        <v>274</v>
      </c>
      <c r="G13124" s="6">
        <v>0.3125</v>
      </c>
      <c r="H13124" s="2"/>
      <c r="I13124" s="2"/>
      <c r="J13124" s="2"/>
      <c r="K13124" s="2"/>
      <c r="L13124" s="2"/>
    </row>
    <row r="13125" spans="1:12" ht="15.6">
      <c r="A13125" s="12">
        <v>274</v>
      </c>
      <c r="B13125" s="9">
        <v>2016</v>
      </c>
      <c r="C13125" s="9">
        <v>9</v>
      </c>
      <c r="D13125" s="9">
        <v>30</v>
      </c>
      <c r="E13125" s="30">
        <f t="shared" si="408"/>
        <v>42643</v>
      </c>
      <c r="F13125" s="32">
        <f t="shared" si="409"/>
        <v>274</v>
      </c>
      <c r="G13125" s="6">
        <v>0.33333333333333331</v>
      </c>
      <c r="H13125" s="2"/>
      <c r="I13125" s="2"/>
      <c r="J13125" s="2"/>
      <c r="K13125" s="2"/>
      <c r="L13125" s="2"/>
    </row>
    <row r="13126" spans="1:12" ht="15.6">
      <c r="A13126" s="12">
        <v>274</v>
      </c>
      <c r="B13126" s="9">
        <v>2016</v>
      </c>
      <c r="C13126" s="9">
        <v>9</v>
      </c>
      <c r="D13126" s="9">
        <v>30</v>
      </c>
      <c r="E13126" s="30">
        <f t="shared" ref="E13126:E13189" si="410">DATE(B13126,C13126,D13126)</f>
        <v>42643</v>
      </c>
      <c r="F13126" s="32">
        <f t="shared" ref="F13126:F13189" si="411">E13126-DATE(YEAR(E13126),1,0)</f>
        <v>274</v>
      </c>
      <c r="G13126" s="6">
        <v>0.35416666666666669</v>
      </c>
      <c r="H13126" s="2"/>
      <c r="I13126" s="2"/>
      <c r="J13126" s="2"/>
      <c r="K13126" s="2"/>
      <c r="L13126" s="2"/>
    </row>
    <row r="13127" spans="1:12" ht="15.6">
      <c r="A13127" s="12">
        <v>274</v>
      </c>
      <c r="B13127" s="9">
        <v>2016</v>
      </c>
      <c r="C13127" s="9">
        <v>9</v>
      </c>
      <c r="D13127" s="9">
        <v>30</v>
      </c>
      <c r="E13127" s="30">
        <f t="shared" si="410"/>
        <v>42643</v>
      </c>
      <c r="F13127" s="32">
        <f t="shared" si="411"/>
        <v>274</v>
      </c>
      <c r="G13127" s="6">
        <v>0.375</v>
      </c>
      <c r="H13127" s="2"/>
      <c r="I13127" s="2"/>
      <c r="J13127" s="2"/>
      <c r="K13127" s="2"/>
      <c r="L13127" s="2"/>
    </row>
    <row r="13128" spans="1:12" ht="15.6">
      <c r="A13128" s="12">
        <v>274</v>
      </c>
      <c r="B13128" s="9">
        <v>2016</v>
      </c>
      <c r="C13128" s="9">
        <v>9</v>
      </c>
      <c r="D13128" s="9">
        <v>30</v>
      </c>
      <c r="E13128" s="30">
        <f t="shared" si="410"/>
        <v>42643</v>
      </c>
      <c r="F13128" s="32">
        <f t="shared" si="411"/>
        <v>274</v>
      </c>
      <c r="G13128" s="6">
        <v>0.39583333333333331</v>
      </c>
      <c r="H13128" s="2"/>
      <c r="I13128" s="2"/>
      <c r="J13128" s="2"/>
      <c r="K13128" s="2"/>
      <c r="L13128" s="2"/>
    </row>
    <row r="13129" spans="1:12" ht="15.6">
      <c r="A13129" s="12">
        <v>274</v>
      </c>
      <c r="B13129" s="9">
        <v>2016</v>
      </c>
      <c r="C13129" s="9">
        <v>9</v>
      </c>
      <c r="D13129" s="9">
        <v>30</v>
      </c>
      <c r="E13129" s="30">
        <f t="shared" si="410"/>
        <v>42643</v>
      </c>
      <c r="F13129" s="32">
        <f t="shared" si="411"/>
        <v>274</v>
      </c>
      <c r="G13129" s="6">
        <v>0.41666666666666669</v>
      </c>
      <c r="H13129" s="2"/>
      <c r="I13129" s="2"/>
      <c r="J13129" s="2"/>
      <c r="K13129" s="2"/>
      <c r="L13129" s="2"/>
    </row>
    <row r="13130" spans="1:12" ht="15.6">
      <c r="A13130" s="12">
        <v>274</v>
      </c>
      <c r="B13130" s="9">
        <v>2016</v>
      </c>
      <c r="C13130" s="9">
        <v>9</v>
      </c>
      <c r="D13130" s="9">
        <v>30</v>
      </c>
      <c r="E13130" s="30">
        <f t="shared" si="410"/>
        <v>42643</v>
      </c>
      <c r="F13130" s="32">
        <f t="shared" si="411"/>
        <v>274</v>
      </c>
      <c r="G13130" s="6">
        <v>0.4375</v>
      </c>
      <c r="H13130" s="2"/>
      <c r="I13130" s="2"/>
      <c r="J13130" s="2"/>
      <c r="K13130" s="2"/>
      <c r="L13130" s="2"/>
    </row>
    <row r="13131" spans="1:12" ht="15.6">
      <c r="A13131" s="12">
        <v>274</v>
      </c>
      <c r="B13131" s="9">
        <v>2016</v>
      </c>
      <c r="C13131" s="9">
        <v>9</v>
      </c>
      <c r="D13131" s="9">
        <v>30</v>
      </c>
      <c r="E13131" s="30">
        <f t="shared" si="410"/>
        <v>42643</v>
      </c>
      <c r="F13131" s="32">
        <f t="shared" si="411"/>
        <v>274</v>
      </c>
      <c r="G13131" s="6">
        <v>0.45833333333333331</v>
      </c>
      <c r="H13131" s="2"/>
      <c r="I13131" s="2"/>
      <c r="J13131" s="2"/>
      <c r="K13131" s="2"/>
      <c r="L13131" s="2"/>
    </row>
    <row r="13132" spans="1:12" ht="15.6">
      <c r="A13132" s="12">
        <v>274</v>
      </c>
      <c r="B13132" s="9">
        <v>2016</v>
      </c>
      <c r="C13132" s="9">
        <v>9</v>
      </c>
      <c r="D13132" s="9">
        <v>30</v>
      </c>
      <c r="E13132" s="30">
        <f t="shared" si="410"/>
        <v>42643</v>
      </c>
      <c r="F13132" s="32">
        <f t="shared" si="411"/>
        <v>274</v>
      </c>
      <c r="G13132" s="6">
        <v>0.47916666666666669</v>
      </c>
      <c r="H13132" s="2"/>
      <c r="I13132" s="2"/>
      <c r="J13132" s="2"/>
      <c r="K13132" s="2"/>
      <c r="L13132" s="2"/>
    </row>
    <row r="13133" spans="1:12" ht="15.6">
      <c r="A13133" s="12">
        <v>274</v>
      </c>
      <c r="B13133" s="9">
        <v>2016</v>
      </c>
      <c r="C13133" s="9">
        <v>9</v>
      </c>
      <c r="D13133" s="9">
        <v>30</v>
      </c>
      <c r="E13133" s="30">
        <f t="shared" si="410"/>
        <v>42643</v>
      </c>
      <c r="F13133" s="32">
        <f t="shared" si="411"/>
        <v>274</v>
      </c>
      <c r="G13133" s="6">
        <v>0.5</v>
      </c>
      <c r="H13133" s="2"/>
      <c r="I13133" s="2"/>
      <c r="J13133" s="2"/>
      <c r="K13133" s="2"/>
      <c r="L13133" s="2"/>
    </row>
    <row r="13134" spans="1:12" ht="15.6">
      <c r="A13134" s="12">
        <v>274</v>
      </c>
      <c r="B13134" s="9">
        <v>2016</v>
      </c>
      <c r="C13134" s="9">
        <v>9</v>
      </c>
      <c r="D13134" s="9">
        <v>30</v>
      </c>
      <c r="E13134" s="30">
        <f t="shared" si="410"/>
        <v>42643</v>
      </c>
      <c r="F13134" s="32">
        <f t="shared" si="411"/>
        <v>274</v>
      </c>
      <c r="G13134" s="6">
        <v>0.52083333333333337</v>
      </c>
      <c r="H13134" s="2"/>
      <c r="I13134" s="2"/>
      <c r="J13134" s="2"/>
      <c r="K13134" s="2"/>
      <c r="L13134" s="2"/>
    </row>
    <row r="13135" spans="1:12" ht="15.6">
      <c r="A13135" s="12">
        <v>274</v>
      </c>
      <c r="B13135" s="9">
        <v>2016</v>
      </c>
      <c r="C13135" s="9">
        <v>9</v>
      </c>
      <c r="D13135" s="9">
        <v>30</v>
      </c>
      <c r="E13135" s="30">
        <f t="shared" si="410"/>
        <v>42643</v>
      </c>
      <c r="F13135" s="32">
        <f t="shared" si="411"/>
        <v>274</v>
      </c>
      <c r="G13135" s="6">
        <v>0.54166666666666663</v>
      </c>
      <c r="H13135" s="2"/>
      <c r="I13135" s="2"/>
      <c r="J13135" s="2"/>
      <c r="K13135" s="2"/>
      <c r="L13135" s="2"/>
    </row>
    <row r="13136" spans="1:12" ht="15.6">
      <c r="A13136" s="12">
        <v>274</v>
      </c>
      <c r="B13136" s="9">
        <v>2016</v>
      </c>
      <c r="C13136" s="9">
        <v>9</v>
      </c>
      <c r="D13136" s="9">
        <v>30</v>
      </c>
      <c r="E13136" s="30">
        <f t="shared" si="410"/>
        <v>42643</v>
      </c>
      <c r="F13136" s="32">
        <f t="shared" si="411"/>
        <v>274</v>
      </c>
      <c r="G13136" s="6">
        <v>0.5625</v>
      </c>
      <c r="H13136" s="2"/>
      <c r="I13136" s="2"/>
      <c r="J13136" s="2"/>
      <c r="K13136" s="2"/>
      <c r="L13136" s="2"/>
    </row>
    <row r="13137" spans="1:13" ht="15.6">
      <c r="A13137" s="12">
        <v>274</v>
      </c>
      <c r="B13137" s="9">
        <v>2016</v>
      </c>
      <c r="C13137" s="9">
        <v>9</v>
      </c>
      <c r="D13137" s="9">
        <v>30</v>
      </c>
      <c r="E13137" s="30">
        <f t="shared" si="410"/>
        <v>42643</v>
      </c>
      <c r="F13137" s="32">
        <f t="shared" si="411"/>
        <v>274</v>
      </c>
      <c r="G13137" s="6">
        <v>0.58333333333333337</v>
      </c>
      <c r="H13137" s="2"/>
      <c r="I13137" s="2"/>
      <c r="J13137" s="2"/>
      <c r="K13137" s="2"/>
      <c r="L13137" s="2"/>
    </row>
    <row r="13138" spans="1:13" ht="15.6">
      <c r="A13138" s="12">
        <v>274</v>
      </c>
      <c r="B13138" s="9">
        <v>2016</v>
      </c>
      <c r="C13138" s="9">
        <v>9</v>
      </c>
      <c r="D13138" s="9">
        <v>30</v>
      </c>
      <c r="E13138" s="30">
        <f t="shared" si="410"/>
        <v>42643</v>
      </c>
      <c r="F13138" s="32">
        <f t="shared" si="411"/>
        <v>274</v>
      </c>
      <c r="G13138" s="6">
        <v>0.60416666666666663</v>
      </c>
      <c r="H13138" s="2"/>
      <c r="I13138" s="2"/>
      <c r="J13138" s="2"/>
      <c r="K13138" s="2"/>
      <c r="L13138" s="2"/>
    </row>
    <row r="13139" spans="1:13" ht="15.6">
      <c r="A13139" s="12">
        <v>274</v>
      </c>
      <c r="B13139" s="9">
        <v>2016</v>
      </c>
      <c r="C13139" s="9">
        <v>9</v>
      </c>
      <c r="D13139" s="9">
        <v>30</v>
      </c>
      <c r="E13139" s="30">
        <f t="shared" si="410"/>
        <v>42643</v>
      </c>
      <c r="F13139" s="32">
        <f t="shared" si="411"/>
        <v>274</v>
      </c>
      <c r="G13139" s="6">
        <v>0.625</v>
      </c>
      <c r="H13139" s="2"/>
      <c r="I13139" s="2"/>
      <c r="J13139" s="2"/>
      <c r="K13139" s="2"/>
      <c r="L13139" s="2"/>
    </row>
    <row r="13140" spans="1:13" ht="15.6">
      <c r="A13140" s="12">
        <v>274</v>
      </c>
      <c r="B13140" s="9">
        <v>2016</v>
      </c>
      <c r="C13140" s="9">
        <v>9</v>
      </c>
      <c r="D13140" s="9">
        <v>30</v>
      </c>
      <c r="E13140" s="30">
        <f t="shared" si="410"/>
        <v>42643</v>
      </c>
      <c r="F13140" s="32">
        <f t="shared" si="411"/>
        <v>274</v>
      </c>
      <c r="G13140" s="6">
        <v>0.64583333333333337</v>
      </c>
      <c r="H13140" s="2">
        <v>19.328189999999999</v>
      </c>
      <c r="I13140" s="2">
        <v>100.9953</v>
      </c>
      <c r="J13140" s="2">
        <v>97.761759999999995</v>
      </c>
      <c r="K13140" s="2">
        <v>0.94130429999999998</v>
      </c>
      <c r="L13140" s="2">
        <v>52.365989999999996</v>
      </c>
      <c r="M13140">
        <v>5.5715469999999998</v>
      </c>
    </row>
    <row r="13141" spans="1:13" ht="15.6">
      <c r="A13141" s="12">
        <v>274</v>
      </c>
      <c r="B13141" s="9">
        <v>2016</v>
      </c>
      <c r="C13141" s="9">
        <v>9</v>
      </c>
      <c r="D13141" s="9">
        <v>30</v>
      </c>
      <c r="E13141" s="30">
        <f t="shared" si="410"/>
        <v>42643</v>
      </c>
      <c r="F13141" s="32">
        <f t="shared" si="411"/>
        <v>274</v>
      </c>
      <c r="G13141" s="6">
        <v>0.66666666666666663</v>
      </c>
      <c r="H13141" s="2">
        <v>19.41479</v>
      </c>
      <c r="I13141" s="2">
        <v>101.0132</v>
      </c>
      <c r="J13141" s="2">
        <v>97.805369999999996</v>
      </c>
      <c r="K13141" s="2">
        <v>0.77741249999999995</v>
      </c>
      <c r="L13141" s="2">
        <v>32.053669999999997</v>
      </c>
      <c r="M13141">
        <v>3.4342320000000002</v>
      </c>
    </row>
    <row r="13142" spans="1:13" ht="15.6">
      <c r="A13142" s="12">
        <v>274</v>
      </c>
      <c r="B13142" s="9">
        <v>2016</v>
      </c>
      <c r="C13142" s="9">
        <v>9</v>
      </c>
      <c r="D13142" s="9">
        <v>30</v>
      </c>
      <c r="E13142" s="30">
        <f t="shared" si="410"/>
        <v>42643</v>
      </c>
      <c r="F13142" s="32">
        <f t="shared" si="411"/>
        <v>274</v>
      </c>
      <c r="G13142" s="6">
        <v>0.6875</v>
      </c>
      <c r="H13142" s="2">
        <v>19.368200000000002</v>
      </c>
      <c r="I13142" s="2">
        <v>101.0299</v>
      </c>
      <c r="J13142" s="2">
        <v>98.202470000000005</v>
      </c>
      <c r="K13142" s="2">
        <v>0.78508990000000001</v>
      </c>
      <c r="L13142" s="2">
        <v>20.90943</v>
      </c>
      <c r="M13142">
        <v>2.318686</v>
      </c>
    </row>
    <row r="13143" spans="1:13" ht="15.6">
      <c r="A13143" s="12">
        <v>274</v>
      </c>
      <c r="B13143" s="9">
        <v>2016</v>
      </c>
      <c r="C13143" s="9">
        <v>9</v>
      </c>
      <c r="D13143" s="9">
        <v>30</v>
      </c>
      <c r="E13143" s="30">
        <f t="shared" si="410"/>
        <v>42643</v>
      </c>
      <c r="F13143" s="32">
        <f t="shared" si="411"/>
        <v>274</v>
      </c>
      <c r="G13143" s="6">
        <v>0.70833333333333337</v>
      </c>
      <c r="H13143" s="2">
        <v>19.363900000000001</v>
      </c>
      <c r="I13143" s="2">
        <v>101.0147</v>
      </c>
      <c r="J13143" s="2">
        <v>98.688140000000004</v>
      </c>
      <c r="K13143" s="2">
        <v>1.5846610000000001</v>
      </c>
      <c r="L13143" s="2">
        <v>17.036899999999999</v>
      </c>
      <c r="M13143">
        <v>1.984076</v>
      </c>
    </row>
    <row r="13144" spans="1:13" ht="15.6">
      <c r="A13144" s="12">
        <v>274</v>
      </c>
      <c r="B13144" s="9">
        <v>2016</v>
      </c>
      <c r="C13144" s="9">
        <v>9</v>
      </c>
      <c r="D13144" s="9">
        <v>30</v>
      </c>
      <c r="E13144" s="30">
        <f t="shared" si="410"/>
        <v>42643</v>
      </c>
      <c r="F13144" s="32">
        <f t="shared" si="411"/>
        <v>274</v>
      </c>
      <c r="G13144" s="6">
        <v>0.72916666666666663</v>
      </c>
      <c r="H13144" s="2">
        <v>19.411660000000001</v>
      </c>
      <c r="I13144" s="2">
        <v>101.0454</v>
      </c>
      <c r="J13144" s="2">
        <v>99.027150000000006</v>
      </c>
      <c r="K13144" s="2">
        <v>0.72571280000000005</v>
      </c>
      <c r="L13144" s="2">
        <v>6.6197600000000003</v>
      </c>
      <c r="M13144">
        <v>0.97747450000000002</v>
      </c>
    </row>
    <row r="13145" spans="1:13" ht="15.6">
      <c r="A13145" s="12">
        <v>274</v>
      </c>
      <c r="B13145" s="9">
        <v>2016</v>
      </c>
      <c r="C13145" s="9">
        <v>9</v>
      </c>
      <c r="D13145" s="9">
        <v>30</v>
      </c>
      <c r="E13145" s="30">
        <f t="shared" si="410"/>
        <v>42643</v>
      </c>
      <c r="F13145" s="32">
        <f t="shared" si="411"/>
        <v>274</v>
      </c>
      <c r="G13145" s="6">
        <v>0.75</v>
      </c>
      <c r="H13145" s="2">
        <v>19.320830000000001</v>
      </c>
      <c r="I13145" s="2">
        <v>101.06489999999999</v>
      </c>
      <c r="J13145" s="2">
        <v>99.178939999999997</v>
      </c>
      <c r="K13145" s="2">
        <v>0.413607</v>
      </c>
      <c r="L13145" s="2">
        <v>0.31046230000000002</v>
      </c>
      <c r="M13145">
        <v>0.34946139999999998</v>
      </c>
    </row>
    <row r="13146" spans="1:13" ht="15.6">
      <c r="A13146" s="12">
        <v>274</v>
      </c>
      <c r="B13146" s="9">
        <v>2016</v>
      </c>
      <c r="C13146" s="9">
        <v>9</v>
      </c>
      <c r="D13146" s="9">
        <v>30</v>
      </c>
      <c r="E13146" s="30">
        <f t="shared" si="410"/>
        <v>42643</v>
      </c>
      <c r="F13146" s="32">
        <f t="shared" si="411"/>
        <v>274</v>
      </c>
      <c r="G13146" s="6">
        <v>0.77083333333333337</v>
      </c>
      <c r="H13146" s="2">
        <v>19.299980000000001</v>
      </c>
      <c r="I13146" s="2">
        <v>101.0838</v>
      </c>
      <c r="J13146" s="2">
        <v>99.300799999999995</v>
      </c>
      <c r="K13146" s="2">
        <v>0.68324010000000002</v>
      </c>
      <c r="L13146" s="2">
        <v>-0.30825999999999998</v>
      </c>
      <c r="M13146">
        <v>0.30264469999999999</v>
      </c>
    </row>
    <row r="13147" spans="1:13" ht="15.6">
      <c r="A13147" s="12">
        <v>274</v>
      </c>
      <c r="B13147" s="9">
        <v>2016</v>
      </c>
      <c r="C13147" s="9">
        <v>9</v>
      </c>
      <c r="D13147" s="9">
        <v>30</v>
      </c>
      <c r="E13147" s="30">
        <f t="shared" si="410"/>
        <v>42643</v>
      </c>
      <c r="F13147" s="32">
        <f t="shared" si="411"/>
        <v>274</v>
      </c>
      <c r="G13147" s="6">
        <v>0.79166666666666663</v>
      </c>
      <c r="H13147" s="2">
        <v>19.300999999999998</v>
      </c>
      <c r="I13147" s="2">
        <v>101.093</v>
      </c>
      <c r="J13147" s="2">
        <v>99.402959999999993</v>
      </c>
      <c r="K13147" s="2">
        <v>0.3020526</v>
      </c>
      <c r="L13147" s="2">
        <v>-0.25108920000000001</v>
      </c>
      <c r="M13147">
        <v>0.28344799999999998</v>
      </c>
    </row>
    <row r="13148" spans="1:13" ht="15.6">
      <c r="A13148" s="12">
        <v>274</v>
      </c>
      <c r="B13148" s="9">
        <v>2016</v>
      </c>
      <c r="C13148" s="9">
        <v>9</v>
      </c>
      <c r="D13148" s="9">
        <v>30</v>
      </c>
      <c r="E13148" s="30">
        <f t="shared" si="410"/>
        <v>42643</v>
      </c>
      <c r="F13148" s="32">
        <f t="shared" si="411"/>
        <v>274</v>
      </c>
      <c r="G13148" s="6">
        <v>0.8125</v>
      </c>
      <c r="H13148" s="2">
        <v>19.36289</v>
      </c>
      <c r="I13148" s="2">
        <v>101.1211</v>
      </c>
      <c r="J13148" s="2">
        <v>99.483149999999995</v>
      </c>
      <c r="K13148" s="2">
        <v>0</v>
      </c>
      <c r="L13148" s="2">
        <v>-0.10382810000000001</v>
      </c>
      <c r="M13148">
        <v>0.32083499999999998</v>
      </c>
    </row>
    <row r="13149" spans="1:13" ht="15.6">
      <c r="A13149" s="12">
        <v>274</v>
      </c>
      <c r="B13149" s="9">
        <v>2016</v>
      </c>
      <c r="C13149" s="9">
        <v>9</v>
      </c>
      <c r="D13149" s="9">
        <v>30</v>
      </c>
      <c r="E13149" s="30">
        <f t="shared" si="410"/>
        <v>42643</v>
      </c>
      <c r="F13149" s="32">
        <f t="shared" si="411"/>
        <v>274</v>
      </c>
      <c r="G13149" s="6">
        <v>0.83333333333333337</v>
      </c>
      <c r="H13149" s="2">
        <v>19.48115</v>
      </c>
      <c r="I13149" s="2">
        <v>101.1542</v>
      </c>
      <c r="J13149" s="2">
        <v>99.544229999999999</v>
      </c>
      <c r="K13149" s="2">
        <v>0</v>
      </c>
      <c r="L13149" s="2">
        <v>-6.9557750000000002E-2</v>
      </c>
      <c r="M13149">
        <v>0.25632969999999999</v>
      </c>
    </row>
    <row r="13150" spans="1:13" ht="15.6">
      <c r="A13150" s="12">
        <v>274</v>
      </c>
      <c r="B13150" s="9">
        <v>2016</v>
      </c>
      <c r="C13150" s="9">
        <v>9</v>
      </c>
      <c r="D13150" s="9">
        <v>30</v>
      </c>
      <c r="E13150" s="30">
        <f t="shared" si="410"/>
        <v>42643</v>
      </c>
      <c r="F13150" s="32">
        <f t="shared" si="411"/>
        <v>274</v>
      </c>
      <c r="G13150" s="6">
        <v>0.85416666666666663</v>
      </c>
      <c r="H13150" s="2">
        <v>20.013249999999999</v>
      </c>
      <c r="I13150" s="2">
        <v>101.1703</v>
      </c>
      <c r="J13150" s="2">
        <v>99.636259999999993</v>
      </c>
      <c r="K13150" s="2">
        <v>0.1187961</v>
      </c>
      <c r="L13150" s="2">
        <v>0.54152619999999996</v>
      </c>
      <c r="M13150">
        <v>0.61353500000000005</v>
      </c>
    </row>
    <row r="13151" spans="1:13" ht="15.6">
      <c r="A13151" s="12">
        <v>274</v>
      </c>
      <c r="B13151" s="9">
        <v>2016</v>
      </c>
      <c r="C13151" s="9">
        <v>9</v>
      </c>
      <c r="D13151" s="9">
        <v>30</v>
      </c>
      <c r="E13151" s="30">
        <f t="shared" si="410"/>
        <v>42643</v>
      </c>
      <c r="F13151" s="32">
        <f t="shared" si="411"/>
        <v>274</v>
      </c>
      <c r="G13151" s="6">
        <v>0.875</v>
      </c>
      <c r="H13151" s="2">
        <v>21.005240000000001</v>
      </c>
      <c r="I13151" s="2">
        <v>101.1784</v>
      </c>
      <c r="J13151" s="2">
        <v>99.775000000000006</v>
      </c>
      <c r="K13151" s="2">
        <v>1.2692760000000001</v>
      </c>
      <c r="L13151" s="2">
        <v>0.29993989999999998</v>
      </c>
      <c r="M13151">
        <v>0.51382570000000005</v>
      </c>
    </row>
    <row r="13152" spans="1:13" ht="15.6">
      <c r="A13152" s="12">
        <v>274</v>
      </c>
      <c r="B13152" s="9">
        <v>2016</v>
      </c>
      <c r="C13152" s="9">
        <v>9</v>
      </c>
      <c r="D13152" s="9">
        <v>30</v>
      </c>
      <c r="E13152" s="30">
        <f t="shared" si="410"/>
        <v>42643</v>
      </c>
      <c r="F13152" s="32">
        <f t="shared" si="411"/>
        <v>274</v>
      </c>
      <c r="G13152" s="6">
        <v>0.89583333333333337</v>
      </c>
      <c r="H13152" s="2">
        <v>21.081219999999998</v>
      </c>
      <c r="I13152" s="2">
        <v>101.1786</v>
      </c>
      <c r="J13152" s="2">
        <v>99.700839999999999</v>
      </c>
      <c r="K13152" s="2">
        <v>1.0626789999999999</v>
      </c>
      <c r="L13152" s="2">
        <v>0.73879470000000003</v>
      </c>
      <c r="M13152">
        <v>0.72650619999999999</v>
      </c>
    </row>
    <row r="13153" spans="1:13" ht="15.6">
      <c r="A13153" s="12">
        <v>274</v>
      </c>
      <c r="B13153" s="9">
        <v>2016</v>
      </c>
      <c r="C13153" s="9">
        <v>9</v>
      </c>
      <c r="D13153" s="9">
        <v>30</v>
      </c>
      <c r="E13153" s="30">
        <f t="shared" si="410"/>
        <v>42643</v>
      </c>
      <c r="F13153" s="32">
        <f t="shared" si="411"/>
        <v>274</v>
      </c>
      <c r="G13153" s="6">
        <v>0.91666666666666663</v>
      </c>
      <c r="H13153" s="2">
        <v>21.155889999999999</v>
      </c>
      <c r="I13153" s="2">
        <v>101.19799999999999</v>
      </c>
      <c r="J13153" s="2">
        <v>99.40643</v>
      </c>
      <c r="K13153" s="2">
        <v>1.4941009999999999</v>
      </c>
      <c r="L13153" s="2">
        <v>1.4433</v>
      </c>
      <c r="M13153">
        <v>0.95030300000000001</v>
      </c>
    </row>
    <row r="13154" spans="1:13" ht="15.6">
      <c r="A13154" s="12">
        <v>274</v>
      </c>
      <c r="B13154" s="9">
        <v>2016</v>
      </c>
      <c r="C13154" s="9">
        <v>9</v>
      </c>
      <c r="D13154" s="9">
        <v>30</v>
      </c>
      <c r="E13154" s="30">
        <f t="shared" si="410"/>
        <v>42643</v>
      </c>
      <c r="F13154" s="32">
        <f t="shared" si="411"/>
        <v>274</v>
      </c>
      <c r="G13154" s="6">
        <v>0.9375</v>
      </c>
      <c r="H13154" s="2">
        <v>21.285419999999998</v>
      </c>
      <c r="I13154" s="2">
        <v>101.2025</v>
      </c>
      <c r="J13154" s="2">
        <v>98.587590000000006</v>
      </c>
      <c r="K13154" s="2">
        <v>1.311755</v>
      </c>
      <c r="L13154" s="2">
        <v>1.2826340000000001</v>
      </c>
      <c r="M13154">
        <v>0.72901110000000002</v>
      </c>
    </row>
    <row r="13155" spans="1:13" ht="15.6">
      <c r="A13155" s="12">
        <v>274</v>
      </c>
      <c r="B13155" s="9">
        <v>2016</v>
      </c>
      <c r="C13155" s="9">
        <v>9</v>
      </c>
      <c r="D13155" s="9">
        <v>30</v>
      </c>
      <c r="E13155" s="30">
        <f t="shared" si="410"/>
        <v>42643</v>
      </c>
      <c r="F13155" s="32">
        <f t="shared" si="411"/>
        <v>274</v>
      </c>
      <c r="G13155" s="6">
        <v>0.95833333333333337</v>
      </c>
      <c r="H13155" s="2">
        <v>21.363579999999999</v>
      </c>
      <c r="I13155" s="2">
        <v>101.2008</v>
      </c>
      <c r="J13155" s="2">
        <v>98.128749999999997</v>
      </c>
      <c r="K13155" s="2">
        <v>0.97032850000000004</v>
      </c>
      <c r="L13155" s="2">
        <v>1.0488660000000001</v>
      </c>
      <c r="M13155">
        <v>0.57475109999999996</v>
      </c>
    </row>
    <row r="13156" spans="1:13" ht="15.6">
      <c r="A13156" s="12">
        <v>274</v>
      </c>
      <c r="B13156" s="9">
        <v>2016</v>
      </c>
      <c r="C13156" s="9">
        <v>9</v>
      </c>
      <c r="D13156" s="9">
        <v>30</v>
      </c>
      <c r="E13156" s="30">
        <f t="shared" si="410"/>
        <v>42643</v>
      </c>
      <c r="F13156" s="32">
        <f t="shared" si="411"/>
        <v>274</v>
      </c>
      <c r="G13156" s="6">
        <v>0.97916666666666663</v>
      </c>
      <c r="H13156" s="2">
        <v>21.48808</v>
      </c>
      <c r="I13156" s="2">
        <v>101.2012</v>
      </c>
      <c r="J13156" s="2">
        <v>97.770480000000006</v>
      </c>
      <c r="K13156" s="2">
        <v>1.0900879999999999</v>
      </c>
      <c r="L13156" s="2">
        <v>1.362349</v>
      </c>
      <c r="M13156">
        <v>0.68858710000000001</v>
      </c>
    </row>
    <row r="13157" spans="1:13" ht="15.6">
      <c r="A13157" s="12">
        <v>275</v>
      </c>
      <c r="B13157" s="9">
        <v>2016</v>
      </c>
      <c r="C13157" s="9">
        <v>9</v>
      </c>
      <c r="D13157" s="9">
        <v>30</v>
      </c>
      <c r="E13157" s="30">
        <f t="shared" si="410"/>
        <v>42643</v>
      </c>
      <c r="F13157" s="32">
        <f t="shared" si="411"/>
        <v>274</v>
      </c>
      <c r="G13157" s="6">
        <v>0</v>
      </c>
      <c r="H13157" s="2">
        <v>21.476959999999998</v>
      </c>
      <c r="I13157" s="2">
        <v>101.1901</v>
      </c>
      <c r="J13157" s="2">
        <v>97.599500000000006</v>
      </c>
      <c r="K13157" s="2">
        <v>0.98324670000000003</v>
      </c>
      <c r="L13157" s="2">
        <v>0.65817939999999997</v>
      </c>
      <c r="M13157">
        <v>0.52826340000000005</v>
      </c>
    </row>
    <row r="13158" spans="1:13" ht="15.6">
      <c r="A13158" s="12">
        <v>275</v>
      </c>
      <c r="B13158" s="9">
        <v>2016</v>
      </c>
      <c r="C13158" s="9">
        <v>10</v>
      </c>
      <c r="D13158" s="9">
        <v>1</v>
      </c>
      <c r="E13158" s="30">
        <f t="shared" si="410"/>
        <v>42644</v>
      </c>
      <c r="F13158" s="32">
        <f t="shared" si="411"/>
        <v>275</v>
      </c>
      <c r="G13158" s="6">
        <v>2.0833333333333332E-2</v>
      </c>
      <c r="H13158" s="2">
        <v>21.39527</v>
      </c>
      <c r="I13158" s="2">
        <v>101.1729</v>
      </c>
      <c r="J13158" s="2">
        <v>98.013850000000005</v>
      </c>
      <c r="K13158" s="2">
        <v>1.248354</v>
      </c>
      <c r="L13158" s="2">
        <v>-0.1014415</v>
      </c>
      <c r="M13158">
        <v>0.44878129999999999</v>
      </c>
    </row>
    <row r="13159" spans="1:13" ht="15.6">
      <c r="A13159" s="12">
        <v>275</v>
      </c>
      <c r="B13159" s="9">
        <v>2016</v>
      </c>
      <c r="C13159" s="9">
        <v>10</v>
      </c>
      <c r="D13159" s="9">
        <v>1</v>
      </c>
      <c r="E13159" s="30">
        <f t="shared" si="410"/>
        <v>42644</v>
      </c>
      <c r="F13159" s="32">
        <f t="shared" si="411"/>
        <v>275</v>
      </c>
      <c r="G13159" s="6">
        <v>4.1666666666666664E-2</v>
      </c>
      <c r="H13159" s="2">
        <v>21.267219999999998</v>
      </c>
      <c r="I13159" s="2">
        <v>101.173</v>
      </c>
      <c r="J13159" s="2">
        <v>98.642700000000005</v>
      </c>
      <c r="K13159" s="2">
        <v>1.0043329999999999</v>
      </c>
      <c r="L13159" s="2">
        <v>-0.15979570000000001</v>
      </c>
      <c r="M13159">
        <v>0.3123784</v>
      </c>
    </row>
    <row r="13160" spans="1:13" ht="15.6">
      <c r="A13160" s="12">
        <v>275</v>
      </c>
      <c r="B13160" s="9">
        <v>2016</v>
      </c>
      <c r="C13160" s="9">
        <v>10</v>
      </c>
      <c r="D13160" s="9">
        <v>1</v>
      </c>
      <c r="E13160" s="30">
        <f t="shared" si="410"/>
        <v>42644</v>
      </c>
      <c r="F13160" s="32">
        <f t="shared" si="411"/>
        <v>275</v>
      </c>
      <c r="G13160" s="6">
        <v>6.25E-2</v>
      </c>
      <c r="H13160" s="2">
        <v>21.21574</v>
      </c>
      <c r="I13160" s="2">
        <v>101.1718</v>
      </c>
      <c r="J13160" s="2">
        <v>99.012900000000002</v>
      </c>
      <c r="K13160" s="2">
        <v>1.079515</v>
      </c>
      <c r="L13160" s="2">
        <v>-0.12468269999999999</v>
      </c>
      <c r="M13160">
        <v>0.25377860000000002</v>
      </c>
    </row>
    <row r="13161" spans="1:13" ht="15.6">
      <c r="A13161" s="12">
        <v>275</v>
      </c>
      <c r="B13161" s="9">
        <v>2016</v>
      </c>
      <c r="C13161" s="9">
        <v>10</v>
      </c>
      <c r="D13161" s="9">
        <v>1</v>
      </c>
      <c r="E13161" s="30">
        <f t="shared" si="410"/>
        <v>42644</v>
      </c>
      <c r="F13161" s="32">
        <f t="shared" si="411"/>
        <v>275</v>
      </c>
      <c r="G13161" s="6">
        <v>8.3333333333333329E-2</v>
      </c>
      <c r="H13161" s="2">
        <v>21.167819999999999</v>
      </c>
      <c r="I13161" s="2">
        <v>101.1463</v>
      </c>
      <c r="J13161" s="2">
        <v>99.239670000000004</v>
      </c>
      <c r="K13161" s="2">
        <v>1.167338</v>
      </c>
      <c r="L13161" s="2">
        <v>-0.1238349</v>
      </c>
      <c r="M13161">
        <v>0.20814289999999999</v>
      </c>
    </row>
    <row r="13162" spans="1:13" ht="15.6">
      <c r="A13162" s="12">
        <v>275</v>
      </c>
      <c r="B13162" s="9">
        <v>2016</v>
      </c>
      <c r="C13162" s="9">
        <v>10</v>
      </c>
      <c r="D13162" s="9">
        <v>1</v>
      </c>
      <c r="E13162" s="30">
        <f t="shared" si="410"/>
        <v>42644</v>
      </c>
      <c r="F13162" s="32">
        <f t="shared" si="411"/>
        <v>275</v>
      </c>
      <c r="G13162" s="6">
        <v>0.10416666666666667</v>
      </c>
      <c r="H13162" s="2">
        <v>21.136140000000001</v>
      </c>
      <c r="I13162" s="2">
        <v>101.1294</v>
      </c>
      <c r="J13162" s="2">
        <v>99.396770000000004</v>
      </c>
      <c r="K13162" s="2">
        <v>1.4899039999999999</v>
      </c>
      <c r="L13162" s="2">
        <v>-0.1170491</v>
      </c>
      <c r="M13162">
        <v>0.20965809999999999</v>
      </c>
    </row>
    <row r="13163" spans="1:13" ht="15.6">
      <c r="A13163" s="12">
        <v>275</v>
      </c>
      <c r="B13163" s="9">
        <v>2016</v>
      </c>
      <c r="C13163" s="9">
        <v>10</v>
      </c>
      <c r="D13163" s="9">
        <v>1</v>
      </c>
      <c r="E13163" s="30">
        <f t="shared" si="410"/>
        <v>42644</v>
      </c>
      <c r="F13163" s="32">
        <f t="shared" si="411"/>
        <v>275</v>
      </c>
      <c r="G13163" s="6">
        <v>0.125</v>
      </c>
      <c r="H13163" s="2">
        <v>21.122820000000001</v>
      </c>
      <c r="I13163" s="2">
        <v>101.1434</v>
      </c>
      <c r="J13163" s="2">
        <v>99.512950000000004</v>
      </c>
      <c r="K13163" s="2">
        <v>1.093683</v>
      </c>
      <c r="L13163" s="2">
        <v>-0.1243438</v>
      </c>
      <c r="M13163">
        <v>0.1273109</v>
      </c>
    </row>
    <row r="13164" spans="1:13" ht="15.6">
      <c r="A13164" s="12">
        <v>275</v>
      </c>
      <c r="B13164" s="9">
        <v>2016</v>
      </c>
      <c r="C13164" s="9">
        <v>10</v>
      </c>
      <c r="D13164" s="9">
        <v>1</v>
      </c>
      <c r="E13164" s="30">
        <f t="shared" si="410"/>
        <v>42644</v>
      </c>
      <c r="F13164" s="32">
        <f t="shared" si="411"/>
        <v>275</v>
      </c>
      <c r="G13164" s="6">
        <v>0.14583333333333334</v>
      </c>
      <c r="H13164" s="2">
        <v>20.05912</v>
      </c>
      <c r="I13164" s="2">
        <v>101.1527</v>
      </c>
      <c r="J13164" s="2">
        <v>99.520650000000003</v>
      </c>
      <c r="K13164" s="2">
        <v>1.3910020000000001</v>
      </c>
      <c r="L13164" s="2">
        <v>-0.99102000000000001</v>
      </c>
      <c r="M13164">
        <v>-0.22111</v>
      </c>
    </row>
    <row r="13165" spans="1:13" ht="15.6">
      <c r="A13165" s="12">
        <v>275</v>
      </c>
      <c r="B13165" s="9">
        <v>2016</v>
      </c>
      <c r="C13165" s="9">
        <v>10</v>
      </c>
      <c r="D13165" s="9">
        <v>1</v>
      </c>
      <c r="E13165" s="30">
        <f t="shared" si="410"/>
        <v>42644</v>
      </c>
      <c r="F13165" s="32">
        <f t="shared" si="411"/>
        <v>275</v>
      </c>
      <c r="G13165" s="6">
        <v>0.16666666666666666</v>
      </c>
      <c r="H13165" s="2">
        <v>19.44115</v>
      </c>
      <c r="I13165" s="2">
        <v>101.1713</v>
      </c>
      <c r="J13165" s="2">
        <v>99.610969999999995</v>
      </c>
      <c r="K13165" s="2">
        <v>1.2388319999999999</v>
      </c>
      <c r="L13165" s="2">
        <v>-0.4193539</v>
      </c>
      <c r="M13165">
        <v>0.1554384</v>
      </c>
    </row>
    <row r="13166" spans="1:13" ht="15.6">
      <c r="A13166" s="12">
        <v>275</v>
      </c>
      <c r="B13166" s="9">
        <v>2016</v>
      </c>
      <c r="C13166" s="9">
        <v>10</v>
      </c>
      <c r="D13166" s="9">
        <v>1</v>
      </c>
      <c r="E13166" s="30">
        <f t="shared" si="410"/>
        <v>42644</v>
      </c>
      <c r="F13166" s="32">
        <f t="shared" si="411"/>
        <v>275</v>
      </c>
      <c r="G13166" s="6">
        <v>0.1875</v>
      </c>
      <c r="H13166" s="2">
        <v>19.285810000000001</v>
      </c>
      <c r="I13166" s="2">
        <v>101.1707</v>
      </c>
      <c r="J13166" s="2">
        <v>99.677700000000002</v>
      </c>
      <c r="K13166" s="2">
        <v>0.12075610000000001</v>
      </c>
      <c r="L13166" s="2">
        <v>-0.403422</v>
      </c>
      <c r="M13166">
        <v>0.2206188</v>
      </c>
    </row>
    <row r="13167" spans="1:13" ht="15.6">
      <c r="A13167" s="12">
        <v>275</v>
      </c>
      <c r="B13167" s="9">
        <v>2016</v>
      </c>
      <c r="C13167" s="9">
        <v>10</v>
      </c>
      <c r="D13167" s="9">
        <v>1</v>
      </c>
      <c r="E13167" s="30">
        <f t="shared" si="410"/>
        <v>42644</v>
      </c>
      <c r="F13167" s="32">
        <f t="shared" si="411"/>
        <v>275</v>
      </c>
      <c r="G13167" s="6">
        <v>0.20833333333333334</v>
      </c>
      <c r="H13167" s="2">
        <v>19.28059</v>
      </c>
      <c r="I13167" s="2">
        <v>101.17310000000001</v>
      </c>
      <c r="J13167" s="2">
        <v>99.71687</v>
      </c>
      <c r="K13167" s="2">
        <v>0.13551009999999999</v>
      </c>
      <c r="L13167" s="2">
        <v>-0.30384489999999997</v>
      </c>
      <c r="M13167">
        <v>0.27114729999999998</v>
      </c>
    </row>
    <row r="13168" spans="1:13" ht="15.6">
      <c r="A13168" s="12">
        <v>275</v>
      </c>
      <c r="B13168" s="9">
        <v>2016</v>
      </c>
      <c r="C13168" s="9">
        <v>10</v>
      </c>
      <c r="D13168" s="9">
        <v>1</v>
      </c>
      <c r="E13168" s="30">
        <f t="shared" si="410"/>
        <v>42644</v>
      </c>
      <c r="F13168" s="32">
        <f t="shared" si="411"/>
        <v>275</v>
      </c>
      <c r="G13168" s="6">
        <v>0.22916666666666666</v>
      </c>
      <c r="H13168" s="2">
        <v>19.22007</v>
      </c>
      <c r="I13168" s="2">
        <v>101.1699</v>
      </c>
      <c r="J13168" s="2">
        <v>99.761089999999996</v>
      </c>
      <c r="K13168" s="2">
        <v>0.42171940000000002</v>
      </c>
      <c r="L13168" s="2">
        <v>-0.3498214</v>
      </c>
      <c r="M13168">
        <v>0.20950840000000001</v>
      </c>
    </row>
    <row r="13169" spans="1:13" ht="15.6">
      <c r="A13169" s="12">
        <v>275</v>
      </c>
      <c r="B13169" s="9">
        <v>2016</v>
      </c>
      <c r="C13169" s="9">
        <v>10</v>
      </c>
      <c r="D13169" s="9">
        <v>1</v>
      </c>
      <c r="E13169" s="30">
        <f t="shared" si="410"/>
        <v>42644</v>
      </c>
      <c r="F13169" s="32">
        <f t="shared" si="411"/>
        <v>275</v>
      </c>
      <c r="G13169" s="6">
        <v>0.25</v>
      </c>
      <c r="H13169" s="2">
        <v>19.231000000000002</v>
      </c>
      <c r="I13169" s="2">
        <v>101.1687</v>
      </c>
      <c r="J13169" s="2">
        <v>99.778750000000002</v>
      </c>
      <c r="K13169" s="2">
        <v>1.284887E-2</v>
      </c>
      <c r="L13169" s="2">
        <v>-9.9755739999999996E-2</v>
      </c>
      <c r="M13169">
        <v>0.2954</v>
      </c>
    </row>
    <row r="13170" spans="1:13" ht="15.6">
      <c r="A13170" s="12">
        <v>275</v>
      </c>
      <c r="B13170" s="9">
        <v>2016</v>
      </c>
      <c r="C13170" s="9">
        <v>10</v>
      </c>
      <c r="D13170" s="9">
        <v>1</v>
      </c>
      <c r="E13170" s="30">
        <f t="shared" si="410"/>
        <v>42644</v>
      </c>
      <c r="F13170" s="32">
        <f t="shared" si="411"/>
        <v>275</v>
      </c>
      <c r="G13170" s="6">
        <v>0.27083333333333331</v>
      </c>
      <c r="H13170" s="2">
        <v>19.289660000000001</v>
      </c>
      <c r="I13170" s="2">
        <v>101.17749999999999</v>
      </c>
      <c r="J13170" s="2">
        <v>99.811809999999994</v>
      </c>
      <c r="K13170" s="2">
        <v>0</v>
      </c>
      <c r="L13170" s="2">
        <v>2.125753</v>
      </c>
      <c r="M13170">
        <v>0.44428269999999997</v>
      </c>
    </row>
    <row r="13171" spans="1:13" ht="15.6">
      <c r="A13171" s="12">
        <v>275</v>
      </c>
      <c r="B13171" s="9">
        <v>2016</v>
      </c>
      <c r="C13171" s="9">
        <v>10</v>
      </c>
      <c r="D13171" s="9">
        <v>1</v>
      </c>
      <c r="E13171" s="30">
        <f t="shared" si="410"/>
        <v>42644</v>
      </c>
      <c r="F13171" s="32">
        <f t="shared" si="411"/>
        <v>275</v>
      </c>
      <c r="G13171" s="6">
        <v>0.29166666666666669</v>
      </c>
      <c r="H13171" s="2">
        <v>19.372489999999999</v>
      </c>
      <c r="I13171" s="2">
        <v>101.1986</v>
      </c>
      <c r="J13171" s="2">
        <v>99.836359999999999</v>
      </c>
      <c r="K13171" s="2">
        <v>0</v>
      </c>
      <c r="L13171" s="2">
        <v>8.583164</v>
      </c>
      <c r="M13171">
        <v>1.1144000000000001</v>
      </c>
    </row>
    <row r="13172" spans="1:13" ht="15.6">
      <c r="A13172" s="12">
        <v>275</v>
      </c>
      <c r="B13172" s="9">
        <v>2016</v>
      </c>
      <c r="C13172" s="9">
        <v>10</v>
      </c>
      <c r="D13172" s="9">
        <v>1</v>
      </c>
      <c r="E13172" s="30">
        <f t="shared" si="410"/>
        <v>42644</v>
      </c>
      <c r="F13172" s="32">
        <f t="shared" si="411"/>
        <v>275</v>
      </c>
      <c r="G13172" s="6">
        <v>0.3125</v>
      </c>
      <c r="H13172" s="2">
        <v>19.573399999999999</v>
      </c>
      <c r="I13172" s="2">
        <v>101.2097</v>
      </c>
      <c r="J13172" s="2">
        <v>99.866420000000005</v>
      </c>
      <c r="K13172" s="2">
        <v>0</v>
      </c>
      <c r="L13172" s="2">
        <v>15.325609999999999</v>
      </c>
      <c r="M13172">
        <v>1.6450750000000001</v>
      </c>
    </row>
    <row r="13173" spans="1:13" ht="15.6">
      <c r="A13173" s="12">
        <v>275</v>
      </c>
      <c r="B13173" s="9">
        <v>2016</v>
      </c>
      <c r="C13173" s="9">
        <v>10</v>
      </c>
      <c r="D13173" s="9">
        <v>1</v>
      </c>
      <c r="E13173" s="30">
        <f t="shared" si="410"/>
        <v>42644</v>
      </c>
      <c r="F13173" s="32">
        <f t="shared" si="411"/>
        <v>275</v>
      </c>
      <c r="G13173" s="6">
        <v>0.33333333333333331</v>
      </c>
      <c r="H13173" s="2">
        <v>19.953579999999999</v>
      </c>
      <c r="I13173" s="2">
        <v>101.22450000000001</v>
      </c>
      <c r="J13173" s="2">
        <v>99.883380000000002</v>
      </c>
      <c r="K13173" s="2">
        <v>0</v>
      </c>
      <c r="L13173" s="2">
        <v>20.36083</v>
      </c>
      <c r="M13173">
        <v>1.91873</v>
      </c>
    </row>
    <row r="13174" spans="1:13" ht="15.6">
      <c r="A13174" s="12">
        <v>275</v>
      </c>
      <c r="B13174" s="9">
        <v>2016</v>
      </c>
      <c r="C13174" s="9">
        <v>10</v>
      </c>
      <c r="D13174" s="9">
        <v>1</v>
      </c>
      <c r="E13174" s="30">
        <f t="shared" si="410"/>
        <v>42644</v>
      </c>
      <c r="F13174" s="32">
        <f t="shared" si="411"/>
        <v>275</v>
      </c>
      <c r="G13174" s="6">
        <v>0.35416666666666669</v>
      </c>
      <c r="H13174" s="2">
        <v>20.664549999999998</v>
      </c>
      <c r="I13174" s="2">
        <v>101.2315</v>
      </c>
      <c r="J13174" s="2">
        <v>99.928100000000001</v>
      </c>
      <c r="K13174" s="2">
        <v>5.9344480000000002E-3</v>
      </c>
      <c r="L13174" s="2">
        <v>43.2744</v>
      </c>
      <c r="M13174">
        <v>4.0520610000000001</v>
      </c>
    </row>
    <row r="13175" spans="1:13" ht="15.6">
      <c r="A13175" s="12">
        <v>275</v>
      </c>
      <c r="B13175" s="9">
        <v>2016</v>
      </c>
      <c r="C13175" s="9">
        <v>10</v>
      </c>
      <c r="D13175" s="9">
        <v>1</v>
      </c>
      <c r="E13175" s="30">
        <f t="shared" si="410"/>
        <v>42644</v>
      </c>
      <c r="F13175" s="32">
        <f t="shared" si="411"/>
        <v>275</v>
      </c>
      <c r="G13175" s="6">
        <v>0.375</v>
      </c>
      <c r="H13175" s="2">
        <v>21.345949999999998</v>
      </c>
      <c r="I13175" s="2">
        <v>101.26</v>
      </c>
      <c r="J13175" s="2">
        <v>99.941749999999999</v>
      </c>
      <c r="K13175" s="2">
        <v>0.88707369999999997</v>
      </c>
      <c r="L13175" s="2">
        <v>45.745899999999999</v>
      </c>
      <c r="M13175">
        <v>4.4217979999999999</v>
      </c>
    </row>
    <row r="13176" spans="1:13" ht="15.6">
      <c r="A13176" s="12">
        <v>275</v>
      </c>
      <c r="B13176" s="9">
        <v>2016</v>
      </c>
      <c r="C13176" s="9">
        <v>10</v>
      </c>
      <c r="D13176" s="9">
        <v>1</v>
      </c>
      <c r="E13176" s="30">
        <f t="shared" si="410"/>
        <v>42644</v>
      </c>
      <c r="F13176" s="32">
        <f t="shared" si="411"/>
        <v>275</v>
      </c>
      <c r="G13176" s="6">
        <v>0.39583333333333331</v>
      </c>
      <c r="H13176" s="2">
        <v>21.576499999999999</v>
      </c>
      <c r="I13176" s="2">
        <v>101.29179999999999</v>
      </c>
      <c r="J13176" s="2">
        <v>99.941860000000005</v>
      </c>
      <c r="K13176" s="2">
        <v>0.50563729999999996</v>
      </c>
      <c r="L13176" s="2">
        <v>43.057470000000002</v>
      </c>
      <c r="M13176">
        <v>4.1626640000000004</v>
      </c>
    </row>
    <row r="13177" spans="1:13" ht="15.6">
      <c r="A13177" s="12">
        <v>275</v>
      </c>
      <c r="B13177" s="9">
        <v>2016</v>
      </c>
      <c r="C13177" s="9">
        <v>10</v>
      </c>
      <c r="D13177" s="9">
        <v>1</v>
      </c>
      <c r="E13177" s="30">
        <f t="shared" si="410"/>
        <v>42644</v>
      </c>
      <c r="F13177" s="32">
        <f t="shared" si="411"/>
        <v>275</v>
      </c>
      <c r="G13177" s="6">
        <v>0.41666666666666669</v>
      </c>
      <c r="H13177" s="2">
        <v>21.707529999999998</v>
      </c>
      <c r="I13177" s="2">
        <v>101.3065</v>
      </c>
      <c r="J13177" s="2">
        <v>99.970470000000006</v>
      </c>
      <c r="K13177" s="2">
        <v>0.82336469999999995</v>
      </c>
      <c r="L13177" s="2">
        <v>32.216270000000002</v>
      </c>
      <c r="M13177">
        <v>3.1580849999999998</v>
      </c>
    </row>
    <row r="13178" spans="1:13" ht="15.6">
      <c r="A13178" s="12">
        <v>275</v>
      </c>
      <c r="B13178" s="9">
        <v>2016</v>
      </c>
      <c r="C13178" s="9">
        <v>10</v>
      </c>
      <c r="D13178" s="9">
        <v>1</v>
      </c>
      <c r="E13178" s="30">
        <f t="shared" si="410"/>
        <v>42644</v>
      </c>
      <c r="F13178" s="32">
        <f t="shared" si="411"/>
        <v>275</v>
      </c>
      <c r="G13178" s="6">
        <v>0.4375</v>
      </c>
      <c r="H13178" s="2">
        <v>21.737449999999999</v>
      </c>
      <c r="I13178" s="2">
        <v>101.3228</v>
      </c>
      <c r="J13178" s="2">
        <v>99.9512</v>
      </c>
      <c r="K13178" s="2">
        <v>0.32720579999999999</v>
      </c>
      <c r="L13178" s="2">
        <v>17.714960000000001</v>
      </c>
      <c r="M13178">
        <v>1.6383000000000001</v>
      </c>
    </row>
    <row r="13179" spans="1:13" ht="15.6">
      <c r="A13179" s="12">
        <v>275</v>
      </c>
      <c r="B13179" s="9">
        <v>2016</v>
      </c>
      <c r="C13179" s="9">
        <v>10</v>
      </c>
      <c r="D13179" s="9">
        <v>1</v>
      </c>
      <c r="E13179" s="30">
        <f t="shared" si="410"/>
        <v>42644</v>
      </c>
      <c r="F13179" s="32">
        <f t="shared" si="411"/>
        <v>275</v>
      </c>
      <c r="G13179" s="6">
        <v>0.45833333333333331</v>
      </c>
      <c r="H13179" s="2">
        <v>21.154890000000002</v>
      </c>
      <c r="I13179" s="2">
        <v>101.31950000000001</v>
      </c>
      <c r="J13179" s="2">
        <v>99.907309999999995</v>
      </c>
      <c r="K13179" s="2">
        <v>0.55853160000000002</v>
      </c>
      <c r="L13179" s="2">
        <v>16.26003</v>
      </c>
      <c r="M13179">
        <v>1.3099320000000001</v>
      </c>
    </row>
    <row r="13180" spans="1:13" ht="15.6">
      <c r="A13180" s="12">
        <v>275</v>
      </c>
      <c r="B13180" s="9">
        <v>2016</v>
      </c>
      <c r="C13180" s="9">
        <v>10</v>
      </c>
      <c r="D13180" s="9">
        <v>1</v>
      </c>
      <c r="E13180" s="30">
        <f t="shared" si="410"/>
        <v>42644</v>
      </c>
      <c r="F13180" s="32">
        <f t="shared" si="411"/>
        <v>275</v>
      </c>
      <c r="G13180" s="6">
        <v>0.47916666666666669</v>
      </c>
      <c r="H13180" s="2">
        <v>20.71941</v>
      </c>
      <c r="I13180" s="2">
        <v>101.32259999999999</v>
      </c>
      <c r="J13180" s="2">
        <v>99.904790000000006</v>
      </c>
      <c r="K13180" s="2">
        <v>0.90528509999999995</v>
      </c>
      <c r="L13180" s="2">
        <v>40.33916</v>
      </c>
      <c r="M13180">
        <v>3.5976050000000002</v>
      </c>
    </row>
    <row r="13181" spans="1:13" ht="15.6">
      <c r="A13181" s="12">
        <v>275</v>
      </c>
      <c r="B13181" s="9">
        <v>2016</v>
      </c>
      <c r="C13181" s="9">
        <v>10</v>
      </c>
      <c r="D13181" s="9">
        <v>1</v>
      </c>
      <c r="E13181" s="30">
        <f t="shared" si="410"/>
        <v>42644</v>
      </c>
      <c r="F13181" s="32">
        <f t="shared" si="411"/>
        <v>275</v>
      </c>
      <c r="G13181" s="6">
        <v>0.5</v>
      </c>
      <c r="H13181" s="2">
        <v>20.693739999999998</v>
      </c>
      <c r="I13181" s="2">
        <v>101.2901</v>
      </c>
      <c r="J13181" s="2">
        <v>99.909739999999999</v>
      </c>
      <c r="K13181" s="2">
        <v>0</v>
      </c>
      <c r="L13181" s="2">
        <v>70.183700000000002</v>
      </c>
      <c r="M13181">
        <v>6.5097779999999998</v>
      </c>
    </row>
    <row r="13182" spans="1:13" ht="15.6">
      <c r="A13182" s="12">
        <v>275</v>
      </c>
      <c r="B13182" s="9">
        <v>2016</v>
      </c>
      <c r="C13182" s="9">
        <v>10</v>
      </c>
      <c r="D13182" s="9">
        <v>1</v>
      </c>
      <c r="E13182" s="30">
        <f t="shared" si="410"/>
        <v>42644</v>
      </c>
      <c r="F13182" s="32">
        <f t="shared" si="411"/>
        <v>275</v>
      </c>
      <c r="G13182" s="6">
        <v>0.52083333333333337</v>
      </c>
      <c r="H13182" s="2">
        <v>20.80799</v>
      </c>
      <c r="I13182" s="2">
        <v>101.249</v>
      </c>
      <c r="J13182" s="2">
        <v>99.938929999999999</v>
      </c>
      <c r="K13182" s="2">
        <v>0.2244167</v>
      </c>
      <c r="L13182" s="2">
        <v>116.0112</v>
      </c>
      <c r="M13182">
        <v>11.58446</v>
      </c>
    </row>
    <row r="13183" spans="1:13" ht="15.6">
      <c r="A13183" s="12">
        <v>275</v>
      </c>
      <c r="B13183" s="9">
        <v>2016</v>
      </c>
      <c r="C13183" s="9">
        <v>10</v>
      </c>
      <c r="D13183" s="9">
        <v>1</v>
      </c>
      <c r="E13183" s="30">
        <f t="shared" si="410"/>
        <v>42644</v>
      </c>
      <c r="F13183" s="32">
        <f t="shared" si="411"/>
        <v>275</v>
      </c>
      <c r="G13183" s="6">
        <v>0.54166666666666663</v>
      </c>
      <c r="H13183" s="2">
        <v>21.742290000000001</v>
      </c>
      <c r="I13183" s="2">
        <v>101.1742</v>
      </c>
      <c r="J13183" s="2">
        <v>99.964370000000002</v>
      </c>
      <c r="K13183" s="2">
        <v>0.60592599999999996</v>
      </c>
      <c r="L13183" s="2">
        <v>210.7732</v>
      </c>
      <c r="M13183">
        <v>21.660979999999999</v>
      </c>
    </row>
    <row r="13184" spans="1:13" ht="15.6">
      <c r="A13184" s="12">
        <v>275</v>
      </c>
      <c r="B13184" s="9">
        <v>2016</v>
      </c>
      <c r="C13184" s="9">
        <v>10</v>
      </c>
      <c r="D13184" s="9">
        <v>1</v>
      </c>
      <c r="E13184" s="30">
        <f t="shared" si="410"/>
        <v>42644</v>
      </c>
      <c r="F13184" s="32">
        <f t="shared" si="411"/>
        <v>275</v>
      </c>
      <c r="G13184" s="6">
        <v>0.5625</v>
      </c>
      <c r="H13184" s="2">
        <v>22.267700000000001</v>
      </c>
      <c r="I13184" s="2">
        <v>101.1356</v>
      </c>
      <c r="J13184" s="2">
        <v>99.960819999999998</v>
      </c>
      <c r="K13184" s="2">
        <v>1.167422</v>
      </c>
      <c r="L13184" s="2">
        <v>136.2946</v>
      </c>
      <c r="M13184">
        <v>14.2522</v>
      </c>
    </row>
    <row r="13185" spans="1:13" ht="15.6">
      <c r="A13185" s="12">
        <v>275</v>
      </c>
      <c r="B13185" s="9">
        <v>2016</v>
      </c>
      <c r="C13185" s="9">
        <v>10</v>
      </c>
      <c r="D13185" s="9">
        <v>1</v>
      </c>
      <c r="E13185" s="30">
        <f t="shared" si="410"/>
        <v>42644</v>
      </c>
      <c r="F13185" s="32">
        <f t="shared" si="411"/>
        <v>275</v>
      </c>
      <c r="G13185" s="6">
        <v>0.58333333333333337</v>
      </c>
      <c r="H13185" s="2">
        <v>22.611560000000001</v>
      </c>
      <c r="I13185" s="2">
        <v>101.08759999999999</v>
      </c>
      <c r="J13185" s="2">
        <v>99.856480000000005</v>
      </c>
      <c r="K13185" s="2">
        <v>0.9648139</v>
      </c>
      <c r="L13185" s="2">
        <v>175.89840000000001</v>
      </c>
      <c r="M13185">
        <v>18.512869999999999</v>
      </c>
    </row>
    <row r="13186" spans="1:13" ht="15.6">
      <c r="A13186" s="12">
        <v>275</v>
      </c>
      <c r="B13186" s="9">
        <v>2016</v>
      </c>
      <c r="C13186" s="9">
        <v>10</v>
      </c>
      <c r="D13186" s="9">
        <v>1</v>
      </c>
      <c r="E13186" s="30">
        <f t="shared" si="410"/>
        <v>42644</v>
      </c>
      <c r="F13186" s="32">
        <f t="shared" si="411"/>
        <v>275</v>
      </c>
      <c r="G13186" s="6">
        <v>0.60416666666666663</v>
      </c>
      <c r="H13186" s="2">
        <v>22.74268</v>
      </c>
      <c r="I13186" s="2">
        <v>101.07080000000001</v>
      </c>
      <c r="J13186" s="2">
        <v>99.182149999999993</v>
      </c>
      <c r="K13186" s="2">
        <v>0.94288950000000005</v>
      </c>
      <c r="L13186" s="2">
        <v>98.329639999999998</v>
      </c>
      <c r="M13186">
        <v>10.136670000000001</v>
      </c>
    </row>
    <row r="13187" spans="1:13" ht="15.6">
      <c r="A13187" s="12">
        <v>275</v>
      </c>
      <c r="B13187" s="9">
        <v>2016</v>
      </c>
      <c r="C13187" s="9">
        <v>10</v>
      </c>
      <c r="D13187" s="9">
        <v>1</v>
      </c>
      <c r="E13187" s="30">
        <f t="shared" si="410"/>
        <v>42644</v>
      </c>
      <c r="F13187" s="32">
        <f t="shared" si="411"/>
        <v>275</v>
      </c>
      <c r="G13187" s="6">
        <v>0.625</v>
      </c>
      <c r="H13187" s="2">
        <v>22.997119999999999</v>
      </c>
      <c r="I13187" s="2">
        <v>101.0628</v>
      </c>
      <c r="J13187" s="2">
        <v>97.589789999999994</v>
      </c>
      <c r="K13187" s="2">
        <v>0.43974039999999998</v>
      </c>
      <c r="L13187" s="2">
        <v>61.419460000000001</v>
      </c>
      <c r="M13187">
        <v>6.4349470000000002</v>
      </c>
    </row>
    <row r="13188" spans="1:13" ht="15.6">
      <c r="A13188" s="12">
        <v>275</v>
      </c>
      <c r="B13188" s="9">
        <v>2016</v>
      </c>
      <c r="C13188" s="9">
        <v>10</v>
      </c>
      <c r="D13188" s="9">
        <v>1</v>
      </c>
      <c r="E13188" s="30">
        <f t="shared" si="410"/>
        <v>42644</v>
      </c>
      <c r="F13188" s="32">
        <f t="shared" si="411"/>
        <v>275</v>
      </c>
      <c r="G13188" s="6">
        <v>0.64583333333333337</v>
      </c>
      <c r="H13188" s="2">
        <v>23.160019999999999</v>
      </c>
      <c r="I13188" s="2">
        <v>101.0712</v>
      </c>
      <c r="J13188" s="2">
        <v>96.676010000000005</v>
      </c>
      <c r="K13188" s="2">
        <v>3.0325649999999999E-2</v>
      </c>
      <c r="L13188" s="2">
        <v>33.57526</v>
      </c>
      <c r="M13188">
        <v>3.429548</v>
      </c>
    </row>
    <row r="13189" spans="1:13" ht="15.6">
      <c r="A13189" s="12">
        <v>275</v>
      </c>
      <c r="B13189" s="9">
        <v>2016</v>
      </c>
      <c r="C13189" s="9">
        <v>10</v>
      </c>
      <c r="D13189" s="9">
        <v>1</v>
      </c>
      <c r="E13189" s="30">
        <f t="shared" si="410"/>
        <v>42644</v>
      </c>
      <c r="F13189" s="32">
        <f t="shared" si="411"/>
        <v>275</v>
      </c>
      <c r="G13189" s="6">
        <v>0.66666666666666663</v>
      </c>
      <c r="H13189" s="2">
        <v>23.257619999999999</v>
      </c>
      <c r="I13189" s="2">
        <v>101.0795</v>
      </c>
      <c r="J13189" s="2">
        <v>96.741029999999995</v>
      </c>
      <c r="K13189" s="2">
        <v>0</v>
      </c>
      <c r="L13189" s="2">
        <v>24.486239999999999</v>
      </c>
      <c r="M13189">
        <v>2.4120879999999998</v>
      </c>
    </row>
    <row r="13190" spans="1:13" ht="15.6">
      <c r="A13190" s="12">
        <v>275</v>
      </c>
      <c r="B13190" s="9">
        <v>2016</v>
      </c>
      <c r="C13190" s="9">
        <v>10</v>
      </c>
      <c r="D13190" s="9">
        <v>1</v>
      </c>
      <c r="E13190" s="30">
        <f t="shared" ref="E13190:E13253" si="412">DATE(B13190,C13190,D13190)</f>
        <v>42644</v>
      </c>
      <c r="F13190" s="32">
        <f t="shared" ref="F13190:F13253" si="413">E13190-DATE(YEAR(E13190),1,0)</f>
        <v>275</v>
      </c>
      <c r="G13190" s="6">
        <v>0.6875</v>
      </c>
      <c r="H13190" s="2">
        <v>23.27394</v>
      </c>
      <c r="I13190" s="2">
        <v>101.0737</v>
      </c>
      <c r="J13190" s="2">
        <v>97.232159999999993</v>
      </c>
      <c r="K13190" s="2">
        <v>0</v>
      </c>
      <c r="L13190" s="2">
        <v>17.771699999999999</v>
      </c>
      <c r="M13190">
        <v>1.8066469999999999</v>
      </c>
    </row>
    <row r="13191" spans="1:13" ht="15.6">
      <c r="A13191" s="12">
        <v>275</v>
      </c>
      <c r="B13191" s="9">
        <v>2016</v>
      </c>
      <c r="C13191" s="9">
        <v>10</v>
      </c>
      <c r="D13191" s="9">
        <v>1</v>
      </c>
      <c r="E13191" s="30">
        <f t="shared" si="412"/>
        <v>42644</v>
      </c>
      <c r="F13191" s="32">
        <f t="shared" si="413"/>
        <v>275</v>
      </c>
      <c r="G13191" s="6">
        <v>0.70833333333333337</v>
      </c>
      <c r="H13191" s="2">
        <v>23.064800000000002</v>
      </c>
      <c r="I13191" s="2">
        <v>101.0694</v>
      </c>
      <c r="J13191" s="2">
        <v>97.673000000000002</v>
      </c>
      <c r="K13191" s="2">
        <v>0.22212979999999999</v>
      </c>
      <c r="L13191" s="2">
        <v>9.9609450000000006</v>
      </c>
      <c r="M13191">
        <v>1.364009</v>
      </c>
    </row>
    <row r="13192" spans="1:13" ht="15.6">
      <c r="A13192" s="12">
        <v>275</v>
      </c>
      <c r="B13192" s="9">
        <v>2016</v>
      </c>
      <c r="C13192" s="9">
        <v>10</v>
      </c>
      <c r="D13192" s="9">
        <v>1</v>
      </c>
      <c r="E13192" s="30">
        <f t="shared" si="412"/>
        <v>42644</v>
      </c>
      <c r="F13192" s="32">
        <f t="shared" si="413"/>
        <v>275</v>
      </c>
      <c r="G13192" s="6">
        <v>0.72916666666666663</v>
      </c>
      <c r="H13192" s="2">
        <v>22.758009999999999</v>
      </c>
      <c r="I13192" s="2">
        <v>101.0698</v>
      </c>
      <c r="J13192" s="2">
        <v>98.307209999999998</v>
      </c>
      <c r="K13192" s="2">
        <v>0.13186290000000001</v>
      </c>
      <c r="L13192" s="2">
        <v>3.4760680000000002</v>
      </c>
      <c r="M13192">
        <v>0.63411030000000002</v>
      </c>
    </row>
    <row r="13193" spans="1:13" ht="15.6">
      <c r="A13193" s="12">
        <v>275</v>
      </c>
      <c r="B13193" s="9">
        <v>2016</v>
      </c>
      <c r="C13193" s="9">
        <v>10</v>
      </c>
      <c r="D13193" s="9">
        <v>1</v>
      </c>
      <c r="E13193" s="30">
        <f t="shared" si="412"/>
        <v>42644</v>
      </c>
      <c r="F13193" s="32">
        <f t="shared" si="413"/>
        <v>275</v>
      </c>
      <c r="G13193" s="6">
        <v>0.75</v>
      </c>
      <c r="H13193" s="2">
        <v>22.264510000000001</v>
      </c>
      <c r="I13193" s="2">
        <v>101.1001</v>
      </c>
      <c r="J13193" s="2">
        <v>98.968890000000002</v>
      </c>
      <c r="K13193" s="2">
        <v>0.95044050000000002</v>
      </c>
      <c r="L13193" s="2">
        <v>0.26273350000000001</v>
      </c>
      <c r="M13193">
        <v>0.22546369999999999</v>
      </c>
    </row>
    <row r="13194" spans="1:13" ht="15.6">
      <c r="A13194" s="12">
        <v>275</v>
      </c>
      <c r="B13194" s="9">
        <v>2016</v>
      </c>
      <c r="C13194" s="9">
        <v>10</v>
      </c>
      <c r="D13194" s="9">
        <v>1</v>
      </c>
      <c r="E13194" s="30">
        <f t="shared" si="412"/>
        <v>42644</v>
      </c>
      <c r="F13194" s="32">
        <f t="shared" si="413"/>
        <v>275</v>
      </c>
      <c r="G13194" s="6">
        <v>0.77083333333333337</v>
      </c>
      <c r="H13194" s="2">
        <v>22.0578</v>
      </c>
      <c r="I13194" s="2">
        <v>101.1404</v>
      </c>
      <c r="J13194" s="2">
        <v>99.352339999999998</v>
      </c>
      <c r="K13194" s="2">
        <v>1.202412</v>
      </c>
      <c r="L13194" s="2">
        <v>-0.3224535</v>
      </c>
      <c r="M13194">
        <v>0.2295112</v>
      </c>
    </row>
    <row r="13195" spans="1:13" ht="15.6">
      <c r="A13195" s="12">
        <v>275</v>
      </c>
      <c r="B13195" s="9">
        <v>2016</v>
      </c>
      <c r="C13195" s="9">
        <v>10</v>
      </c>
      <c r="D13195" s="9">
        <v>1</v>
      </c>
      <c r="E13195" s="30">
        <f t="shared" si="412"/>
        <v>42644</v>
      </c>
      <c r="F13195" s="32">
        <f t="shared" si="413"/>
        <v>275</v>
      </c>
      <c r="G13195" s="6">
        <v>0.79166666666666663</v>
      </c>
      <c r="H13195" s="2">
        <v>22.009740000000001</v>
      </c>
      <c r="I13195" s="2">
        <v>101.1559</v>
      </c>
      <c r="J13195" s="2">
        <v>99.55677</v>
      </c>
      <c r="K13195" s="2">
        <v>0.4399576</v>
      </c>
      <c r="L13195" s="2">
        <v>-0.23883289999999999</v>
      </c>
      <c r="M13195">
        <v>0.22176870000000001</v>
      </c>
    </row>
    <row r="13196" spans="1:13" ht="15.6">
      <c r="A13196" s="12">
        <v>275</v>
      </c>
      <c r="B13196" s="9">
        <v>2016</v>
      </c>
      <c r="C13196" s="9">
        <v>10</v>
      </c>
      <c r="D13196" s="9">
        <v>1</v>
      </c>
      <c r="E13196" s="30">
        <f t="shared" si="412"/>
        <v>42644</v>
      </c>
      <c r="F13196" s="32">
        <f t="shared" si="413"/>
        <v>275</v>
      </c>
      <c r="G13196" s="6">
        <v>0.8125</v>
      </c>
      <c r="H13196" s="2">
        <v>21.954029999999999</v>
      </c>
      <c r="I13196" s="2">
        <v>101.1944</v>
      </c>
      <c r="J13196" s="2">
        <v>99.667689999999993</v>
      </c>
      <c r="K13196" s="2">
        <v>0.29671700000000001</v>
      </c>
      <c r="L13196" s="2">
        <v>-0.2474876</v>
      </c>
      <c r="M13196">
        <v>0.1884305</v>
      </c>
    </row>
    <row r="13197" spans="1:13" ht="15.6">
      <c r="A13197" s="12">
        <v>275</v>
      </c>
      <c r="B13197" s="9">
        <v>2016</v>
      </c>
      <c r="C13197" s="9">
        <v>10</v>
      </c>
      <c r="D13197" s="9">
        <v>1</v>
      </c>
      <c r="E13197" s="30">
        <f t="shared" si="412"/>
        <v>42644</v>
      </c>
      <c r="F13197" s="32">
        <f t="shared" si="413"/>
        <v>275</v>
      </c>
      <c r="G13197" s="6">
        <v>0.83333333333333337</v>
      </c>
      <c r="H13197" s="2">
        <v>21.886610000000001</v>
      </c>
      <c r="I13197" s="2">
        <v>101.2167</v>
      </c>
      <c r="J13197" s="2">
        <v>99.740070000000003</v>
      </c>
      <c r="K13197" s="2">
        <v>0</v>
      </c>
      <c r="L13197" s="2">
        <v>-0.24036479999999999</v>
      </c>
      <c r="M13197">
        <v>0.17091890000000001</v>
      </c>
    </row>
    <row r="13198" spans="1:13" ht="15.6">
      <c r="A13198" s="12">
        <v>275</v>
      </c>
      <c r="B13198" s="9">
        <v>2016</v>
      </c>
      <c r="C13198" s="9">
        <v>10</v>
      </c>
      <c r="D13198" s="9">
        <v>1</v>
      </c>
      <c r="E13198" s="30">
        <f t="shared" si="412"/>
        <v>42644</v>
      </c>
      <c r="F13198" s="32">
        <f t="shared" si="413"/>
        <v>275</v>
      </c>
      <c r="G13198" s="6">
        <v>0.85416666666666663</v>
      </c>
      <c r="H13198" s="2">
        <v>21.846820000000001</v>
      </c>
      <c r="I13198" s="2">
        <v>101.22539999999999</v>
      </c>
      <c r="J13198" s="2">
        <v>99.802430000000001</v>
      </c>
      <c r="K13198" s="2">
        <v>0</v>
      </c>
      <c r="L13198" s="2">
        <v>-0.1857454</v>
      </c>
      <c r="M13198">
        <v>0.17091999999999999</v>
      </c>
    </row>
    <row r="13199" spans="1:13" ht="15.6">
      <c r="A13199" s="12">
        <v>275</v>
      </c>
      <c r="B13199" s="9">
        <v>2016</v>
      </c>
      <c r="C13199" s="9">
        <v>10</v>
      </c>
      <c r="D13199" s="9">
        <v>1</v>
      </c>
      <c r="E13199" s="30">
        <f t="shared" si="412"/>
        <v>42644</v>
      </c>
      <c r="F13199" s="32">
        <f t="shared" si="413"/>
        <v>275</v>
      </c>
      <c r="G13199" s="6">
        <v>0.875</v>
      </c>
      <c r="H13199" s="2">
        <v>21.805409999999998</v>
      </c>
      <c r="I13199" s="2">
        <v>101.22669999999999</v>
      </c>
      <c r="J13199" s="2">
        <v>99.849040000000002</v>
      </c>
      <c r="K13199" s="2">
        <v>1.4318869999999999E-2</v>
      </c>
      <c r="L13199" s="2">
        <v>-0.22441949999999999</v>
      </c>
      <c r="M13199">
        <v>0.1523957</v>
      </c>
    </row>
    <row r="13200" spans="1:13" ht="15.6">
      <c r="A13200" s="12">
        <v>275</v>
      </c>
      <c r="B13200" s="9">
        <v>2016</v>
      </c>
      <c r="C13200" s="9">
        <v>10</v>
      </c>
      <c r="D13200" s="9">
        <v>1</v>
      </c>
      <c r="E13200" s="30">
        <f t="shared" si="412"/>
        <v>42644</v>
      </c>
      <c r="F13200" s="32">
        <f t="shared" si="413"/>
        <v>275</v>
      </c>
      <c r="G13200" s="6">
        <v>0.89583333333333337</v>
      </c>
      <c r="H13200" s="2">
        <v>21.76737</v>
      </c>
      <c r="I13200" s="2">
        <v>101.2265</v>
      </c>
      <c r="J13200" s="2">
        <v>99.887519999999995</v>
      </c>
      <c r="K13200" s="2">
        <v>0.20764769999999999</v>
      </c>
      <c r="L13200" s="2">
        <v>-0.17879020000000001</v>
      </c>
      <c r="M13200">
        <v>0.13959840000000001</v>
      </c>
    </row>
    <row r="13201" spans="1:13" ht="15.6">
      <c r="A13201" s="12">
        <v>275</v>
      </c>
      <c r="B13201" s="9">
        <v>2016</v>
      </c>
      <c r="C13201" s="9">
        <v>10</v>
      </c>
      <c r="D13201" s="9">
        <v>1</v>
      </c>
      <c r="E13201" s="30">
        <f t="shared" si="412"/>
        <v>42644</v>
      </c>
      <c r="F13201" s="32">
        <f t="shared" si="413"/>
        <v>275</v>
      </c>
      <c r="G13201" s="6">
        <v>0.91666666666666663</v>
      </c>
      <c r="H13201" s="2">
        <v>21.730239999999998</v>
      </c>
      <c r="I13201" s="2">
        <v>101.2269</v>
      </c>
      <c r="J13201" s="2">
        <v>99.914249999999996</v>
      </c>
      <c r="K13201" s="2">
        <v>0.71214250000000001</v>
      </c>
      <c r="L13201" s="2">
        <v>-0.15911310000000001</v>
      </c>
      <c r="M13201">
        <v>0.11652849999999999</v>
      </c>
    </row>
    <row r="13202" spans="1:13" ht="15.6">
      <c r="A13202" s="12">
        <v>275</v>
      </c>
      <c r="B13202" s="9">
        <v>2016</v>
      </c>
      <c r="C13202" s="9">
        <v>10</v>
      </c>
      <c r="D13202" s="9">
        <v>1</v>
      </c>
      <c r="E13202" s="30">
        <f t="shared" si="412"/>
        <v>42644</v>
      </c>
      <c r="F13202" s="32">
        <f t="shared" si="413"/>
        <v>275</v>
      </c>
      <c r="G13202" s="6">
        <v>0.9375</v>
      </c>
      <c r="H13202" s="2">
        <v>21.634730000000001</v>
      </c>
      <c r="I13202" s="2">
        <v>101.2272</v>
      </c>
      <c r="J13202" s="2">
        <v>99.94144</v>
      </c>
      <c r="K13202" s="2">
        <v>1.3271470000000001</v>
      </c>
      <c r="L13202" s="2">
        <v>-0.20304739999999999</v>
      </c>
      <c r="M13202">
        <v>8.8238360000000002E-2</v>
      </c>
    </row>
    <row r="13203" spans="1:13" ht="15.6">
      <c r="A13203" s="12">
        <v>275</v>
      </c>
      <c r="B13203" s="9">
        <v>2016</v>
      </c>
      <c r="C13203" s="9">
        <v>10</v>
      </c>
      <c r="D13203" s="9">
        <v>1</v>
      </c>
      <c r="E13203" s="30">
        <f t="shared" si="412"/>
        <v>42644</v>
      </c>
      <c r="F13203" s="32">
        <f t="shared" si="413"/>
        <v>275</v>
      </c>
      <c r="G13203" s="6">
        <v>0.95833333333333337</v>
      </c>
      <c r="H13203" s="2">
        <v>21.446300000000001</v>
      </c>
      <c r="I13203" s="2">
        <v>101.2021</v>
      </c>
      <c r="J13203" s="2">
        <v>99.966390000000004</v>
      </c>
      <c r="K13203" s="2">
        <v>0.90117420000000004</v>
      </c>
      <c r="L13203" s="2">
        <v>-0.28582829999999998</v>
      </c>
      <c r="M13203">
        <v>6.9378620000000002E-2</v>
      </c>
    </row>
    <row r="13204" spans="1:13" ht="15.6">
      <c r="A13204" s="12">
        <v>275</v>
      </c>
      <c r="B13204" s="9">
        <v>2016</v>
      </c>
      <c r="C13204" s="9">
        <v>10</v>
      </c>
      <c r="D13204" s="9">
        <v>1</v>
      </c>
      <c r="E13204" s="30">
        <f t="shared" si="412"/>
        <v>42644</v>
      </c>
      <c r="F13204" s="32">
        <f t="shared" si="413"/>
        <v>275</v>
      </c>
      <c r="G13204" s="6">
        <v>0.97916666666666663</v>
      </c>
      <c r="H13204" s="2">
        <v>21.352779999999999</v>
      </c>
      <c r="I13204" s="2">
        <v>101.2021</v>
      </c>
      <c r="J13204" s="2">
        <v>99.972089999999994</v>
      </c>
      <c r="K13204" s="2">
        <v>1.048378</v>
      </c>
      <c r="L13204" s="2">
        <v>-0.18896969999999999</v>
      </c>
      <c r="M13204">
        <v>9.7837569999999999E-2</v>
      </c>
    </row>
    <row r="13205" spans="1:13" ht="15.6">
      <c r="A13205" s="12">
        <v>276</v>
      </c>
      <c r="B13205" s="9">
        <v>2016</v>
      </c>
      <c r="C13205" s="9">
        <v>10</v>
      </c>
      <c r="D13205" s="9">
        <v>1</v>
      </c>
      <c r="E13205" s="30">
        <f t="shared" si="412"/>
        <v>42644</v>
      </c>
      <c r="F13205" s="32">
        <f t="shared" si="413"/>
        <v>275</v>
      </c>
      <c r="G13205" s="6">
        <v>0</v>
      </c>
      <c r="H13205" s="2">
        <v>21.224319999999999</v>
      </c>
      <c r="I13205" s="2">
        <v>101.18429999999999</v>
      </c>
      <c r="J13205" s="2">
        <v>99.970569999999995</v>
      </c>
      <c r="K13205" s="2">
        <v>0.86089130000000003</v>
      </c>
      <c r="L13205" s="2">
        <v>-0.21119280000000001</v>
      </c>
      <c r="M13205">
        <v>8.6892609999999995E-2</v>
      </c>
    </row>
    <row r="13206" spans="1:13" ht="15.6">
      <c r="A13206" s="12">
        <v>276</v>
      </c>
      <c r="B13206" s="9">
        <v>2016</v>
      </c>
      <c r="C13206" s="9">
        <v>10</v>
      </c>
      <c r="D13206" s="9">
        <v>2</v>
      </c>
      <c r="E13206" s="30">
        <f t="shared" si="412"/>
        <v>42645</v>
      </c>
      <c r="F13206" s="32">
        <f t="shared" si="413"/>
        <v>276</v>
      </c>
      <c r="G13206" s="6">
        <v>2.0833333333333332E-2</v>
      </c>
      <c r="H13206" s="2">
        <v>21.186160000000001</v>
      </c>
      <c r="I13206" s="2">
        <v>101.15049999999999</v>
      </c>
      <c r="J13206" s="2">
        <v>99.96893</v>
      </c>
      <c r="K13206" s="2">
        <v>1.003258</v>
      </c>
      <c r="L13206" s="2">
        <v>-0.1737041</v>
      </c>
      <c r="M13206">
        <v>0.11922480000000001</v>
      </c>
    </row>
    <row r="13207" spans="1:13" ht="15.6">
      <c r="A13207" s="12">
        <v>276</v>
      </c>
      <c r="B13207" s="9">
        <v>2016</v>
      </c>
      <c r="C13207" s="9">
        <v>10</v>
      </c>
      <c r="D13207" s="9">
        <v>2</v>
      </c>
      <c r="E13207" s="30">
        <f t="shared" si="412"/>
        <v>42645</v>
      </c>
      <c r="F13207" s="32">
        <f t="shared" si="413"/>
        <v>276</v>
      </c>
      <c r="G13207" s="6">
        <v>4.1666666666666664E-2</v>
      </c>
      <c r="H13207" s="2">
        <v>21.12351</v>
      </c>
      <c r="I13207" s="2">
        <v>101.1544</v>
      </c>
      <c r="J13207" s="2">
        <v>99.96902</v>
      </c>
      <c r="K13207" s="2">
        <v>0.33009090000000002</v>
      </c>
      <c r="L13207" s="2">
        <v>-0.231382</v>
      </c>
      <c r="M13207">
        <v>0.13623440000000001</v>
      </c>
    </row>
    <row r="13208" spans="1:13" ht="15.6">
      <c r="A13208" s="12">
        <v>276</v>
      </c>
      <c r="B13208" s="9">
        <v>2016</v>
      </c>
      <c r="C13208" s="9">
        <v>10</v>
      </c>
      <c r="D13208" s="9">
        <v>2</v>
      </c>
      <c r="E13208" s="30">
        <f t="shared" si="412"/>
        <v>42645</v>
      </c>
      <c r="F13208" s="32">
        <f t="shared" si="413"/>
        <v>276</v>
      </c>
      <c r="G13208" s="6">
        <v>6.25E-2</v>
      </c>
      <c r="H13208" s="2">
        <v>20.988040000000002</v>
      </c>
      <c r="I13208" s="2">
        <v>101.1277</v>
      </c>
      <c r="J13208" s="2">
        <v>99.968040000000002</v>
      </c>
      <c r="K13208" s="2">
        <v>0.2453227</v>
      </c>
      <c r="L13208" s="2">
        <v>-0.29533219999999999</v>
      </c>
      <c r="M13208">
        <v>0.1153521</v>
      </c>
    </row>
    <row r="13209" spans="1:13" ht="15.6">
      <c r="A13209" s="12">
        <v>276</v>
      </c>
      <c r="B13209" s="9">
        <v>2016</v>
      </c>
      <c r="C13209" s="9">
        <v>10</v>
      </c>
      <c r="D13209" s="9">
        <v>2</v>
      </c>
      <c r="E13209" s="30">
        <f t="shared" si="412"/>
        <v>42645</v>
      </c>
      <c r="F13209" s="32">
        <f t="shared" si="413"/>
        <v>276</v>
      </c>
      <c r="G13209" s="6">
        <v>8.3333333333333329E-2</v>
      </c>
      <c r="H13209" s="2">
        <v>20.85577</v>
      </c>
      <c r="I13209" s="2">
        <v>101.11490000000001</v>
      </c>
      <c r="J13209" s="2">
        <v>99.967830000000006</v>
      </c>
      <c r="K13209" s="2">
        <v>1.115359</v>
      </c>
      <c r="L13209" s="2">
        <v>-0.28820960000000001</v>
      </c>
      <c r="M13209">
        <v>0.1096274</v>
      </c>
    </row>
    <row r="13210" spans="1:13" ht="15.6">
      <c r="A13210" s="12">
        <v>276</v>
      </c>
      <c r="B13210" s="9">
        <v>2016</v>
      </c>
      <c r="C13210" s="9">
        <v>10</v>
      </c>
      <c r="D13210" s="9">
        <v>2</v>
      </c>
      <c r="E13210" s="30">
        <f t="shared" si="412"/>
        <v>42645</v>
      </c>
      <c r="F13210" s="32">
        <f t="shared" si="413"/>
        <v>276</v>
      </c>
      <c r="G13210" s="6">
        <v>0.10416666666666667</v>
      </c>
      <c r="H13210" s="2">
        <v>20.71895</v>
      </c>
      <c r="I13210" s="2">
        <v>101.05880000000001</v>
      </c>
      <c r="J13210" s="2">
        <v>99.968149999999994</v>
      </c>
      <c r="K13210" s="2">
        <v>1.041693</v>
      </c>
      <c r="L13210" s="2">
        <v>-0.26802540000000002</v>
      </c>
      <c r="M13210">
        <v>0.12579480000000001</v>
      </c>
    </row>
    <row r="13211" spans="1:13" ht="15.6">
      <c r="A13211" s="12">
        <v>276</v>
      </c>
      <c r="B13211" s="9">
        <v>2016</v>
      </c>
      <c r="C13211" s="9">
        <v>10</v>
      </c>
      <c r="D13211" s="9">
        <v>2</v>
      </c>
      <c r="E13211" s="30">
        <f t="shared" si="412"/>
        <v>42645</v>
      </c>
      <c r="F13211" s="32">
        <f t="shared" si="413"/>
        <v>276</v>
      </c>
      <c r="G13211" s="6">
        <v>0.125</v>
      </c>
      <c r="H13211" s="2">
        <v>20.581720000000001</v>
      </c>
      <c r="I13211" s="2">
        <v>100.99630000000001</v>
      </c>
      <c r="J13211" s="2">
        <v>99.966880000000003</v>
      </c>
      <c r="K13211" s="2">
        <v>1.259547</v>
      </c>
      <c r="L13211" s="2">
        <v>-0.27973189999999998</v>
      </c>
      <c r="M13211">
        <v>9.3125819999999998E-2</v>
      </c>
    </row>
    <row r="13212" spans="1:13" ht="15.6">
      <c r="A13212" s="12">
        <v>276</v>
      </c>
      <c r="B13212" s="9">
        <v>2016</v>
      </c>
      <c r="C13212" s="9">
        <v>10</v>
      </c>
      <c r="D13212" s="9">
        <v>2</v>
      </c>
      <c r="E13212" s="30">
        <f t="shared" si="412"/>
        <v>42645</v>
      </c>
      <c r="F13212" s="32">
        <f t="shared" si="413"/>
        <v>276</v>
      </c>
      <c r="G13212" s="6">
        <v>0.14583333333333334</v>
      </c>
      <c r="H13212" s="2">
        <v>20.507840000000002</v>
      </c>
      <c r="I13212" s="2">
        <v>100.9598</v>
      </c>
      <c r="J13212" s="2">
        <v>99.965649999999997</v>
      </c>
      <c r="K13212" s="2">
        <v>1.36592</v>
      </c>
      <c r="L13212" s="2">
        <v>-0.19983419999999999</v>
      </c>
      <c r="M13212">
        <v>0.11619740000000001</v>
      </c>
    </row>
    <row r="13213" spans="1:13" ht="15.6">
      <c r="A13213" s="12">
        <v>276</v>
      </c>
      <c r="B13213" s="9">
        <v>2016</v>
      </c>
      <c r="C13213" s="9">
        <v>10</v>
      </c>
      <c r="D13213" s="9">
        <v>2</v>
      </c>
      <c r="E13213" s="30">
        <f t="shared" si="412"/>
        <v>42645</v>
      </c>
      <c r="F13213" s="32">
        <f t="shared" si="413"/>
        <v>276</v>
      </c>
      <c r="G13213" s="6">
        <v>0.16666666666666666</v>
      </c>
      <c r="H13213" s="2">
        <v>20.459240000000001</v>
      </c>
      <c r="I13213" s="2">
        <v>100.9648</v>
      </c>
      <c r="J13213" s="2">
        <v>99.965779999999995</v>
      </c>
      <c r="K13213" s="2">
        <v>0.78919890000000004</v>
      </c>
      <c r="L13213" s="2">
        <v>-0.179309</v>
      </c>
      <c r="M13213">
        <v>0.12647069999999999</v>
      </c>
    </row>
    <row r="13214" spans="1:13" ht="15.6">
      <c r="A13214" s="12">
        <v>276</v>
      </c>
      <c r="B13214" s="9">
        <v>2016</v>
      </c>
      <c r="C13214" s="9">
        <v>10</v>
      </c>
      <c r="D13214" s="9">
        <v>2</v>
      </c>
      <c r="E13214" s="30">
        <f t="shared" si="412"/>
        <v>42645</v>
      </c>
      <c r="F13214" s="32">
        <f t="shared" si="413"/>
        <v>276</v>
      </c>
      <c r="G13214" s="6">
        <v>0.1875</v>
      </c>
      <c r="H13214" s="2">
        <v>20.452760000000001</v>
      </c>
      <c r="I13214" s="2">
        <v>100.9554</v>
      </c>
      <c r="J13214" s="2">
        <v>99.965999999999994</v>
      </c>
      <c r="K13214" s="2">
        <v>0.84999009999999997</v>
      </c>
      <c r="L13214" s="2">
        <v>-0.19712099999999999</v>
      </c>
      <c r="M13214">
        <v>0.12647059999999999</v>
      </c>
    </row>
    <row r="13215" spans="1:13" ht="15.6">
      <c r="A13215" s="12">
        <v>276</v>
      </c>
      <c r="B13215" s="9">
        <v>2016</v>
      </c>
      <c r="C13215" s="9">
        <v>10</v>
      </c>
      <c r="D13215" s="9">
        <v>2</v>
      </c>
      <c r="E13215" s="30">
        <f t="shared" si="412"/>
        <v>42645</v>
      </c>
      <c r="F13215" s="32">
        <f t="shared" si="413"/>
        <v>276</v>
      </c>
      <c r="G13215" s="6">
        <v>0.20833333333333334</v>
      </c>
      <c r="H13215" s="2">
        <v>20.379799999999999</v>
      </c>
      <c r="I13215" s="2">
        <v>100.9787</v>
      </c>
      <c r="J13215" s="2">
        <v>99.96593</v>
      </c>
      <c r="K13215" s="2">
        <v>1.333933</v>
      </c>
      <c r="L13215" s="2">
        <v>-0.23783399999999999</v>
      </c>
      <c r="M13215">
        <v>9.8683880000000002E-2</v>
      </c>
    </row>
    <row r="13216" spans="1:13" ht="15.6">
      <c r="A13216" s="12">
        <v>276</v>
      </c>
      <c r="B13216" s="9">
        <v>2016</v>
      </c>
      <c r="C13216" s="9">
        <v>10</v>
      </c>
      <c r="D13216" s="9">
        <v>2</v>
      </c>
      <c r="E13216" s="30">
        <f t="shared" si="412"/>
        <v>42645</v>
      </c>
      <c r="F13216" s="32">
        <f t="shared" si="413"/>
        <v>276</v>
      </c>
      <c r="G13216" s="6">
        <v>0.22916666666666666</v>
      </c>
      <c r="H13216" s="2">
        <v>20.315169999999998</v>
      </c>
      <c r="I13216" s="2">
        <v>100.9804</v>
      </c>
      <c r="J13216" s="2">
        <v>99.966319999999996</v>
      </c>
      <c r="K13216" s="2">
        <v>1.032986</v>
      </c>
      <c r="L13216" s="2">
        <v>-0.18829960000000001</v>
      </c>
      <c r="M13216">
        <v>0.14600540000000001</v>
      </c>
    </row>
    <row r="13217" spans="1:13" ht="15.6">
      <c r="A13217" s="12">
        <v>276</v>
      </c>
      <c r="B13217" s="9">
        <v>2016</v>
      </c>
      <c r="C13217" s="9">
        <v>10</v>
      </c>
      <c r="D13217" s="9">
        <v>2</v>
      </c>
      <c r="E13217" s="30">
        <f t="shared" si="412"/>
        <v>42645</v>
      </c>
      <c r="F13217" s="32">
        <f t="shared" si="413"/>
        <v>276</v>
      </c>
      <c r="G13217" s="6">
        <v>0.25</v>
      </c>
      <c r="H13217" s="2">
        <v>20.315020000000001</v>
      </c>
      <c r="I13217" s="2">
        <v>100.9915</v>
      </c>
      <c r="J13217" s="2">
        <v>99.964960000000005</v>
      </c>
      <c r="K13217" s="2">
        <v>0.94401550000000001</v>
      </c>
      <c r="L13217" s="2">
        <v>6.7007549999999999E-2</v>
      </c>
      <c r="M13217">
        <v>0.22582949999999999</v>
      </c>
    </row>
    <row r="13218" spans="1:13" ht="15.6">
      <c r="A13218" s="12">
        <v>276</v>
      </c>
      <c r="B13218" s="9">
        <v>2016</v>
      </c>
      <c r="C13218" s="9">
        <v>10</v>
      </c>
      <c r="D13218" s="9">
        <v>2</v>
      </c>
      <c r="E13218" s="30">
        <f t="shared" si="412"/>
        <v>42645</v>
      </c>
      <c r="F13218" s="32">
        <f t="shared" si="413"/>
        <v>276</v>
      </c>
      <c r="G13218" s="6">
        <v>0.27083333333333331</v>
      </c>
      <c r="H13218" s="2">
        <v>20.314450000000001</v>
      </c>
      <c r="I13218" s="2">
        <v>100.9924</v>
      </c>
      <c r="J13218" s="2">
        <v>99.965170000000001</v>
      </c>
      <c r="K13218" s="2">
        <v>0.97034790000000004</v>
      </c>
      <c r="L13218" s="2">
        <v>3.8189510000000002</v>
      </c>
      <c r="M13218">
        <v>0.69416199999999995</v>
      </c>
    </row>
    <row r="13219" spans="1:13" ht="15.6">
      <c r="A13219" s="12">
        <v>276</v>
      </c>
      <c r="B13219" s="9">
        <v>2016</v>
      </c>
      <c r="C13219" s="9">
        <v>10</v>
      </c>
      <c r="D13219" s="9">
        <v>2</v>
      </c>
      <c r="E13219" s="30">
        <f t="shared" si="412"/>
        <v>42645</v>
      </c>
      <c r="F13219" s="32">
        <f t="shared" si="413"/>
        <v>276</v>
      </c>
      <c r="G13219" s="6">
        <v>0.29166666666666669</v>
      </c>
      <c r="H13219" s="2">
        <v>20.281610000000001</v>
      </c>
      <c r="I13219" s="2">
        <v>100.9845</v>
      </c>
      <c r="J13219" s="2">
        <v>99.963759999999994</v>
      </c>
      <c r="K13219" s="2">
        <v>0.85352340000000004</v>
      </c>
      <c r="L13219" s="2">
        <v>16.650210000000001</v>
      </c>
      <c r="M13219">
        <v>2.023542</v>
      </c>
    </row>
    <row r="13220" spans="1:13" ht="15.6">
      <c r="A13220" s="12">
        <v>276</v>
      </c>
      <c r="B13220" s="9">
        <v>2016</v>
      </c>
      <c r="C13220" s="9">
        <v>10</v>
      </c>
      <c r="D13220" s="9">
        <v>2</v>
      </c>
      <c r="E13220" s="30">
        <f t="shared" si="412"/>
        <v>42645</v>
      </c>
      <c r="F13220" s="32">
        <f t="shared" si="413"/>
        <v>276</v>
      </c>
      <c r="G13220" s="6">
        <v>0.3125</v>
      </c>
      <c r="H13220" s="2">
        <v>20.314019999999999</v>
      </c>
      <c r="I13220" s="2">
        <v>101.00790000000001</v>
      </c>
      <c r="J13220" s="2">
        <v>99.966449999999995</v>
      </c>
      <c r="K13220" s="2">
        <v>1.2684869999999999</v>
      </c>
      <c r="L13220" s="2">
        <v>30.0976</v>
      </c>
      <c r="M13220">
        <v>3.405465</v>
      </c>
    </row>
    <row r="13221" spans="1:13" ht="15.6">
      <c r="A13221" s="12">
        <v>276</v>
      </c>
      <c r="B13221" s="9">
        <v>2016</v>
      </c>
      <c r="C13221" s="9">
        <v>10</v>
      </c>
      <c r="D13221" s="9">
        <v>2</v>
      </c>
      <c r="E13221" s="30">
        <f t="shared" si="412"/>
        <v>42645</v>
      </c>
      <c r="F13221" s="32">
        <f t="shared" si="413"/>
        <v>276</v>
      </c>
      <c r="G13221" s="6">
        <v>0.33333333333333331</v>
      </c>
      <c r="H13221" s="2">
        <v>20.30161</v>
      </c>
      <c r="I13221" s="2">
        <v>101.0282</v>
      </c>
      <c r="J13221" s="2">
        <v>99.965549999999993</v>
      </c>
      <c r="K13221" s="2">
        <v>1.8230759999999999</v>
      </c>
      <c r="L13221" s="2">
        <v>58.309139999999999</v>
      </c>
      <c r="M13221">
        <v>6.4794539999999996</v>
      </c>
    </row>
    <row r="13222" spans="1:13" ht="15.6">
      <c r="A13222" s="12">
        <v>276</v>
      </c>
      <c r="B13222" s="9">
        <v>2016</v>
      </c>
      <c r="C13222" s="9">
        <v>10</v>
      </c>
      <c r="D13222" s="9">
        <v>2</v>
      </c>
      <c r="E13222" s="30">
        <f t="shared" si="412"/>
        <v>42645</v>
      </c>
      <c r="F13222" s="32">
        <f t="shared" si="413"/>
        <v>276</v>
      </c>
      <c r="G13222" s="6">
        <v>0.35416666666666669</v>
      </c>
      <c r="H13222" s="2">
        <v>20.244980000000002</v>
      </c>
      <c r="I13222" s="2">
        <v>101.0431</v>
      </c>
      <c r="J13222" s="2">
        <v>99.966080000000005</v>
      </c>
      <c r="K13222" s="2">
        <v>1.7436069999999999</v>
      </c>
      <c r="L13222" s="2">
        <v>79.133610000000004</v>
      </c>
      <c r="M13222">
        <v>8.5606779999999993</v>
      </c>
    </row>
    <row r="13223" spans="1:13" ht="15.6">
      <c r="A13223" s="12">
        <v>276</v>
      </c>
      <c r="B13223" s="9">
        <v>2016</v>
      </c>
      <c r="C13223" s="9">
        <v>10</v>
      </c>
      <c r="D13223" s="9">
        <v>2</v>
      </c>
      <c r="E13223" s="30">
        <f t="shared" si="412"/>
        <v>42645</v>
      </c>
      <c r="F13223" s="32">
        <f t="shared" si="413"/>
        <v>276</v>
      </c>
      <c r="G13223" s="6">
        <v>0.375</v>
      </c>
      <c r="H13223" s="2">
        <v>20.39226</v>
      </c>
      <c r="I13223" s="2">
        <v>101.04340000000001</v>
      </c>
      <c r="J13223" s="2">
        <v>99.967129999999997</v>
      </c>
      <c r="K13223" s="2">
        <v>1.3881509999999999</v>
      </c>
      <c r="L13223" s="2">
        <v>100.3776</v>
      </c>
      <c r="M13223">
        <v>10.742089999999999</v>
      </c>
    </row>
    <row r="13224" spans="1:13" ht="15.6">
      <c r="A13224" s="12">
        <v>276</v>
      </c>
      <c r="B13224" s="9">
        <v>2016</v>
      </c>
      <c r="C13224" s="9">
        <v>10</v>
      </c>
      <c r="D13224" s="9">
        <v>2</v>
      </c>
      <c r="E13224" s="30">
        <f t="shared" si="412"/>
        <v>42645</v>
      </c>
      <c r="F13224" s="32">
        <f t="shared" si="413"/>
        <v>276</v>
      </c>
      <c r="G13224" s="6">
        <v>0.39583333333333331</v>
      </c>
      <c r="H13224" s="2">
        <v>20.446940000000001</v>
      </c>
      <c r="I13224" s="2">
        <v>101.0581</v>
      </c>
      <c r="J13224" s="2">
        <v>99.968959999999996</v>
      </c>
      <c r="K13224" s="2">
        <v>1.7093940000000001</v>
      </c>
      <c r="L13224" s="2">
        <v>98.349689999999995</v>
      </c>
      <c r="M13224">
        <v>10.633050000000001</v>
      </c>
    </row>
    <row r="13225" spans="1:13" ht="15.6">
      <c r="A13225" s="12">
        <v>276</v>
      </c>
      <c r="B13225" s="9">
        <v>2016</v>
      </c>
      <c r="C13225" s="9">
        <v>10</v>
      </c>
      <c r="D13225" s="9">
        <v>2</v>
      </c>
      <c r="E13225" s="30">
        <f t="shared" si="412"/>
        <v>42645</v>
      </c>
      <c r="F13225" s="32">
        <f t="shared" si="413"/>
        <v>276</v>
      </c>
      <c r="G13225" s="6">
        <v>0.41666666666666669</v>
      </c>
      <c r="H13225" s="2">
        <v>20.89085</v>
      </c>
      <c r="I13225" s="2">
        <v>101.0582</v>
      </c>
      <c r="J13225" s="2">
        <v>99.971069999999997</v>
      </c>
      <c r="K13225" s="2">
        <v>1.505633</v>
      </c>
      <c r="L13225" s="2">
        <v>187.02029999999999</v>
      </c>
      <c r="M13225">
        <v>20.207630000000002</v>
      </c>
    </row>
    <row r="13226" spans="1:13" ht="15.6">
      <c r="A13226" s="12">
        <v>276</v>
      </c>
      <c r="B13226" s="9">
        <v>2016</v>
      </c>
      <c r="C13226" s="9">
        <v>10</v>
      </c>
      <c r="D13226" s="9">
        <v>2</v>
      </c>
      <c r="E13226" s="30">
        <f t="shared" si="412"/>
        <v>42645</v>
      </c>
      <c r="F13226" s="32">
        <f t="shared" si="413"/>
        <v>276</v>
      </c>
      <c r="G13226" s="6">
        <v>0.4375</v>
      </c>
      <c r="H13226" s="2">
        <v>21.353529999999999</v>
      </c>
      <c r="I13226" s="2">
        <v>101.04519999999999</v>
      </c>
      <c r="J13226" s="2">
        <v>98.971270000000004</v>
      </c>
      <c r="K13226" s="2">
        <v>1.8999029999999999</v>
      </c>
      <c r="L13226" s="2">
        <v>186.738</v>
      </c>
      <c r="M13226">
        <v>19.730149999999998</v>
      </c>
    </row>
    <row r="13227" spans="1:13" ht="15.6">
      <c r="A13227" s="12">
        <v>276</v>
      </c>
      <c r="B13227" s="9">
        <v>2016</v>
      </c>
      <c r="C13227" s="9">
        <v>10</v>
      </c>
      <c r="D13227" s="9">
        <v>2</v>
      </c>
      <c r="E13227" s="30">
        <f t="shared" si="412"/>
        <v>42645</v>
      </c>
      <c r="F13227" s="32">
        <f t="shared" si="413"/>
        <v>276</v>
      </c>
      <c r="G13227" s="6">
        <v>0.45833333333333331</v>
      </c>
      <c r="H13227" s="2">
        <v>21.429459999999999</v>
      </c>
      <c r="I13227" s="2">
        <v>101.0385</v>
      </c>
      <c r="J13227" s="2">
        <v>96.662899999999993</v>
      </c>
      <c r="K13227" s="2">
        <v>2.105731</v>
      </c>
      <c r="L13227" s="2">
        <v>121.3978</v>
      </c>
      <c r="M13227">
        <v>12.78016</v>
      </c>
    </row>
    <row r="13228" spans="1:13" ht="15.6">
      <c r="A13228" s="12">
        <v>276</v>
      </c>
      <c r="B13228" s="9">
        <v>2016</v>
      </c>
      <c r="C13228" s="9">
        <v>10</v>
      </c>
      <c r="D13228" s="9">
        <v>2</v>
      </c>
      <c r="E13228" s="30">
        <f t="shared" si="412"/>
        <v>42645</v>
      </c>
      <c r="F13228" s="32">
        <f t="shared" si="413"/>
        <v>276</v>
      </c>
      <c r="G13228" s="6">
        <v>0.47916666666666669</v>
      </c>
      <c r="H13228" s="2">
        <v>21.482749999999999</v>
      </c>
      <c r="I13228" s="2">
        <v>101.0232</v>
      </c>
      <c r="J13228" s="2">
        <v>96.232460000000003</v>
      </c>
      <c r="K13228" s="2">
        <v>1.8897710000000001</v>
      </c>
      <c r="L13228" s="2">
        <v>93.193380000000005</v>
      </c>
      <c r="M13228">
        <v>9.6259820000000005</v>
      </c>
    </row>
    <row r="13229" spans="1:13" ht="15.6">
      <c r="A13229" s="12">
        <v>276</v>
      </c>
      <c r="B13229" s="9">
        <v>2016</v>
      </c>
      <c r="C13229" s="9">
        <v>10</v>
      </c>
      <c r="D13229" s="9">
        <v>2</v>
      </c>
      <c r="E13229" s="30">
        <f t="shared" si="412"/>
        <v>42645</v>
      </c>
      <c r="F13229" s="32">
        <f t="shared" si="413"/>
        <v>276</v>
      </c>
      <c r="G13229" s="6">
        <v>0.5</v>
      </c>
      <c r="H13229" s="2">
        <v>21.466819999999998</v>
      </c>
      <c r="I13229" s="2">
        <v>101.0029</v>
      </c>
      <c r="J13229" s="2">
        <v>96.135149999999996</v>
      </c>
      <c r="K13229" s="2">
        <v>2.055412</v>
      </c>
      <c r="L13229" s="2">
        <v>140.96889999999999</v>
      </c>
      <c r="M13229">
        <v>14.621790000000001</v>
      </c>
    </row>
    <row r="13230" spans="1:13" ht="15.6">
      <c r="A13230" s="12">
        <v>276</v>
      </c>
      <c r="B13230" s="9">
        <v>2016</v>
      </c>
      <c r="C13230" s="9">
        <v>10</v>
      </c>
      <c r="D13230" s="9">
        <v>2</v>
      </c>
      <c r="E13230" s="30">
        <f t="shared" si="412"/>
        <v>42645</v>
      </c>
      <c r="F13230" s="32">
        <f t="shared" si="413"/>
        <v>276</v>
      </c>
      <c r="G13230" s="6">
        <v>0.52083333333333337</v>
      </c>
      <c r="H13230" s="2">
        <v>21.52853</v>
      </c>
      <c r="I13230" s="2">
        <v>100.9663</v>
      </c>
      <c r="J13230" s="2">
        <v>95.961359999999999</v>
      </c>
      <c r="K13230" s="2">
        <v>2.0185439999999999</v>
      </c>
      <c r="L13230" s="2">
        <v>144.44730000000001</v>
      </c>
      <c r="M13230">
        <v>14.709960000000001</v>
      </c>
    </row>
    <row r="13231" spans="1:13" ht="15.6">
      <c r="A13231" s="12">
        <v>276</v>
      </c>
      <c r="B13231" s="9">
        <v>2016</v>
      </c>
      <c r="C13231" s="9">
        <v>10</v>
      </c>
      <c r="D13231" s="9">
        <v>2</v>
      </c>
      <c r="E13231" s="30">
        <f t="shared" si="412"/>
        <v>42645</v>
      </c>
      <c r="F13231" s="32">
        <f t="shared" si="413"/>
        <v>276</v>
      </c>
      <c r="G13231" s="6">
        <v>0.54166666666666663</v>
      </c>
      <c r="H13231" s="2">
        <v>21.936340000000001</v>
      </c>
      <c r="I13231" s="2">
        <v>100.93470000000001</v>
      </c>
      <c r="J13231" s="2">
        <v>94.321209999999994</v>
      </c>
      <c r="K13231" s="2">
        <v>2.108514</v>
      </c>
      <c r="L13231" s="2">
        <v>242.8972</v>
      </c>
      <c r="M13231">
        <v>25.13053</v>
      </c>
    </row>
    <row r="13232" spans="1:13" ht="15.6">
      <c r="A13232" s="12">
        <v>276</v>
      </c>
      <c r="B13232" s="9">
        <v>2016</v>
      </c>
      <c r="C13232" s="9">
        <v>10</v>
      </c>
      <c r="D13232" s="9">
        <v>2</v>
      </c>
      <c r="E13232" s="30">
        <f t="shared" si="412"/>
        <v>42645</v>
      </c>
      <c r="F13232" s="32">
        <f t="shared" si="413"/>
        <v>276</v>
      </c>
      <c r="G13232" s="6">
        <v>0.5625</v>
      </c>
      <c r="H13232" s="2">
        <v>22.39273</v>
      </c>
      <c r="I13232" s="2">
        <v>100.8952</v>
      </c>
      <c r="J13232" s="2">
        <v>91.580579999999998</v>
      </c>
      <c r="K13232" s="2">
        <v>2.1108020000000001</v>
      </c>
      <c r="L13232" s="2">
        <v>242.80170000000001</v>
      </c>
      <c r="M13232">
        <v>22.824149999999999</v>
      </c>
    </row>
    <row r="13233" spans="1:13" ht="15.6">
      <c r="A13233" s="12">
        <v>276</v>
      </c>
      <c r="B13233" s="9">
        <v>2016</v>
      </c>
      <c r="C13233" s="9">
        <v>10</v>
      </c>
      <c r="D13233" s="9">
        <v>2</v>
      </c>
      <c r="E13233" s="30">
        <f t="shared" si="412"/>
        <v>42645</v>
      </c>
      <c r="F13233" s="32">
        <f t="shared" si="413"/>
        <v>276</v>
      </c>
      <c r="G13233" s="6">
        <v>0.58333333333333337</v>
      </c>
      <c r="H13233" s="2">
        <v>22.330300000000001</v>
      </c>
      <c r="I13233" s="2">
        <v>100.8917</v>
      </c>
      <c r="J13233" s="2">
        <v>91.517849999999996</v>
      </c>
      <c r="K13233" s="2">
        <v>2.068692</v>
      </c>
      <c r="L13233" s="2">
        <v>121.5548</v>
      </c>
      <c r="M13233">
        <v>11.2918</v>
      </c>
    </row>
    <row r="13234" spans="1:13" ht="15.6">
      <c r="A13234" s="12">
        <v>276</v>
      </c>
      <c r="B13234" s="9">
        <v>2016</v>
      </c>
      <c r="C13234" s="9">
        <v>10</v>
      </c>
      <c r="D13234" s="9">
        <v>2</v>
      </c>
      <c r="E13234" s="30">
        <f t="shared" si="412"/>
        <v>42645</v>
      </c>
      <c r="F13234" s="32">
        <f t="shared" si="413"/>
        <v>276</v>
      </c>
      <c r="G13234" s="6">
        <v>0.60416666666666663</v>
      </c>
      <c r="H13234" s="2">
        <v>22.092269999999999</v>
      </c>
      <c r="I13234" s="2">
        <v>100.8721</v>
      </c>
      <c r="J13234" s="2">
        <v>92.694760000000002</v>
      </c>
      <c r="K13234" s="2">
        <v>2.2853599999999998</v>
      </c>
      <c r="L13234" s="2">
        <v>124.4503</v>
      </c>
      <c r="M13234">
        <v>15.151590000000001</v>
      </c>
    </row>
    <row r="13235" spans="1:13" ht="15.6">
      <c r="A13235" s="12">
        <v>276</v>
      </c>
      <c r="B13235" s="9">
        <v>2016</v>
      </c>
      <c r="C13235" s="9">
        <v>10</v>
      </c>
      <c r="D13235" s="9">
        <v>2</v>
      </c>
      <c r="E13235" s="30">
        <f t="shared" si="412"/>
        <v>42645</v>
      </c>
      <c r="F13235" s="32">
        <f t="shared" si="413"/>
        <v>276</v>
      </c>
      <c r="G13235" s="6">
        <v>0.625</v>
      </c>
      <c r="H13235" s="2">
        <v>21.812380000000001</v>
      </c>
      <c r="I13235" s="2">
        <v>100.8736</v>
      </c>
      <c r="J13235" s="2">
        <v>90.845650000000006</v>
      </c>
      <c r="K13235" s="2">
        <v>2.2767970000000002</v>
      </c>
      <c r="L13235" s="2">
        <v>92.129729999999995</v>
      </c>
      <c r="M13235">
        <v>10.1478</v>
      </c>
    </row>
    <row r="13236" spans="1:13" ht="15.6">
      <c r="A13236" s="12">
        <v>276</v>
      </c>
      <c r="B13236" s="9">
        <v>2016</v>
      </c>
      <c r="C13236" s="9">
        <v>10</v>
      </c>
      <c r="D13236" s="9">
        <v>2</v>
      </c>
      <c r="E13236" s="30">
        <f t="shared" si="412"/>
        <v>42645</v>
      </c>
      <c r="F13236" s="32">
        <f t="shared" si="413"/>
        <v>276</v>
      </c>
      <c r="G13236" s="6">
        <v>0.64583333333333337</v>
      </c>
      <c r="H13236" s="2">
        <v>21.4392</v>
      </c>
      <c r="I13236" s="2">
        <v>100.8904</v>
      </c>
      <c r="J13236" s="2">
        <v>91.686419999999998</v>
      </c>
      <c r="K13236" s="2">
        <v>2.5949460000000002</v>
      </c>
      <c r="L13236" s="2">
        <v>45.720170000000003</v>
      </c>
      <c r="M13236">
        <v>5.1209369999999996</v>
      </c>
    </row>
    <row r="13237" spans="1:13" ht="15.6">
      <c r="A13237" s="12">
        <v>276</v>
      </c>
      <c r="B13237" s="9">
        <v>2016</v>
      </c>
      <c r="C13237" s="9">
        <v>10</v>
      </c>
      <c r="D13237" s="9">
        <v>2</v>
      </c>
      <c r="E13237" s="30">
        <f t="shared" si="412"/>
        <v>42645</v>
      </c>
      <c r="F13237" s="32">
        <f t="shared" si="413"/>
        <v>276</v>
      </c>
      <c r="G13237" s="6">
        <v>0.66666666666666663</v>
      </c>
      <c r="H13237" s="2">
        <v>20.771989999999999</v>
      </c>
      <c r="I13237" s="2">
        <v>100.9014</v>
      </c>
      <c r="J13237" s="2">
        <v>95.691180000000003</v>
      </c>
      <c r="K13237" s="2">
        <v>1.867651</v>
      </c>
      <c r="L13237" s="2">
        <v>33.706659999999999</v>
      </c>
      <c r="M13237">
        <v>4.9417679999999997</v>
      </c>
    </row>
    <row r="13238" spans="1:13" ht="15.6">
      <c r="A13238" s="12">
        <v>276</v>
      </c>
      <c r="B13238" s="9">
        <v>2016</v>
      </c>
      <c r="C13238" s="9">
        <v>10</v>
      </c>
      <c r="D13238" s="9">
        <v>2</v>
      </c>
      <c r="E13238" s="30">
        <f t="shared" si="412"/>
        <v>42645</v>
      </c>
      <c r="F13238" s="32">
        <f t="shared" si="413"/>
        <v>276</v>
      </c>
      <c r="G13238" s="6">
        <v>0.6875</v>
      </c>
      <c r="H13238" s="2">
        <v>20.554099999999998</v>
      </c>
      <c r="I13238" s="2">
        <v>100.9085</v>
      </c>
      <c r="J13238" s="2">
        <v>97.914959999999994</v>
      </c>
      <c r="K13238" s="2">
        <v>1.4944109999999999</v>
      </c>
      <c r="L13238" s="2">
        <v>31.82948</v>
      </c>
      <c r="M13238">
        <v>4.58697</v>
      </c>
    </row>
    <row r="13239" spans="1:13" ht="15.6">
      <c r="A13239" s="12">
        <v>276</v>
      </c>
      <c r="B13239" s="9">
        <v>2016</v>
      </c>
      <c r="C13239" s="9">
        <v>10</v>
      </c>
      <c r="D13239" s="9">
        <v>2</v>
      </c>
      <c r="E13239" s="30">
        <f t="shared" si="412"/>
        <v>42645</v>
      </c>
      <c r="F13239" s="32">
        <f t="shared" si="413"/>
        <v>276</v>
      </c>
      <c r="G13239" s="6">
        <v>0.70833333333333337</v>
      </c>
      <c r="H13239" s="2">
        <v>20.384509999999999</v>
      </c>
      <c r="I13239" s="2">
        <v>100.91</v>
      </c>
      <c r="J13239" s="2">
        <v>98.850189999999998</v>
      </c>
      <c r="K13239" s="2">
        <v>1.6122179999999999</v>
      </c>
      <c r="L13239" s="2">
        <v>33.546469999999999</v>
      </c>
      <c r="M13239">
        <v>4.8158099999999999</v>
      </c>
    </row>
    <row r="13240" spans="1:13" ht="15.6">
      <c r="A13240" s="12">
        <v>276</v>
      </c>
      <c r="B13240" s="9">
        <v>2016</v>
      </c>
      <c r="C13240" s="9">
        <v>10</v>
      </c>
      <c r="D13240" s="9">
        <v>2</v>
      </c>
      <c r="E13240" s="30">
        <f t="shared" si="412"/>
        <v>42645</v>
      </c>
      <c r="F13240" s="32">
        <f t="shared" si="413"/>
        <v>276</v>
      </c>
      <c r="G13240" s="6">
        <v>0.72916666666666663</v>
      </c>
      <c r="H13240" s="2">
        <v>20.26285</v>
      </c>
      <c r="I13240" s="2">
        <v>100.89279999999999</v>
      </c>
      <c r="J13240" s="2">
        <v>99.19341</v>
      </c>
      <c r="K13240" s="2">
        <v>1.80779</v>
      </c>
      <c r="L13240" s="2">
        <v>31.36965</v>
      </c>
      <c r="M13240">
        <v>4.7299499999999997</v>
      </c>
    </row>
    <row r="13241" spans="1:13" ht="15.6">
      <c r="A13241" s="12">
        <v>276</v>
      </c>
      <c r="B13241" s="9">
        <v>2016</v>
      </c>
      <c r="C13241" s="9">
        <v>10</v>
      </c>
      <c r="D13241" s="9">
        <v>2</v>
      </c>
      <c r="E13241" s="30">
        <f t="shared" si="412"/>
        <v>42645</v>
      </c>
      <c r="F13241" s="32">
        <f t="shared" si="413"/>
        <v>276</v>
      </c>
      <c r="G13241" s="6">
        <v>0.75</v>
      </c>
      <c r="H13241" s="2">
        <v>20.187249999999999</v>
      </c>
      <c r="I13241" s="2">
        <v>100.89960000000001</v>
      </c>
      <c r="J13241" s="2">
        <v>99.316190000000006</v>
      </c>
      <c r="K13241" s="2">
        <v>1.550691</v>
      </c>
      <c r="L13241" s="2">
        <v>5.9556230000000001</v>
      </c>
      <c r="M13241">
        <v>1.728011</v>
      </c>
    </row>
    <row r="13242" spans="1:13" ht="15.6">
      <c r="A13242" s="12">
        <v>276</v>
      </c>
      <c r="B13242" s="9">
        <v>2016</v>
      </c>
      <c r="C13242" s="9">
        <v>10</v>
      </c>
      <c r="D13242" s="9">
        <v>2</v>
      </c>
      <c r="E13242" s="30">
        <f t="shared" si="412"/>
        <v>42645</v>
      </c>
      <c r="F13242" s="32">
        <f t="shared" si="413"/>
        <v>276</v>
      </c>
      <c r="G13242" s="6">
        <v>0.77083333333333337</v>
      </c>
      <c r="H13242" s="2">
        <v>20.144200000000001</v>
      </c>
      <c r="I13242" s="2">
        <v>100.9181</v>
      </c>
      <c r="J13242" s="2">
        <v>99.358509999999995</v>
      </c>
      <c r="K13242" s="2">
        <v>1.4049130000000001</v>
      </c>
      <c r="L13242" s="2">
        <v>0.44208910000000001</v>
      </c>
      <c r="M13242">
        <v>0.95183240000000002</v>
      </c>
    </row>
    <row r="13243" spans="1:13" ht="15.6">
      <c r="A13243" s="12">
        <v>276</v>
      </c>
      <c r="B13243" s="9">
        <v>2016</v>
      </c>
      <c r="C13243" s="9">
        <v>10</v>
      </c>
      <c r="D13243" s="9">
        <v>2</v>
      </c>
      <c r="E13243" s="30">
        <f t="shared" si="412"/>
        <v>42645</v>
      </c>
      <c r="F13243" s="32">
        <f t="shared" si="413"/>
        <v>276</v>
      </c>
      <c r="G13243" s="6">
        <v>0.79166666666666663</v>
      </c>
      <c r="H13243" s="2">
        <v>20.178560000000001</v>
      </c>
      <c r="I13243" s="2">
        <v>100.95269999999999</v>
      </c>
      <c r="J13243" s="2">
        <v>99.419560000000004</v>
      </c>
      <c r="K13243" s="2">
        <v>1.576916</v>
      </c>
      <c r="L13243" s="2">
        <v>0.41613489999999997</v>
      </c>
      <c r="M13243">
        <v>0.98484300000000002</v>
      </c>
    </row>
    <row r="13244" spans="1:13" ht="15.6">
      <c r="A13244" s="12">
        <v>276</v>
      </c>
      <c r="B13244" s="9">
        <v>2016</v>
      </c>
      <c r="C13244" s="9">
        <v>10</v>
      </c>
      <c r="D13244" s="9">
        <v>2</v>
      </c>
      <c r="E13244" s="30">
        <f t="shared" si="412"/>
        <v>42645</v>
      </c>
      <c r="F13244" s="32">
        <f t="shared" si="413"/>
        <v>276</v>
      </c>
      <c r="G13244" s="6">
        <v>0.8125</v>
      </c>
      <c r="H13244" s="2">
        <v>20.197299999999998</v>
      </c>
      <c r="I13244" s="2">
        <v>100.9571</v>
      </c>
      <c r="J13244" s="2">
        <v>99.353809999999996</v>
      </c>
      <c r="K13244" s="2">
        <v>0.9519377</v>
      </c>
      <c r="L13244" s="2">
        <v>0.3187584</v>
      </c>
      <c r="M13244">
        <v>0.88362680000000005</v>
      </c>
    </row>
    <row r="13245" spans="1:13" ht="15.6">
      <c r="A13245" s="12">
        <v>276</v>
      </c>
      <c r="B13245" s="9">
        <v>2016</v>
      </c>
      <c r="C13245" s="9">
        <v>10</v>
      </c>
      <c r="D13245" s="9">
        <v>2</v>
      </c>
      <c r="E13245" s="30">
        <f t="shared" si="412"/>
        <v>42645</v>
      </c>
      <c r="F13245" s="32">
        <f t="shared" si="413"/>
        <v>276</v>
      </c>
      <c r="G13245" s="6">
        <v>0.83333333333333337</v>
      </c>
      <c r="H13245" s="2">
        <v>20.22419</v>
      </c>
      <c r="I13245" s="2">
        <v>100.9606</v>
      </c>
      <c r="J13245" s="2">
        <v>99.328100000000006</v>
      </c>
      <c r="K13245" s="2">
        <v>0.86870389999999997</v>
      </c>
      <c r="L13245" s="2">
        <v>0.30722240000000001</v>
      </c>
      <c r="M13245">
        <v>0.79538209999999998</v>
      </c>
    </row>
    <row r="13246" spans="1:13" ht="15.6">
      <c r="A13246" s="12">
        <v>276</v>
      </c>
      <c r="B13246" s="9">
        <v>2016</v>
      </c>
      <c r="C13246" s="9">
        <v>10</v>
      </c>
      <c r="D13246" s="9">
        <v>2</v>
      </c>
      <c r="E13246" s="30">
        <f t="shared" si="412"/>
        <v>42645</v>
      </c>
      <c r="F13246" s="32">
        <f t="shared" si="413"/>
        <v>276</v>
      </c>
      <c r="G13246" s="6">
        <v>0.85416666666666663</v>
      </c>
      <c r="H13246" s="2">
        <v>20.26172</v>
      </c>
      <c r="I13246" s="2">
        <v>100.97280000000001</v>
      </c>
      <c r="J13246" s="2">
        <v>99.374300000000005</v>
      </c>
      <c r="K13246" s="2">
        <v>0.73380679999999998</v>
      </c>
      <c r="L13246" s="2">
        <v>0.35981030000000003</v>
      </c>
      <c r="M13246">
        <v>0.73879439999999996</v>
      </c>
    </row>
    <row r="13247" spans="1:13" ht="15.6">
      <c r="A13247" s="12">
        <v>276</v>
      </c>
      <c r="B13247" s="9">
        <v>2016</v>
      </c>
      <c r="C13247" s="9">
        <v>10</v>
      </c>
      <c r="D13247" s="9">
        <v>2</v>
      </c>
      <c r="E13247" s="30">
        <f t="shared" si="412"/>
        <v>42645</v>
      </c>
      <c r="F13247" s="32">
        <f t="shared" si="413"/>
        <v>276</v>
      </c>
      <c r="G13247" s="6">
        <v>0.875</v>
      </c>
      <c r="H13247" s="2">
        <v>20.267810000000001</v>
      </c>
      <c r="I13247" s="2">
        <v>100.9688</v>
      </c>
      <c r="J13247" s="2">
        <v>99.403189999999995</v>
      </c>
      <c r="K13247" s="2">
        <v>1.4285209999999999</v>
      </c>
      <c r="L13247" s="2">
        <v>8.7534989999999993E-2</v>
      </c>
      <c r="M13247">
        <v>0.70022600000000002</v>
      </c>
    </row>
    <row r="13248" spans="1:13" ht="15.6">
      <c r="A13248" s="12">
        <v>276</v>
      </c>
      <c r="B13248" s="9">
        <v>2016</v>
      </c>
      <c r="C13248" s="9">
        <v>10</v>
      </c>
      <c r="D13248" s="9">
        <v>2</v>
      </c>
      <c r="E13248" s="30">
        <f t="shared" si="412"/>
        <v>42645</v>
      </c>
      <c r="F13248" s="32">
        <f t="shared" si="413"/>
        <v>276</v>
      </c>
      <c r="G13248" s="6">
        <v>0.89583333333333337</v>
      </c>
      <c r="H13248" s="2">
        <v>20.229479999999999</v>
      </c>
      <c r="I13248" s="2">
        <v>100.9691</v>
      </c>
      <c r="J13248" s="2">
        <v>99.465770000000006</v>
      </c>
      <c r="K13248" s="2">
        <v>1.588203</v>
      </c>
      <c r="L13248" s="2">
        <v>1.2383979999999999E-2</v>
      </c>
      <c r="M13248">
        <v>0.69214200000000003</v>
      </c>
    </row>
    <row r="13249" spans="1:13" ht="15.6">
      <c r="A13249" s="12">
        <v>276</v>
      </c>
      <c r="B13249" s="9">
        <v>2016</v>
      </c>
      <c r="C13249" s="9">
        <v>10</v>
      </c>
      <c r="D13249" s="9">
        <v>2</v>
      </c>
      <c r="E13249" s="30">
        <f t="shared" si="412"/>
        <v>42645</v>
      </c>
      <c r="F13249" s="32">
        <f t="shared" si="413"/>
        <v>276</v>
      </c>
      <c r="G13249" s="6">
        <v>0.91666666666666663</v>
      </c>
      <c r="H13249" s="2">
        <v>20.222390000000001</v>
      </c>
      <c r="I13249" s="2">
        <v>100.97969999999999</v>
      </c>
      <c r="J13249" s="2">
        <v>99.558999999999997</v>
      </c>
      <c r="K13249" s="2">
        <v>1.3196159999999999</v>
      </c>
      <c r="L13249" s="2">
        <v>0.30840830000000002</v>
      </c>
      <c r="M13249">
        <v>0.68355569999999999</v>
      </c>
    </row>
    <row r="13250" spans="1:13" ht="15.6">
      <c r="A13250" s="12">
        <v>276</v>
      </c>
      <c r="B13250" s="9">
        <v>2016</v>
      </c>
      <c r="C13250" s="9">
        <v>10</v>
      </c>
      <c r="D13250" s="9">
        <v>2</v>
      </c>
      <c r="E13250" s="30">
        <f t="shared" si="412"/>
        <v>42645</v>
      </c>
      <c r="F13250" s="32">
        <f t="shared" si="413"/>
        <v>276</v>
      </c>
      <c r="G13250" s="6">
        <v>0.9375</v>
      </c>
      <c r="H13250" s="2">
        <v>20.26041</v>
      </c>
      <c r="I13250" s="2">
        <v>100.9802</v>
      </c>
      <c r="J13250" s="2">
        <v>99.418729999999996</v>
      </c>
      <c r="K13250" s="2">
        <v>1.26952</v>
      </c>
      <c r="L13250" s="2">
        <v>0.60663690000000003</v>
      </c>
      <c r="M13250">
        <v>0.79436519999999999</v>
      </c>
    </row>
    <row r="13251" spans="1:13" ht="15.6">
      <c r="A13251" s="12">
        <v>276</v>
      </c>
      <c r="B13251" s="9">
        <v>2016</v>
      </c>
      <c r="C13251" s="9">
        <v>10</v>
      </c>
      <c r="D13251" s="9">
        <v>2</v>
      </c>
      <c r="E13251" s="30">
        <f t="shared" si="412"/>
        <v>42645</v>
      </c>
      <c r="F13251" s="32">
        <f t="shared" si="413"/>
        <v>276</v>
      </c>
      <c r="G13251" s="6">
        <v>0.95833333333333337</v>
      </c>
      <c r="H13251" s="2">
        <v>20.31427</v>
      </c>
      <c r="I13251" s="2">
        <v>100.9837</v>
      </c>
      <c r="J13251" s="2">
        <v>99.183970000000002</v>
      </c>
      <c r="K13251" s="2">
        <v>1.501768</v>
      </c>
      <c r="L13251" s="2">
        <v>0.57253869999999996</v>
      </c>
      <c r="M13251">
        <v>0.73373900000000003</v>
      </c>
    </row>
    <row r="13252" spans="1:13" ht="15.6">
      <c r="A13252" s="12">
        <v>276</v>
      </c>
      <c r="B13252" s="9">
        <v>2016</v>
      </c>
      <c r="C13252" s="9">
        <v>10</v>
      </c>
      <c r="D13252" s="9">
        <v>2</v>
      </c>
      <c r="E13252" s="30">
        <f t="shared" si="412"/>
        <v>42645</v>
      </c>
      <c r="F13252" s="32">
        <f t="shared" si="413"/>
        <v>276</v>
      </c>
      <c r="G13252" s="6">
        <v>0.97916666666666663</v>
      </c>
      <c r="H13252" s="2">
        <v>20.314620000000001</v>
      </c>
      <c r="I13252" s="2">
        <v>100.9641</v>
      </c>
      <c r="J13252" s="2">
        <v>99.12527</v>
      </c>
      <c r="K13252" s="2">
        <v>1.364215</v>
      </c>
      <c r="L13252" s="2">
        <v>0.42087720000000001</v>
      </c>
      <c r="M13252">
        <v>0.66384730000000003</v>
      </c>
    </row>
    <row r="13253" spans="1:13" ht="15.6">
      <c r="A13253" s="12">
        <v>277</v>
      </c>
      <c r="B13253" s="9">
        <v>2016</v>
      </c>
      <c r="C13253" s="9">
        <v>10</v>
      </c>
      <c r="D13253" s="9">
        <v>2</v>
      </c>
      <c r="E13253" s="30">
        <f t="shared" si="412"/>
        <v>42645</v>
      </c>
      <c r="F13253" s="32">
        <f t="shared" si="413"/>
        <v>276</v>
      </c>
      <c r="G13253" s="6">
        <v>0</v>
      </c>
      <c r="H13253" s="2">
        <v>20.313739999999999</v>
      </c>
      <c r="I13253" s="2">
        <v>100.9635</v>
      </c>
      <c r="J13253" s="2">
        <v>99.244500000000002</v>
      </c>
      <c r="K13253" s="2">
        <v>1.420531</v>
      </c>
      <c r="L13253" s="2">
        <v>0.37439640000000002</v>
      </c>
      <c r="M13253">
        <v>0.61501050000000002</v>
      </c>
    </row>
    <row r="13254" spans="1:13" ht="15.6">
      <c r="A13254" s="12">
        <v>277</v>
      </c>
      <c r="B13254" s="9">
        <v>2016</v>
      </c>
      <c r="C13254" s="9">
        <v>10</v>
      </c>
      <c r="D13254" s="9">
        <v>3</v>
      </c>
      <c r="E13254" s="30">
        <f t="shared" ref="E13254:E13317" si="414">DATE(B13254,C13254,D13254)</f>
        <v>42646</v>
      </c>
      <c r="F13254" s="32">
        <f t="shared" ref="F13254:F13317" si="415">E13254-DATE(YEAR(E13254),1,0)</f>
        <v>277</v>
      </c>
      <c r="G13254" s="6">
        <v>2.0833333333333332E-2</v>
      </c>
      <c r="H13254" s="2">
        <v>20.314540000000001</v>
      </c>
      <c r="I13254" s="2">
        <v>100.9649</v>
      </c>
      <c r="J13254" s="2">
        <v>99.381079999999997</v>
      </c>
      <c r="K13254" s="2">
        <v>1.1435360000000001</v>
      </c>
      <c r="L13254" s="2">
        <v>0.38864609999999999</v>
      </c>
      <c r="M13254">
        <v>0.57088919999999999</v>
      </c>
    </row>
    <row r="13255" spans="1:13" ht="15.6">
      <c r="A13255" s="12">
        <v>277</v>
      </c>
      <c r="B13255" s="9">
        <v>2016</v>
      </c>
      <c r="C13255" s="9">
        <v>10</v>
      </c>
      <c r="D13255" s="9">
        <v>3</v>
      </c>
      <c r="E13255" s="30">
        <f t="shared" si="414"/>
        <v>42646</v>
      </c>
      <c r="F13255" s="32">
        <f t="shared" si="415"/>
        <v>277</v>
      </c>
      <c r="G13255" s="6">
        <v>4.1666666666666664E-2</v>
      </c>
      <c r="H13255" s="2">
        <v>20.314830000000001</v>
      </c>
      <c r="I13255" s="2">
        <v>100.9601</v>
      </c>
      <c r="J13255" s="2">
        <v>99.510620000000003</v>
      </c>
      <c r="K13255" s="2">
        <v>0.66272540000000002</v>
      </c>
      <c r="L13255" s="2">
        <v>-0.17676529999999999</v>
      </c>
      <c r="M13255">
        <v>0.51110659999999997</v>
      </c>
    </row>
    <row r="13256" spans="1:13" ht="15.6">
      <c r="A13256" s="12">
        <v>277</v>
      </c>
      <c r="B13256" s="9">
        <v>2016</v>
      </c>
      <c r="C13256" s="9">
        <v>10</v>
      </c>
      <c r="D13256" s="9">
        <v>3</v>
      </c>
      <c r="E13256" s="30">
        <f t="shared" si="414"/>
        <v>42646</v>
      </c>
      <c r="F13256" s="32">
        <f t="shared" si="415"/>
        <v>277</v>
      </c>
      <c r="G13256" s="6">
        <v>6.25E-2</v>
      </c>
      <c r="H13256" s="2">
        <v>20.314399999999999</v>
      </c>
      <c r="I13256" s="2">
        <v>100.9479</v>
      </c>
      <c r="J13256" s="2">
        <v>99.744709999999998</v>
      </c>
      <c r="K13256" s="2">
        <v>0.65487470000000003</v>
      </c>
      <c r="L13256" s="2">
        <v>-0.30670960000000003</v>
      </c>
      <c r="M13256">
        <v>0.41006330000000002</v>
      </c>
    </row>
    <row r="13257" spans="1:13" ht="15.6">
      <c r="A13257" s="12">
        <v>277</v>
      </c>
      <c r="B13257" s="9">
        <v>2016</v>
      </c>
      <c r="C13257" s="9">
        <v>10</v>
      </c>
      <c r="D13257" s="9">
        <v>3</v>
      </c>
      <c r="E13257" s="30">
        <f t="shared" si="414"/>
        <v>42646</v>
      </c>
      <c r="F13257" s="32">
        <f t="shared" si="415"/>
        <v>277</v>
      </c>
      <c r="G13257" s="6">
        <v>8.3333333333333329E-2</v>
      </c>
      <c r="H13257" s="2">
        <v>20.314920000000001</v>
      </c>
      <c r="I13257" s="2">
        <v>100.9401</v>
      </c>
      <c r="J13257" s="2">
        <v>99.934730000000002</v>
      </c>
      <c r="K13257" s="2">
        <v>0.81895580000000001</v>
      </c>
      <c r="L13257" s="2">
        <v>-0.2597178</v>
      </c>
      <c r="M13257">
        <v>0.36526579999999997</v>
      </c>
    </row>
    <row r="13258" spans="1:13" ht="15.6">
      <c r="A13258" s="12">
        <v>277</v>
      </c>
      <c r="B13258" s="9">
        <v>2016</v>
      </c>
      <c r="C13258" s="9">
        <v>10</v>
      </c>
      <c r="D13258" s="9">
        <v>3</v>
      </c>
      <c r="E13258" s="30">
        <f t="shared" si="414"/>
        <v>42646</v>
      </c>
      <c r="F13258" s="32">
        <f t="shared" si="415"/>
        <v>277</v>
      </c>
      <c r="G13258" s="6">
        <v>0.10416666666666667</v>
      </c>
      <c r="H13258" s="2">
        <v>20.392219999999998</v>
      </c>
      <c r="I13258" s="2">
        <v>100.9365</v>
      </c>
      <c r="J13258" s="2">
        <v>99.963679999999997</v>
      </c>
      <c r="K13258" s="2">
        <v>1.3245130000000001</v>
      </c>
      <c r="L13258" s="2">
        <v>-0.23037070000000001</v>
      </c>
      <c r="M13258">
        <v>0.48769600000000002</v>
      </c>
    </row>
    <row r="13259" spans="1:13" ht="15.6">
      <c r="A13259" s="12">
        <v>277</v>
      </c>
      <c r="B13259" s="9">
        <v>2016</v>
      </c>
      <c r="C13259" s="9">
        <v>10</v>
      </c>
      <c r="D13259" s="9">
        <v>3</v>
      </c>
      <c r="E13259" s="30">
        <f t="shared" si="414"/>
        <v>42646</v>
      </c>
      <c r="F13259" s="32">
        <f t="shared" si="415"/>
        <v>277</v>
      </c>
      <c r="G13259" s="6">
        <v>0.125</v>
      </c>
      <c r="H13259" s="2">
        <v>20.33634</v>
      </c>
      <c r="I13259" s="2">
        <v>100.9238</v>
      </c>
      <c r="J13259" s="2">
        <v>99.963419999999999</v>
      </c>
      <c r="K13259" s="2">
        <v>1.207147</v>
      </c>
      <c r="L13259" s="2">
        <v>-0.3781272</v>
      </c>
      <c r="M13259">
        <v>0.61214639999999998</v>
      </c>
    </row>
    <row r="13260" spans="1:13" ht="15.6">
      <c r="A13260" s="12">
        <v>277</v>
      </c>
      <c r="B13260" s="9">
        <v>2016</v>
      </c>
      <c r="C13260" s="9">
        <v>10</v>
      </c>
      <c r="D13260" s="9">
        <v>3</v>
      </c>
      <c r="E13260" s="30">
        <f t="shared" si="414"/>
        <v>42646</v>
      </c>
      <c r="F13260" s="32">
        <f t="shared" si="415"/>
        <v>277</v>
      </c>
      <c r="G13260" s="6">
        <v>0.14583333333333334</v>
      </c>
      <c r="H13260" s="2">
        <v>20.314080000000001</v>
      </c>
      <c r="I13260" s="2">
        <v>100.9316</v>
      </c>
      <c r="J13260" s="2">
        <v>99.966089999999994</v>
      </c>
      <c r="K13260" s="2">
        <v>1.228747</v>
      </c>
      <c r="L13260" s="2">
        <v>-0.36031570000000002</v>
      </c>
      <c r="M13260">
        <v>0.6441443</v>
      </c>
    </row>
    <row r="13261" spans="1:13" ht="15.6">
      <c r="A13261" s="12">
        <v>277</v>
      </c>
      <c r="B13261" s="9">
        <v>2016</v>
      </c>
      <c r="C13261" s="9">
        <v>10</v>
      </c>
      <c r="D13261" s="9">
        <v>3</v>
      </c>
      <c r="E13261" s="30">
        <f t="shared" si="414"/>
        <v>42646</v>
      </c>
      <c r="F13261" s="32">
        <f t="shared" si="415"/>
        <v>277</v>
      </c>
      <c r="G13261" s="6">
        <v>0.16666666666666666</v>
      </c>
      <c r="H13261" s="2">
        <v>20.322500000000002</v>
      </c>
      <c r="I13261" s="2">
        <v>100.93259999999999</v>
      </c>
      <c r="J13261" s="2">
        <v>99.958209999999994</v>
      </c>
      <c r="K13261" s="2">
        <v>1.5530740000000001</v>
      </c>
      <c r="L13261" s="2">
        <v>-0.2926282</v>
      </c>
      <c r="M13261">
        <v>0.73238519999999996</v>
      </c>
    </row>
    <row r="13262" spans="1:13" ht="15.6">
      <c r="A13262" s="12">
        <v>277</v>
      </c>
      <c r="B13262" s="9">
        <v>2016</v>
      </c>
      <c r="C13262" s="9">
        <v>10</v>
      </c>
      <c r="D13262" s="9">
        <v>3</v>
      </c>
      <c r="E13262" s="30">
        <f t="shared" si="414"/>
        <v>42646</v>
      </c>
      <c r="F13262" s="32">
        <f t="shared" si="415"/>
        <v>277</v>
      </c>
      <c r="G13262" s="6">
        <v>0.1875</v>
      </c>
      <c r="H13262" s="2">
        <v>20.359570000000001</v>
      </c>
      <c r="I13262" s="2">
        <v>100.9316</v>
      </c>
      <c r="J13262" s="2">
        <v>99.820210000000003</v>
      </c>
      <c r="K13262" s="2">
        <v>1.2757529999999999</v>
      </c>
      <c r="L13262" s="2">
        <v>7.4641509999999994E-2</v>
      </c>
      <c r="M13262">
        <v>0.77347719999999998</v>
      </c>
    </row>
    <row r="13263" spans="1:13" ht="15.6">
      <c r="A13263" s="12">
        <v>277</v>
      </c>
      <c r="B13263" s="9">
        <v>2016</v>
      </c>
      <c r="C13263" s="9">
        <v>10</v>
      </c>
      <c r="D13263" s="9">
        <v>3</v>
      </c>
      <c r="E13263" s="30">
        <f t="shared" si="414"/>
        <v>42646</v>
      </c>
      <c r="F13263" s="32">
        <f t="shared" si="415"/>
        <v>277</v>
      </c>
      <c r="G13263" s="6">
        <v>0.20833333333333334</v>
      </c>
      <c r="H13263" s="2">
        <v>20.359470000000002</v>
      </c>
      <c r="I13263" s="2">
        <v>100.9385</v>
      </c>
      <c r="J13263" s="2">
        <v>99.657870000000003</v>
      </c>
      <c r="K13263" s="2">
        <v>0.8697397</v>
      </c>
      <c r="L13263" s="2">
        <v>8.9570170000000005E-2</v>
      </c>
      <c r="M13263">
        <v>0.71908499999999997</v>
      </c>
    </row>
    <row r="13264" spans="1:13" ht="15.6">
      <c r="A13264" s="12">
        <v>277</v>
      </c>
      <c r="B13264" s="9">
        <v>2016</v>
      </c>
      <c r="C13264" s="9">
        <v>10</v>
      </c>
      <c r="D13264" s="9">
        <v>3</v>
      </c>
      <c r="E13264" s="30">
        <f t="shared" si="414"/>
        <v>42646</v>
      </c>
      <c r="F13264" s="32">
        <f t="shared" si="415"/>
        <v>277</v>
      </c>
      <c r="G13264" s="6">
        <v>0.22916666666666666</v>
      </c>
      <c r="H13264" s="2">
        <v>20.359570000000001</v>
      </c>
      <c r="I13264" s="2">
        <v>100.9618</v>
      </c>
      <c r="J13264" s="2">
        <v>99.571160000000006</v>
      </c>
      <c r="K13264" s="2">
        <v>1.004003</v>
      </c>
      <c r="L13264" s="2">
        <v>9.4659099999999996E-2</v>
      </c>
      <c r="M13264">
        <v>0.65778380000000003</v>
      </c>
    </row>
    <row r="13265" spans="1:13" ht="15.6">
      <c r="A13265" s="12">
        <v>277</v>
      </c>
      <c r="B13265" s="9">
        <v>2016</v>
      </c>
      <c r="C13265" s="9">
        <v>10</v>
      </c>
      <c r="D13265" s="9">
        <v>3</v>
      </c>
      <c r="E13265" s="30">
        <f t="shared" si="414"/>
        <v>42646</v>
      </c>
      <c r="F13265" s="32">
        <f t="shared" si="415"/>
        <v>277</v>
      </c>
      <c r="G13265" s="6">
        <v>0.25</v>
      </c>
      <c r="H13265" s="2">
        <v>20.36036</v>
      </c>
      <c r="I13265" s="2">
        <v>100.9996</v>
      </c>
      <c r="J13265" s="2">
        <v>99.617450000000005</v>
      </c>
      <c r="K13265" s="2">
        <v>1.002516</v>
      </c>
      <c r="L13265" s="2">
        <v>0.31553029999999999</v>
      </c>
      <c r="M13265">
        <v>0.6561013</v>
      </c>
    </row>
    <row r="13266" spans="1:13" ht="15.6">
      <c r="A13266" s="12">
        <v>277</v>
      </c>
      <c r="B13266" s="9">
        <v>2016</v>
      </c>
      <c r="C13266" s="9">
        <v>10</v>
      </c>
      <c r="D13266" s="9">
        <v>3</v>
      </c>
      <c r="E13266" s="30">
        <f t="shared" si="414"/>
        <v>42646</v>
      </c>
      <c r="F13266" s="32">
        <f t="shared" si="415"/>
        <v>277</v>
      </c>
      <c r="G13266" s="6">
        <v>0.27083333333333331</v>
      </c>
      <c r="H13266" s="2">
        <v>20.359780000000001</v>
      </c>
      <c r="I13266" s="2">
        <v>101.01949999999999</v>
      </c>
      <c r="J13266" s="2">
        <v>99.567959999999999</v>
      </c>
      <c r="K13266" s="2">
        <v>1.2164900000000001</v>
      </c>
      <c r="L13266" s="2">
        <v>4.8272769999999996</v>
      </c>
      <c r="M13266">
        <v>1.182024</v>
      </c>
    </row>
    <row r="13267" spans="1:13" ht="15.6">
      <c r="A13267" s="12">
        <v>277</v>
      </c>
      <c r="B13267" s="9">
        <v>2016</v>
      </c>
      <c r="C13267" s="9">
        <v>10</v>
      </c>
      <c r="D13267" s="9">
        <v>3</v>
      </c>
      <c r="E13267" s="30">
        <f t="shared" si="414"/>
        <v>42646</v>
      </c>
      <c r="F13267" s="32">
        <f t="shared" si="415"/>
        <v>277</v>
      </c>
      <c r="G13267" s="6">
        <v>0.29166666666666669</v>
      </c>
      <c r="H13267" s="2">
        <v>20.388290000000001</v>
      </c>
      <c r="I13267" s="2">
        <v>101.04859999999999</v>
      </c>
      <c r="J13267" s="2">
        <v>99.172619999999995</v>
      </c>
      <c r="K13267" s="2">
        <v>1.5774049999999999</v>
      </c>
      <c r="L13267" s="2">
        <v>25.542110000000001</v>
      </c>
      <c r="M13267">
        <v>3.5810919999999999</v>
      </c>
    </row>
    <row r="13268" spans="1:13" ht="15.6">
      <c r="A13268" s="12">
        <v>277</v>
      </c>
      <c r="B13268" s="9">
        <v>2016</v>
      </c>
      <c r="C13268" s="9">
        <v>10</v>
      </c>
      <c r="D13268" s="9">
        <v>3</v>
      </c>
      <c r="E13268" s="30">
        <f t="shared" si="414"/>
        <v>42646</v>
      </c>
      <c r="F13268" s="32">
        <f t="shared" si="415"/>
        <v>277</v>
      </c>
      <c r="G13268" s="6">
        <v>0.3125</v>
      </c>
      <c r="H13268" s="2">
        <v>20.54017</v>
      </c>
      <c r="I13268" s="2">
        <v>101.0848</v>
      </c>
      <c r="J13268" s="2">
        <v>97.850909999999999</v>
      </c>
      <c r="K13268" s="2">
        <v>1.9838690000000001</v>
      </c>
      <c r="L13268" s="2">
        <v>73.568460000000002</v>
      </c>
      <c r="M13268">
        <v>9.174709</v>
      </c>
    </row>
    <row r="13269" spans="1:13" ht="15.6">
      <c r="A13269" s="12">
        <v>277</v>
      </c>
      <c r="B13269" s="9">
        <v>2016</v>
      </c>
      <c r="C13269" s="9">
        <v>10</v>
      </c>
      <c r="D13269" s="9">
        <v>3</v>
      </c>
      <c r="E13269" s="30">
        <f t="shared" si="414"/>
        <v>42646</v>
      </c>
      <c r="F13269" s="32">
        <f t="shared" si="415"/>
        <v>277</v>
      </c>
      <c r="G13269" s="6">
        <v>0.33333333333333331</v>
      </c>
      <c r="H13269" s="2">
        <v>20.804020000000001</v>
      </c>
      <c r="I13269" s="2">
        <v>101.114</v>
      </c>
      <c r="J13269" s="2">
        <v>95.719110000000001</v>
      </c>
      <c r="K13269" s="2">
        <v>2.1176879999999998</v>
      </c>
      <c r="L13269" s="2">
        <v>125.34829999999999</v>
      </c>
      <c r="M13269">
        <v>15.34567</v>
      </c>
    </row>
    <row r="13270" spans="1:13" ht="15.6">
      <c r="A13270" s="12">
        <v>277</v>
      </c>
      <c r="B13270" s="9">
        <v>2016</v>
      </c>
      <c r="C13270" s="9">
        <v>10</v>
      </c>
      <c r="D13270" s="9">
        <v>3</v>
      </c>
      <c r="E13270" s="30">
        <f t="shared" si="414"/>
        <v>42646</v>
      </c>
      <c r="F13270" s="32">
        <f t="shared" si="415"/>
        <v>277</v>
      </c>
      <c r="G13270" s="6">
        <v>0.35416666666666669</v>
      </c>
      <c r="H13270" s="2">
        <v>21.17334</v>
      </c>
      <c r="I13270" s="2">
        <v>101.126</v>
      </c>
      <c r="J13270" s="2">
        <v>92.929649999999995</v>
      </c>
      <c r="K13270" s="2">
        <v>2.2229009999999998</v>
      </c>
      <c r="L13270" s="2">
        <v>208.79769999999999</v>
      </c>
      <c r="M13270">
        <v>25.661719999999999</v>
      </c>
    </row>
    <row r="13271" spans="1:13" ht="15.6">
      <c r="A13271" s="12">
        <v>277</v>
      </c>
      <c r="B13271" s="9">
        <v>2016</v>
      </c>
      <c r="C13271" s="9">
        <v>10</v>
      </c>
      <c r="D13271" s="9">
        <v>3</v>
      </c>
      <c r="E13271" s="30">
        <f t="shared" si="414"/>
        <v>42646</v>
      </c>
      <c r="F13271" s="32">
        <f t="shared" si="415"/>
        <v>277</v>
      </c>
      <c r="G13271" s="6">
        <v>0.375</v>
      </c>
      <c r="H13271" s="2">
        <v>21.53828</v>
      </c>
      <c r="I13271" s="2">
        <v>101.1514</v>
      </c>
      <c r="J13271" s="2">
        <v>88.879850000000005</v>
      </c>
      <c r="K13271" s="2">
        <v>2.1911550000000002</v>
      </c>
      <c r="L13271" s="2">
        <v>348.08519999999999</v>
      </c>
      <c r="M13271">
        <v>45.311160000000001</v>
      </c>
    </row>
    <row r="13272" spans="1:13" ht="15.6">
      <c r="A13272" s="12">
        <v>277</v>
      </c>
      <c r="B13272" s="9">
        <v>2016</v>
      </c>
      <c r="C13272" s="9">
        <v>10</v>
      </c>
      <c r="D13272" s="9">
        <v>3</v>
      </c>
      <c r="E13272" s="30">
        <f t="shared" si="414"/>
        <v>42646</v>
      </c>
      <c r="F13272" s="32">
        <f t="shared" si="415"/>
        <v>277</v>
      </c>
      <c r="G13272" s="6">
        <v>0.39583333333333331</v>
      </c>
      <c r="H13272" s="2">
        <v>22.23554</v>
      </c>
      <c r="I13272" s="2">
        <v>101.1499</v>
      </c>
      <c r="J13272" s="2">
        <v>84.358609999999999</v>
      </c>
      <c r="K13272" s="2">
        <v>2.0473699999999999</v>
      </c>
      <c r="L13272" s="2">
        <v>435.67779999999999</v>
      </c>
      <c r="M13272">
        <v>58.496209999999998</v>
      </c>
    </row>
    <row r="13273" spans="1:13" ht="15.6">
      <c r="A13273" s="12">
        <v>277</v>
      </c>
      <c r="B13273" s="9">
        <v>2016</v>
      </c>
      <c r="C13273" s="9">
        <v>10</v>
      </c>
      <c r="D13273" s="9">
        <v>3</v>
      </c>
      <c r="E13273" s="30">
        <f t="shared" si="414"/>
        <v>42646</v>
      </c>
      <c r="F13273" s="32">
        <f t="shared" si="415"/>
        <v>277</v>
      </c>
      <c r="G13273" s="6">
        <v>0.41666666666666669</v>
      </c>
      <c r="H13273" s="2">
        <v>22.476019999999998</v>
      </c>
      <c r="I13273" s="2">
        <v>101.1374</v>
      </c>
      <c r="J13273" s="2">
        <v>82.581180000000003</v>
      </c>
      <c r="K13273" s="2">
        <v>1.9769270000000001</v>
      </c>
      <c r="L13273" s="2">
        <v>578.09310000000005</v>
      </c>
      <c r="M13273">
        <v>78.124669999999995</v>
      </c>
    </row>
    <row r="13274" spans="1:13" ht="15.6">
      <c r="A13274" s="12">
        <v>277</v>
      </c>
      <c r="B13274" s="9">
        <v>2016</v>
      </c>
      <c r="C13274" s="9">
        <v>10</v>
      </c>
      <c r="D13274" s="9">
        <v>3</v>
      </c>
      <c r="E13274" s="30">
        <f t="shared" si="414"/>
        <v>42646</v>
      </c>
      <c r="F13274" s="32">
        <f t="shared" si="415"/>
        <v>277</v>
      </c>
      <c r="G13274" s="6">
        <v>0.4375</v>
      </c>
      <c r="H13274" s="2">
        <v>23.42484</v>
      </c>
      <c r="I13274" s="2">
        <v>101.11969999999999</v>
      </c>
      <c r="J13274" s="2">
        <v>77.801900000000003</v>
      </c>
      <c r="K13274" s="2">
        <v>1.697141</v>
      </c>
      <c r="L13274" s="2">
        <v>700.98429999999996</v>
      </c>
      <c r="M13274">
        <v>91.825490000000002</v>
      </c>
    </row>
    <row r="13275" spans="1:13" ht="15.6">
      <c r="A13275" s="12">
        <v>277</v>
      </c>
      <c r="B13275" s="9">
        <v>2016</v>
      </c>
      <c r="C13275" s="9">
        <v>10</v>
      </c>
      <c r="D13275" s="9">
        <v>3</v>
      </c>
      <c r="E13275" s="30">
        <f t="shared" si="414"/>
        <v>42646</v>
      </c>
      <c r="F13275" s="32">
        <f t="shared" si="415"/>
        <v>277</v>
      </c>
      <c r="G13275" s="6">
        <v>0.45833333333333331</v>
      </c>
      <c r="H13275" s="2">
        <v>23.476009999999999</v>
      </c>
      <c r="I13275" s="2">
        <v>101.10550000000001</v>
      </c>
      <c r="J13275" s="2">
        <v>78.357500000000002</v>
      </c>
      <c r="K13275" s="2">
        <v>1.944658</v>
      </c>
      <c r="L13275" s="2">
        <v>615.08630000000005</v>
      </c>
      <c r="M13275">
        <v>80.555019999999999</v>
      </c>
    </row>
    <row r="13276" spans="1:13" ht="15.6">
      <c r="A13276" s="12">
        <v>277</v>
      </c>
      <c r="B13276" s="9">
        <v>2016</v>
      </c>
      <c r="C13276" s="9">
        <v>10</v>
      </c>
      <c r="D13276" s="9">
        <v>3</v>
      </c>
      <c r="E13276" s="30">
        <f t="shared" si="414"/>
        <v>42646</v>
      </c>
      <c r="F13276" s="32">
        <f t="shared" si="415"/>
        <v>277</v>
      </c>
      <c r="G13276" s="6">
        <v>0.47916666666666669</v>
      </c>
      <c r="H13276" s="2">
        <v>23.80817</v>
      </c>
      <c r="I13276" s="2">
        <v>101.0886</v>
      </c>
      <c r="J13276" s="2">
        <v>75.592179999999999</v>
      </c>
      <c r="K13276" s="2">
        <v>2.3492329999999999</v>
      </c>
      <c r="L13276" s="2">
        <v>514.51480000000004</v>
      </c>
      <c r="M13276">
        <v>65.139849999999996</v>
      </c>
    </row>
    <row r="13277" spans="1:13" ht="15.6">
      <c r="A13277" s="12">
        <v>277</v>
      </c>
      <c r="B13277" s="9">
        <v>2016</v>
      </c>
      <c r="C13277" s="9">
        <v>10</v>
      </c>
      <c r="D13277" s="9">
        <v>3</v>
      </c>
      <c r="E13277" s="30">
        <f t="shared" si="414"/>
        <v>42646</v>
      </c>
      <c r="F13277" s="32">
        <f t="shared" si="415"/>
        <v>277</v>
      </c>
      <c r="G13277" s="6">
        <v>0.5</v>
      </c>
      <c r="H13277" s="2">
        <v>24.394100000000002</v>
      </c>
      <c r="I13277" s="2">
        <v>101.0628</v>
      </c>
      <c r="J13277" s="2">
        <v>72.849369999999993</v>
      </c>
      <c r="K13277" s="2">
        <v>2.2568229999999998</v>
      </c>
      <c r="L13277" s="2">
        <v>693.4135</v>
      </c>
      <c r="M13277">
        <v>92.832660000000004</v>
      </c>
    </row>
    <row r="13278" spans="1:13" ht="15.6">
      <c r="A13278" s="12">
        <v>277</v>
      </c>
      <c r="B13278" s="9">
        <v>2016</v>
      </c>
      <c r="C13278" s="9">
        <v>10</v>
      </c>
      <c r="D13278" s="9">
        <v>3</v>
      </c>
      <c r="E13278" s="30">
        <f t="shared" si="414"/>
        <v>42646</v>
      </c>
      <c r="F13278" s="32">
        <f t="shared" si="415"/>
        <v>277</v>
      </c>
      <c r="G13278" s="6">
        <v>0.52083333333333337</v>
      </c>
      <c r="H13278" s="2">
        <v>24.74258</v>
      </c>
      <c r="I13278" s="2">
        <v>101.0352</v>
      </c>
      <c r="J13278" s="2">
        <v>70.249499999999998</v>
      </c>
      <c r="K13278" s="2">
        <v>2.3862899999999998</v>
      </c>
      <c r="L13278" s="2">
        <v>613.89409999999998</v>
      </c>
      <c r="M13278">
        <v>82.509829999999994</v>
      </c>
    </row>
    <row r="13279" spans="1:13" ht="15.6">
      <c r="A13279" s="12">
        <v>277</v>
      </c>
      <c r="B13279" s="9">
        <v>2016</v>
      </c>
      <c r="C13279" s="9">
        <v>10</v>
      </c>
      <c r="D13279" s="9">
        <v>3</v>
      </c>
      <c r="E13279" s="30">
        <f t="shared" si="414"/>
        <v>42646</v>
      </c>
      <c r="F13279" s="32">
        <f t="shared" si="415"/>
        <v>277</v>
      </c>
      <c r="G13279" s="6">
        <v>0.54166666666666663</v>
      </c>
      <c r="H13279" s="2">
        <v>24.934989999999999</v>
      </c>
      <c r="I13279" s="2">
        <v>100.9971</v>
      </c>
      <c r="J13279" s="2">
        <v>69.35839</v>
      </c>
      <c r="K13279" s="2">
        <v>2.409081</v>
      </c>
      <c r="L13279" s="2">
        <v>680.29989999999998</v>
      </c>
      <c r="M13279">
        <v>93.704170000000005</v>
      </c>
    </row>
    <row r="13280" spans="1:13" ht="15.6">
      <c r="A13280" s="12">
        <v>277</v>
      </c>
      <c r="B13280" s="9">
        <v>2016</v>
      </c>
      <c r="C13280" s="9">
        <v>10</v>
      </c>
      <c r="D13280" s="9">
        <v>3</v>
      </c>
      <c r="E13280" s="30">
        <f t="shared" si="414"/>
        <v>42646</v>
      </c>
      <c r="F13280" s="32">
        <f t="shared" si="415"/>
        <v>277</v>
      </c>
      <c r="G13280" s="6">
        <v>0.5625</v>
      </c>
      <c r="H13280" s="2">
        <v>25.391249999999999</v>
      </c>
      <c r="I13280" s="2">
        <v>100.9554</v>
      </c>
      <c r="J13280" s="2">
        <v>66.894890000000004</v>
      </c>
      <c r="K13280" s="2">
        <v>1.4346719999999999</v>
      </c>
      <c r="L13280" s="2">
        <v>669.89869999999996</v>
      </c>
      <c r="M13280">
        <v>91.587879999999998</v>
      </c>
    </row>
    <row r="13281" spans="1:13" ht="15.6">
      <c r="A13281" s="12">
        <v>277</v>
      </c>
      <c r="B13281" s="9">
        <v>2016</v>
      </c>
      <c r="C13281" s="9">
        <v>10</v>
      </c>
      <c r="D13281" s="9">
        <v>3</v>
      </c>
      <c r="E13281" s="30">
        <f t="shared" si="414"/>
        <v>42646</v>
      </c>
      <c r="F13281" s="32">
        <f t="shared" si="415"/>
        <v>277</v>
      </c>
      <c r="G13281" s="6">
        <v>0.58333333333333337</v>
      </c>
      <c r="H13281" s="2">
        <v>25.30911</v>
      </c>
      <c r="I13281" s="2">
        <v>100.92749999999999</v>
      </c>
      <c r="J13281" s="2">
        <v>66.397090000000006</v>
      </c>
      <c r="K13281" s="2">
        <v>2.6969020000000001</v>
      </c>
      <c r="L13281" s="2">
        <v>519.16250000000002</v>
      </c>
      <c r="M13281">
        <v>70.491140000000001</v>
      </c>
    </row>
    <row r="13282" spans="1:13" ht="15.6">
      <c r="A13282" s="12">
        <v>277</v>
      </c>
      <c r="B13282" s="9">
        <v>2016</v>
      </c>
      <c r="C13282" s="9">
        <v>10</v>
      </c>
      <c r="D13282" s="9">
        <v>3</v>
      </c>
      <c r="E13282" s="30">
        <f t="shared" si="414"/>
        <v>42646</v>
      </c>
      <c r="F13282" s="32">
        <f t="shared" si="415"/>
        <v>277</v>
      </c>
      <c r="G13282" s="6">
        <v>0.60416666666666663</v>
      </c>
      <c r="H13282" s="2">
        <v>25.645520000000001</v>
      </c>
      <c r="I13282" s="2">
        <v>100.89749999999999</v>
      </c>
      <c r="J13282" s="2">
        <v>65.627510000000001</v>
      </c>
      <c r="K13282" s="2">
        <v>1.8561300000000001</v>
      </c>
      <c r="L13282" s="2">
        <v>553.96870000000001</v>
      </c>
      <c r="M13282">
        <v>79.269769999999994</v>
      </c>
    </row>
    <row r="13283" spans="1:13" ht="15.6">
      <c r="A13283" s="12">
        <v>277</v>
      </c>
      <c r="B13283" s="9">
        <v>2016</v>
      </c>
      <c r="C13283" s="9">
        <v>10</v>
      </c>
      <c r="D13283" s="9">
        <v>3</v>
      </c>
      <c r="E13283" s="30">
        <f t="shared" si="414"/>
        <v>42646</v>
      </c>
      <c r="F13283" s="32">
        <f t="shared" si="415"/>
        <v>277</v>
      </c>
      <c r="G13283" s="6">
        <v>0.625</v>
      </c>
      <c r="H13283" s="2">
        <v>25.787600000000001</v>
      </c>
      <c r="I13283" s="2">
        <v>100.8982</v>
      </c>
      <c r="J13283" s="2">
        <v>65.916579999999996</v>
      </c>
      <c r="K13283" s="2">
        <v>1.9526539999999999</v>
      </c>
      <c r="L13283" s="2">
        <v>521.43200000000002</v>
      </c>
      <c r="M13283">
        <v>76.616079999999997</v>
      </c>
    </row>
    <row r="13284" spans="1:13" ht="15.6">
      <c r="A13284" s="12">
        <v>277</v>
      </c>
      <c r="B13284" s="9">
        <v>2016</v>
      </c>
      <c r="C13284" s="9">
        <v>10</v>
      </c>
      <c r="D13284" s="9">
        <v>3</v>
      </c>
      <c r="E13284" s="30">
        <f t="shared" si="414"/>
        <v>42646</v>
      </c>
      <c r="F13284" s="32">
        <f t="shared" si="415"/>
        <v>277</v>
      </c>
      <c r="G13284" s="6">
        <v>0.64583333333333337</v>
      </c>
      <c r="H13284" s="2">
        <v>25.784780000000001</v>
      </c>
      <c r="I13284" s="2">
        <v>100.8985</v>
      </c>
      <c r="J13284" s="2">
        <v>65.776669999999996</v>
      </c>
      <c r="K13284" s="2">
        <v>2.050719</v>
      </c>
      <c r="L13284" s="2">
        <v>349.61540000000002</v>
      </c>
      <c r="M13284">
        <v>50.100070000000002</v>
      </c>
    </row>
    <row r="13285" spans="1:13" ht="15.6">
      <c r="A13285" s="12">
        <v>277</v>
      </c>
      <c r="B13285" s="9">
        <v>2016</v>
      </c>
      <c r="C13285" s="9">
        <v>10</v>
      </c>
      <c r="D13285" s="9">
        <v>3</v>
      </c>
      <c r="E13285" s="30">
        <f t="shared" si="414"/>
        <v>42646</v>
      </c>
      <c r="F13285" s="32">
        <f t="shared" si="415"/>
        <v>277</v>
      </c>
      <c r="G13285" s="6">
        <v>0.66666666666666663</v>
      </c>
      <c r="H13285" s="2">
        <v>25.725850000000001</v>
      </c>
      <c r="I13285" s="2">
        <v>100.8961</v>
      </c>
      <c r="J13285" s="2">
        <v>65.072800000000001</v>
      </c>
      <c r="K13285" s="2">
        <v>1.9486650000000001</v>
      </c>
      <c r="L13285" s="2">
        <v>324.08109999999999</v>
      </c>
      <c r="M13285">
        <v>51.231310000000001</v>
      </c>
    </row>
    <row r="13286" spans="1:13" ht="15.6">
      <c r="A13286" s="12">
        <v>277</v>
      </c>
      <c r="B13286" s="9">
        <v>2016</v>
      </c>
      <c r="C13286" s="9">
        <v>10</v>
      </c>
      <c r="D13286" s="9">
        <v>3</v>
      </c>
      <c r="E13286" s="30">
        <f t="shared" si="414"/>
        <v>42646</v>
      </c>
      <c r="F13286" s="32">
        <f t="shared" si="415"/>
        <v>277</v>
      </c>
      <c r="G13286" s="6">
        <v>0.6875</v>
      </c>
      <c r="H13286" s="2">
        <v>25.81183</v>
      </c>
      <c r="I13286" s="2">
        <v>100.8976</v>
      </c>
      <c r="J13286" s="2">
        <v>65.715829999999997</v>
      </c>
      <c r="K13286" s="2">
        <v>1.931022</v>
      </c>
      <c r="L13286" s="2">
        <v>246.35220000000001</v>
      </c>
      <c r="M13286">
        <v>40.893599999999999</v>
      </c>
    </row>
    <row r="13287" spans="1:13" ht="15.6">
      <c r="A13287" s="12">
        <v>277</v>
      </c>
      <c r="B13287" s="9">
        <v>2016</v>
      </c>
      <c r="C13287" s="9">
        <v>10</v>
      </c>
      <c r="D13287" s="9">
        <v>3</v>
      </c>
      <c r="E13287" s="30">
        <f t="shared" si="414"/>
        <v>42646</v>
      </c>
      <c r="F13287" s="32">
        <f t="shared" si="415"/>
        <v>277</v>
      </c>
      <c r="G13287" s="6">
        <v>0.70833333333333337</v>
      </c>
      <c r="H13287" s="2">
        <v>25.50037</v>
      </c>
      <c r="I13287" s="2">
        <v>100.89579999999999</v>
      </c>
      <c r="J13287" s="2">
        <v>68.142780000000002</v>
      </c>
      <c r="K13287" s="2">
        <v>1.6750659999999999</v>
      </c>
      <c r="L13287" s="2">
        <v>152.20599999999999</v>
      </c>
      <c r="M13287">
        <v>24.844629999999999</v>
      </c>
    </row>
    <row r="13288" spans="1:13" ht="15.6">
      <c r="A13288" s="12">
        <v>277</v>
      </c>
      <c r="B13288" s="9">
        <v>2016</v>
      </c>
      <c r="C13288" s="9">
        <v>10</v>
      </c>
      <c r="D13288" s="9">
        <v>3</v>
      </c>
      <c r="E13288" s="30">
        <f t="shared" si="414"/>
        <v>42646</v>
      </c>
      <c r="F13288" s="32">
        <f t="shared" si="415"/>
        <v>277</v>
      </c>
      <c r="G13288" s="6">
        <v>0.72916666666666663</v>
      </c>
      <c r="H13288" s="2">
        <v>24.85699</v>
      </c>
      <c r="I13288" s="2">
        <v>100.91889999999999</v>
      </c>
      <c r="J13288" s="2">
        <v>71.61506</v>
      </c>
      <c r="K13288" s="2">
        <v>1.574376</v>
      </c>
      <c r="L13288" s="2">
        <v>59.698790000000002</v>
      </c>
      <c r="M13288">
        <v>7.502726</v>
      </c>
    </row>
    <row r="13289" spans="1:13" ht="15.6">
      <c r="A13289" s="12">
        <v>277</v>
      </c>
      <c r="B13289" s="9">
        <v>2016</v>
      </c>
      <c r="C13289" s="9">
        <v>10</v>
      </c>
      <c r="D13289" s="9">
        <v>3</v>
      </c>
      <c r="E13289" s="30">
        <f t="shared" si="414"/>
        <v>42646</v>
      </c>
      <c r="F13289" s="32">
        <f t="shared" si="415"/>
        <v>277</v>
      </c>
      <c r="G13289" s="6">
        <v>0.75</v>
      </c>
      <c r="H13289" s="2">
        <v>23.89179</v>
      </c>
      <c r="I13289" s="2">
        <v>100.9434</v>
      </c>
      <c r="J13289" s="2">
        <v>75.710489999999993</v>
      </c>
      <c r="K13289" s="2">
        <v>1.1978279999999999</v>
      </c>
      <c r="L13289" s="2">
        <v>3.1346470000000002</v>
      </c>
      <c r="M13289">
        <v>1.6858010000000001</v>
      </c>
    </row>
    <row r="13290" spans="1:13" ht="15.6">
      <c r="A13290" s="12">
        <v>277</v>
      </c>
      <c r="B13290" s="9">
        <v>2016</v>
      </c>
      <c r="C13290" s="9">
        <v>10</v>
      </c>
      <c r="D13290" s="9">
        <v>3</v>
      </c>
      <c r="E13290" s="30">
        <f t="shared" si="414"/>
        <v>42646</v>
      </c>
      <c r="F13290" s="32">
        <f t="shared" si="415"/>
        <v>277</v>
      </c>
      <c r="G13290" s="6">
        <v>0.77083333333333337</v>
      </c>
      <c r="H13290" s="2">
        <v>22.914090000000002</v>
      </c>
      <c r="I13290" s="2">
        <v>100.98560000000001</v>
      </c>
      <c r="J13290" s="2">
        <v>81.097049999999996</v>
      </c>
      <c r="K13290" s="2">
        <v>0.85288319999999995</v>
      </c>
      <c r="L13290" s="2">
        <v>-4.4904919999999997</v>
      </c>
      <c r="M13290">
        <v>2.398981</v>
      </c>
    </row>
    <row r="13291" spans="1:13" ht="15.6">
      <c r="A13291" s="12">
        <v>277</v>
      </c>
      <c r="B13291" s="9">
        <v>2016</v>
      </c>
      <c r="C13291" s="9">
        <v>10</v>
      </c>
      <c r="D13291" s="9">
        <v>3</v>
      </c>
      <c r="E13291" s="30">
        <f t="shared" si="414"/>
        <v>42646</v>
      </c>
      <c r="F13291" s="32">
        <f t="shared" si="415"/>
        <v>277</v>
      </c>
      <c r="G13291" s="6">
        <v>0.79166666666666663</v>
      </c>
      <c r="H13291" s="2">
        <v>22.50497</v>
      </c>
      <c r="I13291" s="2">
        <v>101.0244</v>
      </c>
      <c r="J13291" s="2">
        <v>81.051339999999996</v>
      </c>
      <c r="K13291" s="2">
        <v>1.28112</v>
      </c>
      <c r="L13291" s="2">
        <v>-3.248726</v>
      </c>
      <c r="M13291">
        <v>2.9518879999999998</v>
      </c>
    </row>
    <row r="13292" spans="1:13" ht="15.6">
      <c r="A13292" s="12">
        <v>277</v>
      </c>
      <c r="B13292" s="9">
        <v>2016</v>
      </c>
      <c r="C13292" s="9">
        <v>10</v>
      </c>
      <c r="D13292" s="9">
        <v>3</v>
      </c>
      <c r="E13292" s="30">
        <f t="shared" si="414"/>
        <v>42646</v>
      </c>
      <c r="F13292" s="32">
        <f t="shared" si="415"/>
        <v>277</v>
      </c>
      <c r="G13292" s="6">
        <v>0.8125</v>
      </c>
      <c r="H13292" s="2">
        <v>21.96387</v>
      </c>
      <c r="I13292" s="2">
        <v>101.0761</v>
      </c>
      <c r="J13292" s="2">
        <v>84.252189999999999</v>
      </c>
      <c r="K13292" s="2">
        <v>1.1263259999999999</v>
      </c>
      <c r="L13292" s="2">
        <v>-3.5456810000000001</v>
      </c>
      <c r="M13292">
        <v>3.0236719999999999</v>
      </c>
    </row>
    <row r="13293" spans="1:13" ht="15.6">
      <c r="A13293" s="12">
        <v>277</v>
      </c>
      <c r="B13293" s="9">
        <v>2016</v>
      </c>
      <c r="C13293" s="9">
        <v>10</v>
      </c>
      <c r="D13293" s="9">
        <v>3</v>
      </c>
      <c r="E13293" s="30">
        <f t="shared" si="414"/>
        <v>42646</v>
      </c>
      <c r="F13293" s="32">
        <f t="shared" si="415"/>
        <v>277</v>
      </c>
      <c r="G13293" s="6">
        <v>0.83333333333333337</v>
      </c>
      <c r="H13293" s="2">
        <v>21.556159999999998</v>
      </c>
      <c r="I13293" s="2">
        <v>101.1182</v>
      </c>
      <c r="J13293" s="2">
        <v>86.00018</v>
      </c>
      <c r="K13293" s="2">
        <v>0.91492039999999997</v>
      </c>
      <c r="L13293" s="2">
        <v>-3.5631539999999999</v>
      </c>
      <c r="M13293">
        <v>2.7246809999999999</v>
      </c>
    </row>
    <row r="13294" spans="1:13" ht="15.6">
      <c r="A13294" s="12">
        <v>277</v>
      </c>
      <c r="B13294" s="9">
        <v>2016</v>
      </c>
      <c r="C13294" s="9">
        <v>10</v>
      </c>
      <c r="D13294" s="9">
        <v>3</v>
      </c>
      <c r="E13294" s="30">
        <f t="shared" si="414"/>
        <v>42646</v>
      </c>
      <c r="F13294" s="32">
        <f t="shared" si="415"/>
        <v>277</v>
      </c>
      <c r="G13294" s="6">
        <v>0.85416666666666663</v>
      </c>
      <c r="H13294" s="2">
        <v>21.13522</v>
      </c>
      <c r="I13294" s="2">
        <v>101.1352</v>
      </c>
      <c r="J13294" s="2">
        <v>86.938400000000001</v>
      </c>
      <c r="K13294" s="2">
        <v>0</v>
      </c>
      <c r="L13294" s="2">
        <v>-3.4382250000000001</v>
      </c>
      <c r="M13294">
        <v>3.1625359999999998</v>
      </c>
    </row>
    <row r="13295" spans="1:13" ht="15.6">
      <c r="A13295" s="12">
        <v>277</v>
      </c>
      <c r="B13295" s="9">
        <v>2016</v>
      </c>
      <c r="C13295" s="9">
        <v>10</v>
      </c>
      <c r="D13295" s="9">
        <v>3</v>
      </c>
      <c r="E13295" s="30">
        <f t="shared" si="414"/>
        <v>42646</v>
      </c>
      <c r="F13295" s="32">
        <f t="shared" si="415"/>
        <v>277</v>
      </c>
      <c r="G13295" s="6">
        <v>0.875</v>
      </c>
      <c r="H13295" s="2">
        <v>20.598050000000001</v>
      </c>
      <c r="I13295" s="2">
        <v>101.14579999999999</v>
      </c>
      <c r="J13295" s="2">
        <v>90.776269999999997</v>
      </c>
      <c r="K13295" s="2">
        <v>0</v>
      </c>
      <c r="L13295" s="2">
        <v>-2.9650979999999998</v>
      </c>
      <c r="M13295">
        <v>2.7846449999999998</v>
      </c>
    </row>
    <row r="13296" spans="1:13" ht="15.6">
      <c r="A13296" s="12">
        <v>277</v>
      </c>
      <c r="B13296" s="9">
        <v>2016</v>
      </c>
      <c r="C13296" s="9">
        <v>10</v>
      </c>
      <c r="D13296" s="9">
        <v>3</v>
      </c>
      <c r="E13296" s="30">
        <f t="shared" si="414"/>
        <v>42646</v>
      </c>
      <c r="F13296" s="32">
        <f t="shared" si="415"/>
        <v>277</v>
      </c>
      <c r="G13296" s="6">
        <v>0.89583333333333337</v>
      </c>
      <c r="H13296" s="2">
        <v>19.920439999999999</v>
      </c>
      <c r="I13296" s="2">
        <v>101.1511</v>
      </c>
      <c r="J13296" s="2">
        <v>95.089259999999996</v>
      </c>
      <c r="K13296" s="2">
        <v>0</v>
      </c>
      <c r="L13296" s="2">
        <v>-2.4571559999999999</v>
      </c>
      <c r="M13296">
        <v>3.337234</v>
      </c>
    </row>
    <row r="13297" spans="1:13" ht="15.6">
      <c r="A13297" s="12">
        <v>277</v>
      </c>
      <c r="B13297" s="9">
        <v>2016</v>
      </c>
      <c r="C13297" s="9">
        <v>10</v>
      </c>
      <c r="D13297" s="9">
        <v>3</v>
      </c>
      <c r="E13297" s="30">
        <f t="shared" si="414"/>
        <v>42646</v>
      </c>
      <c r="F13297" s="32">
        <f t="shared" si="415"/>
        <v>277</v>
      </c>
      <c r="G13297" s="6">
        <v>0.91666666666666663</v>
      </c>
      <c r="H13297" s="2">
        <v>19.70308</v>
      </c>
      <c r="I13297" s="2">
        <v>101.164</v>
      </c>
      <c r="J13297" s="2">
        <v>96.685950000000005</v>
      </c>
      <c r="K13297" s="2">
        <v>0</v>
      </c>
      <c r="L13297" s="2">
        <v>-1.6113489999999999</v>
      </c>
      <c r="M13297">
        <v>3.7955269999999999</v>
      </c>
    </row>
    <row r="13298" spans="1:13" ht="15.6">
      <c r="A13298" s="12">
        <v>277</v>
      </c>
      <c r="B13298" s="9">
        <v>2016</v>
      </c>
      <c r="C13298" s="9">
        <v>10</v>
      </c>
      <c r="D13298" s="9">
        <v>3</v>
      </c>
      <c r="E13298" s="30">
        <f t="shared" si="414"/>
        <v>42646</v>
      </c>
      <c r="F13298" s="32">
        <f t="shared" si="415"/>
        <v>277</v>
      </c>
      <c r="G13298" s="6">
        <v>0.9375</v>
      </c>
      <c r="H13298" s="2">
        <v>19.652360000000002</v>
      </c>
      <c r="I13298" s="2">
        <v>101.1777</v>
      </c>
      <c r="J13298" s="2">
        <v>97.618639999999999</v>
      </c>
      <c r="K13298" s="2">
        <v>0</v>
      </c>
      <c r="L13298" s="2">
        <v>8.6541939999999998E-2</v>
      </c>
      <c r="M13298">
        <v>3.0399039999999999</v>
      </c>
    </row>
    <row r="13299" spans="1:13" ht="15.6">
      <c r="A13299" s="12">
        <v>277</v>
      </c>
      <c r="B13299" s="9">
        <v>2016</v>
      </c>
      <c r="C13299" s="9">
        <v>10</v>
      </c>
      <c r="D13299" s="9">
        <v>3</v>
      </c>
      <c r="E13299" s="30">
        <f t="shared" si="414"/>
        <v>42646</v>
      </c>
      <c r="F13299" s="32">
        <f t="shared" si="415"/>
        <v>277</v>
      </c>
      <c r="G13299" s="6">
        <v>0.95833333333333337</v>
      </c>
      <c r="H13299" s="2">
        <v>19.63251</v>
      </c>
      <c r="I13299" s="2">
        <v>101.1891</v>
      </c>
      <c r="J13299" s="2">
        <v>97.590549999999993</v>
      </c>
      <c r="K13299" s="2">
        <v>0</v>
      </c>
      <c r="L13299" s="2">
        <v>-2.7082310000000001</v>
      </c>
      <c r="M13299">
        <v>2.4070079999999998</v>
      </c>
    </row>
    <row r="13300" spans="1:13" ht="15.6">
      <c r="A13300" s="12">
        <v>277</v>
      </c>
      <c r="B13300" s="9">
        <v>2016</v>
      </c>
      <c r="C13300" s="9">
        <v>10</v>
      </c>
      <c r="D13300" s="9">
        <v>3</v>
      </c>
      <c r="E13300" s="30">
        <f t="shared" si="414"/>
        <v>42646</v>
      </c>
      <c r="F13300" s="32">
        <f t="shared" si="415"/>
        <v>277</v>
      </c>
      <c r="G13300" s="6">
        <v>0.97916666666666663</v>
      </c>
      <c r="H13300" s="2">
        <v>19.299109999999999</v>
      </c>
      <c r="I13300" s="2">
        <v>101.1756</v>
      </c>
      <c r="J13300" s="2">
        <v>97.991389999999996</v>
      </c>
      <c r="K13300" s="2">
        <v>0</v>
      </c>
      <c r="L13300" s="2">
        <v>-2.3547690000000001</v>
      </c>
      <c r="M13300">
        <v>3.0050140000000001</v>
      </c>
    </row>
    <row r="13301" spans="1:13" ht="15.6">
      <c r="A13301" s="12">
        <v>278</v>
      </c>
      <c r="B13301" s="9">
        <v>2016</v>
      </c>
      <c r="C13301" s="9">
        <v>10</v>
      </c>
      <c r="D13301" s="9">
        <v>3</v>
      </c>
      <c r="E13301" s="30">
        <f t="shared" si="414"/>
        <v>42646</v>
      </c>
      <c r="F13301" s="32">
        <f t="shared" si="415"/>
        <v>277</v>
      </c>
      <c r="G13301" s="6">
        <v>0</v>
      </c>
      <c r="H13301" s="2">
        <v>19.07771</v>
      </c>
      <c r="I13301" s="2">
        <v>101.1947</v>
      </c>
      <c r="J13301" s="2">
        <v>98.651650000000004</v>
      </c>
      <c r="K13301" s="2">
        <v>0</v>
      </c>
      <c r="L13301" s="2">
        <v>-1.6787620000000001</v>
      </c>
      <c r="M13301">
        <v>3.2388889999999999</v>
      </c>
    </row>
    <row r="13302" spans="1:13" ht="15.6">
      <c r="A13302" s="12">
        <v>278</v>
      </c>
      <c r="B13302" s="9">
        <v>2016</v>
      </c>
      <c r="C13302" s="9">
        <v>10</v>
      </c>
      <c r="D13302" s="9">
        <v>4</v>
      </c>
      <c r="E13302" s="30">
        <f t="shared" si="414"/>
        <v>42647</v>
      </c>
      <c r="F13302" s="32">
        <f t="shared" si="415"/>
        <v>278</v>
      </c>
      <c r="G13302" s="6">
        <v>2.0833333333333332E-2</v>
      </c>
      <c r="H13302" s="2">
        <v>19.093360000000001</v>
      </c>
      <c r="I13302" s="2">
        <v>101.19499999999999</v>
      </c>
      <c r="J13302" s="2">
        <v>99.045950000000005</v>
      </c>
      <c r="K13302" s="2">
        <v>5.2756400000000002E-2</v>
      </c>
      <c r="L13302" s="2">
        <v>-1.487538</v>
      </c>
      <c r="M13302">
        <v>3.3526370000000001</v>
      </c>
    </row>
    <row r="13303" spans="1:13" ht="15.6">
      <c r="A13303" s="12">
        <v>278</v>
      </c>
      <c r="B13303" s="9">
        <v>2016</v>
      </c>
      <c r="C13303" s="9">
        <v>10</v>
      </c>
      <c r="D13303" s="9">
        <v>4</v>
      </c>
      <c r="E13303" s="30">
        <f t="shared" si="414"/>
        <v>42647</v>
      </c>
      <c r="F13303" s="32">
        <f t="shared" si="415"/>
        <v>278</v>
      </c>
      <c r="G13303" s="6">
        <v>4.1666666666666664E-2</v>
      </c>
      <c r="H13303" s="2">
        <v>19.454429999999999</v>
      </c>
      <c r="I13303" s="2">
        <v>101.1973</v>
      </c>
      <c r="J13303" s="2">
        <v>98.586439999999996</v>
      </c>
      <c r="K13303" s="2">
        <v>0.81860759999999999</v>
      </c>
      <c r="L13303" s="2">
        <v>-1.5297959999999999</v>
      </c>
      <c r="M13303">
        <v>2.7487270000000001</v>
      </c>
    </row>
    <row r="13304" spans="1:13" ht="15.6">
      <c r="A13304" s="12">
        <v>278</v>
      </c>
      <c r="B13304" s="9">
        <v>2016</v>
      </c>
      <c r="C13304" s="9">
        <v>10</v>
      </c>
      <c r="D13304" s="9">
        <v>4</v>
      </c>
      <c r="E13304" s="30">
        <f t="shared" si="414"/>
        <v>42647</v>
      </c>
      <c r="F13304" s="32">
        <f t="shared" si="415"/>
        <v>278</v>
      </c>
      <c r="G13304" s="6">
        <v>6.25E-2</v>
      </c>
      <c r="H13304" s="2">
        <v>19.69707</v>
      </c>
      <c r="I13304" s="2">
        <v>101.1982</v>
      </c>
      <c r="J13304" s="2">
        <v>96.853080000000006</v>
      </c>
      <c r="K13304" s="2">
        <v>1.244273</v>
      </c>
      <c r="L13304" s="2">
        <v>-1.192434</v>
      </c>
      <c r="M13304">
        <v>2.1407409999999998</v>
      </c>
    </row>
    <row r="13305" spans="1:13" ht="15.6">
      <c r="A13305" s="12">
        <v>278</v>
      </c>
      <c r="B13305" s="9">
        <v>2016</v>
      </c>
      <c r="C13305" s="9">
        <v>10</v>
      </c>
      <c r="D13305" s="9">
        <v>4</v>
      </c>
      <c r="E13305" s="30">
        <f t="shared" si="414"/>
        <v>42647</v>
      </c>
      <c r="F13305" s="32">
        <f t="shared" si="415"/>
        <v>278</v>
      </c>
      <c r="G13305" s="6">
        <v>8.3333333333333329E-2</v>
      </c>
      <c r="H13305" s="2">
        <v>19.725899999999999</v>
      </c>
      <c r="I13305" s="2">
        <v>101.196</v>
      </c>
      <c r="J13305" s="2">
        <v>95.298010000000005</v>
      </c>
      <c r="K13305" s="2">
        <v>0.3444642</v>
      </c>
      <c r="L13305" s="2">
        <v>-2.5343100000000001</v>
      </c>
      <c r="M13305">
        <v>1.924906</v>
      </c>
    </row>
    <row r="13306" spans="1:13" ht="15.6">
      <c r="A13306" s="12">
        <v>278</v>
      </c>
      <c r="B13306" s="9">
        <v>2016</v>
      </c>
      <c r="C13306" s="9">
        <v>10</v>
      </c>
      <c r="D13306" s="9">
        <v>4</v>
      </c>
      <c r="E13306" s="30">
        <f t="shared" si="414"/>
        <v>42647</v>
      </c>
      <c r="F13306" s="32">
        <f t="shared" si="415"/>
        <v>278</v>
      </c>
      <c r="G13306" s="6">
        <v>0.10416666666666667</v>
      </c>
      <c r="H13306" s="2">
        <v>19.51315</v>
      </c>
      <c r="I13306" s="2">
        <v>101.2201</v>
      </c>
      <c r="J13306" s="2">
        <v>93.748819999999995</v>
      </c>
      <c r="K13306" s="2">
        <v>0.80491040000000003</v>
      </c>
      <c r="L13306" s="2">
        <v>-2.1609959999999999</v>
      </c>
      <c r="M13306">
        <v>1.6526829999999999</v>
      </c>
    </row>
    <row r="13307" spans="1:13" ht="15.6">
      <c r="A13307" s="12">
        <v>278</v>
      </c>
      <c r="B13307" s="9">
        <v>2016</v>
      </c>
      <c r="C13307" s="9">
        <v>10</v>
      </c>
      <c r="D13307" s="9">
        <v>4</v>
      </c>
      <c r="E13307" s="30">
        <f t="shared" si="414"/>
        <v>42647</v>
      </c>
      <c r="F13307" s="32">
        <f t="shared" si="415"/>
        <v>278</v>
      </c>
      <c r="G13307" s="6">
        <v>0.125</v>
      </c>
      <c r="H13307" s="2">
        <v>19.47419</v>
      </c>
      <c r="I13307" s="2">
        <v>101.19670000000001</v>
      </c>
      <c r="J13307" s="2">
        <v>91.602220000000003</v>
      </c>
      <c r="K13307" s="2">
        <v>0.5099785</v>
      </c>
      <c r="L13307" s="2">
        <v>-2.7693180000000002</v>
      </c>
      <c r="M13307">
        <v>1.7567839999999999</v>
      </c>
    </row>
    <row r="13308" spans="1:13" ht="15.6">
      <c r="A13308" s="12">
        <v>278</v>
      </c>
      <c r="B13308" s="9">
        <v>2016</v>
      </c>
      <c r="C13308" s="9">
        <v>10</v>
      </c>
      <c r="D13308" s="9">
        <v>4</v>
      </c>
      <c r="E13308" s="30">
        <f t="shared" si="414"/>
        <v>42647</v>
      </c>
      <c r="F13308" s="32">
        <f t="shared" si="415"/>
        <v>278</v>
      </c>
      <c r="G13308" s="6">
        <v>0.14583333333333334</v>
      </c>
      <c r="H13308" s="2">
        <v>19.323779999999999</v>
      </c>
      <c r="I13308" s="2">
        <v>101.1922</v>
      </c>
      <c r="J13308" s="2">
        <v>92.545749999999998</v>
      </c>
      <c r="K13308" s="2">
        <v>0.76624579999999998</v>
      </c>
      <c r="L13308" s="2">
        <v>-2.7106180000000002</v>
      </c>
      <c r="M13308">
        <v>1.7727949999999999</v>
      </c>
    </row>
    <row r="13309" spans="1:13" ht="15.6">
      <c r="A13309" s="12">
        <v>278</v>
      </c>
      <c r="B13309" s="9">
        <v>2016</v>
      </c>
      <c r="C13309" s="9">
        <v>10</v>
      </c>
      <c r="D13309" s="9">
        <v>4</v>
      </c>
      <c r="E13309" s="30">
        <f t="shared" si="414"/>
        <v>42647</v>
      </c>
      <c r="F13309" s="32">
        <f t="shared" si="415"/>
        <v>278</v>
      </c>
      <c r="G13309" s="6">
        <v>0.16666666666666666</v>
      </c>
      <c r="H13309" s="2">
        <v>18.984539999999999</v>
      </c>
      <c r="I13309" s="2">
        <v>101.1681</v>
      </c>
      <c r="J13309" s="2">
        <v>94.284379999999999</v>
      </c>
      <c r="K13309" s="2">
        <v>0.63871199999999995</v>
      </c>
      <c r="L13309" s="2">
        <v>-2.2495889999999998</v>
      </c>
      <c r="M13309">
        <v>2.0982609999999999</v>
      </c>
    </row>
    <row r="13310" spans="1:13" ht="15.6">
      <c r="A13310" s="12">
        <v>278</v>
      </c>
      <c r="B13310" s="9">
        <v>2016</v>
      </c>
      <c r="C13310" s="9">
        <v>10</v>
      </c>
      <c r="D13310" s="9">
        <v>4</v>
      </c>
      <c r="E13310" s="30">
        <f t="shared" si="414"/>
        <v>42647</v>
      </c>
      <c r="F13310" s="32">
        <f t="shared" si="415"/>
        <v>278</v>
      </c>
      <c r="G13310" s="6">
        <v>0.1875</v>
      </c>
      <c r="H13310" s="2">
        <v>18.643350000000002</v>
      </c>
      <c r="I13310" s="2">
        <v>101.1671</v>
      </c>
      <c r="J13310" s="2">
        <v>97.474959999999996</v>
      </c>
      <c r="K13310" s="2">
        <v>0.77494940000000001</v>
      </c>
      <c r="L13310" s="2">
        <v>-1.798222</v>
      </c>
      <c r="M13310">
        <v>2.0514389999999998</v>
      </c>
    </row>
    <row r="13311" spans="1:13" ht="15.6">
      <c r="A13311" s="12">
        <v>278</v>
      </c>
      <c r="B13311" s="9">
        <v>2016</v>
      </c>
      <c r="C13311" s="9">
        <v>10</v>
      </c>
      <c r="D13311" s="9">
        <v>4</v>
      </c>
      <c r="E13311" s="30">
        <f t="shared" si="414"/>
        <v>42647</v>
      </c>
      <c r="F13311" s="32">
        <f t="shared" si="415"/>
        <v>278</v>
      </c>
      <c r="G13311" s="6">
        <v>0.20833333333333334</v>
      </c>
      <c r="H13311" s="2">
        <v>18.538830000000001</v>
      </c>
      <c r="I13311" s="2">
        <v>101.1678</v>
      </c>
      <c r="J13311" s="2">
        <v>98.07199</v>
      </c>
      <c r="K13311" s="2">
        <v>1.3112410000000001</v>
      </c>
      <c r="L13311" s="2">
        <v>-2.322937</v>
      </c>
      <c r="M13311">
        <v>1.9615130000000001</v>
      </c>
    </row>
    <row r="13312" spans="1:13" ht="15.6">
      <c r="A13312" s="12">
        <v>278</v>
      </c>
      <c r="B13312" s="9">
        <v>2016</v>
      </c>
      <c r="C13312" s="9">
        <v>10</v>
      </c>
      <c r="D13312" s="9">
        <v>4</v>
      </c>
      <c r="E13312" s="30">
        <f t="shared" si="414"/>
        <v>42647</v>
      </c>
      <c r="F13312" s="32">
        <f t="shared" si="415"/>
        <v>278</v>
      </c>
      <c r="G13312" s="6">
        <v>0.22916666666666666</v>
      </c>
      <c r="H13312" s="2">
        <v>18.239159999999998</v>
      </c>
      <c r="I13312" s="2">
        <v>101.1769</v>
      </c>
      <c r="J13312" s="2">
        <v>98.350040000000007</v>
      </c>
      <c r="K13312" s="2">
        <v>0.24510470000000001</v>
      </c>
      <c r="L13312" s="2">
        <v>-2.6820430000000002</v>
      </c>
      <c r="M13312">
        <v>2.7654230000000002</v>
      </c>
    </row>
    <row r="13313" spans="1:13" ht="15.6">
      <c r="A13313" s="12">
        <v>278</v>
      </c>
      <c r="B13313" s="9">
        <v>2016</v>
      </c>
      <c r="C13313" s="9">
        <v>10</v>
      </c>
      <c r="D13313" s="9">
        <v>4</v>
      </c>
      <c r="E13313" s="30">
        <f t="shared" si="414"/>
        <v>42647</v>
      </c>
      <c r="F13313" s="32">
        <f t="shared" si="415"/>
        <v>278</v>
      </c>
      <c r="G13313" s="6">
        <v>0.25</v>
      </c>
      <c r="H13313" s="2">
        <v>17.822949999999999</v>
      </c>
      <c r="I13313" s="2">
        <v>101.1919</v>
      </c>
      <c r="J13313" s="2">
        <v>98.690399999999997</v>
      </c>
      <c r="K13313" s="2">
        <v>0</v>
      </c>
      <c r="L13313" s="2">
        <v>-0.2389289</v>
      </c>
      <c r="M13313">
        <v>3.5009890000000001</v>
      </c>
    </row>
    <row r="13314" spans="1:13" ht="15.6">
      <c r="A13314" s="12">
        <v>278</v>
      </c>
      <c r="B13314" s="9">
        <v>2016</v>
      </c>
      <c r="C13314" s="9">
        <v>10</v>
      </c>
      <c r="D13314" s="9">
        <v>4</v>
      </c>
      <c r="E13314" s="30">
        <f t="shared" si="414"/>
        <v>42647</v>
      </c>
      <c r="F13314" s="32">
        <f t="shared" si="415"/>
        <v>278</v>
      </c>
      <c r="G13314" s="6">
        <v>0.27083333333333331</v>
      </c>
      <c r="H13314" s="2">
        <v>17.74635</v>
      </c>
      <c r="I13314" s="2">
        <v>101.2111</v>
      </c>
      <c r="J13314" s="2">
        <v>99.013990000000007</v>
      </c>
      <c r="K13314" s="2">
        <v>0</v>
      </c>
      <c r="L13314" s="2">
        <v>14.710100000000001</v>
      </c>
      <c r="M13314">
        <v>4.9551080000000001</v>
      </c>
    </row>
    <row r="13315" spans="1:13" ht="15.6">
      <c r="A13315" s="12">
        <v>278</v>
      </c>
      <c r="B13315" s="9">
        <v>2016</v>
      </c>
      <c r="C13315" s="9">
        <v>10</v>
      </c>
      <c r="D13315" s="9">
        <v>4</v>
      </c>
      <c r="E13315" s="30">
        <f t="shared" si="414"/>
        <v>42647</v>
      </c>
      <c r="F13315" s="32">
        <f t="shared" si="415"/>
        <v>278</v>
      </c>
      <c r="G13315" s="6">
        <v>0.29166666666666669</v>
      </c>
      <c r="H13315" s="2">
        <v>17.82178</v>
      </c>
      <c r="I13315" s="2">
        <v>101.22410000000001</v>
      </c>
      <c r="J13315" s="2">
        <v>99.228319999999997</v>
      </c>
      <c r="K13315" s="2">
        <v>0</v>
      </c>
      <c r="L13315" s="2">
        <v>53.139629999999997</v>
      </c>
      <c r="M13315">
        <v>9.2477289999999996</v>
      </c>
    </row>
    <row r="13316" spans="1:13" ht="15.6">
      <c r="A13316" s="12">
        <v>278</v>
      </c>
      <c r="B13316" s="9">
        <v>2016</v>
      </c>
      <c r="C13316" s="9">
        <v>10</v>
      </c>
      <c r="D13316" s="9">
        <v>4</v>
      </c>
      <c r="E13316" s="30">
        <f t="shared" si="414"/>
        <v>42647</v>
      </c>
      <c r="F13316" s="32">
        <f t="shared" si="415"/>
        <v>278</v>
      </c>
      <c r="G13316" s="6">
        <v>0.3125</v>
      </c>
      <c r="H13316" s="2">
        <v>18.528400000000001</v>
      </c>
      <c r="I13316" s="2">
        <v>101.24339999999999</v>
      </c>
      <c r="J13316" s="2">
        <v>99.358050000000006</v>
      </c>
      <c r="K13316" s="2">
        <v>0.62460800000000005</v>
      </c>
      <c r="L13316" s="2">
        <v>133.14519999999999</v>
      </c>
      <c r="M13316">
        <v>22.126719999999999</v>
      </c>
    </row>
    <row r="13317" spans="1:13" ht="15.6">
      <c r="A13317" s="12">
        <v>278</v>
      </c>
      <c r="B13317" s="9">
        <v>2016</v>
      </c>
      <c r="C13317" s="9">
        <v>10</v>
      </c>
      <c r="D13317" s="9">
        <v>4</v>
      </c>
      <c r="E13317" s="30">
        <f t="shared" si="414"/>
        <v>42647</v>
      </c>
      <c r="F13317" s="32">
        <f t="shared" si="415"/>
        <v>278</v>
      </c>
      <c r="G13317" s="6">
        <v>0.33333333333333331</v>
      </c>
      <c r="H13317" s="2">
        <v>19.335999999999999</v>
      </c>
      <c r="I13317" s="2">
        <v>101.2503</v>
      </c>
      <c r="J13317" s="2">
        <v>97.867580000000004</v>
      </c>
      <c r="K13317" s="2">
        <v>1.5496449999999999</v>
      </c>
      <c r="L13317" s="2">
        <v>155.3013</v>
      </c>
      <c r="M13317">
        <v>20.981729999999999</v>
      </c>
    </row>
    <row r="13318" spans="1:13" ht="15.6">
      <c r="A13318" s="12">
        <v>278</v>
      </c>
      <c r="B13318" s="9">
        <v>2016</v>
      </c>
      <c r="C13318" s="9">
        <v>10</v>
      </c>
      <c r="D13318" s="9">
        <v>4</v>
      </c>
      <c r="E13318" s="30">
        <f t="shared" ref="E13318:E13381" si="416">DATE(B13318,C13318,D13318)</f>
        <v>42647</v>
      </c>
      <c r="F13318" s="32">
        <f t="shared" ref="F13318:F13381" si="417">E13318-DATE(YEAR(E13318),1,0)</f>
        <v>278</v>
      </c>
      <c r="G13318" s="6">
        <v>0.35416666666666669</v>
      </c>
      <c r="H13318" s="2">
        <v>19.889510000000001</v>
      </c>
      <c r="I13318" s="2">
        <v>101.24639999999999</v>
      </c>
      <c r="J13318" s="2">
        <v>94.920770000000005</v>
      </c>
      <c r="K13318" s="2">
        <v>1.878776</v>
      </c>
      <c r="L13318" s="2">
        <v>171.43879999999999</v>
      </c>
      <c r="M13318">
        <v>21.058129999999998</v>
      </c>
    </row>
    <row r="13319" spans="1:13" ht="15.6">
      <c r="A13319" s="12">
        <v>278</v>
      </c>
      <c r="B13319" s="9">
        <v>2016</v>
      </c>
      <c r="C13319" s="9">
        <v>10</v>
      </c>
      <c r="D13319" s="9">
        <v>4</v>
      </c>
      <c r="E13319" s="30">
        <f t="shared" si="416"/>
        <v>42647</v>
      </c>
      <c r="F13319" s="32">
        <f t="shared" si="417"/>
        <v>278</v>
      </c>
      <c r="G13319" s="6">
        <v>0.375</v>
      </c>
      <c r="H13319" s="2">
        <v>20.470659999999999</v>
      </c>
      <c r="I13319" s="2">
        <v>101.2381</v>
      </c>
      <c r="J13319" s="2">
        <v>92.731800000000007</v>
      </c>
      <c r="K13319" s="2">
        <v>2.0965229999999999</v>
      </c>
      <c r="L13319" s="2">
        <v>218.1978</v>
      </c>
      <c r="M13319">
        <v>29.407720000000001</v>
      </c>
    </row>
    <row r="13320" spans="1:13" ht="15.6">
      <c r="A13320" s="12">
        <v>278</v>
      </c>
      <c r="B13320" s="9">
        <v>2016</v>
      </c>
      <c r="C13320" s="9">
        <v>10</v>
      </c>
      <c r="D13320" s="9">
        <v>4</v>
      </c>
      <c r="E13320" s="30">
        <f t="shared" si="416"/>
        <v>42647</v>
      </c>
      <c r="F13320" s="32">
        <f t="shared" si="417"/>
        <v>278</v>
      </c>
      <c r="G13320" s="6">
        <v>0.39583333333333331</v>
      </c>
      <c r="H13320" s="2">
        <v>20.939229999999998</v>
      </c>
      <c r="I13320" s="2">
        <v>101.2317</v>
      </c>
      <c r="J13320" s="2">
        <v>90.025270000000006</v>
      </c>
      <c r="K13320" s="2">
        <v>2.5215139999999998</v>
      </c>
      <c r="L13320" s="2">
        <v>268.57690000000002</v>
      </c>
      <c r="M13320">
        <v>37.214889999999997</v>
      </c>
    </row>
    <row r="13321" spans="1:13" ht="15.6">
      <c r="A13321" s="12">
        <v>278</v>
      </c>
      <c r="B13321" s="9">
        <v>2016</v>
      </c>
      <c r="C13321" s="9">
        <v>10</v>
      </c>
      <c r="D13321" s="9">
        <v>4</v>
      </c>
      <c r="E13321" s="30">
        <f t="shared" si="416"/>
        <v>42647</v>
      </c>
      <c r="F13321" s="32">
        <f t="shared" si="417"/>
        <v>278</v>
      </c>
      <c r="G13321" s="6">
        <v>0.41666666666666669</v>
      </c>
      <c r="H13321" s="2">
        <v>21.577549999999999</v>
      </c>
      <c r="I13321" s="2">
        <v>101.2196</v>
      </c>
      <c r="J13321" s="2">
        <v>87.162030000000001</v>
      </c>
      <c r="K13321" s="2">
        <v>2.5649570000000002</v>
      </c>
      <c r="L13321" s="2">
        <v>302.03890000000001</v>
      </c>
      <c r="M13321">
        <v>40.419319999999999</v>
      </c>
    </row>
    <row r="13322" spans="1:13" ht="15.6">
      <c r="A13322" s="12">
        <v>278</v>
      </c>
      <c r="B13322" s="9">
        <v>2016</v>
      </c>
      <c r="C13322" s="9">
        <v>10</v>
      </c>
      <c r="D13322" s="9">
        <v>4</v>
      </c>
      <c r="E13322" s="30">
        <f t="shared" si="416"/>
        <v>42647</v>
      </c>
      <c r="F13322" s="32">
        <f t="shared" si="417"/>
        <v>278</v>
      </c>
      <c r="G13322" s="6">
        <v>0.4375</v>
      </c>
      <c r="H13322" s="2">
        <v>22.205390000000001</v>
      </c>
      <c r="I13322" s="2">
        <v>101.1867</v>
      </c>
      <c r="J13322" s="2">
        <v>83.005769999999998</v>
      </c>
      <c r="K13322" s="2">
        <v>2.2045650000000001</v>
      </c>
      <c r="L13322" s="2">
        <v>364.56709999999998</v>
      </c>
      <c r="M13322">
        <v>48.638170000000002</v>
      </c>
    </row>
    <row r="13323" spans="1:13" ht="15.6">
      <c r="A13323" s="12">
        <v>278</v>
      </c>
      <c r="B13323" s="9">
        <v>2016</v>
      </c>
      <c r="C13323" s="9">
        <v>10</v>
      </c>
      <c r="D13323" s="9">
        <v>4</v>
      </c>
      <c r="E13323" s="30">
        <f t="shared" si="416"/>
        <v>42647</v>
      </c>
      <c r="F13323" s="32">
        <f t="shared" si="417"/>
        <v>278</v>
      </c>
      <c r="G13323" s="6">
        <v>0.45833333333333331</v>
      </c>
      <c r="H13323" s="2">
        <v>22.434670000000001</v>
      </c>
      <c r="I13323" s="2">
        <v>101.15900000000001</v>
      </c>
      <c r="J13323" s="2">
        <v>82.404889999999995</v>
      </c>
      <c r="K13323" s="2">
        <v>1.8952260000000001</v>
      </c>
      <c r="L13323" s="2">
        <v>273.29169999999999</v>
      </c>
      <c r="M13323">
        <v>33.62135</v>
      </c>
    </row>
    <row r="13324" spans="1:13" ht="15.6">
      <c r="A13324" s="12">
        <v>278</v>
      </c>
      <c r="B13324" s="9">
        <v>2016</v>
      </c>
      <c r="C13324" s="9">
        <v>10</v>
      </c>
      <c r="D13324" s="9">
        <v>4</v>
      </c>
      <c r="E13324" s="30">
        <f t="shared" si="416"/>
        <v>42647</v>
      </c>
      <c r="F13324" s="32">
        <f t="shared" si="417"/>
        <v>278</v>
      </c>
      <c r="G13324" s="6">
        <v>0.47916666666666669</v>
      </c>
      <c r="H13324" s="2">
        <v>22.350750000000001</v>
      </c>
      <c r="I13324" s="2">
        <v>101.1206</v>
      </c>
      <c r="J13324" s="2">
        <v>81.775360000000006</v>
      </c>
      <c r="K13324" s="2">
        <v>2.3727550000000002</v>
      </c>
      <c r="L13324" s="2">
        <v>135.99189999999999</v>
      </c>
      <c r="M13324">
        <v>15.385960000000001</v>
      </c>
    </row>
    <row r="13325" spans="1:13" ht="15.6">
      <c r="A13325" s="12">
        <v>278</v>
      </c>
      <c r="B13325" s="9">
        <v>2016</v>
      </c>
      <c r="C13325" s="9">
        <v>10</v>
      </c>
      <c r="D13325" s="9">
        <v>4</v>
      </c>
      <c r="E13325" s="30">
        <f t="shared" si="416"/>
        <v>42647</v>
      </c>
      <c r="F13325" s="32">
        <f t="shared" si="417"/>
        <v>278</v>
      </c>
      <c r="G13325" s="6">
        <v>0.5</v>
      </c>
      <c r="H13325" s="2">
        <v>22.337440000000001</v>
      </c>
      <c r="I13325" s="2">
        <v>101.09350000000001</v>
      </c>
      <c r="J13325" s="2">
        <v>81.068889999999996</v>
      </c>
      <c r="K13325" s="2">
        <v>2.4151950000000002</v>
      </c>
      <c r="L13325" s="2">
        <v>160.70529999999999</v>
      </c>
      <c r="M13325">
        <v>19.842269999999999</v>
      </c>
    </row>
    <row r="13326" spans="1:13" ht="15.6">
      <c r="A13326" s="12">
        <v>278</v>
      </c>
      <c r="B13326" s="9">
        <v>2016</v>
      </c>
      <c r="C13326" s="9">
        <v>10</v>
      </c>
      <c r="D13326" s="9">
        <v>4</v>
      </c>
      <c r="E13326" s="30">
        <f t="shared" si="416"/>
        <v>42647</v>
      </c>
      <c r="F13326" s="32">
        <f t="shared" si="417"/>
        <v>278</v>
      </c>
      <c r="G13326" s="6">
        <v>0.52083333333333337</v>
      </c>
      <c r="H13326" s="2">
        <v>22.287040000000001</v>
      </c>
      <c r="I13326" s="2">
        <v>101.04730000000001</v>
      </c>
      <c r="J13326" s="2">
        <v>81.300269999999998</v>
      </c>
      <c r="K13326" s="2">
        <v>2.404039</v>
      </c>
      <c r="L13326" s="2">
        <v>118.63760000000001</v>
      </c>
      <c r="M13326">
        <v>14.011480000000001</v>
      </c>
    </row>
    <row r="13327" spans="1:13" ht="15.6">
      <c r="A13327" s="12">
        <v>278</v>
      </c>
      <c r="B13327" s="9">
        <v>2016</v>
      </c>
      <c r="C13327" s="9">
        <v>10</v>
      </c>
      <c r="D13327" s="9">
        <v>4</v>
      </c>
      <c r="E13327" s="30">
        <f t="shared" si="416"/>
        <v>42647</v>
      </c>
      <c r="F13327" s="32">
        <f t="shared" si="417"/>
        <v>278</v>
      </c>
      <c r="G13327" s="6">
        <v>0.54166666666666663</v>
      </c>
      <c r="H13327" s="2">
        <v>22.309380000000001</v>
      </c>
      <c r="I13327" s="2">
        <v>101.01739999999999</v>
      </c>
      <c r="J13327" s="2">
        <v>82.261600000000001</v>
      </c>
      <c r="K13327" s="2">
        <v>2.2745730000000002</v>
      </c>
      <c r="L13327" s="2">
        <v>126.2689</v>
      </c>
      <c r="M13327">
        <v>15.11674</v>
      </c>
    </row>
    <row r="13328" spans="1:13" ht="15.6">
      <c r="A13328" s="12">
        <v>278</v>
      </c>
      <c r="B13328" s="9">
        <v>2016</v>
      </c>
      <c r="C13328" s="9">
        <v>10</v>
      </c>
      <c r="D13328" s="9">
        <v>4</v>
      </c>
      <c r="E13328" s="30">
        <f t="shared" si="416"/>
        <v>42647</v>
      </c>
      <c r="F13328" s="32">
        <f t="shared" si="417"/>
        <v>278</v>
      </c>
      <c r="G13328" s="6">
        <v>0.5625</v>
      </c>
      <c r="H13328" s="2">
        <v>22.23583</v>
      </c>
      <c r="I13328" s="2">
        <v>100.9949</v>
      </c>
      <c r="J13328" s="2">
        <v>83.998699999999999</v>
      </c>
      <c r="K13328" s="2">
        <v>1.692183</v>
      </c>
      <c r="L13328" s="2">
        <v>104.92749999999999</v>
      </c>
      <c r="M13328">
        <v>12.18526</v>
      </c>
    </row>
    <row r="13329" spans="1:13" ht="15.6">
      <c r="A13329" s="12">
        <v>278</v>
      </c>
      <c r="B13329" s="9">
        <v>2016</v>
      </c>
      <c r="C13329" s="9">
        <v>10</v>
      </c>
      <c r="D13329" s="9">
        <v>4</v>
      </c>
      <c r="E13329" s="30">
        <f t="shared" si="416"/>
        <v>42647</v>
      </c>
      <c r="F13329" s="32">
        <f t="shared" si="417"/>
        <v>278</v>
      </c>
      <c r="G13329" s="6">
        <v>0.58333333333333337</v>
      </c>
      <c r="H13329" s="2">
        <v>22.379549999999998</v>
      </c>
      <c r="I13329" s="2">
        <v>100.971</v>
      </c>
      <c r="J13329" s="2">
        <v>82.770449999999997</v>
      </c>
      <c r="K13329" s="2">
        <v>1.9076839999999999</v>
      </c>
      <c r="L13329" s="2">
        <v>64.47842</v>
      </c>
      <c r="M13329">
        <v>6.760891</v>
      </c>
    </row>
    <row r="13330" spans="1:13" ht="15.6">
      <c r="A13330" s="12">
        <v>278</v>
      </c>
      <c r="B13330" s="9">
        <v>2016</v>
      </c>
      <c r="C13330" s="9">
        <v>10</v>
      </c>
      <c r="D13330" s="9">
        <v>4</v>
      </c>
      <c r="E13330" s="30">
        <f t="shared" si="416"/>
        <v>42647</v>
      </c>
      <c r="F13330" s="32">
        <f t="shared" si="417"/>
        <v>278</v>
      </c>
      <c r="G13330" s="6">
        <v>0.60416666666666663</v>
      </c>
      <c r="H13330" s="2">
        <v>22.25656</v>
      </c>
      <c r="I13330" s="2">
        <v>100.99079999999999</v>
      </c>
      <c r="J13330" s="2">
        <v>83.989149999999995</v>
      </c>
      <c r="K13330" s="2">
        <v>1.587987</v>
      </c>
      <c r="L13330" s="2">
        <v>66.177090000000007</v>
      </c>
      <c r="M13330">
        <v>7.5987939999999998</v>
      </c>
    </row>
    <row r="13331" spans="1:13" ht="15.6">
      <c r="A13331" s="12">
        <v>278</v>
      </c>
      <c r="B13331" s="9">
        <v>2016</v>
      </c>
      <c r="C13331" s="9">
        <v>10</v>
      </c>
      <c r="D13331" s="9">
        <v>4</v>
      </c>
      <c r="E13331" s="30">
        <f t="shared" si="416"/>
        <v>42647</v>
      </c>
      <c r="F13331" s="32">
        <f t="shared" si="417"/>
        <v>278</v>
      </c>
      <c r="G13331" s="6">
        <v>0.625</v>
      </c>
      <c r="H13331" s="2">
        <v>22.39404</v>
      </c>
      <c r="I13331" s="2">
        <v>100.9778</v>
      </c>
      <c r="J13331" s="2">
        <v>84.064319999999995</v>
      </c>
      <c r="K13331" s="2">
        <v>1.375381</v>
      </c>
      <c r="L13331" s="2">
        <v>70.550650000000005</v>
      </c>
      <c r="M13331">
        <v>8.1671770000000006</v>
      </c>
    </row>
    <row r="13332" spans="1:13" ht="15.6">
      <c r="A13332" s="12">
        <v>278</v>
      </c>
      <c r="B13332" s="9">
        <v>2016</v>
      </c>
      <c r="C13332" s="9">
        <v>10</v>
      </c>
      <c r="D13332" s="9">
        <v>4</v>
      </c>
      <c r="E13332" s="30">
        <f t="shared" si="416"/>
        <v>42647</v>
      </c>
      <c r="F13332" s="32">
        <f t="shared" si="417"/>
        <v>278</v>
      </c>
      <c r="G13332" s="6">
        <v>0.64583333333333337</v>
      </c>
      <c r="H13332" s="2">
        <v>22.400480000000002</v>
      </c>
      <c r="I13332" s="2">
        <v>100.95189999999999</v>
      </c>
      <c r="J13332" s="2">
        <v>84.348029999999994</v>
      </c>
      <c r="K13332" s="2">
        <v>1.542888</v>
      </c>
      <c r="L13332" s="2">
        <v>51.361339999999998</v>
      </c>
      <c r="M13332">
        <v>5.7100520000000001</v>
      </c>
    </row>
    <row r="13333" spans="1:13" ht="15.6">
      <c r="A13333" s="12">
        <v>278</v>
      </c>
      <c r="B13333" s="9">
        <v>2016</v>
      </c>
      <c r="C13333" s="9">
        <v>10</v>
      </c>
      <c r="D13333" s="9">
        <v>4</v>
      </c>
      <c r="E13333" s="30">
        <f t="shared" si="416"/>
        <v>42647</v>
      </c>
      <c r="F13333" s="32">
        <f t="shared" si="417"/>
        <v>278</v>
      </c>
      <c r="G13333" s="6">
        <v>0.66666666666666663</v>
      </c>
      <c r="H13333" s="2">
        <v>22.488669999999999</v>
      </c>
      <c r="I13333" s="2">
        <v>100.9425</v>
      </c>
      <c r="J13333" s="2">
        <v>84.680139999999994</v>
      </c>
      <c r="K13333" s="2">
        <v>0.91483270000000005</v>
      </c>
      <c r="L13333" s="2">
        <v>80.113069999999993</v>
      </c>
      <c r="M13333">
        <v>10.009539999999999</v>
      </c>
    </row>
    <row r="13334" spans="1:13" ht="15.6">
      <c r="A13334" s="12">
        <v>278</v>
      </c>
      <c r="B13334" s="9">
        <v>2016</v>
      </c>
      <c r="C13334" s="9">
        <v>10</v>
      </c>
      <c r="D13334" s="9">
        <v>4</v>
      </c>
      <c r="E13334" s="30">
        <f t="shared" si="416"/>
        <v>42647</v>
      </c>
      <c r="F13334" s="32">
        <f t="shared" si="417"/>
        <v>278</v>
      </c>
      <c r="G13334" s="6">
        <v>0.6875</v>
      </c>
      <c r="H13334" s="2">
        <v>22.623470000000001</v>
      </c>
      <c r="I13334" s="2">
        <v>100.9387</v>
      </c>
      <c r="J13334" s="2">
        <v>84.214609999999993</v>
      </c>
      <c r="K13334" s="2">
        <v>1.023692</v>
      </c>
      <c r="L13334" s="2">
        <v>55.075659999999999</v>
      </c>
      <c r="M13334">
        <v>6.3428940000000003</v>
      </c>
    </row>
    <row r="13335" spans="1:13" ht="15.6">
      <c r="A13335" s="12">
        <v>278</v>
      </c>
      <c r="B13335" s="9">
        <v>2016</v>
      </c>
      <c r="C13335" s="9">
        <v>10</v>
      </c>
      <c r="D13335" s="9">
        <v>4</v>
      </c>
      <c r="E13335" s="30">
        <f t="shared" si="416"/>
        <v>42647</v>
      </c>
      <c r="F13335" s="32">
        <f t="shared" si="417"/>
        <v>278</v>
      </c>
      <c r="G13335" s="6">
        <v>0.70833333333333337</v>
      </c>
      <c r="H13335" s="2">
        <v>22.485849999999999</v>
      </c>
      <c r="I13335" s="2">
        <v>100.9345</v>
      </c>
      <c r="J13335" s="2">
        <v>85.553759999999997</v>
      </c>
      <c r="K13335" s="2">
        <v>0.75995889999999999</v>
      </c>
      <c r="L13335" s="2">
        <v>24.29738</v>
      </c>
      <c r="M13335">
        <v>2.5682170000000002</v>
      </c>
    </row>
    <row r="13336" spans="1:13" ht="15.6">
      <c r="A13336" s="12">
        <v>278</v>
      </c>
      <c r="B13336" s="9">
        <v>2016</v>
      </c>
      <c r="C13336" s="9">
        <v>10</v>
      </c>
      <c r="D13336" s="9">
        <v>4</v>
      </c>
      <c r="E13336" s="30">
        <f t="shared" si="416"/>
        <v>42647</v>
      </c>
      <c r="F13336" s="32">
        <f t="shared" si="417"/>
        <v>278</v>
      </c>
      <c r="G13336" s="6">
        <v>0.72916666666666663</v>
      </c>
      <c r="H13336" s="2">
        <v>22.345420000000001</v>
      </c>
      <c r="I13336" s="2">
        <v>100.9158</v>
      </c>
      <c r="J13336" s="2">
        <v>86.257170000000002</v>
      </c>
      <c r="K13336" s="2">
        <v>0.17454620000000001</v>
      </c>
      <c r="L13336" s="2">
        <v>13.63303</v>
      </c>
      <c r="M13336">
        <v>1.655186</v>
      </c>
    </row>
    <row r="13337" spans="1:13" ht="15.6">
      <c r="A13337" s="12">
        <v>278</v>
      </c>
      <c r="B13337" s="9">
        <v>2016</v>
      </c>
      <c r="C13337" s="9">
        <v>10</v>
      </c>
      <c r="D13337" s="9">
        <v>4</v>
      </c>
      <c r="E13337" s="30">
        <f t="shared" si="416"/>
        <v>42647</v>
      </c>
      <c r="F13337" s="32">
        <f t="shared" si="417"/>
        <v>278</v>
      </c>
      <c r="G13337" s="6">
        <v>0.75</v>
      </c>
      <c r="H13337" s="2">
        <v>22.115369999999999</v>
      </c>
      <c r="I13337" s="2">
        <v>100.9388</v>
      </c>
      <c r="J13337" s="2">
        <v>89.032560000000004</v>
      </c>
      <c r="K13337" s="2">
        <v>2.5806780000000001E-2</v>
      </c>
      <c r="L13337" s="2">
        <v>1.3830370000000001</v>
      </c>
      <c r="M13337">
        <v>0.22262419999999999</v>
      </c>
    </row>
    <row r="13338" spans="1:13" ht="15.6">
      <c r="A13338" s="12">
        <v>278</v>
      </c>
      <c r="B13338" s="9">
        <v>2016</v>
      </c>
      <c r="C13338" s="9">
        <v>10</v>
      </c>
      <c r="D13338" s="9">
        <v>4</v>
      </c>
      <c r="E13338" s="30">
        <f t="shared" si="416"/>
        <v>42647</v>
      </c>
      <c r="F13338" s="32">
        <f t="shared" si="417"/>
        <v>278</v>
      </c>
      <c r="G13338" s="6">
        <v>0.77083333333333337</v>
      </c>
      <c r="H13338" s="2">
        <v>21.87087</v>
      </c>
      <c r="I13338" s="2">
        <v>100.94119999999999</v>
      </c>
      <c r="J13338" s="2">
        <v>91.638570000000001</v>
      </c>
      <c r="K13338" s="2">
        <v>0</v>
      </c>
      <c r="L13338" s="2">
        <v>-1.799885</v>
      </c>
      <c r="M13338">
        <v>0.52205239999999997</v>
      </c>
    </row>
    <row r="13339" spans="1:13" ht="15.6">
      <c r="A13339" s="12">
        <v>278</v>
      </c>
      <c r="B13339" s="9">
        <v>2016</v>
      </c>
      <c r="C13339" s="9">
        <v>10</v>
      </c>
      <c r="D13339" s="9">
        <v>4</v>
      </c>
      <c r="E13339" s="30">
        <f t="shared" si="416"/>
        <v>42647</v>
      </c>
      <c r="F13339" s="32">
        <f t="shared" si="417"/>
        <v>278</v>
      </c>
      <c r="G13339" s="6">
        <v>0.79166666666666663</v>
      </c>
      <c r="H13339" s="2">
        <v>21.542819999999999</v>
      </c>
      <c r="I13339" s="2">
        <v>100.9637</v>
      </c>
      <c r="J13339" s="2">
        <v>92.985410000000002</v>
      </c>
      <c r="K13339" s="2">
        <v>0</v>
      </c>
      <c r="L13339" s="2">
        <v>-2.6768010000000002</v>
      </c>
      <c r="M13339">
        <v>1.0735950000000001</v>
      </c>
    </row>
    <row r="13340" spans="1:13" ht="15.6">
      <c r="A13340" s="12">
        <v>278</v>
      </c>
      <c r="B13340" s="9">
        <v>2016</v>
      </c>
      <c r="C13340" s="9">
        <v>10</v>
      </c>
      <c r="D13340" s="9">
        <v>4</v>
      </c>
      <c r="E13340" s="30">
        <f t="shared" si="416"/>
        <v>42647</v>
      </c>
      <c r="F13340" s="32">
        <f t="shared" si="417"/>
        <v>278</v>
      </c>
      <c r="G13340" s="6">
        <v>0.8125</v>
      </c>
      <c r="H13340" s="2">
        <v>21.197420000000001</v>
      </c>
      <c r="I13340" s="2">
        <v>100.9816</v>
      </c>
      <c r="J13340" s="2">
        <v>95.063760000000002</v>
      </c>
      <c r="K13340" s="2">
        <v>0</v>
      </c>
      <c r="L13340" s="2">
        <v>-1.3168169999999999</v>
      </c>
      <c r="M13340">
        <v>1.446501</v>
      </c>
    </row>
    <row r="13341" spans="1:13" ht="15.6">
      <c r="A13341" s="12">
        <v>278</v>
      </c>
      <c r="B13341" s="9">
        <v>2016</v>
      </c>
      <c r="C13341" s="9">
        <v>10</v>
      </c>
      <c r="D13341" s="9">
        <v>4</v>
      </c>
      <c r="E13341" s="30">
        <f t="shared" si="416"/>
        <v>42647</v>
      </c>
      <c r="F13341" s="32">
        <f t="shared" si="417"/>
        <v>278</v>
      </c>
      <c r="G13341" s="6">
        <v>0.83333333333333337</v>
      </c>
      <c r="H13341" s="2">
        <v>20.91159</v>
      </c>
      <c r="I13341" s="2">
        <v>100.9877</v>
      </c>
      <c r="J13341" s="2">
        <v>96.722840000000005</v>
      </c>
      <c r="K13341" s="2">
        <v>0</v>
      </c>
      <c r="L13341" s="2">
        <v>-1.724882</v>
      </c>
      <c r="M13341">
        <v>1.5075149999999999</v>
      </c>
    </row>
    <row r="13342" spans="1:13" ht="15.6">
      <c r="A13342" s="12">
        <v>278</v>
      </c>
      <c r="B13342" s="9">
        <v>2016</v>
      </c>
      <c r="C13342" s="9">
        <v>10</v>
      </c>
      <c r="D13342" s="9">
        <v>4</v>
      </c>
      <c r="E13342" s="30">
        <f t="shared" si="416"/>
        <v>42647</v>
      </c>
      <c r="F13342" s="32">
        <f t="shared" si="417"/>
        <v>278</v>
      </c>
      <c r="G13342" s="6">
        <v>0.85416666666666663</v>
      </c>
      <c r="H13342" s="2">
        <v>20.645879999999998</v>
      </c>
      <c r="I13342" s="2">
        <v>101.0205</v>
      </c>
      <c r="J13342" s="2">
        <v>97.521439999999998</v>
      </c>
      <c r="K13342" s="2">
        <v>0</v>
      </c>
      <c r="L13342" s="2">
        <v>-0.23328289999999999</v>
      </c>
      <c r="M13342">
        <v>1.312684</v>
      </c>
    </row>
    <row r="13343" spans="1:13" ht="15.6">
      <c r="A13343" s="12">
        <v>278</v>
      </c>
      <c r="B13343" s="9">
        <v>2016</v>
      </c>
      <c r="C13343" s="9">
        <v>10</v>
      </c>
      <c r="D13343" s="9">
        <v>4</v>
      </c>
      <c r="E13343" s="30">
        <f t="shared" si="416"/>
        <v>42647</v>
      </c>
      <c r="F13343" s="32">
        <f t="shared" si="417"/>
        <v>278</v>
      </c>
      <c r="G13343" s="6">
        <v>0.875</v>
      </c>
      <c r="H13343" s="2">
        <v>20.638529999999999</v>
      </c>
      <c r="I13343" s="2">
        <v>101.042</v>
      </c>
      <c r="J13343" s="2">
        <v>97.109279999999998</v>
      </c>
      <c r="K13343" s="2">
        <v>4.5079809999999998E-2</v>
      </c>
      <c r="L13343" s="2">
        <v>-0.55411109999999997</v>
      </c>
      <c r="M13343">
        <v>1.1648179999999999</v>
      </c>
    </row>
    <row r="13344" spans="1:13" ht="15.6">
      <c r="A13344" s="12">
        <v>278</v>
      </c>
      <c r="B13344" s="9">
        <v>2016</v>
      </c>
      <c r="C13344" s="9">
        <v>10</v>
      </c>
      <c r="D13344" s="9">
        <v>4</v>
      </c>
      <c r="E13344" s="30">
        <f t="shared" si="416"/>
        <v>42647</v>
      </c>
      <c r="F13344" s="32">
        <f t="shared" si="417"/>
        <v>278</v>
      </c>
      <c r="G13344" s="6">
        <v>0.89583333333333337</v>
      </c>
      <c r="H13344" s="2">
        <v>20.685369999999999</v>
      </c>
      <c r="I13344" s="2">
        <v>101.0437</v>
      </c>
      <c r="J13344" s="2">
        <v>96.689310000000006</v>
      </c>
      <c r="K13344" s="2">
        <v>0.56576579999999999</v>
      </c>
      <c r="L13344" s="2">
        <v>-0.45112469999999999</v>
      </c>
      <c r="M13344">
        <v>1.222418</v>
      </c>
    </row>
    <row r="13345" spans="1:13" ht="15.6">
      <c r="A13345" s="12">
        <v>278</v>
      </c>
      <c r="B13345" s="9">
        <v>2016</v>
      </c>
      <c r="C13345" s="9">
        <v>10</v>
      </c>
      <c r="D13345" s="9">
        <v>4</v>
      </c>
      <c r="E13345" s="30">
        <f t="shared" si="416"/>
        <v>42647</v>
      </c>
      <c r="F13345" s="32">
        <f t="shared" si="417"/>
        <v>278</v>
      </c>
      <c r="G13345" s="6">
        <v>0.91666666666666663</v>
      </c>
      <c r="H13345" s="2">
        <v>20.728190000000001</v>
      </c>
      <c r="I13345" s="2">
        <v>101.04470000000001</v>
      </c>
      <c r="J13345" s="2">
        <v>96.80762</v>
      </c>
      <c r="K13345" s="2">
        <v>0.59758100000000003</v>
      </c>
      <c r="L13345" s="2">
        <v>-0.68915470000000001</v>
      </c>
      <c r="M13345">
        <v>1.1459459999999999</v>
      </c>
    </row>
    <row r="13346" spans="1:13" ht="15.6">
      <c r="A13346" s="12">
        <v>278</v>
      </c>
      <c r="B13346" s="9">
        <v>2016</v>
      </c>
      <c r="C13346" s="9">
        <v>10</v>
      </c>
      <c r="D13346" s="9">
        <v>4</v>
      </c>
      <c r="E13346" s="30">
        <f t="shared" si="416"/>
        <v>42647</v>
      </c>
      <c r="F13346" s="32">
        <f t="shared" si="417"/>
        <v>278</v>
      </c>
      <c r="G13346" s="6">
        <v>0.9375</v>
      </c>
      <c r="H13346" s="2">
        <v>20.776</v>
      </c>
      <c r="I13346" s="2">
        <v>101.0462</v>
      </c>
      <c r="J13346" s="2">
        <v>96.891900000000007</v>
      </c>
      <c r="K13346" s="2">
        <v>0</v>
      </c>
      <c r="L13346" s="2">
        <v>-0.51117619999999997</v>
      </c>
      <c r="M13346">
        <v>0.81279670000000004</v>
      </c>
    </row>
    <row r="13347" spans="1:13" ht="15.6">
      <c r="A13347" s="12">
        <v>278</v>
      </c>
      <c r="B13347" s="9">
        <v>2016</v>
      </c>
      <c r="C13347" s="9">
        <v>10</v>
      </c>
      <c r="D13347" s="9">
        <v>4</v>
      </c>
      <c r="E13347" s="30">
        <f t="shared" si="416"/>
        <v>42647</v>
      </c>
      <c r="F13347" s="32">
        <f t="shared" si="417"/>
        <v>278</v>
      </c>
      <c r="G13347" s="6">
        <v>0.95833333333333337</v>
      </c>
      <c r="H13347" s="2">
        <v>20.776309999999999</v>
      </c>
      <c r="I13347" s="2">
        <v>101.0415</v>
      </c>
      <c r="J13347" s="2">
        <v>96.896739999999994</v>
      </c>
      <c r="K13347" s="2">
        <v>0.16115309999999999</v>
      </c>
      <c r="L13347" s="2">
        <v>-0.4365213</v>
      </c>
      <c r="M13347">
        <v>0.75383929999999999</v>
      </c>
    </row>
    <row r="13348" spans="1:13" ht="15.6">
      <c r="A13348" s="12">
        <v>278</v>
      </c>
      <c r="B13348" s="9">
        <v>2016</v>
      </c>
      <c r="C13348" s="9">
        <v>10</v>
      </c>
      <c r="D13348" s="9">
        <v>4</v>
      </c>
      <c r="E13348" s="30">
        <f t="shared" si="416"/>
        <v>42647</v>
      </c>
      <c r="F13348" s="32">
        <f t="shared" si="417"/>
        <v>278</v>
      </c>
      <c r="G13348" s="6">
        <v>0.97916666666666663</v>
      </c>
      <c r="H13348" s="2">
        <v>20.809360000000002</v>
      </c>
      <c r="I13348" s="2">
        <v>101.04510000000001</v>
      </c>
      <c r="J13348" s="2">
        <v>96.220290000000006</v>
      </c>
      <c r="K13348" s="2">
        <v>0.40048610000000001</v>
      </c>
      <c r="L13348" s="2">
        <v>-0.30062499999999998</v>
      </c>
      <c r="M13348">
        <v>0.71475639999999996</v>
      </c>
    </row>
    <row r="13349" spans="1:13" ht="15.6">
      <c r="A13349" s="12">
        <v>279</v>
      </c>
      <c r="B13349" s="9">
        <v>2016</v>
      </c>
      <c r="C13349" s="9">
        <v>10</v>
      </c>
      <c r="D13349" s="9">
        <v>4</v>
      </c>
      <c r="E13349" s="30">
        <f t="shared" si="416"/>
        <v>42647</v>
      </c>
      <c r="F13349" s="32">
        <f t="shared" si="417"/>
        <v>278</v>
      </c>
      <c r="G13349" s="6">
        <v>0</v>
      </c>
      <c r="H13349" s="2">
        <v>20.838640000000002</v>
      </c>
      <c r="I13349" s="2">
        <v>101.02</v>
      </c>
      <c r="J13349" s="2">
        <v>96.045230000000004</v>
      </c>
      <c r="K13349" s="2">
        <v>0</v>
      </c>
      <c r="L13349" s="2">
        <v>-3.7492900000000003E-2</v>
      </c>
      <c r="M13349">
        <v>0.67163879999999998</v>
      </c>
    </row>
    <row r="13350" spans="1:13" ht="15.6">
      <c r="A13350" s="12">
        <v>279</v>
      </c>
      <c r="B13350" s="9">
        <v>2016</v>
      </c>
      <c r="C13350" s="9">
        <v>10</v>
      </c>
      <c r="D13350" s="9">
        <v>5</v>
      </c>
      <c r="E13350" s="30">
        <f t="shared" si="416"/>
        <v>42648</v>
      </c>
      <c r="F13350" s="32">
        <f t="shared" si="417"/>
        <v>279</v>
      </c>
      <c r="G13350" s="6">
        <v>2.0833333333333332E-2</v>
      </c>
      <c r="H13350" s="2">
        <v>20.809259999999998</v>
      </c>
      <c r="I13350" s="2">
        <v>101.0429</v>
      </c>
      <c r="J13350" s="2">
        <v>96.362449999999995</v>
      </c>
      <c r="K13350" s="2">
        <v>0</v>
      </c>
      <c r="L13350" s="2">
        <v>-0.32607079999999999</v>
      </c>
      <c r="M13350">
        <v>0.59299089999999999</v>
      </c>
    </row>
    <row r="13351" spans="1:13" ht="15.6">
      <c r="A13351" s="12">
        <v>279</v>
      </c>
      <c r="B13351" s="9">
        <v>2016</v>
      </c>
      <c r="C13351" s="9">
        <v>10</v>
      </c>
      <c r="D13351" s="9">
        <v>5</v>
      </c>
      <c r="E13351" s="30">
        <f t="shared" si="416"/>
        <v>42648</v>
      </c>
      <c r="F13351" s="32">
        <f t="shared" si="417"/>
        <v>279</v>
      </c>
      <c r="G13351" s="6">
        <v>4.1666666666666664E-2</v>
      </c>
      <c r="H13351" s="2">
        <v>20.908010000000001</v>
      </c>
      <c r="I13351" s="2">
        <v>101.01819999999999</v>
      </c>
      <c r="J13351" s="2">
        <v>96.221860000000007</v>
      </c>
      <c r="K13351" s="2">
        <v>0</v>
      </c>
      <c r="L13351" s="2">
        <v>-0.1175688</v>
      </c>
      <c r="M13351">
        <v>0.72351209999999999</v>
      </c>
    </row>
    <row r="13352" spans="1:13" ht="15.6">
      <c r="A13352" s="12">
        <v>279</v>
      </c>
      <c r="B13352" s="9">
        <v>2016</v>
      </c>
      <c r="C13352" s="9">
        <v>10</v>
      </c>
      <c r="D13352" s="9">
        <v>5</v>
      </c>
      <c r="E13352" s="30">
        <f t="shared" si="416"/>
        <v>42648</v>
      </c>
      <c r="F13352" s="32">
        <f t="shared" si="417"/>
        <v>279</v>
      </c>
      <c r="G13352" s="6">
        <v>6.25E-2</v>
      </c>
      <c r="H13352" s="2">
        <v>21.016159999999999</v>
      </c>
      <c r="I13352" s="2">
        <v>101.03149999999999</v>
      </c>
      <c r="J13352" s="2">
        <v>94.498180000000005</v>
      </c>
      <c r="K13352" s="2">
        <v>0</v>
      </c>
      <c r="L13352" s="2">
        <v>-7.6512230000000001E-2</v>
      </c>
      <c r="M13352">
        <v>0.86548429999999998</v>
      </c>
    </row>
    <row r="13353" spans="1:13" ht="15.6">
      <c r="A13353" s="12">
        <v>279</v>
      </c>
      <c r="B13353" s="9">
        <v>2016</v>
      </c>
      <c r="C13353" s="9">
        <v>10</v>
      </c>
      <c r="D13353" s="9">
        <v>5</v>
      </c>
      <c r="E13353" s="30">
        <f t="shared" si="416"/>
        <v>42648</v>
      </c>
      <c r="F13353" s="32">
        <f t="shared" si="417"/>
        <v>279</v>
      </c>
      <c r="G13353" s="6">
        <v>8.3333333333333329E-2</v>
      </c>
      <c r="H13353" s="2">
        <v>20.989930000000001</v>
      </c>
      <c r="I13353" s="2">
        <v>101.02500000000001</v>
      </c>
      <c r="J13353" s="2">
        <v>94.402569999999997</v>
      </c>
      <c r="K13353" s="2">
        <v>7.18115E-2</v>
      </c>
      <c r="L13353" s="2">
        <v>-0.3956269</v>
      </c>
      <c r="M13353">
        <v>0.64300780000000002</v>
      </c>
    </row>
    <row r="13354" spans="1:13" ht="15.6">
      <c r="A13354" s="12">
        <v>279</v>
      </c>
      <c r="B13354" s="9">
        <v>2016</v>
      </c>
      <c r="C13354" s="9">
        <v>10</v>
      </c>
      <c r="D13354" s="9">
        <v>5</v>
      </c>
      <c r="E13354" s="30">
        <f t="shared" si="416"/>
        <v>42648</v>
      </c>
      <c r="F13354" s="32">
        <f t="shared" si="417"/>
        <v>279</v>
      </c>
      <c r="G13354" s="6">
        <v>0.10416666666666667</v>
      </c>
      <c r="H13354" s="2">
        <v>20.884969999999999</v>
      </c>
      <c r="I13354" s="2">
        <v>101.0261</v>
      </c>
      <c r="J13354" s="2">
        <v>94.343639999999994</v>
      </c>
      <c r="K13354" s="2">
        <v>0</v>
      </c>
      <c r="L13354" s="2">
        <v>-0.71660400000000002</v>
      </c>
      <c r="M13354">
        <v>0.85015350000000001</v>
      </c>
    </row>
    <row r="13355" spans="1:13" ht="15.6">
      <c r="A13355" s="12">
        <v>279</v>
      </c>
      <c r="B13355" s="9">
        <v>2016</v>
      </c>
      <c r="C13355" s="9">
        <v>10</v>
      </c>
      <c r="D13355" s="9">
        <v>5</v>
      </c>
      <c r="E13355" s="30">
        <f t="shared" si="416"/>
        <v>42648</v>
      </c>
      <c r="F13355" s="32">
        <f t="shared" si="417"/>
        <v>279</v>
      </c>
      <c r="G13355" s="6">
        <v>0.125</v>
      </c>
      <c r="H13355" s="2">
        <v>20.827929999999999</v>
      </c>
      <c r="I13355" s="2">
        <v>101.0192</v>
      </c>
      <c r="J13355" s="2">
        <v>94.316590000000005</v>
      </c>
      <c r="K13355" s="2">
        <v>0</v>
      </c>
      <c r="L13355" s="2">
        <v>-0.98059419999999997</v>
      </c>
      <c r="M13355">
        <v>0.89327999999999996</v>
      </c>
    </row>
    <row r="13356" spans="1:13" ht="15.6">
      <c r="A13356" s="12">
        <v>279</v>
      </c>
      <c r="B13356" s="9">
        <v>2016</v>
      </c>
      <c r="C13356" s="9">
        <v>10</v>
      </c>
      <c r="D13356" s="9">
        <v>5</v>
      </c>
      <c r="E13356" s="30">
        <f t="shared" si="416"/>
        <v>42648</v>
      </c>
      <c r="F13356" s="32">
        <f t="shared" si="417"/>
        <v>279</v>
      </c>
      <c r="G13356" s="6">
        <v>0.14583333333333334</v>
      </c>
      <c r="H13356" s="2">
        <v>20.570170000000001</v>
      </c>
      <c r="I13356" s="2">
        <v>101.0194</v>
      </c>
      <c r="J13356" s="2">
        <v>95.230620000000002</v>
      </c>
      <c r="K13356" s="2">
        <v>6.5550510000000006E-2</v>
      </c>
      <c r="L13356" s="2">
        <v>-2.8517039999999998</v>
      </c>
      <c r="M13356">
        <v>1.494197</v>
      </c>
    </row>
    <row r="13357" spans="1:13" ht="15.6">
      <c r="A13357" s="12">
        <v>279</v>
      </c>
      <c r="B13357" s="9">
        <v>2016</v>
      </c>
      <c r="C13357" s="9">
        <v>10</v>
      </c>
      <c r="D13357" s="9">
        <v>5</v>
      </c>
      <c r="E13357" s="30">
        <f t="shared" si="416"/>
        <v>42648</v>
      </c>
      <c r="F13357" s="32">
        <f t="shared" si="417"/>
        <v>279</v>
      </c>
      <c r="G13357" s="6">
        <v>0.16666666666666666</v>
      </c>
      <c r="H13357" s="2">
        <v>20.069320000000001</v>
      </c>
      <c r="I13357" s="2">
        <v>101.0376</v>
      </c>
      <c r="J13357" s="2">
        <v>96.342560000000006</v>
      </c>
      <c r="K13357" s="2">
        <v>0</v>
      </c>
      <c r="L13357" s="2">
        <v>-2.3794870000000001</v>
      </c>
      <c r="M13357">
        <v>1.9986950000000001</v>
      </c>
    </row>
    <row r="13358" spans="1:13" ht="15.6">
      <c r="A13358" s="12">
        <v>279</v>
      </c>
      <c r="B13358" s="9">
        <v>2016</v>
      </c>
      <c r="C13358" s="9">
        <v>10</v>
      </c>
      <c r="D13358" s="9">
        <v>5</v>
      </c>
      <c r="E13358" s="30">
        <f t="shared" si="416"/>
        <v>42648</v>
      </c>
      <c r="F13358" s="32">
        <f t="shared" si="417"/>
        <v>279</v>
      </c>
      <c r="G13358" s="6">
        <v>0.1875</v>
      </c>
      <c r="H13358" s="2">
        <v>19.719149999999999</v>
      </c>
      <c r="I13358" s="2">
        <v>101.0617</v>
      </c>
      <c r="J13358" s="2">
        <v>97.806520000000006</v>
      </c>
      <c r="K13358" s="2">
        <v>0</v>
      </c>
      <c r="L13358" s="2">
        <v>-1.8570150000000001</v>
      </c>
      <c r="M13358">
        <v>2.1928109999999998</v>
      </c>
    </row>
    <row r="13359" spans="1:13" ht="15.6">
      <c r="A13359" s="12">
        <v>279</v>
      </c>
      <c r="B13359" s="9">
        <v>2016</v>
      </c>
      <c r="C13359" s="9">
        <v>10</v>
      </c>
      <c r="D13359" s="9">
        <v>5</v>
      </c>
      <c r="E13359" s="30">
        <f t="shared" si="416"/>
        <v>42648</v>
      </c>
      <c r="F13359" s="32">
        <f t="shared" si="417"/>
        <v>279</v>
      </c>
      <c r="G13359" s="6">
        <v>0.20833333333333334</v>
      </c>
      <c r="H13359" s="2">
        <v>19.566929999999999</v>
      </c>
      <c r="I13359" s="2">
        <v>101.08029999999999</v>
      </c>
      <c r="J13359" s="2">
        <v>98.554720000000003</v>
      </c>
      <c r="K13359" s="2">
        <v>0</v>
      </c>
      <c r="L13359" s="2">
        <v>-1.4676769999999999</v>
      </c>
      <c r="M13359">
        <v>2.210893</v>
      </c>
    </row>
    <row r="13360" spans="1:13" ht="15.6">
      <c r="A13360" s="12">
        <v>279</v>
      </c>
      <c r="B13360" s="9">
        <v>2016</v>
      </c>
      <c r="C13360" s="9">
        <v>10</v>
      </c>
      <c r="D13360" s="9">
        <v>5</v>
      </c>
      <c r="E13360" s="30">
        <f t="shared" si="416"/>
        <v>42648</v>
      </c>
      <c r="F13360" s="32">
        <f t="shared" si="417"/>
        <v>279</v>
      </c>
      <c r="G13360" s="6">
        <v>0.22916666666666666</v>
      </c>
      <c r="H13360" s="2">
        <v>19.279</v>
      </c>
      <c r="I13360" s="2">
        <v>101.11669999999999</v>
      </c>
      <c r="J13360" s="2">
        <v>99.001810000000006</v>
      </c>
      <c r="K13360" s="2">
        <v>0</v>
      </c>
      <c r="L13360" s="2">
        <v>-1.3981490000000001</v>
      </c>
      <c r="M13360">
        <v>2.165152</v>
      </c>
    </row>
    <row r="13361" spans="1:13" ht="15.6">
      <c r="A13361" s="12">
        <v>279</v>
      </c>
      <c r="B13361" s="9">
        <v>2016</v>
      </c>
      <c r="C13361" s="9">
        <v>10</v>
      </c>
      <c r="D13361" s="9">
        <v>5</v>
      </c>
      <c r="E13361" s="30">
        <f t="shared" si="416"/>
        <v>42648</v>
      </c>
      <c r="F13361" s="32">
        <f t="shared" si="417"/>
        <v>279</v>
      </c>
      <c r="G13361" s="6">
        <v>0.25</v>
      </c>
      <c r="H13361" s="2">
        <v>19.074280000000002</v>
      </c>
      <c r="I13361" s="2">
        <v>101.14579999999999</v>
      </c>
      <c r="J13361" s="2">
        <v>99.328130000000002</v>
      </c>
      <c r="K13361" s="2">
        <v>0</v>
      </c>
      <c r="L13361" s="2">
        <v>-0.62289819999999996</v>
      </c>
      <c r="M13361">
        <v>2.4948389999999998</v>
      </c>
    </row>
    <row r="13362" spans="1:13" ht="15.6">
      <c r="A13362" s="12">
        <v>279</v>
      </c>
      <c r="B13362" s="9">
        <v>2016</v>
      </c>
      <c r="C13362" s="9">
        <v>10</v>
      </c>
      <c r="D13362" s="9">
        <v>5</v>
      </c>
      <c r="E13362" s="30">
        <f t="shared" si="416"/>
        <v>42648</v>
      </c>
      <c r="F13362" s="32">
        <f t="shared" si="417"/>
        <v>279</v>
      </c>
      <c r="G13362" s="6">
        <v>0.27083333333333331</v>
      </c>
      <c r="H13362" s="2">
        <v>18.975449999999999</v>
      </c>
      <c r="I13362" s="2">
        <v>101.1682</v>
      </c>
      <c r="J13362" s="2">
        <v>99.495099999999994</v>
      </c>
      <c r="K13362" s="2">
        <v>0</v>
      </c>
      <c r="L13362" s="2">
        <v>13.830170000000001</v>
      </c>
      <c r="M13362">
        <v>4.1451180000000001</v>
      </c>
    </row>
    <row r="13363" spans="1:13" ht="15.6">
      <c r="A13363" s="12">
        <v>279</v>
      </c>
      <c r="B13363" s="9">
        <v>2016</v>
      </c>
      <c r="C13363" s="9">
        <v>10</v>
      </c>
      <c r="D13363" s="9">
        <v>5</v>
      </c>
      <c r="E13363" s="30">
        <f t="shared" si="416"/>
        <v>42648</v>
      </c>
      <c r="F13363" s="32">
        <f t="shared" si="417"/>
        <v>279</v>
      </c>
      <c r="G13363" s="6">
        <v>0.29166666666666669</v>
      </c>
      <c r="H13363" s="2">
        <v>19.057379999999998</v>
      </c>
      <c r="I13363" s="2">
        <v>101.1876</v>
      </c>
      <c r="J13363" s="2">
        <v>99.608019999999996</v>
      </c>
      <c r="K13363" s="2">
        <v>0</v>
      </c>
      <c r="L13363" s="2">
        <v>60.35933</v>
      </c>
      <c r="M13363">
        <v>9.4538840000000004</v>
      </c>
    </row>
    <row r="13364" spans="1:13" ht="15.6">
      <c r="A13364" s="12">
        <v>279</v>
      </c>
      <c r="B13364" s="9">
        <v>2016</v>
      </c>
      <c r="C13364" s="9">
        <v>10</v>
      </c>
      <c r="D13364" s="9">
        <v>5</v>
      </c>
      <c r="E13364" s="30">
        <f t="shared" si="416"/>
        <v>42648</v>
      </c>
      <c r="F13364" s="32">
        <f t="shared" si="417"/>
        <v>279</v>
      </c>
      <c r="G13364" s="6">
        <v>0.3125</v>
      </c>
      <c r="H13364" s="2">
        <v>19.613219999999998</v>
      </c>
      <c r="I13364" s="2">
        <v>101.211</v>
      </c>
      <c r="J13364" s="2">
        <v>99.690770000000001</v>
      </c>
      <c r="K13364" s="2">
        <v>1.2066920000000001</v>
      </c>
      <c r="L13364" s="2">
        <v>126.5705</v>
      </c>
      <c r="M13364">
        <v>17.218710000000002</v>
      </c>
    </row>
    <row r="13365" spans="1:13" ht="15.6">
      <c r="A13365" s="12">
        <v>279</v>
      </c>
      <c r="B13365" s="9">
        <v>2016</v>
      </c>
      <c r="C13365" s="9">
        <v>10</v>
      </c>
      <c r="D13365" s="9">
        <v>5</v>
      </c>
      <c r="E13365" s="30">
        <f t="shared" si="416"/>
        <v>42648</v>
      </c>
      <c r="F13365" s="32">
        <f t="shared" si="417"/>
        <v>279</v>
      </c>
      <c r="G13365" s="6">
        <v>0.33333333333333331</v>
      </c>
      <c r="H13365" s="2">
        <v>20.016929999999999</v>
      </c>
      <c r="I13365" s="2">
        <v>101.2436</v>
      </c>
      <c r="J13365" s="2">
        <v>99.273250000000004</v>
      </c>
      <c r="K13365" s="2">
        <v>1.7630980000000001</v>
      </c>
      <c r="L13365" s="2">
        <v>164.59280000000001</v>
      </c>
      <c r="M13365">
        <v>22.007169999999999</v>
      </c>
    </row>
    <row r="13366" spans="1:13" ht="15.6">
      <c r="A13366" s="12">
        <v>279</v>
      </c>
      <c r="B13366" s="9">
        <v>2016</v>
      </c>
      <c r="C13366" s="9">
        <v>10</v>
      </c>
      <c r="D13366" s="9">
        <v>5</v>
      </c>
      <c r="E13366" s="30">
        <f t="shared" si="416"/>
        <v>42648</v>
      </c>
      <c r="F13366" s="32">
        <f t="shared" si="417"/>
        <v>279</v>
      </c>
      <c r="G13366" s="6">
        <v>0.35416666666666669</v>
      </c>
      <c r="H13366" s="2">
        <v>20.124970000000001</v>
      </c>
      <c r="I13366" s="2">
        <v>101.28149999999999</v>
      </c>
      <c r="J13366" s="2">
        <v>98.029420000000002</v>
      </c>
      <c r="K13366" s="2">
        <v>2.0208590000000002</v>
      </c>
      <c r="L13366" s="2">
        <v>107.4362</v>
      </c>
      <c r="M13366">
        <v>12.959239999999999</v>
      </c>
    </row>
    <row r="13367" spans="1:13" ht="15.6">
      <c r="A13367" s="12">
        <v>279</v>
      </c>
      <c r="B13367" s="9">
        <v>2016</v>
      </c>
      <c r="C13367" s="9">
        <v>10</v>
      </c>
      <c r="D13367" s="9">
        <v>5</v>
      </c>
      <c r="E13367" s="30">
        <f t="shared" si="416"/>
        <v>42648</v>
      </c>
      <c r="F13367" s="32">
        <f t="shared" si="417"/>
        <v>279</v>
      </c>
      <c r="G13367" s="6">
        <v>0.375</v>
      </c>
      <c r="H13367" s="2">
        <v>20.161460000000002</v>
      </c>
      <c r="I13367" s="2">
        <v>101.3049</v>
      </c>
      <c r="J13367" s="2">
        <v>97.687539999999998</v>
      </c>
      <c r="K13367" s="2">
        <v>2.005986</v>
      </c>
      <c r="L13367" s="2">
        <v>96.830539999999999</v>
      </c>
      <c r="M13367">
        <v>12.25501</v>
      </c>
    </row>
    <row r="13368" spans="1:13" ht="15.6">
      <c r="A13368" s="12">
        <v>279</v>
      </c>
      <c r="B13368" s="9">
        <v>2016</v>
      </c>
      <c r="C13368" s="9">
        <v>10</v>
      </c>
      <c r="D13368" s="9">
        <v>5</v>
      </c>
      <c r="E13368" s="30">
        <f t="shared" si="416"/>
        <v>42648</v>
      </c>
      <c r="F13368" s="32">
        <f t="shared" si="417"/>
        <v>279</v>
      </c>
      <c r="G13368" s="6">
        <v>0.39583333333333331</v>
      </c>
      <c r="H13368" s="2">
        <v>20.331340000000001</v>
      </c>
      <c r="I13368" s="2">
        <v>101.3254</v>
      </c>
      <c r="J13368" s="2">
        <v>96.882890000000003</v>
      </c>
      <c r="K13368" s="2">
        <v>2.1304859999999999</v>
      </c>
      <c r="L13368" s="2">
        <v>94.329930000000004</v>
      </c>
      <c r="M13368">
        <v>11.68877</v>
      </c>
    </row>
    <row r="13369" spans="1:13" ht="15.6">
      <c r="A13369" s="12">
        <v>279</v>
      </c>
      <c r="B13369" s="9">
        <v>2016</v>
      </c>
      <c r="C13369" s="9">
        <v>10</v>
      </c>
      <c r="D13369" s="9">
        <v>5</v>
      </c>
      <c r="E13369" s="30">
        <f t="shared" si="416"/>
        <v>42648</v>
      </c>
      <c r="F13369" s="32">
        <f t="shared" si="417"/>
        <v>279</v>
      </c>
      <c r="G13369" s="6">
        <v>0.41666666666666669</v>
      </c>
      <c r="H13369" s="2">
        <v>20.39029</v>
      </c>
      <c r="I13369" s="2">
        <v>101.34869999999999</v>
      </c>
      <c r="J13369" s="2">
        <v>96.360259999999997</v>
      </c>
      <c r="K13369" s="2">
        <v>1.335745</v>
      </c>
      <c r="L13369" s="2">
        <v>131.91370000000001</v>
      </c>
      <c r="M13369">
        <v>16.721129999999999</v>
      </c>
    </row>
    <row r="13370" spans="1:13" ht="15.6">
      <c r="A13370" s="12">
        <v>279</v>
      </c>
      <c r="B13370" s="9">
        <v>2016</v>
      </c>
      <c r="C13370" s="9">
        <v>10</v>
      </c>
      <c r="D13370" s="9">
        <v>5</v>
      </c>
      <c r="E13370" s="30">
        <f t="shared" si="416"/>
        <v>42648</v>
      </c>
      <c r="F13370" s="32">
        <f t="shared" si="417"/>
        <v>279</v>
      </c>
      <c r="G13370" s="6">
        <v>0.4375</v>
      </c>
      <c r="H13370" s="2">
        <v>21.067519999999998</v>
      </c>
      <c r="I13370" s="2">
        <v>101.3473</v>
      </c>
      <c r="J13370" s="2">
        <v>93.191119999999998</v>
      </c>
      <c r="K13370" s="2">
        <v>1.347054</v>
      </c>
      <c r="L13370" s="2">
        <v>388.13069999999999</v>
      </c>
      <c r="M13370">
        <v>54.72889</v>
      </c>
    </row>
    <row r="13371" spans="1:13" ht="15.6">
      <c r="A13371" s="12">
        <v>279</v>
      </c>
      <c r="B13371" s="9">
        <v>2016</v>
      </c>
      <c r="C13371" s="9">
        <v>10</v>
      </c>
      <c r="D13371" s="9">
        <v>5</v>
      </c>
      <c r="E13371" s="30">
        <f t="shared" si="416"/>
        <v>42648</v>
      </c>
      <c r="F13371" s="32">
        <f t="shared" si="417"/>
        <v>279</v>
      </c>
      <c r="G13371" s="6">
        <v>0.45833333333333331</v>
      </c>
      <c r="H13371" s="2">
        <v>22.371870000000001</v>
      </c>
      <c r="I13371" s="2">
        <v>101.3203</v>
      </c>
      <c r="J13371" s="2">
        <v>85.392520000000005</v>
      </c>
      <c r="K13371" s="2">
        <v>0.91234020000000005</v>
      </c>
      <c r="L13371" s="2">
        <v>466.28089999999997</v>
      </c>
      <c r="M13371">
        <v>63.078040000000001</v>
      </c>
    </row>
    <row r="13372" spans="1:13" ht="15.6">
      <c r="A13372" s="12">
        <v>279</v>
      </c>
      <c r="B13372" s="9">
        <v>2016</v>
      </c>
      <c r="C13372" s="9">
        <v>10</v>
      </c>
      <c r="D13372" s="9">
        <v>5</v>
      </c>
      <c r="E13372" s="30">
        <f t="shared" si="416"/>
        <v>42648</v>
      </c>
      <c r="F13372" s="32">
        <f t="shared" si="417"/>
        <v>279</v>
      </c>
      <c r="G13372" s="6">
        <v>0.47916666666666669</v>
      </c>
      <c r="H13372" s="2">
        <v>23.100169999999999</v>
      </c>
      <c r="I13372" s="2">
        <v>101.29300000000001</v>
      </c>
      <c r="J13372" s="2">
        <v>81.669430000000006</v>
      </c>
      <c r="K13372" s="2">
        <v>1.0777540000000001</v>
      </c>
      <c r="L13372" s="2">
        <v>654.07650000000001</v>
      </c>
      <c r="M13372">
        <v>93.514899999999997</v>
      </c>
    </row>
    <row r="13373" spans="1:13" ht="15.6">
      <c r="A13373" s="12">
        <v>279</v>
      </c>
      <c r="B13373" s="9">
        <v>2016</v>
      </c>
      <c r="C13373" s="9">
        <v>10</v>
      </c>
      <c r="D13373" s="9">
        <v>5</v>
      </c>
      <c r="E13373" s="30">
        <f t="shared" si="416"/>
        <v>42648</v>
      </c>
      <c r="F13373" s="32">
        <f t="shared" si="417"/>
        <v>279</v>
      </c>
      <c r="G13373" s="6">
        <v>0.5</v>
      </c>
      <c r="H13373" s="2">
        <v>24.142720000000001</v>
      </c>
      <c r="I13373" s="2">
        <v>101.25449999999999</v>
      </c>
      <c r="J13373" s="2">
        <v>77.795090000000002</v>
      </c>
      <c r="K13373" s="2">
        <v>1.2756069999999999</v>
      </c>
      <c r="L13373" s="2">
        <v>675.84910000000002</v>
      </c>
      <c r="M13373">
        <v>96.687790000000007</v>
      </c>
    </row>
    <row r="13374" spans="1:13" ht="15.6">
      <c r="A13374" s="12">
        <v>279</v>
      </c>
      <c r="B13374" s="9">
        <v>2016</v>
      </c>
      <c r="C13374" s="9">
        <v>10</v>
      </c>
      <c r="D13374" s="9">
        <v>5</v>
      </c>
      <c r="E13374" s="30">
        <f t="shared" si="416"/>
        <v>42648</v>
      </c>
      <c r="F13374" s="32">
        <f t="shared" si="417"/>
        <v>279</v>
      </c>
      <c r="G13374" s="6">
        <v>0.52083333333333337</v>
      </c>
      <c r="H13374" s="2">
        <v>24.850380000000001</v>
      </c>
      <c r="I13374" s="2">
        <v>101.2244</v>
      </c>
      <c r="J13374" s="2">
        <v>73.299679999999995</v>
      </c>
      <c r="K13374" s="2">
        <v>1.6889099999999999</v>
      </c>
      <c r="L13374" s="2">
        <v>619.65909999999997</v>
      </c>
      <c r="M13374">
        <v>87.842690000000005</v>
      </c>
    </row>
    <row r="13375" spans="1:13" ht="15.6">
      <c r="A13375" s="12">
        <v>279</v>
      </c>
      <c r="B13375" s="9">
        <v>2016</v>
      </c>
      <c r="C13375" s="9">
        <v>10</v>
      </c>
      <c r="D13375" s="9">
        <v>5</v>
      </c>
      <c r="E13375" s="30">
        <f t="shared" si="416"/>
        <v>42648</v>
      </c>
      <c r="F13375" s="32">
        <f t="shared" si="417"/>
        <v>279</v>
      </c>
      <c r="G13375" s="6">
        <v>0.54166666666666663</v>
      </c>
      <c r="H13375" s="2">
        <v>25.407340000000001</v>
      </c>
      <c r="I13375" s="2">
        <v>101.196</v>
      </c>
      <c r="J13375" s="2">
        <v>69.511240000000001</v>
      </c>
      <c r="K13375" s="2">
        <v>2.2079140000000002</v>
      </c>
      <c r="L13375" s="2">
        <v>662.52279999999996</v>
      </c>
      <c r="M13375">
        <v>96.808869999999999</v>
      </c>
    </row>
    <row r="13376" spans="1:13" ht="15.6">
      <c r="A13376" s="12">
        <v>279</v>
      </c>
      <c r="B13376" s="9">
        <v>2016</v>
      </c>
      <c r="C13376" s="9">
        <v>10</v>
      </c>
      <c r="D13376" s="9">
        <v>5</v>
      </c>
      <c r="E13376" s="30">
        <f t="shared" si="416"/>
        <v>42648</v>
      </c>
      <c r="F13376" s="32">
        <f t="shared" si="417"/>
        <v>279</v>
      </c>
      <c r="G13376" s="6">
        <v>0.5625</v>
      </c>
      <c r="H13376" s="2">
        <v>26.043410000000002</v>
      </c>
      <c r="I13376" s="2">
        <v>101.1814</v>
      </c>
      <c r="J13376" s="2">
        <v>65.802949999999996</v>
      </c>
      <c r="K13376" s="2">
        <v>2.0754229999999998</v>
      </c>
      <c r="L13376" s="2">
        <v>620.06200000000001</v>
      </c>
      <c r="M13376">
        <v>91.51688</v>
      </c>
    </row>
    <row r="13377" spans="1:13" ht="15.6">
      <c r="A13377" s="12">
        <v>279</v>
      </c>
      <c r="B13377" s="9">
        <v>2016</v>
      </c>
      <c r="C13377" s="9">
        <v>10</v>
      </c>
      <c r="D13377" s="9">
        <v>5</v>
      </c>
      <c r="E13377" s="30">
        <f t="shared" si="416"/>
        <v>42648</v>
      </c>
      <c r="F13377" s="32">
        <f t="shared" si="417"/>
        <v>279</v>
      </c>
      <c r="G13377" s="6">
        <v>0.58333333333333337</v>
      </c>
      <c r="H13377" s="2">
        <v>26.30696</v>
      </c>
      <c r="I13377" s="2">
        <v>101.18259999999999</v>
      </c>
      <c r="J13377" s="2">
        <v>63.166809999999998</v>
      </c>
      <c r="K13377" s="2">
        <v>2.186728</v>
      </c>
      <c r="L13377" s="2">
        <v>577.15470000000005</v>
      </c>
      <c r="M13377">
        <v>85.909530000000004</v>
      </c>
    </row>
    <row r="13378" spans="1:13" ht="15.6">
      <c r="A13378" s="12">
        <v>279</v>
      </c>
      <c r="B13378" s="9">
        <v>2016</v>
      </c>
      <c r="C13378" s="9">
        <v>10</v>
      </c>
      <c r="D13378" s="9">
        <v>5</v>
      </c>
      <c r="E13378" s="30">
        <f t="shared" si="416"/>
        <v>42648</v>
      </c>
      <c r="F13378" s="32">
        <f t="shared" si="417"/>
        <v>279</v>
      </c>
      <c r="G13378" s="6">
        <v>0.60416666666666663</v>
      </c>
      <c r="H13378" s="2">
        <v>26.735990000000001</v>
      </c>
      <c r="I13378" s="2">
        <v>101.1652</v>
      </c>
      <c r="J13378" s="2">
        <v>59.191809999999997</v>
      </c>
      <c r="K13378" s="2">
        <v>2.4728059999999998</v>
      </c>
      <c r="L13378" s="2">
        <v>542.322</v>
      </c>
      <c r="M13378">
        <v>83.237070000000003</v>
      </c>
    </row>
    <row r="13379" spans="1:13" ht="15.6">
      <c r="A13379" s="12">
        <v>279</v>
      </c>
      <c r="B13379" s="9">
        <v>2016</v>
      </c>
      <c r="C13379" s="9">
        <v>10</v>
      </c>
      <c r="D13379" s="9">
        <v>5</v>
      </c>
      <c r="E13379" s="30">
        <f t="shared" si="416"/>
        <v>42648</v>
      </c>
      <c r="F13379" s="32">
        <f t="shared" si="417"/>
        <v>279</v>
      </c>
      <c r="G13379" s="6">
        <v>0.625</v>
      </c>
      <c r="H13379" s="2">
        <v>26.888079999999999</v>
      </c>
      <c r="I13379" s="2">
        <v>101.15779999999999</v>
      </c>
      <c r="J13379" s="2">
        <v>54.903570000000002</v>
      </c>
      <c r="K13379" s="2">
        <v>2.9377399999999998</v>
      </c>
      <c r="L13379" s="2">
        <v>471.3877</v>
      </c>
      <c r="M13379">
        <v>74.561220000000006</v>
      </c>
    </row>
    <row r="13380" spans="1:13" ht="15.6">
      <c r="A13380" s="12">
        <v>279</v>
      </c>
      <c r="B13380" s="9">
        <v>2016</v>
      </c>
      <c r="C13380" s="9">
        <v>10</v>
      </c>
      <c r="D13380" s="9">
        <v>5</v>
      </c>
      <c r="E13380" s="30">
        <f t="shared" si="416"/>
        <v>42648</v>
      </c>
      <c r="F13380" s="32">
        <f t="shared" si="417"/>
        <v>279</v>
      </c>
      <c r="G13380" s="6">
        <v>0.64583333333333337</v>
      </c>
      <c r="H13380" s="2">
        <v>26.945920000000001</v>
      </c>
      <c r="I13380" s="2">
        <v>101.1568</v>
      </c>
      <c r="J13380" s="2">
        <v>54.997250000000001</v>
      </c>
      <c r="K13380" s="2">
        <v>2.3389139999999999</v>
      </c>
      <c r="L13380" s="2">
        <v>365.68860000000001</v>
      </c>
      <c r="M13380">
        <v>59.381659999999997</v>
      </c>
    </row>
    <row r="13381" spans="1:13" ht="15.6">
      <c r="A13381" s="12">
        <v>279</v>
      </c>
      <c r="B13381" s="9">
        <v>2016</v>
      </c>
      <c r="C13381" s="9">
        <v>10</v>
      </c>
      <c r="D13381" s="9">
        <v>5</v>
      </c>
      <c r="E13381" s="30">
        <f t="shared" si="416"/>
        <v>42648</v>
      </c>
      <c r="F13381" s="32">
        <f t="shared" si="417"/>
        <v>279</v>
      </c>
      <c r="G13381" s="6">
        <v>0.66666666666666663</v>
      </c>
      <c r="H13381" s="2">
        <v>27.033670000000001</v>
      </c>
      <c r="I13381" s="2">
        <v>101.169</v>
      </c>
      <c r="J13381" s="2">
        <v>52.763390000000001</v>
      </c>
      <c r="K13381" s="2">
        <v>1.2824139999999999</v>
      </c>
      <c r="L13381" s="2">
        <v>280.24869999999999</v>
      </c>
      <c r="M13381">
        <v>47.14808</v>
      </c>
    </row>
    <row r="13382" spans="1:13" ht="15.6">
      <c r="A13382" s="12">
        <v>279</v>
      </c>
      <c r="B13382" s="9">
        <v>2016</v>
      </c>
      <c r="C13382" s="9">
        <v>10</v>
      </c>
      <c r="D13382" s="9">
        <v>5</v>
      </c>
      <c r="E13382" s="30">
        <f t="shared" ref="E13382:E13445" si="418">DATE(B13382,C13382,D13382)</f>
        <v>42648</v>
      </c>
      <c r="F13382" s="32">
        <f t="shared" ref="F13382:F13445" si="419">E13382-DATE(YEAR(E13382),1,0)</f>
        <v>279</v>
      </c>
      <c r="G13382" s="6">
        <v>0.6875</v>
      </c>
      <c r="H13382" s="2">
        <v>26.426259999999999</v>
      </c>
      <c r="I13382" s="2">
        <v>101.2127</v>
      </c>
      <c r="J13382" s="2">
        <v>54.70234</v>
      </c>
      <c r="K13382" s="2">
        <v>2.3966569999999998</v>
      </c>
      <c r="L13382" s="2">
        <v>190.5772</v>
      </c>
      <c r="M13382">
        <v>31.955909999999999</v>
      </c>
    </row>
    <row r="13383" spans="1:13" ht="15.6">
      <c r="A13383" s="12">
        <v>279</v>
      </c>
      <c r="B13383" s="9">
        <v>2016</v>
      </c>
      <c r="C13383" s="9">
        <v>10</v>
      </c>
      <c r="D13383" s="9">
        <v>5</v>
      </c>
      <c r="E13383" s="30">
        <f t="shared" si="418"/>
        <v>42648</v>
      </c>
      <c r="F13383" s="32">
        <f t="shared" si="419"/>
        <v>279</v>
      </c>
      <c r="G13383" s="6">
        <v>0.70833333333333337</v>
      </c>
      <c r="H13383" s="2">
        <v>25.685289999999998</v>
      </c>
      <c r="I13383" s="2">
        <v>101.2548</v>
      </c>
      <c r="J13383" s="2">
        <v>59.082830000000001</v>
      </c>
      <c r="K13383" s="2">
        <v>2.2538830000000001</v>
      </c>
      <c r="L13383" s="2">
        <v>103.806</v>
      </c>
      <c r="M13383">
        <v>17.1844</v>
      </c>
    </row>
    <row r="13384" spans="1:13" ht="15.6">
      <c r="A13384" s="12">
        <v>279</v>
      </c>
      <c r="B13384" s="9">
        <v>2016</v>
      </c>
      <c r="C13384" s="9">
        <v>10</v>
      </c>
      <c r="D13384" s="9">
        <v>5</v>
      </c>
      <c r="E13384" s="30">
        <f t="shared" si="418"/>
        <v>42648</v>
      </c>
      <c r="F13384" s="32">
        <f t="shared" si="419"/>
        <v>279</v>
      </c>
      <c r="G13384" s="6">
        <v>0.72916666666666663</v>
      </c>
      <c r="H13384" s="2">
        <v>24.861149999999999</v>
      </c>
      <c r="I13384" s="2">
        <v>101.2931</v>
      </c>
      <c r="J13384" s="2">
        <v>64.764660000000006</v>
      </c>
      <c r="K13384" s="2">
        <v>1.7901910000000001</v>
      </c>
      <c r="L13384" s="2">
        <v>35.007980000000003</v>
      </c>
      <c r="M13384">
        <v>5.7834459999999996</v>
      </c>
    </row>
    <row r="13385" spans="1:13" ht="15.6">
      <c r="A13385" s="12">
        <v>279</v>
      </c>
      <c r="B13385" s="9">
        <v>2016</v>
      </c>
      <c r="C13385" s="9">
        <v>10</v>
      </c>
      <c r="D13385" s="9">
        <v>5</v>
      </c>
      <c r="E13385" s="30">
        <f t="shared" si="418"/>
        <v>42648</v>
      </c>
      <c r="F13385" s="32">
        <f t="shared" si="419"/>
        <v>279</v>
      </c>
      <c r="G13385" s="6">
        <v>0.75</v>
      </c>
      <c r="H13385" s="2">
        <v>23.957080000000001</v>
      </c>
      <c r="I13385" s="2">
        <v>101.32989999999999</v>
      </c>
      <c r="J13385" s="2">
        <v>73.397840000000002</v>
      </c>
      <c r="K13385" s="2">
        <v>2.110061</v>
      </c>
      <c r="L13385" s="2">
        <v>1.879256</v>
      </c>
      <c r="M13385">
        <v>1.7772289999999999</v>
      </c>
    </row>
    <row r="13386" spans="1:13" ht="15.6">
      <c r="A13386" s="12">
        <v>279</v>
      </c>
      <c r="B13386" s="9">
        <v>2016</v>
      </c>
      <c r="C13386" s="9">
        <v>10</v>
      </c>
      <c r="D13386" s="9">
        <v>5</v>
      </c>
      <c r="E13386" s="30">
        <f t="shared" si="418"/>
        <v>42648</v>
      </c>
      <c r="F13386" s="32">
        <f t="shared" si="419"/>
        <v>279</v>
      </c>
      <c r="G13386" s="6">
        <v>0.77083333333333337</v>
      </c>
      <c r="H13386" s="2">
        <v>23.48873</v>
      </c>
      <c r="I13386" s="2">
        <v>101.37350000000001</v>
      </c>
      <c r="J13386" s="2">
        <v>77.603719999999996</v>
      </c>
      <c r="K13386" s="2">
        <v>1.8572360000000001</v>
      </c>
      <c r="L13386" s="2">
        <v>-2.7700870000000002</v>
      </c>
      <c r="M13386">
        <v>1.7226239999999999</v>
      </c>
    </row>
    <row r="13387" spans="1:13" ht="15.6">
      <c r="A13387" s="12">
        <v>279</v>
      </c>
      <c r="B13387" s="9">
        <v>2016</v>
      </c>
      <c r="C13387" s="9">
        <v>10</v>
      </c>
      <c r="D13387" s="9">
        <v>5</v>
      </c>
      <c r="E13387" s="30">
        <f t="shared" si="418"/>
        <v>42648</v>
      </c>
      <c r="F13387" s="32">
        <f t="shared" si="419"/>
        <v>279</v>
      </c>
      <c r="G13387" s="6">
        <v>0.79166666666666663</v>
      </c>
      <c r="H13387" s="2">
        <v>23.068169999999999</v>
      </c>
      <c r="I13387" s="2">
        <v>101.4019</v>
      </c>
      <c r="J13387" s="2">
        <v>81.062950000000001</v>
      </c>
      <c r="K13387" s="2">
        <v>1.969401</v>
      </c>
      <c r="L13387" s="2">
        <v>-2.7498619999999998</v>
      </c>
      <c r="M13387">
        <v>1.6198030000000001</v>
      </c>
    </row>
    <row r="13388" spans="1:13" ht="15.6">
      <c r="A13388" s="12">
        <v>279</v>
      </c>
      <c r="B13388" s="9">
        <v>2016</v>
      </c>
      <c r="C13388" s="9">
        <v>10</v>
      </c>
      <c r="D13388" s="9">
        <v>5</v>
      </c>
      <c r="E13388" s="30">
        <f t="shared" si="418"/>
        <v>42648</v>
      </c>
      <c r="F13388" s="32">
        <f t="shared" si="419"/>
        <v>279</v>
      </c>
      <c r="G13388" s="6">
        <v>0.8125</v>
      </c>
      <c r="H13388" s="2">
        <v>23.013929999999998</v>
      </c>
      <c r="I13388" s="2">
        <v>101.4353</v>
      </c>
      <c r="J13388" s="2">
        <v>82.104740000000007</v>
      </c>
      <c r="K13388" s="2">
        <v>1.7888770000000001</v>
      </c>
      <c r="L13388" s="2">
        <v>-2.344983</v>
      </c>
      <c r="M13388">
        <v>1.9769030000000001</v>
      </c>
    </row>
    <row r="13389" spans="1:13" ht="15.6">
      <c r="A13389" s="12">
        <v>279</v>
      </c>
      <c r="B13389" s="9">
        <v>2016</v>
      </c>
      <c r="C13389" s="9">
        <v>10</v>
      </c>
      <c r="D13389" s="9">
        <v>5</v>
      </c>
      <c r="E13389" s="30">
        <f t="shared" si="418"/>
        <v>42648</v>
      </c>
      <c r="F13389" s="32">
        <f t="shared" si="419"/>
        <v>279</v>
      </c>
      <c r="G13389" s="6">
        <v>0.83333333333333337</v>
      </c>
      <c r="H13389" s="2">
        <v>22.82565</v>
      </c>
      <c r="I13389" s="2">
        <v>101.46339999999999</v>
      </c>
      <c r="J13389" s="2">
        <v>83.386420000000001</v>
      </c>
      <c r="K13389" s="2">
        <v>1.87649</v>
      </c>
      <c r="L13389" s="2">
        <v>-2.1646770000000002</v>
      </c>
      <c r="M13389">
        <v>1.8811089999999999</v>
      </c>
    </row>
    <row r="13390" spans="1:13" ht="15.6">
      <c r="A13390" s="12">
        <v>279</v>
      </c>
      <c r="B13390" s="9">
        <v>2016</v>
      </c>
      <c r="C13390" s="9">
        <v>10</v>
      </c>
      <c r="D13390" s="9">
        <v>5</v>
      </c>
      <c r="E13390" s="30">
        <f t="shared" si="418"/>
        <v>42648</v>
      </c>
      <c r="F13390" s="32">
        <f t="shared" si="419"/>
        <v>279</v>
      </c>
      <c r="G13390" s="6">
        <v>0.85416666666666663</v>
      </c>
      <c r="H13390" s="2">
        <v>22.741209999999999</v>
      </c>
      <c r="I13390" s="2">
        <v>101.515</v>
      </c>
      <c r="J13390" s="2">
        <v>84.760440000000003</v>
      </c>
      <c r="K13390" s="2">
        <v>2.3647019999999999</v>
      </c>
      <c r="L13390" s="2">
        <v>-1.5503560000000001</v>
      </c>
      <c r="M13390">
        <v>1.597836</v>
      </c>
    </row>
    <row r="13391" spans="1:13" ht="15.6">
      <c r="A13391" s="12">
        <v>279</v>
      </c>
      <c r="B13391" s="9">
        <v>2016</v>
      </c>
      <c r="C13391" s="9">
        <v>10</v>
      </c>
      <c r="D13391" s="9">
        <v>5</v>
      </c>
      <c r="E13391" s="30">
        <f t="shared" si="418"/>
        <v>42648</v>
      </c>
      <c r="F13391" s="32">
        <f t="shared" si="419"/>
        <v>279</v>
      </c>
      <c r="G13391" s="6">
        <v>0.875</v>
      </c>
      <c r="H13391" s="2">
        <v>22.472729999999999</v>
      </c>
      <c r="I13391" s="2">
        <v>101.56310000000001</v>
      </c>
      <c r="J13391" s="2">
        <v>86.715069999999997</v>
      </c>
      <c r="K13391" s="2">
        <v>2.828497</v>
      </c>
      <c r="L13391" s="2">
        <v>-1.2822819999999999</v>
      </c>
      <c r="M13391">
        <v>0.9310387</v>
      </c>
    </row>
    <row r="13392" spans="1:13" ht="15.6">
      <c r="A13392" s="12">
        <v>279</v>
      </c>
      <c r="B13392" s="9">
        <v>2016</v>
      </c>
      <c r="C13392" s="9">
        <v>10</v>
      </c>
      <c r="D13392" s="9">
        <v>5</v>
      </c>
      <c r="E13392" s="30">
        <f t="shared" si="418"/>
        <v>42648</v>
      </c>
      <c r="F13392" s="32">
        <f t="shared" si="419"/>
        <v>279</v>
      </c>
      <c r="G13392" s="6">
        <v>0.89583333333333337</v>
      </c>
      <c r="H13392" s="2">
        <v>21.907450000000001</v>
      </c>
      <c r="I13392" s="2">
        <v>101.59829999999999</v>
      </c>
      <c r="J13392" s="2">
        <v>88.774410000000003</v>
      </c>
      <c r="K13392" s="2">
        <v>2.9720170000000001</v>
      </c>
      <c r="L13392" s="2">
        <v>-2.5409600000000001</v>
      </c>
      <c r="M13392">
        <v>0.85709400000000002</v>
      </c>
    </row>
    <row r="13393" spans="1:13" ht="15.6">
      <c r="A13393" s="12">
        <v>279</v>
      </c>
      <c r="B13393" s="9">
        <v>2016</v>
      </c>
      <c r="C13393" s="9">
        <v>10</v>
      </c>
      <c r="D13393" s="9">
        <v>5</v>
      </c>
      <c r="E13393" s="30">
        <f t="shared" si="418"/>
        <v>42648</v>
      </c>
      <c r="F13393" s="32">
        <f t="shared" si="419"/>
        <v>279</v>
      </c>
      <c r="G13393" s="6">
        <v>0.91666666666666663</v>
      </c>
      <c r="H13393" s="2">
        <v>21.542819999999999</v>
      </c>
      <c r="I13393" s="2">
        <v>101.63630000000001</v>
      </c>
      <c r="J13393" s="2">
        <v>89.258510000000001</v>
      </c>
      <c r="K13393" s="2">
        <v>3.0549010000000001</v>
      </c>
      <c r="L13393" s="2">
        <v>-1.459408</v>
      </c>
      <c r="M13393">
        <v>0.95731560000000004</v>
      </c>
    </row>
    <row r="13394" spans="1:13" ht="15.6">
      <c r="A13394" s="12">
        <v>279</v>
      </c>
      <c r="B13394" s="9">
        <v>2016</v>
      </c>
      <c r="C13394" s="9">
        <v>10</v>
      </c>
      <c r="D13394" s="9">
        <v>5</v>
      </c>
      <c r="E13394" s="30">
        <f t="shared" si="418"/>
        <v>42648</v>
      </c>
      <c r="F13394" s="32">
        <f t="shared" si="419"/>
        <v>279</v>
      </c>
      <c r="G13394" s="6">
        <v>0.9375</v>
      </c>
      <c r="H13394" s="2">
        <v>21.43486</v>
      </c>
      <c r="I13394" s="2">
        <v>101.6669</v>
      </c>
      <c r="J13394" s="2">
        <v>90.004239999999996</v>
      </c>
      <c r="K13394" s="2">
        <v>3.0294449999999999</v>
      </c>
      <c r="L13394" s="2">
        <v>-0.24584049999999999</v>
      </c>
      <c r="M13394">
        <v>0.38064150000000002</v>
      </c>
    </row>
    <row r="13395" spans="1:13" ht="15.6">
      <c r="A13395" s="12">
        <v>279</v>
      </c>
      <c r="B13395" s="9">
        <v>2016</v>
      </c>
      <c r="C13395" s="9">
        <v>10</v>
      </c>
      <c r="D13395" s="9">
        <v>5</v>
      </c>
      <c r="E13395" s="30">
        <f t="shared" si="418"/>
        <v>42648</v>
      </c>
      <c r="F13395" s="32">
        <f t="shared" si="419"/>
        <v>279</v>
      </c>
      <c r="G13395" s="6">
        <v>0.95833333333333337</v>
      </c>
      <c r="H13395" s="2">
        <v>21.51191</v>
      </c>
      <c r="I13395" s="2">
        <v>101.6682</v>
      </c>
      <c r="J13395" s="2">
        <v>89.176770000000005</v>
      </c>
      <c r="K13395" s="2">
        <v>2.8892730000000002</v>
      </c>
      <c r="L13395" s="2">
        <v>-0.27603939999999999</v>
      </c>
      <c r="M13395">
        <v>0.32354450000000001</v>
      </c>
    </row>
    <row r="13396" spans="1:13" ht="15.6">
      <c r="A13396" s="12">
        <v>279</v>
      </c>
      <c r="B13396" s="9">
        <v>2016</v>
      </c>
      <c r="C13396" s="9">
        <v>10</v>
      </c>
      <c r="D13396" s="9">
        <v>5</v>
      </c>
      <c r="E13396" s="30">
        <f t="shared" si="418"/>
        <v>42648</v>
      </c>
      <c r="F13396" s="32">
        <f t="shared" si="419"/>
        <v>279</v>
      </c>
      <c r="G13396" s="6">
        <v>0.97916666666666663</v>
      </c>
      <c r="H13396" s="2">
        <v>21.60821</v>
      </c>
      <c r="I13396" s="2">
        <v>101.6712</v>
      </c>
      <c r="J13396" s="2">
        <v>89.232579999999999</v>
      </c>
      <c r="K13396" s="2">
        <v>2.4609420000000002</v>
      </c>
      <c r="L13396" s="2">
        <v>-0.67371800000000004</v>
      </c>
      <c r="M13396">
        <v>0.316973</v>
      </c>
    </row>
    <row r="13397" spans="1:13" ht="15.6">
      <c r="A13397" s="12">
        <v>280</v>
      </c>
      <c r="B13397" s="9">
        <v>2016</v>
      </c>
      <c r="C13397" s="9">
        <v>10</v>
      </c>
      <c r="D13397" s="9">
        <v>5</v>
      </c>
      <c r="E13397" s="30">
        <f t="shared" si="418"/>
        <v>42648</v>
      </c>
      <c r="F13397" s="32">
        <f t="shared" si="419"/>
        <v>279</v>
      </c>
      <c r="G13397" s="6">
        <v>0</v>
      </c>
      <c r="H13397" s="2">
        <v>21.4618</v>
      </c>
      <c r="I13397" s="2">
        <v>101.6682</v>
      </c>
      <c r="J13397" s="2">
        <v>89.939109999999999</v>
      </c>
      <c r="K13397" s="2">
        <v>2.6178880000000002</v>
      </c>
      <c r="L13397" s="2">
        <v>-1.4432830000000001</v>
      </c>
      <c r="M13397">
        <v>0.61473920000000004</v>
      </c>
    </row>
    <row r="13398" spans="1:13" ht="15.6">
      <c r="A13398" s="12">
        <v>280</v>
      </c>
      <c r="B13398" s="9">
        <v>2016</v>
      </c>
      <c r="C13398" s="9">
        <v>10</v>
      </c>
      <c r="D13398" s="9">
        <v>6</v>
      </c>
      <c r="E13398" s="30">
        <f t="shared" si="418"/>
        <v>42649</v>
      </c>
      <c r="F13398" s="32">
        <f t="shared" si="419"/>
        <v>280</v>
      </c>
      <c r="G13398" s="6">
        <v>2.0833333333333332E-2</v>
      </c>
      <c r="H13398" s="2">
        <v>21.628730000000001</v>
      </c>
      <c r="I13398" s="2">
        <v>101.6686</v>
      </c>
      <c r="J13398" s="2">
        <v>88.412580000000005</v>
      </c>
      <c r="K13398" s="2">
        <v>2.238213</v>
      </c>
      <c r="L13398" s="2">
        <v>-1.498264</v>
      </c>
      <c r="M13398">
        <v>1.0696540000000001</v>
      </c>
    </row>
    <row r="13399" spans="1:13" ht="15.6">
      <c r="A13399" s="12">
        <v>280</v>
      </c>
      <c r="B13399" s="9">
        <v>2016</v>
      </c>
      <c r="C13399" s="9">
        <v>10</v>
      </c>
      <c r="D13399" s="9">
        <v>6</v>
      </c>
      <c r="E13399" s="30">
        <f t="shared" si="418"/>
        <v>42649</v>
      </c>
      <c r="F13399" s="32">
        <f t="shared" si="419"/>
        <v>280</v>
      </c>
      <c r="G13399" s="6">
        <v>4.1666666666666664E-2</v>
      </c>
      <c r="H13399" s="2">
        <v>21.43731</v>
      </c>
      <c r="I13399" s="2">
        <v>101.65989999999999</v>
      </c>
      <c r="J13399" s="2">
        <v>89.088679999999997</v>
      </c>
      <c r="K13399" s="2">
        <v>2.053817</v>
      </c>
      <c r="L13399" s="2">
        <v>-2.1366960000000002</v>
      </c>
      <c r="M13399">
        <v>1.145278</v>
      </c>
    </row>
    <row r="13400" spans="1:13" ht="15.6">
      <c r="A13400" s="12">
        <v>280</v>
      </c>
      <c r="B13400" s="9">
        <v>2016</v>
      </c>
      <c r="C13400" s="9">
        <v>10</v>
      </c>
      <c r="D13400" s="9">
        <v>6</v>
      </c>
      <c r="E13400" s="30">
        <f t="shared" si="418"/>
        <v>42649</v>
      </c>
      <c r="F13400" s="32">
        <f t="shared" si="419"/>
        <v>280</v>
      </c>
      <c r="G13400" s="6">
        <v>6.25E-2</v>
      </c>
      <c r="H13400" s="2">
        <v>21.29571</v>
      </c>
      <c r="I13400" s="2">
        <v>101.664</v>
      </c>
      <c r="J13400" s="2">
        <v>89.965170000000001</v>
      </c>
      <c r="K13400" s="2">
        <v>2.067949</v>
      </c>
      <c r="L13400" s="2">
        <v>-1.224445</v>
      </c>
      <c r="M13400">
        <v>0.82342729999999997</v>
      </c>
    </row>
    <row r="13401" spans="1:13" ht="15.6">
      <c r="A13401" s="12">
        <v>280</v>
      </c>
      <c r="B13401" s="9">
        <v>2016</v>
      </c>
      <c r="C13401" s="9">
        <v>10</v>
      </c>
      <c r="D13401" s="9">
        <v>6</v>
      </c>
      <c r="E13401" s="30">
        <f t="shared" si="418"/>
        <v>42649</v>
      </c>
      <c r="F13401" s="32">
        <f t="shared" si="419"/>
        <v>280</v>
      </c>
      <c r="G13401" s="6">
        <v>8.3333333333333329E-2</v>
      </c>
      <c r="H13401" s="2">
        <v>21.12848</v>
      </c>
      <c r="I13401" s="2">
        <v>101.6583</v>
      </c>
      <c r="J13401" s="2">
        <v>91.257059999999996</v>
      </c>
      <c r="K13401" s="2">
        <v>2.2606269999999999</v>
      </c>
      <c r="L13401" s="2">
        <v>-0.34865570000000001</v>
      </c>
      <c r="M13401">
        <v>0.62014170000000002</v>
      </c>
    </row>
    <row r="13402" spans="1:13" ht="15.6">
      <c r="A13402" s="12">
        <v>280</v>
      </c>
      <c r="B13402" s="9">
        <v>2016</v>
      </c>
      <c r="C13402" s="9">
        <v>10</v>
      </c>
      <c r="D13402" s="9">
        <v>6</v>
      </c>
      <c r="E13402" s="30">
        <f t="shared" si="418"/>
        <v>42649</v>
      </c>
      <c r="F13402" s="32">
        <f t="shared" si="419"/>
        <v>280</v>
      </c>
      <c r="G13402" s="6">
        <v>0.10416666666666667</v>
      </c>
      <c r="H13402" s="2">
        <v>21.17878</v>
      </c>
      <c r="I13402" s="2">
        <v>101.6592</v>
      </c>
      <c r="J13402" s="2">
        <v>90.669799999999995</v>
      </c>
      <c r="K13402" s="2">
        <v>2.6014560000000002</v>
      </c>
      <c r="L13402" s="2">
        <v>-0.46877449999999998</v>
      </c>
      <c r="M13402">
        <v>0.2219846</v>
      </c>
    </row>
    <row r="13403" spans="1:13" ht="15.6">
      <c r="A13403" s="12">
        <v>280</v>
      </c>
      <c r="B13403" s="9">
        <v>2016</v>
      </c>
      <c r="C13403" s="9">
        <v>10</v>
      </c>
      <c r="D13403" s="9">
        <v>6</v>
      </c>
      <c r="E13403" s="30">
        <f t="shared" si="418"/>
        <v>42649</v>
      </c>
      <c r="F13403" s="32">
        <f t="shared" si="419"/>
        <v>280</v>
      </c>
      <c r="G13403" s="6">
        <v>0.125</v>
      </c>
      <c r="H13403" s="2">
        <v>20.963290000000001</v>
      </c>
      <c r="I13403" s="2">
        <v>101.646</v>
      </c>
      <c r="J13403" s="2">
        <v>90.846369999999993</v>
      </c>
      <c r="K13403" s="2">
        <v>1.9463569999999999</v>
      </c>
      <c r="L13403" s="2">
        <v>-1.807569</v>
      </c>
      <c r="M13403">
        <v>0.76784680000000005</v>
      </c>
    </row>
    <row r="13404" spans="1:13" ht="15.6">
      <c r="A13404" s="12">
        <v>280</v>
      </c>
      <c r="B13404" s="9">
        <v>2016</v>
      </c>
      <c r="C13404" s="9">
        <v>10</v>
      </c>
      <c r="D13404" s="9">
        <v>6</v>
      </c>
      <c r="E13404" s="30">
        <f t="shared" si="418"/>
        <v>42649</v>
      </c>
      <c r="F13404" s="32">
        <f t="shared" si="419"/>
        <v>280</v>
      </c>
      <c r="G13404" s="6">
        <v>0.14583333333333334</v>
      </c>
      <c r="H13404" s="2">
        <v>20.967210000000001</v>
      </c>
      <c r="I13404" s="2">
        <v>101.65779999999999</v>
      </c>
      <c r="J13404" s="2">
        <v>90.087389999999999</v>
      </c>
      <c r="K13404" s="2">
        <v>1.423862</v>
      </c>
      <c r="L13404" s="2">
        <v>-1.367648</v>
      </c>
      <c r="M13404">
        <v>1.2337210000000001</v>
      </c>
    </row>
    <row r="13405" spans="1:13" ht="15.6">
      <c r="A13405" s="12">
        <v>280</v>
      </c>
      <c r="B13405" s="9">
        <v>2016</v>
      </c>
      <c r="C13405" s="9">
        <v>10</v>
      </c>
      <c r="D13405" s="9">
        <v>6</v>
      </c>
      <c r="E13405" s="30">
        <f t="shared" si="418"/>
        <v>42649</v>
      </c>
      <c r="F13405" s="32">
        <f t="shared" si="419"/>
        <v>280</v>
      </c>
      <c r="G13405" s="6">
        <v>0.16666666666666666</v>
      </c>
      <c r="H13405" s="2">
        <v>20.907879999999999</v>
      </c>
      <c r="I13405" s="2">
        <v>101.6734</v>
      </c>
      <c r="J13405" s="2">
        <v>89.816310000000001</v>
      </c>
      <c r="K13405" s="2">
        <v>2.1033230000000001</v>
      </c>
      <c r="L13405" s="2">
        <v>-0.77129159999999997</v>
      </c>
      <c r="M13405">
        <v>0.78099790000000002</v>
      </c>
    </row>
    <row r="13406" spans="1:13" ht="15.6">
      <c r="A13406" s="12">
        <v>280</v>
      </c>
      <c r="B13406" s="9">
        <v>2016</v>
      </c>
      <c r="C13406" s="9">
        <v>10</v>
      </c>
      <c r="D13406" s="9">
        <v>6</v>
      </c>
      <c r="E13406" s="30">
        <f t="shared" si="418"/>
        <v>42649</v>
      </c>
      <c r="F13406" s="32">
        <f t="shared" si="419"/>
        <v>280</v>
      </c>
      <c r="G13406" s="6">
        <v>0.1875</v>
      </c>
      <c r="H13406" s="2">
        <v>20.938890000000001</v>
      </c>
      <c r="I13406" s="2">
        <v>101.7013</v>
      </c>
      <c r="J13406" s="2">
        <v>88.947860000000006</v>
      </c>
      <c r="K13406" s="2">
        <v>2.0250689999999998</v>
      </c>
      <c r="L13406" s="2">
        <v>-0.2343045</v>
      </c>
      <c r="M13406">
        <v>0.51201609999999997</v>
      </c>
    </row>
    <row r="13407" spans="1:13" ht="15.6">
      <c r="A13407" s="12">
        <v>280</v>
      </c>
      <c r="B13407" s="9">
        <v>2016</v>
      </c>
      <c r="C13407" s="9">
        <v>10</v>
      </c>
      <c r="D13407" s="9">
        <v>6</v>
      </c>
      <c r="E13407" s="30">
        <f t="shared" si="418"/>
        <v>42649</v>
      </c>
      <c r="F13407" s="32">
        <f t="shared" si="419"/>
        <v>280</v>
      </c>
      <c r="G13407" s="6">
        <v>0.20833333333333334</v>
      </c>
      <c r="H13407" s="2">
        <v>21.016680000000001</v>
      </c>
      <c r="I13407" s="2">
        <v>101.7316</v>
      </c>
      <c r="J13407" s="2">
        <v>88.051119999999997</v>
      </c>
      <c r="K13407" s="2">
        <v>2.0340039999999999</v>
      </c>
      <c r="L13407" s="2">
        <v>-0.40956730000000002</v>
      </c>
      <c r="M13407">
        <v>0.30215750000000002</v>
      </c>
    </row>
    <row r="13408" spans="1:13" ht="15.6">
      <c r="A13408" s="12">
        <v>280</v>
      </c>
      <c r="B13408" s="9">
        <v>2016</v>
      </c>
      <c r="C13408" s="9">
        <v>10</v>
      </c>
      <c r="D13408" s="9">
        <v>6</v>
      </c>
      <c r="E13408" s="30">
        <f t="shared" si="418"/>
        <v>42649</v>
      </c>
      <c r="F13408" s="32">
        <f t="shared" si="419"/>
        <v>280</v>
      </c>
      <c r="G13408" s="6">
        <v>0.22916666666666666</v>
      </c>
      <c r="H13408" s="2">
        <v>20.93554</v>
      </c>
      <c r="I13408" s="2">
        <v>101.74590000000001</v>
      </c>
      <c r="J13408" s="2">
        <v>89.362030000000004</v>
      </c>
      <c r="K13408" s="2">
        <v>1.5565560000000001</v>
      </c>
      <c r="L13408" s="2">
        <v>-0.98216870000000001</v>
      </c>
      <c r="M13408">
        <v>0.37845020000000001</v>
      </c>
    </row>
    <row r="13409" spans="1:13" ht="15.6">
      <c r="A13409" s="12">
        <v>280</v>
      </c>
      <c r="B13409" s="9">
        <v>2016</v>
      </c>
      <c r="C13409" s="9">
        <v>10</v>
      </c>
      <c r="D13409" s="9">
        <v>6</v>
      </c>
      <c r="E13409" s="30">
        <f t="shared" si="418"/>
        <v>42649</v>
      </c>
      <c r="F13409" s="32">
        <f t="shared" si="419"/>
        <v>280</v>
      </c>
      <c r="G13409" s="6">
        <v>0.25</v>
      </c>
      <c r="H13409" s="2">
        <v>20.784690000000001</v>
      </c>
      <c r="I13409" s="2">
        <v>101.76179999999999</v>
      </c>
      <c r="J13409" s="2">
        <v>90.210759999999993</v>
      </c>
      <c r="K13409" s="2">
        <v>2.0163120000000001</v>
      </c>
      <c r="L13409" s="2">
        <v>-1.009825</v>
      </c>
      <c r="M13409">
        <v>0.713449</v>
      </c>
    </row>
    <row r="13410" spans="1:13" ht="15.6">
      <c r="A13410" s="12">
        <v>280</v>
      </c>
      <c r="B13410" s="9">
        <v>2016</v>
      </c>
      <c r="C13410" s="9">
        <v>10</v>
      </c>
      <c r="D13410" s="9">
        <v>6</v>
      </c>
      <c r="E13410" s="30">
        <f t="shared" si="418"/>
        <v>42649</v>
      </c>
      <c r="F13410" s="32">
        <f t="shared" si="419"/>
        <v>280</v>
      </c>
      <c r="G13410" s="6">
        <v>0.27083333333333331</v>
      </c>
      <c r="H13410" s="2">
        <v>20.66037</v>
      </c>
      <c r="I13410" s="2">
        <v>101.7792</v>
      </c>
      <c r="J13410" s="2">
        <v>90.750100000000003</v>
      </c>
      <c r="K13410" s="2">
        <v>1.7721739999999999</v>
      </c>
      <c r="L13410" s="2">
        <v>7.8509650000000004</v>
      </c>
      <c r="M13410">
        <v>1.9859100000000001</v>
      </c>
    </row>
    <row r="13411" spans="1:13" ht="15.6">
      <c r="A13411" s="12">
        <v>280</v>
      </c>
      <c r="B13411" s="9">
        <v>2016</v>
      </c>
      <c r="C13411" s="9">
        <v>10</v>
      </c>
      <c r="D13411" s="9">
        <v>6</v>
      </c>
      <c r="E13411" s="30">
        <f t="shared" si="418"/>
        <v>42649</v>
      </c>
      <c r="F13411" s="32">
        <f t="shared" si="419"/>
        <v>280</v>
      </c>
      <c r="G13411" s="6">
        <v>0.29166666666666669</v>
      </c>
      <c r="H13411" s="2">
        <v>20.738440000000001</v>
      </c>
      <c r="I13411" s="2">
        <v>101.839</v>
      </c>
      <c r="J13411" s="2">
        <v>89.721950000000007</v>
      </c>
      <c r="K13411" s="2">
        <v>1.974953</v>
      </c>
      <c r="L13411" s="2">
        <v>38.023150000000001</v>
      </c>
      <c r="M13411">
        <v>6.5009459999999999</v>
      </c>
    </row>
    <row r="13412" spans="1:13" ht="15.6">
      <c r="A13412" s="12">
        <v>280</v>
      </c>
      <c r="B13412" s="9">
        <v>2016</v>
      </c>
      <c r="C13412" s="9">
        <v>10</v>
      </c>
      <c r="D13412" s="9">
        <v>6</v>
      </c>
      <c r="E13412" s="30">
        <f t="shared" si="418"/>
        <v>42649</v>
      </c>
      <c r="F13412" s="32">
        <f t="shared" si="419"/>
        <v>280</v>
      </c>
      <c r="G13412" s="6">
        <v>0.3125</v>
      </c>
      <c r="H13412" s="2">
        <v>20.805029999999999</v>
      </c>
      <c r="I13412" s="2">
        <v>101.85429999999999</v>
      </c>
      <c r="J13412" s="2">
        <v>88.819180000000003</v>
      </c>
      <c r="K13412" s="2">
        <v>3.0181849999999999</v>
      </c>
      <c r="L13412" s="2">
        <v>74.836200000000005</v>
      </c>
      <c r="M13412">
        <v>10.712719999999999</v>
      </c>
    </row>
    <row r="13413" spans="1:13" ht="15.6">
      <c r="A13413" s="12">
        <v>280</v>
      </c>
      <c r="B13413" s="9">
        <v>2016</v>
      </c>
      <c r="C13413" s="9">
        <v>10</v>
      </c>
      <c r="D13413" s="9">
        <v>6</v>
      </c>
      <c r="E13413" s="30">
        <f t="shared" si="418"/>
        <v>42649</v>
      </c>
      <c r="F13413" s="32">
        <f t="shared" si="419"/>
        <v>280</v>
      </c>
      <c r="G13413" s="6">
        <v>0.33333333333333331</v>
      </c>
      <c r="H13413" s="2">
        <v>21.02552</v>
      </c>
      <c r="I13413" s="2">
        <v>101.896</v>
      </c>
      <c r="J13413" s="2">
        <v>86.098659999999995</v>
      </c>
      <c r="K13413" s="2">
        <v>2.7633939999999999</v>
      </c>
      <c r="L13413" s="2">
        <v>112.0712</v>
      </c>
      <c r="M13413">
        <v>15.77216</v>
      </c>
    </row>
    <row r="13414" spans="1:13" ht="15.6">
      <c r="A13414" s="12">
        <v>280</v>
      </c>
      <c r="B13414" s="9">
        <v>2016</v>
      </c>
      <c r="C13414" s="9">
        <v>10</v>
      </c>
      <c r="D13414" s="9">
        <v>6</v>
      </c>
      <c r="E13414" s="30">
        <f t="shared" si="418"/>
        <v>42649</v>
      </c>
      <c r="F13414" s="32">
        <f t="shared" si="419"/>
        <v>280</v>
      </c>
      <c r="G13414" s="6">
        <v>0.35416666666666669</v>
      </c>
      <c r="H13414" s="2">
        <v>21.760929999999998</v>
      </c>
      <c r="I13414" s="2">
        <v>101.8844</v>
      </c>
      <c r="J13414" s="2">
        <v>82.212950000000006</v>
      </c>
      <c r="K13414" s="2">
        <v>2.6182059999999998</v>
      </c>
      <c r="L13414" s="2">
        <v>341.91090000000003</v>
      </c>
      <c r="M13414">
        <v>54.345559999999999</v>
      </c>
    </row>
    <row r="13415" spans="1:13" ht="15.6">
      <c r="A13415" s="12">
        <v>280</v>
      </c>
      <c r="B13415" s="9">
        <v>2016</v>
      </c>
      <c r="C13415" s="9">
        <v>10</v>
      </c>
      <c r="D13415" s="9">
        <v>6</v>
      </c>
      <c r="E13415" s="30">
        <f t="shared" si="418"/>
        <v>42649</v>
      </c>
      <c r="F13415" s="32">
        <f t="shared" si="419"/>
        <v>280</v>
      </c>
      <c r="G13415" s="6">
        <v>0.375</v>
      </c>
      <c r="H13415" s="2">
        <v>21.999320000000001</v>
      </c>
      <c r="I13415" s="2">
        <v>101.8874</v>
      </c>
      <c r="J13415" s="2">
        <v>79.548209999999997</v>
      </c>
      <c r="K13415" s="2">
        <v>2.7720259999999999</v>
      </c>
      <c r="L13415" s="2">
        <v>263.87009999999998</v>
      </c>
      <c r="M13415">
        <v>36.799669999999999</v>
      </c>
    </row>
    <row r="13416" spans="1:13" ht="15.6">
      <c r="A13416" s="12">
        <v>280</v>
      </c>
      <c r="B13416" s="9">
        <v>2016</v>
      </c>
      <c r="C13416" s="9">
        <v>10</v>
      </c>
      <c r="D13416" s="9">
        <v>6</v>
      </c>
      <c r="E13416" s="30">
        <f t="shared" si="418"/>
        <v>42649</v>
      </c>
      <c r="F13416" s="32">
        <f t="shared" si="419"/>
        <v>280</v>
      </c>
      <c r="G13416" s="6">
        <v>0.39583333333333331</v>
      </c>
      <c r="H13416" s="2">
        <v>21.96236</v>
      </c>
      <c r="I13416" s="2">
        <v>101.8999</v>
      </c>
      <c r="J13416" s="2">
        <v>79.08211</v>
      </c>
      <c r="K13416" s="2">
        <v>2.1196869999999999</v>
      </c>
      <c r="L13416" s="2">
        <v>263.50970000000001</v>
      </c>
      <c r="M13416">
        <v>37.006129999999999</v>
      </c>
    </row>
    <row r="13417" spans="1:13" ht="15.6">
      <c r="A13417" s="12">
        <v>280</v>
      </c>
      <c r="B13417" s="9">
        <v>2016</v>
      </c>
      <c r="C13417" s="9">
        <v>10</v>
      </c>
      <c r="D13417" s="9">
        <v>6</v>
      </c>
      <c r="E13417" s="30">
        <f t="shared" si="418"/>
        <v>42649</v>
      </c>
      <c r="F13417" s="32">
        <f t="shared" si="419"/>
        <v>280</v>
      </c>
      <c r="G13417" s="6">
        <v>0.41666666666666669</v>
      </c>
      <c r="H13417" s="2">
        <v>22.506889999999999</v>
      </c>
      <c r="I13417" s="2">
        <v>101.85760000000001</v>
      </c>
      <c r="J13417" s="2">
        <v>76.780079999999998</v>
      </c>
      <c r="K13417" s="2">
        <v>2.2379579999999999</v>
      </c>
      <c r="L13417" s="2">
        <v>365.7482</v>
      </c>
      <c r="M13417">
        <v>53.06035</v>
      </c>
    </row>
    <row r="13418" spans="1:13" ht="15.6">
      <c r="A13418" s="12">
        <v>280</v>
      </c>
      <c r="B13418" s="9">
        <v>2016</v>
      </c>
      <c r="C13418" s="9">
        <v>10</v>
      </c>
      <c r="D13418" s="9">
        <v>6</v>
      </c>
      <c r="E13418" s="30">
        <f t="shared" si="418"/>
        <v>42649</v>
      </c>
      <c r="F13418" s="32">
        <f t="shared" si="419"/>
        <v>280</v>
      </c>
      <c r="G13418" s="6">
        <v>0.4375</v>
      </c>
      <c r="H13418" s="2">
        <v>23.16433</v>
      </c>
      <c r="I13418" s="2">
        <v>101.8596</v>
      </c>
      <c r="J13418" s="2">
        <v>73.028949999999995</v>
      </c>
      <c r="K13418" s="2">
        <v>2.2023760000000001</v>
      </c>
      <c r="L13418" s="2">
        <v>459.61329999999998</v>
      </c>
      <c r="M13418">
        <v>66.426550000000006</v>
      </c>
    </row>
    <row r="13419" spans="1:13" ht="15.6">
      <c r="A13419" s="12">
        <v>280</v>
      </c>
      <c r="B13419" s="9">
        <v>2016</v>
      </c>
      <c r="C13419" s="9">
        <v>10</v>
      </c>
      <c r="D13419" s="9">
        <v>6</v>
      </c>
      <c r="E13419" s="30">
        <f t="shared" si="418"/>
        <v>42649</v>
      </c>
      <c r="F13419" s="32">
        <f t="shared" si="419"/>
        <v>280</v>
      </c>
      <c r="G13419" s="6">
        <v>0.45833333333333331</v>
      </c>
      <c r="H13419" s="2">
        <v>23.142969999999998</v>
      </c>
      <c r="I13419" s="2">
        <v>101.8926</v>
      </c>
      <c r="J13419" s="2">
        <v>72.603589999999997</v>
      </c>
      <c r="K13419" s="2">
        <v>2.0821200000000002</v>
      </c>
      <c r="L13419" s="2">
        <v>422.46129999999999</v>
      </c>
      <c r="M13419">
        <v>58.866280000000003</v>
      </c>
    </row>
    <row r="13420" spans="1:13" ht="15.6">
      <c r="A13420" s="12">
        <v>280</v>
      </c>
      <c r="B13420" s="9">
        <v>2016</v>
      </c>
      <c r="C13420" s="9">
        <v>10</v>
      </c>
      <c r="D13420" s="9">
        <v>6</v>
      </c>
      <c r="E13420" s="30">
        <f t="shared" si="418"/>
        <v>42649</v>
      </c>
      <c r="F13420" s="32">
        <f t="shared" si="419"/>
        <v>280</v>
      </c>
      <c r="G13420" s="6">
        <v>0.47916666666666669</v>
      </c>
      <c r="H13420" s="2">
        <v>23.334009999999999</v>
      </c>
      <c r="I13420" s="2">
        <v>101.872</v>
      </c>
      <c r="J13420" s="2">
        <v>71.352369999999993</v>
      </c>
      <c r="K13420" s="2">
        <v>2.3827569999999998</v>
      </c>
      <c r="L13420" s="2">
        <v>369.19850000000002</v>
      </c>
      <c r="M13420">
        <v>51.457270000000001</v>
      </c>
    </row>
    <row r="13421" spans="1:13" ht="15.6">
      <c r="A13421" s="12">
        <v>280</v>
      </c>
      <c r="B13421" s="9">
        <v>2016</v>
      </c>
      <c r="C13421" s="9">
        <v>10</v>
      </c>
      <c r="D13421" s="9">
        <v>6</v>
      </c>
      <c r="E13421" s="30">
        <f t="shared" si="418"/>
        <v>42649</v>
      </c>
      <c r="F13421" s="32">
        <f t="shared" si="419"/>
        <v>280</v>
      </c>
      <c r="G13421" s="6">
        <v>0.5</v>
      </c>
      <c r="H13421" s="2">
        <v>23.87574</v>
      </c>
      <c r="I13421" s="2">
        <v>101.85899999999999</v>
      </c>
      <c r="J13421" s="2">
        <v>67.516589999999994</v>
      </c>
      <c r="K13421" s="2">
        <v>2.1099359999999998</v>
      </c>
      <c r="L13421" s="2">
        <v>462.62</v>
      </c>
      <c r="M13421">
        <v>65.070530000000005</v>
      </c>
    </row>
    <row r="13422" spans="1:13" ht="15.6">
      <c r="A13422" s="12">
        <v>280</v>
      </c>
      <c r="B13422" s="9">
        <v>2016</v>
      </c>
      <c r="C13422" s="9">
        <v>10</v>
      </c>
      <c r="D13422" s="9">
        <v>6</v>
      </c>
      <c r="E13422" s="30">
        <f t="shared" si="418"/>
        <v>42649</v>
      </c>
      <c r="F13422" s="32">
        <f t="shared" si="419"/>
        <v>280</v>
      </c>
      <c r="G13422" s="6">
        <v>0.52083333333333337</v>
      </c>
      <c r="H13422" s="2">
        <v>24.474689999999999</v>
      </c>
      <c r="I13422" s="2">
        <v>101.8271</v>
      </c>
      <c r="J13422" s="2">
        <v>62.706110000000002</v>
      </c>
      <c r="K13422" s="2">
        <v>1.8881049999999999</v>
      </c>
      <c r="L13422" s="2">
        <v>501.214</v>
      </c>
      <c r="M13422">
        <v>71.392169999999993</v>
      </c>
    </row>
    <row r="13423" spans="1:13" ht="15.6">
      <c r="A13423" s="12">
        <v>280</v>
      </c>
      <c r="B13423" s="9">
        <v>2016</v>
      </c>
      <c r="C13423" s="9">
        <v>10</v>
      </c>
      <c r="D13423" s="9">
        <v>6</v>
      </c>
      <c r="E13423" s="30">
        <f t="shared" si="418"/>
        <v>42649</v>
      </c>
      <c r="F13423" s="32">
        <f t="shared" si="419"/>
        <v>280</v>
      </c>
      <c r="G13423" s="6">
        <v>0.54166666666666663</v>
      </c>
      <c r="H13423" s="2">
        <v>24.767530000000001</v>
      </c>
      <c r="I13423" s="2">
        <v>101.7811</v>
      </c>
      <c r="J13423" s="2">
        <v>60.311489999999999</v>
      </c>
      <c r="K13423" s="2">
        <v>1.6974800000000001</v>
      </c>
      <c r="L13423" s="2">
        <v>604.34529999999995</v>
      </c>
      <c r="M13423">
        <v>89.037239999999997</v>
      </c>
    </row>
    <row r="13424" spans="1:13" ht="15.6">
      <c r="A13424" s="12">
        <v>280</v>
      </c>
      <c r="B13424" s="9">
        <v>2016</v>
      </c>
      <c r="C13424" s="9">
        <v>10</v>
      </c>
      <c r="D13424" s="9">
        <v>6</v>
      </c>
      <c r="E13424" s="30">
        <f t="shared" si="418"/>
        <v>42649</v>
      </c>
      <c r="F13424" s="32">
        <f t="shared" si="419"/>
        <v>280</v>
      </c>
      <c r="G13424" s="6">
        <v>0.5625</v>
      </c>
      <c r="H13424" s="2">
        <v>25.02909</v>
      </c>
      <c r="I13424" s="2">
        <v>101.7359</v>
      </c>
      <c r="J13424" s="2">
        <v>59.79645</v>
      </c>
      <c r="K13424" s="2">
        <v>2.2361059999999999</v>
      </c>
      <c r="L13424" s="2">
        <v>442.41469999999998</v>
      </c>
      <c r="M13424">
        <v>62.476610000000001</v>
      </c>
    </row>
    <row r="13425" spans="1:13" ht="15.6">
      <c r="A13425" s="12">
        <v>280</v>
      </c>
      <c r="B13425" s="9">
        <v>2016</v>
      </c>
      <c r="C13425" s="9">
        <v>10</v>
      </c>
      <c r="D13425" s="9">
        <v>6</v>
      </c>
      <c r="E13425" s="30">
        <f t="shared" si="418"/>
        <v>42649</v>
      </c>
      <c r="F13425" s="32">
        <f t="shared" si="419"/>
        <v>280</v>
      </c>
      <c r="G13425" s="6">
        <v>0.58333333333333337</v>
      </c>
      <c r="H13425" s="2">
        <v>24.735220000000002</v>
      </c>
      <c r="I13425" s="2">
        <v>101.71729999999999</v>
      </c>
      <c r="J13425" s="2">
        <v>60.906930000000003</v>
      </c>
      <c r="K13425" s="2">
        <v>2.631046</v>
      </c>
      <c r="L13425" s="2">
        <v>365.39530000000002</v>
      </c>
      <c r="M13425">
        <v>51.213839999999998</v>
      </c>
    </row>
    <row r="13426" spans="1:13" ht="15.6">
      <c r="A13426" s="12">
        <v>280</v>
      </c>
      <c r="B13426" s="9">
        <v>2016</v>
      </c>
      <c r="C13426" s="9">
        <v>10</v>
      </c>
      <c r="D13426" s="9">
        <v>6</v>
      </c>
      <c r="E13426" s="30">
        <f t="shared" si="418"/>
        <v>42649</v>
      </c>
      <c r="F13426" s="32">
        <f t="shared" si="419"/>
        <v>280</v>
      </c>
      <c r="G13426" s="6">
        <v>0.60416666666666663</v>
      </c>
      <c r="H13426" s="2">
        <v>24.545559999999998</v>
      </c>
      <c r="I13426" s="2">
        <v>101.71850000000001</v>
      </c>
      <c r="J13426" s="2">
        <v>60.973399999999998</v>
      </c>
      <c r="K13426" s="2">
        <v>3.0071949999999998</v>
      </c>
      <c r="L13426" s="2">
        <v>284.59879999999998</v>
      </c>
      <c r="M13426">
        <v>39.362380000000002</v>
      </c>
    </row>
    <row r="13427" spans="1:13" ht="15.6">
      <c r="A13427" s="12">
        <v>280</v>
      </c>
      <c r="B13427" s="9">
        <v>2016</v>
      </c>
      <c r="C13427" s="9">
        <v>10</v>
      </c>
      <c r="D13427" s="9">
        <v>6</v>
      </c>
      <c r="E13427" s="30">
        <f t="shared" si="418"/>
        <v>42649</v>
      </c>
      <c r="F13427" s="32">
        <f t="shared" si="419"/>
        <v>280</v>
      </c>
      <c r="G13427" s="6">
        <v>0.625</v>
      </c>
      <c r="H13427" s="2">
        <v>24.313549999999999</v>
      </c>
      <c r="I13427" s="2">
        <v>101.70140000000001</v>
      </c>
      <c r="J13427" s="2">
        <v>61.922960000000003</v>
      </c>
      <c r="K13427" s="2">
        <v>2.3490069999999998</v>
      </c>
      <c r="L13427" s="2">
        <v>159.1765</v>
      </c>
      <c r="M13427">
        <v>21.3049</v>
      </c>
    </row>
    <row r="13428" spans="1:13" ht="15.6">
      <c r="A13428" s="12">
        <v>280</v>
      </c>
      <c r="B13428" s="9">
        <v>2016</v>
      </c>
      <c r="C13428" s="9">
        <v>10</v>
      </c>
      <c r="D13428" s="9">
        <v>6</v>
      </c>
      <c r="E13428" s="30">
        <f t="shared" si="418"/>
        <v>42649</v>
      </c>
      <c r="F13428" s="32">
        <f t="shared" si="419"/>
        <v>280</v>
      </c>
      <c r="G13428" s="6">
        <v>0.64583333333333337</v>
      </c>
      <c r="H13428" s="2">
        <v>24.170909999999999</v>
      </c>
      <c r="I13428" s="2">
        <v>101.7007</v>
      </c>
      <c r="J13428" s="2">
        <v>60.073900000000002</v>
      </c>
      <c r="K13428" s="2">
        <v>2.5246680000000001</v>
      </c>
      <c r="L13428" s="2">
        <v>164.70740000000001</v>
      </c>
      <c r="M13428">
        <v>22.948370000000001</v>
      </c>
    </row>
    <row r="13429" spans="1:13" ht="15.6">
      <c r="A13429" s="12">
        <v>280</v>
      </c>
      <c r="B13429" s="9">
        <v>2016</v>
      </c>
      <c r="C13429" s="9">
        <v>10</v>
      </c>
      <c r="D13429" s="9">
        <v>6</v>
      </c>
      <c r="E13429" s="30">
        <f t="shared" si="418"/>
        <v>42649</v>
      </c>
      <c r="F13429" s="32">
        <f t="shared" si="419"/>
        <v>280</v>
      </c>
      <c r="G13429" s="6">
        <v>0.66666666666666663</v>
      </c>
      <c r="H13429" s="2">
        <v>24.208950000000002</v>
      </c>
      <c r="I13429" s="2">
        <v>101.69370000000001</v>
      </c>
      <c r="J13429" s="2">
        <v>59.47439</v>
      </c>
      <c r="K13429" s="2">
        <v>2.7229030000000001</v>
      </c>
      <c r="L13429" s="2">
        <v>242.41679999999999</v>
      </c>
      <c r="M13429">
        <v>37.865209999999998</v>
      </c>
    </row>
    <row r="13430" spans="1:13" ht="15.6">
      <c r="A13430" s="12">
        <v>280</v>
      </c>
      <c r="B13430" s="9">
        <v>2016</v>
      </c>
      <c r="C13430" s="9">
        <v>10</v>
      </c>
      <c r="D13430" s="9">
        <v>6</v>
      </c>
      <c r="E13430" s="30">
        <f t="shared" si="418"/>
        <v>42649</v>
      </c>
      <c r="F13430" s="32">
        <f t="shared" si="419"/>
        <v>280</v>
      </c>
      <c r="G13430" s="6">
        <v>0.6875</v>
      </c>
      <c r="H13430" s="2">
        <v>23.917999999999999</v>
      </c>
      <c r="I13430" s="2">
        <v>101.68989999999999</v>
      </c>
      <c r="J13430" s="2">
        <v>59.316490000000002</v>
      </c>
      <c r="K13430" s="2">
        <v>2.8296899999999998</v>
      </c>
      <c r="L13430" s="2">
        <v>134.82300000000001</v>
      </c>
      <c r="M13430">
        <v>19.657350000000001</v>
      </c>
    </row>
    <row r="13431" spans="1:13" ht="15.6">
      <c r="A13431" s="12">
        <v>280</v>
      </c>
      <c r="B13431" s="9">
        <v>2016</v>
      </c>
      <c r="C13431" s="9">
        <v>10</v>
      </c>
      <c r="D13431" s="9">
        <v>6</v>
      </c>
      <c r="E13431" s="30">
        <f t="shared" si="418"/>
        <v>42649</v>
      </c>
      <c r="F13431" s="32">
        <f t="shared" si="419"/>
        <v>280</v>
      </c>
      <c r="G13431" s="6">
        <v>0.70833333333333337</v>
      </c>
      <c r="H13431" s="2">
        <v>23.491589999999999</v>
      </c>
      <c r="I13431" s="2">
        <v>101.6972</v>
      </c>
      <c r="J13431" s="2">
        <v>60.037269999999999</v>
      </c>
      <c r="K13431" s="2">
        <v>2.5120930000000001</v>
      </c>
      <c r="L13431" s="2">
        <v>63.487670000000001</v>
      </c>
      <c r="M13431">
        <v>9.5020070000000008</v>
      </c>
    </row>
    <row r="13432" spans="1:13" ht="15.6">
      <c r="A13432" s="12">
        <v>280</v>
      </c>
      <c r="B13432" s="9">
        <v>2016</v>
      </c>
      <c r="C13432" s="9">
        <v>10</v>
      </c>
      <c r="D13432" s="9">
        <v>6</v>
      </c>
      <c r="E13432" s="30">
        <f t="shared" si="418"/>
        <v>42649</v>
      </c>
      <c r="F13432" s="32">
        <f t="shared" si="419"/>
        <v>280</v>
      </c>
      <c r="G13432" s="6">
        <v>0.72916666666666663</v>
      </c>
      <c r="H13432" s="2">
        <v>23.124479999999998</v>
      </c>
      <c r="I13432" s="2">
        <v>101.7243</v>
      </c>
      <c r="J13432" s="2">
        <v>61.111190000000001</v>
      </c>
      <c r="K13432" s="2">
        <v>2.4281799999999998</v>
      </c>
      <c r="L13432" s="2">
        <v>34.010849999999998</v>
      </c>
      <c r="M13432">
        <v>5.6128479999999996</v>
      </c>
    </row>
    <row r="13433" spans="1:13" ht="15.6">
      <c r="A13433" s="12">
        <v>280</v>
      </c>
      <c r="B13433" s="9">
        <v>2016</v>
      </c>
      <c r="C13433" s="9">
        <v>10</v>
      </c>
      <c r="D13433" s="9">
        <v>6</v>
      </c>
      <c r="E13433" s="30">
        <f t="shared" si="418"/>
        <v>42649</v>
      </c>
      <c r="F13433" s="32">
        <f t="shared" si="419"/>
        <v>280</v>
      </c>
      <c r="G13433" s="6">
        <v>0.75</v>
      </c>
      <c r="H13433" s="2">
        <v>22.629760000000001</v>
      </c>
      <c r="I13433" s="2">
        <v>101.7354</v>
      </c>
      <c r="J13433" s="2">
        <v>63.116050000000001</v>
      </c>
      <c r="K13433" s="2">
        <v>2.4013990000000001</v>
      </c>
      <c r="L13433" s="2">
        <v>2.5308190000000002</v>
      </c>
      <c r="M13433">
        <v>1.0867020000000001</v>
      </c>
    </row>
    <row r="13434" spans="1:13" ht="15.6">
      <c r="A13434" s="12">
        <v>280</v>
      </c>
      <c r="B13434" s="9">
        <v>2016</v>
      </c>
      <c r="C13434" s="9">
        <v>10</v>
      </c>
      <c r="D13434" s="9">
        <v>6</v>
      </c>
      <c r="E13434" s="30">
        <f t="shared" si="418"/>
        <v>42649</v>
      </c>
      <c r="F13434" s="32">
        <f t="shared" si="419"/>
        <v>280</v>
      </c>
      <c r="G13434" s="6">
        <v>0.77083333333333337</v>
      </c>
      <c r="H13434" s="2">
        <v>22.237829999999999</v>
      </c>
      <c r="I13434" s="2">
        <v>101.74850000000001</v>
      </c>
      <c r="J13434" s="2">
        <v>62.35915</v>
      </c>
      <c r="K13434" s="2">
        <v>2.544019</v>
      </c>
      <c r="L13434" s="2">
        <v>-2.1587429999999999</v>
      </c>
      <c r="M13434">
        <v>0.86057260000000002</v>
      </c>
    </row>
    <row r="13435" spans="1:13" ht="15.6">
      <c r="A13435" s="12">
        <v>280</v>
      </c>
      <c r="B13435" s="9">
        <v>2016</v>
      </c>
      <c r="C13435" s="9">
        <v>10</v>
      </c>
      <c r="D13435" s="9">
        <v>6</v>
      </c>
      <c r="E13435" s="30">
        <f t="shared" si="418"/>
        <v>42649</v>
      </c>
      <c r="F13435" s="32">
        <f t="shared" si="419"/>
        <v>280</v>
      </c>
      <c r="G13435" s="6">
        <v>0.79166666666666663</v>
      </c>
      <c r="H13435" s="2">
        <v>21.879709999999999</v>
      </c>
      <c r="I13435" s="2">
        <v>101.7734</v>
      </c>
      <c r="J13435" s="2">
        <v>62.171939999999999</v>
      </c>
      <c r="K13435" s="2">
        <v>2.3354309999999998</v>
      </c>
      <c r="L13435" s="2">
        <v>-2.2380460000000002</v>
      </c>
      <c r="M13435">
        <v>0.85992769999999996</v>
      </c>
    </row>
    <row r="13436" spans="1:13" ht="15.6">
      <c r="A13436" s="12">
        <v>280</v>
      </c>
      <c r="B13436" s="9">
        <v>2016</v>
      </c>
      <c r="C13436" s="9">
        <v>10</v>
      </c>
      <c r="D13436" s="9">
        <v>6</v>
      </c>
      <c r="E13436" s="30">
        <f t="shared" si="418"/>
        <v>42649</v>
      </c>
      <c r="F13436" s="32">
        <f t="shared" si="419"/>
        <v>280</v>
      </c>
      <c r="G13436" s="6">
        <v>0.8125</v>
      </c>
      <c r="H13436" s="2">
        <v>21.541930000000001</v>
      </c>
      <c r="I13436" s="2">
        <v>101.8051</v>
      </c>
      <c r="J13436" s="2">
        <v>63.778489999999998</v>
      </c>
      <c r="K13436" s="2">
        <v>2.5405669999999998</v>
      </c>
      <c r="L13436" s="2">
        <v>-2.487511</v>
      </c>
      <c r="M13436">
        <v>1.001933</v>
      </c>
    </row>
    <row r="13437" spans="1:13" ht="15.6">
      <c r="A13437" s="12">
        <v>280</v>
      </c>
      <c r="B13437" s="9">
        <v>2016</v>
      </c>
      <c r="C13437" s="9">
        <v>10</v>
      </c>
      <c r="D13437" s="9">
        <v>6</v>
      </c>
      <c r="E13437" s="30">
        <f t="shared" si="418"/>
        <v>42649</v>
      </c>
      <c r="F13437" s="32">
        <f t="shared" si="419"/>
        <v>280</v>
      </c>
      <c r="G13437" s="6">
        <v>0.83333333333333337</v>
      </c>
      <c r="H13437" s="2">
        <v>21.175909999999998</v>
      </c>
      <c r="I13437" s="2">
        <v>101.8235</v>
      </c>
      <c r="J13437" s="2">
        <v>66.622669999999999</v>
      </c>
      <c r="K13437" s="2">
        <v>2.3473999999999999</v>
      </c>
      <c r="L13437" s="2">
        <v>-2.5907110000000002</v>
      </c>
      <c r="M13437">
        <v>1.08667</v>
      </c>
    </row>
    <row r="13438" spans="1:13" ht="15.6">
      <c r="A13438" s="12">
        <v>280</v>
      </c>
      <c r="B13438" s="9">
        <v>2016</v>
      </c>
      <c r="C13438" s="9">
        <v>10</v>
      </c>
      <c r="D13438" s="9">
        <v>6</v>
      </c>
      <c r="E13438" s="30">
        <f t="shared" si="418"/>
        <v>42649</v>
      </c>
      <c r="F13438" s="32">
        <f t="shared" si="419"/>
        <v>280</v>
      </c>
      <c r="G13438" s="6">
        <v>0.85416666666666663</v>
      </c>
      <c r="H13438" s="2">
        <v>20.953520000000001</v>
      </c>
      <c r="I13438" s="2">
        <v>101.8235</v>
      </c>
      <c r="J13438" s="2">
        <v>67.711420000000004</v>
      </c>
      <c r="K13438" s="2">
        <v>2.6764209999999999</v>
      </c>
      <c r="L13438" s="2">
        <v>-1.9300980000000001</v>
      </c>
      <c r="M13438">
        <v>1.0526709999999999</v>
      </c>
    </row>
    <row r="13439" spans="1:13" ht="15.6">
      <c r="A13439" s="12">
        <v>280</v>
      </c>
      <c r="B13439" s="9">
        <v>2016</v>
      </c>
      <c r="C13439" s="9">
        <v>10</v>
      </c>
      <c r="D13439" s="9">
        <v>6</v>
      </c>
      <c r="E13439" s="30">
        <f t="shared" si="418"/>
        <v>42649</v>
      </c>
      <c r="F13439" s="32">
        <f t="shared" si="419"/>
        <v>280</v>
      </c>
      <c r="G13439" s="6">
        <v>0.875</v>
      </c>
      <c r="H13439" s="2">
        <v>20.733090000000001</v>
      </c>
      <c r="I13439" s="2">
        <v>101.8262</v>
      </c>
      <c r="J13439" s="2">
        <v>68.774000000000001</v>
      </c>
      <c r="K13439" s="2">
        <v>2.2463920000000002</v>
      </c>
      <c r="L13439" s="2">
        <v>-2.4450599999999998</v>
      </c>
      <c r="M13439">
        <v>1.20983</v>
      </c>
    </row>
    <row r="13440" spans="1:13" ht="15.6">
      <c r="A13440" s="12">
        <v>280</v>
      </c>
      <c r="B13440" s="9">
        <v>2016</v>
      </c>
      <c r="C13440" s="9">
        <v>10</v>
      </c>
      <c r="D13440" s="9">
        <v>6</v>
      </c>
      <c r="E13440" s="30">
        <f t="shared" si="418"/>
        <v>42649</v>
      </c>
      <c r="F13440" s="32">
        <f t="shared" si="419"/>
        <v>280</v>
      </c>
      <c r="G13440" s="6">
        <v>0.89583333333333337</v>
      </c>
      <c r="H13440" s="2">
        <v>20.484719999999999</v>
      </c>
      <c r="I13440" s="2">
        <v>101.8347</v>
      </c>
      <c r="J13440" s="2">
        <v>70.163870000000003</v>
      </c>
      <c r="K13440" s="2">
        <v>2.3324549999999999</v>
      </c>
      <c r="L13440" s="2">
        <v>-2.802241</v>
      </c>
      <c r="M13440">
        <v>1.41011</v>
      </c>
    </row>
    <row r="13441" spans="1:13" ht="15.6">
      <c r="A13441" s="12">
        <v>280</v>
      </c>
      <c r="B13441" s="9">
        <v>2016</v>
      </c>
      <c r="C13441" s="9">
        <v>10</v>
      </c>
      <c r="D13441" s="9">
        <v>6</v>
      </c>
      <c r="E13441" s="30">
        <f t="shared" si="418"/>
        <v>42649</v>
      </c>
      <c r="F13441" s="32">
        <f t="shared" si="419"/>
        <v>280</v>
      </c>
      <c r="G13441" s="6">
        <v>0.91666666666666663</v>
      </c>
      <c r="H13441" s="2">
        <v>20.307690000000001</v>
      </c>
      <c r="I13441" s="2">
        <v>101.8506</v>
      </c>
      <c r="J13441" s="2">
        <v>70.84563</v>
      </c>
      <c r="K13441" s="2">
        <v>1.8491390000000001</v>
      </c>
      <c r="L13441" s="2">
        <v>-2.7137199999999999</v>
      </c>
      <c r="M13441">
        <v>1.640552</v>
      </c>
    </row>
    <row r="13442" spans="1:13" ht="15.6">
      <c r="A13442" s="12">
        <v>280</v>
      </c>
      <c r="B13442" s="9">
        <v>2016</v>
      </c>
      <c r="C13442" s="9">
        <v>10</v>
      </c>
      <c r="D13442" s="9">
        <v>6</v>
      </c>
      <c r="E13442" s="30">
        <f t="shared" si="418"/>
        <v>42649</v>
      </c>
      <c r="F13442" s="32">
        <f t="shared" si="419"/>
        <v>280</v>
      </c>
      <c r="G13442" s="6">
        <v>0.9375</v>
      </c>
      <c r="H13442" s="2">
        <v>20.16553</v>
      </c>
      <c r="I13442" s="2">
        <v>101.8489</v>
      </c>
      <c r="J13442" s="2">
        <v>72.211100000000002</v>
      </c>
      <c r="K13442" s="2">
        <v>1.5663640000000001</v>
      </c>
      <c r="L13442" s="2">
        <v>-1.770543</v>
      </c>
      <c r="M13442">
        <v>1.5236799999999999</v>
      </c>
    </row>
    <row r="13443" spans="1:13" ht="15.6">
      <c r="A13443" s="12">
        <v>280</v>
      </c>
      <c r="B13443" s="9">
        <v>2016</v>
      </c>
      <c r="C13443" s="9">
        <v>10</v>
      </c>
      <c r="D13443" s="9">
        <v>6</v>
      </c>
      <c r="E13443" s="30">
        <f t="shared" si="418"/>
        <v>42649</v>
      </c>
      <c r="F13443" s="32">
        <f t="shared" si="419"/>
        <v>280</v>
      </c>
      <c r="G13443" s="6">
        <v>0.95833333333333337</v>
      </c>
      <c r="H13443" s="2">
        <v>20.26136</v>
      </c>
      <c r="I13443" s="2">
        <v>101.8258</v>
      </c>
      <c r="J13443" s="2">
        <v>71.915080000000003</v>
      </c>
      <c r="K13443" s="2">
        <v>1.653233</v>
      </c>
      <c r="L13443" s="2">
        <v>-1.017028</v>
      </c>
      <c r="M13443">
        <v>1.0390919999999999</v>
      </c>
    </row>
    <row r="13444" spans="1:13" ht="15.6">
      <c r="A13444" s="12">
        <v>280</v>
      </c>
      <c r="B13444" s="9">
        <v>2016</v>
      </c>
      <c r="C13444" s="9">
        <v>10</v>
      </c>
      <c r="D13444" s="9">
        <v>6</v>
      </c>
      <c r="E13444" s="30">
        <f t="shared" si="418"/>
        <v>42649</v>
      </c>
      <c r="F13444" s="32">
        <f t="shared" si="419"/>
        <v>280</v>
      </c>
      <c r="G13444" s="6">
        <v>0.97916666666666663</v>
      </c>
      <c r="H13444" s="2">
        <v>20.089970000000001</v>
      </c>
      <c r="I13444" s="2">
        <v>101.8169</v>
      </c>
      <c r="J13444" s="2">
        <v>73.08408</v>
      </c>
      <c r="K13444" s="2">
        <v>1.69526</v>
      </c>
      <c r="L13444" s="2">
        <v>-1.0629980000000001</v>
      </c>
      <c r="M13444">
        <v>0.86356929999999998</v>
      </c>
    </row>
    <row r="13445" spans="1:13" ht="15.6">
      <c r="A13445" s="12">
        <v>281</v>
      </c>
      <c r="B13445" s="9">
        <v>2016</v>
      </c>
      <c r="C13445" s="9">
        <v>10</v>
      </c>
      <c r="D13445" s="9">
        <v>6</v>
      </c>
      <c r="E13445" s="30">
        <f t="shared" si="418"/>
        <v>42649</v>
      </c>
      <c r="F13445" s="32">
        <f t="shared" si="419"/>
        <v>280</v>
      </c>
      <c r="G13445" s="6">
        <v>0</v>
      </c>
      <c r="H13445" s="2">
        <v>20.053629999999998</v>
      </c>
      <c r="I13445" s="2">
        <v>101.7959</v>
      </c>
      <c r="J13445" s="2">
        <v>73.784999999999997</v>
      </c>
      <c r="K13445" s="2">
        <v>1.5204850000000001</v>
      </c>
      <c r="L13445" s="2">
        <v>-0.42655500000000002</v>
      </c>
      <c r="M13445">
        <v>0.4665668</v>
      </c>
    </row>
    <row r="13446" spans="1:13" ht="15.6">
      <c r="A13446" s="12">
        <v>281</v>
      </c>
      <c r="B13446" s="9">
        <v>2016</v>
      </c>
      <c r="C13446" s="9">
        <v>10</v>
      </c>
      <c r="D13446" s="9">
        <v>7</v>
      </c>
      <c r="E13446" s="30">
        <f t="shared" ref="E13446:E13509" si="420">DATE(B13446,C13446,D13446)</f>
        <v>42650</v>
      </c>
      <c r="F13446" s="32">
        <f t="shared" ref="F13446:F13509" si="421">E13446-DATE(YEAR(E13446),1,0)</f>
        <v>281</v>
      </c>
      <c r="G13446" s="6">
        <v>2.0833333333333332E-2</v>
      </c>
      <c r="H13446" s="2">
        <v>20.009129999999999</v>
      </c>
      <c r="I13446" s="2">
        <v>101.7764</v>
      </c>
      <c r="J13446" s="2">
        <v>74.706950000000006</v>
      </c>
      <c r="K13446" s="2">
        <v>1.387175</v>
      </c>
      <c r="L13446" s="2">
        <v>-1.4752780000000001</v>
      </c>
      <c r="M13446">
        <v>0.77293940000000005</v>
      </c>
    </row>
    <row r="13447" spans="1:13" ht="15.6">
      <c r="A13447" s="12">
        <v>281</v>
      </c>
      <c r="B13447" s="9">
        <v>2016</v>
      </c>
      <c r="C13447" s="9">
        <v>10</v>
      </c>
      <c r="D13447" s="9">
        <v>7</v>
      </c>
      <c r="E13447" s="30">
        <f t="shared" si="420"/>
        <v>42650</v>
      </c>
      <c r="F13447" s="32">
        <f t="shared" si="421"/>
        <v>281</v>
      </c>
      <c r="G13447" s="6">
        <v>4.1666666666666664E-2</v>
      </c>
      <c r="H13447" s="2">
        <v>19.97334</v>
      </c>
      <c r="I13447" s="2">
        <v>101.7668</v>
      </c>
      <c r="J13447" s="2">
        <v>75.531970000000001</v>
      </c>
      <c r="K13447" s="2">
        <v>0.93649660000000001</v>
      </c>
      <c r="L13447" s="2">
        <v>-1.087242</v>
      </c>
      <c r="M13447">
        <v>1.0447900000000001</v>
      </c>
    </row>
    <row r="13448" spans="1:13" ht="15.6">
      <c r="A13448" s="12">
        <v>281</v>
      </c>
      <c r="B13448" s="9">
        <v>2016</v>
      </c>
      <c r="C13448" s="9">
        <v>10</v>
      </c>
      <c r="D13448" s="9">
        <v>7</v>
      </c>
      <c r="E13448" s="30">
        <f t="shared" si="420"/>
        <v>42650</v>
      </c>
      <c r="F13448" s="32">
        <f t="shared" si="421"/>
        <v>281</v>
      </c>
      <c r="G13448" s="6">
        <v>6.25E-2</v>
      </c>
      <c r="H13448" s="2">
        <v>19.278420000000001</v>
      </c>
      <c r="I13448" s="2">
        <v>101.70399999999999</v>
      </c>
      <c r="J13448" s="2">
        <v>82.531649999999999</v>
      </c>
      <c r="K13448" s="2">
        <v>0.70337669999999997</v>
      </c>
      <c r="L13448" s="2">
        <v>-4.1121499999999997</v>
      </c>
      <c r="M13448">
        <v>3.1219380000000001</v>
      </c>
    </row>
    <row r="13449" spans="1:13" ht="15.6">
      <c r="A13449" s="12">
        <v>281</v>
      </c>
      <c r="B13449" s="9">
        <v>2016</v>
      </c>
      <c r="C13449" s="9">
        <v>10</v>
      </c>
      <c r="D13449" s="9">
        <v>7</v>
      </c>
      <c r="E13449" s="30">
        <f t="shared" si="420"/>
        <v>42650</v>
      </c>
      <c r="F13449" s="32">
        <f t="shared" si="421"/>
        <v>281</v>
      </c>
      <c r="G13449" s="6">
        <v>8.3333333333333329E-2</v>
      </c>
      <c r="H13449" s="2">
        <v>18.486450000000001</v>
      </c>
      <c r="I13449" s="2">
        <v>101.6878</v>
      </c>
      <c r="J13449" s="2">
        <v>84.505489999999995</v>
      </c>
      <c r="K13449" s="2">
        <v>0.4958341</v>
      </c>
      <c r="L13449" s="2">
        <v>-2.090074</v>
      </c>
      <c r="M13449">
        <v>3.6610520000000002</v>
      </c>
    </row>
    <row r="13450" spans="1:13" ht="15.6">
      <c r="A13450" s="12">
        <v>281</v>
      </c>
      <c r="B13450" s="9">
        <v>2016</v>
      </c>
      <c r="C13450" s="9">
        <v>10</v>
      </c>
      <c r="D13450" s="9">
        <v>7</v>
      </c>
      <c r="E13450" s="30">
        <f t="shared" si="420"/>
        <v>42650</v>
      </c>
      <c r="F13450" s="32">
        <f t="shared" si="421"/>
        <v>281</v>
      </c>
      <c r="G13450" s="6">
        <v>0.10416666666666667</v>
      </c>
      <c r="H13450" s="2">
        <v>18.166910000000001</v>
      </c>
      <c r="I13450" s="2">
        <v>101.6874</v>
      </c>
      <c r="J13450" s="2">
        <v>83.464740000000006</v>
      </c>
      <c r="K13450" s="2">
        <v>0.74394249999999995</v>
      </c>
      <c r="L13450" s="2">
        <v>-0.86760190000000004</v>
      </c>
      <c r="M13450">
        <v>3.4462640000000002</v>
      </c>
    </row>
    <row r="13451" spans="1:13" ht="15.6">
      <c r="A13451" s="12">
        <v>281</v>
      </c>
      <c r="B13451" s="9">
        <v>2016</v>
      </c>
      <c r="C13451" s="9">
        <v>10</v>
      </c>
      <c r="D13451" s="9">
        <v>7</v>
      </c>
      <c r="E13451" s="30">
        <f t="shared" si="420"/>
        <v>42650</v>
      </c>
      <c r="F13451" s="32">
        <f t="shared" si="421"/>
        <v>281</v>
      </c>
      <c r="G13451" s="6">
        <v>0.125</v>
      </c>
      <c r="H13451" s="2">
        <v>17.63053</v>
      </c>
      <c r="I13451" s="2">
        <v>101.691</v>
      </c>
      <c r="J13451" s="2">
        <v>87.311869999999999</v>
      </c>
      <c r="K13451" s="2">
        <v>0.86784510000000004</v>
      </c>
      <c r="L13451" s="2">
        <v>-2.1431610000000001</v>
      </c>
      <c r="M13451">
        <v>3.1205609999999999</v>
      </c>
    </row>
    <row r="13452" spans="1:13" ht="15.6">
      <c r="A13452" s="12">
        <v>281</v>
      </c>
      <c r="B13452" s="9">
        <v>2016</v>
      </c>
      <c r="C13452" s="9">
        <v>10</v>
      </c>
      <c r="D13452" s="9">
        <v>7</v>
      </c>
      <c r="E13452" s="30">
        <f t="shared" si="420"/>
        <v>42650</v>
      </c>
      <c r="F13452" s="32">
        <f t="shared" si="421"/>
        <v>281</v>
      </c>
      <c r="G13452" s="6">
        <v>0.14583333333333334</v>
      </c>
      <c r="H13452" s="2">
        <v>17.124389999999998</v>
      </c>
      <c r="I13452" s="2">
        <v>101.6776</v>
      </c>
      <c r="J13452" s="2">
        <v>92.795739999999995</v>
      </c>
      <c r="K13452" s="2">
        <v>1.097772</v>
      </c>
      <c r="L13452" s="2">
        <v>-1.579664</v>
      </c>
      <c r="M13452">
        <v>2.1601020000000002</v>
      </c>
    </row>
    <row r="13453" spans="1:13" ht="15.6">
      <c r="A13453" s="12">
        <v>281</v>
      </c>
      <c r="B13453" s="9">
        <v>2016</v>
      </c>
      <c r="C13453" s="9">
        <v>10</v>
      </c>
      <c r="D13453" s="9">
        <v>7</v>
      </c>
      <c r="E13453" s="30">
        <f t="shared" si="420"/>
        <v>42650</v>
      </c>
      <c r="F13453" s="32">
        <f t="shared" si="421"/>
        <v>281</v>
      </c>
      <c r="G13453" s="6">
        <v>0.16666666666666666</v>
      </c>
      <c r="H13453" s="2">
        <v>16.958300000000001</v>
      </c>
      <c r="I13453" s="2">
        <v>101.65260000000001</v>
      </c>
      <c r="J13453" s="2">
        <v>94.709339999999997</v>
      </c>
      <c r="K13453" s="2">
        <v>1.3472580000000001</v>
      </c>
      <c r="L13453" s="2">
        <v>-1.1366240000000001</v>
      </c>
      <c r="M13453">
        <v>1.980237</v>
      </c>
    </row>
    <row r="13454" spans="1:13" ht="15.6">
      <c r="A13454" s="12">
        <v>281</v>
      </c>
      <c r="B13454" s="9">
        <v>2016</v>
      </c>
      <c r="C13454" s="9">
        <v>10</v>
      </c>
      <c r="D13454" s="9">
        <v>7</v>
      </c>
      <c r="E13454" s="30">
        <f t="shared" si="420"/>
        <v>42650</v>
      </c>
      <c r="F13454" s="32">
        <f t="shared" si="421"/>
        <v>281</v>
      </c>
      <c r="G13454" s="6">
        <v>0.1875</v>
      </c>
      <c r="H13454" s="2">
        <v>17.15427</v>
      </c>
      <c r="I13454" s="2">
        <v>101.63809999999999</v>
      </c>
      <c r="J13454" s="2">
        <v>95.779480000000007</v>
      </c>
      <c r="K13454" s="2">
        <v>0.72741169999999999</v>
      </c>
      <c r="L13454" s="2">
        <v>-0.7076422</v>
      </c>
      <c r="M13454">
        <v>1.764467</v>
      </c>
    </row>
    <row r="13455" spans="1:13" ht="15.6">
      <c r="A13455" s="12">
        <v>281</v>
      </c>
      <c r="B13455" s="9">
        <v>2016</v>
      </c>
      <c r="C13455" s="9">
        <v>10</v>
      </c>
      <c r="D13455" s="9">
        <v>7</v>
      </c>
      <c r="E13455" s="30">
        <f t="shared" si="420"/>
        <v>42650</v>
      </c>
      <c r="F13455" s="32">
        <f t="shared" si="421"/>
        <v>281</v>
      </c>
      <c r="G13455" s="6">
        <v>0.20833333333333334</v>
      </c>
      <c r="H13455" s="2">
        <v>17.410679999999999</v>
      </c>
      <c r="I13455" s="2">
        <v>101.6311</v>
      </c>
      <c r="J13455" s="2">
        <v>95.260490000000004</v>
      </c>
      <c r="K13455" s="2">
        <v>1.1324149999999999</v>
      </c>
      <c r="L13455" s="2">
        <v>-0.66487680000000005</v>
      </c>
      <c r="M13455">
        <v>1.8143279999999999</v>
      </c>
    </row>
    <row r="13456" spans="1:13" ht="15.6">
      <c r="A13456" s="12">
        <v>281</v>
      </c>
      <c r="B13456" s="9">
        <v>2016</v>
      </c>
      <c r="C13456" s="9">
        <v>10</v>
      </c>
      <c r="D13456" s="9">
        <v>7</v>
      </c>
      <c r="E13456" s="30">
        <f t="shared" si="420"/>
        <v>42650</v>
      </c>
      <c r="F13456" s="32">
        <f t="shared" si="421"/>
        <v>281</v>
      </c>
      <c r="G13456" s="6">
        <v>0.22916666666666666</v>
      </c>
      <c r="H13456" s="2">
        <v>17.507069999999999</v>
      </c>
      <c r="I13456" s="2">
        <v>101.60850000000001</v>
      </c>
      <c r="J13456" s="2">
        <v>96.512200000000007</v>
      </c>
      <c r="K13456" s="2">
        <v>1.0929359999999999</v>
      </c>
      <c r="L13456" s="2">
        <v>-0.65485899999999997</v>
      </c>
      <c r="M13456">
        <v>1.3604799999999999</v>
      </c>
    </row>
    <row r="13457" spans="1:13" ht="15.6">
      <c r="A13457" s="12">
        <v>281</v>
      </c>
      <c r="B13457" s="9">
        <v>2016</v>
      </c>
      <c r="C13457" s="9">
        <v>10</v>
      </c>
      <c r="D13457" s="9">
        <v>7</v>
      </c>
      <c r="E13457" s="30">
        <f t="shared" si="420"/>
        <v>42650</v>
      </c>
      <c r="F13457" s="32">
        <f t="shared" si="421"/>
        <v>281</v>
      </c>
      <c r="G13457" s="6">
        <v>0.25</v>
      </c>
      <c r="H13457" s="2">
        <v>17.50919</v>
      </c>
      <c r="I13457" s="2">
        <v>101.60039999999999</v>
      </c>
      <c r="J13457" s="2">
        <v>96.416700000000006</v>
      </c>
      <c r="K13457" s="2">
        <v>1.7381180000000001</v>
      </c>
      <c r="L13457" s="2">
        <v>-0.60699860000000005</v>
      </c>
      <c r="M13457">
        <v>2.110271</v>
      </c>
    </row>
    <row r="13458" spans="1:13" ht="15.6">
      <c r="A13458" s="12">
        <v>281</v>
      </c>
      <c r="B13458" s="9">
        <v>2016</v>
      </c>
      <c r="C13458" s="9">
        <v>10</v>
      </c>
      <c r="D13458" s="9">
        <v>7</v>
      </c>
      <c r="E13458" s="30">
        <f t="shared" si="420"/>
        <v>42650</v>
      </c>
      <c r="F13458" s="32">
        <f t="shared" si="421"/>
        <v>281</v>
      </c>
      <c r="G13458" s="6">
        <v>0.27083333333333331</v>
      </c>
      <c r="H13458" s="2">
        <v>17.430820000000001</v>
      </c>
      <c r="I13458" s="2">
        <v>101.6241</v>
      </c>
      <c r="J13458" s="2">
        <v>94.847809999999996</v>
      </c>
      <c r="K13458" s="2">
        <v>1.670682</v>
      </c>
      <c r="L13458" s="2">
        <v>3.7229239999999999</v>
      </c>
      <c r="M13458">
        <v>2.644107</v>
      </c>
    </row>
    <row r="13459" spans="1:13" ht="15.6">
      <c r="A13459" s="12">
        <v>281</v>
      </c>
      <c r="B13459" s="9">
        <v>2016</v>
      </c>
      <c r="C13459" s="9">
        <v>10</v>
      </c>
      <c r="D13459" s="9">
        <v>7</v>
      </c>
      <c r="E13459" s="30">
        <f t="shared" si="420"/>
        <v>42650</v>
      </c>
      <c r="F13459" s="32">
        <f t="shared" si="421"/>
        <v>281</v>
      </c>
      <c r="G13459" s="6">
        <v>0.29166666666666669</v>
      </c>
      <c r="H13459" s="2">
        <v>17.379439999999999</v>
      </c>
      <c r="I13459" s="2">
        <v>101.6366</v>
      </c>
      <c r="J13459" s="2">
        <v>95.21199</v>
      </c>
      <c r="K13459" s="2">
        <v>0.98805989999999999</v>
      </c>
      <c r="L13459" s="2">
        <v>19.02505</v>
      </c>
      <c r="M13459">
        <v>3.9510230000000002</v>
      </c>
    </row>
    <row r="13460" spans="1:13" ht="15.6">
      <c r="A13460" s="12">
        <v>281</v>
      </c>
      <c r="B13460" s="9">
        <v>2016</v>
      </c>
      <c r="C13460" s="9">
        <v>10</v>
      </c>
      <c r="D13460" s="9">
        <v>7</v>
      </c>
      <c r="E13460" s="30">
        <f t="shared" si="420"/>
        <v>42650</v>
      </c>
      <c r="F13460" s="32">
        <f t="shared" si="421"/>
        <v>281</v>
      </c>
      <c r="G13460" s="6">
        <v>0.3125</v>
      </c>
      <c r="H13460" s="2">
        <v>17.5227</v>
      </c>
      <c r="I13460" s="2">
        <v>101.6527</v>
      </c>
      <c r="J13460" s="2">
        <v>92.869789999999995</v>
      </c>
      <c r="K13460" s="2">
        <v>0.91305270000000005</v>
      </c>
      <c r="L13460" s="2">
        <v>34.592590000000001</v>
      </c>
      <c r="M13460">
        <v>5.6856200000000001</v>
      </c>
    </row>
    <row r="13461" spans="1:13" ht="15.6">
      <c r="A13461" s="12">
        <v>281</v>
      </c>
      <c r="B13461" s="9">
        <v>2016</v>
      </c>
      <c r="C13461" s="9">
        <v>10</v>
      </c>
      <c r="D13461" s="9">
        <v>7</v>
      </c>
      <c r="E13461" s="30">
        <f t="shared" si="420"/>
        <v>42650</v>
      </c>
      <c r="F13461" s="32">
        <f t="shared" si="421"/>
        <v>281</v>
      </c>
      <c r="G13461" s="6">
        <v>0.33333333333333331</v>
      </c>
      <c r="H13461" s="2">
        <v>17.889150000000001</v>
      </c>
      <c r="I13461" s="2">
        <v>101.63120000000001</v>
      </c>
      <c r="J13461" s="2">
        <v>91.412239999999997</v>
      </c>
      <c r="K13461" s="2">
        <v>0.95757820000000005</v>
      </c>
      <c r="L13461" s="2">
        <v>88.90343</v>
      </c>
      <c r="M13461">
        <v>12.13608</v>
      </c>
    </row>
    <row r="13462" spans="1:13" ht="15.6">
      <c r="A13462" s="12">
        <v>281</v>
      </c>
      <c r="B13462" s="9">
        <v>2016</v>
      </c>
      <c r="C13462" s="9">
        <v>10</v>
      </c>
      <c r="D13462" s="9">
        <v>7</v>
      </c>
      <c r="E13462" s="30">
        <f t="shared" si="420"/>
        <v>42650</v>
      </c>
      <c r="F13462" s="32">
        <f t="shared" si="421"/>
        <v>281</v>
      </c>
      <c r="G13462" s="6">
        <v>0.35416666666666669</v>
      </c>
      <c r="H13462" s="2">
        <v>18.544550000000001</v>
      </c>
      <c r="I13462" s="2">
        <v>101.6054</v>
      </c>
      <c r="J13462" s="2">
        <v>87.412869999999998</v>
      </c>
      <c r="K13462" s="2">
        <v>1.2309060000000001</v>
      </c>
      <c r="L13462" s="2">
        <v>180.73570000000001</v>
      </c>
      <c r="M13462">
        <v>24.389800000000001</v>
      </c>
    </row>
    <row r="13463" spans="1:13" ht="15.6">
      <c r="A13463" s="12">
        <v>281</v>
      </c>
      <c r="B13463" s="9">
        <v>2016</v>
      </c>
      <c r="C13463" s="9">
        <v>10</v>
      </c>
      <c r="D13463" s="9">
        <v>7</v>
      </c>
      <c r="E13463" s="30">
        <f t="shared" si="420"/>
        <v>42650</v>
      </c>
      <c r="F13463" s="32">
        <f t="shared" si="421"/>
        <v>281</v>
      </c>
      <c r="G13463" s="6">
        <v>0.375</v>
      </c>
      <c r="H13463" s="2">
        <v>19.36121</v>
      </c>
      <c r="I13463" s="2">
        <v>101.6027</v>
      </c>
      <c r="J13463" s="2">
        <v>84.251509999999996</v>
      </c>
      <c r="K13463" s="2">
        <v>1.259034</v>
      </c>
      <c r="L13463" s="2">
        <v>253.01730000000001</v>
      </c>
      <c r="M13463">
        <v>33.260289999999998</v>
      </c>
    </row>
    <row r="13464" spans="1:13" ht="15.6">
      <c r="A13464" s="12">
        <v>281</v>
      </c>
      <c r="B13464" s="9">
        <v>2016</v>
      </c>
      <c r="C13464" s="9">
        <v>10</v>
      </c>
      <c r="D13464" s="9">
        <v>7</v>
      </c>
      <c r="E13464" s="30">
        <f t="shared" si="420"/>
        <v>42650</v>
      </c>
      <c r="F13464" s="32">
        <f t="shared" si="421"/>
        <v>281</v>
      </c>
      <c r="G13464" s="6">
        <v>0.39583333333333331</v>
      </c>
      <c r="H13464" s="2">
        <v>19.76886</v>
      </c>
      <c r="I13464" s="2">
        <v>101.572</v>
      </c>
      <c r="J13464" s="2">
        <v>84.055130000000005</v>
      </c>
      <c r="K13464" s="2">
        <v>1.5845800000000001</v>
      </c>
      <c r="L13464" s="2">
        <v>254.83150000000001</v>
      </c>
      <c r="M13464">
        <v>33.878019999999999</v>
      </c>
    </row>
    <row r="13465" spans="1:13" ht="15.6">
      <c r="A13465" s="12">
        <v>281</v>
      </c>
      <c r="B13465" s="9">
        <v>2016</v>
      </c>
      <c r="C13465" s="9">
        <v>10</v>
      </c>
      <c r="D13465" s="9">
        <v>7</v>
      </c>
      <c r="E13465" s="30">
        <f t="shared" si="420"/>
        <v>42650</v>
      </c>
      <c r="F13465" s="32">
        <f t="shared" si="421"/>
        <v>281</v>
      </c>
      <c r="G13465" s="6">
        <v>0.41666666666666669</v>
      </c>
      <c r="H13465" s="2">
        <v>19.662960000000002</v>
      </c>
      <c r="I13465" s="2">
        <v>101.5613</v>
      </c>
      <c r="J13465" s="2">
        <v>84.83184</v>
      </c>
      <c r="K13465" s="2">
        <v>1.5803480000000001</v>
      </c>
      <c r="L13465" s="2">
        <v>172.0395</v>
      </c>
      <c r="M13465">
        <v>22.60501</v>
      </c>
    </row>
    <row r="13466" spans="1:13" ht="15.6">
      <c r="A13466" s="12">
        <v>281</v>
      </c>
      <c r="B13466" s="9">
        <v>2016</v>
      </c>
      <c r="C13466" s="9">
        <v>10</v>
      </c>
      <c r="D13466" s="9">
        <v>7</v>
      </c>
      <c r="E13466" s="30">
        <f t="shared" si="420"/>
        <v>42650</v>
      </c>
      <c r="F13466" s="32">
        <f t="shared" si="421"/>
        <v>281</v>
      </c>
      <c r="G13466" s="6">
        <v>0.4375</v>
      </c>
      <c r="H13466" s="2">
        <v>19.610440000000001</v>
      </c>
      <c r="I13466" s="2">
        <v>101.5313</v>
      </c>
      <c r="J13466" s="2">
        <v>85.597239999999999</v>
      </c>
      <c r="K13466" s="2">
        <v>1.3919889999999999</v>
      </c>
      <c r="L13466" s="2">
        <v>158.07089999999999</v>
      </c>
      <c r="M13466">
        <v>20.169319999999999</v>
      </c>
    </row>
    <row r="13467" spans="1:13" ht="15.6">
      <c r="A13467" s="12">
        <v>281</v>
      </c>
      <c r="B13467" s="9">
        <v>2016</v>
      </c>
      <c r="C13467" s="9">
        <v>10</v>
      </c>
      <c r="D13467" s="9">
        <v>7</v>
      </c>
      <c r="E13467" s="30">
        <f t="shared" si="420"/>
        <v>42650</v>
      </c>
      <c r="F13467" s="32">
        <f t="shared" si="421"/>
        <v>281</v>
      </c>
      <c r="G13467" s="6">
        <v>0.45833333333333331</v>
      </c>
      <c r="H13467" s="2">
        <v>19.129580000000001</v>
      </c>
      <c r="I13467" s="2">
        <v>101.4919</v>
      </c>
      <c r="J13467" s="2">
        <v>89.580839999999995</v>
      </c>
      <c r="K13467" s="2">
        <v>1.3750279999999999</v>
      </c>
      <c r="L13467" s="2">
        <v>197.93469999999999</v>
      </c>
      <c r="M13467">
        <v>26.58079</v>
      </c>
    </row>
    <row r="13468" spans="1:13" ht="15.6">
      <c r="A13468" s="12">
        <v>281</v>
      </c>
      <c r="B13468" s="9">
        <v>2016</v>
      </c>
      <c r="C13468" s="9">
        <v>10</v>
      </c>
      <c r="D13468" s="9">
        <v>7</v>
      </c>
      <c r="E13468" s="30">
        <f t="shared" si="420"/>
        <v>42650</v>
      </c>
      <c r="F13468" s="32">
        <f t="shared" si="421"/>
        <v>281</v>
      </c>
      <c r="G13468" s="6">
        <v>0.47916666666666669</v>
      </c>
      <c r="H13468" s="2">
        <v>18.932230000000001</v>
      </c>
      <c r="I13468" s="2">
        <v>101.4576</v>
      </c>
      <c r="J13468" s="2">
        <v>91.607470000000006</v>
      </c>
      <c r="K13468" s="2">
        <v>1.0974900000000001</v>
      </c>
      <c r="L13468" s="2">
        <v>165.78790000000001</v>
      </c>
      <c r="M13468">
        <v>21.926120000000001</v>
      </c>
    </row>
    <row r="13469" spans="1:13" ht="15.6">
      <c r="A13469" s="12">
        <v>281</v>
      </c>
      <c r="B13469" s="9">
        <v>2016</v>
      </c>
      <c r="C13469" s="9">
        <v>10</v>
      </c>
      <c r="D13469" s="9">
        <v>7</v>
      </c>
      <c r="E13469" s="30">
        <f t="shared" si="420"/>
        <v>42650</v>
      </c>
      <c r="F13469" s="32">
        <f t="shared" si="421"/>
        <v>281</v>
      </c>
      <c r="G13469" s="6">
        <v>0.5</v>
      </c>
      <c r="H13469" s="2">
        <v>18.641719999999999</v>
      </c>
      <c r="I13469" s="2">
        <v>101.4408</v>
      </c>
      <c r="J13469" s="2">
        <v>94.630290000000002</v>
      </c>
      <c r="K13469" s="2">
        <v>0.81027890000000002</v>
      </c>
      <c r="L13469" s="2">
        <v>118.0331</v>
      </c>
      <c r="M13469">
        <v>14.75179</v>
      </c>
    </row>
    <row r="13470" spans="1:13" ht="15.6">
      <c r="A13470" s="12">
        <v>281</v>
      </c>
      <c r="B13470" s="9">
        <v>2016</v>
      </c>
      <c r="C13470" s="9">
        <v>10</v>
      </c>
      <c r="D13470" s="9">
        <v>7</v>
      </c>
      <c r="E13470" s="30">
        <f t="shared" si="420"/>
        <v>42650</v>
      </c>
      <c r="F13470" s="32">
        <f t="shared" si="421"/>
        <v>281</v>
      </c>
      <c r="G13470" s="6">
        <v>0.52083333333333337</v>
      </c>
      <c r="H13470" s="2">
        <v>18.534140000000001</v>
      </c>
      <c r="I13470" s="2">
        <v>101.39530000000001</v>
      </c>
      <c r="J13470" s="2">
        <v>96.783119999999997</v>
      </c>
      <c r="K13470" s="2">
        <v>0.8944626</v>
      </c>
      <c r="L13470" s="2">
        <v>137.8681</v>
      </c>
      <c r="M13470">
        <v>16.008520000000001</v>
      </c>
    </row>
    <row r="13471" spans="1:13" ht="15.6">
      <c r="A13471" s="12">
        <v>281</v>
      </c>
      <c r="B13471" s="9">
        <v>2016</v>
      </c>
      <c r="C13471" s="9">
        <v>10</v>
      </c>
      <c r="D13471" s="9">
        <v>7</v>
      </c>
      <c r="E13471" s="30">
        <f t="shared" si="420"/>
        <v>42650</v>
      </c>
      <c r="F13471" s="32">
        <f t="shared" si="421"/>
        <v>281</v>
      </c>
      <c r="G13471" s="6">
        <v>0.54166666666666663</v>
      </c>
      <c r="H13471" s="2">
        <v>18.713439999999999</v>
      </c>
      <c r="I13471" s="2">
        <v>101.34780000000001</v>
      </c>
      <c r="J13471" s="2">
        <v>97.300619999999995</v>
      </c>
      <c r="K13471" s="2">
        <v>0.65742469999999997</v>
      </c>
      <c r="L13471" s="2">
        <v>182.7989</v>
      </c>
      <c r="M13471">
        <v>21.10585</v>
      </c>
    </row>
    <row r="13472" spans="1:13" ht="15.6">
      <c r="A13472" s="12">
        <v>281</v>
      </c>
      <c r="B13472" s="9">
        <v>2016</v>
      </c>
      <c r="C13472" s="9">
        <v>10</v>
      </c>
      <c r="D13472" s="9">
        <v>7</v>
      </c>
      <c r="E13472" s="30">
        <f t="shared" si="420"/>
        <v>42650</v>
      </c>
      <c r="F13472" s="32">
        <f t="shared" si="421"/>
        <v>281</v>
      </c>
      <c r="G13472" s="6">
        <v>0.5625</v>
      </c>
      <c r="H13472" s="2">
        <v>18.702629999999999</v>
      </c>
      <c r="I13472" s="2">
        <v>101.30840000000001</v>
      </c>
      <c r="J13472" s="2">
        <v>96.752049999999997</v>
      </c>
      <c r="K13472" s="2">
        <v>0.29840509999999998</v>
      </c>
      <c r="L13472" s="2">
        <v>126.38200000000001</v>
      </c>
      <c r="M13472">
        <v>14.757770000000001</v>
      </c>
    </row>
    <row r="13473" spans="1:13" ht="15.6">
      <c r="A13473" s="12">
        <v>281</v>
      </c>
      <c r="B13473" s="9">
        <v>2016</v>
      </c>
      <c r="C13473" s="9">
        <v>10</v>
      </c>
      <c r="D13473" s="9">
        <v>7</v>
      </c>
      <c r="E13473" s="30">
        <f t="shared" si="420"/>
        <v>42650</v>
      </c>
      <c r="F13473" s="32">
        <f t="shared" si="421"/>
        <v>281</v>
      </c>
      <c r="G13473" s="6">
        <v>0.58333333333333337</v>
      </c>
      <c r="H13473" s="2">
        <v>18.603529999999999</v>
      </c>
      <c r="I13473" s="2">
        <v>101.3</v>
      </c>
      <c r="J13473" s="2">
        <v>95.915880000000001</v>
      </c>
      <c r="K13473" s="2">
        <v>1.105222E-2</v>
      </c>
      <c r="L13473" s="2">
        <v>54.819789999999998</v>
      </c>
      <c r="M13473">
        <v>7.2110580000000004</v>
      </c>
    </row>
    <row r="13474" spans="1:13" ht="15.6">
      <c r="A13474" s="12">
        <v>281</v>
      </c>
      <c r="B13474" s="9">
        <v>2016</v>
      </c>
      <c r="C13474" s="9">
        <v>10</v>
      </c>
      <c r="D13474" s="9">
        <v>7</v>
      </c>
      <c r="E13474" s="30">
        <f t="shared" si="420"/>
        <v>42650</v>
      </c>
      <c r="F13474" s="32">
        <f t="shared" si="421"/>
        <v>281</v>
      </c>
      <c r="G13474" s="6">
        <v>0.60416666666666663</v>
      </c>
      <c r="H13474" s="2">
        <v>18.55068</v>
      </c>
      <c r="I13474" s="2">
        <v>101.2863</v>
      </c>
      <c r="J13474" s="2">
        <v>96.94117</v>
      </c>
      <c r="K13474" s="2">
        <v>0.44589210000000001</v>
      </c>
      <c r="L13474" s="2">
        <v>59.902279999999998</v>
      </c>
      <c r="M13474">
        <v>7.0102469999999997</v>
      </c>
    </row>
    <row r="13475" spans="1:13" ht="15.6">
      <c r="A13475" s="12">
        <v>281</v>
      </c>
      <c r="B13475" s="9">
        <v>2016</v>
      </c>
      <c r="C13475" s="9">
        <v>10</v>
      </c>
      <c r="D13475" s="9">
        <v>7</v>
      </c>
      <c r="E13475" s="30">
        <f t="shared" si="420"/>
        <v>42650</v>
      </c>
      <c r="F13475" s="32">
        <f t="shared" si="421"/>
        <v>281</v>
      </c>
      <c r="G13475" s="6">
        <v>0.625</v>
      </c>
      <c r="H13475" s="2">
        <v>18.403210000000001</v>
      </c>
      <c r="I13475" s="2">
        <v>101.264</v>
      </c>
      <c r="J13475" s="2">
        <v>98.338089999999994</v>
      </c>
      <c r="K13475" s="2">
        <v>1.613677</v>
      </c>
      <c r="L13475" s="2">
        <v>64.716520000000003</v>
      </c>
      <c r="M13475">
        <v>7.3835769999999998</v>
      </c>
    </row>
    <row r="13476" spans="1:13" ht="15.6">
      <c r="A13476" s="12">
        <v>281</v>
      </c>
      <c r="B13476" s="9">
        <v>2016</v>
      </c>
      <c r="C13476" s="9">
        <v>10</v>
      </c>
      <c r="D13476" s="9">
        <v>7</v>
      </c>
      <c r="E13476" s="30">
        <f t="shared" si="420"/>
        <v>42650</v>
      </c>
      <c r="F13476" s="32">
        <f t="shared" si="421"/>
        <v>281</v>
      </c>
      <c r="G13476" s="6">
        <v>0.64583333333333337</v>
      </c>
      <c r="H13476" s="2">
        <v>18.434840000000001</v>
      </c>
      <c r="I13476" s="2">
        <v>101.28660000000001</v>
      </c>
      <c r="J13476" s="2">
        <v>98.774770000000004</v>
      </c>
      <c r="K13476" s="2">
        <v>1.3539509999999999</v>
      </c>
      <c r="L13476" s="2">
        <v>35.970149999999997</v>
      </c>
      <c r="M13476">
        <v>4.5362210000000003</v>
      </c>
    </row>
    <row r="13477" spans="1:13" ht="15.6">
      <c r="A13477" s="12">
        <v>281</v>
      </c>
      <c r="B13477" s="9">
        <v>2016</v>
      </c>
      <c r="C13477" s="9">
        <v>10</v>
      </c>
      <c r="D13477" s="9">
        <v>7</v>
      </c>
      <c r="E13477" s="30">
        <f t="shared" si="420"/>
        <v>42650</v>
      </c>
      <c r="F13477" s="32">
        <f t="shared" si="421"/>
        <v>281</v>
      </c>
      <c r="G13477" s="6">
        <v>0.66666666666666663</v>
      </c>
      <c r="H13477" s="2">
        <v>18.43581</v>
      </c>
      <c r="I13477" s="2">
        <v>101.2983</v>
      </c>
      <c r="J13477" s="2">
        <v>98.947929999999999</v>
      </c>
      <c r="K13477" s="2">
        <v>1.752807</v>
      </c>
      <c r="L13477" s="2">
        <v>43.148690000000002</v>
      </c>
      <c r="M13477">
        <v>5.2597160000000001</v>
      </c>
    </row>
    <row r="13478" spans="1:13" ht="15.6">
      <c r="A13478" s="12">
        <v>281</v>
      </c>
      <c r="B13478" s="9">
        <v>2016</v>
      </c>
      <c r="C13478" s="9">
        <v>10</v>
      </c>
      <c r="D13478" s="9">
        <v>7</v>
      </c>
      <c r="E13478" s="30">
        <f t="shared" si="420"/>
        <v>42650</v>
      </c>
      <c r="F13478" s="32">
        <f t="shared" si="421"/>
        <v>281</v>
      </c>
      <c r="G13478" s="6">
        <v>0.6875</v>
      </c>
      <c r="H13478" s="2">
        <v>18.43122</v>
      </c>
      <c r="I13478" s="2">
        <v>101.31959999999999</v>
      </c>
      <c r="J13478" s="2">
        <v>98.979159999999993</v>
      </c>
      <c r="K13478" s="2">
        <v>1.6652849999999999</v>
      </c>
      <c r="L13478" s="2">
        <v>32.059190000000001</v>
      </c>
      <c r="M13478">
        <v>4.1352180000000001</v>
      </c>
    </row>
    <row r="13479" spans="1:13" ht="15.6">
      <c r="A13479" s="12">
        <v>281</v>
      </c>
      <c r="B13479" s="9">
        <v>2016</v>
      </c>
      <c r="C13479" s="9">
        <v>10</v>
      </c>
      <c r="D13479" s="9">
        <v>7</v>
      </c>
      <c r="E13479" s="30">
        <f t="shared" si="420"/>
        <v>42650</v>
      </c>
      <c r="F13479" s="32">
        <f t="shared" si="421"/>
        <v>281</v>
      </c>
      <c r="G13479" s="6">
        <v>0.70833333333333337</v>
      </c>
      <c r="H13479" s="2">
        <v>18.488849999999999</v>
      </c>
      <c r="I13479" s="2">
        <v>101.3242</v>
      </c>
      <c r="J13479" s="2">
        <v>98.879099999999994</v>
      </c>
      <c r="K13479" s="2">
        <v>1.6089119999999999</v>
      </c>
      <c r="L13479" s="2">
        <v>28.584479999999999</v>
      </c>
      <c r="M13479">
        <v>3.7792970000000001</v>
      </c>
    </row>
    <row r="13480" spans="1:13" ht="15.6">
      <c r="A13480" s="12">
        <v>281</v>
      </c>
      <c r="B13480" s="9">
        <v>2016</v>
      </c>
      <c r="C13480" s="9">
        <v>10</v>
      </c>
      <c r="D13480" s="9">
        <v>7</v>
      </c>
      <c r="E13480" s="30">
        <f t="shared" si="420"/>
        <v>42650</v>
      </c>
      <c r="F13480" s="32">
        <f t="shared" si="421"/>
        <v>281</v>
      </c>
      <c r="G13480" s="6">
        <v>0.72916666666666663</v>
      </c>
      <c r="H13480" s="2">
        <v>18.487749999999998</v>
      </c>
      <c r="I13480" s="2">
        <v>101.3374</v>
      </c>
      <c r="J13480" s="2">
        <v>98.988399999999999</v>
      </c>
      <c r="K13480" s="2">
        <v>1.4345000000000001</v>
      </c>
      <c r="L13480" s="2">
        <v>7.1045949999999998</v>
      </c>
      <c r="M13480">
        <v>1.37364</v>
      </c>
    </row>
    <row r="13481" spans="1:13" ht="15.6">
      <c r="A13481" s="12">
        <v>281</v>
      </c>
      <c r="B13481" s="9">
        <v>2016</v>
      </c>
      <c r="C13481" s="9">
        <v>10</v>
      </c>
      <c r="D13481" s="9">
        <v>7</v>
      </c>
      <c r="E13481" s="30">
        <f t="shared" si="420"/>
        <v>42650</v>
      </c>
      <c r="F13481" s="32">
        <f t="shared" si="421"/>
        <v>281</v>
      </c>
      <c r="G13481" s="6">
        <v>0.75</v>
      </c>
      <c r="H13481" s="2">
        <v>18.367429999999999</v>
      </c>
      <c r="I13481" s="2">
        <v>101.3584</v>
      </c>
      <c r="J13481" s="2">
        <v>98.995859999999993</v>
      </c>
      <c r="K13481" s="2">
        <v>1.8041039999999999</v>
      </c>
      <c r="L13481" s="2">
        <v>0.57181280000000001</v>
      </c>
      <c r="M13481">
        <v>0.78342109999999998</v>
      </c>
    </row>
    <row r="13482" spans="1:13" ht="15.6">
      <c r="A13482" s="12">
        <v>281</v>
      </c>
      <c r="B13482" s="9">
        <v>2016</v>
      </c>
      <c r="C13482" s="9">
        <v>10</v>
      </c>
      <c r="D13482" s="9">
        <v>7</v>
      </c>
      <c r="E13482" s="30">
        <f t="shared" si="420"/>
        <v>42650</v>
      </c>
      <c r="F13482" s="32">
        <f t="shared" si="421"/>
        <v>281</v>
      </c>
      <c r="G13482" s="6">
        <v>0.77083333333333337</v>
      </c>
      <c r="H13482" s="2">
        <v>18.321280000000002</v>
      </c>
      <c r="I13482" s="2">
        <v>101.373</v>
      </c>
      <c r="J13482" s="2">
        <v>98.685839999999999</v>
      </c>
      <c r="K13482" s="2">
        <v>1.8483290000000001</v>
      </c>
      <c r="L13482" s="2">
        <v>-0.33596599999999999</v>
      </c>
      <c r="M13482">
        <v>0.75024429999999998</v>
      </c>
    </row>
    <row r="13483" spans="1:13" ht="15.6">
      <c r="A13483" s="12">
        <v>281</v>
      </c>
      <c r="B13483" s="9">
        <v>2016</v>
      </c>
      <c r="C13483" s="9">
        <v>10</v>
      </c>
      <c r="D13483" s="9">
        <v>7</v>
      </c>
      <c r="E13483" s="30">
        <f t="shared" si="420"/>
        <v>42650</v>
      </c>
      <c r="F13483" s="32">
        <f t="shared" si="421"/>
        <v>281</v>
      </c>
      <c r="G13483" s="6">
        <v>0.79166666666666663</v>
      </c>
      <c r="H13483" s="2">
        <v>18.3184</v>
      </c>
      <c r="I13483" s="2">
        <v>101.3797</v>
      </c>
      <c r="J13483" s="2">
        <v>98.787059999999997</v>
      </c>
      <c r="K13483" s="2">
        <v>1.6622939999999999</v>
      </c>
      <c r="L13483" s="2">
        <v>-0.50972329999999999</v>
      </c>
      <c r="M13483">
        <v>0.62813030000000003</v>
      </c>
    </row>
    <row r="13484" spans="1:13" ht="15.6">
      <c r="A13484" s="12">
        <v>281</v>
      </c>
      <c r="B13484" s="9">
        <v>2016</v>
      </c>
      <c r="C13484" s="9">
        <v>10</v>
      </c>
      <c r="D13484" s="9">
        <v>7</v>
      </c>
      <c r="E13484" s="30">
        <f t="shared" si="420"/>
        <v>42650</v>
      </c>
      <c r="F13484" s="32">
        <f t="shared" si="421"/>
        <v>281</v>
      </c>
      <c r="G13484" s="6">
        <v>0.8125</v>
      </c>
      <c r="H13484" s="2">
        <v>18.254829999999998</v>
      </c>
      <c r="I13484" s="2">
        <v>101.3985</v>
      </c>
      <c r="J13484" s="2">
        <v>98.966080000000005</v>
      </c>
      <c r="K13484" s="2">
        <v>1.866236</v>
      </c>
      <c r="L13484" s="2">
        <v>-0.5574017</v>
      </c>
      <c r="M13484">
        <v>0.64648859999999997</v>
      </c>
    </row>
    <row r="13485" spans="1:13" ht="15.6">
      <c r="A13485" s="12">
        <v>281</v>
      </c>
      <c r="B13485" s="9">
        <v>2016</v>
      </c>
      <c r="C13485" s="9">
        <v>10</v>
      </c>
      <c r="D13485" s="9">
        <v>7</v>
      </c>
      <c r="E13485" s="30">
        <f t="shared" si="420"/>
        <v>42650</v>
      </c>
      <c r="F13485" s="32">
        <f t="shared" si="421"/>
        <v>281</v>
      </c>
      <c r="G13485" s="6">
        <v>0.83333333333333337</v>
      </c>
      <c r="H13485" s="2">
        <v>18.286079999999998</v>
      </c>
      <c r="I13485" s="2">
        <v>101.4109</v>
      </c>
      <c r="J13485" s="2">
        <v>99.044300000000007</v>
      </c>
      <c r="K13485" s="2">
        <v>1.6377660000000001</v>
      </c>
      <c r="L13485" s="2">
        <v>-0.44405709999999998</v>
      </c>
      <c r="M13485">
        <v>0.7066268</v>
      </c>
    </row>
    <row r="13486" spans="1:13" ht="15.6">
      <c r="A13486" s="12">
        <v>281</v>
      </c>
      <c r="B13486" s="9">
        <v>2016</v>
      </c>
      <c r="C13486" s="9">
        <v>10</v>
      </c>
      <c r="D13486" s="9">
        <v>7</v>
      </c>
      <c r="E13486" s="30">
        <f t="shared" si="420"/>
        <v>42650</v>
      </c>
      <c r="F13486" s="32">
        <f t="shared" si="421"/>
        <v>281</v>
      </c>
      <c r="G13486" s="6">
        <v>0.85416666666666663</v>
      </c>
      <c r="H13486" s="2">
        <v>18.41338</v>
      </c>
      <c r="I13486" s="2">
        <v>101.42749999999999</v>
      </c>
      <c r="J13486" s="2">
        <v>99.078550000000007</v>
      </c>
      <c r="K13486" s="2">
        <v>0.80414600000000003</v>
      </c>
      <c r="L13486" s="2">
        <v>-0.3968854</v>
      </c>
      <c r="M13486">
        <v>0.71740689999999996</v>
      </c>
    </row>
    <row r="13487" spans="1:13" ht="15.6">
      <c r="A13487" s="12">
        <v>281</v>
      </c>
      <c r="B13487" s="9">
        <v>2016</v>
      </c>
      <c r="C13487" s="9">
        <v>10</v>
      </c>
      <c r="D13487" s="9">
        <v>7</v>
      </c>
      <c r="E13487" s="30">
        <f t="shared" si="420"/>
        <v>42650</v>
      </c>
      <c r="F13487" s="32">
        <f t="shared" si="421"/>
        <v>281</v>
      </c>
      <c r="G13487" s="6">
        <v>0.875</v>
      </c>
      <c r="H13487" s="2">
        <v>18.468509999999998</v>
      </c>
      <c r="I13487" s="2">
        <v>101.4284</v>
      </c>
      <c r="J13487" s="2">
        <v>99.054479999999998</v>
      </c>
      <c r="K13487" s="2">
        <v>1.116047</v>
      </c>
      <c r="L13487" s="2">
        <v>-0.34988130000000001</v>
      </c>
      <c r="M13487">
        <v>0.75681909999999997</v>
      </c>
    </row>
    <row r="13488" spans="1:13" ht="15.6">
      <c r="A13488" s="12">
        <v>281</v>
      </c>
      <c r="B13488" s="9">
        <v>2016</v>
      </c>
      <c r="C13488" s="9">
        <v>10</v>
      </c>
      <c r="D13488" s="9">
        <v>7</v>
      </c>
      <c r="E13488" s="30">
        <f t="shared" si="420"/>
        <v>42650</v>
      </c>
      <c r="F13488" s="32">
        <f t="shared" si="421"/>
        <v>281</v>
      </c>
      <c r="G13488" s="6">
        <v>0.89583333333333337</v>
      </c>
      <c r="H13488" s="2">
        <v>18.475840000000002</v>
      </c>
      <c r="I13488" s="2">
        <v>101.4161</v>
      </c>
      <c r="J13488" s="2">
        <v>98.997770000000003</v>
      </c>
      <c r="K13488" s="2">
        <v>0.88792280000000001</v>
      </c>
      <c r="L13488" s="2">
        <v>-0.70095019999999997</v>
      </c>
      <c r="M13488">
        <v>0.87338039999999995</v>
      </c>
    </row>
    <row r="13489" spans="1:13" ht="15.6">
      <c r="A13489" s="12">
        <v>281</v>
      </c>
      <c r="B13489" s="9">
        <v>2016</v>
      </c>
      <c r="C13489" s="9">
        <v>10</v>
      </c>
      <c r="D13489" s="9">
        <v>7</v>
      </c>
      <c r="E13489" s="30">
        <f t="shared" si="420"/>
        <v>42650</v>
      </c>
      <c r="F13489" s="32">
        <f t="shared" si="421"/>
        <v>281</v>
      </c>
      <c r="G13489" s="6">
        <v>0.91666666666666663</v>
      </c>
      <c r="H13489" s="2">
        <v>18.477640000000001</v>
      </c>
      <c r="I13489" s="2">
        <v>101.39400000000001</v>
      </c>
      <c r="J13489" s="2">
        <v>99.009780000000006</v>
      </c>
      <c r="K13489" s="2">
        <v>9.6256579999999994E-2</v>
      </c>
      <c r="L13489" s="2">
        <v>-0.51684699999999995</v>
      </c>
      <c r="M13489">
        <v>1.0008919999999999</v>
      </c>
    </row>
    <row r="13490" spans="1:13" ht="15.6">
      <c r="A13490" s="12">
        <v>281</v>
      </c>
      <c r="B13490" s="9">
        <v>2016</v>
      </c>
      <c r="C13490" s="9">
        <v>10</v>
      </c>
      <c r="D13490" s="9">
        <v>7</v>
      </c>
      <c r="E13490" s="30">
        <f t="shared" si="420"/>
        <v>42650</v>
      </c>
      <c r="F13490" s="32">
        <f t="shared" si="421"/>
        <v>281</v>
      </c>
      <c r="G13490" s="6">
        <v>0.9375</v>
      </c>
      <c r="H13490" s="2">
        <v>18.477229999999999</v>
      </c>
      <c r="I13490" s="2">
        <v>101.3879</v>
      </c>
      <c r="J13490" s="2">
        <v>99.091470000000001</v>
      </c>
      <c r="K13490" s="2">
        <v>0.59228650000000005</v>
      </c>
      <c r="L13490" s="2">
        <v>-0.6177994</v>
      </c>
      <c r="M13490">
        <v>0.81896429999999998</v>
      </c>
    </row>
    <row r="13491" spans="1:13" ht="15.6">
      <c r="A13491" s="12">
        <v>281</v>
      </c>
      <c r="B13491" s="9">
        <v>2016</v>
      </c>
      <c r="C13491" s="9">
        <v>10</v>
      </c>
      <c r="D13491" s="9">
        <v>7</v>
      </c>
      <c r="E13491" s="30">
        <f t="shared" si="420"/>
        <v>42650</v>
      </c>
      <c r="F13491" s="32">
        <f t="shared" si="421"/>
        <v>281</v>
      </c>
      <c r="G13491" s="6">
        <v>0.95833333333333337</v>
      </c>
      <c r="H13491" s="2">
        <v>18.475370000000002</v>
      </c>
      <c r="I13491" s="2">
        <v>101.4032</v>
      </c>
      <c r="J13491" s="2">
        <v>99.110569999999996</v>
      </c>
      <c r="K13491" s="2">
        <v>1.0061249999999999</v>
      </c>
      <c r="L13491" s="2">
        <v>-0.71536509999999998</v>
      </c>
      <c r="M13491">
        <v>1.0578160000000001</v>
      </c>
    </row>
    <row r="13492" spans="1:13" ht="15.6">
      <c r="A13492" s="12">
        <v>281</v>
      </c>
      <c r="B13492" s="9">
        <v>2016</v>
      </c>
      <c r="C13492" s="9">
        <v>10</v>
      </c>
      <c r="D13492" s="9">
        <v>7</v>
      </c>
      <c r="E13492" s="30">
        <f t="shared" si="420"/>
        <v>42650</v>
      </c>
      <c r="F13492" s="32">
        <f t="shared" si="421"/>
        <v>281</v>
      </c>
      <c r="G13492" s="6">
        <v>0.97916666666666663</v>
      </c>
      <c r="H13492" s="2">
        <v>18.49953</v>
      </c>
      <c r="I13492" s="2">
        <v>101.4438</v>
      </c>
      <c r="J13492" s="2">
        <v>99.063990000000004</v>
      </c>
      <c r="K13492" s="2">
        <v>1.1679360000000001</v>
      </c>
      <c r="L13492" s="2">
        <v>-0.1179274</v>
      </c>
      <c r="M13492">
        <v>0.62627080000000002</v>
      </c>
    </row>
    <row r="13493" spans="1:13" ht="15.6">
      <c r="A13493" s="12">
        <v>282</v>
      </c>
      <c r="B13493" s="9">
        <v>2016</v>
      </c>
      <c r="C13493" s="9">
        <v>10</v>
      </c>
      <c r="D13493" s="9">
        <v>7</v>
      </c>
      <c r="E13493" s="30">
        <f t="shared" si="420"/>
        <v>42650</v>
      </c>
      <c r="F13493" s="32">
        <f t="shared" si="421"/>
        <v>281</v>
      </c>
      <c r="G13493" s="6">
        <v>0</v>
      </c>
      <c r="H13493" s="2">
        <v>18.352340000000002</v>
      </c>
      <c r="I13493" s="2">
        <v>101.4713</v>
      </c>
      <c r="J13493" s="2">
        <v>98.969819999999999</v>
      </c>
      <c r="K13493" s="2">
        <v>2.292211</v>
      </c>
      <c r="L13493" s="2">
        <v>0.2081943</v>
      </c>
      <c r="M13493">
        <v>0.73052879999999998</v>
      </c>
    </row>
    <row r="13494" spans="1:13" ht="15.6">
      <c r="A13494" s="12">
        <v>282</v>
      </c>
      <c r="B13494" s="9">
        <v>2016</v>
      </c>
      <c r="C13494" s="9">
        <v>10</v>
      </c>
      <c r="D13494" s="9">
        <v>8</v>
      </c>
      <c r="E13494" s="30">
        <f t="shared" si="420"/>
        <v>42651</v>
      </c>
      <c r="F13494" s="32">
        <f t="shared" si="421"/>
        <v>282</v>
      </c>
      <c r="G13494" s="6">
        <v>2.0833333333333332E-2</v>
      </c>
      <c r="H13494" s="2">
        <v>18.403749999999999</v>
      </c>
      <c r="I13494" s="2">
        <v>101.45480000000001</v>
      </c>
      <c r="J13494" s="2">
        <v>98.716930000000005</v>
      </c>
      <c r="K13494" s="2">
        <v>1.6339859999999999</v>
      </c>
      <c r="L13494" s="2">
        <v>0.25536609999999998</v>
      </c>
      <c r="M13494">
        <v>0.74097420000000003</v>
      </c>
    </row>
    <row r="13495" spans="1:13" ht="15.6">
      <c r="A13495" s="12">
        <v>282</v>
      </c>
      <c r="B13495" s="9">
        <v>2016</v>
      </c>
      <c r="C13495" s="9">
        <v>10</v>
      </c>
      <c r="D13495" s="9">
        <v>8</v>
      </c>
      <c r="E13495" s="30">
        <f t="shared" si="420"/>
        <v>42651</v>
      </c>
      <c r="F13495" s="32">
        <f t="shared" si="421"/>
        <v>282</v>
      </c>
      <c r="G13495" s="6">
        <v>4.1666666666666664E-2</v>
      </c>
      <c r="H13495" s="2">
        <v>18.478439999999999</v>
      </c>
      <c r="I13495" s="2">
        <v>101.4284</v>
      </c>
      <c r="J13495" s="2">
        <v>98.605649999999997</v>
      </c>
      <c r="K13495" s="2">
        <v>1.1404890000000001</v>
      </c>
      <c r="L13495" s="2">
        <v>0.2076865</v>
      </c>
      <c r="M13495">
        <v>0.72851089999999996</v>
      </c>
    </row>
    <row r="13496" spans="1:13" ht="15.6">
      <c r="A13496" s="12">
        <v>282</v>
      </c>
      <c r="B13496" s="9">
        <v>2016</v>
      </c>
      <c r="C13496" s="9">
        <v>10</v>
      </c>
      <c r="D13496" s="9">
        <v>8</v>
      </c>
      <c r="E13496" s="30">
        <f t="shared" si="420"/>
        <v>42651</v>
      </c>
      <c r="F13496" s="32">
        <f t="shared" si="421"/>
        <v>282</v>
      </c>
      <c r="G13496" s="6">
        <v>6.25E-2</v>
      </c>
      <c r="H13496" s="2">
        <v>18.57206</v>
      </c>
      <c r="I13496" s="2">
        <v>101.4044</v>
      </c>
      <c r="J13496" s="2">
        <v>98.487229999999997</v>
      </c>
      <c r="K13496" s="2">
        <v>0.97422039999999999</v>
      </c>
      <c r="L13496" s="2">
        <v>0.460337</v>
      </c>
      <c r="M13496">
        <v>0.68740979999999996</v>
      </c>
    </row>
    <row r="13497" spans="1:13" ht="15.6">
      <c r="A13497" s="12">
        <v>282</v>
      </c>
      <c r="B13497" s="9">
        <v>2016</v>
      </c>
      <c r="C13497" s="9">
        <v>10</v>
      </c>
      <c r="D13497" s="9">
        <v>8</v>
      </c>
      <c r="E13497" s="30">
        <f t="shared" si="420"/>
        <v>42651</v>
      </c>
      <c r="F13497" s="32">
        <f t="shared" si="421"/>
        <v>282</v>
      </c>
      <c r="G13497" s="6">
        <v>8.3333333333333329E-2</v>
      </c>
      <c r="H13497" s="2">
        <v>18.61497</v>
      </c>
      <c r="I13497" s="2">
        <v>101.3921</v>
      </c>
      <c r="J13497" s="2">
        <v>98.283090000000001</v>
      </c>
      <c r="K13497" s="2">
        <v>1.045803</v>
      </c>
      <c r="L13497" s="2">
        <v>-9.0266109999999997E-2</v>
      </c>
      <c r="M13497">
        <v>0.84455690000000005</v>
      </c>
    </row>
    <row r="13498" spans="1:13" ht="15.6">
      <c r="A13498" s="12">
        <v>282</v>
      </c>
      <c r="B13498" s="9">
        <v>2016</v>
      </c>
      <c r="C13498" s="9">
        <v>10</v>
      </c>
      <c r="D13498" s="9">
        <v>8</v>
      </c>
      <c r="E13498" s="30">
        <f t="shared" si="420"/>
        <v>42651</v>
      </c>
      <c r="F13498" s="32">
        <f t="shared" si="421"/>
        <v>282</v>
      </c>
      <c r="G13498" s="6">
        <v>0.10416666666666667</v>
      </c>
      <c r="H13498" s="2">
        <v>18.530930000000001</v>
      </c>
      <c r="I13498" s="2">
        <v>101.38120000000001</v>
      </c>
      <c r="J13498" s="2">
        <v>98.116730000000004</v>
      </c>
      <c r="K13498" s="2">
        <v>0.4377799</v>
      </c>
      <c r="L13498" s="2">
        <v>-0.60354070000000004</v>
      </c>
      <c r="M13498">
        <v>0.90064820000000001</v>
      </c>
    </row>
    <row r="13499" spans="1:13" ht="15.6">
      <c r="A13499" s="12">
        <v>282</v>
      </c>
      <c r="B13499" s="9">
        <v>2016</v>
      </c>
      <c r="C13499" s="9">
        <v>10</v>
      </c>
      <c r="D13499" s="9">
        <v>8</v>
      </c>
      <c r="E13499" s="30">
        <f t="shared" si="420"/>
        <v>42651</v>
      </c>
      <c r="F13499" s="32">
        <f t="shared" si="421"/>
        <v>282</v>
      </c>
      <c r="G13499" s="6">
        <v>0.125</v>
      </c>
      <c r="H13499" s="2">
        <v>18.313199999999998</v>
      </c>
      <c r="I13499" s="2">
        <v>101.3857</v>
      </c>
      <c r="J13499" s="2">
        <v>98.339089999999999</v>
      </c>
      <c r="K13499" s="2">
        <v>1.312535</v>
      </c>
      <c r="L13499" s="2">
        <v>-1.2544329999999999</v>
      </c>
      <c r="M13499">
        <v>1.187009</v>
      </c>
    </row>
    <row r="13500" spans="1:13" ht="15.6">
      <c r="A13500" s="12">
        <v>282</v>
      </c>
      <c r="B13500" s="9">
        <v>2016</v>
      </c>
      <c r="C13500" s="9">
        <v>10</v>
      </c>
      <c r="D13500" s="9">
        <v>8</v>
      </c>
      <c r="E13500" s="30">
        <f t="shared" si="420"/>
        <v>42651</v>
      </c>
      <c r="F13500" s="32">
        <f t="shared" si="421"/>
        <v>282</v>
      </c>
      <c r="G13500" s="6">
        <v>0.14583333333333334</v>
      </c>
      <c r="H13500" s="2">
        <v>18.098960000000002</v>
      </c>
      <c r="I13500" s="2">
        <v>101.39239999999999</v>
      </c>
      <c r="J13500" s="2">
        <v>98.437029999999993</v>
      </c>
      <c r="K13500" s="2">
        <v>0.61538789999999999</v>
      </c>
      <c r="L13500" s="2">
        <v>-1.273787</v>
      </c>
      <c r="M13500">
        <v>1.377194</v>
      </c>
    </row>
    <row r="13501" spans="1:13" ht="15.6">
      <c r="A13501" s="12">
        <v>282</v>
      </c>
      <c r="B13501" s="9">
        <v>2016</v>
      </c>
      <c r="C13501" s="9">
        <v>10</v>
      </c>
      <c r="D13501" s="9">
        <v>8</v>
      </c>
      <c r="E13501" s="30">
        <f t="shared" si="420"/>
        <v>42651</v>
      </c>
      <c r="F13501" s="32">
        <f t="shared" si="421"/>
        <v>282</v>
      </c>
      <c r="G13501" s="6">
        <v>0.16666666666666666</v>
      </c>
      <c r="H13501" s="2">
        <v>17.883500000000002</v>
      </c>
      <c r="I13501" s="2">
        <v>101.4027</v>
      </c>
      <c r="J13501" s="2">
        <v>98.720799999999997</v>
      </c>
      <c r="K13501" s="2">
        <v>0.89192939999999998</v>
      </c>
      <c r="L13501" s="2">
        <v>-1.8313950000000001</v>
      </c>
      <c r="M13501">
        <v>1.3689659999999999</v>
      </c>
    </row>
    <row r="13502" spans="1:13" ht="15.6">
      <c r="A13502" s="12">
        <v>282</v>
      </c>
      <c r="B13502" s="9">
        <v>2016</v>
      </c>
      <c r="C13502" s="9">
        <v>10</v>
      </c>
      <c r="D13502" s="9">
        <v>8</v>
      </c>
      <c r="E13502" s="30">
        <f t="shared" si="420"/>
        <v>42651</v>
      </c>
      <c r="F13502" s="32">
        <f t="shared" si="421"/>
        <v>282</v>
      </c>
      <c r="G13502" s="6">
        <v>0.1875</v>
      </c>
      <c r="H13502" s="2">
        <v>17.60624</v>
      </c>
      <c r="I13502" s="2">
        <v>101.40309999999999</v>
      </c>
      <c r="J13502" s="2">
        <v>98.906130000000005</v>
      </c>
      <c r="K13502" s="2">
        <v>0.8156833</v>
      </c>
      <c r="L13502" s="2">
        <v>-2.1667369999999999</v>
      </c>
      <c r="M13502">
        <v>1.75458</v>
      </c>
    </row>
    <row r="13503" spans="1:13" ht="15.6">
      <c r="A13503" s="12">
        <v>282</v>
      </c>
      <c r="B13503" s="9">
        <v>2016</v>
      </c>
      <c r="C13503" s="9">
        <v>10</v>
      </c>
      <c r="D13503" s="9">
        <v>8</v>
      </c>
      <c r="E13503" s="30">
        <f t="shared" si="420"/>
        <v>42651</v>
      </c>
      <c r="F13503" s="32">
        <f t="shared" si="421"/>
        <v>282</v>
      </c>
      <c r="G13503" s="6">
        <v>0.20833333333333334</v>
      </c>
      <c r="H13503" s="2">
        <v>17.362210000000001</v>
      </c>
      <c r="I13503" s="2">
        <v>101.4314</v>
      </c>
      <c r="J13503" s="2">
        <v>98.976299999999995</v>
      </c>
      <c r="K13503" s="2">
        <v>1.6333330000000001E-4</v>
      </c>
      <c r="L13503" s="2">
        <v>-1.9746900000000001</v>
      </c>
      <c r="M13503">
        <v>2.2576239999999999</v>
      </c>
    </row>
    <row r="13504" spans="1:13" ht="15.6">
      <c r="A13504" s="12">
        <v>282</v>
      </c>
      <c r="B13504" s="9">
        <v>2016</v>
      </c>
      <c r="C13504" s="9">
        <v>10</v>
      </c>
      <c r="D13504" s="9">
        <v>8</v>
      </c>
      <c r="E13504" s="30">
        <f t="shared" si="420"/>
        <v>42651</v>
      </c>
      <c r="F13504" s="32">
        <f t="shared" si="421"/>
        <v>282</v>
      </c>
      <c r="G13504" s="6">
        <v>0.22916666666666666</v>
      </c>
      <c r="H13504" s="2">
        <v>17.121169999999999</v>
      </c>
      <c r="I13504" s="2">
        <v>101.4606</v>
      </c>
      <c r="J13504" s="2">
        <v>99.05086</v>
      </c>
      <c r="K13504" s="2">
        <v>0.62263630000000003</v>
      </c>
      <c r="L13504" s="2">
        <v>-1.8347530000000001</v>
      </c>
      <c r="M13504">
        <v>2.1075900000000001</v>
      </c>
    </row>
    <row r="13505" spans="1:13" ht="15.6">
      <c r="A13505" s="12">
        <v>282</v>
      </c>
      <c r="B13505" s="9">
        <v>2016</v>
      </c>
      <c r="C13505" s="9">
        <v>10</v>
      </c>
      <c r="D13505" s="9">
        <v>8</v>
      </c>
      <c r="E13505" s="30">
        <f t="shared" si="420"/>
        <v>42651</v>
      </c>
      <c r="F13505" s="32">
        <f t="shared" si="421"/>
        <v>282</v>
      </c>
      <c r="G13505" s="6">
        <v>0.25</v>
      </c>
      <c r="H13505" s="2">
        <v>17.00891</v>
      </c>
      <c r="I13505" s="2">
        <v>101.4806</v>
      </c>
      <c r="J13505" s="2">
        <v>98.951719999999995</v>
      </c>
      <c r="K13505" s="2">
        <v>1.26284</v>
      </c>
      <c r="L13505" s="2">
        <v>-1.7553650000000001</v>
      </c>
      <c r="M13505">
        <v>1.586069</v>
      </c>
    </row>
    <row r="13506" spans="1:13" ht="15.6">
      <c r="A13506" s="12">
        <v>282</v>
      </c>
      <c r="B13506" s="9">
        <v>2016</v>
      </c>
      <c r="C13506" s="9">
        <v>10</v>
      </c>
      <c r="D13506" s="9">
        <v>8</v>
      </c>
      <c r="E13506" s="30">
        <f t="shared" si="420"/>
        <v>42651</v>
      </c>
      <c r="F13506" s="32">
        <f t="shared" si="421"/>
        <v>282</v>
      </c>
      <c r="G13506" s="6">
        <v>0.27083333333333331</v>
      </c>
      <c r="H13506" s="2">
        <v>16.942959999999999</v>
      </c>
      <c r="I13506" s="2">
        <v>101.5086</v>
      </c>
      <c r="J13506" s="2">
        <v>98.598979999999997</v>
      </c>
      <c r="K13506" s="2">
        <v>0.44932169999999999</v>
      </c>
      <c r="L13506" s="2">
        <v>10.372820000000001</v>
      </c>
      <c r="M13506">
        <v>3.663583</v>
      </c>
    </row>
    <row r="13507" spans="1:13" ht="15.6">
      <c r="A13507" s="12">
        <v>282</v>
      </c>
      <c r="B13507" s="9">
        <v>2016</v>
      </c>
      <c r="C13507" s="9">
        <v>10</v>
      </c>
      <c r="D13507" s="9">
        <v>8</v>
      </c>
      <c r="E13507" s="30">
        <f t="shared" si="420"/>
        <v>42651</v>
      </c>
      <c r="F13507" s="32">
        <f t="shared" si="421"/>
        <v>282</v>
      </c>
      <c r="G13507" s="6">
        <v>0.29166666666666669</v>
      </c>
      <c r="H13507" s="2">
        <v>16.98066</v>
      </c>
      <c r="I13507" s="2">
        <v>101.5416</v>
      </c>
      <c r="J13507" s="2">
        <v>98.298580000000001</v>
      </c>
      <c r="K13507" s="2">
        <v>0.64998610000000001</v>
      </c>
      <c r="L13507" s="2">
        <v>50.448320000000002</v>
      </c>
      <c r="M13507">
        <v>7.6590699999999998</v>
      </c>
    </row>
    <row r="13508" spans="1:13" ht="15.6">
      <c r="A13508" s="12">
        <v>282</v>
      </c>
      <c r="B13508" s="9">
        <v>2016</v>
      </c>
      <c r="C13508" s="9">
        <v>10</v>
      </c>
      <c r="D13508" s="9">
        <v>8</v>
      </c>
      <c r="E13508" s="30">
        <f t="shared" si="420"/>
        <v>42651</v>
      </c>
      <c r="F13508" s="32">
        <f t="shared" si="421"/>
        <v>282</v>
      </c>
      <c r="G13508" s="6">
        <v>0.3125</v>
      </c>
      <c r="H13508" s="2">
        <v>17.194759999999999</v>
      </c>
      <c r="I13508" s="2">
        <v>101.58410000000001</v>
      </c>
      <c r="J13508" s="2">
        <v>97.941909999999993</v>
      </c>
      <c r="K13508" s="2">
        <v>0.91072949999999997</v>
      </c>
      <c r="L13508" s="2">
        <v>101.10720000000001</v>
      </c>
      <c r="M13508">
        <v>12.84244</v>
      </c>
    </row>
    <row r="13509" spans="1:13" ht="15.6">
      <c r="A13509" s="12">
        <v>282</v>
      </c>
      <c r="B13509" s="9">
        <v>2016</v>
      </c>
      <c r="C13509" s="9">
        <v>10</v>
      </c>
      <c r="D13509" s="9">
        <v>8</v>
      </c>
      <c r="E13509" s="30">
        <f t="shared" si="420"/>
        <v>42651</v>
      </c>
      <c r="F13509" s="32">
        <f t="shared" si="421"/>
        <v>282</v>
      </c>
      <c r="G13509" s="6">
        <v>0.33333333333333331</v>
      </c>
      <c r="H13509" s="2">
        <v>17.577929999999999</v>
      </c>
      <c r="I13509" s="2">
        <v>101.6116</v>
      </c>
      <c r="J13509" s="2">
        <v>96.768860000000004</v>
      </c>
      <c r="K13509" s="2">
        <v>1.7138519999999999</v>
      </c>
      <c r="L13509" s="2">
        <v>165.2304</v>
      </c>
      <c r="M13509">
        <v>21.74314</v>
      </c>
    </row>
    <row r="13510" spans="1:13" ht="15.6">
      <c r="A13510" s="12">
        <v>282</v>
      </c>
      <c r="B13510" s="9">
        <v>2016</v>
      </c>
      <c r="C13510" s="9">
        <v>10</v>
      </c>
      <c r="D13510" s="9">
        <v>8</v>
      </c>
      <c r="E13510" s="30">
        <f t="shared" ref="E13510:E13573" si="422">DATE(B13510,C13510,D13510)</f>
        <v>42651</v>
      </c>
      <c r="F13510" s="32">
        <f t="shared" ref="F13510:F13573" si="423">E13510-DATE(YEAR(E13510),1,0)</f>
        <v>282</v>
      </c>
      <c r="G13510" s="6">
        <v>0.35416666666666669</v>
      </c>
      <c r="H13510" s="2">
        <v>18.136289999999999</v>
      </c>
      <c r="I13510" s="2">
        <v>101.6263</v>
      </c>
      <c r="J13510" s="2">
        <v>94.734909999999999</v>
      </c>
      <c r="K13510" s="2">
        <v>2.2708910000000002</v>
      </c>
      <c r="L13510" s="2">
        <v>294.10410000000002</v>
      </c>
      <c r="M13510">
        <v>41.246780000000001</v>
      </c>
    </row>
    <row r="13511" spans="1:13" ht="15.6">
      <c r="A13511" s="12">
        <v>282</v>
      </c>
      <c r="B13511" s="9">
        <v>2016</v>
      </c>
      <c r="C13511" s="9">
        <v>10</v>
      </c>
      <c r="D13511" s="9">
        <v>8</v>
      </c>
      <c r="E13511" s="30">
        <f t="shared" si="422"/>
        <v>42651</v>
      </c>
      <c r="F13511" s="32">
        <f t="shared" si="423"/>
        <v>282</v>
      </c>
      <c r="G13511" s="6">
        <v>0.375</v>
      </c>
      <c r="H13511" s="2">
        <v>18.793240000000001</v>
      </c>
      <c r="I13511" s="2">
        <v>101.63509999999999</v>
      </c>
      <c r="J13511" s="2">
        <v>91.934759999999997</v>
      </c>
      <c r="K13511" s="2">
        <v>2.3478479999999999</v>
      </c>
      <c r="L13511" s="2">
        <v>361.62079999999997</v>
      </c>
      <c r="M13511">
        <v>50.97936</v>
      </c>
    </row>
    <row r="13512" spans="1:13" ht="15.6">
      <c r="A13512" s="12">
        <v>282</v>
      </c>
      <c r="B13512" s="9">
        <v>2016</v>
      </c>
      <c r="C13512" s="9">
        <v>10</v>
      </c>
      <c r="D13512" s="9">
        <v>8</v>
      </c>
      <c r="E13512" s="30">
        <f t="shared" si="422"/>
        <v>42651</v>
      </c>
      <c r="F13512" s="32">
        <f t="shared" si="423"/>
        <v>282</v>
      </c>
      <c r="G13512" s="6">
        <v>0.39583333333333331</v>
      </c>
      <c r="H13512" s="2">
        <v>19.45035</v>
      </c>
      <c r="I13512" s="2">
        <v>101.6219</v>
      </c>
      <c r="J13512" s="2">
        <v>89.653850000000006</v>
      </c>
      <c r="K13512" s="2">
        <v>2.5356329999999998</v>
      </c>
      <c r="L13512" s="2">
        <v>373.80380000000002</v>
      </c>
      <c r="M13512">
        <v>51.402209999999997</v>
      </c>
    </row>
    <row r="13513" spans="1:13" ht="15.6">
      <c r="A13513" s="12">
        <v>282</v>
      </c>
      <c r="B13513" s="9">
        <v>2016</v>
      </c>
      <c r="C13513" s="9">
        <v>10</v>
      </c>
      <c r="D13513" s="9">
        <v>8</v>
      </c>
      <c r="E13513" s="30">
        <f t="shared" si="422"/>
        <v>42651</v>
      </c>
      <c r="F13513" s="32">
        <f t="shared" si="423"/>
        <v>282</v>
      </c>
      <c r="G13513" s="6">
        <v>0.41666666666666669</v>
      </c>
      <c r="H13513" s="2">
        <v>19.863800000000001</v>
      </c>
      <c r="I13513" s="2">
        <v>101.6409</v>
      </c>
      <c r="J13513" s="2">
        <v>87.064059999999998</v>
      </c>
      <c r="K13513" s="2">
        <v>3.5319470000000002</v>
      </c>
      <c r="L13513" s="2">
        <v>290.69740000000002</v>
      </c>
      <c r="M13513">
        <v>38.585160000000002</v>
      </c>
    </row>
    <row r="13514" spans="1:13" ht="15.6">
      <c r="A13514" s="12">
        <v>282</v>
      </c>
      <c r="B13514" s="9">
        <v>2016</v>
      </c>
      <c r="C13514" s="9">
        <v>10</v>
      </c>
      <c r="D13514" s="9">
        <v>8</v>
      </c>
      <c r="E13514" s="30">
        <f t="shared" si="422"/>
        <v>42651</v>
      </c>
      <c r="F13514" s="32">
        <f t="shared" si="423"/>
        <v>282</v>
      </c>
      <c r="G13514" s="6">
        <v>0.4375</v>
      </c>
      <c r="H13514" s="2">
        <v>20.37238</v>
      </c>
      <c r="I13514" s="2">
        <v>101.64239999999999</v>
      </c>
      <c r="J13514" s="2">
        <v>81.950209999999998</v>
      </c>
      <c r="K13514" s="2">
        <v>3.9562849999999998</v>
      </c>
      <c r="L13514" s="2">
        <v>373.18470000000002</v>
      </c>
      <c r="M13514">
        <v>49.518189999999997</v>
      </c>
    </row>
    <row r="13515" spans="1:13" ht="15.6">
      <c r="A13515" s="12">
        <v>282</v>
      </c>
      <c r="B13515" s="9">
        <v>2016</v>
      </c>
      <c r="C13515" s="9">
        <v>10</v>
      </c>
      <c r="D13515" s="9">
        <v>8</v>
      </c>
      <c r="E13515" s="30">
        <f t="shared" si="422"/>
        <v>42651</v>
      </c>
      <c r="F13515" s="32">
        <f t="shared" si="423"/>
        <v>282</v>
      </c>
      <c r="G13515" s="6">
        <v>0.45833333333333331</v>
      </c>
      <c r="H13515" s="2">
        <v>20.71153</v>
      </c>
      <c r="I13515" s="2">
        <v>101.6193</v>
      </c>
      <c r="J13515" s="2">
        <v>77.050610000000006</v>
      </c>
      <c r="K13515" s="2">
        <v>4.8835920000000002</v>
      </c>
      <c r="L13515" s="2">
        <v>519.50400000000002</v>
      </c>
      <c r="M13515">
        <v>72.437740000000005</v>
      </c>
    </row>
    <row r="13516" spans="1:13" ht="15.6">
      <c r="A13516" s="12">
        <v>282</v>
      </c>
      <c r="B13516" s="9">
        <v>2016</v>
      </c>
      <c r="C13516" s="9">
        <v>10</v>
      </c>
      <c r="D13516" s="9">
        <v>8</v>
      </c>
      <c r="E13516" s="30">
        <f t="shared" si="422"/>
        <v>42651</v>
      </c>
      <c r="F13516" s="32">
        <f t="shared" si="423"/>
        <v>282</v>
      </c>
      <c r="G13516" s="6">
        <v>0.47916666666666669</v>
      </c>
      <c r="H13516" s="2">
        <v>21.019860000000001</v>
      </c>
      <c r="I13516" s="2">
        <v>101.6163</v>
      </c>
      <c r="J13516" s="2">
        <v>74.248270000000005</v>
      </c>
      <c r="K13516" s="2">
        <v>4.3239409999999996</v>
      </c>
      <c r="L13516" s="2">
        <v>516.37180000000001</v>
      </c>
      <c r="M13516">
        <v>75.193790000000007</v>
      </c>
    </row>
    <row r="13517" spans="1:13" ht="15.6">
      <c r="A13517" s="12">
        <v>282</v>
      </c>
      <c r="B13517" s="9">
        <v>2016</v>
      </c>
      <c r="C13517" s="9">
        <v>10</v>
      </c>
      <c r="D13517" s="9">
        <v>8</v>
      </c>
      <c r="E13517" s="30">
        <f t="shared" si="422"/>
        <v>42651</v>
      </c>
      <c r="F13517" s="32">
        <f t="shared" si="423"/>
        <v>282</v>
      </c>
      <c r="G13517" s="6">
        <v>0.5</v>
      </c>
      <c r="H13517" s="2">
        <v>21.586030000000001</v>
      </c>
      <c r="I13517" s="2">
        <v>101.5839</v>
      </c>
      <c r="J13517" s="2">
        <v>70.340770000000006</v>
      </c>
      <c r="K13517" s="2">
        <v>3.9358840000000002</v>
      </c>
      <c r="L13517" s="2">
        <v>585.89940000000001</v>
      </c>
      <c r="M13517">
        <v>85.595389999999995</v>
      </c>
    </row>
    <row r="13518" spans="1:13" ht="15.6">
      <c r="A13518" s="12">
        <v>282</v>
      </c>
      <c r="B13518" s="9">
        <v>2016</v>
      </c>
      <c r="C13518" s="9">
        <v>10</v>
      </c>
      <c r="D13518" s="9">
        <v>8</v>
      </c>
      <c r="E13518" s="30">
        <f t="shared" si="422"/>
        <v>42651</v>
      </c>
      <c r="F13518" s="32">
        <f t="shared" si="423"/>
        <v>282</v>
      </c>
      <c r="G13518" s="6">
        <v>0.52083333333333337</v>
      </c>
      <c r="H13518" s="2">
        <v>21.865379999999998</v>
      </c>
      <c r="I13518" s="2">
        <v>101.5573</v>
      </c>
      <c r="J13518" s="2">
        <v>66.382069999999999</v>
      </c>
      <c r="K13518" s="2">
        <v>4.8014349999999997</v>
      </c>
      <c r="L13518" s="2">
        <v>681.89760000000001</v>
      </c>
      <c r="M13518">
        <v>102.2299</v>
      </c>
    </row>
    <row r="13519" spans="1:13" ht="15.6">
      <c r="A13519" s="12">
        <v>282</v>
      </c>
      <c r="B13519" s="9">
        <v>2016</v>
      </c>
      <c r="C13519" s="9">
        <v>10</v>
      </c>
      <c r="D13519" s="9">
        <v>8</v>
      </c>
      <c r="E13519" s="30">
        <f t="shared" si="422"/>
        <v>42651</v>
      </c>
      <c r="F13519" s="32">
        <f t="shared" si="423"/>
        <v>282</v>
      </c>
      <c r="G13519" s="6">
        <v>0.54166666666666663</v>
      </c>
      <c r="H13519" s="2">
        <v>22.061250000000001</v>
      </c>
      <c r="I13519" s="2">
        <v>101.5373</v>
      </c>
      <c r="J13519" s="2">
        <v>65.655230000000003</v>
      </c>
      <c r="K13519" s="2">
        <v>4.3941049999999997</v>
      </c>
      <c r="L13519" s="2">
        <v>577.46519999999998</v>
      </c>
      <c r="M13519">
        <v>86.193790000000007</v>
      </c>
    </row>
    <row r="13520" spans="1:13" ht="15.6">
      <c r="A13520" s="12">
        <v>282</v>
      </c>
      <c r="B13520" s="9">
        <v>2016</v>
      </c>
      <c r="C13520" s="9">
        <v>10</v>
      </c>
      <c r="D13520" s="9">
        <v>8</v>
      </c>
      <c r="E13520" s="30">
        <f t="shared" si="422"/>
        <v>42651</v>
      </c>
      <c r="F13520" s="32">
        <f t="shared" si="423"/>
        <v>282</v>
      </c>
      <c r="G13520" s="6">
        <v>0.5625</v>
      </c>
      <c r="H13520" s="2">
        <v>22.076129999999999</v>
      </c>
      <c r="I13520" s="2">
        <v>101.51049999999999</v>
      </c>
      <c r="J13520" s="2">
        <v>59.786529999999999</v>
      </c>
      <c r="K13520" s="2">
        <v>4.9592130000000001</v>
      </c>
      <c r="L13520" s="2">
        <v>715.61199999999997</v>
      </c>
      <c r="M13520">
        <v>109.4205</v>
      </c>
    </row>
    <row r="13521" spans="1:13" ht="15.6">
      <c r="A13521" s="12">
        <v>282</v>
      </c>
      <c r="B13521" s="9">
        <v>2016</v>
      </c>
      <c r="C13521" s="9">
        <v>10</v>
      </c>
      <c r="D13521" s="9">
        <v>8</v>
      </c>
      <c r="E13521" s="30">
        <f t="shared" si="422"/>
        <v>42651</v>
      </c>
      <c r="F13521" s="32">
        <f t="shared" si="423"/>
        <v>282</v>
      </c>
      <c r="G13521" s="6">
        <v>0.58333333333333337</v>
      </c>
      <c r="H13521" s="2">
        <v>21.979279999999999</v>
      </c>
      <c r="I13521" s="2">
        <v>101.4885</v>
      </c>
      <c r="J13521" s="2">
        <v>60.534030000000001</v>
      </c>
      <c r="K13521" s="2">
        <v>4.4213820000000004</v>
      </c>
      <c r="L13521" s="2">
        <v>571.69979999999998</v>
      </c>
      <c r="M13521">
        <v>86.461070000000007</v>
      </c>
    </row>
    <row r="13522" spans="1:13" ht="15.6">
      <c r="A13522" s="12">
        <v>282</v>
      </c>
      <c r="B13522" s="9">
        <v>2016</v>
      </c>
      <c r="C13522" s="9">
        <v>10</v>
      </c>
      <c r="D13522" s="9">
        <v>8</v>
      </c>
      <c r="E13522" s="30">
        <f t="shared" si="422"/>
        <v>42651</v>
      </c>
      <c r="F13522" s="32">
        <f t="shared" si="423"/>
        <v>282</v>
      </c>
      <c r="G13522" s="6">
        <v>0.60416666666666663</v>
      </c>
      <c r="H13522" s="2">
        <v>21.98057</v>
      </c>
      <c r="I13522" s="2">
        <v>101.506</v>
      </c>
      <c r="J13522" s="2">
        <v>58.41769</v>
      </c>
      <c r="K13522" s="2">
        <v>4.605461</v>
      </c>
      <c r="L13522" s="2">
        <v>540.99490000000003</v>
      </c>
      <c r="M13522">
        <v>85.898600000000002</v>
      </c>
    </row>
    <row r="13523" spans="1:13" ht="15.6">
      <c r="A13523" s="12">
        <v>282</v>
      </c>
      <c r="B13523" s="9">
        <v>2016</v>
      </c>
      <c r="C13523" s="9">
        <v>10</v>
      </c>
      <c r="D13523" s="9">
        <v>8</v>
      </c>
      <c r="E13523" s="30">
        <f t="shared" si="422"/>
        <v>42651</v>
      </c>
      <c r="F13523" s="32">
        <f t="shared" si="423"/>
        <v>282</v>
      </c>
      <c r="G13523" s="6">
        <v>0.625</v>
      </c>
      <c r="H13523" s="2">
        <v>21.77777</v>
      </c>
      <c r="I13523" s="2">
        <v>101.52509999999999</v>
      </c>
      <c r="J13523" s="2">
        <v>57.451979999999999</v>
      </c>
      <c r="K13523" s="2">
        <v>3.334041</v>
      </c>
      <c r="L13523" s="2">
        <v>388.38420000000002</v>
      </c>
      <c r="M13523">
        <v>59.910260000000001</v>
      </c>
    </row>
    <row r="13524" spans="1:13" ht="15.6">
      <c r="A13524" s="12">
        <v>282</v>
      </c>
      <c r="B13524" s="9">
        <v>2016</v>
      </c>
      <c r="C13524" s="9">
        <v>10</v>
      </c>
      <c r="D13524" s="9">
        <v>8</v>
      </c>
      <c r="E13524" s="30">
        <f t="shared" si="422"/>
        <v>42651</v>
      </c>
      <c r="F13524" s="32">
        <f t="shared" si="423"/>
        <v>282</v>
      </c>
      <c r="G13524" s="6">
        <v>0.64583333333333337</v>
      </c>
      <c r="H13524" s="2">
        <v>21.644349999999999</v>
      </c>
      <c r="I13524" s="2">
        <v>101.54259999999999</v>
      </c>
      <c r="J13524" s="2">
        <v>60.009770000000003</v>
      </c>
      <c r="K13524" s="2">
        <v>3.2158289999999998</v>
      </c>
      <c r="L13524" s="2">
        <v>270.71710000000002</v>
      </c>
      <c r="M13524">
        <v>41.29607</v>
      </c>
    </row>
    <row r="13525" spans="1:13" ht="15.6">
      <c r="A13525" s="12">
        <v>282</v>
      </c>
      <c r="B13525" s="9">
        <v>2016</v>
      </c>
      <c r="C13525" s="9">
        <v>10</v>
      </c>
      <c r="D13525" s="9">
        <v>8</v>
      </c>
      <c r="E13525" s="30">
        <f t="shared" si="422"/>
        <v>42651</v>
      </c>
      <c r="F13525" s="32">
        <f t="shared" si="423"/>
        <v>282</v>
      </c>
      <c r="G13525" s="6">
        <v>0.66666666666666663</v>
      </c>
      <c r="H13525" s="2">
        <v>21.24457</v>
      </c>
      <c r="I13525" s="2">
        <v>101.5746</v>
      </c>
      <c r="J13525" s="2">
        <v>60.726849999999999</v>
      </c>
      <c r="K13525" s="2">
        <v>3.5285600000000001</v>
      </c>
      <c r="L13525" s="2">
        <v>175.1816</v>
      </c>
      <c r="M13525">
        <v>26.121120000000001</v>
      </c>
    </row>
    <row r="13526" spans="1:13" ht="15.6">
      <c r="A13526" s="12">
        <v>282</v>
      </c>
      <c r="B13526" s="9">
        <v>2016</v>
      </c>
      <c r="C13526" s="9">
        <v>10</v>
      </c>
      <c r="D13526" s="9">
        <v>8</v>
      </c>
      <c r="E13526" s="30">
        <f t="shared" si="422"/>
        <v>42651</v>
      </c>
      <c r="F13526" s="32">
        <f t="shared" si="423"/>
        <v>282</v>
      </c>
      <c r="G13526" s="6">
        <v>0.6875</v>
      </c>
      <c r="H13526" s="2">
        <v>21.286729999999999</v>
      </c>
      <c r="I13526" s="2">
        <v>101.5919</v>
      </c>
      <c r="J13526" s="2">
        <v>60.742370000000001</v>
      </c>
      <c r="K13526" s="2">
        <v>3.165543</v>
      </c>
      <c r="L13526" s="2">
        <v>182.64269999999999</v>
      </c>
      <c r="M13526">
        <v>31.765930000000001</v>
      </c>
    </row>
    <row r="13527" spans="1:13" ht="15.6">
      <c r="A13527" s="12">
        <v>282</v>
      </c>
      <c r="B13527" s="9">
        <v>2016</v>
      </c>
      <c r="C13527" s="9">
        <v>10</v>
      </c>
      <c r="D13527" s="9">
        <v>8</v>
      </c>
      <c r="E13527" s="30">
        <f t="shared" si="422"/>
        <v>42651</v>
      </c>
      <c r="F13527" s="32">
        <f t="shared" si="423"/>
        <v>282</v>
      </c>
      <c r="G13527" s="6">
        <v>0.70833333333333337</v>
      </c>
      <c r="H13527" s="2">
        <v>20.869</v>
      </c>
      <c r="I13527" s="2">
        <v>101.6129</v>
      </c>
      <c r="J13527" s="2">
        <v>60.964440000000003</v>
      </c>
      <c r="K13527" s="2">
        <v>2.409907</v>
      </c>
      <c r="L13527" s="2">
        <v>100.1005</v>
      </c>
      <c r="M13527">
        <v>17.431719999999999</v>
      </c>
    </row>
    <row r="13528" spans="1:13" ht="15.6">
      <c r="A13528" s="12">
        <v>282</v>
      </c>
      <c r="B13528" s="9">
        <v>2016</v>
      </c>
      <c r="C13528" s="9">
        <v>10</v>
      </c>
      <c r="D13528" s="9">
        <v>8</v>
      </c>
      <c r="E13528" s="30">
        <f t="shared" si="422"/>
        <v>42651</v>
      </c>
      <c r="F13528" s="32">
        <f t="shared" si="423"/>
        <v>282</v>
      </c>
      <c r="G13528" s="6">
        <v>0.72916666666666663</v>
      </c>
      <c r="H13528" s="2">
        <v>20.469539999999999</v>
      </c>
      <c r="I13528" s="2">
        <v>101.629</v>
      </c>
      <c r="J13528" s="2">
        <v>62.254489999999997</v>
      </c>
      <c r="K13528" s="2">
        <v>2.0296310000000002</v>
      </c>
      <c r="L13528" s="2">
        <v>35.405949999999997</v>
      </c>
      <c r="M13528">
        <v>6.7272949999999998</v>
      </c>
    </row>
    <row r="13529" spans="1:13" ht="15.6">
      <c r="A13529" s="12">
        <v>282</v>
      </c>
      <c r="B13529" s="9">
        <v>2016</v>
      </c>
      <c r="C13529" s="9">
        <v>10</v>
      </c>
      <c r="D13529" s="9">
        <v>8</v>
      </c>
      <c r="E13529" s="30">
        <f t="shared" si="422"/>
        <v>42651</v>
      </c>
      <c r="F13529" s="32">
        <f t="shared" si="423"/>
        <v>282</v>
      </c>
      <c r="G13529" s="6">
        <v>0.75</v>
      </c>
      <c r="H13529" s="2">
        <v>19.75329</v>
      </c>
      <c r="I13529" s="2">
        <v>101.6591</v>
      </c>
      <c r="J13529" s="2">
        <v>65.197090000000003</v>
      </c>
      <c r="K13529" s="2">
        <v>1.30467</v>
      </c>
      <c r="L13529" s="2">
        <v>-0.17651819999999999</v>
      </c>
      <c r="M13529">
        <v>1.9799519999999999</v>
      </c>
    </row>
    <row r="13530" spans="1:13" ht="15.6">
      <c r="A13530" s="12">
        <v>282</v>
      </c>
      <c r="B13530" s="9">
        <v>2016</v>
      </c>
      <c r="C13530" s="9">
        <v>10</v>
      </c>
      <c r="D13530" s="9">
        <v>8</v>
      </c>
      <c r="E13530" s="30">
        <f t="shared" si="422"/>
        <v>42651</v>
      </c>
      <c r="F13530" s="32">
        <f t="shared" si="423"/>
        <v>282</v>
      </c>
      <c r="G13530" s="6">
        <v>0.77083333333333337</v>
      </c>
      <c r="H13530" s="2">
        <v>19.00046</v>
      </c>
      <c r="I13530" s="2">
        <v>101.6799</v>
      </c>
      <c r="J13530" s="2">
        <v>71.313000000000002</v>
      </c>
      <c r="K13530" s="2">
        <v>0.5418636</v>
      </c>
      <c r="L13530" s="2">
        <v>-4.571485</v>
      </c>
      <c r="M13530">
        <v>2.4283380000000001</v>
      </c>
    </row>
    <row r="13531" spans="1:13" ht="15.6">
      <c r="A13531" s="12">
        <v>282</v>
      </c>
      <c r="B13531" s="9">
        <v>2016</v>
      </c>
      <c r="C13531" s="9">
        <v>10</v>
      </c>
      <c r="D13531" s="9">
        <v>8</v>
      </c>
      <c r="E13531" s="30">
        <f t="shared" si="422"/>
        <v>42651</v>
      </c>
      <c r="F13531" s="32">
        <f t="shared" si="423"/>
        <v>282</v>
      </c>
      <c r="G13531" s="6">
        <v>0.79166666666666663</v>
      </c>
      <c r="H13531" s="2">
        <v>18.186109999999999</v>
      </c>
      <c r="I13531" s="2">
        <v>101.7128</v>
      </c>
      <c r="J13531" s="2">
        <v>78.536460000000005</v>
      </c>
      <c r="K13531" s="2">
        <v>0.3254087</v>
      </c>
      <c r="L13531" s="2">
        <v>-4.4608809999999997</v>
      </c>
      <c r="M13531">
        <v>2.946361</v>
      </c>
    </row>
    <row r="13532" spans="1:13" ht="15.6">
      <c r="A13532" s="12">
        <v>282</v>
      </c>
      <c r="B13532" s="9">
        <v>2016</v>
      </c>
      <c r="C13532" s="9">
        <v>10</v>
      </c>
      <c r="D13532" s="9">
        <v>8</v>
      </c>
      <c r="E13532" s="30">
        <f t="shared" si="422"/>
        <v>42651</v>
      </c>
      <c r="F13532" s="32">
        <f t="shared" si="423"/>
        <v>282</v>
      </c>
      <c r="G13532" s="6">
        <v>0.8125</v>
      </c>
      <c r="H13532" s="2">
        <v>17.371600000000001</v>
      </c>
      <c r="I13532" s="2">
        <v>101.7667</v>
      </c>
      <c r="J13532" s="2">
        <v>83.165800000000004</v>
      </c>
      <c r="K13532" s="2">
        <v>0</v>
      </c>
      <c r="L13532" s="2">
        <v>-3.0627399999999998</v>
      </c>
      <c r="M13532">
        <v>3.320748</v>
      </c>
    </row>
    <row r="13533" spans="1:13" ht="15.6">
      <c r="A13533" s="12">
        <v>282</v>
      </c>
      <c r="B13533" s="9">
        <v>2016</v>
      </c>
      <c r="C13533" s="9">
        <v>10</v>
      </c>
      <c r="D13533" s="9">
        <v>8</v>
      </c>
      <c r="E13533" s="30">
        <f t="shared" si="422"/>
        <v>42651</v>
      </c>
      <c r="F13533" s="32">
        <f t="shared" si="423"/>
        <v>282</v>
      </c>
      <c r="G13533" s="6">
        <v>0.83333333333333337</v>
      </c>
      <c r="H13533" s="2">
        <v>17.947120000000002</v>
      </c>
      <c r="I13533" s="2">
        <v>101.8151</v>
      </c>
      <c r="J13533" s="2">
        <v>70.619770000000003</v>
      </c>
      <c r="K13533" s="2">
        <v>1.1506540000000001</v>
      </c>
      <c r="L13533" s="2">
        <v>-3.5318670000000001</v>
      </c>
      <c r="M13533">
        <v>5.3950719999999999</v>
      </c>
    </row>
    <row r="13534" spans="1:13" ht="15.6">
      <c r="A13534" s="12">
        <v>282</v>
      </c>
      <c r="B13534" s="9">
        <v>2016</v>
      </c>
      <c r="C13534" s="9">
        <v>10</v>
      </c>
      <c r="D13534" s="9">
        <v>8</v>
      </c>
      <c r="E13534" s="30">
        <f t="shared" si="422"/>
        <v>42651</v>
      </c>
      <c r="F13534" s="32">
        <f t="shared" si="423"/>
        <v>282</v>
      </c>
      <c r="G13534" s="6">
        <v>0.85416666666666663</v>
      </c>
      <c r="H13534" s="2">
        <v>18.18882</v>
      </c>
      <c r="I13534" s="2">
        <v>101.842</v>
      </c>
      <c r="J13534" s="2">
        <v>63.679209999999998</v>
      </c>
      <c r="K13534" s="2">
        <v>1.089448</v>
      </c>
      <c r="L13534" s="2">
        <v>-0.79376639999999998</v>
      </c>
      <c r="M13534">
        <v>3.2063470000000001</v>
      </c>
    </row>
    <row r="13535" spans="1:13" ht="15.6">
      <c r="A13535" s="12">
        <v>282</v>
      </c>
      <c r="B13535" s="9">
        <v>2016</v>
      </c>
      <c r="C13535" s="9">
        <v>10</v>
      </c>
      <c r="D13535" s="9">
        <v>8</v>
      </c>
      <c r="E13535" s="30">
        <f t="shared" si="422"/>
        <v>42651</v>
      </c>
      <c r="F13535" s="32">
        <f t="shared" si="423"/>
        <v>282</v>
      </c>
      <c r="G13535" s="6">
        <v>0.875</v>
      </c>
      <c r="H13535" s="2">
        <v>17.828289999999999</v>
      </c>
      <c r="I13535" s="2">
        <v>101.8553</v>
      </c>
      <c r="J13535" s="2">
        <v>67.030720000000002</v>
      </c>
      <c r="K13535" s="2">
        <v>0.74334040000000001</v>
      </c>
      <c r="L13535" s="2">
        <v>-0.71788870000000005</v>
      </c>
      <c r="M13535">
        <v>2.1576849999999999</v>
      </c>
    </row>
    <row r="13536" spans="1:13" ht="15.6">
      <c r="A13536" s="12">
        <v>282</v>
      </c>
      <c r="B13536" s="9">
        <v>2016</v>
      </c>
      <c r="C13536" s="9">
        <v>10</v>
      </c>
      <c r="D13536" s="9">
        <v>8</v>
      </c>
      <c r="E13536" s="30">
        <f t="shared" si="422"/>
        <v>42651</v>
      </c>
      <c r="F13536" s="32">
        <f t="shared" si="423"/>
        <v>282</v>
      </c>
      <c r="G13536" s="6">
        <v>0.89583333333333337</v>
      </c>
      <c r="H13536" s="2">
        <v>17.918130000000001</v>
      </c>
      <c r="I13536" s="2">
        <v>101.8827</v>
      </c>
      <c r="J13536" s="2">
        <v>65.897450000000006</v>
      </c>
      <c r="K13536" s="2">
        <v>1.0450969999999999</v>
      </c>
      <c r="L13536" s="2">
        <v>-1.784985</v>
      </c>
      <c r="M13536">
        <v>2.194175</v>
      </c>
    </row>
    <row r="13537" spans="1:13" ht="15.6">
      <c r="A13537" s="12">
        <v>282</v>
      </c>
      <c r="B13537" s="9">
        <v>2016</v>
      </c>
      <c r="C13537" s="9">
        <v>10</v>
      </c>
      <c r="D13537" s="9">
        <v>8</v>
      </c>
      <c r="E13537" s="30">
        <f t="shared" si="422"/>
        <v>42651</v>
      </c>
      <c r="F13537" s="32">
        <f t="shared" si="423"/>
        <v>282</v>
      </c>
      <c r="G13537" s="6">
        <v>0.91666666666666663</v>
      </c>
      <c r="H13537" s="2">
        <v>17.089079999999999</v>
      </c>
      <c r="I13537" s="2">
        <v>101.9162</v>
      </c>
      <c r="J13537" s="2">
        <v>70.459350000000001</v>
      </c>
      <c r="K13537" s="2">
        <v>0.96583830000000004</v>
      </c>
      <c r="L13537" s="2">
        <v>-4.7411199999999996</v>
      </c>
      <c r="M13537">
        <v>2.445859</v>
      </c>
    </row>
    <row r="13538" spans="1:13" ht="15.6">
      <c r="A13538" s="12">
        <v>282</v>
      </c>
      <c r="B13538" s="9">
        <v>2016</v>
      </c>
      <c r="C13538" s="9">
        <v>10</v>
      </c>
      <c r="D13538" s="9">
        <v>8</v>
      </c>
      <c r="E13538" s="30">
        <f t="shared" si="422"/>
        <v>42651</v>
      </c>
      <c r="F13538" s="32">
        <f t="shared" si="423"/>
        <v>282</v>
      </c>
      <c r="G13538" s="6">
        <v>0.9375</v>
      </c>
      <c r="H13538" s="2">
        <v>16.350370000000002</v>
      </c>
      <c r="I13538" s="2">
        <v>101.9264</v>
      </c>
      <c r="J13538" s="2">
        <v>75.139579999999995</v>
      </c>
      <c r="K13538" s="2">
        <v>0.21407200000000001</v>
      </c>
      <c r="L13538" s="2">
        <v>-3.9402699999999999</v>
      </c>
      <c r="M13538">
        <v>3.358444</v>
      </c>
    </row>
    <row r="13539" spans="1:13" ht="15.6">
      <c r="A13539" s="12">
        <v>282</v>
      </c>
      <c r="B13539" s="9">
        <v>2016</v>
      </c>
      <c r="C13539" s="9">
        <v>10</v>
      </c>
      <c r="D13539" s="9">
        <v>8</v>
      </c>
      <c r="E13539" s="30">
        <f t="shared" si="422"/>
        <v>42651</v>
      </c>
      <c r="F13539" s="32">
        <f t="shared" si="423"/>
        <v>282</v>
      </c>
      <c r="G13539" s="6">
        <v>0.95833333333333337</v>
      </c>
      <c r="H13539" s="2">
        <v>16.206969999999998</v>
      </c>
      <c r="I13539" s="2">
        <v>101.9419</v>
      </c>
      <c r="J13539" s="2">
        <v>74.008790000000005</v>
      </c>
      <c r="K13539" s="2">
        <v>8.8362280000000001E-2</v>
      </c>
      <c r="L13539" s="2">
        <v>-3.1701069999999998</v>
      </c>
      <c r="M13539">
        <v>3.9006539999999998</v>
      </c>
    </row>
    <row r="13540" spans="1:13" ht="15.6">
      <c r="A13540" s="12">
        <v>282</v>
      </c>
      <c r="B13540" s="9">
        <v>2016</v>
      </c>
      <c r="C13540" s="9">
        <v>10</v>
      </c>
      <c r="D13540" s="9">
        <v>8</v>
      </c>
      <c r="E13540" s="30">
        <f t="shared" si="422"/>
        <v>42651</v>
      </c>
      <c r="F13540" s="32">
        <f t="shared" si="423"/>
        <v>282</v>
      </c>
      <c r="G13540" s="6">
        <v>0.97916666666666663</v>
      </c>
      <c r="H13540" s="2">
        <v>15.79945</v>
      </c>
      <c r="I13540" s="2">
        <v>101.94880000000001</v>
      </c>
      <c r="J13540" s="2">
        <v>75.606769999999997</v>
      </c>
      <c r="K13540" s="2">
        <v>0.1154751</v>
      </c>
      <c r="L13540" s="2">
        <v>-2.5792830000000002</v>
      </c>
      <c r="M13540">
        <v>3.9286789999999998</v>
      </c>
    </row>
    <row r="13541" spans="1:13" ht="15.6">
      <c r="A13541" s="12">
        <v>283</v>
      </c>
      <c r="B13541" s="9">
        <v>2016</v>
      </c>
      <c r="C13541" s="9">
        <v>10</v>
      </c>
      <c r="D13541" s="9">
        <v>8</v>
      </c>
      <c r="E13541" s="30">
        <f t="shared" si="422"/>
        <v>42651</v>
      </c>
      <c r="F13541" s="32">
        <f t="shared" si="423"/>
        <v>282</v>
      </c>
      <c r="G13541" s="6">
        <v>0</v>
      </c>
      <c r="H13541" s="2">
        <v>15.232760000000001</v>
      </c>
      <c r="I13541" s="2">
        <v>101.96250000000001</v>
      </c>
      <c r="J13541" s="2">
        <v>83.071380000000005</v>
      </c>
      <c r="K13541" s="2">
        <v>0</v>
      </c>
      <c r="L13541" s="2">
        <v>-2.0257000000000001</v>
      </c>
      <c r="M13541">
        <v>3.3638650000000001</v>
      </c>
    </row>
    <row r="13542" spans="1:13" ht="15.6">
      <c r="A13542" s="12">
        <v>283</v>
      </c>
      <c r="B13542" s="9">
        <v>2016</v>
      </c>
      <c r="C13542" s="9">
        <v>10</v>
      </c>
      <c r="D13542" s="9">
        <v>9</v>
      </c>
      <c r="E13542" s="30">
        <f t="shared" si="422"/>
        <v>42652</v>
      </c>
      <c r="F13542" s="32">
        <f t="shared" si="423"/>
        <v>283</v>
      </c>
      <c r="G13542" s="6">
        <v>2.0833333333333332E-2</v>
      </c>
      <c r="H13542" s="2">
        <v>15.01041</v>
      </c>
      <c r="I13542" s="2">
        <v>101.95489999999999</v>
      </c>
      <c r="J13542" s="2">
        <v>87.455860000000001</v>
      </c>
      <c r="K13542" s="2">
        <v>0</v>
      </c>
      <c r="L13542" s="2">
        <v>0.1122023</v>
      </c>
      <c r="M13542">
        <v>3.0545490000000002</v>
      </c>
    </row>
    <row r="13543" spans="1:13" ht="15.6">
      <c r="A13543" s="12">
        <v>283</v>
      </c>
      <c r="B13543" s="9">
        <v>2016</v>
      </c>
      <c r="C13543" s="9">
        <v>10</v>
      </c>
      <c r="D13543" s="9">
        <v>9</v>
      </c>
      <c r="E13543" s="30">
        <f t="shared" si="422"/>
        <v>42652</v>
      </c>
      <c r="F13543" s="32">
        <f t="shared" si="423"/>
        <v>283</v>
      </c>
      <c r="G13543" s="6">
        <v>4.1666666666666664E-2</v>
      </c>
      <c r="H13543" s="2">
        <v>14.85037</v>
      </c>
      <c r="I13543" s="2">
        <v>101.9558</v>
      </c>
      <c r="J13543" s="2">
        <v>90.647580000000005</v>
      </c>
      <c r="K13543" s="2">
        <v>0</v>
      </c>
      <c r="L13543" s="2">
        <v>-1.3486039999999999</v>
      </c>
      <c r="M13543">
        <v>2.497579</v>
      </c>
    </row>
    <row r="13544" spans="1:13" ht="15.6">
      <c r="A13544" s="12">
        <v>283</v>
      </c>
      <c r="B13544" s="9">
        <v>2016</v>
      </c>
      <c r="C13544" s="9">
        <v>10</v>
      </c>
      <c r="D13544" s="9">
        <v>9</v>
      </c>
      <c r="E13544" s="30">
        <f t="shared" si="422"/>
        <v>42652</v>
      </c>
      <c r="F13544" s="32">
        <f t="shared" si="423"/>
        <v>283</v>
      </c>
      <c r="G13544" s="6">
        <v>6.25E-2</v>
      </c>
      <c r="H13544" s="2">
        <v>15.10791</v>
      </c>
      <c r="I13544" s="2">
        <v>101.9592</v>
      </c>
      <c r="J13544" s="2">
        <v>88.398750000000007</v>
      </c>
      <c r="K13544" s="2">
        <v>0.85698169999999996</v>
      </c>
      <c r="L13544" s="2">
        <v>-1.78548</v>
      </c>
      <c r="M13544">
        <v>3.1578810000000002</v>
      </c>
    </row>
    <row r="13545" spans="1:13" ht="15.6">
      <c r="A13545" s="12">
        <v>283</v>
      </c>
      <c r="B13545" s="9">
        <v>2016</v>
      </c>
      <c r="C13545" s="9">
        <v>10</v>
      </c>
      <c r="D13545" s="9">
        <v>9</v>
      </c>
      <c r="E13545" s="30">
        <f t="shared" si="422"/>
        <v>42652</v>
      </c>
      <c r="F13545" s="32">
        <f t="shared" si="423"/>
        <v>283</v>
      </c>
      <c r="G13545" s="6">
        <v>8.3333333333333329E-2</v>
      </c>
      <c r="H13545" s="2">
        <v>15.72242</v>
      </c>
      <c r="I13545" s="2">
        <v>101.94410000000001</v>
      </c>
      <c r="J13545" s="2">
        <v>74.981120000000004</v>
      </c>
      <c r="K13545" s="2">
        <v>1.9553670000000001</v>
      </c>
      <c r="L13545" s="2">
        <v>-4.1693619999999996</v>
      </c>
      <c r="M13545">
        <v>3.3483879999999999</v>
      </c>
    </row>
    <row r="13546" spans="1:13" ht="15.6">
      <c r="A13546" s="12">
        <v>283</v>
      </c>
      <c r="B13546" s="9">
        <v>2016</v>
      </c>
      <c r="C13546" s="9">
        <v>10</v>
      </c>
      <c r="D13546" s="9">
        <v>9</v>
      </c>
      <c r="E13546" s="30">
        <f t="shared" si="422"/>
        <v>42652</v>
      </c>
      <c r="F13546" s="32">
        <f t="shared" si="423"/>
        <v>283</v>
      </c>
      <c r="G13546" s="6">
        <v>0.10416666666666667</v>
      </c>
      <c r="H13546" s="2">
        <v>15.554130000000001</v>
      </c>
      <c r="I13546" s="2">
        <v>101.9485</v>
      </c>
      <c r="J13546" s="2">
        <v>65.352050000000006</v>
      </c>
      <c r="K13546" s="2">
        <v>2.728485</v>
      </c>
      <c r="L13546" s="2">
        <v>-3.6110410000000002</v>
      </c>
      <c r="M13546">
        <v>2.9486539999999999</v>
      </c>
    </row>
    <row r="13547" spans="1:13" ht="15.6">
      <c r="A13547" s="12">
        <v>283</v>
      </c>
      <c r="B13547" s="9">
        <v>2016</v>
      </c>
      <c r="C13547" s="9">
        <v>10</v>
      </c>
      <c r="D13547" s="9">
        <v>9</v>
      </c>
      <c r="E13547" s="30">
        <f t="shared" si="422"/>
        <v>42652</v>
      </c>
      <c r="F13547" s="32">
        <f t="shared" si="423"/>
        <v>283</v>
      </c>
      <c r="G13547" s="6">
        <v>0.125</v>
      </c>
      <c r="H13547" s="2">
        <v>15.098929999999999</v>
      </c>
      <c r="I13547" s="2">
        <v>101.9524</v>
      </c>
      <c r="J13547" s="2">
        <v>59.259239999999998</v>
      </c>
      <c r="K13547" s="2">
        <v>1.9034770000000001</v>
      </c>
      <c r="L13547" s="2">
        <v>-3.8783799999999999</v>
      </c>
      <c r="M13547">
        <v>1.9850399999999999</v>
      </c>
    </row>
    <row r="13548" spans="1:13" ht="15.6">
      <c r="A13548" s="12">
        <v>283</v>
      </c>
      <c r="B13548" s="9">
        <v>2016</v>
      </c>
      <c r="C13548" s="9">
        <v>10</v>
      </c>
      <c r="D13548" s="9">
        <v>9</v>
      </c>
      <c r="E13548" s="30">
        <f t="shared" si="422"/>
        <v>42652</v>
      </c>
      <c r="F13548" s="32">
        <f t="shared" si="423"/>
        <v>283</v>
      </c>
      <c r="G13548" s="6">
        <v>0.14583333333333334</v>
      </c>
      <c r="H13548" s="2">
        <v>14.36678</v>
      </c>
      <c r="I13548" s="2">
        <v>101.9502</v>
      </c>
      <c r="J13548" s="2">
        <v>67.988810000000001</v>
      </c>
      <c r="K13548" s="2">
        <v>0.55504600000000004</v>
      </c>
      <c r="L13548" s="2">
        <v>-3.796335</v>
      </c>
      <c r="M13548">
        <v>2.7585090000000001</v>
      </c>
    </row>
    <row r="13549" spans="1:13" ht="15.6">
      <c r="A13549" s="12">
        <v>283</v>
      </c>
      <c r="B13549" s="9">
        <v>2016</v>
      </c>
      <c r="C13549" s="9">
        <v>10</v>
      </c>
      <c r="D13549" s="9">
        <v>9</v>
      </c>
      <c r="E13549" s="30">
        <f t="shared" si="422"/>
        <v>42652</v>
      </c>
      <c r="F13549" s="32">
        <f t="shared" si="423"/>
        <v>283</v>
      </c>
      <c r="G13549" s="6">
        <v>0.16666666666666666</v>
      </c>
      <c r="H13549" s="2">
        <v>13.936489999999999</v>
      </c>
      <c r="I13549" s="2">
        <v>101.9652</v>
      </c>
      <c r="J13549" s="2">
        <v>67.619529999999997</v>
      </c>
      <c r="K13549" s="2">
        <v>1.5713349999999999</v>
      </c>
      <c r="L13549" s="2">
        <v>-3.0910769999999999</v>
      </c>
      <c r="M13549">
        <v>3.853129</v>
      </c>
    </row>
    <row r="13550" spans="1:13" ht="15.6">
      <c r="A13550" s="12">
        <v>283</v>
      </c>
      <c r="B13550" s="9">
        <v>2016</v>
      </c>
      <c r="C13550" s="9">
        <v>10</v>
      </c>
      <c r="D13550" s="9">
        <v>9</v>
      </c>
      <c r="E13550" s="30">
        <f t="shared" si="422"/>
        <v>42652</v>
      </c>
      <c r="F13550" s="32">
        <f t="shared" si="423"/>
        <v>283</v>
      </c>
      <c r="G13550" s="6">
        <v>0.1875</v>
      </c>
      <c r="H13550" s="2">
        <v>13.62283</v>
      </c>
      <c r="I13550" s="2">
        <v>101.9843</v>
      </c>
      <c r="J13550" s="2">
        <v>68.225110000000001</v>
      </c>
      <c r="K13550" s="2">
        <v>1.6062959999999999</v>
      </c>
      <c r="L13550" s="2">
        <v>-3.7928099999999998</v>
      </c>
      <c r="M13550">
        <v>3.1340729999999999</v>
      </c>
    </row>
    <row r="13551" spans="1:13" ht="15.6">
      <c r="A13551" s="12">
        <v>283</v>
      </c>
      <c r="B13551" s="9">
        <v>2016</v>
      </c>
      <c r="C13551" s="9">
        <v>10</v>
      </c>
      <c r="D13551" s="9">
        <v>9</v>
      </c>
      <c r="E13551" s="30">
        <f t="shared" si="422"/>
        <v>42652</v>
      </c>
      <c r="F13551" s="32">
        <f t="shared" si="423"/>
        <v>283</v>
      </c>
      <c r="G13551" s="6">
        <v>0.20833333333333334</v>
      </c>
      <c r="H13551" s="2">
        <v>13.37083</v>
      </c>
      <c r="I13551" s="2">
        <v>102.0003</v>
      </c>
      <c r="J13551" s="2">
        <v>70.035120000000006</v>
      </c>
      <c r="K13551" s="2">
        <v>1.1337170000000001</v>
      </c>
      <c r="L13551" s="2">
        <v>-1.4926900000000001</v>
      </c>
      <c r="M13551">
        <v>3.1447859999999999</v>
      </c>
    </row>
    <row r="13552" spans="1:13" ht="15.6">
      <c r="A13552" s="12">
        <v>283</v>
      </c>
      <c r="B13552" s="9">
        <v>2016</v>
      </c>
      <c r="C13552" s="9">
        <v>10</v>
      </c>
      <c r="D13552" s="9">
        <v>9</v>
      </c>
      <c r="E13552" s="30">
        <f t="shared" si="422"/>
        <v>42652</v>
      </c>
      <c r="F13552" s="32">
        <f t="shared" si="423"/>
        <v>283</v>
      </c>
      <c r="G13552" s="6">
        <v>0.22916666666666666</v>
      </c>
      <c r="H13552" s="2">
        <v>13.164809999999999</v>
      </c>
      <c r="I13552" s="2">
        <v>102.0577</v>
      </c>
      <c r="J13552" s="2">
        <v>71.429069999999996</v>
      </c>
      <c r="K13552" s="2">
        <v>1.1405940000000001</v>
      </c>
      <c r="L13552" s="2">
        <v>-3.827404</v>
      </c>
      <c r="M13552">
        <v>3.4641479999999998</v>
      </c>
    </row>
    <row r="13553" spans="1:13" ht="15.6">
      <c r="A13553" s="12">
        <v>283</v>
      </c>
      <c r="B13553" s="9">
        <v>2016</v>
      </c>
      <c r="C13553" s="9">
        <v>10</v>
      </c>
      <c r="D13553" s="9">
        <v>9</v>
      </c>
      <c r="E13553" s="30">
        <f t="shared" si="422"/>
        <v>42652</v>
      </c>
      <c r="F13553" s="32">
        <f t="shared" si="423"/>
        <v>283</v>
      </c>
      <c r="G13553" s="6">
        <v>0.25</v>
      </c>
      <c r="H13553" s="2">
        <v>12.73884</v>
      </c>
      <c r="I13553" s="2">
        <v>102.13290000000001</v>
      </c>
      <c r="J13553" s="2">
        <v>73.238039999999998</v>
      </c>
      <c r="K13553" s="2">
        <v>1.1836260000000001</v>
      </c>
      <c r="L13553" s="2">
        <v>-2.591936</v>
      </c>
      <c r="M13553">
        <v>3.6502629999999998</v>
      </c>
    </row>
    <row r="13554" spans="1:13" ht="15.6">
      <c r="A13554" s="12">
        <v>283</v>
      </c>
      <c r="B13554" s="9">
        <v>2016</v>
      </c>
      <c r="C13554" s="9">
        <v>10</v>
      </c>
      <c r="D13554" s="9">
        <v>9</v>
      </c>
      <c r="E13554" s="30">
        <f t="shared" si="422"/>
        <v>42652</v>
      </c>
      <c r="F13554" s="32">
        <f t="shared" si="423"/>
        <v>283</v>
      </c>
      <c r="G13554" s="6">
        <v>0.27083333333333331</v>
      </c>
      <c r="H13554" s="2">
        <v>12.5976</v>
      </c>
      <c r="I13554" s="2">
        <v>102.1628</v>
      </c>
      <c r="J13554" s="2">
        <v>75.526489999999995</v>
      </c>
      <c r="K13554" s="2">
        <v>1.284567</v>
      </c>
      <c r="L13554" s="2">
        <v>10.71414</v>
      </c>
      <c r="M13554">
        <v>4.8490859999999998</v>
      </c>
    </row>
    <row r="13555" spans="1:13" ht="15.6">
      <c r="A13555" s="12">
        <v>283</v>
      </c>
      <c r="B13555" s="9">
        <v>2016</v>
      </c>
      <c r="C13555" s="9">
        <v>10</v>
      </c>
      <c r="D13555" s="9">
        <v>9</v>
      </c>
      <c r="E13555" s="30">
        <f t="shared" si="422"/>
        <v>42652</v>
      </c>
      <c r="F13555" s="32">
        <f t="shared" si="423"/>
        <v>283</v>
      </c>
      <c r="G13555" s="6">
        <v>0.29166666666666669</v>
      </c>
      <c r="H13555" s="2">
        <v>12.649889999999999</v>
      </c>
      <c r="I13555" s="2">
        <v>102.1598</v>
      </c>
      <c r="J13555" s="2">
        <v>73.974149999999995</v>
      </c>
      <c r="K13555" s="2">
        <v>1.76518</v>
      </c>
      <c r="L13555" s="2">
        <v>38.345779999999998</v>
      </c>
      <c r="M13555">
        <v>6.8797220000000001</v>
      </c>
    </row>
    <row r="13556" spans="1:13" ht="15.6">
      <c r="A13556" s="12">
        <v>283</v>
      </c>
      <c r="B13556" s="9">
        <v>2016</v>
      </c>
      <c r="C13556" s="9">
        <v>10</v>
      </c>
      <c r="D13556" s="9">
        <v>9</v>
      </c>
      <c r="E13556" s="30">
        <f t="shared" si="422"/>
        <v>42652</v>
      </c>
      <c r="F13556" s="32">
        <f t="shared" si="423"/>
        <v>283</v>
      </c>
      <c r="G13556" s="6">
        <v>0.3125</v>
      </c>
      <c r="H13556" s="2">
        <v>13.255929999999999</v>
      </c>
      <c r="I13556" s="2">
        <v>102.1754</v>
      </c>
      <c r="J13556" s="2">
        <v>72.065820000000002</v>
      </c>
      <c r="K13556" s="2">
        <v>1.7714490000000001</v>
      </c>
      <c r="L13556" s="2">
        <v>178.1995</v>
      </c>
      <c r="M13556">
        <v>29.220600000000001</v>
      </c>
    </row>
    <row r="13557" spans="1:13" ht="15.6">
      <c r="A13557" s="12">
        <v>283</v>
      </c>
      <c r="B13557" s="9">
        <v>2016</v>
      </c>
      <c r="C13557" s="9">
        <v>10</v>
      </c>
      <c r="D13557" s="9">
        <v>9</v>
      </c>
      <c r="E13557" s="30">
        <f t="shared" si="422"/>
        <v>42652</v>
      </c>
      <c r="F13557" s="32">
        <f t="shared" si="423"/>
        <v>283</v>
      </c>
      <c r="G13557" s="6">
        <v>0.33333333333333331</v>
      </c>
      <c r="H13557" s="2">
        <v>14.14386</v>
      </c>
      <c r="I13557" s="2">
        <v>102.1887</v>
      </c>
      <c r="J13557" s="2">
        <v>69.9298</v>
      </c>
      <c r="K13557" s="2">
        <v>1.7448600000000001</v>
      </c>
      <c r="L13557" s="2">
        <v>286.21890000000002</v>
      </c>
      <c r="M13557">
        <v>46.739960000000004</v>
      </c>
    </row>
    <row r="13558" spans="1:13" ht="15.6">
      <c r="A13558" s="12">
        <v>283</v>
      </c>
      <c r="B13558" s="9">
        <v>2016</v>
      </c>
      <c r="C13558" s="9">
        <v>10</v>
      </c>
      <c r="D13558" s="9">
        <v>9</v>
      </c>
      <c r="E13558" s="30">
        <f t="shared" si="422"/>
        <v>42652</v>
      </c>
      <c r="F13558" s="32">
        <f t="shared" si="423"/>
        <v>283</v>
      </c>
      <c r="G13558" s="6">
        <v>0.35416666666666669</v>
      </c>
      <c r="H13558" s="2">
        <v>15.2677</v>
      </c>
      <c r="I13558" s="2">
        <v>102.1588</v>
      </c>
      <c r="J13558" s="2">
        <v>66.850610000000003</v>
      </c>
      <c r="K13558" s="2">
        <v>2.5318890000000001</v>
      </c>
      <c r="L13558" s="2">
        <v>413.77460000000002</v>
      </c>
      <c r="M13558">
        <v>66.250979999999998</v>
      </c>
    </row>
    <row r="13559" spans="1:13" ht="15.6">
      <c r="A13559" s="12">
        <v>283</v>
      </c>
      <c r="B13559" s="9">
        <v>2016</v>
      </c>
      <c r="C13559" s="9">
        <v>10</v>
      </c>
      <c r="D13559" s="9">
        <v>9</v>
      </c>
      <c r="E13559" s="30">
        <f t="shared" si="422"/>
        <v>42652</v>
      </c>
      <c r="F13559" s="32">
        <f t="shared" si="423"/>
        <v>283</v>
      </c>
      <c r="G13559" s="6">
        <v>0.375</v>
      </c>
      <c r="H13559" s="2">
        <v>16.567499999999999</v>
      </c>
      <c r="I13559" s="2">
        <v>102.1529</v>
      </c>
      <c r="J13559" s="2">
        <v>64.147090000000006</v>
      </c>
      <c r="K13559" s="2">
        <v>3.1394199999999999</v>
      </c>
      <c r="L13559" s="2">
        <v>501.36329999999998</v>
      </c>
      <c r="M13559">
        <v>80.045119999999997</v>
      </c>
    </row>
    <row r="13560" spans="1:13" ht="15.6">
      <c r="A13560" s="12">
        <v>283</v>
      </c>
      <c r="B13560" s="9">
        <v>2016</v>
      </c>
      <c r="C13560" s="9">
        <v>10</v>
      </c>
      <c r="D13560" s="9">
        <v>9</v>
      </c>
      <c r="E13560" s="30">
        <f t="shared" si="422"/>
        <v>42652</v>
      </c>
      <c r="F13560" s="32">
        <f t="shared" si="423"/>
        <v>283</v>
      </c>
      <c r="G13560" s="6">
        <v>0.39583333333333331</v>
      </c>
      <c r="H13560" s="2">
        <v>17.87313</v>
      </c>
      <c r="I13560" s="2">
        <v>102.1195</v>
      </c>
      <c r="J13560" s="2">
        <v>60.373010000000001</v>
      </c>
      <c r="K13560" s="2">
        <v>3.4266369999999999</v>
      </c>
      <c r="L13560" s="2">
        <v>584.15980000000002</v>
      </c>
      <c r="M13560">
        <v>92.277670000000001</v>
      </c>
    </row>
    <row r="13561" spans="1:13" ht="15.6">
      <c r="A13561" s="12">
        <v>283</v>
      </c>
      <c r="B13561" s="9">
        <v>2016</v>
      </c>
      <c r="C13561" s="9">
        <v>10</v>
      </c>
      <c r="D13561" s="9">
        <v>9</v>
      </c>
      <c r="E13561" s="30">
        <f t="shared" si="422"/>
        <v>42652</v>
      </c>
      <c r="F13561" s="32">
        <f t="shared" si="423"/>
        <v>283</v>
      </c>
      <c r="G13561" s="6">
        <v>0.41666666666666669</v>
      </c>
      <c r="H13561" s="2">
        <v>18.760570000000001</v>
      </c>
      <c r="I13561" s="2">
        <v>102.09739999999999</v>
      </c>
      <c r="J13561" s="2">
        <v>57.589399999999998</v>
      </c>
      <c r="K13561" s="2">
        <v>2.8788619999999998</v>
      </c>
      <c r="L13561" s="2">
        <v>653.4538</v>
      </c>
      <c r="M13561">
        <v>102.337</v>
      </c>
    </row>
    <row r="13562" spans="1:13" ht="15.6">
      <c r="A13562" s="12">
        <v>283</v>
      </c>
      <c r="B13562" s="9">
        <v>2016</v>
      </c>
      <c r="C13562" s="9">
        <v>10</v>
      </c>
      <c r="D13562" s="9">
        <v>9</v>
      </c>
      <c r="E13562" s="30">
        <f t="shared" si="422"/>
        <v>42652</v>
      </c>
      <c r="F13562" s="32">
        <f t="shared" si="423"/>
        <v>283</v>
      </c>
      <c r="G13562" s="6">
        <v>0.4375</v>
      </c>
      <c r="H13562" s="2">
        <v>18.992909999999998</v>
      </c>
      <c r="I13562" s="2">
        <v>102.0621</v>
      </c>
      <c r="J13562" s="2">
        <v>54.788719999999998</v>
      </c>
      <c r="K13562" s="2">
        <v>3.274686</v>
      </c>
      <c r="L13562" s="2">
        <v>594.37879999999996</v>
      </c>
      <c r="M13562">
        <v>90.422979999999995</v>
      </c>
    </row>
    <row r="13563" spans="1:13" ht="15.6">
      <c r="A13563" s="12">
        <v>283</v>
      </c>
      <c r="B13563" s="9">
        <v>2016</v>
      </c>
      <c r="C13563" s="9">
        <v>10</v>
      </c>
      <c r="D13563" s="9">
        <v>9</v>
      </c>
      <c r="E13563" s="30">
        <f t="shared" si="422"/>
        <v>42652</v>
      </c>
      <c r="F13563" s="32">
        <f t="shared" si="423"/>
        <v>283</v>
      </c>
      <c r="G13563" s="6">
        <v>0.45833333333333331</v>
      </c>
      <c r="H13563" s="2">
        <v>19.338830000000002</v>
      </c>
      <c r="I13563" s="2">
        <v>102.0502</v>
      </c>
      <c r="J13563" s="2">
        <v>53.931600000000003</v>
      </c>
      <c r="K13563" s="2">
        <v>2.2632089999999998</v>
      </c>
      <c r="L13563" s="2">
        <v>725.2953</v>
      </c>
      <c r="M13563">
        <v>111.36709999999999</v>
      </c>
    </row>
    <row r="13564" spans="1:13" ht="15.6">
      <c r="A13564" s="12">
        <v>283</v>
      </c>
      <c r="B13564" s="9">
        <v>2016</v>
      </c>
      <c r="C13564" s="9">
        <v>10</v>
      </c>
      <c r="D13564" s="9">
        <v>9</v>
      </c>
      <c r="E13564" s="30">
        <f t="shared" si="422"/>
        <v>42652</v>
      </c>
      <c r="F13564" s="32">
        <f t="shared" si="423"/>
        <v>283</v>
      </c>
      <c r="G13564" s="6">
        <v>0.47916666666666669</v>
      </c>
      <c r="H13564" s="2">
        <v>19.72043</v>
      </c>
      <c r="I13564" s="2">
        <v>102.0017</v>
      </c>
      <c r="J13564" s="2">
        <v>51.620629999999998</v>
      </c>
      <c r="K13564" s="2">
        <v>2.3473670000000002</v>
      </c>
      <c r="L13564" s="2">
        <v>635.50340000000006</v>
      </c>
      <c r="M13564">
        <v>92.548860000000005</v>
      </c>
    </row>
    <row r="13565" spans="1:13" ht="15.6">
      <c r="A13565" s="12">
        <v>283</v>
      </c>
      <c r="B13565" s="9">
        <v>2016</v>
      </c>
      <c r="C13565" s="9">
        <v>10</v>
      </c>
      <c r="D13565" s="9">
        <v>9</v>
      </c>
      <c r="E13565" s="30">
        <f t="shared" si="422"/>
        <v>42652</v>
      </c>
      <c r="F13565" s="32">
        <f t="shared" si="423"/>
        <v>283</v>
      </c>
      <c r="G13565" s="6">
        <v>0.5</v>
      </c>
      <c r="H13565" s="2">
        <v>19.556159999999998</v>
      </c>
      <c r="I13565" s="2">
        <v>101.98390000000001</v>
      </c>
      <c r="J13565" s="2">
        <v>52.950449999999996</v>
      </c>
      <c r="K13565" s="2">
        <v>1.812632</v>
      </c>
      <c r="L13565" s="2">
        <v>392.54450000000003</v>
      </c>
      <c r="M13565">
        <v>54.522069999999999</v>
      </c>
    </row>
    <row r="13566" spans="1:13" ht="15.6">
      <c r="A13566" s="12">
        <v>283</v>
      </c>
      <c r="B13566" s="9">
        <v>2016</v>
      </c>
      <c r="C13566" s="9">
        <v>10</v>
      </c>
      <c r="D13566" s="9">
        <v>9</v>
      </c>
      <c r="E13566" s="30">
        <f t="shared" si="422"/>
        <v>42652</v>
      </c>
      <c r="F13566" s="32">
        <f t="shared" si="423"/>
        <v>283</v>
      </c>
      <c r="G13566" s="6">
        <v>0.52083333333333337</v>
      </c>
      <c r="H13566" s="2">
        <v>19.68092</v>
      </c>
      <c r="I13566" s="2">
        <v>101.9652</v>
      </c>
      <c r="J13566" s="2">
        <v>53.816299999999998</v>
      </c>
      <c r="K13566" s="2">
        <v>1.9591719999999999</v>
      </c>
      <c r="L13566" s="2">
        <v>539.58619999999996</v>
      </c>
      <c r="M13566">
        <v>80.288510000000002</v>
      </c>
    </row>
    <row r="13567" spans="1:13" ht="15.6">
      <c r="A13567" s="12">
        <v>283</v>
      </c>
      <c r="B13567" s="9">
        <v>2016</v>
      </c>
      <c r="C13567" s="9">
        <v>10</v>
      </c>
      <c r="D13567" s="9">
        <v>9</v>
      </c>
      <c r="E13567" s="30">
        <f t="shared" si="422"/>
        <v>42652</v>
      </c>
      <c r="F13567" s="32">
        <f t="shared" si="423"/>
        <v>283</v>
      </c>
      <c r="G13567" s="6">
        <v>0.54166666666666663</v>
      </c>
      <c r="H13567" s="2">
        <v>19.880710000000001</v>
      </c>
      <c r="I13567" s="2">
        <v>101.9284</v>
      </c>
      <c r="J13567" s="2">
        <v>52.672840000000001</v>
      </c>
      <c r="K13567" s="2">
        <v>2.0583300000000002</v>
      </c>
      <c r="L13567" s="2">
        <v>464.78399999999999</v>
      </c>
      <c r="M13567">
        <v>67.534930000000003</v>
      </c>
    </row>
    <row r="13568" spans="1:13" ht="15.6">
      <c r="A13568" s="12">
        <v>283</v>
      </c>
      <c r="B13568" s="9">
        <v>2016</v>
      </c>
      <c r="C13568" s="9">
        <v>10</v>
      </c>
      <c r="D13568" s="9">
        <v>9</v>
      </c>
      <c r="E13568" s="30">
        <f t="shared" si="422"/>
        <v>42652</v>
      </c>
      <c r="F13568" s="32">
        <f t="shared" si="423"/>
        <v>283</v>
      </c>
      <c r="G13568" s="6">
        <v>0.5625</v>
      </c>
      <c r="H13568" s="2">
        <v>19.794160000000002</v>
      </c>
      <c r="I13568" s="2">
        <v>101.9025</v>
      </c>
      <c r="J13568" s="2">
        <v>51.625410000000002</v>
      </c>
      <c r="K13568" s="2">
        <v>2.6465329999999998</v>
      </c>
      <c r="L13568" s="2">
        <v>380.2867</v>
      </c>
      <c r="M13568">
        <v>55.802250000000001</v>
      </c>
    </row>
    <row r="13569" spans="1:13" ht="15.6">
      <c r="A13569" s="12">
        <v>283</v>
      </c>
      <c r="B13569" s="9">
        <v>2016</v>
      </c>
      <c r="C13569" s="9">
        <v>10</v>
      </c>
      <c r="D13569" s="9">
        <v>9</v>
      </c>
      <c r="E13569" s="30">
        <f t="shared" si="422"/>
        <v>42652</v>
      </c>
      <c r="F13569" s="32">
        <f t="shared" si="423"/>
        <v>283</v>
      </c>
      <c r="G13569" s="6">
        <v>0.58333333333333337</v>
      </c>
      <c r="H13569" s="2">
        <v>20.237169999999999</v>
      </c>
      <c r="I13569" s="2">
        <v>101.8869</v>
      </c>
      <c r="J13569" s="2">
        <v>50.430370000000003</v>
      </c>
      <c r="K13569" s="2">
        <v>2.1091530000000001</v>
      </c>
      <c r="L13569" s="2">
        <v>493.70429999999999</v>
      </c>
      <c r="M13569">
        <v>74.753500000000003</v>
      </c>
    </row>
    <row r="13570" spans="1:13" ht="15.6">
      <c r="A13570" s="12">
        <v>283</v>
      </c>
      <c r="B13570" s="9">
        <v>2016</v>
      </c>
      <c r="C13570" s="9">
        <v>10</v>
      </c>
      <c r="D13570" s="9">
        <v>9</v>
      </c>
      <c r="E13570" s="30">
        <f t="shared" si="422"/>
        <v>42652</v>
      </c>
      <c r="F13570" s="32">
        <f t="shared" si="423"/>
        <v>283</v>
      </c>
      <c r="G13570" s="6">
        <v>0.60416666666666663</v>
      </c>
      <c r="H13570" s="2">
        <v>19.992100000000001</v>
      </c>
      <c r="I13570" s="2">
        <v>101.87479999999999</v>
      </c>
      <c r="J13570" s="2">
        <v>49.731439999999999</v>
      </c>
      <c r="K13570" s="2">
        <v>2.558513</v>
      </c>
      <c r="L13570" s="2">
        <v>367.28910000000002</v>
      </c>
      <c r="M13570">
        <v>54.241250000000001</v>
      </c>
    </row>
    <row r="13571" spans="1:13" ht="15.6">
      <c r="A13571" s="12">
        <v>283</v>
      </c>
      <c r="B13571" s="9">
        <v>2016</v>
      </c>
      <c r="C13571" s="9">
        <v>10</v>
      </c>
      <c r="D13571" s="9">
        <v>9</v>
      </c>
      <c r="E13571" s="30">
        <f t="shared" si="422"/>
        <v>42652</v>
      </c>
      <c r="F13571" s="32">
        <f t="shared" si="423"/>
        <v>283</v>
      </c>
      <c r="G13571" s="6">
        <v>0.625</v>
      </c>
      <c r="H13571" s="2">
        <v>19.950790000000001</v>
      </c>
      <c r="I13571" s="2">
        <v>101.8785</v>
      </c>
      <c r="J13571" s="2">
        <v>50.944769999999998</v>
      </c>
      <c r="K13571" s="2">
        <v>2.923457</v>
      </c>
      <c r="L13571" s="2">
        <v>349.57339999999999</v>
      </c>
      <c r="M13571">
        <v>53.668619999999997</v>
      </c>
    </row>
    <row r="13572" spans="1:13" ht="15.6">
      <c r="A13572" s="12">
        <v>283</v>
      </c>
      <c r="B13572" s="9">
        <v>2016</v>
      </c>
      <c r="C13572" s="9">
        <v>10</v>
      </c>
      <c r="D13572" s="9">
        <v>9</v>
      </c>
      <c r="E13572" s="30">
        <f t="shared" si="422"/>
        <v>42652</v>
      </c>
      <c r="F13572" s="32">
        <f t="shared" si="423"/>
        <v>283</v>
      </c>
      <c r="G13572" s="6">
        <v>0.64583333333333337</v>
      </c>
      <c r="H13572" s="2">
        <v>19.822289999999999</v>
      </c>
      <c r="I13572" s="2">
        <v>101.8837</v>
      </c>
      <c r="J13572" s="2">
        <v>49.867420000000003</v>
      </c>
      <c r="K13572" s="2">
        <v>2.8340730000000001</v>
      </c>
      <c r="L13572" s="2">
        <v>276.4205</v>
      </c>
      <c r="M13572">
        <v>42.996560000000002</v>
      </c>
    </row>
    <row r="13573" spans="1:13" ht="15.6">
      <c r="A13573" s="12">
        <v>283</v>
      </c>
      <c r="B13573" s="9">
        <v>2016</v>
      </c>
      <c r="C13573" s="9">
        <v>10</v>
      </c>
      <c r="D13573" s="9">
        <v>9</v>
      </c>
      <c r="E13573" s="30">
        <f t="shared" si="422"/>
        <v>42652</v>
      </c>
      <c r="F13573" s="32">
        <f t="shared" si="423"/>
        <v>283</v>
      </c>
      <c r="G13573" s="6">
        <v>0.66666666666666663</v>
      </c>
      <c r="H13573" s="2">
        <v>19.484120000000001</v>
      </c>
      <c r="I13573" s="2">
        <v>101.9029</v>
      </c>
      <c r="J13573" s="2">
        <v>49.844799999999999</v>
      </c>
      <c r="K13573" s="2">
        <v>3.6885460000000001</v>
      </c>
      <c r="L13573" s="2">
        <v>209.79069999999999</v>
      </c>
      <c r="M13573">
        <v>33.79027</v>
      </c>
    </row>
    <row r="13574" spans="1:13" ht="15.6">
      <c r="A13574" s="12">
        <v>283</v>
      </c>
      <c r="B13574" s="9">
        <v>2016</v>
      </c>
      <c r="C13574" s="9">
        <v>10</v>
      </c>
      <c r="D13574" s="9">
        <v>9</v>
      </c>
      <c r="E13574" s="30">
        <f t="shared" ref="E13574:E13637" si="424">DATE(B13574,C13574,D13574)</f>
        <v>42652</v>
      </c>
      <c r="F13574" s="32">
        <f t="shared" ref="F13574:F13637" si="425">E13574-DATE(YEAR(E13574),1,0)</f>
        <v>283</v>
      </c>
      <c r="G13574" s="6">
        <v>0.6875</v>
      </c>
      <c r="H13574" s="2">
        <v>19.097059999999999</v>
      </c>
      <c r="I13574" s="2">
        <v>101.934</v>
      </c>
      <c r="J13574" s="2">
        <v>50.797049999999999</v>
      </c>
      <c r="K13574" s="2">
        <v>3.9277549999999999</v>
      </c>
      <c r="L13574" s="2">
        <v>120.3005</v>
      </c>
      <c r="M13574">
        <v>17.917210000000001</v>
      </c>
    </row>
    <row r="13575" spans="1:13" ht="15.6">
      <c r="A13575" s="12">
        <v>283</v>
      </c>
      <c r="B13575" s="9">
        <v>2016</v>
      </c>
      <c r="C13575" s="9">
        <v>10</v>
      </c>
      <c r="D13575" s="9">
        <v>9</v>
      </c>
      <c r="E13575" s="30">
        <f t="shared" si="424"/>
        <v>42652</v>
      </c>
      <c r="F13575" s="32">
        <f t="shared" si="425"/>
        <v>283</v>
      </c>
      <c r="G13575" s="6">
        <v>0.70833333333333337</v>
      </c>
      <c r="H13575" s="2">
        <v>18.627859999999998</v>
      </c>
      <c r="I13575" s="2">
        <v>101.9507</v>
      </c>
      <c r="J13575" s="2">
        <v>52.800960000000003</v>
      </c>
      <c r="K13575" s="2">
        <v>3.8475969999999999</v>
      </c>
      <c r="L13575" s="2">
        <v>59.153489999999998</v>
      </c>
      <c r="M13575">
        <v>8.9854959999999995</v>
      </c>
    </row>
    <row r="13576" spans="1:13" ht="15.6">
      <c r="A13576" s="12">
        <v>283</v>
      </c>
      <c r="B13576" s="9">
        <v>2016</v>
      </c>
      <c r="C13576" s="9">
        <v>10</v>
      </c>
      <c r="D13576" s="9">
        <v>9</v>
      </c>
      <c r="E13576" s="30">
        <f t="shared" si="424"/>
        <v>42652</v>
      </c>
      <c r="F13576" s="32">
        <f t="shared" si="425"/>
        <v>283</v>
      </c>
      <c r="G13576" s="6">
        <v>0.72916666666666663</v>
      </c>
      <c r="H13576" s="2">
        <v>18.14321</v>
      </c>
      <c r="I13576" s="2">
        <v>101.95529999999999</v>
      </c>
      <c r="J13576" s="2">
        <v>52.190980000000003</v>
      </c>
      <c r="K13576" s="2">
        <v>3.725193</v>
      </c>
      <c r="L13576" s="2">
        <v>24.587289999999999</v>
      </c>
      <c r="M13576">
        <v>4.4298640000000002</v>
      </c>
    </row>
    <row r="13577" spans="1:13" ht="15.6">
      <c r="A13577" s="12">
        <v>283</v>
      </c>
      <c r="B13577" s="9">
        <v>2016</v>
      </c>
      <c r="C13577" s="9">
        <v>10</v>
      </c>
      <c r="D13577" s="9">
        <v>9</v>
      </c>
      <c r="E13577" s="30">
        <f t="shared" si="424"/>
        <v>42652</v>
      </c>
      <c r="F13577" s="32">
        <f t="shared" si="425"/>
        <v>283</v>
      </c>
      <c r="G13577" s="6">
        <v>0.75</v>
      </c>
      <c r="H13577" s="2">
        <v>17.547730000000001</v>
      </c>
      <c r="I13577" s="2">
        <v>101.9734</v>
      </c>
      <c r="J13577" s="2">
        <v>53.830069999999999</v>
      </c>
      <c r="K13577" s="2">
        <v>3.5668549999999999</v>
      </c>
      <c r="L13577" s="2">
        <v>-0.982989</v>
      </c>
      <c r="M13577">
        <v>1.3542650000000001</v>
      </c>
    </row>
    <row r="13578" spans="1:13" ht="15.6">
      <c r="A13578" s="12">
        <v>283</v>
      </c>
      <c r="B13578" s="9">
        <v>2016</v>
      </c>
      <c r="C13578" s="9">
        <v>10</v>
      </c>
      <c r="D13578" s="9">
        <v>9</v>
      </c>
      <c r="E13578" s="30">
        <f t="shared" si="424"/>
        <v>42652</v>
      </c>
      <c r="F13578" s="32">
        <f t="shared" si="425"/>
        <v>283</v>
      </c>
      <c r="G13578" s="6">
        <v>0.77083333333333337</v>
      </c>
      <c r="H13578" s="2">
        <v>17.155609999999999</v>
      </c>
      <c r="I13578" s="2">
        <v>101.9952</v>
      </c>
      <c r="J13578" s="2">
        <v>57.347189999999998</v>
      </c>
      <c r="K13578" s="2">
        <v>2.516216</v>
      </c>
      <c r="L13578" s="2">
        <v>-4.0754260000000002</v>
      </c>
      <c r="M13578">
        <v>1.59575</v>
      </c>
    </row>
    <row r="13579" spans="1:13" ht="15.6">
      <c r="A13579" s="12">
        <v>283</v>
      </c>
      <c r="B13579" s="9">
        <v>2016</v>
      </c>
      <c r="C13579" s="9">
        <v>10</v>
      </c>
      <c r="D13579" s="9">
        <v>9</v>
      </c>
      <c r="E13579" s="30">
        <f t="shared" si="424"/>
        <v>42652</v>
      </c>
      <c r="F13579" s="32">
        <f t="shared" si="425"/>
        <v>283</v>
      </c>
      <c r="G13579" s="6">
        <v>0.79166666666666663</v>
      </c>
      <c r="H13579" s="2">
        <v>16.76727</v>
      </c>
      <c r="I13579" s="2">
        <v>102.0179</v>
      </c>
      <c r="J13579" s="2">
        <v>59.956519999999998</v>
      </c>
      <c r="K13579" s="2">
        <v>2.0490029999999999</v>
      </c>
      <c r="L13579" s="2">
        <v>-3.768688</v>
      </c>
      <c r="M13579">
        <v>1.9748920000000001</v>
      </c>
    </row>
    <row r="13580" spans="1:13" ht="15.6">
      <c r="A13580" s="12">
        <v>283</v>
      </c>
      <c r="B13580" s="9">
        <v>2016</v>
      </c>
      <c r="C13580" s="9">
        <v>10</v>
      </c>
      <c r="D13580" s="9">
        <v>9</v>
      </c>
      <c r="E13580" s="30">
        <f t="shared" si="424"/>
        <v>42652</v>
      </c>
      <c r="F13580" s="32">
        <f t="shared" si="425"/>
        <v>283</v>
      </c>
      <c r="G13580" s="6">
        <v>0.8125</v>
      </c>
      <c r="H13580" s="2">
        <v>16.858879999999999</v>
      </c>
      <c r="I13580" s="2">
        <v>102.0496</v>
      </c>
      <c r="J13580" s="2">
        <v>56.962429999999998</v>
      </c>
      <c r="K13580" s="2">
        <v>2.2015479999999998</v>
      </c>
      <c r="L13580" s="2">
        <v>-2.9595060000000002</v>
      </c>
      <c r="M13580">
        <v>2.571177</v>
      </c>
    </row>
    <row r="13581" spans="1:13" ht="15.6">
      <c r="A13581" s="12">
        <v>283</v>
      </c>
      <c r="B13581" s="9">
        <v>2016</v>
      </c>
      <c r="C13581" s="9">
        <v>10</v>
      </c>
      <c r="D13581" s="9">
        <v>9</v>
      </c>
      <c r="E13581" s="30">
        <f t="shared" si="424"/>
        <v>42652</v>
      </c>
      <c r="F13581" s="32">
        <f t="shared" si="425"/>
        <v>283</v>
      </c>
      <c r="G13581" s="6">
        <v>0.83333333333333337</v>
      </c>
      <c r="H13581" s="2">
        <v>16.92052</v>
      </c>
      <c r="I13581" s="2">
        <v>102.0873</v>
      </c>
      <c r="J13581" s="2">
        <v>54.82629</v>
      </c>
      <c r="K13581" s="2">
        <v>2.616171</v>
      </c>
      <c r="L13581" s="2">
        <v>-1.9613130000000001</v>
      </c>
      <c r="M13581">
        <v>1.484229</v>
      </c>
    </row>
    <row r="13582" spans="1:13" ht="15.6">
      <c r="A13582" s="12">
        <v>283</v>
      </c>
      <c r="B13582" s="9">
        <v>2016</v>
      </c>
      <c r="C13582" s="9">
        <v>10</v>
      </c>
      <c r="D13582" s="9">
        <v>9</v>
      </c>
      <c r="E13582" s="30">
        <f t="shared" si="424"/>
        <v>42652</v>
      </c>
      <c r="F13582" s="32">
        <f t="shared" si="425"/>
        <v>283</v>
      </c>
      <c r="G13582" s="6">
        <v>0.85416666666666663</v>
      </c>
      <c r="H13582" s="2">
        <v>16.683489999999999</v>
      </c>
      <c r="I13582" s="2">
        <v>102.0993</v>
      </c>
      <c r="J13582" s="2">
        <v>55.971490000000003</v>
      </c>
      <c r="K13582" s="2">
        <v>1.8587590000000001</v>
      </c>
      <c r="L13582" s="2">
        <v>-1.8504750000000001</v>
      </c>
      <c r="M13582">
        <v>1.1172869999999999</v>
      </c>
    </row>
    <row r="13583" spans="1:13" ht="15.6">
      <c r="A13583" s="12">
        <v>283</v>
      </c>
      <c r="B13583" s="9">
        <v>2016</v>
      </c>
      <c r="C13583" s="9">
        <v>10</v>
      </c>
      <c r="D13583" s="9">
        <v>9</v>
      </c>
      <c r="E13583" s="30">
        <f t="shared" si="424"/>
        <v>42652</v>
      </c>
      <c r="F13583" s="32">
        <f t="shared" si="425"/>
        <v>283</v>
      </c>
      <c r="G13583" s="6">
        <v>0.875</v>
      </c>
      <c r="H13583" s="2">
        <v>16.58118</v>
      </c>
      <c r="I13583" s="2">
        <v>102.1264</v>
      </c>
      <c r="J13583" s="2">
        <v>56.698729999999998</v>
      </c>
      <c r="K13583" s="2">
        <v>1.7536449999999999</v>
      </c>
      <c r="L13583" s="2">
        <v>-1.823815</v>
      </c>
      <c r="M13583">
        <v>1.0662320000000001</v>
      </c>
    </row>
    <row r="13584" spans="1:13" ht="15.6">
      <c r="A13584" s="12">
        <v>283</v>
      </c>
      <c r="B13584" s="9">
        <v>2016</v>
      </c>
      <c r="C13584" s="9">
        <v>10</v>
      </c>
      <c r="D13584" s="9">
        <v>9</v>
      </c>
      <c r="E13584" s="30">
        <f t="shared" si="424"/>
        <v>42652</v>
      </c>
      <c r="F13584" s="32">
        <f t="shared" si="425"/>
        <v>283</v>
      </c>
      <c r="G13584" s="6">
        <v>0.89583333333333337</v>
      </c>
      <c r="H13584" s="2">
        <v>16.46321</v>
      </c>
      <c r="I13584" s="2">
        <v>102.127</v>
      </c>
      <c r="J13584" s="2">
        <v>58.152299999999997</v>
      </c>
      <c r="K13584" s="2">
        <v>1.597731</v>
      </c>
      <c r="L13584" s="2">
        <v>-1.6634469999999999</v>
      </c>
      <c r="M13584">
        <v>1.0680860000000001</v>
      </c>
    </row>
    <row r="13585" spans="1:13" ht="15.6">
      <c r="A13585" s="12">
        <v>283</v>
      </c>
      <c r="B13585" s="9">
        <v>2016</v>
      </c>
      <c r="C13585" s="9">
        <v>10</v>
      </c>
      <c r="D13585" s="9">
        <v>9</v>
      </c>
      <c r="E13585" s="30">
        <f t="shared" si="424"/>
        <v>42652</v>
      </c>
      <c r="F13585" s="32">
        <f t="shared" si="425"/>
        <v>283</v>
      </c>
      <c r="G13585" s="6">
        <v>0.91666666666666663</v>
      </c>
      <c r="H13585" s="2">
        <v>16.370419999999999</v>
      </c>
      <c r="I13585" s="2">
        <v>102.12820000000001</v>
      </c>
      <c r="J13585" s="2">
        <v>58.974510000000002</v>
      </c>
      <c r="K13585" s="2">
        <v>1.262391</v>
      </c>
      <c r="L13585" s="2">
        <v>-1.7282789999999999</v>
      </c>
      <c r="M13585">
        <v>1.0706169999999999</v>
      </c>
    </row>
    <row r="13586" spans="1:13" ht="15.6">
      <c r="A13586" s="12">
        <v>283</v>
      </c>
      <c r="B13586" s="9">
        <v>2016</v>
      </c>
      <c r="C13586" s="9">
        <v>10</v>
      </c>
      <c r="D13586" s="9">
        <v>9</v>
      </c>
      <c r="E13586" s="30">
        <f t="shared" si="424"/>
        <v>42652</v>
      </c>
      <c r="F13586" s="32">
        <f t="shared" si="425"/>
        <v>283</v>
      </c>
      <c r="G13586" s="6">
        <v>0.9375</v>
      </c>
      <c r="H13586" s="2">
        <v>16.225269999999998</v>
      </c>
      <c r="I13586" s="2">
        <v>102.1255</v>
      </c>
      <c r="J13586" s="2">
        <v>60.366149999999998</v>
      </c>
      <c r="K13586" s="2">
        <v>1.3415900000000001</v>
      </c>
      <c r="L13586" s="2">
        <v>-1.705033</v>
      </c>
      <c r="M13586">
        <v>1.1408700000000001</v>
      </c>
    </row>
    <row r="13587" spans="1:13" ht="15.6">
      <c r="A13587" s="12">
        <v>283</v>
      </c>
      <c r="B13587" s="9">
        <v>2016</v>
      </c>
      <c r="C13587" s="9">
        <v>10</v>
      </c>
      <c r="D13587" s="9">
        <v>9</v>
      </c>
      <c r="E13587" s="30">
        <f t="shared" si="424"/>
        <v>42652</v>
      </c>
      <c r="F13587" s="32">
        <f t="shared" si="425"/>
        <v>283</v>
      </c>
      <c r="G13587" s="6">
        <v>0.95833333333333337</v>
      </c>
      <c r="H13587" s="2">
        <v>16.23434</v>
      </c>
      <c r="I13587" s="2">
        <v>102.0947</v>
      </c>
      <c r="J13587" s="2">
        <v>60.644440000000003</v>
      </c>
      <c r="K13587" s="2">
        <v>1.477241</v>
      </c>
      <c r="L13587" s="2">
        <v>-1.595764</v>
      </c>
      <c r="M13587">
        <v>1.3027850000000001</v>
      </c>
    </row>
    <row r="13588" spans="1:13" ht="15.6">
      <c r="A13588" s="12">
        <v>283</v>
      </c>
      <c r="B13588" s="9">
        <v>2016</v>
      </c>
      <c r="C13588" s="9">
        <v>10</v>
      </c>
      <c r="D13588" s="9">
        <v>9</v>
      </c>
      <c r="E13588" s="30">
        <f t="shared" si="424"/>
        <v>42652</v>
      </c>
      <c r="F13588" s="32">
        <f t="shared" si="425"/>
        <v>283</v>
      </c>
      <c r="G13588" s="6">
        <v>0.97916666666666663</v>
      </c>
      <c r="H13588" s="2">
        <v>16.079409999999999</v>
      </c>
      <c r="I13588" s="2">
        <v>102.05329999999999</v>
      </c>
      <c r="J13588" s="2">
        <v>62.239409999999999</v>
      </c>
      <c r="K13588" s="2">
        <v>1.1414550000000001</v>
      </c>
      <c r="L13588" s="2">
        <v>-1.6417740000000001</v>
      </c>
      <c r="M13588">
        <v>1.21149</v>
      </c>
    </row>
    <row r="13589" spans="1:13" ht="15.6">
      <c r="A13589" s="12">
        <v>284</v>
      </c>
      <c r="B13589" s="9">
        <v>2016</v>
      </c>
      <c r="C13589" s="9">
        <v>10</v>
      </c>
      <c r="D13589" s="9">
        <v>9</v>
      </c>
      <c r="E13589" s="30">
        <f t="shared" si="424"/>
        <v>42652</v>
      </c>
      <c r="F13589" s="32">
        <f t="shared" si="425"/>
        <v>283</v>
      </c>
      <c r="G13589" s="6">
        <v>0</v>
      </c>
      <c r="H13589" s="2">
        <v>15.99742</v>
      </c>
      <c r="I13589" s="2">
        <v>101.9974</v>
      </c>
      <c r="J13589" s="2">
        <v>62.40634</v>
      </c>
      <c r="K13589" s="2">
        <v>0.88377019999999995</v>
      </c>
      <c r="L13589" s="2">
        <v>-1.415727</v>
      </c>
      <c r="M13589">
        <v>1.2771999999999999</v>
      </c>
    </row>
    <row r="13590" spans="1:13" ht="15.6">
      <c r="A13590" s="12">
        <v>284</v>
      </c>
      <c r="B13590" s="9">
        <v>2016</v>
      </c>
      <c r="C13590" s="9">
        <v>10</v>
      </c>
      <c r="D13590" s="9">
        <v>10</v>
      </c>
      <c r="E13590" s="30">
        <f t="shared" si="424"/>
        <v>42653</v>
      </c>
      <c r="F13590" s="32">
        <f t="shared" si="425"/>
        <v>284</v>
      </c>
      <c r="G13590" s="6">
        <v>2.0833333333333332E-2</v>
      </c>
      <c r="H13590" s="2">
        <v>15.806050000000001</v>
      </c>
      <c r="I13590" s="2">
        <v>101.95050000000001</v>
      </c>
      <c r="J13590" s="2">
        <v>63.806429999999999</v>
      </c>
      <c r="K13590" s="2">
        <v>0.82834079999999999</v>
      </c>
      <c r="L13590" s="2">
        <v>-1.6506130000000001</v>
      </c>
      <c r="M13590">
        <v>1.2187429999999999</v>
      </c>
    </row>
    <row r="13591" spans="1:13" ht="15.6">
      <c r="A13591" s="12">
        <v>284</v>
      </c>
      <c r="B13591" s="9">
        <v>2016</v>
      </c>
      <c r="C13591" s="9">
        <v>10</v>
      </c>
      <c r="D13591" s="9">
        <v>10</v>
      </c>
      <c r="E13591" s="30">
        <f t="shared" si="424"/>
        <v>42653</v>
      </c>
      <c r="F13591" s="32">
        <f t="shared" si="425"/>
        <v>284</v>
      </c>
      <c r="G13591" s="6">
        <v>4.1666666666666664E-2</v>
      </c>
      <c r="H13591" s="2">
        <v>15.660780000000001</v>
      </c>
      <c r="I13591" s="2">
        <v>101.973</v>
      </c>
      <c r="J13591" s="2">
        <v>66.563419999999994</v>
      </c>
      <c r="K13591" s="2">
        <v>1.199668</v>
      </c>
      <c r="L13591" s="2">
        <v>-1.7315799999999999</v>
      </c>
      <c r="M13591">
        <v>1.0838049999999999</v>
      </c>
    </row>
    <row r="13592" spans="1:13" ht="15.6">
      <c r="A13592" s="12">
        <v>284</v>
      </c>
      <c r="B13592" s="9">
        <v>2016</v>
      </c>
      <c r="C13592" s="9">
        <v>10</v>
      </c>
      <c r="D13592" s="9">
        <v>10</v>
      </c>
      <c r="E13592" s="30">
        <f t="shared" si="424"/>
        <v>42653</v>
      </c>
      <c r="F13592" s="32">
        <f t="shared" si="425"/>
        <v>284</v>
      </c>
      <c r="G13592" s="6">
        <v>6.25E-2</v>
      </c>
      <c r="H13592" s="2">
        <v>15.43582</v>
      </c>
      <c r="I13592" s="2">
        <v>101.9478</v>
      </c>
      <c r="J13592" s="2">
        <v>70.276070000000004</v>
      </c>
      <c r="K13592" s="2">
        <v>0.9642676</v>
      </c>
      <c r="L13592" s="2">
        <v>-1.3799490000000001</v>
      </c>
      <c r="M13592">
        <v>1.2089970000000001</v>
      </c>
    </row>
    <row r="13593" spans="1:13" ht="15.6">
      <c r="A13593" s="12">
        <v>284</v>
      </c>
      <c r="B13593" s="9">
        <v>2016</v>
      </c>
      <c r="C13593" s="9">
        <v>10</v>
      </c>
      <c r="D13593" s="9">
        <v>10</v>
      </c>
      <c r="E13593" s="30">
        <f t="shared" si="424"/>
        <v>42653</v>
      </c>
      <c r="F13593" s="32">
        <f t="shared" si="425"/>
        <v>284</v>
      </c>
      <c r="G13593" s="6">
        <v>8.3333333333333329E-2</v>
      </c>
      <c r="H13593" s="2">
        <v>15.67563</v>
      </c>
      <c r="I13593" s="2">
        <v>101.9423</v>
      </c>
      <c r="J13593" s="2">
        <v>68.895399999999995</v>
      </c>
      <c r="K13593" s="2">
        <v>1.288889</v>
      </c>
      <c r="L13593" s="2">
        <v>-1.3052919999999999</v>
      </c>
      <c r="M13593">
        <v>1.237314</v>
      </c>
    </row>
    <row r="13594" spans="1:13" ht="15.6">
      <c r="A13594" s="12">
        <v>284</v>
      </c>
      <c r="B13594" s="9">
        <v>2016</v>
      </c>
      <c r="C13594" s="9">
        <v>10</v>
      </c>
      <c r="D13594" s="9">
        <v>10</v>
      </c>
      <c r="E13594" s="30">
        <f t="shared" si="424"/>
        <v>42653</v>
      </c>
      <c r="F13594" s="32">
        <f t="shared" si="425"/>
        <v>284</v>
      </c>
      <c r="G13594" s="6">
        <v>0.10416666666666667</v>
      </c>
      <c r="H13594" s="2">
        <v>15.290800000000001</v>
      </c>
      <c r="I13594" s="2">
        <v>101.92310000000001</v>
      </c>
      <c r="J13594" s="2">
        <v>72.91028</v>
      </c>
      <c r="K13594" s="2">
        <v>0.93160019999999999</v>
      </c>
      <c r="L13594" s="2">
        <v>-1.702091</v>
      </c>
      <c r="M13594">
        <v>1.136903</v>
      </c>
    </row>
    <row r="13595" spans="1:13" ht="15.6">
      <c r="A13595" s="12">
        <v>284</v>
      </c>
      <c r="B13595" s="9">
        <v>2016</v>
      </c>
      <c r="C13595" s="9">
        <v>10</v>
      </c>
      <c r="D13595" s="9">
        <v>10</v>
      </c>
      <c r="E13595" s="30">
        <f t="shared" si="424"/>
        <v>42653</v>
      </c>
      <c r="F13595" s="32">
        <f t="shared" si="425"/>
        <v>284</v>
      </c>
      <c r="G13595" s="6">
        <v>0.125</v>
      </c>
      <c r="H13595" s="2">
        <v>15.34287</v>
      </c>
      <c r="I13595" s="2">
        <v>101.9079</v>
      </c>
      <c r="J13595" s="2">
        <v>71.587569999999999</v>
      </c>
      <c r="K13595" s="2">
        <v>0.8413022</v>
      </c>
      <c r="L13595" s="2">
        <v>-1.3066739999999999</v>
      </c>
      <c r="M13595">
        <v>1.517693</v>
      </c>
    </row>
    <row r="13596" spans="1:13" ht="15.6">
      <c r="A13596" s="12">
        <v>284</v>
      </c>
      <c r="B13596" s="9">
        <v>2016</v>
      </c>
      <c r="C13596" s="9">
        <v>10</v>
      </c>
      <c r="D13596" s="9">
        <v>10</v>
      </c>
      <c r="E13596" s="30">
        <f t="shared" si="424"/>
        <v>42653</v>
      </c>
      <c r="F13596" s="32">
        <f t="shared" si="425"/>
        <v>284</v>
      </c>
      <c r="G13596" s="6">
        <v>0.14583333333333334</v>
      </c>
      <c r="H13596" s="2">
        <v>14.71532</v>
      </c>
      <c r="I13596" s="2">
        <v>101.9268</v>
      </c>
      <c r="J13596" s="2">
        <v>77.992009999999993</v>
      </c>
      <c r="K13596" s="2">
        <v>1.7594669999999999</v>
      </c>
      <c r="L13596" s="2">
        <v>-1.7374309999999999</v>
      </c>
      <c r="M13596">
        <v>1.022359</v>
      </c>
    </row>
    <row r="13597" spans="1:13" ht="15.6">
      <c r="A13597" s="12">
        <v>284</v>
      </c>
      <c r="B13597" s="9">
        <v>2016</v>
      </c>
      <c r="C13597" s="9">
        <v>10</v>
      </c>
      <c r="D13597" s="9">
        <v>10</v>
      </c>
      <c r="E13597" s="30">
        <f t="shared" si="424"/>
        <v>42653</v>
      </c>
      <c r="F13597" s="32">
        <f t="shared" si="425"/>
        <v>284</v>
      </c>
      <c r="G13597" s="6">
        <v>0.16666666666666666</v>
      </c>
      <c r="H13597" s="2">
        <v>14.5151</v>
      </c>
      <c r="I13597" s="2">
        <v>101.9395</v>
      </c>
      <c r="J13597" s="2">
        <v>81.109669999999994</v>
      </c>
      <c r="K13597" s="2">
        <v>1.8900330000000001</v>
      </c>
      <c r="L13597" s="2">
        <v>-1.3462510000000001</v>
      </c>
      <c r="M13597">
        <v>1.181263</v>
      </c>
    </row>
    <row r="13598" spans="1:13" ht="15.6">
      <c r="A13598" s="12">
        <v>284</v>
      </c>
      <c r="B13598" s="9">
        <v>2016</v>
      </c>
      <c r="C13598" s="9">
        <v>10</v>
      </c>
      <c r="D13598" s="9">
        <v>10</v>
      </c>
      <c r="E13598" s="30">
        <f t="shared" si="424"/>
        <v>42653</v>
      </c>
      <c r="F13598" s="32">
        <f t="shared" si="425"/>
        <v>284</v>
      </c>
      <c r="G13598" s="6">
        <v>0.1875</v>
      </c>
      <c r="H13598" s="2">
        <v>14.51061</v>
      </c>
      <c r="I13598" s="2">
        <v>101.9593</v>
      </c>
      <c r="J13598" s="2">
        <v>81.403880000000001</v>
      </c>
      <c r="K13598" s="2">
        <v>1.445055</v>
      </c>
      <c r="L13598" s="2">
        <v>-0.89598180000000005</v>
      </c>
      <c r="M13598">
        <v>1.1162369999999999</v>
      </c>
    </row>
    <row r="13599" spans="1:13" ht="15.6">
      <c r="A13599" s="12">
        <v>284</v>
      </c>
      <c r="B13599" s="9">
        <v>2016</v>
      </c>
      <c r="C13599" s="9">
        <v>10</v>
      </c>
      <c r="D13599" s="9">
        <v>10</v>
      </c>
      <c r="E13599" s="30">
        <f t="shared" si="424"/>
        <v>42653</v>
      </c>
      <c r="F13599" s="32">
        <f t="shared" si="425"/>
        <v>284</v>
      </c>
      <c r="G13599" s="6">
        <v>0.20833333333333334</v>
      </c>
      <c r="H13599" s="2">
        <v>14.530200000000001</v>
      </c>
      <c r="I13599" s="2">
        <v>101.9434</v>
      </c>
      <c r="J13599" s="2">
        <v>81.644450000000006</v>
      </c>
      <c r="K13599" s="2">
        <v>1.1566959999999999</v>
      </c>
      <c r="L13599" s="2">
        <v>-1.0283659999999999</v>
      </c>
      <c r="M13599">
        <v>1.0136259999999999</v>
      </c>
    </row>
    <row r="13600" spans="1:13" ht="15.6">
      <c r="A13600" s="12">
        <v>284</v>
      </c>
      <c r="B13600" s="9">
        <v>2016</v>
      </c>
      <c r="C13600" s="9">
        <v>10</v>
      </c>
      <c r="D13600" s="9">
        <v>10</v>
      </c>
      <c r="E13600" s="30">
        <f t="shared" si="424"/>
        <v>42653</v>
      </c>
      <c r="F13600" s="32">
        <f t="shared" si="425"/>
        <v>284</v>
      </c>
      <c r="G13600" s="6">
        <v>0.22916666666666666</v>
      </c>
      <c r="H13600" s="2">
        <v>14.666309999999999</v>
      </c>
      <c r="I13600" s="2">
        <v>101.9337</v>
      </c>
      <c r="J13600" s="2">
        <v>80.832890000000006</v>
      </c>
      <c r="K13600" s="2">
        <v>0.96407540000000003</v>
      </c>
      <c r="L13600" s="2">
        <v>-1.2210019999999999</v>
      </c>
      <c r="M13600">
        <v>1.2987059999999999</v>
      </c>
    </row>
    <row r="13601" spans="1:13" ht="15.6">
      <c r="A13601" s="12">
        <v>284</v>
      </c>
      <c r="B13601" s="9">
        <v>2016</v>
      </c>
      <c r="C13601" s="9">
        <v>10</v>
      </c>
      <c r="D13601" s="9">
        <v>10</v>
      </c>
      <c r="E13601" s="30">
        <f t="shared" si="424"/>
        <v>42653</v>
      </c>
      <c r="F13601" s="32">
        <f t="shared" si="425"/>
        <v>284</v>
      </c>
      <c r="G13601" s="6">
        <v>0.25</v>
      </c>
      <c r="H13601" s="2">
        <v>14.984719999999999</v>
      </c>
      <c r="I13601" s="2">
        <v>101.94289999999999</v>
      </c>
      <c r="J13601" s="2">
        <v>76.912769999999995</v>
      </c>
      <c r="K13601" s="2">
        <v>1.2863100000000001</v>
      </c>
      <c r="L13601" s="2">
        <v>-0.38816279999999997</v>
      </c>
      <c r="M13601">
        <v>1.755995</v>
      </c>
    </row>
    <row r="13602" spans="1:13" ht="15.6">
      <c r="A13602" s="12">
        <v>284</v>
      </c>
      <c r="B13602" s="9">
        <v>2016</v>
      </c>
      <c r="C13602" s="9">
        <v>10</v>
      </c>
      <c r="D13602" s="9">
        <v>10</v>
      </c>
      <c r="E13602" s="30">
        <f t="shared" si="424"/>
        <v>42653</v>
      </c>
      <c r="F13602" s="32">
        <f t="shared" si="425"/>
        <v>284</v>
      </c>
      <c r="G13602" s="6">
        <v>0.27083333333333331</v>
      </c>
      <c r="H13602" s="2">
        <v>14.751849999999999</v>
      </c>
      <c r="I13602" s="2">
        <v>102.002</v>
      </c>
      <c r="J13602" s="2">
        <v>81.503709999999998</v>
      </c>
      <c r="K13602" s="2">
        <v>1.378558</v>
      </c>
      <c r="L13602" s="2">
        <v>7.9777769999999997</v>
      </c>
      <c r="M13602">
        <v>2.451676</v>
      </c>
    </row>
    <row r="13603" spans="1:13" ht="15.6">
      <c r="A13603" s="12">
        <v>284</v>
      </c>
      <c r="B13603" s="9">
        <v>2016</v>
      </c>
      <c r="C13603" s="9">
        <v>10</v>
      </c>
      <c r="D13603" s="9">
        <v>10</v>
      </c>
      <c r="E13603" s="30">
        <f t="shared" si="424"/>
        <v>42653</v>
      </c>
      <c r="F13603" s="32">
        <f t="shared" si="425"/>
        <v>284</v>
      </c>
      <c r="G13603" s="6">
        <v>0.29166666666666669</v>
      </c>
      <c r="H13603" s="2">
        <v>14.68756</v>
      </c>
      <c r="I13603" s="2">
        <v>102.0676</v>
      </c>
      <c r="J13603" s="2">
        <v>81.943359999999998</v>
      </c>
      <c r="K13603" s="2">
        <v>1.71621</v>
      </c>
      <c r="L13603" s="2">
        <v>27.90428</v>
      </c>
      <c r="M13603">
        <v>5.1818099999999996</v>
      </c>
    </row>
    <row r="13604" spans="1:13" ht="15.6">
      <c r="A13604" s="12">
        <v>284</v>
      </c>
      <c r="B13604" s="9">
        <v>2016</v>
      </c>
      <c r="C13604" s="9">
        <v>10</v>
      </c>
      <c r="D13604" s="9">
        <v>10</v>
      </c>
      <c r="E13604" s="30">
        <f t="shared" si="424"/>
        <v>42653</v>
      </c>
      <c r="F13604" s="32">
        <f t="shared" si="425"/>
        <v>284</v>
      </c>
      <c r="G13604" s="6">
        <v>0.3125</v>
      </c>
      <c r="H13604" s="2">
        <v>14.9419</v>
      </c>
      <c r="I13604" s="2">
        <v>102.0389</v>
      </c>
      <c r="J13604" s="2">
        <v>81.993650000000002</v>
      </c>
      <c r="K13604" s="2">
        <v>1.352101</v>
      </c>
      <c r="L13604" s="2">
        <v>130.65</v>
      </c>
      <c r="M13604">
        <v>22.288329999999998</v>
      </c>
    </row>
    <row r="13605" spans="1:13" ht="15.6">
      <c r="A13605" s="12">
        <v>284</v>
      </c>
      <c r="B13605" s="9">
        <v>2016</v>
      </c>
      <c r="C13605" s="9">
        <v>10</v>
      </c>
      <c r="D13605" s="9">
        <v>10</v>
      </c>
      <c r="E13605" s="30">
        <f t="shared" si="424"/>
        <v>42653</v>
      </c>
      <c r="F13605" s="32">
        <f t="shared" si="425"/>
        <v>284</v>
      </c>
      <c r="G13605" s="6">
        <v>0.33333333333333331</v>
      </c>
      <c r="H13605" s="2">
        <v>15.55739</v>
      </c>
      <c r="I13605" s="2">
        <v>102.01130000000001</v>
      </c>
      <c r="J13605" s="2">
        <v>77.276120000000006</v>
      </c>
      <c r="K13605" s="2">
        <v>1.3579399999999999</v>
      </c>
      <c r="L13605" s="2">
        <v>85.824579999999997</v>
      </c>
      <c r="M13605">
        <v>12.294269999999999</v>
      </c>
    </row>
    <row r="13606" spans="1:13" ht="15.6">
      <c r="A13606" s="12">
        <v>284</v>
      </c>
      <c r="B13606" s="9">
        <v>2016</v>
      </c>
      <c r="C13606" s="9">
        <v>10</v>
      </c>
      <c r="D13606" s="9">
        <v>10</v>
      </c>
      <c r="E13606" s="30">
        <f t="shared" si="424"/>
        <v>42653</v>
      </c>
      <c r="F13606" s="32">
        <f t="shared" si="425"/>
        <v>284</v>
      </c>
      <c r="G13606" s="6">
        <v>0.35416666666666669</v>
      </c>
      <c r="H13606" s="2">
        <v>16.00686</v>
      </c>
      <c r="I13606" s="2">
        <v>102.0646</v>
      </c>
      <c r="J13606" s="2">
        <v>76.336650000000006</v>
      </c>
      <c r="K13606" s="2">
        <v>1.476985</v>
      </c>
      <c r="L13606" s="2">
        <v>158.18860000000001</v>
      </c>
      <c r="M13606">
        <v>23.60127</v>
      </c>
    </row>
    <row r="13607" spans="1:13" ht="15.6">
      <c r="A13607" s="12">
        <v>284</v>
      </c>
      <c r="B13607" s="9">
        <v>2016</v>
      </c>
      <c r="C13607" s="9">
        <v>10</v>
      </c>
      <c r="D13607" s="9">
        <v>10</v>
      </c>
      <c r="E13607" s="30">
        <f t="shared" si="424"/>
        <v>42653</v>
      </c>
      <c r="F13607" s="32">
        <f t="shared" si="425"/>
        <v>284</v>
      </c>
      <c r="G13607" s="6">
        <v>0.375</v>
      </c>
      <c r="H13607" s="2">
        <v>16.86589</v>
      </c>
      <c r="I13607" s="2">
        <v>102.089</v>
      </c>
      <c r="J13607" s="2">
        <v>72.918660000000003</v>
      </c>
      <c r="K13607" s="2">
        <v>2.7101869999999999</v>
      </c>
      <c r="L13607" s="2">
        <v>411.87200000000001</v>
      </c>
      <c r="M13607">
        <v>63.089419999999997</v>
      </c>
    </row>
    <row r="13608" spans="1:13" ht="15.6">
      <c r="A13608" s="12">
        <v>284</v>
      </c>
      <c r="B13608" s="9">
        <v>2016</v>
      </c>
      <c r="C13608" s="9">
        <v>10</v>
      </c>
      <c r="D13608" s="9">
        <v>10</v>
      </c>
      <c r="E13608" s="30">
        <f t="shared" si="424"/>
        <v>42653</v>
      </c>
      <c r="F13608" s="32">
        <f t="shared" si="425"/>
        <v>284</v>
      </c>
      <c r="G13608" s="6">
        <v>0.39583333333333331</v>
      </c>
      <c r="H13608" s="2">
        <v>17.63503</v>
      </c>
      <c r="I13608" s="2">
        <v>102.07510000000001</v>
      </c>
      <c r="J13608" s="2">
        <v>68.912559999999999</v>
      </c>
      <c r="K13608" s="2">
        <v>3.0558550000000002</v>
      </c>
      <c r="L13608" s="2">
        <v>384.60070000000002</v>
      </c>
      <c r="M13608">
        <v>57.353549999999998</v>
      </c>
    </row>
    <row r="13609" spans="1:13" ht="15.6">
      <c r="A13609" s="12">
        <v>284</v>
      </c>
      <c r="B13609" s="9">
        <v>2016</v>
      </c>
      <c r="C13609" s="9">
        <v>10</v>
      </c>
      <c r="D13609" s="9">
        <v>10</v>
      </c>
      <c r="E13609" s="30">
        <f t="shared" si="424"/>
        <v>42653</v>
      </c>
      <c r="F13609" s="32">
        <f t="shared" si="425"/>
        <v>284</v>
      </c>
      <c r="G13609" s="6">
        <v>0.41666666666666669</v>
      </c>
      <c r="H13609" s="2">
        <v>18.158080000000002</v>
      </c>
      <c r="I13609" s="2">
        <v>101.9986</v>
      </c>
      <c r="J13609" s="2">
        <v>66.818960000000004</v>
      </c>
      <c r="K13609" s="2">
        <v>3.1213519999999999</v>
      </c>
      <c r="L13609" s="2">
        <v>499.61689999999999</v>
      </c>
      <c r="M13609">
        <v>76.400970000000001</v>
      </c>
    </row>
    <row r="13610" spans="1:13" ht="15.6">
      <c r="A13610" s="12">
        <v>284</v>
      </c>
      <c r="B13610" s="9">
        <v>2016</v>
      </c>
      <c r="C13610" s="9">
        <v>10</v>
      </c>
      <c r="D13610" s="9">
        <v>10</v>
      </c>
      <c r="E13610" s="30">
        <f t="shared" si="424"/>
        <v>42653</v>
      </c>
      <c r="F13610" s="32">
        <f t="shared" si="425"/>
        <v>284</v>
      </c>
      <c r="G13610" s="6">
        <v>0.4375</v>
      </c>
      <c r="H13610" s="2">
        <v>18.56718</v>
      </c>
      <c r="I13610" s="2">
        <v>101.9851</v>
      </c>
      <c r="J13610" s="2">
        <v>64.102980000000002</v>
      </c>
      <c r="K13610" s="2">
        <v>2.745476</v>
      </c>
      <c r="L13610" s="2">
        <v>463.00080000000003</v>
      </c>
      <c r="M13610">
        <v>68.183850000000007</v>
      </c>
    </row>
    <row r="13611" spans="1:13" ht="15.6">
      <c r="A13611" s="12">
        <v>284</v>
      </c>
      <c r="B13611" s="9">
        <v>2016</v>
      </c>
      <c r="C13611" s="9">
        <v>10</v>
      </c>
      <c r="D13611" s="9">
        <v>10</v>
      </c>
      <c r="E13611" s="30">
        <f t="shared" si="424"/>
        <v>42653</v>
      </c>
      <c r="F13611" s="32">
        <f t="shared" si="425"/>
        <v>284</v>
      </c>
      <c r="G13611" s="6">
        <v>0.45833333333333331</v>
      </c>
      <c r="H13611" s="2">
        <v>19.047000000000001</v>
      </c>
      <c r="I13611" s="2">
        <v>101.95569999999999</v>
      </c>
      <c r="J13611" s="2">
        <v>62.288269999999997</v>
      </c>
      <c r="K13611" s="2">
        <v>2.7875350000000001</v>
      </c>
      <c r="L13611" s="2">
        <v>471.74439999999998</v>
      </c>
      <c r="M13611">
        <v>70.295119999999997</v>
      </c>
    </row>
    <row r="13612" spans="1:13" ht="15.6">
      <c r="A13612" s="12">
        <v>284</v>
      </c>
      <c r="B13612" s="9">
        <v>2016</v>
      </c>
      <c r="C13612" s="9">
        <v>10</v>
      </c>
      <c r="D13612" s="9">
        <v>10</v>
      </c>
      <c r="E13612" s="30">
        <f t="shared" si="424"/>
        <v>42653</v>
      </c>
      <c r="F13612" s="32">
        <f t="shared" si="425"/>
        <v>284</v>
      </c>
      <c r="G13612" s="6">
        <v>0.47916666666666669</v>
      </c>
      <c r="H13612" s="2">
        <v>19.568570000000001</v>
      </c>
      <c r="I13612" s="2">
        <v>101.9079</v>
      </c>
      <c r="J13612" s="2">
        <v>57.843609999999998</v>
      </c>
      <c r="K13612" s="2">
        <v>2.3850259999999999</v>
      </c>
      <c r="L13612" s="2">
        <v>466.98129999999998</v>
      </c>
      <c r="M13612">
        <v>68.123840000000001</v>
      </c>
    </row>
    <row r="13613" spans="1:13" ht="15.6">
      <c r="A13613" s="12">
        <v>284</v>
      </c>
      <c r="B13613" s="9">
        <v>2016</v>
      </c>
      <c r="C13613" s="9">
        <v>10</v>
      </c>
      <c r="D13613" s="9">
        <v>10</v>
      </c>
      <c r="E13613" s="30">
        <f t="shared" si="424"/>
        <v>42653</v>
      </c>
      <c r="F13613" s="32">
        <f t="shared" si="425"/>
        <v>284</v>
      </c>
      <c r="G13613" s="6">
        <v>0.5</v>
      </c>
      <c r="H13613" s="2">
        <v>19.724460000000001</v>
      </c>
      <c r="I13613" s="2">
        <v>101.87090000000001</v>
      </c>
      <c r="J13613" s="2">
        <v>56.823399999999999</v>
      </c>
      <c r="K13613" s="2">
        <v>2.1839200000000001</v>
      </c>
      <c r="L13613" s="2">
        <v>394.5068</v>
      </c>
      <c r="M13613">
        <v>55.875140000000002</v>
      </c>
    </row>
    <row r="13614" spans="1:13" ht="15.6">
      <c r="A13614" s="12">
        <v>284</v>
      </c>
      <c r="B13614" s="9">
        <v>2016</v>
      </c>
      <c r="C13614" s="9">
        <v>10</v>
      </c>
      <c r="D13614" s="9">
        <v>10</v>
      </c>
      <c r="E13614" s="30">
        <f t="shared" si="424"/>
        <v>42653</v>
      </c>
      <c r="F13614" s="32">
        <f t="shared" si="425"/>
        <v>284</v>
      </c>
      <c r="G13614" s="6">
        <v>0.52083333333333337</v>
      </c>
      <c r="H13614" s="2">
        <v>19.942920000000001</v>
      </c>
      <c r="I13614" s="2">
        <v>101.79049999999999</v>
      </c>
      <c r="J13614" s="2">
        <v>56.67118</v>
      </c>
      <c r="K13614" s="2">
        <v>2.5964860000000001</v>
      </c>
      <c r="L13614" s="2">
        <v>584.15830000000005</v>
      </c>
      <c r="M13614">
        <v>88.154300000000006</v>
      </c>
    </row>
    <row r="13615" spans="1:13" ht="15.6">
      <c r="A13615" s="12">
        <v>284</v>
      </c>
      <c r="B13615" s="9">
        <v>2016</v>
      </c>
      <c r="C13615" s="9">
        <v>10</v>
      </c>
      <c r="D13615" s="9">
        <v>10</v>
      </c>
      <c r="E13615" s="30">
        <f t="shared" si="424"/>
        <v>42653</v>
      </c>
      <c r="F13615" s="32">
        <f t="shared" si="425"/>
        <v>284</v>
      </c>
      <c r="G13615" s="6">
        <v>0.54166666666666663</v>
      </c>
      <c r="H13615" s="2">
        <v>20.432690000000001</v>
      </c>
      <c r="I13615" s="2">
        <v>101.74760000000001</v>
      </c>
      <c r="J13615" s="2">
        <v>55.131610000000002</v>
      </c>
      <c r="K13615" s="2">
        <v>1.712337</v>
      </c>
      <c r="L13615" s="2">
        <v>554.93790000000001</v>
      </c>
      <c r="M13615">
        <v>83.750609999999995</v>
      </c>
    </row>
    <row r="13616" spans="1:13" ht="15.6">
      <c r="A13616" s="12">
        <v>284</v>
      </c>
      <c r="B13616" s="9">
        <v>2016</v>
      </c>
      <c r="C13616" s="9">
        <v>10</v>
      </c>
      <c r="D13616" s="9">
        <v>10</v>
      </c>
      <c r="E13616" s="30">
        <f t="shared" si="424"/>
        <v>42653</v>
      </c>
      <c r="F13616" s="32">
        <f t="shared" si="425"/>
        <v>284</v>
      </c>
      <c r="G13616" s="6">
        <v>0.5625</v>
      </c>
      <c r="H13616" s="2">
        <v>20.59252</v>
      </c>
      <c r="I13616" s="2">
        <v>101.72580000000001</v>
      </c>
      <c r="J13616" s="2">
        <v>54.935940000000002</v>
      </c>
      <c r="K13616" s="2">
        <v>2.678331</v>
      </c>
      <c r="L13616" s="2">
        <v>585.7672</v>
      </c>
      <c r="M13616">
        <v>87.34093</v>
      </c>
    </row>
    <row r="13617" spans="1:13" ht="15.6">
      <c r="A13617" s="12">
        <v>284</v>
      </c>
      <c r="B13617" s="9">
        <v>2016</v>
      </c>
      <c r="C13617" s="9">
        <v>10</v>
      </c>
      <c r="D13617" s="9">
        <v>10</v>
      </c>
      <c r="E13617" s="30">
        <f t="shared" si="424"/>
        <v>42653</v>
      </c>
      <c r="F13617" s="32">
        <f t="shared" si="425"/>
        <v>284</v>
      </c>
      <c r="G13617" s="6">
        <v>0.58333333333333337</v>
      </c>
      <c r="H13617" s="2">
        <v>20.581140000000001</v>
      </c>
      <c r="I13617" s="2">
        <v>101.6952</v>
      </c>
      <c r="J13617" s="2">
        <v>55.673340000000003</v>
      </c>
      <c r="K13617" s="2">
        <v>1.730847</v>
      </c>
      <c r="L13617" s="2">
        <v>341.69069999999999</v>
      </c>
      <c r="M13617">
        <v>48.91789</v>
      </c>
    </row>
    <row r="13618" spans="1:13" ht="15.6">
      <c r="A13618" s="12">
        <v>284</v>
      </c>
      <c r="B13618" s="9">
        <v>2016</v>
      </c>
      <c r="C13618" s="9">
        <v>10</v>
      </c>
      <c r="D13618" s="9">
        <v>10</v>
      </c>
      <c r="E13618" s="30">
        <f t="shared" si="424"/>
        <v>42653</v>
      </c>
      <c r="F13618" s="32">
        <f t="shared" si="425"/>
        <v>284</v>
      </c>
      <c r="G13618" s="6">
        <v>0.60416666666666663</v>
      </c>
      <c r="H13618" s="2">
        <v>20.359169999999999</v>
      </c>
      <c r="I13618" s="2">
        <v>101.6712</v>
      </c>
      <c r="J13618" s="2">
        <v>56.9024</v>
      </c>
      <c r="K13618" s="2">
        <v>2.0767440000000001</v>
      </c>
      <c r="L13618" s="2">
        <v>238.25399999999999</v>
      </c>
      <c r="M13618">
        <v>33.410679999999999</v>
      </c>
    </row>
    <row r="13619" spans="1:13" ht="15.6">
      <c r="A13619" s="12">
        <v>284</v>
      </c>
      <c r="B13619" s="9">
        <v>2016</v>
      </c>
      <c r="C13619" s="9">
        <v>10</v>
      </c>
      <c r="D13619" s="9">
        <v>10</v>
      </c>
      <c r="E13619" s="30">
        <f t="shared" si="424"/>
        <v>42653</v>
      </c>
      <c r="F13619" s="32">
        <f t="shared" si="425"/>
        <v>284</v>
      </c>
      <c r="G13619" s="6">
        <v>0.625</v>
      </c>
      <c r="H13619" s="2">
        <v>20.668040000000001</v>
      </c>
      <c r="I13619" s="2">
        <v>101.6644</v>
      </c>
      <c r="J13619" s="2">
        <v>56.554169999999999</v>
      </c>
      <c r="K13619" s="2">
        <v>1.9785410000000001</v>
      </c>
      <c r="L13619" s="2">
        <v>398.72489999999999</v>
      </c>
      <c r="M13619">
        <v>64.254009999999994</v>
      </c>
    </row>
    <row r="13620" spans="1:13" ht="15.6">
      <c r="A13620" s="12">
        <v>284</v>
      </c>
      <c r="B13620" s="9">
        <v>2016</v>
      </c>
      <c r="C13620" s="9">
        <v>10</v>
      </c>
      <c r="D13620" s="9">
        <v>10</v>
      </c>
      <c r="E13620" s="30">
        <f t="shared" si="424"/>
        <v>42653</v>
      </c>
      <c r="F13620" s="32">
        <f t="shared" si="425"/>
        <v>284</v>
      </c>
      <c r="G13620" s="6">
        <v>0.64583333333333337</v>
      </c>
      <c r="H13620" s="2">
        <v>20.839369999999999</v>
      </c>
      <c r="I13620" s="2">
        <v>101.6514</v>
      </c>
      <c r="J13620" s="2">
        <v>55.790260000000004</v>
      </c>
      <c r="K13620" s="2">
        <v>1.6374500000000001</v>
      </c>
      <c r="L13620" s="2">
        <v>264.70580000000001</v>
      </c>
      <c r="M13620">
        <v>40.515349999999998</v>
      </c>
    </row>
    <row r="13621" spans="1:13" ht="15.6">
      <c r="A13621" s="12">
        <v>284</v>
      </c>
      <c r="B13621" s="9">
        <v>2016</v>
      </c>
      <c r="C13621" s="9">
        <v>10</v>
      </c>
      <c r="D13621" s="9">
        <v>10</v>
      </c>
      <c r="E13621" s="30">
        <f t="shared" si="424"/>
        <v>42653</v>
      </c>
      <c r="F13621" s="32">
        <f t="shared" si="425"/>
        <v>284</v>
      </c>
      <c r="G13621" s="6">
        <v>0.66666666666666663</v>
      </c>
      <c r="H13621" s="2">
        <v>20.475549999999998</v>
      </c>
      <c r="I13621" s="2">
        <v>101.63800000000001</v>
      </c>
      <c r="J13621" s="2">
        <v>57.507350000000002</v>
      </c>
      <c r="K13621" s="2">
        <v>1.7844549999999999</v>
      </c>
      <c r="L13621" s="2">
        <v>139.58959999999999</v>
      </c>
      <c r="M13621">
        <v>20.297170000000001</v>
      </c>
    </row>
    <row r="13622" spans="1:13" ht="15.6">
      <c r="A13622" s="12">
        <v>284</v>
      </c>
      <c r="B13622" s="9">
        <v>2016</v>
      </c>
      <c r="C13622" s="9">
        <v>10</v>
      </c>
      <c r="D13622" s="9">
        <v>10</v>
      </c>
      <c r="E13622" s="30">
        <f t="shared" si="424"/>
        <v>42653</v>
      </c>
      <c r="F13622" s="32">
        <f t="shared" si="425"/>
        <v>284</v>
      </c>
      <c r="G13622" s="6">
        <v>0.6875</v>
      </c>
      <c r="H13622" s="2">
        <v>20.286480000000001</v>
      </c>
      <c r="I13622" s="2">
        <v>101.6088</v>
      </c>
      <c r="J13622" s="2">
        <v>58.025700000000001</v>
      </c>
      <c r="K13622" s="2">
        <v>1.4669559999999999</v>
      </c>
      <c r="L13622" s="2">
        <v>83.704949999999997</v>
      </c>
      <c r="M13622">
        <v>12.57366</v>
      </c>
    </row>
    <row r="13623" spans="1:13" ht="15.6">
      <c r="A13623" s="12">
        <v>284</v>
      </c>
      <c r="B13623" s="9">
        <v>2016</v>
      </c>
      <c r="C13623" s="9">
        <v>10</v>
      </c>
      <c r="D13623" s="9">
        <v>10</v>
      </c>
      <c r="E13623" s="30">
        <f t="shared" si="424"/>
        <v>42653</v>
      </c>
      <c r="F13623" s="32">
        <f t="shared" si="425"/>
        <v>284</v>
      </c>
      <c r="G13623" s="6">
        <v>0.70833333333333337</v>
      </c>
      <c r="H13623" s="2">
        <v>20.060669999999998</v>
      </c>
      <c r="I13623" s="2">
        <v>101.6221</v>
      </c>
      <c r="J13623" s="2">
        <v>58.3628</v>
      </c>
      <c r="K13623" s="2">
        <v>1.6676789999999999</v>
      </c>
      <c r="L13623" s="2">
        <v>45.390700000000002</v>
      </c>
      <c r="M13623">
        <v>7.0097379999999996</v>
      </c>
    </row>
    <row r="13624" spans="1:13" ht="15.6">
      <c r="A13624" s="12">
        <v>284</v>
      </c>
      <c r="B13624" s="9">
        <v>2016</v>
      </c>
      <c r="C13624" s="9">
        <v>10</v>
      </c>
      <c r="D13624" s="9">
        <v>10</v>
      </c>
      <c r="E13624" s="30">
        <f t="shared" si="424"/>
        <v>42653</v>
      </c>
      <c r="F13624" s="32">
        <f t="shared" si="425"/>
        <v>284</v>
      </c>
      <c r="G13624" s="6">
        <v>0.72916666666666663</v>
      </c>
      <c r="H13624" s="2">
        <v>18.34826</v>
      </c>
      <c r="I13624" s="2">
        <v>101.66330000000001</v>
      </c>
      <c r="J13624" s="2">
        <v>71.669520000000006</v>
      </c>
      <c r="K13624" s="2">
        <v>2.9526309999999998</v>
      </c>
      <c r="L13624" s="2">
        <v>10.89354</v>
      </c>
      <c r="M13624">
        <v>1.2681960000000001</v>
      </c>
    </row>
    <row r="13625" spans="1:13" ht="15.6">
      <c r="A13625" s="12">
        <v>284</v>
      </c>
      <c r="B13625" s="9">
        <v>2016</v>
      </c>
      <c r="C13625" s="9">
        <v>10</v>
      </c>
      <c r="D13625" s="9">
        <v>10</v>
      </c>
      <c r="E13625" s="30">
        <f t="shared" si="424"/>
        <v>42653</v>
      </c>
      <c r="F13625" s="32">
        <f t="shared" si="425"/>
        <v>284</v>
      </c>
      <c r="G13625" s="6">
        <v>0.75</v>
      </c>
      <c r="H13625" s="2">
        <v>17.939019999999999</v>
      </c>
      <c r="I13625" s="2">
        <v>101.67489999999999</v>
      </c>
      <c r="J13625" s="2">
        <v>74.733760000000004</v>
      </c>
      <c r="K13625" s="2">
        <v>3.187036</v>
      </c>
      <c r="L13625" s="2">
        <v>-0.36107709999999998</v>
      </c>
      <c r="M13625">
        <v>0.61477709999999997</v>
      </c>
    </row>
    <row r="13626" spans="1:13" ht="15.6">
      <c r="A13626" s="12">
        <v>284</v>
      </c>
      <c r="B13626" s="9">
        <v>2016</v>
      </c>
      <c r="C13626" s="9">
        <v>10</v>
      </c>
      <c r="D13626" s="9">
        <v>10</v>
      </c>
      <c r="E13626" s="30">
        <f t="shared" si="424"/>
        <v>42653</v>
      </c>
      <c r="F13626" s="32">
        <f t="shared" si="425"/>
        <v>284</v>
      </c>
      <c r="G13626" s="6">
        <v>0.77083333333333337</v>
      </c>
      <c r="H13626" s="2">
        <v>17.742360000000001</v>
      </c>
      <c r="I13626" s="2">
        <v>101.68729999999999</v>
      </c>
      <c r="J13626" s="2">
        <v>76.492699999999999</v>
      </c>
      <c r="K13626" s="2">
        <v>2.6739120000000001</v>
      </c>
      <c r="L13626" s="2">
        <v>-1.5837870000000001</v>
      </c>
      <c r="M13626">
        <v>0.67680340000000005</v>
      </c>
    </row>
    <row r="13627" spans="1:13" ht="15.6">
      <c r="A13627" s="12">
        <v>284</v>
      </c>
      <c r="B13627" s="9">
        <v>2016</v>
      </c>
      <c r="C13627" s="9">
        <v>10</v>
      </c>
      <c r="D13627" s="9">
        <v>10</v>
      </c>
      <c r="E13627" s="30">
        <f t="shared" si="424"/>
        <v>42653</v>
      </c>
      <c r="F13627" s="32">
        <f t="shared" si="425"/>
        <v>284</v>
      </c>
      <c r="G13627" s="6">
        <v>0.79166666666666663</v>
      </c>
      <c r="H13627" s="2">
        <v>17.851749999999999</v>
      </c>
      <c r="I13627" s="2">
        <v>101.7148</v>
      </c>
      <c r="J13627" s="2">
        <v>74.834429999999998</v>
      </c>
      <c r="K13627" s="2">
        <v>3.2702939999999998</v>
      </c>
      <c r="L13627" s="2">
        <v>-1.288416</v>
      </c>
      <c r="M13627">
        <v>0.90860779999999997</v>
      </c>
    </row>
    <row r="13628" spans="1:13" ht="15.6">
      <c r="A13628" s="12">
        <v>284</v>
      </c>
      <c r="B13628" s="9">
        <v>2016</v>
      </c>
      <c r="C13628" s="9">
        <v>10</v>
      </c>
      <c r="D13628" s="9">
        <v>10</v>
      </c>
      <c r="E13628" s="30">
        <f t="shared" si="424"/>
        <v>42653</v>
      </c>
      <c r="F13628" s="32">
        <f t="shared" si="425"/>
        <v>284</v>
      </c>
      <c r="G13628" s="6">
        <v>0.8125</v>
      </c>
      <c r="H13628" s="2">
        <v>17.86242</v>
      </c>
      <c r="I13628" s="2">
        <v>101.73990000000001</v>
      </c>
      <c r="J13628" s="2">
        <v>75.619579999999999</v>
      </c>
      <c r="K13628" s="2">
        <v>2.5818219999999998</v>
      </c>
      <c r="L13628" s="2">
        <v>-1.0381499999999999</v>
      </c>
      <c r="M13628">
        <v>0.67531989999999997</v>
      </c>
    </row>
    <row r="13629" spans="1:13" ht="15.6">
      <c r="A13629" s="12">
        <v>284</v>
      </c>
      <c r="B13629" s="9">
        <v>2016</v>
      </c>
      <c r="C13629" s="9">
        <v>10</v>
      </c>
      <c r="D13629" s="9">
        <v>10</v>
      </c>
      <c r="E13629" s="30">
        <f t="shared" si="424"/>
        <v>42653</v>
      </c>
      <c r="F13629" s="32">
        <f t="shared" si="425"/>
        <v>284</v>
      </c>
      <c r="G13629" s="6">
        <v>0.83333333333333337</v>
      </c>
      <c r="H13629" s="2">
        <v>18.11795</v>
      </c>
      <c r="I13629" s="2">
        <v>101.7711</v>
      </c>
      <c r="J13629" s="2">
        <v>74.127660000000006</v>
      </c>
      <c r="K13629" s="2">
        <v>2.592743</v>
      </c>
      <c r="L13629" s="2">
        <v>-0.88475619999999999</v>
      </c>
      <c r="M13629">
        <v>0.8262562</v>
      </c>
    </row>
    <row r="13630" spans="1:13" ht="15.6">
      <c r="A13630" s="12">
        <v>284</v>
      </c>
      <c r="B13630" s="9">
        <v>2016</v>
      </c>
      <c r="C13630" s="9">
        <v>10</v>
      </c>
      <c r="D13630" s="9">
        <v>10</v>
      </c>
      <c r="E13630" s="30">
        <f t="shared" si="424"/>
        <v>42653</v>
      </c>
      <c r="F13630" s="32">
        <f t="shared" si="425"/>
        <v>284</v>
      </c>
      <c r="G13630" s="6">
        <v>0.85416666666666663</v>
      </c>
      <c r="H13630" s="2">
        <v>17.95994</v>
      </c>
      <c r="I13630" s="2">
        <v>101.8064</v>
      </c>
      <c r="J13630" s="2">
        <v>75.141300000000001</v>
      </c>
      <c r="K13630" s="2">
        <v>2.4288479999999999</v>
      </c>
      <c r="L13630" s="2">
        <v>-1.235992</v>
      </c>
      <c r="M13630">
        <v>0.42078650000000001</v>
      </c>
    </row>
    <row r="13631" spans="1:13" ht="15.6">
      <c r="A13631" s="12">
        <v>284</v>
      </c>
      <c r="B13631" s="9">
        <v>2016</v>
      </c>
      <c r="C13631" s="9">
        <v>10</v>
      </c>
      <c r="D13631" s="9">
        <v>10</v>
      </c>
      <c r="E13631" s="30">
        <f t="shared" si="424"/>
        <v>42653</v>
      </c>
      <c r="F13631" s="32">
        <f t="shared" si="425"/>
        <v>284</v>
      </c>
      <c r="G13631" s="6">
        <v>0.875</v>
      </c>
      <c r="H13631" s="2">
        <v>17.977979999999999</v>
      </c>
      <c r="I13631" s="2">
        <v>101.8053</v>
      </c>
      <c r="J13631" s="2">
        <v>74.954700000000003</v>
      </c>
      <c r="K13631" s="2">
        <v>1.792311</v>
      </c>
      <c r="L13631" s="2">
        <v>-0.96313700000000002</v>
      </c>
      <c r="M13631">
        <v>0.72079369999999998</v>
      </c>
    </row>
    <row r="13632" spans="1:13" ht="15.6">
      <c r="A13632" s="12">
        <v>284</v>
      </c>
      <c r="B13632" s="9">
        <v>2016</v>
      </c>
      <c r="C13632" s="9">
        <v>10</v>
      </c>
      <c r="D13632" s="9">
        <v>10</v>
      </c>
      <c r="E13632" s="30">
        <f t="shared" si="424"/>
        <v>42653</v>
      </c>
      <c r="F13632" s="32">
        <f t="shared" si="425"/>
        <v>284</v>
      </c>
      <c r="G13632" s="6">
        <v>0.89583333333333337</v>
      </c>
      <c r="H13632" s="2">
        <v>17.974139999999998</v>
      </c>
      <c r="I13632" s="2">
        <v>101.8292</v>
      </c>
      <c r="J13632" s="2">
        <v>74.912090000000006</v>
      </c>
      <c r="K13632" s="2">
        <v>1.1751769999999999</v>
      </c>
      <c r="L13632" s="2">
        <v>-0.97976989999999997</v>
      </c>
      <c r="M13632">
        <v>0.83770049999999996</v>
      </c>
    </row>
    <row r="13633" spans="1:13" ht="15.6">
      <c r="A13633" s="12">
        <v>284</v>
      </c>
      <c r="B13633" s="9">
        <v>2016</v>
      </c>
      <c r="C13633" s="9">
        <v>10</v>
      </c>
      <c r="D13633" s="9">
        <v>10</v>
      </c>
      <c r="E13633" s="30">
        <f t="shared" si="424"/>
        <v>42653</v>
      </c>
      <c r="F13633" s="32">
        <f t="shared" si="425"/>
        <v>284</v>
      </c>
      <c r="G13633" s="6">
        <v>0.91666666666666663</v>
      </c>
      <c r="H13633" s="2">
        <v>17.9313</v>
      </c>
      <c r="I13633" s="2">
        <v>101.8182</v>
      </c>
      <c r="J13633" s="2">
        <v>74.687880000000007</v>
      </c>
      <c r="K13633" s="2">
        <v>1.453295</v>
      </c>
      <c r="L13633" s="2">
        <v>-1.048835</v>
      </c>
      <c r="M13633">
        <v>0.70378549999999995</v>
      </c>
    </row>
    <row r="13634" spans="1:13" ht="15.6">
      <c r="A13634" s="12">
        <v>284</v>
      </c>
      <c r="B13634" s="9">
        <v>2016</v>
      </c>
      <c r="C13634" s="9">
        <v>10</v>
      </c>
      <c r="D13634" s="9">
        <v>10</v>
      </c>
      <c r="E13634" s="30">
        <f t="shared" si="424"/>
        <v>42653</v>
      </c>
      <c r="F13634" s="32">
        <f t="shared" si="425"/>
        <v>284</v>
      </c>
      <c r="G13634" s="6">
        <v>0.9375</v>
      </c>
      <c r="H13634" s="2">
        <v>17.773859999999999</v>
      </c>
      <c r="I13634" s="2">
        <v>101.81699999999999</v>
      </c>
      <c r="J13634" s="2">
        <v>76.247950000000003</v>
      </c>
      <c r="K13634" s="2">
        <v>1.2966420000000001</v>
      </c>
      <c r="L13634" s="2">
        <v>-1.1336839999999999</v>
      </c>
      <c r="M13634">
        <v>0.69688130000000004</v>
      </c>
    </row>
    <row r="13635" spans="1:13" ht="15.6">
      <c r="A13635" s="12">
        <v>284</v>
      </c>
      <c r="B13635" s="9">
        <v>2016</v>
      </c>
      <c r="C13635" s="9">
        <v>10</v>
      </c>
      <c r="D13635" s="9">
        <v>10</v>
      </c>
      <c r="E13635" s="30">
        <f t="shared" si="424"/>
        <v>42653</v>
      </c>
      <c r="F13635" s="32">
        <f t="shared" si="425"/>
        <v>284</v>
      </c>
      <c r="G13635" s="6">
        <v>0.95833333333333337</v>
      </c>
      <c r="H13635" s="2">
        <v>17.663989999999998</v>
      </c>
      <c r="I13635" s="2">
        <v>101.8035</v>
      </c>
      <c r="J13635" s="2">
        <v>77.046419999999998</v>
      </c>
      <c r="K13635" s="2">
        <v>1.3821680000000001</v>
      </c>
      <c r="L13635" s="2">
        <v>-1.06073</v>
      </c>
      <c r="M13635">
        <v>0.77740980000000004</v>
      </c>
    </row>
    <row r="13636" spans="1:13" ht="15.6">
      <c r="A13636" s="12">
        <v>284</v>
      </c>
      <c r="B13636" s="9">
        <v>2016</v>
      </c>
      <c r="C13636" s="9">
        <v>10</v>
      </c>
      <c r="D13636" s="9">
        <v>10</v>
      </c>
      <c r="E13636" s="30">
        <f t="shared" si="424"/>
        <v>42653</v>
      </c>
      <c r="F13636" s="32">
        <f t="shared" si="425"/>
        <v>284</v>
      </c>
      <c r="G13636" s="6">
        <v>0.97916666666666663</v>
      </c>
      <c r="H13636" s="2">
        <v>17.592739999999999</v>
      </c>
      <c r="I13636" s="2">
        <v>101.80419999999999</v>
      </c>
      <c r="J13636" s="2">
        <v>77.725980000000007</v>
      </c>
      <c r="K13636" s="2">
        <v>1.4645840000000001</v>
      </c>
      <c r="L13636" s="2">
        <v>-1.193773</v>
      </c>
      <c r="M13636">
        <v>0.72872999999999999</v>
      </c>
    </row>
    <row r="13637" spans="1:13" ht="15.6">
      <c r="A13637" s="12">
        <v>285</v>
      </c>
      <c r="B13637" s="9">
        <v>2016</v>
      </c>
      <c r="C13637" s="9">
        <v>10</v>
      </c>
      <c r="D13637" s="9">
        <v>10</v>
      </c>
      <c r="E13637" s="30">
        <f t="shared" si="424"/>
        <v>42653</v>
      </c>
      <c r="F13637" s="32">
        <f t="shared" si="425"/>
        <v>284</v>
      </c>
      <c r="G13637" s="6">
        <v>0</v>
      </c>
      <c r="H13637" s="2">
        <v>17.48207</v>
      </c>
      <c r="I13637" s="2">
        <v>101.77719999999999</v>
      </c>
      <c r="J13637" s="2">
        <v>78.639309999999995</v>
      </c>
      <c r="K13637" s="2">
        <v>1.1498159999999999</v>
      </c>
      <c r="L13637" s="2">
        <v>-1.121148</v>
      </c>
      <c r="M13637">
        <v>0.86450680000000002</v>
      </c>
    </row>
    <row r="13638" spans="1:13" ht="15.6">
      <c r="A13638" s="12">
        <v>285</v>
      </c>
      <c r="B13638" s="9">
        <v>2016</v>
      </c>
      <c r="C13638" s="9">
        <v>10</v>
      </c>
      <c r="D13638" s="9">
        <v>11</v>
      </c>
      <c r="E13638" s="30">
        <f t="shared" ref="E13638:E13701" si="426">DATE(B13638,C13638,D13638)</f>
        <v>42654</v>
      </c>
      <c r="F13638" s="32">
        <f t="shared" ref="F13638:F13701" si="427">E13638-DATE(YEAR(E13638),1,0)</f>
        <v>285</v>
      </c>
      <c r="G13638" s="6">
        <v>2.0833333333333332E-2</v>
      </c>
      <c r="H13638" s="2">
        <v>17.49315</v>
      </c>
      <c r="I13638" s="2">
        <v>101.7856</v>
      </c>
      <c r="J13638" s="2">
        <v>79.114779999999996</v>
      </c>
      <c r="K13638" s="2">
        <v>1.2461089999999999</v>
      </c>
      <c r="L13638" s="2">
        <v>-1.1486479999999999</v>
      </c>
      <c r="M13638">
        <v>1.019493</v>
      </c>
    </row>
    <row r="13639" spans="1:13" ht="15.6">
      <c r="A13639" s="12">
        <v>285</v>
      </c>
      <c r="B13639" s="9">
        <v>2016</v>
      </c>
      <c r="C13639" s="9">
        <v>10</v>
      </c>
      <c r="D13639" s="9">
        <v>11</v>
      </c>
      <c r="E13639" s="30">
        <f t="shared" si="426"/>
        <v>42654</v>
      </c>
      <c r="F13639" s="32">
        <f t="shared" si="427"/>
        <v>285</v>
      </c>
      <c r="G13639" s="6">
        <v>4.1666666666666664E-2</v>
      </c>
      <c r="H13639" s="2">
        <v>17.376390000000001</v>
      </c>
      <c r="I13639" s="2">
        <v>101.7912</v>
      </c>
      <c r="J13639" s="2">
        <v>78.769180000000006</v>
      </c>
      <c r="K13639" s="2">
        <v>1.456709</v>
      </c>
      <c r="L13639" s="2">
        <v>-0.88342089999999995</v>
      </c>
      <c r="M13639">
        <v>0.88473109999999999</v>
      </c>
    </row>
    <row r="13640" spans="1:13" ht="15.6">
      <c r="A13640" s="12">
        <v>285</v>
      </c>
      <c r="B13640" s="9">
        <v>2016</v>
      </c>
      <c r="C13640" s="9">
        <v>10</v>
      </c>
      <c r="D13640" s="9">
        <v>11</v>
      </c>
      <c r="E13640" s="30">
        <f t="shared" si="426"/>
        <v>42654</v>
      </c>
      <c r="F13640" s="32">
        <f t="shared" si="427"/>
        <v>285</v>
      </c>
      <c r="G13640" s="6">
        <v>6.25E-2</v>
      </c>
      <c r="H13640" s="2">
        <v>17.39716</v>
      </c>
      <c r="I13640" s="2">
        <v>101.77719999999999</v>
      </c>
      <c r="J13640" s="2">
        <v>78.847279999999998</v>
      </c>
      <c r="K13640" s="2">
        <v>1.1306389999999999</v>
      </c>
      <c r="L13640" s="2">
        <v>-1.222132</v>
      </c>
      <c r="M13640">
        <v>0.75114700000000001</v>
      </c>
    </row>
    <row r="13641" spans="1:13" ht="15.6">
      <c r="A13641" s="12">
        <v>285</v>
      </c>
      <c r="B13641" s="9">
        <v>2016</v>
      </c>
      <c r="C13641" s="9">
        <v>10</v>
      </c>
      <c r="D13641" s="9">
        <v>11</v>
      </c>
      <c r="E13641" s="30">
        <f t="shared" si="426"/>
        <v>42654</v>
      </c>
      <c r="F13641" s="32">
        <f t="shared" si="427"/>
        <v>285</v>
      </c>
      <c r="G13641" s="6">
        <v>8.3333333333333329E-2</v>
      </c>
      <c r="H13641" s="2">
        <v>16.823640000000001</v>
      </c>
      <c r="I13641" s="2">
        <v>101.7684</v>
      </c>
      <c r="J13641" s="2">
        <v>84.066479999999999</v>
      </c>
      <c r="K13641" s="2">
        <v>1.446984</v>
      </c>
      <c r="L13641" s="2">
        <v>-1.6350100000000001</v>
      </c>
      <c r="M13641">
        <v>0.50739579999999995</v>
      </c>
    </row>
    <row r="13642" spans="1:13" ht="15.6">
      <c r="A13642" s="12">
        <v>285</v>
      </c>
      <c r="B13642" s="9">
        <v>2016</v>
      </c>
      <c r="C13642" s="9">
        <v>10</v>
      </c>
      <c r="D13642" s="9">
        <v>11</v>
      </c>
      <c r="E13642" s="30">
        <f t="shared" si="426"/>
        <v>42654</v>
      </c>
      <c r="F13642" s="32">
        <f t="shared" si="427"/>
        <v>285</v>
      </c>
      <c r="G13642" s="6">
        <v>0.10416666666666667</v>
      </c>
      <c r="H13642" s="2">
        <v>16.54965</v>
      </c>
      <c r="I13642" s="2">
        <v>101.77930000000001</v>
      </c>
      <c r="J13642" s="2">
        <v>85.584540000000004</v>
      </c>
      <c r="K13642" s="2">
        <v>1.322416</v>
      </c>
      <c r="L13642" s="2">
        <v>-1.395084</v>
      </c>
      <c r="M13642">
        <v>0.97943199999999997</v>
      </c>
    </row>
    <row r="13643" spans="1:13" ht="15.6">
      <c r="A13643" s="12">
        <v>285</v>
      </c>
      <c r="B13643" s="9">
        <v>2016</v>
      </c>
      <c r="C13643" s="9">
        <v>10</v>
      </c>
      <c r="D13643" s="9">
        <v>11</v>
      </c>
      <c r="E13643" s="30">
        <f t="shared" si="426"/>
        <v>42654</v>
      </c>
      <c r="F13643" s="32">
        <f t="shared" si="427"/>
        <v>285</v>
      </c>
      <c r="G13643" s="6">
        <v>0.125</v>
      </c>
      <c r="H13643" s="2">
        <v>16.507850000000001</v>
      </c>
      <c r="I13643" s="2">
        <v>101.7788</v>
      </c>
      <c r="J13643" s="2">
        <v>85.767160000000004</v>
      </c>
      <c r="K13643" s="2">
        <v>1.3705350000000001</v>
      </c>
      <c r="L13643" s="2">
        <v>-0.98256679999999996</v>
      </c>
      <c r="M13643">
        <v>1.117588</v>
      </c>
    </row>
    <row r="13644" spans="1:13" ht="15.6">
      <c r="A13644" s="12">
        <v>285</v>
      </c>
      <c r="B13644" s="9">
        <v>2016</v>
      </c>
      <c r="C13644" s="9">
        <v>10</v>
      </c>
      <c r="D13644" s="9">
        <v>11</v>
      </c>
      <c r="E13644" s="30">
        <f t="shared" si="426"/>
        <v>42654</v>
      </c>
      <c r="F13644" s="32">
        <f t="shared" si="427"/>
        <v>285</v>
      </c>
      <c r="G13644" s="6">
        <v>0.14583333333333334</v>
      </c>
      <c r="H13644" s="2">
        <v>16.476400000000002</v>
      </c>
      <c r="I13644" s="2">
        <v>101.7501</v>
      </c>
      <c r="J13644" s="2">
        <v>86.462680000000006</v>
      </c>
      <c r="K13644" s="2">
        <v>0.74802020000000002</v>
      </c>
      <c r="L13644" s="2">
        <v>-0.96391179999999999</v>
      </c>
      <c r="M13644">
        <v>1.390855</v>
      </c>
    </row>
    <row r="13645" spans="1:13" ht="15.6">
      <c r="A13645" s="12">
        <v>285</v>
      </c>
      <c r="B13645" s="9">
        <v>2016</v>
      </c>
      <c r="C13645" s="9">
        <v>10</v>
      </c>
      <c r="D13645" s="9">
        <v>11</v>
      </c>
      <c r="E13645" s="30">
        <f t="shared" si="426"/>
        <v>42654</v>
      </c>
      <c r="F13645" s="32">
        <f t="shared" si="427"/>
        <v>285</v>
      </c>
      <c r="G13645" s="6">
        <v>0.16666666666666666</v>
      </c>
      <c r="H13645" s="2">
        <v>16.546410000000002</v>
      </c>
      <c r="I13645" s="2">
        <v>101.7423</v>
      </c>
      <c r="J13645" s="2">
        <v>85.821849999999998</v>
      </c>
      <c r="K13645" s="2">
        <v>1.023755</v>
      </c>
      <c r="L13645" s="2">
        <v>-0.83256509999999995</v>
      </c>
      <c r="M13645">
        <v>1.337626</v>
      </c>
    </row>
    <row r="13646" spans="1:13" ht="15.6">
      <c r="A13646" s="12">
        <v>285</v>
      </c>
      <c r="B13646" s="9">
        <v>2016</v>
      </c>
      <c r="C13646" s="9">
        <v>10</v>
      </c>
      <c r="D13646" s="9">
        <v>11</v>
      </c>
      <c r="E13646" s="30">
        <f t="shared" si="426"/>
        <v>42654</v>
      </c>
      <c r="F13646" s="32">
        <f t="shared" si="427"/>
        <v>285</v>
      </c>
      <c r="G13646" s="6">
        <v>0.1875</v>
      </c>
      <c r="H13646" s="2">
        <v>16.424880000000002</v>
      </c>
      <c r="I13646" s="2">
        <v>101.7805</v>
      </c>
      <c r="J13646" s="2">
        <v>87.270579999999995</v>
      </c>
      <c r="K13646" s="2">
        <v>1.3987769999999999</v>
      </c>
      <c r="L13646" s="2">
        <v>-1.003117</v>
      </c>
      <c r="M13646">
        <v>1.014168</v>
      </c>
    </row>
    <row r="13647" spans="1:13" ht="15.6">
      <c r="A13647" s="12">
        <v>285</v>
      </c>
      <c r="B13647" s="9">
        <v>2016</v>
      </c>
      <c r="C13647" s="9">
        <v>10</v>
      </c>
      <c r="D13647" s="9">
        <v>11</v>
      </c>
      <c r="E13647" s="30">
        <f t="shared" si="426"/>
        <v>42654</v>
      </c>
      <c r="F13647" s="32">
        <f t="shared" si="427"/>
        <v>285</v>
      </c>
      <c r="G13647" s="6">
        <v>0.20833333333333334</v>
      </c>
      <c r="H13647" s="2">
        <v>16.251059999999999</v>
      </c>
      <c r="I13647" s="2">
        <v>101.8121</v>
      </c>
      <c r="J13647" s="2">
        <v>88.021850000000001</v>
      </c>
      <c r="K13647" s="2">
        <v>2.0316459999999998</v>
      </c>
      <c r="L13647" s="2">
        <v>-1.0947640000000001</v>
      </c>
      <c r="M13647">
        <v>1.0215879999999999</v>
      </c>
    </row>
    <row r="13648" spans="1:13" ht="15.6">
      <c r="A13648" s="12">
        <v>285</v>
      </c>
      <c r="B13648" s="9">
        <v>2016</v>
      </c>
      <c r="C13648" s="9">
        <v>10</v>
      </c>
      <c r="D13648" s="9">
        <v>11</v>
      </c>
      <c r="E13648" s="30">
        <f t="shared" si="426"/>
        <v>42654</v>
      </c>
      <c r="F13648" s="32">
        <f t="shared" si="427"/>
        <v>285</v>
      </c>
      <c r="G13648" s="6">
        <v>0.22916666666666666</v>
      </c>
      <c r="H13648" s="2">
        <v>16.295729999999999</v>
      </c>
      <c r="I13648" s="2">
        <v>101.82559999999999</v>
      </c>
      <c r="J13648" s="2">
        <v>86.911779999999993</v>
      </c>
      <c r="K13648" s="2">
        <v>1.7405489999999999</v>
      </c>
      <c r="L13648" s="2">
        <v>-1.208126</v>
      </c>
      <c r="M13648">
        <v>0.82565960000000005</v>
      </c>
    </row>
    <row r="13649" spans="1:13" ht="15.6">
      <c r="A13649" s="12">
        <v>285</v>
      </c>
      <c r="B13649" s="9">
        <v>2016</v>
      </c>
      <c r="C13649" s="9">
        <v>10</v>
      </c>
      <c r="D13649" s="9">
        <v>11</v>
      </c>
      <c r="E13649" s="30">
        <f t="shared" si="426"/>
        <v>42654</v>
      </c>
      <c r="F13649" s="32">
        <f t="shared" si="427"/>
        <v>285</v>
      </c>
      <c r="G13649" s="6">
        <v>0.25</v>
      </c>
      <c r="H13649" s="2">
        <v>16.095140000000001</v>
      </c>
      <c r="I13649" s="2">
        <v>101.85769999999999</v>
      </c>
      <c r="J13649" s="2">
        <v>89.586039999999997</v>
      </c>
      <c r="K13649" s="2">
        <v>1.6299520000000001</v>
      </c>
      <c r="L13649" s="2">
        <v>-1.058454</v>
      </c>
      <c r="M13649">
        <v>0.74766390000000005</v>
      </c>
    </row>
    <row r="13650" spans="1:13" ht="15.6">
      <c r="A13650" s="12">
        <v>285</v>
      </c>
      <c r="B13650" s="9">
        <v>2016</v>
      </c>
      <c r="C13650" s="9">
        <v>10</v>
      </c>
      <c r="D13650" s="9">
        <v>11</v>
      </c>
      <c r="E13650" s="30">
        <f t="shared" si="426"/>
        <v>42654</v>
      </c>
      <c r="F13650" s="32">
        <f t="shared" si="427"/>
        <v>285</v>
      </c>
      <c r="G13650" s="6">
        <v>0.27083333333333331</v>
      </c>
      <c r="H13650" s="2">
        <v>16.070640000000001</v>
      </c>
      <c r="I13650" s="2">
        <v>101.8518</v>
      </c>
      <c r="J13650" s="2">
        <v>89.833370000000002</v>
      </c>
      <c r="K13650" s="2">
        <v>0.58722649999999998</v>
      </c>
      <c r="L13650" s="2">
        <v>4.0479839999999996</v>
      </c>
      <c r="M13650">
        <v>1.839167</v>
      </c>
    </row>
    <row r="13651" spans="1:13" ht="15.6">
      <c r="A13651" s="12">
        <v>285</v>
      </c>
      <c r="B13651" s="9">
        <v>2016</v>
      </c>
      <c r="C13651" s="9">
        <v>10</v>
      </c>
      <c r="D13651" s="9">
        <v>11</v>
      </c>
      <c r="E13651" s="30">
        <f t="shared" si="426"/>
        <v>42654</v>
      </c>
      <c r="F13651" s="32">
        <f t="shared" si="427"/>
        <v>285</v>
      </c>
      <c r="G13651" s="6">
        <v>0.29166666666666669</v>
      </c>
      <c r="H13651" s="2">
        <v>16.140470000000001</v>
      </c>
      <c r="I13651" s="2">
        <v>101.89109999999999</v>
      </c>
      <c r="J13651" s="2">
        <v>90.779849999999996</v>
      </c>
      <c r="K13651" s="2">
        <v>0.29938480000000001</v>
      </c>
      <c r="L13651" s="2">
        <v>16.768180000000001</v>
      </c>
      <c r="M13651">
        <v>3.6045739999999999</v>
      </c>
    </row>
    <row r="13652" spans="1:13" ht="15.6">
      <c r="A13652" s="12">
        <v>285</v>
      </c>
      <c r="B13652" s="9">
        <v>2016</v>
      </c>
      <c r="C13652" s="9">
        <v>10</v>
      </c>
      <c r="D13652" s="9">
        <v>11</v>
      </c>
      <c r="E13652" s="30">
        <f t="shared" si="426"/>
        <v>42654</v>
      </c>
      <c r="F13652" s="32">
        <f t="shared" si="427"/>
        <v>285</v>
      </c>
      <c r="G13652" s="6">
        <v>0.3125</v>
      </c>
      <c r="H13652" s="2">
        <v>16.318239999999999</v>
      </c>
      <c r="I13652" s="2">
        <v>101.9007</v>
      </c>
      <c r="J13652" s="2">
        <v>89.674599999999998</v>
      </c>
      <c r="K13652" s="2">
        <v>0.8521668</v>
      </c>
      <c r="L13652" s="2">
        <v>26.17597</v>
      </c>
      <c r="M13652">
        <v>4.4965820000000001</v>
      </c>
    </row>
    <row r="13653" spans="1:13" ht="15.6">
      <c r="A13653" s="12">
        <v>285</v>
      </c>
      <c r="B13653" s="9">
        <v>2016</v>
      </c>
      <c r="C13653" s="9">
        <v>10</v>
      </c>
      <c r="D13653" s="9">
        <v>11</v>
      </c>
      <c r="E13653" s="30">
        <f t="shared" si="426"/>
        <v>42654</v>
      </c>
      <c r="F13653" s="32">
        <f t="shared" si="427"/>
        <v>285</v>
      </c>
      <c r="G13653" s="6">
        <v>0.33333333333333331</v>
      </c>
      <c r="H13653" s="2">
        <v>16.57039</v>
      </c>
      <c r="I13653" s="2">
        <v>101.91</v>
      </c>
      <c r="J13653" s="2">
        <v>88.147419999999997</v>
      </c>
      <c r="K13653" s="2">
        <v>0.73351679999999997</v>
      </c>
      <c r="L13653" s="2">
        <v>46.613230000000001</v>
      </c>
      <c r="M13653">
        <v>7.5305549999999997</v>
      </c>
    </row>
    <row r="13654" spans="1:13" ht="15.6">
      <c r="A13654" s="12">
        <v>285</v>
      </c>
      <c r="B13654" s="9">
        <v>2016</v>
      </c>
      <c r="C13654" s="9">
        <v>10</v>
      </c>
      <c r="D13654" s="9">
        <v>11</v>
      </c>
      <c r="E13654" s="30">
        <f t="shared" si="426"/>
        <v>42654</v>
      </c>
      <c r="F13654" s="32">
        <f t="shared" si="427"/>
        <v>285</v>
      </c>
      <c r="G13654" s="6">
        <v>0.35416666666666669</v>
      </c>
      <c r="H13654" s="2">
        <v>17.082000000000001</v>
      </c>
      <c r="I13654" s="2">
        <v>101.9264</v>
      </c>
      <c r="J13654" s="2">
        <v>84.58466</v>
      </c>
      <c r="K13654" s="2">
        <v>0.89912559999999997</v>
      </c>
      <c r="L13654" s="2">
        <v>59.769309999999997</v>
      </c>
      <c r="M13654">
        <v>9.6344860000000008</v>
      </c>
    </row>
    <row r="13655" spans="1:13" ht="15.6">
      <c r="A13655" s="12">
        <v>285</v>
      </c>
      <c r="B13655" s="9">
        <v>2016</v>
      </c>
      <c r="C13655" s="9">
        <v>10</v>
      </c>
      <c r="D13655" s="9">
        <v>11</v>
      </c>
      <c r="E13655" s="30">
        <f t="shared" si="426"/>
        <v>42654</v>
      </c>
      <c r="F13655" s="32">
        <f t="shared" si="427"/>
        <v>285</v>
      </c>
      <c r="G13655" s="6">
        <v>0.375</v>
      </c>
      <c r="H13655" s="2">
        <v>17.210380000000001</v>
      </c>
      <c r="I13655" s="2">
        <v>101.9405</v>
      </c>
      <c r="J13655" s="2">
        <v>83.873750000000001</v>
      </c>
      <c r="K13655" s="2">
        <v>2.1206260000000001</v>
      </c>
      <c r="L13655" s="2">
        <v>99.681629999999998</v>
      </c>
      <c r="M13655">
        <v>13.946300000000001</v>
      </c>
    </row>
    <row r="13656" spans="1:13" ht="15.6">
      <c r="A13656" s="12">
        <v>285</v>
      </c>
      <c r="B13656" s="9">
        <v>2016</v>
      </c>
      <c r="C13656" s="9">
        <v>10</v>
      </c>
      <c r="D13656" s="9">
        <v>11</v>
      </c>
      <c r="E13656" s="30">
        <f t="shared" si="426"/>
        <v>42654</v>
      </c>
      <c r="F13656" s="32">
        <f t="shared" si="427"/>
        <v>285</v>
      </c>
      <c r="G13656" s="6">
        <v>0.39583333333333331</v>
      </c>
      <c r="H13656" s="2">
        <v>17.05622</v>
      </c>
      <c r="I13656" s="2">
        <v>101.9658</v>
      </c>
      <c r="J13656" s="2">
        <v>86.659459999999996</v>
      </c>
      <c r="K13656" s="2">
        <v>2.9941430000000002</v>
      </c>
      <c r="L13656" s="2">
        <v>120.57040000000001</v>
      </c>
      <c r="M13656">
        <v>16.87593</v>
      </c>
    </row>
    <row r="13657" spans="1:13" ht="15.6">
      <c r="A13657" s="12">
        <v>285</v>
      </c>
      <c r="B13657" s="9">
        <v>2016</v>
      </c>
      <c r="C13657" s="9">
        <v>10</v>
      </c>
      <c r="D13657" s="9">
        <v>11</v>
      </c>
      <c r="E13657" s="30">
        <f t="shared" si="426"/>
        <v>42654</v>
      </c>
      <c r="F13657" s="32">
        <f t="shared" si="427"/>
        <v>285</v>
      </c>
      <c r="G13657" s="6">
        <v>0.41666666666666669</v>
      </c>
      <c r="H13657" s="2">
        <v>17.169640000000001</v>
      </c>
      <c r="I13657" s="2">
        <v>101.9599</v>
      </c>
      <c r="J13657" s="2">
        <v>86.041669999999996</v>
      </c>
      <c r="K13657" s="2">
        <v>2.5742929999999999</v>
      </c>
      <c r="L13657" s="2">
        <v>150.35509999999999</v>
      </c>
      <c r="M13657">
        <v>21.094719999999999</v>
      </c>
    </row>
    <row r="13658" spans="1:13" ht="15.6">
      <c r="A13658" s="12">
        <v>285</v>
      </c>
      <c r="B13658" s="9">
        <v>2016</v>
      </c>
      <c r="C13658" s="9">
        <v>10</v>
      </c>
      <c r="D13658" s="9">
        <v>11</v>
      </c>
      <c r="E13658" s="30">
        <f t="shared" si="426"/>
        <v>42654</v>
      </c>
      <c r="F13658" s="32">
        <f t="shared" si="427"/>
        <v>285</v>
      </c>
      <c r="G13658" s="6">
        <v>0.4375</v>
      </c>
      <c r="H13658" s="2">
        <v>17.86797</v>
      </c>
      <c r="I13658" s="2">
        <v>101.9384</v>
      </c>
      <c r="J13658" s="2">
        <v>82.541830000000004</v>
      </c>
      <c r="K13658" s="2">
        <v>1.79349</v>
      </c>
      <c r="L13658" s="2">
        <v>222.9693</v>
      </c>
      <c r="M13658">
        <v>30.474319999999999</v>
      </c>
    </row>
    <row r="13659" spans="1:13" ht="15.6">
      <c r="A13659" s="12">
        <v>285</v>
      </c>
      <c r="B13659" s="9">
        <v>2016</v>
      </c>
      <c r="C13659" s="9">
        <v>10</v>
      </c>
      <c r="D13659" s="9">
        <v>11</v>
      </c>
      <c r="E13659" s="30">
        <f t="shared" si="426"/>
        <v>42654</v>
      </c>
      <c r="F13659" s="32">
        <f t="shared" si="427"/>
        <v>285</v>
      </c>
      <c r="G13659" s="6">
        <v>0.45833333333333331</v>
      </c>
      <c r="H13659" s="2">
        <v>18.044840000000001</v>
      </c>
      <c r="I13659" s="2">
        <v>101.9002</v>
      </c>
      <c r="J13659" s="2">
        <v>79.729420000000005</v>
      </c>
      <c r="K13659" s="2">
        <v>1.935689</v>
      </c>
      <c r="L13659" s="2">
        <v>157.88329999999999</v>
      </c>
      <c r="M13659">
        <v>20.055769999999999</v>
      </c>
    </row>
    <row r="13660" spans="1:13" ht="15.6">
      <c r="A13660" s="12">
        <v>285</v>
      </c>
      <c r="B13660" s="9">
        <v>2016</v>
      </c>
      <c r="C13660" s="9">
        <v>10</v>
      </c>
      <c r="D13660" s="9">
        <v>11</v>
      </c>
      <c r="E13660" s="30">
        <f t="shared" si="426"/>
        <v>42654</v>
      </c>
      <c r="F13660" s="32">
        <f t="shared" si="427"/>
        <v>285</v>
      </c>
      <c r="G13660" s="6">
        <v>0.47916666666666669</v>
      </c>
      <c r="H13660" s="2">
        <v>18.241240000000001</v>
      </c>
      <c r="I13660" s="2">
        <v>101.8518</v>
      </c>
      <c r="J13660" s="2">
        <v>78.513109999999998</v>
      </c>
      <c r="K13660" s="2">
        <v>1.3739779999999999</v>
      </c>
      <c r="L13660" s="2">
        <v>189.7313</v>
      </c>
      <c r="M13660">
        <v>25.21302</v>
      </c>
    </row>
    <row r="13661" spans="1:13" ht="15.6">
      <c r="A13661" s="12">
        <v>285</v>
      </c>
      <c r="B13661" s="9">
        <v>2016</v>
      </c>
      <c r="C13661" s="9">
        <v>10</v>
      </c>
      <c r="D13661" s="9">
        <v>11</v>
      </c>
      <c r="E13661" s="30">
        <f t="shared" si="426"/>
        <v>42654</v>
      </c>
      <c r="F13661" s="32">
        <f t="shared" si="427"/>
        <v>285</v>
      </c>
      <c r="G13661" s="6">
        <v>0.5</v>
      </c>
      <c r="H13661" s="2">
        <v>18.47166</v>
      </c>
      <c r="I13661" s="2">
        <v>101.8476</v>
      </c>
      <c r="J13661" s="2">
        <v>78.010310000000004</v>
      </c>
      <c r="K13661" s="2">
        <v>1.522343</v>
      </c>
      <c r="L13661" s="2">
        <v>166.9511</v>
      </c>
      <c r="M13661">
        <v>21.615179999999999</v>
      </c>
    </row>
    <row r="13662" spans="1:13" ht="15.6">
      <c r="A13662" s="12">
        <v>285</v>
      </c>
      <c r="B13662" s="9">
        <v>2016</v>
      </c>
      <c r="C13662" s="9">
        <v>10</v>
      </c>
      <c r="D13662" s="9">
        <v>11</v>
      </c>
      <c r="E13662" s="30">
        <f t="shared" si="426"/>
        <v>42654</v>
      </c>
      <c r="F13662" s="32">
        <f t="shared" si="427"/>
        <v>285</v>
      </c>
      <c r="G13662" s="6">
        <v>0.52083333333333337</v>
      </c>
      <c r="H13662" s="2">
        <v>18.51763</v>
      </c>
      <c r="I13662" s="2">
        <v>101.8282</v>
      </c>
      <c r="J13662" s="2">
        <v>77.894480000000001</v>
      </c>
      <c r="K13662" s="2">
        <v>1.6781569999999999</v>
      </c>
      <c r="L13662" s="2">
        <v>148.06200000000001</v>
      </c>
      <c r="M13662">
        <v>18.913519999999998</v>
      </c>
    </row>
    <row r="13663" spans="1:13" ht="15.6">
      <c r="A13663" s="12">
        <v>285</v>
      </c>
      <c r="B13663" s="9">
        <v>2016</v>
      </c>
      <c r="C13663" s="9">
        <v>10</v>
      </c>
      <c r="D13663" s="9">
        <v>11</v>
      </c>
      <c r="E13663" s="30">
        <f t="shared" si="426"/>
        <v>42654</v>
      </c>
      <c r="F13663" s="32">
        <f t="shared" si="427"/>
        <v>285</v>
      </c>
      <c r="G13663" s="6">
        <v>0.54166666666666663</v>
      </c>
      <c r="H13663" s="2">
        <v>18.553719999999998</v>
      </c>
      <c r="I13663" s="2">
        <v>101.8036</v>
      </c>
      <c r="J13663" s="2">
        <v>78.091729999999998</v>
      </c>
      <c r="K13663" s="2">
        <v>2.0740850000000002</v>
      </c>
      <c r="L13663" s="2">
        <v>128.0112</v>
      </c>
      <c r="M13663">
        <v>16.379950000000001</v>
      </c>
    </row>
    <row r="13664" spans="1:13" ht="15.6">
      <c r="A13664" s="12">
        <v>285</v>
      </c>
      <c r="B13664" s="9">
        <v>2016</v>
      </c>
      <c r="C13664" s="9">
        <v>10</v>
      </c>
      <c r="D13664" s="9">
        <v>11</v>
      </c>
      <c r="E13664" s="30">
        <f t="shared" si="426"/>
        <v>42654</v>
      </c>
      <c r="F13664" s="32">
        <f t="shared" si="427"/>
        <v>285</v>
      </c>
      <c r="G13664" s="6">
        <v>0.5625</v>
      </c>
      <c r="H13664" s="2">
        <v>18.34986</v>
      </c>
      <c r="I13664" s="2">
        <v>101.7816</v>
      </c>
      <c r="J13664" s="2">
        <v>81.372309999999999</v>
      </c>
      <c r="K13664" s="2">
        <v>3.1547679999999998</v>
      </c>
      <c r="L13664" s="2">
        <v>167.41800000000001</v>
      </c>
      <c r="M13664">
        <v>22.546959999999999</v>
      </c>
    </row>
    <row r="13665" spans="1:13" ht="15.6">
      <c r="A13665" s="12">
        <v>285</v>
      </c>
      <c r="B13665" s="9">
        <v>2016</v>
      </c>
      <c r="C13665" s="9">
        <v>10</v>
      </c>
      <c r="D13665" s="9">
        <v>11</v>
      </c>
      <c r="E13665" s="30">
        <f t="shared" si="426"/>
        <v>42654</v>
      </c>
      <c r="F13665" s="32">
        <f t="shared" si="427"/>
        <v>285</v>
      </c>
      <c r="G13665" s="6">
        <v>0.58333333333333337</v>
      </c>
      <c r="H13665" s="2">
        <v>18.125050000000002</v>
      </c>
      <c r="I13665" s="2">
        <v>101.7891</v>
      </c>
      <c r="J13665" s="2">
        <v>82.360529999999997</v>
      </c>
      <c r="K13665" s="2">
        <v>2.9794649999999998</v>
      </c>
      <c r="L13665" s="2">
        <v>119.4297</v>
      </c>
      <c r="M13665">
        <v>15.75595</v>
      </c>
    </row>
    <row r="13666" spans="1:13" ht="15.6">
      <c r="A13666" s="12">
        <v>285</v>
      </c>
      <c r="B13666" s="9">
        <v>2016</v>
      </c>
      <c r="C13666" s="9">
        <v>10</v>
      </c>
      <c r="D13666" s="9">
        <v>11</v>
      </c>
      <c r="E13666" s="30">
        <f t="shared" si="426"/>
        <v>42654</v>
      </c>
      <c r="F13666" s="32">
        <f t="shared" si="427"/>
        <v>285</v>
      </c>
      <c r="G13666" s="6">
        <v>0.60416666666666663</v>
      </c>
      <c r="H13666" s="2">
        <v>18.1906</v>
      </c>
      <c r="I13666" s="2">
        <v>101.7758</v>
      </c>
      <c r="J13666" s="2">
        <v>80.657650000000004</v>
      </c>
      <c r="K13666" s="2">
        <v>3.1301070000000002</v>
      </c>
      <c r="L13666" s="2">
        <v>144.60050000000001</v>
      </c>
      <c r="M13666">
        <v>19.612259999999999</v>
      </c>
    </row>
    <row r="13667" spans="1:13" ht="15.6">
      <c r="A13667" s="12">
        <v>285</v>
      </c>
      <c r="B13667" s="9">
        <v>2016</v>
      </c>
      <c r="C13667" s="9">
        <v>10</v>
      </c>
      <c r="D13667" s="9">
        <v>11</v>
      </c>
      <c r="E13667" s="30">
        <f t="shared" si="426"/>
        <v>42654</v>
      </c>
      <c r="F13667" s="32">
        <f t="shared" si="427"/>
        <v>285</v>
      </c>
      <c r="G13667" s="6">
        <v>0.625</v>
      </c>
      <c r="H13667" s="2">
        <v>18.15577</v>
      </c>
      <c r="I13667" s="2">
        <v>101.7706</v>
      </c>
      <c r="J13667" s="2">
        <v>79.216399999999993</v>
      </c>
      <c r="K13667" s="2">
        <v>2.7602139999999999</v>
      </c>
      <c r="L13667" s="2">
        <v>81.604330000000004</v>
      </c>
      <c r="M13667">
        <v>10.824479999999999</v>
      </c>
    </row>
    <row r="13668" spans="1:13" ht="15.6">
      <c r="A13668" s="12">
        <v>285</v>
      </c>
      <c r="B13668" s="9">
        <v>2016</v>
      </c>
      <c r="C13668" s="9">
        <v>10</v>
      </c>
      <c r="D13668" s="9">
        <v>11</v>
      </c>
      <c r="E13668" s="30">
        <f t="shared" si="426"/>
        <v>42654</v>
      </c>
      <c r="F13668" s="32">
        <f t="shared" si="427"/>
        <v>285</v>
      </c>
      <c r="G13668" s="6">
        <v>0.64583333333333337</v>
      </c>
      <c r="H13668" s="2">
        <v>18.200610000000001</v>
      </c>
      <c r="I13668" s="2">
        <v>101.7543</v>
      </c>
      <c r="J13668" s="2">
        <v>76.653729999999996</v>
      </c>
      <c r="K13668" s="2">
        <v>2.6388539999999998</v>
      </c>
      <c r="L13668" s="2">
        <v>61.734099999999998</v>
      </c>
      <c r="M13668">
        <v>8.3674560000000007</v>
      </c>
    </row>
    <row r="13669" spans="1:13" ht="15.6">
      <c r="A13669" s="12">
        <v>285</v>
      </c>
      <c r="B13669" s="9">
        <v>2016</v>
      </c>
      <c r="C13669" s="9">
        <v>10</v>
      </c>
      <c r="D13669" s="9">
        <v>11</v>
      </c>
      <c r="E13669" s="30">
        <f t="shared" si="426"/>
        <v>42654</v>
      </c>
      <c r="F13669" s="32">
        <f t="shared" si="427"/>
        <v>285</v>
      </c>
      <c r="G13669" s="6">
        <v>0.66666666666666663</v>
      </c>
      <c r="H13669" s="2">
        <v>18.220690000000001</v>
      </c>
      <c r="I13669" s="2">
        <v>101.81359999999999</v>
      </c>
      <c r="J13669" s="2">
        <v>75.287130000000005</v>
      </c>
      <c r="K13669" s="2">
        <v>2.5400700000000001</v>
      </c>
      <c r="L13669" s="2">
        <v>61.108409999999999</v>
      </c>
      <c r="M13669">
        <v>8.5786300000000004</v>
      </c>
    </row>
    <row r="13670" spans="1:13" ht="15.6">
      <c r="A13670" s="12">
        <v>285</v>
      </c>
      <c r="B13670" s="9">
        <v>2016</v>
      </c>
      <c r="C13670" s="9">
        <v>10</v>
      </c>
      <c r="D13670" s="9">
        <v>11</v>
      </c>
      <c r="E13670" s="30">
        <f t="shared" si="426"/>
        <v>42654</v>
      </c>
      <c r="F13670" s="32">
        <f t="shared" si="427"/>
        <v>285</v>
      </c>
      <c r="G13670" s="6">
        <v>0.6875</v>
      </c>
      <c r="H13670" s="2">
        <v>18.14395</v>
      </c>
      <c r="I13670" s="2">
        <v>101.8206</v>
      </c>
      <c r="J13670" s="2">
        <v>74.333179999999999</v>
      </c>
      <c r="K13670" s="2">
        <v>2.8130989999999998</v>
      </c>
      <c r="L13670" s="2">
        <v>40.697200000000002</v>
      </c>
      <c r="M13670">
        <v>5.7632580000000004</v>
      </c>
    </row>
    <row r="13671" spans="1:13" ht="15.6">
      <c r="A13671" s="12">
        <v>285</v>
      </c>
      <c r="B13671" s="9">
        <v>2016</v>
      </c>
      <c r="C13671" s="9">
        <v>10</v>
      </c>
      <c r="D13671" s="9">
        <v>11</v>
      </c>
      <c r="E13671" s="30">
        <f t="shared" si="426"/>
        <v>42654</v>
      </c>
      <c r="F13671" s="32">
        <f t="shared" si="427"/>
        <v>285</v>
      </c>
      <c r="G13671" s="6">
        <v>0.70833333333333337</v>
      </c>
      <c r="H13671" s="2">
        <v>17.936810000000001</v>
      </c>
      <c r="I13671" s="2">
        <v>101.8437</v>
      </c>
      <c r="J13671" s="2">
        <v>75.01446</v>
      </c>
      <c r="K13671" s="2">
        <v>2.624123</v>
      </c>
      <c r="L13671" s="2">
        <v>17.191400000000002</v>
      </c>
      <c r="M13671">
        <v>2.5968290000000001</v>
      </c>
    </row>
    <row r="13672" spans="1:13" ht="15.6">
      <c r="A13672" s="12">
        <v>285</v>
      </c>
      <c r="B13672" s="9">
        <v>2016</v>
      </c>
      <c r="C13672" s="9">
        <v>10</v>
      </c>
      <c r="D13672" s="9">
        <v>11</v>
      </c>
      <c r="E13672" s="30">
        <f t="shared" si="426"/>
        <v>42654</v>
      </c>
      <c r="F13672" s="32">
        <f t="shared" si="427"/>
        <v>285</v>
      </c>
      <c r="G13672" s="6">
        <v>0.72916666666666663</v>
      </c>
      <c r="H13672" s="2">
        <v>17.785260000000001</v>
      </c>
      <c r="I13672" s="2">
        <v>101.8566</v>
      </c>
      <c r="J13672" s="2">
        <v>76.965170000000001</v>
      </c>
      <c r="K13672" s="2">
        <v>2.558856</v>
      </c>
      <c r="L13672" s="2">
        <v>6.612012</v>
      </c>
      <c r="M13672">
        <v>1.462914</v>
      </c>
    </row>
    <row r="13673" spans="1:13" ht="15.6">
      <c r="A13673" s="12">
        <v>285</v>
      </c>
      <c r="B13673" s="9">
        <v>2016</v>
      </c>
      <c r="C13673" s="9">
        <v>10</v>
      </c>
      <c r="D13673" s="9">
        <v>11</v>
      </c>
      <c r="E13673" s="30">
        <f t="shared" si="426"/>
        <v>42654</v>
      </c>
      <c r="F13673" s="32">
        <f t="shared" si="427"/>
        <v>285</v>
      </c>
      <c r="G13673" s="6">
        <v>0.75</v>
      </c>
      <c r="H13673" s="2">
        <v>17.754159999999999</v>
      </c>
      <c r="I13673" s="2">
        <v>101.8699</v>
      </c>
      <c r="J13673" s="2">
        <v>78.237750000000005</v>
      </c>
      <c r="K13673" s="2">
        <v>2.5810580000000001</v>
      </c>
      <c r="L13673" s="2">
        <v>-0.62239659999999997</v>
      </c>
      <c r="M13673">
        <v>0.57220910000000003</v>
      </c>
    </row>
    <row r="13674" spans="1:13" ht="15.6">
      <c r="A13674" s="12">
        <v>285</v>
      </c>
      <c r="B13674" s="9">
        <v>2016</v>
      </c>
      <c r="C13674" s="9">
        <v>10</v>
      </c>
      <c r="D13674" s="9">
        <v>11</v>
      </c>
      <c r="E13674" s="30">
        <f t="shared" si="426"/>
        <v>42654</v>
      </c>
      <c r="F13674" s="32">
        <f t="shared" si="427"/>
        <v>285</v>
      </c>
      <c r="G13674" s="6">
        <v>0.77083333333333337</v>
      </c>
      <c r="H13674" s="2">
        <v>17.37838</v>
      </c>
      <c r="I13674" s="2">
        <v>101.8927</v>
      </c>
      <c r="J13674" s="2">
        <v>82.599360000000004</v>
      </c>
      <c r="K13674" s="2">
        <v>1.2425889999999999</v>
      </c>
      <c r="L13674" s="2">
        <v>-1.5354810000000001</v>
      </c>
      <c r="M13674">
        <v>0.34902559999999999</v>
      </c>
    </row>
    <row r="13675" spans="1:13" ht="15.6">
      <c r="A13675" s="12">
        <v>285</v>
      </c>
      <c r="B13675" s="9">
        <v>2016</v>
      </c>
      <c r="C13675" s="9">
        <v>10</v>
      </c>
      <c r="D13675" s="9">
        <v>11</v>
      </c>
      <c r="E13675" s="30">
        <f t="shared" si="426"/>
        <v>42654</v>
      </c>
      <c r="F13675" s="32">
        <f t="shared" si="427"/>
        <v>285</v>
      </c>
      <c r="G13675" s="6">
        <v>0.79166666666666663</v>
      </c>
      <c r="H13675" s="2">
        <v>17.1358</v>
      </c>
      <c r="I13675" s="2">
        <v>101.9314</v>
      </c>
      <c r="J13675" s="2">
        <v>86.336820000000003</v>
      </c>
      <c r="K13675" s="2">
        <v>0.70398930000000004</v>
      </c>
      <c r="L13675" s="2">
        <v>-1.0591930000000001</v>
      </c>
      <c r="M13675">
        <v>0.8129461</v>
      </c>
    </row>
    <row r="13676" spans="1:13" ht="15.6">
      <c r="A13676" s="12">
        <v>285</v>
      </c>
      <c r="B13676" s="9">
        <v>2016</v>
      </c>
      <c r="C13676" s="9">
        <v>10</v>
      </c>
      <c r="D13676" s="9">
        <v>11</v>
      </c>
      <c r="E13676" s="30">
        <f t="shared" si="426"/>
        <v>42654</v>
      </c>
      <c r="F13676" s="32">
        <f t="shared" si="427"/>
        <v>285</v>
      </c>
      <c r="G13676" s="6">
        <v>0.8125</v>
      </c>
      <c r="H13676" s="2">
        <v>16.993690000000001</v>
      </c>
      <c r="I13676" s="2">
        <v>101.97029999999999</v>
      </c>
      <c r="J13676" s="2">
        <v>88.15249</v>
      </c>
      <c r="K13676" s="2">
        <v>1.0979460000000001</v>
      </c>
      <c r="L13676" s="2">
        <v>-0.94381729999999997</v>
      </c>
      <c r="M13676">
        <v>0.87915829999999995</v>
      </c>
    </row>
    <row r="13677" spans="1:13" ht="15.6">
      <c r="A13677" s="12">
        <v>285</v>
      </c>
      <c r="B13677" s="9">
        <v>2016</v>
      </c>
      <c r="C13677" s="9">
        <v>10</v>
      </c>
      <c r="D13677" s="9">
        <v>11</v>
      </c>
      <c r="E13677" s="30">
        <f t="shared" si="426"/>
        <v>42654</v>
      </c>
      <c r="F13677" s="32">
        <f t="shared" si="427"/>
        <v>285</v>
      </c>
      <c r="G13677" s="6">
        <v>0.83333333333333337</v>
      </c>
      <c r="H13677" s="2">
        <v>16.864920000000001</v>
      </c>
      <c r="I13677" s="2">
        <v>102.0018</v>
      </c>
      <c r="J13677" s="2">
        <v>89.599490000000003</v>
      </c>
      <c r="K13677" s="2">
        <v>1.012534</v>
      </c>
      <c r="L13677" s="2">
        <v>-1.3103689999999999</v>
      </c>
      <c r="M13677">
        <v>1.1426369999999999</v>
      </c>
    </row>
    <row r="13678" spans="1:13" ht="15.6">
      <c r="A13678" s="12">
        <v>285</v>
      </c>
      <c r="B13678" s="9">
        <v>2016</v>
      </c>
      <c r="C13678" s="9">
        <v>10</v>
      </c>
      <c r="D13678" s="9">
        <v>11</v>
      </c>
      <c r="E13678" s="30">
        <f t="shared" si="426"/>
        <v>42654</v>
      </c>
      <c r="F13678" s="32">
        <f t="shared" si="427"/>
        <v>285</v>
      </c>
      <c r="G13678" s="6">
        <v>0.85416666666666663</v>
      </c>
      <c r="H13678" s="2">
        <v>16.764199999999999</v>
      </c>
      <c r="I13678" s="2">
        <v>102.04089999999999</v>
      </c>
      <c r="J13678" s="2">
        <v>90.795010000000005</v>
      </c>
      <c r="K13678" s="2">
        <v>1.2882210000000001</v>
      </c>
      <c r="L13678" s="2">
        <v>-1.6969559999999999</v>
      </c>
      <c r="M13678">
        <v>1.9463729999999999</v>
      </c>
    </row>
    <row r="13679" spans="1:13" ht="15.6">
      <c r="A13679" s="12">
        <v>285</v>
      </c>
      <c r="B13679" s="9">
        <v>2016</v>
      </c>
      <c r="C13679" s="9">
        <v>10</v>
      </c>
      <c r="D13679" s="9">
        <v>11</v>
      </c>
      <c r="E13679" s="30">
        <f t="shared" si="426"/>
        <v>42654</v>
      </c>
      <c r="F13679" s="32">
        <f t="shared" si="427"/>
        <v>285</v>
      </c>
      <c r="G13679" s="6">
        <v>0.875</v>
      </c>
      <c r="H13679" s="2">
        <v>16.802720000000001</v>
      </c>
      <c r="I13679" s="2">
        <v>102.03530000000001</v>
      </c>
      <c r="J13679" s="2">
        <v>92.184619999999995</v>
      </c>
      <c r="K13679" s="2">
        <v>0.80198320000000001</v>
      </c>
      <c r="L13679" s="2">
        <v>-0.93435559999999995</v>
      </c>
      <c r="M13679">
        <v>2.0779640000000001</v>
      </c>
    </row>
    <row r="13680" spans="1:13" ht="15.6">
      <c r="A13680" s="12">
        <v>285</v>
      </c>
      <c r="B13680" s="9">
        <v>2016</v>
      </c>
      <c r="C13680" s="9">
        <v>10</v>
      </c>
      <c r="D13680" s="9">
        <v>11</v>
      </c>
      <c r="E13680" s="30">
        <f t="shared" si="426"/>
        <v>42654</v>
      </c>
      <c r="F13680" s="32">
        <f t="shared" si="427"/>
        <v>285</v>
      </c>
      <c r="G13680" s="6">
        <v>0.89583333333333337</v>
      </c>
      <c r="H13680" s="2">
        <v>16.75046</v>
      </c>
      <c r="I13680" s="2">
        <v>102.0574</v>
      </c>
      <c r="J13680" s="2">
        <v>93.222239999999999</v>
      </c>
      <c r="K13680" s="2">
        <v>0.49909870000000001</v>
      </c>
      <c r="L13680" s="2">
        <v>-1.1403799999999999</v>
      </c>
      <c r="M13680">
        <v>1.5286280000000001</v>
      </c>
    </row>
    <row r="13681" spans="1:13" ht="15.6">
      <c r="A13681" s="12">
        <v>285</v>
      </c>
      <c r="B13681" s="9">
        <v>2016</v>
      </c>
      <c r="C13681" s="9">
        <v>10</v>
      </c>
      <c r="D13681" s="9">
        <v>11</v>
      </c>
      <c r="E13681" s="30">
        <f t="shared" si="426"/>
        <v>42654</v>
      </c>
      <c r="F13681" s="32">
        <f t="shared" si="427"/>
        <v>285</v>
      </c>
      <c r="G13681" s="6">
        <v>0.91666666666666663</v>
      </c>
      <c r="H13681" s="2">
        <v>16.638919999999999</v>
      </c>
      <c r="I13681" s="2">
        <v>102.04649999999999</v>
      </c>
      <c r="J13681" s="2">
        <v>94.804640000000006</v>
      </c>
      <c r="K13681" s="2">
        <v>1.859251</v>
      </c>
      <c r="L13681" s="2">
        <v>-1.1507289999999999</v>
      </c>
      <c r="M13681">
        <v>1.5437879999999999</v>
      </c>
    </row>
    <row r="13682" spans="1:13" ht="15.6">
      <c r="A13682" s="12">
        <v>285</v>
      </c>
      <c r="B13682" s="9">
        <v>2016</v>
      </c>
      <c r="C13682" s="9">
        <v>10</v>
      </c>
      <c r="D13682" s="9">
        <v>11</v>
      </c>
      <c r="E13682" s="30">
        <f t="shared" si="426"/>
        <v>42654</v>
      </c>
      <c r="F13682" s="32">
        <f t="shared" si="427"/>
        <v>285</v>
      </c>
      <c r="G13682" s="6">
        <v>0.9375</v>
      </c>
      <c r="H13682" s="2">
        <v>16.580010000000001</v>
      </c>
      <c r="I13682" s="2">
        <v>102.04349999999999</v>
      </c>
      <c r="J13682" s="2">
        <v>95.209370000000007</v>
      </c>
      <c r="K13682" s="2">
        <v>1.5388029999999999</v>
      </c>
      <c r="L13682" s="2">
        <v>-1.19909</v>
      </c>
      <c r="M13682">
        <v>1.5909519999999999</v>
      </c>
    </row>
    <row r="13683" spans="1:13" ht="15.6">
      <c r="A13683" s="12">
        <v>285</v>
      </c>
      <c r="B13683" s="9">
        <v>2016</v>
      </c>
      <c r="C13683" s="9">
        <v>10</v>
      </c>
      <c r="D13683" s="9">
        <v>11</v>
      </c>
      <c r="E13683" s="30">
        <f t="shared" si="426"/>
        <v>42654</v>
      </c>
      <c r="F13683" s="32">
        <f t="shared" si="427"/>
        <v>285</v>
      </c>
      <c r="G13683" s="6">
        <v>0.95833333333333337</v>
      </c>
      <c r="H13683" s="2">
        <v>16.576830000000001</v>
      </c>
      <c r="I13683" s="2">
        <v>102.0594</v>
      </c>
      <c r="J13683" s="2">
        <v>95.284480000000002</v>
      </c>
      <c r="K13683" s="2">
        <v>1.8057179999999999</v>
      </c>
      <c r="L13683" s="2">
        <v>-0.99426190000000003</v>
      </c>
      <c r="M13683">
        <v>1.6430039999999999</v>
      </c>
    </row>
    <row r="13684" spans="1:13" ht="15.6">
      <c r="A13684" s="12">
        <v>285</v>
      </c>
      <c r="B13684" s="9">
        <v>2016</v>
      </c>
      <c r="C13684" s="9">
        <v>10</v>
      </c>
      <c r="D13684" s="9">
        <v>11</v>
      </c>
      <c r="E13684" s="30">
        <f t="shared" si="426"/>
        <v>42654</v>
      </c>
      <c r="F13684" s="32">
        <f t="shared" si="427"/>
        <v>285</v>
      </c>
      <c r="G13684" s="6">
        <v>0.97916666666666663</v>
      </c>
      <c r="H13684" s="2">
        <v>16.52477</v>
      </c>
      <c r="I13684" s="2">
        <v>102.0369</v>
      </c>
      <c r="J13684" s="2">
        <v>95.923509999999993</v>
      </c>
      <c r="K13684" s="2">
        <v>2.3084359999999999</v>
      </c>
      <c r="L13684" s="2">
        <v>-1.0648660000000001</v>
      </c>
      <c r="M13684">
        <v>1.4669749999999999</v>
      </c>
    </row>
    <row r="13685" spans="1:13" ht="15.6">
      <c r="A13685" s="12">
        <v>286</v>
      </c>
      <c r="B13685" s="9">
        <v>2016</v>
      </c>
      <c r="C13685" s="9">
        <v>10</v>
      </c>
      <c r="D13685" s="9">
        <v>11</v>
      </c>
      <c r="E13685" s="30">
        <f t="shared" si="426"/>
        <v>42654</v>
      </c>
      <c r="F13685" s="32">
        <f t="shared" si="427"/>
        <v>285</v>
      </c>
      <c r="G13685" s="6">
        <v>0</v>
      </c>
      <c r="H13685" s="2">
        <v>16.501709999999999</v>
      </c>
      <c r="I13685" s="2">
        <v>102.0384</v>
      </c>
      <c r="J13685" s="2">
        <v>96.323629999999994</v>
      </c>
      <c r="K13685" s="2">
        <v>0.32949250000000002</v>
      </c>
      <c r="L13685" s="2">
        <v>-1.027706</v>
      </c>
      <c r="M13685">
        <v>1.49343</v>
      </c>
    </row>
    <row r="13686" spans="1:13" ht="15.6">
      <c r="A13686" s="12">
        <v>286</v>
      </c>
      <c r="B13686" s="9">
        <v>2016</v>
      </c>
      <c r="C13686" s="9">
        <v>10</v>
      </c>
      <c r="D13686" s="9">
        <v>12</v>
      </c>
      <c r="E13686" s="30">
        <f t="shared" si="426"/>
        <v>42655</v>
      </c>
      <c r="F13686" s="32">
        <f t="shared" si="427"/>
        <v>286</v>
      </c>
      <c r="G13686" s="6">
        <v>2.0833333333333332E-2</v>
      </c>
      <c r="H13686" s="2">
        <v>16.481490000000001</v>
      </c>
      <c r="I13686" s="2">
        <v>102.0254</v>
      </c>
      <c r="J13686" s="2">
        <v>96.591120000000004</v>
      </c>
      <c r="K13686" s="2">
        <v>0.58873889999999995</v>
      </c>
      <c r="L13686" s="2">
        <v>-0.86852410000000002</v>
      </c>
      <c r="M13686">
        <v>1.3256349999999999</v>
      </c>
    </row>
    <row r="13687" spans="1:13" ht="15.6">
      <c r="A13687" s="12">
        <v>286</v>
      </c>
      <c r="B13687" s="9">
        <v>2016</v>
      </c>
      <c r="C13687" s="9">
        <v>10</v>
      </c>
      <c r="D13687" s="9">
        <v>12</v>
      </c>
      <c r="E13687" s="30">
        <f t="shared" si="426"/>
        <v>42655</v>
      </c>
      <c r="F13687" s="32">
        <f t="shared" si="427"/>
        <v>286</v>
      </c>
      <c r="G13687" s="6">
        <v>4.1666666666666664E-2</v>
      </c>
      <c r="H13687" s="2">
        <v>16.455269999999999</v>
      </c>
      <c r="I13687" s="2">
        <v>102.0234</v>
      </c>
      <c r="J13687" s="2">
        <v>96.716229999999996</v>
      </c>
      <c r="K13687" s="2">
        <v>1.501541</v>
      </c>
      <c r="L13687" s="2">
        <v>-0.88176239999999995</v>
      </c>
      <c r="M13687">
        <v>1.484667</v>
      </c>
    </row>
    <row r="13688" spans="1:13" ht="15.6">
      <c r="A13688" s="12">
        <v>286</v>
      </c>
      <c r="B13688" s="9">
        <v>2016</v>
      </c>
      <c r="C13688" s="9">
        <v>10</v>
      </c>
      <c r="D13688" s="9">
        <v>12</v>
      </c>
      <c r="E13688" s="30">
        <f t="shared" si="426"/>
        <v>42655</v>
      </c>
      <c r="F13688" s="32">
        <f t="shared" si="427"/>
        <v>286</v>
      </c>
      <c r="G13688" s="6">
        <v>6.25E-2</v>
      </c>
      <c r="H13688" s="2">
        <v>16.423190000000002</v>
      </c>
      <c r="I13688" s="2">
        <v>102.0515</v>
      </c>
      <c r="J13688" s="2">
        <v>96.236500000000007</v>
      </c>
      <c r="K13688" s="2">
        <v>1.2462089999999999</v>
      </c>
      <c r="L13688" s="2">
        <v>-0.98833530000000003</v>
      </c>
      <c r="M13688">
        <v>1.592149</v>
      </c>
    </row>
    <row r="13689" spans="1:13" ht="15.6">
      <c r="A13689" s="12">
        <v>286</v>
      </c>
      <c r="B13689" s="9">
        <v>2016</v>
      </c>
      <c r="C13689" s="9">
        <v>10</v>
      </c>
      <c r="D13689" s="9">
        <v>12</v>
      </c>
      <c r="E13689" s="30">
        <f t="shared" si="426"/>
        <v>42655</v>
      </c>
      <c r="F13689" s="32">
        <f t="shared" si="427"/>
        <v>286</v>
      </c>
      <c r="G13689" s="6">
        <v>8.3333333333333329E-2</v>
      </c>
      <c r="H13689" s="2">
        <v>16.34046</v>
      </c>
      <c r="I13689" s="2">
        <v>102.07259999999999</v>
      </c>
      <c r="J13689" s="2">
        <v>95.57056</v>
      </c>
      <c r="K13689" s="2">
        <v>0.9748173</v>
      </c>
      <c r="L13689" s="2">
        <v>-1.126814</v>
      </c>
      <c r="M13689">
        <v>1.575307</v>
      </c>
    </row>
    <row r="13690" spans="1:13" ht="15.6">
      <c r="A13690" s="12">
        <v>286</v>
      </c>
      <c r="B13690" s="9">
        <v>2016</v>
      </c>
      <c r="C13690" s="9">
        <v>10</v>
      </c>
      <c r="D13690" s="9">
        <v>12</v>
      </c>
      <c r="E13690" s="30">
        <f t="shared" si="426"/>
        <v>42655</v>
      </c>
      <c r="F13690" s="32">
        <f t="shared" si="427"/>
        <v>286</v>
      </c>
      <c r="G13690" s="6">
        <v>0.10416666666666667</v>
      </c>
      <c r="H13690" s="2">
        <v>16.267199999999999</v>
      </c>
      <c r="I13690" s="2">
        <v>102.0804</v>
      </c>
      <c r="J13690" s="2">
        <v>96.066329999999994</v>
      </c>
      <c r="K13690" s="2">
        <v>4.8237519999999999E-2</v>
      </c>
      <c r="L13690" s="2">
        <v>-0.88533539999999999</v>
      </c>
      <c r="M13690">
        <v>1.4552020000000001</v>
      </c>
    </row>
    <row r="13691" spans="1:13" ht="15.6">
      <c r="A13691" s="12">
        <v>286</v>
      </c>
      <c r="B13691" s="9">
        <v>2016</v>
      </c>
      <c r="C13691" s="9">
        <v>10</v>
      </c>
      <c r="D13691" s="9">
        <v>12</v>
      </c>
      <c r="E13691" s="30">
        <f t="shared" si="426"/>
        <v>42655</v>
      </c>
      <c r="F13691" s="32">
        <f t="shared" si="427"/>
        <v>286</v>
      </c>
      <c r="G13691" s="6">
        <v>0.125</v>
      </c>
      <c r="H13691" s="2">
        <v>16.188759999999998</v>
      </c>
      <c r="I13691" s="2">
        <v>102.10039999999999</v>
      </c>
      <c r="J13691" s="2">
        <v>96.795330000000007</v>
      </c>
      <c r="K13691" s="2">
        <v>0.8712531</v>
      </c>
      <c r="L13691" s="2">
        <v>-0.73142059999999998</v>
      </c>
      <c r="M13691">
        <v>1.246818</v>
      </c>
    </row>
    <row r="13692" spans="1:13" ht="15.6">
      <c r="A13692" s="12">
        <v>286</v>
      </c>
      <c r="B13692" s="9">
        <v>2016</v>
      </c>
      <c r="C13692" s="9">
        <v>10</v>
      </c>
      <c r="D13692" s="9">
        <v>12</v>
      </c>
      <c r="E13692" s="30">
        <f t="shared" si="426"/>
        <v>42655</v>
      </c>
      <c r="F13692" s="32">
        <f t="shared" si="427"/>
        <v>286</v>
      </c>
      <c r="G13692" s="6">
        <v>0.14583333333333334</v>
      </c>
      <c r="H13692" s="2">
        <v>16.142510000000001</v>
      </c>
      <c r="I13692" s="2">
        <v>102.10290000000001</v>
      </c>
      <c r="J13692" s="2">
        <v>96.907769999999999</v>
      </c>
      <c r="K13692" s="2">
        <v>1.089998</v>
      </c>
      <c r="L13692" s="2">
        <v>-0.82187350000000003</v>
      </c>
      <c r="M13692">
        <v>1.4078740000000001</v>
      </c>
    </row>
    <row r="13693" spans="1:13" ht="15.6">
      <c r="A13693" s="12">
        <v>286</v>
      </c>
      <c r="B13693" s="9">
        <v>2016</v>
      </c>
      <c r="C13693" s="9">
        <v>10</v>
      </c>
      <c r="D13693" s="9">
        <v>12</v>
      </c>
      <c r="E13693" s="30">
        <f t="shared" si="426"/>
        <v>42655</v>
      </c>
      <c r="F13693" s="32">
        <f t="shared" si="427"/>
        <v>286</v>
      </c>
      <c r="G13693" s="6">
        <v>0.16666666666666666</v>
      </c>
      <c r="H13693" s="2">
        <v>16.132670000000001</v>
      </c>
      <c r="I13693" s="2">
        <v>102.09950000000001</v>
      </c>
      <c r="J13693" s="2">
        <v>96.892020000000002</v>
      </c>
      <c r="K13693" s="2">
        <v>0.80225869999999999</v>
      </c>
      <c r="L13693" s="2">
        <v>-0.8074441</v>
      </c>
      <c r="M13693">
        <v>1.3345830000000001</v>
      </c>
    </row>
    <row r="13694" spans="1:13" ht="15.6">
      <c r="A13694" s="12">
        <v>286</v>
      </c>
      <c r="B13694" s="9">
        <v>2016</v>
      </c>
      <c r="C13694" s="9">
        <v>10</v>
      </c>
      <c r="D13694" s="9">
        <v>12</v>
      </c>
      <c r="E13694" s="30">
        <f t="shared" si="426"/>
        <v>42655</v>
      </c>
      <c r="F13694" s="32">
        <f t="shared" si="427"/>
        <v>286</v>
      </c>
      <c r="G13694" s="6">
        <v>0.1875</v>
      </c>
      <c r="H13694" s="2">
        <v>16.134630000000001</v>
      </c>
      <c r="I13694" s="2">
        <v>102.099</v>
      </c>
      <c r="J13694" s="2">
        <v>96.466179999999994</v>
      </c>
      <c r="K13694" s="2">
        <v>2.0148160000000002</v>
      </c>
      <c r="L13694" s="2">
        <v>-0.70698430000000001</v>
      </c>
      <c r="M13694">
        <v>1.6425479999999999</v>
      </c>
    </row>
    <row r="13695" spans="1:13" ht="15.6">
      <c r="A13695" s="12">
        <v>286</v>
      </c>
      <c r="B13695" s="9">
        <v>2016</v>
      </c>
      <c r="C13695" s="9">
        <v>10</v>
      </c>
      <c r="D13695" s="9">
        <v>12</v>
      </c>
      <c r="E13695" s="30">
        <f t="shared" si="426"/>
        <v>42655</v>
      </c>
      <c r="F13695" s="32">
        <f t="shared" si="427"/>
        <v>286</v>
      </c>
      <c r="G13695" s="6">
        <v>0.20833333333333334</v>
      </c>
      <c r="H13695" s="2">
        <v>16.112110000000001</v>
      </c>
      <c r="I13695" s="2">
        <v>102.13030000000001</v>
      </c>
      <c r="J13695" s="2">
        <v>95.873859999999993</v>
      </c>
      <c r="K13695" s="2">
        <v>0.58946449999999995</v>
      </c>
      <c r="L13695" s="2">
        <v>-0.89722389999999996</v>
      </c>
      <c r="M13695">
        <v>1.589316</v>
      </c>
    </row>
    <row r="13696" spans="1:13" ht="15.6">
      <c r="A13696" s="12">
        <v>286</v>
      </c>
      <c r="B13696" s="9">
        <v>2016</v>
      </c>
      <c r="C13696" s="9">
        <v>10</v>
      </c>
      <c r="D13696" s="9">
        <v>12</v>
      </c>
      <c r="E13696" s="30">
        <f t="shared" si="426"/>
        <v>42655</v>
      </c>
      <c r="F13696" s="32">
        <f t="shared" si="427"/>
        <v>286</v>
      </c>
      <c r="G13696" s="6">
        <v>0.22916666666666666</v>
      </c>
      <c r="H13696" s="2">
        <v>16.10286</v>
      </c>
      <c r="I13696" s="2">
        <v>102.1495</v>
      </c>
      <c r="J13696" s="2">
        <v>95.691469999999995</v>
      </c>
      <c r="K13696" s="2">
        <v>0</v>
      </c>
      <c r="L13696" s="2">
        <v>-0.81915590000000005</v>
      </c>
      <c r="M13696">
        <v>1.3110029999999999</v>
      </c>
    </row>
    <row r="13697" spans="1:13" ht="15.6">
      <c r="A13697" s="12">
        <v>286</v>
      </c>
      <c r="B13697" s="9">
        <v>2016</v>
      </c>
      <c r="C13697" s="9">
        <v>10</v>
      </c>
      <c r="D13697" s="9">
        <v>12</v>
      </c>
      <c r="E13697" s="30">
        <f t="shared" si="426"/>
        <v>42655</v>
      </c>
      <c r="F13697" s="32">
        <f t="shared" si="427"/>
        <v>286</v>
      </c>
      <c r="G13697" s="6">
        <v>0.25</v>
      </c>
      <c r="H13697" s="2">
        <v>16.035309999999999</v>
      </c>
      <c r="I13697" s="2">
        <v>102.1632</v>
      </c>
      <c r="J13697" s="2">
        <v>96.246949999999998</v>
      </c>
      <c r="K13697" s="2">
        <v>0</v>
      </c>
      <c r="L13697" s="2">
        <v>-0.54882560000000002</v>
      </c>
      <c r="M13697">
        <v>1.3127040000000001</v>
      </c>
    </row>
    <row r="13698" spans="1:13" ht="15.6">
      <c r="A13698" s="12">
        <v>286</v>
      </c>
      <c r="B13698" s="9">
        <v>2016</v>
      </c>
      <c r="C13698" s="9">
        <v>10</v>
      </c>
      <c r="D13698" s="9">
        <v>12</v>
      </c>
      <c r="E13698" s="30">
        <f t="shared" si="426"/>
        <v>42655</v>
      </c>
      <c r="F13698" s="32">
        <f t="shared" si="427"/>
        <v>286</v>
      </c>
      <c r="G13698" s="6">
        <v>0.27083333333333331</v>
      </c>
      <c r="H13698" s="2">
        <v>15.95374</v>
      </c>
      <c r="I13698" s="2">
        <v>102.1712</v>
      </c>
      <c r="J13698" s="2">
        <v>96.971940000000004</v>
      </c>
      <c r="K13698" s="2">
        <v>0.61817279999999997</v>
      </c>
      <c r="L13698" s="2">
        <v>6.0567849999999996</v>
      </c>
      <c r="M13698">
        <v>2.1245539999999998</v>
      </c>
    </row>
    <row r="13699" spans="1:13" ht="15.6">
      <c r="A13699" s="12">
        <v>286</v>
      </c>
      <c r="B13699" s="9">
        <v>2016</v>
      </c>
      <c r="C13699" s="9">
        <v>10</v>
      </c>
      <c r="D13699" s="9">
        <v>12</v>
      </c>
      <c r="E13699" s="30">
        <f t="shared" si="426"/>
        <v>42655</v>
      </c>
      <c r="F13699" s="32">
        <f t="shared" si="427"/>
        <v>286</v>
      </c>
      <c r="G13699" s="6">
        <v>0.29166666666666669</v>
      </c>
      <c r="H13699" s="2">
        <v>15.98324</v>
      </c>
      <c r="I13699" s="2">
        <v>102.2003</v>
      </c>
      <c r="J13699" s="2">
        <v>97.314869999999999</v>
      </c>
      <c r="K13699" s="2">
        <v>0</v>
      </c>
      <c r="L13699" s="2">
        <v>23.077179999999998</v>
      </c>
      <c r="M13699">
        <v>4.1021729999999996</v>
      </c>
    </row>
    <row r="13700" spans="1:13" ht="15.6">
      <c r="A13700" s="12">
        <v>286</v>
      </c>
      <c r="B13700" s="9">
        <v>2016</v>
      </c>
      <c r="C13700" s="9">
        <v>10</v>
      </c>
      <c r="D13700" s="9">
        <v>12</v>
      </c>
      <c r="E13700" s="30">
        <f t="shared" si="426"/>
        <v>42655</v>
      </c>
      <c r="F13700" s="32">
        <f t="shared" si="427"/>
        <v>286</v>
      </c>
      <c r="G13700" s="6">
        <v>0.3125</v>
      </c>
      <c r="H13700" s="2">
        <v>16.2239</v>
      </c>
      <c r="I13700" s="2">
        <v>102.2504</v>
      </c>
      <c r="J13700" s="2">
        <v>97.389719999999997</v>
      </c>
      <c r="K13700" s="2">
        <v>0</v>
      </c>
      <c r="L13700" s="2">
        <v>39.741540000000001</v>
      </c>
      <c r="M13700">
        <v>6.0435489999999996</v>
      </c>
    </row>
    <row r="13701" spans="1:13" ht="15.6">
      <c r="A13701" s="12">
        <v>286</v>
      </c>
      <c r="B13701" s="9">
        <v>2016</v>
      </c>
      <c r="C13701" s="9">
        <v>10</v>
      </c>
      <c r="D13701" s="9">
        <v>12</v>
      </c>
      <c r="E13701" s="30">
        <f t="shared" si="426"/>
        <v>42655</v>
      </c>
      <c r="F13701" s="32">
        <f t="shared" si="427"/>
        <v>286</v>
      </c>
      <c r="G13701" s="6">
        <v>0.33333333333333331</v>
      </c>
      <c r="H13701" s="2">
        <v>16.319279999999999</v>
      </c>
      <c r="I13701" s="2">
        <v>102.29349999999999</v>
      </c>
      <c r="J13701" s="2">
        <v>96.312920000000005</v>
      </c>
      <c r="K13701" s="2">
        <v>0.39482420000000001</v>
      </c>
      <c r="L13701" s="2">
        <v>46.2119</v>
      </c>
      <c r="M13701">
        <v>7.0252559999999997</v>
      </c>
    </row>
    <row r="13702" spans="1:13" ht="15.6">
      <c r="A13702" s="12">
        <v>286</v>
      </c>
      <c r="B13702" s="9">
        <v>2016</v>
      </c>
      <c r="C13702" s="9">
        <v>10</v>
      </c>
      <c r="D13702" s="9">
        <v>12</v>
      </c>
      <c r="E13702" s="30">
        <f t="shared" ref="E13702:E13765" si="428">DATE(B13702,C13702,D13702)</f>
        <v>42655</v>
      </c>
      <c r="F13702" s="32">
        <f t="shared" ref="F13702:F13765" si="429">E13702-DATE(YEAR(E13702),1,0)</f>
        <v>286</v>
      </c>
      <c r="G13702" s="6">
        <v>0.35416666666666669</v>
      </c>
      <c r="H13702" s="2">
        <v>16.552569999999999</v>
      </c>
      <c r="I13702" s="2">
        <v>102.2991</v>
      </c>
      <c r="J13702" s="2">
        <v>94.235919999999993</v>
      </c>
      <c r="K13702" s="2">
        <v>1.0379179999999999</v>
      </c>
      <c r="L13702" s="2">
        <v>92.483630000000005</v>
      </c>
      <c r="M13702">
        <v>12.957079999999999</v>
      </c>
    </row>
    <row r="13703" spans="1:13" ht="15.6">
      <c r="A13703" s="12">
        <v>286</v>
      </c>
      <c r="B13703" s="9">
        <v>2016</v>
      </c>
      <c r="C13703" s="9">
        <v>10</v>
      </c>
      <c r="D13703" s="9">
        <v>12</v>
      </c>
      <c r="E13703" s="30">
        <f t="shared" si="428"/>
        <v>42655</v>
      </c>
      <c r="F13703" s="32">
        <f t="shared" si="429"/>
        <v>286</v>
      </c>
      <c r="G13703" s="6">
        <v>0.375</v>
      </c>
      <c r="H13703" s="2">
        <v>16.94688</v>
      </c>
      <c r="I13703" s="2">
        <v>102.273</v>
      </c>
      <c r="J13703" s="2">
        <v>92.78058</v>
      </c>
      <c r="K13703" s="2">
        <v>0.78908330000000004</v>
      </c>
      <c r="L13703" s="2">
        <v>140.03809999999999</v>
      </c>
      <c r="M13703">
        <v>19.274619999999999</v>
      </c>
    </row>
    <row r="13704" spans="1:13" ht="15.6">
      <c r="A13704" s="12">
        <v>286</v>
      </c>
      <c r="B13704" s="9">
        <v>2016</v>
      </c>
      <c r="C13704" s="9">
        <v>10</v>
      </c>
      <c r="D13704" s="9">
        <v>12</v>
      </c>
      <c r="E13704" s="30">
        <f t="shared" si="428"/>
        <v>42655</v>
      </c>
      <c r="F13704" s="32">
        <f t="shared" si="429"/>
        <v>286</v>
      </c>
      <c r="G13704" s="6">
        <v>0.39583333333333331</v>
      </c>
      <c r="H13704" s="2">
        <v>17.72766</v>
      </c>
      <c r="I13704" s="2">
        <v>102.2544</v>
      </c>
      <c r="J13704" s="2">
        <v>88.290779999999998</v>
      </c>
      <c r="K13704" s="2">
        <v>1.130903</v>
      </c>
      <c r="L13704" s="2">
        <v>265.77</v>
      </c>
      <c r="M13704">
        <v>37.088189999999997</v>
      </c>
    </row>
    <row r="13705" spans="1:13" ht="15.6">
      <c r="A13705" s="12">
        <v>286</v>
      </c>
      <c r="B13705" s="9">
        <v>2016</v>
      </c>
      <c r="C13705" s="9">
        <v>10</v>
      </c>
      <c r="D13705" s="9">
        <v>12</v>
      </c>
      <c r="E13705" s="30">
        <f t="shared" si="428"/>
        <v>42655</v>
      </c>
      <c r="F13705" s="32">
        <f t="shared" si="429"/>
        <v>286</v>
      </c>
      <c r="G13705" s="6">
        <v>0.41666666666666669</v>
      </c>
      <c r="H13705" s="2">
        <v>18.16469</v>
      </c>
      <c r="I13705" s="2">
        <v>102.29</v>
      </c>
      <c r="J13705" s="2">
        <v>83.240549999999999</v>
      </c>
      <c r="K13705" s="2">
        <v>1.468256</v>
      </c>
      <c r="L13705" s="2">
        <v>132.48269999999999</v>
      </c>
      <c r="M13705">
        <v>18.664619999999999</v>
      </c>
    </row>
    <row r="13706" spans="1:13" ht="15.6">
      <c r="A13706" s="12">
        <v>286</v>
      </c>
      <c r="B13706" s="9">
        <v>2016</v>
      </c>
      <c r="C13706" s="9">
        <v>10</v>
      </c>
      <c r="D13706" s="9">
        <v>12</v>
      </c>
      <c r="E13706" s="30">
        <f t="shared" si="428"/>
        <v>42655</v>
      </c>
      <c r="F13706" s="32">
        <f t="shared" si="429"/>
        <v>286</v>
      </c>
      <c r="G13706" s="6">
        <v>0.4375</v>
      </c>
      <c r="H13706" s="2">
        <v>18.04091</v>
      </c>
      <c r="I13706" s="2">
        <v>102.31959999999999</v>
      </c>
      <c r="J13706" s="2">
        <v>85.402910000000006</v>
      </c>
      <c r="K13706" s="2">
        <v>1.9830509999999999</v>
      </c>
      <c r="L13706" s="2">
        <v>98.778819999999996</v>
      </c>
      <c r="M13706">
        <v>13.629799999999999</v>
      </c>
    </row>
    <row r="13707" spans="1:13" ht="15.6">
      <c r="A13707" s="12">
        <v>286</v>
      </c>
      <c r="B13707" s="9">
        <v>2016</v>
      </c>
      <c r="C13707" s="9">
        <v>10</v>
      </c>
      <c r="D13707" s="9">
        <v>12</v>
      </c>
      <c r="E13707" s="30">
        <f t="shared" si="428"/>
        <v>42655</v>
      </c>
      <c r="F13707" s="32">
        <f t="shared" si="429"/>
        <v>286</v>
      </c>
      <c r="G13707" s="6">
        <v>0.45833333333333331</v>
      </c>
      <c r="H13707" s="2">
        <v>17.934909999999999</v>
      </c>
      <c r="I13707" s="2">
        <v>102.292</v>
      </c>
      <c r="J13707" s="2">
        <v>86.956919999999997</v>
      </c>
      <c r="K13707" s="2">
        <v>1.6315539999999999</v>
      </c>
      <c r="L13707" s="2">
        <v>133.75280000000001</v>
      </c>
      <c r="M13707">
        <v>18.215779999999999</v>
      </c>
    </row>
    <row r="13708" spans="1:13" ht="15.6">
      <c r="A13708" s="12">
        <v>286</v>
      </c>
      <c r="B13708" s="9">
        <v>2016</v>
      </c>
      <c r="C13708" s="9">
        <v>10</v>
      </c>
      <c r="D13708" s="9">
        <v>12</v>
      </c>
      <c r="E13708" s="30">
        <f t="shared" si="428"/>
        <v>42655</v>
      </c>
      <c r="F13708" s="32">
        <f t="shared" si="429"/>
        <v>286</v>
      </c>
      <c r="G13708" s="6">
        <v>0.47916666666666669</v>
      </c>
      <c r="H13708" s="2">
        <v>18.47784</v>
      </c>
      <c r="I13708" s="2">
        <v>102.2332</v>
      </c>
      <c r="J13708" s="2">
        <v>84.065799999999996</v>
      </c>
      <c r="K13708" s="2">
        <v>2.1169739999999999</v>
      </c>
      <c r="L13708" s="2">
        <v>292.57389999999998</v>
      </c>
      <c r="M13708">
        <v>40.48518</v>
      </c>
    </row>
    <row r="13709" spans="1:13" ht="15.6">
      <c r="A13709" s="12">
        <v>286</v>
      </c>
      <c r="B13709" s="9">
        <v>2016</v>
      </c>
      <c r="C13709" s="9">
        <v>10</v>
      </c>
      <c r="D13709" s="9">
        <v>12</v>
      </c>
      <c r="E13709" s="30">
        <f t="shared" si="428"/>
        <v>42655</v>
      </c>
      <c r="F13709" s="32">
        <f t="shared" si="429"/>
        <v>286</v>
      </c>
      <c r="G13709" s="6">
        <v>0.5</v>
      </c>
      <c r="H13709" s="2">
        <v>18.891860000000001</v>
      </c>
      <c r="I13709" s="2">
        <v>102.2</v>
      </c>
      <c r="J13709" s="2">
        <v>82.710009999999997</v>
      </c>
      <c r="K13709" s="2">
        <v>2.1081050000000001</v>
      </c>
      <c r="L13709" s="2">
        <v>267.57580000000002</v>
      </c>
      <c r="M13709">
        <v>36.581490000000002</v>
      </c>
    </row>
    <row r="13710" spans="1:13" ht="15.6">
      <c r="A13710" s="12">
        <v>286</v>
      </c>
      <c r="B13710" s="9">
        <v>2016</v>
      </c>
      <c r="C13710" s="9">
        <v>10</v>
      </c>
      <c r="D13710" s="9">
        <v>12</v>
      </c>
      <c r="E13710" s="30">
        <f t="shared" si="428"/>
        <v>42655</v>
      </c>
      <c r="F13710" s="32">
        <f t="shared" si="429"/>
        <v>286</v>
      </c>
      <c r="G13710" s="6">
        <v>0.52083333333333337</v>
      </c>
      <c r="H13710" s="2">
        <v>19.529959999999999</v>
      </c>
      <c r="I13710" s="2">
        <v>102.1375</v>
      </c>
      <c r="J13710" s="2">
        <v>79.278409999999994</v>
      </c>
      <c r="K13710" s="2">
        <v>1.942985</v>
      </c>
      <c r="L13710" s="2">
        <v>352.15969999999999</v>
      </c>
      <c r="M13710">
        <v>48.670409999999997</v>
      </c>
    </row>
    <row r="13711" spans="1:13" ht="15.6">
      <c r="A13711" s="12">
        <v>286</v>
      </c>
      <c r="B13711" s="9">
        <v>2016</v>
      </c>
      <c r="C13711" s="9">
        <v>10</v>
      </c>
      <c r="D13711" s="9">
        <v>12</v>
      </c>
      <c r="E13711" s="30">
        <f t="shared" si="428"/>
        <v>42655</v>
      </c>
      <c r="F13711" s="32">
        <f t="shared" si="429"/>
        <v>286</v>
      </c>
      <c r="G13711" s="6">
        <v>0.54166666666666663</v>
      </c>
      <c r="H13711" s="2">
        <v>19.70064</v>
      </c>
      <c r="I13711" s="2">
        <v>102.08620000000001</v>
      </c>
      <c r="J13711" s="2">
        <v>78.313389999999998</v>
      </c>
      <c r="K13711" s="2">
        <v>2.034246</v>
      </c>
      <c r="L13711" s="2">
        <v>265.79039999999998</v>
      </c>
      <c r="M13711">
        <v>35.998640000000002</v>
      </c>
    </row>
    <row r="13712" spans="1:13" ht="15.6">
      <c r="A13712" s="12">
        <v>286</v>
      </c>
      <c r="B13712" s="9">
        <v>2016</v>
      </c>
      <c r="C13712" s="9">
        <v>10</v>
      </c>
      <c r="D13712" s="9">
        <v>12</v>
      </c>
      <c r="E13712" s="30">
        <f t="shared" si="428"/>
        <v>42655</v>
      </c>
      <c r="F13712" s="32">
        <f t="shared" si="429"/>
        <v>286</v>
      </c>
      <c r="G13712" s="6">
        <v>0.5625</v>
      </c>
      <c r="H13712" s="2">
        <v>20.000499999999999</v>
      </c>
      <c r="I13712" s="2">
        <v>102.0421</v>
      </c>
      <c r="J13712" s="2">
        <v>77.297640000000001</v>
      </c>
      <c r="K13712" s="2">
        <v>2.2364410000000001</v>
      </c>
      <c r="L13712" s="2">
        <v>287.7912</v>
      </c>
      <c r="M13712">
        <v>40.021929999999998</v>
      </c>
    </row>
    <row r="13713" spans="1:13" ht="15.6">
      <c r="A13713" s="12">
        <v>286</v>
      </c>
      <c r="B13713" s="9">
        <v>2016</v>
      </c>
      <c r="C13713" s="9">
        <v>10</v>
      </c>
      <c r="D13713" s="9">
        <v>12</v>
      </c>
      <c r="E13713" s="30">
        <f t="shared" si="428"/>
        <v>42655</v>
      </c>
      <c r="F13713" s="32">
        <f t="shared" si="429"/>
        <v>286</v>
      </c>
      <c r="G13713" s="6">
        <v>0.58333333333333337</v>
      </c>
      <c r="H13713" s="2">
        <v>20.127849999999999</v>
      </c>
      <c r="I13713" s="2">
        <v>102.0069</v>
      </c>
      <c r="J13713" s="2">
        <v>74.453040000000001</v>
      </c>
      <c r="K13713" s="2">
        <v>1.840179</v>
      </c>
      <c r="L13713" s="2">
        <v>232.79390000000001</v>
      </c>
      <c r="M13713">
        <v>32.021059999999999</v>
      </c>
    </row>
    <row r="13714" spans="1:13" ht="15.6">
      <c r="A13714" s="12">
        <v>286</v>
      </c>
      <c r="B13714" s="9">
        <v>2016</v>
      </c>
      <c r="C13714" s="9">
        <v>10</v>
      </c>
      <c r="D13714" s="9">
        <v>12</v>
      </c>
      <c r="E13714" s="30">
        <f t="shared" si="428"/>
        <v>42655</v>
      </c>
      <c r="F13714" s="32">
        <f t="shared" si="429"/>
        <v>286</v>
      </c>
      <c r="G13714" s="6">
        <v>0.60416666666666663</v>
      </c>
      <c r="H13714" s="2">
        <v>20.363800000000001</v>
      </c>
      <c r="I13714" s="2">
        <v>101.9957</v>
      </c>
      <c r="J13714" s="2">
        <v>71.130579999999995</v>
      </c>
      <c r="K13714" s="2">
        <v>0.8077529</v>
      </c>
      <c r="L13714" s="2">
        <v>198.3613</v>
      </c>
      <c r="M13714">
        <v>26.734529999999999</v>
      </c>
    </row>
    <row r="13715" spans="1:13" ht="15.6">
      <c r="A13715" s="12">
        <v>286</v>
      </c>
      <c r="B13715" s="9">
        <v>2016</v>
      </c>
      <c r="C13715" s="9">
        <v>10</v>
      </c>
      <c r="D13715" s="9">
        <v>12</v>
      </c>
      <c r="E13715" s="30">
        <f t="shared" si="428"/>
        <v>42655</v>
      </c>
      <c r="F13715" s="32">
        <f t="shared" si="429"/>
        <v>286</v>
      </c>
      <c r="G13715" s="6">
        <v>0.625</v>
      </c>
      <c r="H13715" s="2">
        <v>20.357510000000001</v>
      </c>
      <c r="I13715" s="2">
        <v>101.96429999999999</v>
      </c>
      <c r="J13715" s="2">
        <v>71.661270000000002</v>
      </c>
      <c r="K13715" s="2">
        <v>0.60251160000000004</v>
      </c>
      <c r="L13715" s="2">
        <v>160.86660000000001</v>
      </c>
      <c r="M13715">
        <v>21.182739999999999</v>
      </c>
    </row>
    <row r="13716" spans="1:13" ht="15.6">
      <c r="A13716" s="12">
        <v>286</v>
      </c>
      <c r="B13716" s="9">
        <v>2016</v>
      </c>
      <c r="C13716" s="9">
        <v>10</v>
      </c>
      <c r="D13716" s="9">
        <v>12</v>
      </c>
      <c r="E13716" s="30">
        <f t="shared" si="428"/>
        <v>42655</v>
      </c>
      <c r="F13716" s="32">
        <f t="shared" si="429"/>
        <v>286</v>
      </c>
      <c r="G13716" s="6">
        <v>0.64583333333333337</v>
      </c>
      <c r="H13716" s="2">
        <v>20.22354</v>
      </c>
      <c r="I13716" s="2">
        <v>101.9795</v>
      </c>
      <c r="J13716" s="2">
        <v>73.73442</v>
      </c>
      <c r="K13716" s="2">
        <v>1.582382</v>
      </c>
      <c r="L13716" s="2">
        <v>100.57769999999999</v>
      </c>
      <c r="M13716">
        <v>13.129849999999999</v>
      </c>
    </row>
    <row r="13717" spans="1:13" ht="15.6">
      <c r="A13717" s="12">
        <v>286</v>
      </c>
      <c r="B13717" s="9">
        <v>2016</v>
      </c>
      <c r="C13717" s="9">
        <v>10</v>
      </c>
      <c r="D13717" s="9">
        <v>12</v>
      </c>
      <c r="E13717" s="30">
        <f t="shared" si="428"/>
        <v>42655</v>
      </c>
      <c r="F13717" s="32">
        <f t="shared" si="429"/>
        <v>286</v>
      </c>
      <c r="G13717" s="6">
        <v>0.66666666666666663</v>
      </c>
      <c r="H13717" s="2">
        <v>20.051780000000001</v>
      </c>
      <c r="I13717" s="2">
        <v>102.0078</v>
      </c>
      <c r="J13717" s="2">
        <v>74.914150000000006</v>
      </c>
      <c r="K13717" s="2">
        <v>1.410037</v>
      </c>
      <c r="L13717" s="2">
        <v>61.960120000000003</v>
      </c>
      <c r="M13717">
        <v>8.3112600000000008</v>
      </c>
    </row>
    <row r="13718" spans="1:13" ht="15.6">
      <c r="A13718" s="12">
        <v>286</v>
      </c>
      <c r="B13718" s="9">
        <v>2016</v>
      </c>
      <c r="C13718" s="9">
        <v>10</v>
      </c>
      <c r="D13718" s="9">
        <v>12</v>
      </c>
      <c r="E13718" s="30">
        <f t="shared" si="428"/>
        <v>42655</v>
      </c>
      <c r="F13718" s="32">
        <f t="shared" si="429"/>
        <v>286</v>
      </c>
      <c r="G13718" s="6">
        <v>0.6875</v>
      </c>
      <c r="H13718" s="2">
        <v>19.730250000000002</v>
      </c>
      <c r="I13718" s="2">
        <v>102.00579999999999</v>
      </c>
      <c r="J13718" s="2">
        <v>78.015720000000002</v>
      </c>
      <c r="K13718" s="2">
        <v>1.25701</v>
      </c>
      <c r="L13718" s="2">
        <v>29.746829999999999</v>
      </c>
      <c r="M13718">
        <v>4.1499839999999999</v>
      </c>
    </row>
    <row r="13719" spans="1:13" ht="15.6">
      <c r="A13719" s="12">
        <v>286</v>
      </c>
      <c r="B13719" s="9">
        <v>2016</v>
      </c>
      <c r="C13719" s="9">
        <v>10</v>
      </c>
      <c r="D13719" s="9">
        <v>12</v>
      </c>
      <c r="E13719" s="30">
        <f t="shared" si="428"/>
        <v>42655</v>
      </c>
      <c r="F13719" s="32">
        <f t="shared" si="429"/>
        <v>286</v>
      </c>
      <c r="G13719" s="6">
        <v>0.70833333333333337</v>
      </c>
      <c r="H13719" s="2">
        <v>19.449000000000002</v>
      </c>
      <c r="I13719" s="2">
        <v>102.01560000000001</v>
      </c>
      <c r="J13719" s="2">
        <v>81.217299999999994</v>
      </c>
      <c r="K13719" s="2">
        <v>0.86892150000000001</v>
      </c>
      <c r="L13719" s="2">
        <v>22.124960000000002</v>
      </c>
      <c r="M13719">
        <v>3.6177839999999999</v>
      </c>
    </row>
    <row r="13720" spans="1:13" ht="15.6">
      <c r="A13720" s="12">
        <v>286</v>
      </c>
      <c r="B13720" s="9">
        <v>2016</v>
      </c>
      <c r="C13720" s="9">
        <v>10</v>
      </c>
      <c r="D13720" s="9">
        <v>12</v>
      </c>
      <c r="E13720" s="30">
        <f t="shared" si="428"/>
        <v>42655</v>
      </c>
      <c r="F13720" s="32">
        <f t="shared" si="429"/>
        <v>286</v>
      </c>
      <c r="G13720" s="6">
        <v>0.72916666666666663</v>
      </c>
      <c r="H13720" s="2">
        <v>19.16104</v>
      </c>
      <c r="I13720" s="2">
        <v>102.0047</v>
      </c>
      <c r="J13720" s="2">
        <v>83.682000000000002</v>
      </c>
      <c r="K13720" s="2">
        <v>0.61425510000000005</v>
      </c>
      <c r="L13720" s="2">
        <v>5.2725249999999999</v>
      </c>
      <c r="M13720">
        <v>1.5570820000000001</v>
      </c>
    </row>
    <row r="13721" spans="1:13" ht="15.6">
      <c r="A13721" s="12">
        <v>286</v>
      </c>
      <c r="B13721" s="9">
        <v>2016</v>
      </c>
      <c r="C13721" s="9">
        <v>10</v>
      </c>
      <c r="D13721" s="9">
        <v>12</v>
      </c>
      <c r="E13721" s="30">
        <f t="shared" si="428"/>
        <v>42655</v>
      </c>
      <c r="F13721" s="32">
        <f t="shared" si="429"/>
        <v>286</v>
      </c>
      <c r="G13721" s="6">
        <v>0.75</v>
      </c>
      <c r="H13721" s="2">
        <v>18.960450000000002</v>
      </c>
      <c r="I13721" s="2">
        <v>102.0466</v>
      </c>
      <c r="J13721" s="2">
        <v>84.440939999999998</v>
      </c>
      <c r="K13721" s="2">
        <v>0.66851389999999999</v>
      </c>
      <c r="L13721" s="2">
        <v>-0.98576070000000005</v>
      </c>
      <c r="M13721">
        <v>0.86539140000000003</v>
      </c>
    </row>
    <row r="13722" spans="1:13" ht="15.6">
      <c r="A13722" s="12">
        <v>286</v>
      </c>
      <c r="B13722" s="9">
        <v>2016</v>
      </c>
      <c r="C13722" s="9">
        <v>10</v>
      </c>
      <c r="D13722" s="9">
        <v>12</v>
      </c>
      <c r="E13722" s="30">
        <f t="shared" si="428"/>
        <v>42655</v>
      </c>
      <c r="F13722" s="32">
        <f t="shared" si="429"/>
        <v>286</v>
      </c>
      <c r="G13722" s="6">
        <v>0.77083333333333337</v>
      </c>
      <c r="H13722" s="2">
        <v>18.815760000000001</v>
      </c>
      <c r="I13722" s="2">
        <v>102.0899</v>
      </c>
      <c r="J13722" s="2">
        <v>85.567149999999998</v>
      </c>
      <c r="K13722" s="2">
        <v>1.6298250000000001</v>
      </c>
      <c r="L13722" s="2">
        <v>-0.75978020000000002</v>
      </c>
      <c r="M13722">
        <v>1.158819</v>
      </c>
    </row>
    <row r="13723" spans="1:13" ht="15.6">
      <c r="A13723" s="12">
        <v>286</v>
      </c>
      <c r="B13723" s="9">
        <v>2016</v>
      </c>
      <c r="C13723" s="9">
        <v>10</v>
      </c>
      <c r="D13723" s="9">
        <v>12</v>
      </c>
      <c r="E13723" s="30">
        <f t="shared" si="428"/>
        <v>42655</v>
      </c>
      <c r="F13723" s="32">
        <f t="shared" si="429"/>
        <v>286</v>
      </c>
      <c r="G13723" s="6">
        <v>0.79166666666666663</v>
      </c>
      <c r="H13723" s="2">
        <v>18.6553</v>
      </c>
      <c r="I13723" s="2">
        <v>102.0959</v>
      </c>
      <c r="J13723" s="2">
        <v>86.532679999999999</v>
      </c>
      <c r="K13723" s="2">
        <v>2.0107469999999998</v>
      </c>
      <c r="L13723" s="2">
        <v>-1.2080679999999999</v>
      </c>
      <c r="M13723">
        <v>0.77160280000000003</v>
      </c>
    </row>
    <row r="13724" spans="1:13" ht="15.6">
      <c r="A13724" s="12">
        <v>286</v>
      </c>
      <c r="B13724" s="9">
        <v>2016</v>
      </c>
      <c r="C13724" s="9">
        <v>10</v>
      </c>
      <c r="D13724" s="9">
        <v>12</v>
      </c>
      <c r="E13724" s="30">
        <f t="shared" si="428"/>
        <v>42655</v>
      </c>
      <c r="F13724" s="32">
        <f t="shared" si="429"/>
        <v>286</v>
      </c>
      <c r="G13724" s="6">
        <v>0.8125</v>
      </c>
      <c r="H13724" s="2">
        <v>18.506070000000001</v>
      </c>
      <c r="I13724" s="2">
        <v>102.10509999999999</v>
      </c>
      <c r="J13724" s="2">
        <v>85.906390000000002</v>
      </c>
      <c r="K13724" s="2">
        <v>1.4051210000000001</v>
      </c>
      <c r="L13724" s="2">
        <v>-1.6697759999999999</v>
      </c>
      <c r="M13724">
        <v>1.1725030000000001</v>
      </c>
    </row>
    <row r="13725" spans="1:13" ht="15.6">
      <c r="A13725" s="12">
        <v>286</v>
      </c>
      <c r="B13725" s="9">
        <v>2016</v>
      </c>
      <c r="C13725" s="9">
        <v>10</v>
      </c>
      <c r="D13725" s="9">
        <v>12</v>
      </c>
      <c r="E13725" s="30">
        <f t="shared" si="428"/>
        <v>42655</v>
      </c>
      <c r="F13725" s="32">
        <f t="shared" si="429"/>
        <v>286</v>
      </c>
      <c r="G13725" s="6">
        <v>0.83333333333333337</v>
      </c>
      <c r="H13725" s="2">
        <v>18.354230000000001</v>
      </c>
      <c r="I13725" s="2">
        <v>102.1215</v>
      </c>
      <c r="J13725" s="2">
        <v>86.687950000000001</v>
      </c>
      <c r="K13725" s="2">
        <v>6.0705050000000003E-2</v>
      </c>
      <c r="L13725" s="2">
        <v>-1.362509</v>
      </c>
      <c r="M13725">
        <v>0.75040269999999998</v>
      </c>
    </row>
    <row r="13726" spans="1:13" ht="15.6">
      <c r="A13726" s="12">
        <v>286</v>
      </c>
      <c r="B13726" s="9">
        <v>2016</v>
      </c>
      <c r="C13726" s="9">
        <v>10</v>
      </c>
      <c r="D13726" s="9">
        <v>12</v>
      </c>
      <c r="E13726" s="30">
        <f t="shared" si="428"/>
        <v>42655</v>
      </c>
      <c r="F13726" s="32">
        <f t="shared" si="429"/>
        <v>286</v>
      </c>
      <c r="G13726" s="6">
        <v>0.85416666666666663</v>
      </c>
      <c r="H13726" s="2">
        <v>18.09929</v>
      </c>
      <c r="I13726" s="2">
        <v>102.1283</v>
      </c>
      <c r="J13726" s="2">
        <v>87.91901</v>
      </c>
      <c r="K13726" s="2">
        <v>0.49698039999999999</v>
      </c>
      <c r="L13726" s="2">
        <v>-0.97056109999999995</v>
      </c>
      <c r="M13726">
        <v>0.97645800000000005</v>
      </c>
    </row>
    <row r="13727" spans="1:13" ht="15.6">
      <c r="A13727" s="12">
        <v>286</v>
      </c>
      <c r="B13727" s="9">
        <v>2016</v>
      </c>
      <c r="C13727" s="9">
        <v>10</v>
      </c>
      <c r="D13727" s="9">
        <v>12</v>
      </c>
      <c r="E13727" s="30">
        <f t="shared" si="428"/>
        <v>42655</v>
      </c>
      <c r="F13727" s="32">
        <f t="shared" si="429"/>
        <v>286</v>
      </c>
      <c r="G13727" s="6">
        <v>0.875</v>
      </c>
      <c r="H13727" s="2">
        <v>18.040389999999999</v>
      </c>
      <c r="I13727" s="2">
        <v>102.13160000000001</v>
      </c>
      <c r="J13727" s="2">
        <v>87.964510000000004</v>
      </c>
      <c r="K13727" s="2">
        <v>0</v>
      </c>
      <c r="L13727" s="2">
        <v>-1.2809330000000001</v>
      </c>
      <c r="M13727">
        <v>0.90926779999999996</v>
      </c>
    </row>
    <row r="13728" spans="1:13" ht="15.6">
      <c r="A13728" s="12">
        <v>286</v>
      </c>
      <c r="B13728" s="9">
        <v>2016</v>
      </c>
      <c r="C13728" s="9">
        <v>10</v>
      </c>
      <c r="D13728" s="9">
        <v>12</v>
      </c>
      <c r="E13728" s="30">
        <f t="shared" si="428"/>
        <v>42655</v>
      </c>
      <c r="F13728" s="32">
        <f t="shared" si="429"/>
        <v>286</v>
      </c>
      <c r="G13728" s="6">
        <v>0.89583333333333337</v>
      </c>
      <c r="H13728" s="2">
        <v>17.77534</v>
      </c>
      <c r="I13728" s="2">
        <v>102.1417</v>
      </c>
      <c r="J13728" s="2">
        <v>89.693730000000002</v>
      </c>
      <c r="K13728" s="2">
        <v>0</v>
      </c>
      <c r="L13728" s="2">
        <v>-1.1192329999999999</v>
      </c>
      <c r="M13728">
        <v>1.0442020000000001</v>
      </c>
    </row>
    <row r="13729" spans="1:13" ht="15.6">
      <c r="A13729" s="12">
        <v>286</v>
      </c>
      <c r="B13729" s="9">
        <v>2016</v>
      </c>
      <c r="C13729" s="9">
        <v>10</v>
      </c>
      <c r="D13729" s="9">
        <v>12</v>
      </c>
      <c r="E13729" s="30">
        <f t="shared" si="428"/>
        <v>42655</v>
      </c>
      <c r="F13729" s="32">
        <f t="shared" si="429"/>
        <v>286</v>
      </c>
      <c r="G13729" s="6">
        <v>0.91666666666666663</v>
      </c>
      <c r="H13729" s="2">
        <v>17.681460000000001</v>
      </c>
      <c r="I13729" s="2">
        <v>102.1275</v>
      </c>
      <c r="J13729" s="2">
        <v>91.615200000000002</v>
      </c>
      <c r="K13729" s="2">
        <v>0</v>
      </c>
      <c r="L13729" s="2">
        <v>-0.83146699999999996</v>
      </c>
      <c r="M13729">
        <v>1.1232260000000001</v>
      </c>
    </row>
    <row r="13730" spans="1:13" ht="15.6">
      <c r="A13730" s="12">
        <v>286</v>
      </c>
      <c r="B13730" s="9">
        <v>2016</v>
      </c>
      <c r="C13730" s="9">
        <v>10</v>
      </c>
      <c r="D13730" s="9">
        <v>12</v>
      </c>
      <c r="E13730" s="30">
        <f t="shared" si="428"/>
        <v>42655</v>
      </c>
      <c r="F13730" s="32">
        <f t="shared" si="429"/>
        <v>286</v>
      </c>
      <c r="G13730" s="6">
        <v>0.9375</v>
      </c>
      <c r="H13730" s="2">
        <v>17.54964</v>
      </c>
      <c r="I13730" s="2">
        <v>102.1315</v>
      </c>
      <c r="J13730" s="2">
        <v>92.670760000000001</v>
      </c>
      <c r="K13730" s="2">
        <v>0.60204729999999995</v>
      </c>
      <c r="L13730" s="2">
        <v>-0.75019259999999999</v>
      </c>
      <c r="M13730">
        <v>1.3289150000000001</v>
      </c>
    </row>
    <row r="13731" spans="1:13" ht="15.6">
      <c r="A13731" s="12">
        <v>286</v>
      </c>
      <c r="B13731" s="9">
        <v>2016</v>
      </c>
      <c r="C13731" s="9">
        <v>10</v>
      </c>
      <c r="D13731" s="9">
        <v>12</v>
      </c>
      <c r="E13731" s="30">
        <f t="shared" si="428"/>
        <v>42655</v>
      </c>
      <c r="F13731" s="32">
        <f t="shared" si="429"/>
        <v>286</v>
      </c>
      <c r="G13731" s="6">
        <v>0.95833333333333337</v>
      </c>
      <c r="H13731" s="2">
        <v>17.589379999999998</v>
      </c>
      <c r="I13731" s="2">
        <v>102.1323</v>
      </c>
      <c r="J13731" s="2">
        <v>92.32499</v>
      </c>
      <c r="K13731" s="2">
        <v>1.225446</v>
      </c>
      <c r="L13731" s="2">
        <v>-0.62496320000000005</v>
      </c>
      <c r="M13731">
        <v>1.295058</v>
      </c>
    </row>
    <row r="13732" spans="1:13" ht="15.6">
      <c r="A13732" s="12">
        <v>286</v>
      </c>
      <c r="B13732" s="9">
        <v>2016</v>
      </c>
      <c r="C13732" s="9">
        <v>10</v>
      </c>
      <c r="D13732" s="9">
        <v>12</v>
      </c>
      <c r="E13732" s="30">
        <f t="shared" si="428"/>
        <v>42655</v>
      </c>
      <c r="F13732" s="32">
        <f t="shared" si="429"/>
        <v>286</v>
      </c>
      <c r="G13732" s="6">
        <v>0.97916666666666663</v>
      </c>
      <c r="H13732" s="2">
        <v>17.664090000000002</v>
      </c>
      <c r="I13732" s="2">
        <v>102.1349</v>
      </c>
      <c r="J13732" s="2">
        <v>91.386139999999997</v>
      </c>
      <c r="K13732" s="2">
        <v>1.501733</v>
      </c>
      <c r="L13732" s="2">
        <v>-0.74051889999999998</v>
      </c>
      <c r="M13732">
        <v>1.178655</v>
      </c>
    </row>
    <row r="13733" spans="1:13" ht="15.6">
      <c r="A13733" s="12">
        <v>287</v>
      </c>
      <c r="B13733" s="9">
        <v>2016</v>
      </c>
      <c r="C13733" s="9">
        <v>10</v>
      </c>
      <c r="D13733" s="9">
        <v>12</v>
      </c>
      <c r="E13733" s="30">
        <f t="shared" si="428"/>
        <v>42655</v>
      </c>
      <c r="F13733" s="32">
        <f t="shared" si="429"/>
        <v>286</v>
      </c>
      <c r="G13733" s="6">
        <v>0</v>
      </c>
      <c r="H13733" s="2">
        <v>17.556069999999998</v>
      </c>
      <c r="I13733" s="2">
        <v>102.11879999999999</v>
      </c>
      <c r="J13733" s="2">
        <v>92.146969999999996</v>
      </c>
      <c r="K13733" s="2">
        <v>7.6820280000000005E-2</v>
      </c>
      <c r="L13733" s="2">
        <v>-1.209368</v>
      </c>
      <c r="M13733">
        <v>1.0790999999999999</v>
      </c>
    </row>
    <row r="13734" spans="1:13" ht="15.6">
      <c r="A13734" s="12">
        <v>287</v>
      </c>
      <c r="B13734" s="9">
        <v>2016</v>
      </c>
      <c r="C13734" s="9">
        <v>10</v>
      </c>
      <c r="D13734" s="9">
        <v>13</v>
      </c>
      <c r="E13734" s="30">
        <f t="shared" si="428"/>
        <v>42656</v>
      </c>
      <c r="F13734" s="32">
        <f t="shared" si="429"/>
        <v>287</v>
      </c>
      <c r="G13734" s="6">
        <v>2.0833333333333332E-2</v>
      </c>
      <c r="H13734" s="2">
        <v>17.37398</v>
      </c>
      <c r="I13734" s="2">
        <v>102.09690000000001</v>
      </c>
      <c r="J13734" s="2">
        <v>93.5535</v>
      </c>
      <c r="K13734" s="2">
        <v>0.3329221</v>
      </c>
      <c r="L13734" s="2">
        <v>-0.96942799999999996</v>
      </c>
      <c r="M13734">
        <v>1.160798</v>
      </c>
    </row>
    <row r="13735" spans="1:13" ht="15.6">
      <c r="A13735" s="12">
        <v>287</v>
      </c>
      <c r="B13735" s="9">
        <v>2016</v>
      </c>
      <c r="C13735" s="9">
        <v>10</v>
      </c>
      <c r="D13735" s="9">
        <v>13</v>
      </c>
      <c r="E13735" s="30">
        <f t="shared" si="428"/>
        <v>42656</v>
      </c>
      <c r="F13735" s="32">
        <f t="shared" si="429"/>
        <v>287</v>
      </c>
      <c r="G13735" s="6">
        <v>4.1666666666666664E-2</v>
      </c>
      <c r="H13735" s="2">
        <v>17.329080000000001</v>
      </c>
      <c r="I13735" s="2">
        <v>102.0329</v>
      </c>
      <c r="J13735" s="2">
        <v>93.990480000000005</v>
      </c>
      <c r="K13735" s="2">
        <v>0.1232061</v>
      </c>
      <c r="L13735" s="2">
        <v>-0.86660219999999999</v>
      </c>
      <c r="M13735">
        <v>1.2377880000000001</v>
      </c>
    </row>
    <row r="13736" spans="1:13" ht="15.6">
      <c r="A13736" s="12">
        <v>287</v>
      </c>
      <c r="B13736" s="9">
        <v>2016</v>
      </c>
      <c r="C13736" s="9">
        <v>10</v>
      </c>
      <c r="D13736" s="9">
        <v>13</v>
      </c>
      <c r="E13736" s="30">
        <f t="shared" si="428"/>
        <v>42656</v>
      </c>
      <c r="F13736" s="32">
        <f t="shared" si="429"/>
        <v>287</v>
      </c>
      <c r="G13736" s="6">
        <v>6.25E-2</v>
      </c>
      <c r="H13736" s="2">
        <v>17.40598</v>
      </c>
      <c r="I13736" s="2">
        <v>102.0164</v>
      </c>
      <c r="J13736" s="2">
        <v>93.498090000000005</v>
      </c>
      <c r="K13736" s="2">
        <v>0</v>
      </c>
      <c r="L13736" s="2">
        <v>-0.52315429999999996</v>
      </c>
      <c r="M13736">
        <v>1.434547</v>
      </c>
    </row>
    <row r="13737" spans="1:13" ht="15.6">
      <c r="A13737" s="12">
        <v>287</v>
      </c>
      <c r="B13737" s="9">
        <v>2016</v>
      </c>
      <c r="C13737" s="9">
        <v>10</v>
      </c>
      <c r="D13737" s="9">
        <v>13</v>
      </c>
      <c r="E13737" s="30">
        <f t="shared" si="428"/>
        <v>42656</v>
      </c>
      <c r="F13737" s="32">
        <f t="shared" si="429"/>
        <v>287</v>
      </c>
      <c r="G13737" s="6">
        <v>8.3333333333333329E-2</v>
      </c>
      <c r="H13737" s="2">
        <v>17.481770000000001</v>
      </c>
      <c r="I13737" s="2">
        <v>102.0273</v>
      </c>
      <c r="J13737" s="2">
        <v>93.207859999999997</v>
      </c>
      <c r="K13737" s="2">
        <v>0</v>
      </c>
      <c r="L13737" s="2">
        <v>-0.81857990000000003</v>
      </c>
      <c r="M13737">
        <v>1.3545240000000001</v>
      </c>
    </row>
    <row r="13738" spans="1:13" ht="15.6">
      <c r="A13738" s="12">
        <v>287</v>
      </c>
      <c r="B13738" s="9">
        <v>2016</v>
      </c>
      <c r="C13738" s="9">
        <v>10</v>
      </c>
      <c r="D13738" s="9">
        <v>13</v>
      </c>
      <c r="E13738" s="30">
        <f t="shared" si="428"/>
        <v>42656</v>
      </c>
      <c r="F13738" s="32">
        <f t="shared" si="429"/>
        <v>287</v>
      </c>
      <c r="G13738" s="6">
        <v>0.10416666666666667</v>
      </c>
      <c r="H13738" s="2">
        <v>17.382159999999999</v>
      </c>
      <c r="I13738" s="2">
        <v>102.0087</v>
      </c>
      <c r="J13738" s="2">
        <v>93.636700000000005</v>
      </c>
      <c r="K13738" s="2">
        <v>0</v>
      </c>
      <c r="L13738" s="2">
        <v>-1.2850509999999999</v>
      </c>
      <c r="M13738">
        <v>1.190448</v>
      </c>
    </row>
    <row r="13739" spans="1:13" ht="15.6">
      <c r="A13739" s="12">
        <v>287</v>
      </c>
      <c r="B13739" s="9">
        <v>2016</v>
      </c>
      <c r="C13739" s="9">
        <v>10</v>
      </c>
      <c r="D13739" s="9">
        <v>13</v>
      </c>
      <c r="E13739" s="30">
        <f t="shared" si="428"/>
        <v>42656</v>
      </c>
      <c r="F13739" s="32">
        <f t="shared" si="429"/>
        <v>287</v>
      </c>
      <c r="G13739" s="6">
        <v>0.125</v>
      </c>
      <c r="H13739" s="2">
        <v>17.248149999999999</v>
      </c>
      <c r="I13739" s="2">
        <v>101.99939999999999</v>
      </c>
      <c r="J13739" s="2">
        <v>94.879409999999993</v>
      </c>
      <c r="K13739" s="2">
        <v>0</v>
      </c>
      <c r="L13739" s="2">
        <v>-0.98334750000000004</v>
      </c>
      <c r="M13739">
        <v>1.091907</v>
      </c>
    </row>
    <row r="13740" spans="1:13" ht="15.6">
      <c r="A13740" s="12">
        <v>287</v>
      </c>
      <c r="B13740" s="9">
        <v>2016</v>
      </c>
      <c r="C13740" s="9">
        <v>10</v>
      </c>
      <c r="D13740" s="9">
        <v>13</v>
      </c>
      <c r="E13740" s="30">
        <f t="shared" si="428"/>
        <v>42656</v>
      </c>
      <c r="F13740" s="32">
        <f t="shared" si="429"/>
        <v>287</v>
      </c>
      <c r="G13740" s="6">
        <v>0.14583333333333334</v>
      </c>
      <c r="H13740" s="2">
        <v>17.144670000000001</v>
      </c>
      <c r="I13740" s="2">
        <v>101.98399999999999</v>
      </c>
      <c r="J13740" s="2">
        <v>95.633539999999996</v>
      </c>
      <c r="K13740" s="2">
        <v>0</v>
      </c>
      <c r="L13740" s="2">
        <v>-0.78668700000000003</v>
      </c>
      <c r="M13740">
        <v>1.1239250000000001</v>
      </c>
    </row>
    <row r="13741" spans="1:13" ht="15.6">
      <c r="A13741" s="12">
        <v>287</v>
      </c>
      <c r="B13741" s="9">
        <v>2016</v>
      </c>
      <c r="C13741" s="9">
        <v>10</v>
      </c>
      <c r="D13741" s="9">
        <v>13</v>
      </c>
      <c r="E13741" s="30">
        <f t="shared" si="428"/>
        <v>42656</v>
      </c>
      <c r="F13741" s="32">
        <f t="shared" si="429"/>
        <v>287</v>
      </c>
      <c r="G13741" s="6">
        <v>0.16666666666666666</v>
      </c>
      <c r="H13741" s="2">
        <v>17.152370000000001</v>
      </c>
      <c r="I13741" s="2">
        <v>101.9607</v>
      </c>
      <c r="J13741" s="2">
        <v>96.116979999999998</v>
      </c>
      <c r="K13741" s="2">
        <v>3.903657E-2</v>
      </c>
      <c r="L13741" s="2">
        <v>-0.58407770000000003</v>
      </c>
      <c r="M13741">
        <v>1.406763</v>
      </c>
    </row>
    <row r="13742" spans="1:13" ht="15.6">
      <c r="A13742" s="12">
        <v>287</v>
      </c>
      <c r="B13742" s="9">
        <v>2016</v>
      </c>
      <c r="C13742" s="9">
        <v>10</v>
      </c>
      <c r="D13742" s="9">
        <v>13</v>
      </c>
      <c r="E13742" s="30">
        <f t="shared" si="428"/>
        <v>42656</v>
      </c>
      <c r="F13742" s="32">
        <f t="shared" si="429"/>
        <v>287</v>
      </c>
      <c r="G13742" s="6">
        <v>0.1875</v>
      </c>
      <c r="H13742" s="2">
        <v>17.73809</v>
      </c>
      <c r="I13742" s="2">
        <v>101.9636</v>
      </c>
      <c r="J13742" s="2">
        <v>92.862350000000006</v>
      </c>
      <c r="K13742" s="2">
        <v>1.0386610000000001</v>
      </c>
      <c r="L13742" s="2">
        <v>-0.40946529999999998</v>
      </c>
      <c r="M13742">
        <v>2.4136150000000001</v>
      </c>
    </row>
    <row r="13743" spans="1:13" ht="15.6">
      <c r="A13743" s="12">
        <v>287</v>
      </c>
      <c r="B13743" s="9">
        <v>2016</v>
      </c>
      <c r="C13743" s="9">
        <v>10</v>
      </c>
      <c r="D13743" s="9">
        <v>13</v>
      </c>
      <c r="E13743" s="30">
        <f t="shared" si="428"/>
        <v>42656</v>
      </c>
      <c r="F13743" s="32">
        <f t="shared" si="429"/>
        <v>287</v>
      </c>
      <c r="G13743" s="6">
        <v>0.20833333333333334</v>
      </c>
      <c r="H13743" s="2">
        <v>17.793849999999999</v>
      </c>
      <c r="I13743" s="2">
        <v>101.9756</v>
      </c>
      <c r="J13743" s="2">
        <v>92.188680000000005</v>
      </c>
      <c r="K13743" s="2">
        <v>0.73991099999999999</v>
      </c>
      <c r="L13743" s="2">
        <v>-1.027128</v>
      </c>
      <c r="M13743">
        <v>1.5408360000000001</v>
      </c>
    </row>
    <row r="13744" spans="1:13" ht="15.6">
      <c r="A13744" s="12">
        <v>287</v>
      </c>
      <c r="B13744" s="9">
        <v>2016</v>
      </c>
      <c r="C13744" s="9">
        <v>10</v>
      </c>
      <c r="D13744" s="9">
        <v>13</v>
      </c>
      <c r="E13744" s="30">
        <f t="shared" si="428"/>
        <v>42656</v>
      </c>
      <c r="F13744" s="32">
        <f t="shared" si="429"/>
        <v>287</v>
      </c>
      <c r="G13744" s="6">
        <v>0.22916666666666666</v>
      </c>
      <c r="H13744" s="2">
        <v>17.522200000000002</v>
      </c>
      <c r="I13744" s="2">
        <v>101.9863</v>
      </c>
      <c r="J13744" s="2">
        <v>93.399600000000007</v>
      </c>
      <c r="K13744" s="2">
        <v>0.81485470000000004</v>
      </c>
      <c r="L13744" s="2">
        <v>-0.84911389999999998</v>
      </c>
      <c r="M13744">
        <v>1.400663</v>
      </c>
    </row>
    <row r="13745" spans="1:13" ht="15.6">
      <c r="A13745" s="12">
        <v>287</v>
      </c>
      <c r="B13745" s="9">
        <v>2016</v>
      </c>
      <c r="C13745" s="9">
        <v>10</v>
      </c>
      <c r="D13745" s="9">
        <v>13</v>
      </c>
      <c r="E13745" s="30">
        <f t="shared" si="428"/>
        <v>42656</v>
      </c>
      <c r="F13745" s="32">
        <f t="shared" si="429"/>
        <v>287</v>
      </c>
      <c r="G13745" s="6">
        <v>0.25</v>
      </c>
      <c r="H13745" s="2">
        <v>17.54522</v>
      </c>
      <c r="I13745" s="2">
        <v>102.0064</v>
      </c>
      <c r="J13745" s="2">
        <v>93.790660000000003</v>
      </c>
      <c r="K13745" s="2">
        <v>1.5418890000000001</v>
      </c>
      <c r="L13745" s="2">
        <v>-0.60171370000000002</v>
      </c>
      <c r="M13745">
        <v>1.421224</v>
      </c>
    </row>
    <row r="13746" spans="1:13" ht="15.6">
      <c r="A13746" s="12">
        <v>287</v>
      </c>
      <c r="B13746" s="9">
        <v>2016</v>
      </c>
      <c r="C13746" s="9">
        <v>10</v>
      </c>
      <c r="D13746" s="9">
        <v>13</v>
      </c>
      <c r="E13746" s="30">
        <f t="shared" si="428"/>
        <v>42656</v>
      </c>
      <c r="F13746" s="32">
        <f t="shared" si="429"/>
        <v>287</v>
      </c>
      <c r="G13746" s="6">
        <v>0.27083333333333331</v>
      </c>
      <c r="H13746" s="2">
        <v>17.715440000000001</v>
      </c>
      <c r="I13746" s="2">
        <v>102.0115</v>
      </c>
      <c r="J13746" s="2">
        <v>92.647540000000006</v>
      </c>
      <c r="K13746" s="2">
        <v>0.9968958</v>
      </c>
      <c r="L13746" s="2">
        <v>0.90511200000000003</v>
      </c>
      <c r="M13746">
        <v>1.7144889999999999</v>
      </c>
    </row>
    <row r="13747" spans="1:13" ht="15.6">
      <c r="A13747" s="12">
        <v>287</v>
      </c>
      <c r="B13747" s="9">
        <v>2016</v>
      </c>
      <c r="C13747" s="9">
        <v>10</v>
      </c>
      <c r="D13747" s="9">
        <v>13</v>
      </c>
      <c r="E13747" s="30">
        <f t="shared" si="428"/>
        <v>42656</v>
      </c>
      <c r="F13747" s="32">
        <f t="shared" si="429"/>
        <v>287</v>
      </c>
      <c r="G13747" s="6">
        <v>0.29166666666666669</v>
      </c>
      <c r="H13747" s="2">
        <v>17.86215</v>
      </c>
      <c r="I13747" s="2">
        <v>102.0394</v>
      </c>
      <c r="J13747" s="2">
        <v>92.018420000000006</v>
      </c>
      <c r="K13747" s="2">
        <v>1.173864</v>
      </c>
      <c r="L13747" s="2">
        <v>2.969665</v>
      </c>
      <c r="M13747">
        <v>1.447986</v>
      </c>
    </row>
    <row r="13748" spans="1:13" ht="15.6">
      <c r="A13748" s="12">
        <v>287</v>
      </c>
      <c r="B13748" s="9">
        <v>2016</v>
      </c>
      <c r="C13748" s="9">
        <v>10</v>
      </c>
      <c r="D13748" s="9">
        <v>13</v>
      </c>
      <c r="E13748" s="30">
        <f t="shared" si="428"/>
        <v>42656</v>
      </c>
      <c r="F13748" s="32">
        <f t="shared" si="429"/>
        <v>287</v>
      </c>
      <c r="G13748" s="6">
        <v>0.3125</v>
      </c>
      <c r="H13748" s="2">
        <v>17.64012</v>
      </c>
      <c r="I13748" s="2">
        <v>102.0715</v>
      </c>
      <c r="J13748" s="2">
        <v>93.587360000000004</v>
      </c>
      <c r="K13748" s="2">
        <v>1.466717</v>
      </c>
      <c r="L13748" s="2">
        <v>8.9220810000000004</v>
      </c>
      <c r="M13748">
        <v>2.062827</v>
      </c>
    </row>
    <row r="13749" spans="1:13" ht="15.6">
      <c r="A13749" s="12">
        <v>287</v>
      </c>
      <c r="B13749" s="9">
        <v>2016</v>
      </c>
      <c r="C13749" s="9">
        <v>10</v>
      </c>
      <c r="D13749" s="9">
        <v>13</v>
      </c>
      <c r="E13749" s="30">
        <f t="shared" si="428"/>
        <v>42656</v>
      </c>
      <c r="F13749" s="32">
        <f t="shared" si="429"/>
        <v>287</v>
      </c>
      <c r="G13749" s="6">
        <v>0.33333333333333331</v>
      </c>
      <c r="H13749" s="2">
        <v>17.74259</v>
      </c>
      <c r="I13749" s="2">
        <v>102.1277</v>
      </c>
      <c r="J13749" s="2">
        <v>93.239850000000004</v>
      </c>
      <c r="K13749" s="2">
        <v>0.98485900000000004</v>
      </c>
      <c r="L13749" s="2">
        <v>25.711739999999999</v>
      </c>
      <c r="M13749">
        <v>3.880887</v>
      </c>
    </row>
    <row r="13750" spans="1:13" ht="15.6">
      <c r="A13750" s="12">
        <v>287</v>
      </c>
      <c r="B13750" s="9">
        <v>2016</v>
      </c>
      <c r="C13750" s="9">
        <v>10</v>
      </c>
      <c r="D13750" s="9">
        <v>13</v>
      </c>
      <c r="E13750" s="30">
        <f t="shared" si="428"/>
        <v>42656</v>
      </c>
      <c r="F13750" s="32">
        <f t="shared" si="429"/>
        <v>287</v>
      </c>
      <c r="G13750" s="6">
        <v>0.35416666666666669</v>
      </c>
      <c r="H13750" s="2">
        <v>17.594909999999999</v>
      </c>
      <c r="I13750" s="2">
        <v>102.17059999999999</v>
      </c>
      <c r="J13750" s="2">
        <v>95.373180000000005</v>
      </c>
      <c r="K13750" s="2">
        <v>0.92713559999999995</v>
      </c>
      <c r="L13750" s="2">
        <v>47.430129999999998</v>
      </c>
      <c r="M13750">
        <v>6.6443859999999999</v>
      </c>
    </row>
    <row r="13751" spans="1:13" ht="15.6">
      <c r="A13751" s="12">
        <v>287</v>
      </c>
      <c r="B13751" s="9">
        <v>2016</v>
      </c>
      <c r="C13751" s="9">
        <v>10</v>
      </c>
      <c r="D13751" s="9">
        <v>13</v>
      </c>
      <c r="E13751" s="30">
        <f t="shared" si="428"/>
        <v>42656</v>
      </c>
      <c r="F13751" s="32">
        <f t="shared" si="429"/>
        <v>287</v>
      </c>
      <c r="G13751" s="6">
        <v>0.375</v>
      </c>
      <c r="H13751" s="2">
        <v>17.763999999999999</v>
      </c>
      <c r="I13751" s="2">
        <v>102.2076</v>
      </c>
      <c r="J13751" s="2">
        <v>95.389740000000003</v>
      </c>
      <c r="K13751" s="2">
        <v>0.69587949999999998</v>
      </c>
      <c r="L13751" s="2">
        <v>79.334649999999996</v>
      </c>
      <c r="M13751">
        <v>10.711729999999999</v>
      </c>
    </row>
    <row r="13752" spans="1:13" ht="15.6">
      <c r="A13752" s="12">
        <v>287</v>
      </c>
      <c r="B13752" s="9">
        <v>2016</v>
      </c>
      <c r="C13752" s="9">
        <v>10</v>
      </c>
      <c r="D13752" s="9">
        <v>13</v>
      </c>
      <c r="E13752" s="30">
        <f t="shared" si="428"/>
        <v>42656</v>
      </c>
      <c r="F13752" s="32">
        <f t="shared" si="429"/>
        <v>287</v>
      </c>
      <c r="G13752" s="6">
        <v>0.39583333333333331</v>
      </c>
      <c r="H13752" s="2">
        <v>18.239149999999999</v>
      </c>
      <c r="I13752" s="2">
        <v>102.2051</v>
      </c>
      <c r="J13752" s="2">
        <v>93.074680000000001</v>
      </c>
      <c r="K13752" s="2">
        <v>0.36537009999999998</v>
      </c>
      <c r="L13752" s="2">
        <v>101.2007</v>
      </c>
      <c r="M13752">
        <v>13.62791</v>
      </c>
    </row>
    <row r="13753" spans="1:13" ht="15.6">
      <c r="A13753" s="12">
        <v>287</v>
      </c>
      <c r="B13753" s="9">
        <v>2016</v>
      </c>
      <c r="C13753" s="9">
        <v>10</v>
      </c>
      <c r="D13753" s="9">
        <v>13</v>
      </c>
      <c r="E13753" s="30">
        <f t="shared" si="428"/>
        <v>42656</v>
      </c>
      <c r="F13753" s="32">
        <f t="shared" si="429"/>
        <v>287</v>
      </c>
      <c r="G13753" s="6">
        <v>0.41666666666666669</v>
      </c>
      <c r="H13753" s="2">
        <v>18.781759999999998</v>
      </c>
      <c r="I13753" s="2">
        <v>102.1728</v>
      </c>
      <c r="J13753" s="2">
        <v>86.416889999999995</v>
      </c>
      <c r="K13753" s="2">
        <v>1.437873</v>
      </c>
      <c r="L13753" s="2">
        <v>138.8921</v>
      </c>
      <c r="M13753">
        <v>17.787700000000001</v>
      </c>
    </row>
    <row r="13754" spans="1:13" ht="15.6">
      <c r="A13754" s="12">
        <v>287</v>
      </c>
      <c r="B13754" s="9">
        <v>2016</v>
      </c>
      <c r="C13754" s="9">
        <v>10</v>
      </c>
      <c r="D13754" s="9">
        <v>13</v>
      </c>
      <c r="E13754" s="30">
        <f t="shared" si="428"/>
        <v>42656</v>
      </c>
      <c r="F13754" s="32">
        <f t="shared" si="429"/>
        <v>287</v>
      </c>
      <c r="G13754" s="6">
        <v>0.4375</v>
      </c>
      <c r="H13754" s="2">
        <v>18.715979999999998</v>
      </c>
      <c r="I13754" s="2">
        <v>102.1571</v>
      </c>
      <c r="J13754" s="2">
        <v>83.789590000000004</v>
      </c>
      <c r="K13754" s="2">
        <v>1.129516</v>
      </c>
      <c r="L13754" s="2">
        <v>91.17671</v>
      </c>
      <c r="M13754">
        <v>10.75178</v>
      </c>
    </row>
    <row r="13755" spans="1:13" ht="15.6">
      <c r="A13755" s="12">
        <v>287</v>
      </c>
      <c r="B13755" s="9">
        <v>2016</v>
      </c>
      <c r="C13755" s="9">
        <v>10</v>
      </c>
      <c r="D13755" s="9">
        <v>13</v>
      </c>
      <c r="E13755" s="30">
        <f t="shared" si="428"/>
        <v>42656</v>
      </c>
      <c r="F13755" s="32">
        <f t="shared" si="429"/>
        <v>287</v>
      </c>
      <c r="G13755" s="6">
        <v>0.45833333333333331</v>
      </c>
      <c r="H13755" s="2">
        <v>18.694520000000001</v>
      </c>
      <c r="I13755" s="2">
        <v>102.15940000000001</v>
      </c>
      <c r="J13755" s="2">
        <v>82.807980000000001</v>
      </c>
      <c r="K13755" s="2">
        <v>1.1535409999999999</v>
      </c>
      <c r="L13755" s="2">
        <v>108.1726</v>
      </c>
      <c r="M13755">
        <v>12.82382</v>
      </c>
    </row>
    <row r="13756" spans="1:13" ht="15.6">
      <c r="A13756" s="12">
        <v>287</v>
      </c>
      <c r="B13756" s="9">
        <v>2016</v>
      </c>
      <c r="C13756" s="9">
        <v>10</v>
      </c>
      <c r="D13756" s="9">
        <v>13</v>
      </c>
      <c r="E13756" s="30">
        <f t="shared" si="428"/>
        <v>42656</v>
      </c>
      <c r="F13756" s="32">
        <f t="shared" si="429"/>
        <v>287</v>
      </c>
      <c r="G13756" s="6">
        <v>0.47916666666666669</v>
      </c>
      <c r="H13756" s="2">
        <v>18.751799999999999</v>
      </c>
      <c r="I13756" s="2">
        <v>102.1156</v>
      </c>
      <c r="J13756" s="2">
        <v>80.01746</v>
      </c>
      <c r="K13756" s="2">
        <v>0.65502300000000002</v>
      </c>
      <c r="L13756" s="2">
        <v>120.96639999999999</v>
      </c>
      <c r="M13756">
        <v>14.68384</v>
      </c>
    </row>
    <row r="13757" spans="1:13" ht="15.6">
      <c r="A13757" s="12">
        <v>287</v>
      </c>
      <c r="B13757" s="9">
        <v>2016</v>
      </c>
      <c r="C13757" s="9">
        <v>10</v>
      </c>
      <c r="D13757" s="9">
        <v>13</v>
      </c>
      <c r="E13757" s="30">
        <f t="shared" si="428"/>
        <v>42656</v>
      </c>
      <c r="F13757" s="32">
        <f t="shared" si="429"/>
        <v>287</v>
      </c>
      <c r="G13757" s="6">
        <v>0.5</v>
      </c>
      <c r="H13757" s="2">
        <v>18.90606</v>
      </c>
      <c r="I13757" s="2">
        <v>102.0836</v>
      </c>
      <c r="J13757" s="2">
        <v>75.409930000000003</v>
      </c>
      <c r="K13757" s="2">
        <v>1.1849449999999999</v>
      </c>
      <c r="L13757" s="2">
        <v>127.4639</v>
      </c>
      <c r="M13757">
        <v>15.582649999999999</v>
      </c>
    </row>
    <row r="13758" spans="1:13" ht="15.6">
      <c r="A13758" s="12">
        <v>287</v>
      </c>
      <c r="B13758" s="9">
        <v>2016</v>
      </c>
      <c r="C13758" s="9">
        <v>10</v>
      </c>
      <c r="D13758" s="9">
        <v>13</v>
      </c>
      <c r="E13758" s="30">
        <f t="shared" si="428"/>
        <v>42656</v>
      </c>
      <c r="F13758" s="32">
        <f t="shared" si="429"/>
        <v>287</v>
      </c>
      <c r="G13758" s="6">
        <v>0.52083333333333337</v>
      </c>
      <c r="H13758" s="2">
        <v>18.858000000000001</v>
      </c>
      <c r="I13758" s="2">
        <v>102.0744</v>
      </c>
      <c r="J13758" s="2">
        <v>74.901629999999997</v>
      </c>
      <c r="K13758" s="2">
        <v>1.8830789999999999</v>
      </c>
      <c r="L13758" s="2">
        <v>137.4196</v>
      </c>
      <c r="M13758">
        <v>17.09882</v>
      </c>
    </row>
    <row r="13759" spans="1:13" ht="15.6">
      <c r="A13759" s="12">
        <v>287</v>
      </c>
      <c r="B13759" s="9">
        <v>2016</v>
      </c>
      <c r="C13759" s="9">
        <v>10</v>
      </c>
      <c r="D13759" s="9">
        <v>13</v>
      </c>
      <c r="E13759" s="30">
        <f t="shared" si="428"/>
        <v>42656</v>
      </c>
      <c r="F13759" s="32">
        <f t="shared" si="429"/>
        <v>287</v>
      </c>
      <c r="G13759" s="6">
        <v>0.54166666666666663</v>
      </c>
      <c r="H13759" s="2">
        <v>18.80387</v>
      </c>
      <c r="I13759" s="2">
        <v>102.0463</v>
      </c>
      <c r="J13759" s="2">
        <v>73.980800000000002</v>
      </c>
      <c r="K13759" s="2">
        <v>1.693587</v>
      </c>
      <c r="L13759" s="2">
        <v>110.7924</v>
      </c>
      <c r="M13759">
        <v>13.679349999999999</v>
      </c>
    </row>
    <row r="13760" spans="1:13" ht="15.6">
      <c r="A13760" s="12">
        <v>287</v>
      </c>
      <c r="B13760" s="9">
        <v>2016</v>
      </c>
      <c r="C13760" s="9">
        <v>10</v>
      </c>
      <c r="D13760" s="9">
        <v>13</v>
      </c>
      <c r="E13760" s="30">
        <f t="shared" si="428"/>
        <v>42656</v>
      </c>
      <c r="F13760" s="32">
        <f t="shared" si="429"/>
        <v>287</v>
      </c>
      <c r="G13760" s="6">
        <v>0.5625</v>
      </c>
      <c r="H13760" s="2">
        <v>18.797190000000001</v>
      </c>
      <c r="I13760" s="2">
        <v>102.00960000000001</v>
      </c>
      <c r="J13760" s="2">
        <v>73.178340000000006</v>
      </c>
      <c r="K13760" s="2">
        <v>1.805823</v>
      </c>
      <c r="L13760" s="2">
        <v>93.441190000000006</v>
      </c>
      <c r="M13760">
        <v>11.590339999999999</v>
      </c>
    </row>
    <row r="13761" spans="1:13" ht="15.6">
      <c r="A13761" s="12">
        <v>287</v>
      </c>
      <c r="B13761" s="9">
        <v>2016</v>
      </c>
      <c r="C13761" s="9">
        <v>10</v>
      </c>
      <c r="D13761" s="9">
        <v>13</v>
      </c>
      <c r="E13761" s="30">
        <f t="shared" si="428"/>
        <v>42656</v>
      </c>
      <c r="F13761" s="32">
        <f t="shared" si="429"/>
        <v>287</v>
      </c>
      <c r="G13761" s="6">
        <v>0.58333333333333337</v>
      </c>
      <c r="H13761" s="2">
        <v>18.696619999999999</v>
      </c>
      <c r="I13761" s="2">
        <v>101.99460000000001</v>
      </c>
      <c r="J13761" s="2">
        <v>73.898120000000006</v>
      </c>
      <c r="K13761" s="2">
        <v>2.3650890000000002</v>
      </c>
      <c r="L13761" s="2">
        <v>89.806520000000006</v>
      </c>
      <c r="M13761">
        <v>11.33038</v>
      </c>
    </row>
    <row r="13762" spans="1:13" ht="15.6">
      <c r="A13762" s="12">
        <v>287</v>
      </c>
      <c r="B13762" s="9">
        <v>2016</v>
      </c>
      <c r="C13762" s="9">
        <v>10</v>
      </c>
      <c r="D13762" s="9">
        <v>13</v>
      </c>
      <c r="E13762" s="30">
        <f t="shared" si="428"/>
        <v>42656</v>
      </c>
      <c r="F13762" s="32">
        <f t="shared" si="429"/>
        <v>287</v>
      </c>
      <c r="G13762" s="6">
        <v>0.60416666666666663</v>
      </c>
      <c r="H13762" s="2">
        <v>18.299510000000001</v>
      </c>
      <c r="I13762" s="2">
        <v>101.9669</v>
      </c>
      <c r="J13762" s="2">
        <v>77.670509999999993</v>
      </c>
      <c r="K13762" s="2">
        <v>1.721975</v>
      </c>
      <c r="L13762" s="2">
        <v>60.49333</v>
      </c>
      <c r="M13762">
        <v>8.5106599999999997</v>
      </c>
    </row>
    <row r="13763" spans="1:13" ht="15.6">
      <c r="A13763" s="12">
        <v>287</v>
      </c>
      <c r="B13763" s="9">
        <v>2016</v>
      </c>
      <c r="C13763" s="9">
        <v>10</v>
      </c>
      <c r="D13763" s="9">
        <v>13</v>
      </c>
      <c r="E13763" s="30">
        <f t="shared" si="428"/>
        <v>42656</v>
      </c>
      <c r="F13763" s="32">
        <f t="shared" si="429"/>
        <v>287</v>
      </c>
      <c r="G13763" s="6">
        <v>0.625</v>
      </c>
      <c r="H13763" s="2">
        <v>17.769210000000001</v>
      </c>
      <c r="I13763" s="2">
        <v>101.97929999999999</v>
      </c>
      <c r="J13763" s="2">
        <v>81.67313</v>
      </c>
      <c r="K13763" s="2">
        <v>1.7315830000000001</v>
      </c>
      <c r="L13763" s="2">
        <v>61.48498</v>
      </c>
      <c r="M13763">
        <v>10.490830000000001</v>
      </c>
    </row>
    <row r="13764" spans="1:13" ht="15.6">
      <c r="A13764" s="12">
        <v>287</v>
      </c>
      <c r="B13764" s="9">
        <v>2016</v>
      </c>
      <c r="C13764" s="9">
        <v>10</v>
      </c>
      <c r="D13764" s="9">
        <v>13</v>
      </c>
      <c r="E13764" s="30">
        <f t="shared" si="428"/>
        <v>42656</v>
      </c>
      <c r="F13764" s="32">
        <f t="shared" si="429"/>
        <v>287</v>
      </c>
      <c r="G13764" s="6">
        <v>0.64583333333333337</v>
      </c>
      <c r="H13764" s="2">
        <v>17.664870000000001</v>
      </c>
      <c r="I13764" s="2">
        <v>101.9746</v>
      </c>
      <c r="J13764" s="2">
        <v>80.224310000000003</v>
      </c>
      <c r="K13764" s="2">
        <v>1.972437</v>
      </c>
      <c r="L13764" s="2">
        <v>47.308489999999999</v>
      </c>
      <c r="M13764">
        <v>7.5065379999999999</v>
      </c>
    </row>
    <row r="13765" spans="1:13" ht="15.6">
      <c r="A13765" s="12">
        <v>287</v>
      </c>
      <c r="B13765" s="9">
        <v>2016</v>
      </c>
      <c r="C13765" s="9">
        <v>10</v>
      </c>
      <c r="D13765" s="9">
        <v>13</v>
      </c>
      <c r="E13765" s="30">
        <f t="shared" si="428"/>
        <v>42656</v>
      </c>
      <c r="F13765" s="32">
        <f t="shared" si="429"/>
        <v>287</v>
      </c>
      <c r="G13765" s="6">
        <v>0.66666666666666663</v>
      </c>
      <c r="H13765" s="2">
        <v>17.657589999999999</v>
      </c>
      <c r="I13765" s="2">
        <v>101.9885</v>
      </c>
      <c r="J13765" s="2">
        <v>78.550539999999998</v>
      </c>
      <c r="K13765" s="2">
        <v>2.0129000000000001</v>
      </c>
      <c r="L13765" s="2">
        <v>34.384909999999998</v>
      </c>
      <c r="M13765">
        <v>4.8504820000000004</v>
      </c>
    </row>
    <row r="13766" spans="1:13" ht="15.6">
      <c r="A13766" s="12">
        <v>287</v>
      </c>
      <c r="B13766" s="9">
        <v>2016</v>
      </c>
      <c r="C13766" s="9">
        <v>10</v>
      </c>
      <c r="D13766" s="9">
        <v>13</v>
      </c>
      <c r="E13766" s="30">
        <f t="shared" ref="E13766:E13829" si="430">DATE(B13766,C13766,D13766)</f>
        <v>42656</v>
      </c>
      <c r="F13766" s="32">
        <f t="shared" ref="F13766:F13829" si="431">E13766-DATE(YEAR(E13766),1,0)</f>
        <v>287</v>
      </c>
      <c r="G13766" s="6">
        <v>0.6875</v>
      </c>
      <c r="H13766" s="2">
        <v>17.73639</v>
      </c>
      <c r="I13766" s="2">
        <v>102.0184</v>
      </c>
      <c r="J13766" s="2">
        <v>75.447789999999998</v>
      </c>
      <c r="K13766" s="2">
        <v>1.0269539999999999</v>
      </c>
      <c r="L13766" s="2">
        <v>28.075569999999999</v>
      </c>
      <c r="M13766">
        <v>4.3731479999999996</v>
      </c>
    </row>
    <row r="13767" spans="1:13" ht="15.6">
      <c r="A13767" s="12">
        <v>287</v>
      </c>
      <c r="B13767" s="9">
        <v>2016</v>
      </c>
      <c r="C13767" s="9">
        <v>10</v>
      </c>
      <c r="D13767" s="9">
        <v>13</v>
      </c>
      <c r="E13767" s="30">
        <f t="shared" si="430"/>
        <v>42656</v>
      </c>
      <c r="F13767" s="32">
        <f t="shared" si="431"/>
        <v>287</v>
      </c>
      <c r="G13767" s="6">
        <v>0.70833333333333337</v>
      </c>
      <c r="H13767" s="2">
        <v>17.475930000000002</v>
      </c>
      <c r="I13767" s="2">
        <v>102.0324</v>
      </c>
      <c r="J13767" s="2">
        <v>76.218940000000003</v>
      </c>
      <c r="K13767" s="2">
        <v>1.9214180000000001</v>
      </c>
      <c r="L13767" s="2">
        <v>15.45593</v>
      </c>
      <c r="M13767">
        <v>3.4039299999999999</v>
      </c>
    </row>
    <row r="13768" spans="1:13" ht="15.6">
      <c r="A13768" s="12">
        <v>287</v>
      </c>
      <c r="B13768" s="9">
        <v>2016</v>
      </c>
      <c r="C13768" s="9">
        <v>10</v>
      </c>
      <c r="D13768" s="9">
        <v>13</v>
      </c>
      <c r="E13768" s="30">
        <f t="shared" si="430"/>
        <v>42656</v>
      </c>
      <c r="F13768" s="32">
        <f t="shared" si="431"/>
        <v>287</v>
      </c>
      <c r="G13768" s="6">
        <v>0.72916666666666663</v>
      </c>
      <c r="H13768" s="2">
        <v>16.905290000000001</v>
      </c>
      <c r="I13768" s="2">
        <v>102.0483</v>
      </c>
      <c r="J13768" s="2">
        <v>85.223309999999998</v>
      </c>
      <c r="K13768" s="2">
        <v>1.7967230000000001</v>
      </c>
      <c r="L13768" s="2">
        <v>0.92816100000000001</v>
      </c>
      <c r="M13768">
        <v>2.5631240000000002</v>
      </c>
    </row>
    <row r="13769" spans="1:13" ht="15.6">
      <c r="A13769" s="12">
        <v>287</v>
      </c>
      <c r="B13769" s="9">
        <v>2016</v>
      </c>
      <c r="C13769" s="9">
        <v>10</v>
      </c>
      <c r="D13769" s="9">
        <v>13</v>
      </c>
      <c r="E13769" s="30">
        <f t="shared" si="430"/>
        <v>42656</v>
      </c>
      <c r="F13769" s="32">
        <f t="shared" si="431"/>
        <v>287</v>
      </c>
      <c r="G13769" s="6">
        <v>0.75</v>
      </c>
      <c r="H13769" s="2">
        <v>16.445139999999999</v>
      </c>
      <c r="I13769" s="2">
        <v>102.0433</v>
      </c>
      <c r="J13769" s="2">
        <v>89.265309999999999</v>
      </c>
      <c r="K13769" s="2">
        <v>2.3970180000000001</v>
      </c>
      <c r="L13769" s="2">
        <v>-1.4838009999999999</v>
      </c>
      <c r="M13769">
        <v>2.6978339999999998</v>
      </c>
    </row>
    <row r="13770" spans="1:13" ht="15.6">
      <c r="A13770" s="12">
        <v>287</v>
      </c>
      <c r="B13770" s="9">
        <v>2016</v>
      </c>
      <c r="C13770" s="9">
        <v>10</v>
      </c>
      <c r="D13770" s="9">
        <v>13</v>
      </c>
      <c r="E13770" s="30">
        <f t="shared" si="430"/>
        <v>42656</v>
      </c>
      <c r="F13770" s="32">
        <f t="shared" si="431"/>
        <v>287</v>
      </c>
      <c r="G13770" s="6">
        <v>0.77083333333333337</v>
      </c>
      <c r="H13770" s="2">
        <v>16.03219</v>
      </c>
      <c r="I13770" s="2">
        <v>102.0444</v>
      </c>
      <c r="J13770" s="2">
        <v>91.142849999999996</v>
      </c>
      <c r="K13770" s="2">
        <v>2.0640109999999998</v>
      </c>
      <c r="L13770" s="2">
        <v>-1.558681</v>
      </c>
      <c r="M13770">
        <v>2.3338679999999998</v>
      </c>
    </row>
    <row r="13771" spans="1:13" ht="15.6">
      <c r="A13771" s="12">
        <v>287</v>
      </c>
      <c r="B13771" s="9">
        <v>2016</v>
      </c>
      <c r="C13771" s="9">
        <v>10</v>
      </c>
      <c r="D13771" s="9">
        <v>13</v>
      </c>
      <c r="E13771" s="30">
        <f t="shared" si="430"/>
        <v>42656</v>
      </c>
      <c r="F13771" s="32">
        <f t="shared" si="431"/>
        <v>287</v>
      </c>
      <c r="G13771" s="6">
        <v>0.79166666666666663</v>
      </c>
      <c r="H13771" s="2">
        <v>15.5977</v>
      </c>
      <c r="I13771" s="2">
        <v>102.075</v>
      </c>
      <c r="J13771" s="2">
        <v>90.362979999999993</v>
      </c>
      <c r="K13771" s="2">
        <v>1.7663720000000001</v>
      </c>
      <c r="L13771" s="2">
        <v>-1.3761129999999999</v>
      </c>
      <c r="M13771">
        <v>2.5517430000000001</v>
      </c>
    </row>
    <row r="13772" spans="1:13" ht="15.6">
      <c r="A13772" s="12">
        <v>287</v>
      </c>
      <c r="B13772" s="9">
        <v>2016</v>
      </c>
      <c r="C13772" s="9">
        <v>10</v>
      </c>
      <c r="D13772" s="9">
        <v>13</v>
      </c>
      <c r="E13772" s="30">
        <f t="shared" si="430"/>
        <v>42656</v>
      </c>
      <c r="F13772" s="32">
        <f t="shared" si="431"/>
        <v>287</v>
      </c>
      <c r="G13772" s="6">
        <v>0.8125</v>
      </c>
      <c r="H13772" s="2">
        <v>15.276199999999999</v>
      </c>
      <c r="I13772" s="2">
        <v>102.1229</v>
      </c>
      <c r="J13772" s="2">
        <v>89.137730000000005</v>
      </c>
      <c r="K13772" s="2">
        <v>1.2649440000000001</v>
      </c>
      <c r="L13772" s="2">
        <v>-1.030294</v>
      </c>
      <c r="M13772">
        <v>2.743709</v>
      </c>
    </row>
    <row r="13773" spans="1:13" ht="15.6">
      <c r="A13773" s="12">
        <v>287</v>
      </c>
      <c r="B13773" s="9">
        <v>2016</v>
      </c>
      <c r="C13773" s="9">
        <v>10</v>
      </c>
      <c r="D13773" s="9">
        <v>13</v>
      </c>
      <c r="E13773" s="30">
        <f t="shared" si="430"/>
        <v>42656</v>
      </c>
      <c r="F13773" s="32">
        <f t="shared" si="431"/>
        <v>287</v>
      </c>
      <c r="G13773" s="6">
        <v>0.83333333333333337</v>
      </c>
      <c r="H13773" s="2">
        <v>15.23563</v>
      </c>
      <c r="I13773" s="2">
        <v>102.12860000000001</v>
      </c>
      <c r="J13773" s="2">
        <v>90.837149999999994</v>
      </c>
      <c r="K13773" s="2">
        <v>0.79986550000000001</v>
      </c>
      <c r="L13773" s="2">
        <v>-0.76014190000000004</v>
      </c>
      <c r="M13773">
        <v>2.2889140000000001</v>
      </c>
    </row>
    <row r="13774" spans="1:13" ht="15.6">
      <c r="A13774" s="12">
        <v>287</v>
      </c>
      <c r="B13774" s="9">
        <v>2016</v>
      </c>
      <c r="C13774" s="9">
        <v>10</v>
      </c>
      <c r="D13774" s="9">
        <v>13</v>
      </c>
      <c r="E13774" s="30">
        <f t="shared" si="430"/>
        <v>42656</v>
      </c>
      <c r="F13774" s="32">
        <f t="shared" si="431"/>
        <v>287</v>
      </c>
      <c r="G13774" s="6">
        <v>0.85416666666666663</v>
      </c>
      <c r="H13774" s="2">
        <v>15.759119999999999</v>
      </c>
      <c r="I13774" s="2">
        <v>102.1276</v>
      </c>
      <c r="J13774" s="2">
        <v>80.040769999999995</v>
      </c>
      <c r="K13774" s="2">
        <v>1.990618</v>
      </c>
      <c r="L13774" s="2">
        <v>-0.39203979999999999</v>
      </c>
      <c r="M13774">
        <v>4.8390300000000002</v>
      </c>
    </row>
    <row r="13775" spans="1:13" ht="15.6">
      <c r="A13775" s="12">
        <v>287</v>
      </c>
      <c r="B13775" s="9">
        <v>2016</v>
      </c>
      <c r="C13775" s="9">
        <v>10</v>
      </c>
      <c r="D13775" s="9">
        <v>13</v>
      </c>
      <c r="E13775" s="30">
        <f t="shared" si="430"/>
        <v>42656</v>
      </c>
      <c r="F13775" s="32">
        <f t="shared" si="431"/>
        <v>287</v>
      </c>
      <c r="G13775" s="6">
        <v>0.875</v>
      </c>
      <c r="H13775" s="2">
        <v>16.409839999999999</v>
      </c>
      <c r="I13775" s="2">
        <v>102.1302</v>
      </c>
      <c r="J13775" s="2">
        <v>71.434359999999998</v>
      </c>
      <c r="K13775" s="2">
        <v>1.8109839999999999</v>
      </c>
      <c r="L13775" s="2">
        <v>1.4469989999999999</v>
      </c>
      <c r="M13775">
        <v>5.5877749999999997</v>
      </c>
    </row>
    <row r="13776" spans="1:13" ht="15.6">
      <c r="A13776" s="12">
        <v>287</v>
      </c>
      <c r="B13776" s="9">
        <v>2016</v>
      </c>
      <c r="C13776" s="9">
        <v>10</v>
      </c>
      <c r="D13776" s="9">
        <v>13</v>
      </c>
      <c r="E13776" s="30">
        <f t="shared" si="430"/>
        <v>42656</v>
      </c>
      <c r="F13776" s="32">
        <f t="shared" si="431"/>
        <v>287</v>
      </c>
      <c r="G13776" s="6">
        <v>0.89583333333333337</v>
      </c>
      <c r="H13776" s="2">
        <v>16.65709</v>
      </c>
      <c r="I13776" s="2">
        <v>102.10080000000001</v>
      </c>
      <c r="J13776" s="2">
        <v>73.025630000000007</v>
      </c>
      <c r="K13776" s="2">
        <v>1.0884940000000001</v>
      </c>
      <c r="L13776" s="2">
        <v>1.6136239999999999</v>
      </c>
      <c r="M13776">
        <v>4.2246880000000004</v>
      </c>
    </row>
    <row r="13777" spans="1:13" ht="15.6">
      <c r="A13777" s="12">
        <v>287</v>
      </c>
      <c r="B13777" s="9">
        <v>2016</v>
      </c>
      <c r="C13777" s="9">
        <v>10</v>
      </c>
      <c r="D13777" s="9">
        <v>13</v>
      </c>
      <c r="E13777" s="30">
        <f t="shared" si="430"/>
        <v>42656</v>
      </c>
      <c r="F13777" s="32">
        <f t="shared" si="431"/>
        <v>287</v>
      </c>
      <c r="G13777" s="6">
        <v>0.91666666666666663</v>
      </c>
      <c r="H13777" s="2">
        <v>16.831340000000001</v>
      </c>
      <c r="I13777" s="2">
        <v>102.1088</v>
      </c>
      <c r="J13777" s="2">
        <v>72.708070000000006</v>
      </c>
      <c r="K13777" s="2">
        <v>1.039631</v>
      </c>
      <c r="L13777" s="2">
        <v>1.574373</v>
      </c>
      <c r="M13777">
        <v>3.539558</v>
      </c>
    </row>
    <row r="13778" spans="1:13" ht="15.6">
      <c r="A13778" s="12">
        <v>287</v>
      </c>
      <c r="B13778" s="9">
        <v>2016</v>
      </c>
      <c r="C13778" s="9">
        <v>10</v>
      </c>
      <c r="D13778" s="9">
        <v>13</v>
      </c>
      <c r="E13778" s="30">
        <f t="shared" si="430"/>
        <v>42656</v>
      </c>
      <c r="F13778" s="32">
        <f t="shared" si="431"/>
        <v>287</v>
      </c>
      <c r="G13778" s="6">
        <v>0.9375</v>
      </c>
      <c r="H13778" s="2">
        <v>16.81231</v>
      </c>
      <c r="I13778" s="2">
        <v>102.0822</v>
      </c>
      <c r="J13778" s="2">
        <v>75.345100000000002</v>
      </c>
      <c r="K13778" s="2">
        <v>1.4405969999999999</v>
      </c>
      <c r="L13778" s="2">
        <v>0.98257969999999994</v>
      </c>
      <c r="M13778">
        <v>2.7136499999999999</v>
      </c>
    </row>
    <row r="13779" spans="1:13" ht="15.6">
      <c r="A13779" s="12">
        <v>287</v>
      </c>
      <c r="B13779" s="9">
        <v>2016</v>
      </c>
      <c r="C13779" s="9">
        <v>10</v>
      </c>
      <c r="D13779" s="9">
        <v>13</v>
      </c>
      <c r="E13779" s="30">
        <f t="shared" si="430"/>
        <v>42656</v>
      </c>
      <c r="F13779" s="32">
        <f t="shared" si="431"/>
        <v>287</v>
      </c>
      <c r="G13779" s="6">
        <v>0.95833333333333337</v>
      </c>
      <c r="H13779" s="2">
        <v>16.733460000000001</v>
      </c>
      <c r="I13779" s="2">
        <v>102.069</v>
      </c>
      <c r="J13779" s="2">
        <v>77.38458</v>
      </c>
      <c r="K13779" s="2">
        <v>1.0159590000000001</v>
      </c>
      <c r="L13779" s="2">
        <v>-0.93911619999999996</v>
      </c>
      <c r="M13779">
        <v>2.5239120000000002</v>
      </c>
    </row>
    <row r="13780" spans="1:13" ht="15.6">
      <c r="A13780" s="12">
        <v>287</v>
      </c>
      <c r="B13780" s="9">
        <v>2016</v>
      </c>
      <c r="C13780" s="9">
        <v>10</v>
      </c>
      <c r="D13780" s="9">
        <v>13</v>
      </c>
      <c r="E13780" s="30">
        <f t="shared" si="430"/>
        <v>42656</v>
      </c>
      <c r="F13780" s="32">
        <f t="shared" si="431"/>
        <v>287</v>
      </c>
      <c r="G13780" s="6">
        <v>0.97916666666666663</v>
      </c>
      <c r="H13780" s="2">
        <v>16.585339999999999</v>
      </c>
      <c r="I13780" s="2">
        <v>102.0592</v>
      </c>
      <c r="J13780" s="2">
        <v>80.597549999999998</v>
      </c>
      <c r="K13780" s="2">
        <v>1.226132</v>
      </c>
      <c r="L13780" s="2">
        <v>-1.110681</v>
      </c>
      <c r="M13780">
        <v>1.9799370000000001</v>
      </c>
    </row>
    <row r="13781" spans="1:13" ht="15.6">
      <c r="A13781" s="12">
        <v>288</v>
      </c>
      <c r="B13781" s="9">
        <v>2016</v>
      </c>
      <c r="C13781" s="9">
        <v>10</v>
      </c>
      <c r="D13781" s="9">
        <v>13</v>
      </c>
      <c r="E13781" s="30">
        <f t="shared" si="430"/>
        <v>42656</v>
      </c>
      <c r="F13781" s="32">
        <f t="shared" si="431"/>
        <v>287</v>
      </c>
      <c r="G13781" s="6">
        <v>0</v>
      </c>
      <c r="H13781" s="2">
        <v>16.464289999999998</v>
      </c>
      <c r="I13781" s="2">
        <v>102.07810000000001</v>
      </c>
      <c r="J13781" s="2">
        <v>82.317599999999999</v>
      </c>
      <c r="K13781" s="2">
        <v>1.1349750000000001</v>
      </c>
      <c r="L13781" s="2">
        <v>-0.56170240000000005</v>
      </c>
      <c r="M13781">
        <v>1.2538609999999999</v>
      </c>
    </row>
    <row r="13782" spans="1:13" ht="15.6">
      <c r="A13782" s="12">
        <v>288</v>
      </c>
      <c r="B13782" s="9">
        <v>2016</v>
      </c>
      <c r="C13782" s="9">
        <v>10</v>
      </c>
      <c r="D13782" s="9">
        <v>14</v>
      </c>
      <c r="E13782" s="30">
        <f t="shared" si="430"/>
        <v>42657</v>
      </c>
      <c r="F13782" s="32">
        <f t="shared" si="431"/>
        <v>288</v>
      </c>
      <c r="G13782" s="6">
        <v>2.0833333333333332E-2</v>
      </c>
      <c r="H13782" s="2">
        <v>16.35904</v>
      </c>
      <c r="I13782" s="2">
        <v>102.0685</v>
      </c>
      <c r="J13782" s="2">
        <v>84.191389999999998</v>
      </c>
      <c r="K13782" s="2">
        <v>0.61667130000000003</v>
      </c>
      <c r="L13782" s="2">
        <v>-0.79266579999999998</v>
      </c>
      <c r="M13782">
        <v>1.120951</v>
      </c>
    </row>
    <row r="13783" spans="1:13" ht="15.6">
      <c r="A13783" s="12">
        <v>288</v>
      </c>
      <c r="B13783" s="9">
        <v>2016</v>
      </c>
      <c r="C13783" s="9">
        <v>10</v>
      </c>
      <c r="D13783" s="9">
        <v>14</v>
      </c>
      <c r="E13783" s="30">
        <f t="shared" si="430"/>
        <v>42657</v>
      </c>
      <c r="F13783" s="32">
        <f t="shared" si="431"/>
        <v>288</v>
      </c>
      <c r="G13783" s="6">
        <v>4.1666666666666664E-2</v>
      </c>
      <c r="H13783" s="2">
        <v>16.53228</v>
      </c>
      <c r="I13783" s="2">
        <v>102.0611</v>
      </c>
      <c r="J13783" s="2">
        <v>83.886210000000005</v>
      </c>
      <c r="K13783" s="2">
        <v>1.041777</v>
      </c>
      <c r="L13783" s="2">
        <v>-0.52081200000000005</v>
      </c>
      <c r="M13783">
        <v>1.2826850000000001</v>
      </c>
    </row>
    <row r="13784" spans="1:13" ht="15.6">
      <c r="A13784" s="12">
        <v>288</v>
      </c>
      <c r="B13784" s="9">
        <v>2016</v>
      </c>
      <c r="C13784" s="9">
        <v>10</v>
      </c>
      <c r="D13784" s="9">
        <v>14</v>
      </c>
      <c r="E13784" s="30">
        <f t="shared" si="430"/>
        <v>42657</v>
      </c>
      <c r="F13784" s="32">
        <f t="shared" si="431"/>
        <v>288</v>
      </c>
      <c r="G13784" s="6">
        <v>6.25E-2</v>
      </c>
      <c r="H13784" s="2">
        <v>16.548690000000001</v>
      </c>
      <c r="I13784" s="2">
        <v>102.0514</v>
      </c>
      <c r="J13784" s="2">
        <v>83.772229999999993</v>
      </c>
      <c r="K13784" s="2">
        <v>0.74309890000000001</v>
      </c>
      <c r="L13784" s="2">
        <v>-0.85528700000000002</v>
      </c>
      <c r="M13784">
        <v>1.004038</v>
      </c>
    </row>
    <row r="13785" spans="1:13" ht="15.6">
      <c r="A13785" s="12">
        <v>288</v>
      </c>
      <c r="B13785" s="9">
        <v>2016</v>
      </c>
      <c r="C13785" s="9">
        <v>10</v>
      </c>
      <c r="D13785" s="9">
        <v>14</v>
      </c>
      <c r="E13785" s="30">
        <f t="shared" si="430"/>
        <v>42657</v>
      </c>
      <c r="F13785" s="32">
        <f t="shared" si="431"/>
        <v>288</v>
      </c>
      <c r="G13785" s="6">
        <v>8.3333333333333329E-2</v>
      </c>
      <c r="H13785" s="2">
        <v>16.566949999999999</v>
      </c>
      <c r="I13785" s="2">
        <v>102.0489</v>
      </c>
      <c r="J13785" s="2">
        <v>84.371189999999999</v>
      </c>
      <c r="K13785" s="2">
        <v>0.57795059999999998</v>
      </c>
      <c r="L13785" s="2">
        <v>-0.69356269999999998</v>
      </c>
      <c r="M13785">
        <v>1.007072</v>
      </c>
    </row>
    <row r="13786" spans="1:13" ht="15.6">
      <c r="A13786" s="12">
        <v>288</v>
      </c>
      <c r="B13786" s="9">
        <v>2016</v>
      </c>
      <c r="C13786" s="9">
        <v>10</v>
      </c>
      <c r="D13786" s="9">
        <v>14</v>
      </c>
      <c r="E13786" s="30">
        <f t="shared" si="430"/>
        <v>42657</v>
      </c>
      <c r="F13786" s="32">
        <f t="shared" si="431"/>
        <v>288</v>
      </c>
      <c r="G13786" s="6">
        <v>0.10416666666666667</v>
      </c>
      <c r="H13786" s="2">
        <v>16.609909999999999</v>
      </c>
      <c r="I13786" s="2">
        <v>102.0081</v>
      </c>
      <c r="J13786" s="2">
        <v>84.388159999999999</v>
      </c>
      <c r="K13786" s="2">
        <v>0.62573679999999998</v>
      </c>
      <c r="L13786" s="2">
        <v>-0.64689280000000005</v>
      </c>
      <c r="M13786">
        <v>1.1819310000000001</v>
      </c>
    </row>
    <row r="13787" spans="1:13" ht="15.6">
      <c r="A13787" s="12">
        <v>288</v>
      </c>
      <c r="B13787" s="9">
        <v>2016</v>
      </c>
      <c r="C13787" s="9">
        <v>10</v>
      </c>
      <c r="D13787" s="9">
        <v>14</v>
      </c>
      <c r="E13787" s="30">
        <f t="shared" si="430"/>
        <v>42657</v>
      </c>
      <c r="F13787" s="32">
        <f t="shared" si="431"/>
        <v>288</v>
      </c>
      <c r="G13787" s="6">
        <v>0.125</v>
      </c>
      <c r="H13787" s="2">
        <v>16.658100000000001</v>
      </c>
      <c r="I13787" s="2">
        <v>102.0044</v>
      </c>
      <c r="J13787" s="2">
        <v>83.332419999999999</v>
      </c>
      <c r="K13787" s="2">
        <v>0.3719036</v>
      </c>
      <c r="L13787" s="2">
        <v>-1.3375619999999999</v>
      </c>
      <c r="M13787">
        <v>1.8793580000000001</v>
      </c>
    </row>
    <row r="13788" spans="1:13" ht="15.6">
      <c r="A13788" s="12">
        <v>288</v>
      </c>
      <c r="B13788" s="9">
        <v>2016</v>
      </c>
      <c r="C13788" s="9">
        <v>10</v>
      </c>
      <c r="D13788" s="9">
        <v>14</v>
      </c>
      <c r="E13788" s="30">
        <f t="shared" si="430"/>
        <v>42657</v>
      </c>
      <c r="F13788" s="32">
        <f t="shared" si="431"/>
        <v>288</v>
      </c>
      <c r="G13788" s="6">
        <v>0.14583333333333334</v>
      </c>
      <c r="H13788" s="2">
        <v>16.680800000000001</v>
      </c>
      <c r="I13788" s="2">
        <v>101.9836</v>
      </c>
      <c r="J13788" s="2">
        <v>83.688270000000003</v>
      </c>
      <c r="K13788" s="2">
        <v>1.411562</v>
      </c>
      <c r="L13788" s="2">
        <v>-0.67404489999999995</v>
      </c>
      <c r="M13788">
        <v>1.2221949999999999</v>
      </c>
    </row>
    <row r="13789" spans="1:13" ht="15.6">
      <c r="A13789" s="12">
        <v>288</v>
      </c>
      <c r="B13789" s="9">
        <v>2016</v>
      </c>
      <c r="C13789" s="9">
        <v>10</v>
      </c>
      <c r="D13789" s="9">
        <v>14</v>
      </c>
      <c r="E13789" s="30">
        <f t="shared" si="430"/>
        <v>42657</v>
      </c>
      <c r="F13789" s="32">
        <f t="shared" si="431"/>
        <v>288</v>
      </c>
      <c r="G13789" s="6">
        <v>0.16666666666666666</v>
      </c>
      <c r="H13789" s="2">
        <v>16.425740000000001</v>
      </c>
      <c r="I13789" s="2">
        <v>101.9812</v>
      </c>
      <c r="J13789" s="2">
        <v>86.012799999999999</v>
      </c>
      <c r="K13789" s="2">
        <v>7.6384750000000001E-2</v>
      </c>
      <c r="L13789" s="2">
        <v>-1.282068</v>
      </c>
      <c r="M13789">
        <v>0.63627769999999995</v>
      </c>
    </row>
    <row r="13790" spans="1:13" ht="15.6">
      <c r="A13790" s="12">
        <v>288</v>
      </c>
      <c r="B13790" s="9">
        <v>2016</v>
      </c>
      <c r="C13790" s="9">
        <v>10</v>
      </c>
      <c r="D13790" s="9">
        <v>14</v>
      </c>
      <c r="E13790" s="30">
        <f t="shared" si="430"/>
        <v>42657</v>
      </c>
      <c r="F13790" s="32">
        <f t="shared" si="431"/>
        <v>288</v>
      </c>
      <c r="G13790" s="6">
        <v>0.1875</v>
      </c>
      <c r="H13790" s="2">
        <v>16.17465</v>
      </c>
      <c r="I13790" s="2">
        <v>101.9756</v>
      </c>
      <c r="J13790" s="2">
        <v>89.02655</v>
      </c>
      <c r="K13790" s="2">
        <v>0.20574249999999999</v>
      </c>
      <c r="L13790" s="2">
        <v>-0.97051259999999995</v>
      </c>
      <c r="M13790">
        <v>1.0208839999999999</v>
      </c>
    </row>
    <row r="13791" spans="1:13" ht="15.6">
      <c r="A13791" s="12">
        <v>288</v>
      </c>
      <c r="B13791" s="9">
        <v>2016</v>
      </c>
      <c r="C13791" s="9">
        <v>10</v>
      </c>
      <c r="D13791" s="9">
        <v>14</v>
      </c>
      <c r="E13791" s="30">
        <f t="shared" si="430"/>
        <v>42657</v>
      </c>
      <c r="F13791" s="32">
        <f t="shared" si="431"/>
        <v>288</v>
      </c>
      <c r="G13791" s="6">
        <v>0.20833333333333334</v>
      </c>
      <c r="H13791" s="2">
        <v>15.96078</v>
      </c>
      <c r="I13791" s="2">
        <v>101.9875</v>
      </c>
      <c r="J13791" s="2">
        <v>92.291030000000006</v>
      </c>
      <c r="K13791" s="2">
        <v>6.2283900000000003E-2</v>
      </c>
      <c r="L13791" s="2">
        <v>-0.94167049999999997</v>
      </c>
      <c r="M13791">
        <v>1.1758789999999999</v>
      </c>
    </row>
    <row r="13792" spans="1:13" ht="15.6">
      <c r="A13792" s="12">
        <v>288</v>
      </c>
      <c r="B13792" s="9">
        <v>2016</v>
      </c>
      <c r="C13792" s="9">
        <v>10</v>
      </c>
      <c r="D13792" s="9">
        <v>14</v>
      </c>
      <c r="E13792" s="30">
        <f t="shared" si="430"/>
        <v>42657</v>
      </c>
      <c r="F13792" s="32">
        <f t="shared" si="431"/>
        <v>288</v>
      </c>
      <c r="G13792" s="6">
        <v>0.22916666666666666</v>
      </c>
      <c r="H13792" s="2">
        <v>15.80448</v>
      </c>
      <c r="I13792" s="2">
        <v>101.97410000000001</v>
      </c>
      <c r="J13792" s="2">
        <v>89.961330000000004</v>
      </c>
      <c r="K13792" s="2">
        <v>3.2448949999999997E-2</v>
      </c>
      <c r="L13792" s="2">
        <v>-0.68525800000000003</v>
      </c>
      <c r="M13792">
        <v>1.638158</v>
      </c>
    </row>
    <row r="13793" spans="1:13" ht="15.6">
      <c r="A13793" s="12">
        <v>288</v>
      </c>
      <c r="B13793" s="9">
        <v>2016</v>
      </c>
      <c r="C13793" s="9">
        <v>10</v>
      </c>
      <c r="D13793" s="9">
        <v>14</v>
      </c>
      <c r="E13793" s="30">
        <f t="shared" si="430"/>
        <v>42657</v>
      </c>
      <c r="F13793" s="32">
        <f t="shared" si="431"/>
        <v>288</v>
      </c>
      <c r="G13793" s="6">
        <v>0.25</v>
      </c>
      <c r="H13793" s="2">
        <v>16.42576</v>
      </c>
      <c r="I13793" s="2">
        <v>101.9961</v>
      </c>
      <c r="J13793" s="2">
        <v>74.516080000000002</v>
      </c>
      <c r="K13793" s="2">
        <v>0.10420550000000001</v>
      </c>
      <c r="L13793" s="2">
        <v>-0.34195409999999998</v>
      </c>
      <c r="M13793">
        <v>2.3300709999999998</v>
      </c>
    </row>
    <row r="13794" spans="1:13" ht="15.6">
      <c r="A13794" s="12">
        <v>288</v>
      </c>
      <c r="B13794" s="9">
        <v>2016</v>
      </c>
      <c r="C13794" s="9">
        <v>10</v>
      </c>
      <c r="D13794" s="9">
        <v>14</v>
      </c>
      <c r="E13794" s="30">
        <f t="shared" si="430"/>
        <v>42657</v>
      </c>
      <c r="F13794" s="32">
        <f t="shared" si="431"/>
        <v>288</v>
      </c>
      <c r="G13794" s="6">
        <v>0.27083333333333331</v>
      </c>
      <c r="H13794" s="2">
        <v>16.48019</v>
      </c>
      <c r="I13794" s="2">
        <v>102.01439999999999</v>
      </c>
      <c r="J13794" s="2">
        <v>72.680109999999999</v>
      </c>
      <c r="K13794" s="2">
        <v>2.6950120000000001E-2</v>
      </c>
      <c r="L13794" s="2">
        <v>2.6310889999999998</v>
      </c>
      <c r="M13794">
        <v>1.7582899999999999</v>
      </c>
    </row>
    <row r="13795" spans="1:13" ht="15.6">
      <c r="A13795" s="12">
        <v>288</v>
      </c>
      <c r="B13795" s="9">
        <v>2016</v>
      </c>
      <c r="C13795" s="9">
        <v>10</v>
      </c>
      <c r="D13795" s="9">
        <v>14</v>
      </c>
      <c r="E13795" s="30">
        <f t="shared" si="430"/>
        <v>42657</v>
      </c>
      <c r="F13795" s="32">
        <f t="shared" si="431"/>
        <v>288</v>
      </c>
      <c r="G13795" s="6">
        <v>0.29166666666666669</v>
      </c>
      <c r="H13795" s="2">
        <v>16.090150000000001</v>
      </c>
      <c r="I13795" s="2">
        <v>102.0487</v>
      </c>
      <c r="J13795" s="2">
        <v>81.278919999999999</v>
      </c>
      <c r="K13795" s="2">
        <v>0</v>
      </c>
      <c r="L13795" s="2">
        <v>6.5290160000000004</v>
      </c>
      <c r="M13795">
        <v>1.3564959999999999</v>
      </c>
    </row>
    <row r="13796" spans="1:13" ht="15.6">
      <c r="A13796" s="12">
        <v>288</v>
      </c>
      <c r="B13796" s="9">
        <v>2016</v>
      </c>
      <c r="C13796" s="9">
        <v>10</v>
      </c>
      <c r="D13796" s="9">
        <v>14</v>
      </c>
      <c r="E13796" s="30">
        <f t="shared" si="430"/>
        <v>42657</v>
      </c>
      <c r="F13796" s="32">
        <f t="shared" si="431"/>
        <v>288</v>
      </c>
      <c r="G13796" s="6">
        <v>0.3125</v>
      </c>
      <c r="H13796" s="2">
        <v>15.87163</v>
      </c>
      <c r="I13796" s="2">
        <v>102.08499999999999</v>
      </c>
      <c r="J13796" s="2">
        <v>84.577579999999998</v>
      </c>
      <c r="K13796" s="2">
        <v>6.3536200000000001E-2</v>
      </c>
      <c r="L13796" s="2">
        <v>9.2659389999999995</v>
      </c>
      <c r="M13796">
        <v>1.9447680000000001</v>
      </c>
    </row>
    <row r="13797" spans="1:13" ht="15.6">
      <c r="A13797" s="12">
        <v>288</v>
      </c>
      <c r="B13797" s="9">
        <v>2016</v>
      </c>
      <c r="C13797" s="9">
        <v>10</v>
      </c>
      <c r="D13797" s="9">
        <v>14</v>
      </c>
      <c r="E13797" s="30">
        <f t="shared" si="430"/>
        <v>42657</v>
      </c>
      <c r="F13797" s="32">
        <f t="shared" si="431"/>
        <v>288</v>
      </c>
      <c r="G13797" s="6">
        <v>0.33333333333333331</v>
      </c>
      <c r="H13797" s="2">
        <v>16.630369999999999</v>
      </c>
      <c r="I13797" s="2">
        <v>102.1023</v>
      </c>
      <c r="J13797" s="2">
        <v>74.226529999999997</v>
      </c>
      <c r="K13797" s="2">
        <v>0.3009636</v>
      </c>
      <c r="L13797" s="2">
        <v>15.15606</v>
      </c>
      <c r="M13797">
        <v>2.6127210000000001</v>
      </c>
    </row>
    <row r="13798" spans="1:13" ht="15.6">
      <c r="A13798" s="12">
        <v>288</v>
      </c>
      <c r="B13798" s="9">
        <v>2016</v>
      </c>
      <c r="C13798" s="9">
        <v>10</v>
      </c>
      <c r="D13798" s="9">
        <v>14</v>
      </c>
      <c r="E13798" s="30">
        <f t="shared" si="430"/>
        <v>42657</v>
      </c>
      <c r="F13798" s="32">
        <f t="shared" si="431"/>
        <v>288</v>
      </c>
      <c r="G13798" s="6">
        <v>0.35416666666666669</v>
      </c>
      <c r="H13798" s="2">
        <v>17.07122</v>
      </c>
      <c r="I13798" s="2">
        <v>102.1139</v>
      </c>
      <c r="J13798" s="2">
        <v>71.698869999999999</v>
      </c>
      <c r="K13798" s="2">
        <v>0.1897906</v>
      </c>
      <c r="L13798" s="2">
        <v>26.379770000000001</v>
      </c>
      <c r="M13798">
        <v>3.3995540000000002</v>
      </c>
    </row>
    <row r="13799" spans="1:13" ht="15.6">
      <c r="A13799" s="12">
        <v>288</v>
      </c>
      <c r="B13799" s="9">
        <v>2016</v>
      </c>
      <c r="C13799" s="9">
        <v>10</v>
      </c>
      <c r="D13799" s="9">
        <v>14</v>
      </c>
      <c r="E13799" s="30">
        <f t="shared" si="430"/>
        <v>42657</v>
      </c>
      <c r="F13799" s="32">
        <f t="shared" si="431"/>
        <v>288</v>
      </c>
      <c r="G13799" s="6">
        <v>0.375</v>
      </c>
      <c r="H13799" s="2">
        <v>16.947330000000001</v>
      </c>
      <c r="I13799" s="2">
        <v>102.1465</v>
      </c>
      <c r="J13799" s="2">
        <v>79.641649999999998</v>
      </c>
      <c r="K13799" s="2">
        <v>0</v>
      </c>
      <c r="L13799" s="2">
        <v>31.965969999999999</v>
      </c>
      <c r="M13799">
        <v>3.543501</v>
      </c>
    </row>
    <row r="13800" spans="1:13" ht="15.6">
      <c r="A13800" s="12">
        <v>288</v>
      </c>
      <c r="B13800" s="9">
        <v>2016</v>
      </c>
      <c r="C13800" s="9">
        <v>10</v>
      </c>
      <c r="D13800" s="9">
        <v>14</v>
      </c>
      <c r="E13800" s="30">
        <f t="shared" si="430"/>
        <v>42657</v>
      </c>
      <c r="F13800" s="32">
        <f t="shared" si="431"/>
        <v>288</v>
      </c>
      <c r="G13800" s="6">
        <v>0.39583333333333331</v>
      </c>
      <c r="H13800" s="2">
        <v>17.052980000000002</v>
      </c>
      <c r="I13800" s="2">
        <v>102.1618</v>
      </c>
      <c r="J13800" s="2">
        <v>77.4452</v>
      </c>
      <c r="K13800" s="2">
        <v>0.33259529999999998</v>
      </c>
      <c r="L13800" s="2">
        <v>32.191079999999999</v>
      </c>
      <c r="M13800">
        <v>3.882155</v>
      </c>
    </row>
    <row r="13801" spans="1:13" ht="15.6">
      <c r="A13801" s="12">
        <v>288</v>
      </c>
      <c r="B13801" s="9">
        <v>2016</v>
      </c>
      <c r="C13801" s="9">
        <v>10</v>
      </c>
      <c r="D13801" s="9">
        <v>14</v>
      </c>
      <c r="E13801" s="30">
        <f t="shared" si="430"/>
        <v>42657</v>
      </c>
      <c r="F13801" s="32">
        <f t="shared" si="431"/>
        <v>288</v>
      </c>
      <c r="G13801" s="6">
        <v>0.41666666666666669</v>
      </c>
      <c r="H13801" s="2">
        <v>17.740410000000001</v>
      </c>
      <c r="I13801" s="2">
        <v>102.1718</v>
      </c>
      <c r="J13801" s="2">
        <v>67.457509999999999</v>
      </c>
      <c r="K13801" s="2">
        <v>1.16045</v>
      </c>
      <c r="L13801" s="2">
        <v>55.155670000000001</v>
      </c>
      <c r="M13801">
        <v>6.4519729999999997</v>
      </c>
    </row>
    <row r="13802" spans="1:13" ht="15.6">
      <c r="A13802" s="12">
        <v>288</v>
      </c>
      <c r="B13802" s="9">
        <v>2016</v>
      </c>
      <c r="C13802" s="9">
        <v>10</v>
      </c>
      <c r="D13802" s="9">
        <v>14</v>
      </c>
      <c r="E13802" s="30">
        <f t="shared" si="430"/>
        <v>42657</v>
      </c>
      <c r="F13802" s="32">
        <f t="shared" si="431"/>
        <v>288</v>
      </c>
      <c r="G13802" s="6">
        <v>0.4375</v>
      </c>
      <c r="H13802" s="2">
        <v>18.055350000000001</v>
      </c>
      <c r="I13802" s="2">
        <v>102.146</v>
      </c>
      <c r="J13802" s="2">
        <v>65.681240000000003</v>
      </c>
      <c r="K13802" s="2">
        <v>1.102868</v>
      </c>
      <c r="L13802" s="2">
        <v>92.420479999999998</v>
      </c>
      <c r="M13802">
        <v>10.79932</v>
      </c>
    </row>
    <row r="13803" spans="1:13" ht="15.6">
      <c r="A13803" s="12">
        <v>288</v>
      </c>
      <c r="B13803" s="9">
        <v>2016</v>
      </c>
      <c r="C13803" s="9">
        <v>10</v>
      </c>
      <c r="D13803" s="9">
        <v>14</v>
      </c>
      <c r="E13803" s="30">
        <f t="shared" si="430"/>
        <v>42657</v>
      </c>
      <c r="F13803" s="32">
        <f t="shared" si="431"/>
        <v>288</v>
      </c>
      <c r="G13803" s="6">
        <v>0.45833333333333331</v>
      </c>
      <c r="H13803" s="2">
        <v>18.009620000000002</v>
      </c>
      <c r="I13803" s="2">
        <v>102.15730000000001</v>
      </c>
      <c r="J13803" s="2">
        <v>69.1203</v>
      </c>
      <c r="K13803" s="2">
        <v>1.3629880000000001</v>
      </c>
      <c r="L13803" s="2">
        <v>80.954030000000003</v>
      </c>
      <c r="M13803">
        <v>8.8614739999999994</v>
      </c>
    </row>
    <row r="13804" spans="1:13" ht="15.6">
      <c r="A13804" s="12">
        <v>288</v>
      </c>
      <c r="B13804" s="9">
        <v>2016</v>
      </c>
      <c r="C13804" s="9">
        <v>10</v>
      </c>
      <c r="D13804" s="9">
        <v>14</v>
      </c>
      <c r="E13804" s="30">
        <f t="shared" si="430"/>
        <v>42657</v>
      </c>
      <c r="F13804" s="32">
        <f t="shared" si="431"/>
        <v>288</v>
      </c>
      <c r="G13804" s="6">
        <v>0.47916666666666669</v>
      </c>
      <c r="H13804" s="2">
        <v>17.737010000000001</v>
      </c>
      <c r="I13804" s="2">
        <v>102.13330000000001</v>
      </c>
      <c r="J13804" s="2">
        <v>72.693079999999995</v>
      </c>
      <c r="K13804" s="2">
        <v>0.96345009999999998</v>
      </c>
      <c r="L13804" s="2">
        <v>70.592669999999998</v>
      </c>
      <c r="M13804">
        <v>7.7664359999999997</v>
      </c>
    </row>
    <row r="13805" spans="1:13" ht="15.6">
      <c r="A13805" s="12">
        <v>288</v>
      </c>
      <c r="B13805" s="9">
        <v>2016</v>
      </c>
      <c r="C13805" s="9">
        <v>10</v>
      </c>
      <c r="D13805" s="9">
        <v>14</v>
      </c>
      <c r="E13805" s="30">
        <f t="shared" si="430"/>
        <v>42657</v>
      </c>
      <c r="F13805" s="32">
        <f t="shared" si="431"/>
        <v>288</v>
      </c>
      <c r="G13805" s="6">
        <v>0.5</v>
      </c>
      <c r="H13805" s="2">
        <v>17.989139999999999</v>
      </c>
      <c r="I13805" s="2">
        <v>102.09820000000001</v>
      </c>
      <c r="J13805" s="2">
        <v>69.205929999999995</v>
      </c>
      <c r="K13805" s="2">
        <v>0.99982179999999998</v>
      </c>
      <c r="L13805" s="2">
        <v>63.983870000000003</v>
      </c>
      <c r="M13805">
        <v>7.2757569999999996</v>
      </c>
    </row>
    <row r="13806" spans="1:13" ht="15.6">
      <c r="A13806" s="12">
        <v>288</v>
      </c>
      <c r="B13806" s="9">
        <v>2016</v>
      </c>
      <c r="C13806" s="9">
        <v>10</v>
      </c>
      <c r="D13806" s="9">
        <v>14</v>
      </c>
      <c r="E13806" s="30">
        <f t="shared" si="430"/>
        <v>42657</v>
      </c>
      <c r="F13806" s="32">
        <f t="shared" si="431"/>
        <v>288</v>
      </c>
      <c r="G13806" s="6">
        <v>0.52083333333333337</v>
      </c>
      <c r="H13806" s="2">
        <v>18.0318</v>
      </c>
      <c r="I13806" s="2">
        <v>102.0527</v>
      </c>
      <c r="J13806" s="2">
        <v>68.125690000000006</v>
      </c>
      <c r="K13806" s="2">
        <v>0.65557259999999995</v>
      </c>
      <c r="L13806" s="2">
        <v>48.560969999999998</v>
      </c>
      <c r="M13806">
        <v>5.1736579999999996</v>
      </c>
    </row>
    <row r="13807" spans="1:13" ht="15.6">
      <c r="A13807" s="12">
        <v>288</v>
      </c>
      <c r="B13807" s="9">
        <v>2016</v>
      </c>
      <c r="C13807" s="9">
        <v>10</v>
      </c>
      <c r="D13807" s="9">
        <v>14</v>
      </c>
      <c r="E13807" s="30">
        <f t="shared" si="430"/>
        <v>42657</v>
      </c>
      <c r="F13807" s="32">
        <f t="shared" si="431"/>
        <v>288</v>
      </c>
      <c r="G13807" s="6">
        <v>0.54166666666666663</v>
      </c>
      <c r="H13807" s="2">
        <v>18.538440000000001</v>
      </c>
      <c r="I13807" s="2">
        <v>102.0031</v>
      </c>
      <c r="J13807" s="2">
        <v>62.744720000000001</v>
      </c>
      <c r="K13807" s="2">
        <v>1.323542</v>
      </c>
      <c r="L13807" s="2">
        <v>70.360519999999994</v>
      </c>
      <c r="M13807">
        <v>8.5378070000000008</v>
      </c>
    </row>
    <row r="13808" spans="1:13" ht="15.6">
      <c r="A13808" s="12">
        <v>288</v>
      </c>
      <c r="B13808" s="9">
        <v>2016</v>
      </c>
      <c r="C13808" s="9">
        <v>10</v>
      </c>
      <c r="D13808" s="9">
        <v>14</v>
      </c>
      <c r="E13808" s="30">
        <f t="shared" si="430"/>
        <v>42657</v>
      </c>
      <c r="F13808" s="32">
        <f t="shared" si="431"/>
        <v>288</v>
      </c>
      <c r="G13808" s="6">
        <v>0.5625</v>
      </c>
      <c r="H13808" s="2">
        <v>19.130800000000001</v>
      </c>
      <c r="I13808" s="2">
        <v>101.9573</v>
      </c>
      <c r="J13808" s="2">
        <v>57.13899</v>
      </c>
      <c r="K13808" s="2">
        <v>1.3270900000000001</v>
      </c>
      <c r="L13808" s="2">
        <v>67.826070000000001</v>
      </c>
      <c r="M13808">
        <v>7.8939430000000002</v>
      </c>
    </row>
    <row r="13809" spans="1:13" ht="15.6">
      <c r="A13809" s="12">
        <v>288</v>
      </c>
      <c r="B13809" s="9">
        <v>2016</v>
      </c>
      <c r="C13809" s="9">
        <v>10</v>
      </c>
      <c r="D13809" s="9">
        <v>14</v>
      </c>
      <c r="E13809" s="30">
        <f t="shared" si="430"/>
        <v>42657</v>
      </c>
      <c r="F13809" s="32">
        <f t="shared" si="431"/>
        <v>288</v>
      </c>
      <c r="G13809" s="6">
        <v>0.58333333333333337</v>
      </c>
      <c r="H13809" s="2">
        <v>19.107250000000001</v>
      </c>
      <c r="I13809" s="2">
        <v>101.95189999999999</v>
      </c>
      <c r="J13809" s="2">
        <v>60.029060000000001</v>
      </c>
      <c r="K13809" s="2">
        <v>0.31109009999999998</v>
      </c>
      <c r="L13809" s="2">
        <v>63.222070000000002</v>
      </c>
      <c r="M13809">
        <v>7.0354000000000001</v>
      </c>
    </row>
    <row r="13810" spans="1:13" ht="15.6">
      <c r="A13810" s="12">
        <v>288</v>
      </c>
      <c r="B13810" s="9">
        <v>2016</v>
      </c>
      <c r="C13810" s="9">
        <v>10</v>
      </c>
      <c r="D13810" s="9">
        <v>14</v>
      </c>
      <c r="E13810" s="30">
        <f t="shared" si="430"/>
        <v>42657</v>
      </c>
      <c r="F13810" s="32">
        <f t="shared" si="431"/>
        <v>288</v>
      </c>
      <c r="G13810" s="6">
        <v>0.60416666666666663</v>
      </c>
      <c r="H13810" s="2">
        <v>19.00029</v>
      </c>
      <c r="I13810" s="2">
        <v>101.92870000000001</v>
      </c>
      <c r="J13810" s="2">
        <v>61.398519999999998</v>
      </c>
      <c r="K13810" s="2">
        <v>0.74285350000000006</v>
      </c>
      <c r="L13810" s="2">
        <v>56.323180000000001</v>
      </c>
      <c r="M13810">
        <v>6.4239480000000002</v>
      </c>
    </row>
    <row r="13811" spans="1:13" ht="15.6">
      <c r="A13811" s="12">
        <v>288</v>
      </c>
      <c r="B13811" s="9">
        <v>2016</v>
      </c>
      <c r="C13811" s="9">
        <v>10</v>
      </c>
      <c r="D13811" s="9">
        <v>14</v>
      </c>
      <c r="E13811" s="30">
        <f t="shared" si="430"/>
        <v>42657</v>
      </c>
      <c r="F13811" s="32">
        <f t="shared" si="431"/>
        <v>288</v>
      </c>
      <c r="G13811" s="6">
        <v>0.625</v>
      </c>
      <c r="H13811" s="2">
        <v>19.190249999999999</v>
      </c>
      <c r="I13811" s="2">
        <v>101.91719999999999</v>
      </c>
      <c r="J13811" s="2">
        <v>60.710030000000003</v>
      </c>
      <c r="K13811" s="2">
        <v>0.71771830000000003</v>
      </c>
      <c r="L13811" s="2">
        <v>69.749700000000004</v>
      </c>
      <c r="M13811">
        <v>8.7898870000000002</v>
      </c>
    </row>
    <row r="13812" spans="1:13" ht="15.6">
      <c r="A13812" s="12">
        <v>288</v>
      </c>
      <c r="B13812" s="9">
        <v>2016</v>
      </c>
      <c r="C13812" s="9">
        <v>10</v>
      </c>
      <c r="D13812" s="9">
        <v>14</v>
      </c>
      <c r="E13812" s="30">
        <f t="shared" si="430"/>
        <v>42657</v>
      </c>
      <c r="F13812" s="32">
        <f t="shared" si="431"/>
        <v>288</v>
      </c>
      <c r="G13812" s="6">
        <v>0.64583333333333337</v>
      </c>
      <c r="H13812" s="2">
        <v>19.053239999999999</v>
      </c>
      <c r="I13812" s="2">
        <v>101.92610000000001</v>
      </c>
      <c r="J13812" s="2">
        <v>64.941689999999994</v>
      </c>
      <c r="K13812" s="2">
        <v>0.8923394</v>
      </c>
      <c r="L13812" s="2">
        <v>49.059190000000001</v>
      </c>
      <c r="M13812">
        <v>5.6225529999999999</v>
      </c>
    </row>
    <row r="13813" spans="1:13" ht="15.6">
      <c r="A13813" s="12">
        <v>288</v>
      </c>
      <c r="B13813" s="9">
        <v>2016</v>
      </c>
      <c r="C13813" s="9">
        <v>10</v>
      </c>
      <c r="D13813" s="9">
        <v>14</v>
      </c>
      <c r="E13813" s="30">
        <f t="shared" si="430"/>
        <v>42657</v>
      </c>
      <c r="F13813" s="32">
        <f t="shared" si="431"/>
        <v>288</v>
      </c>
      <c r="G13813" s="6">
        <v>0.66666666666666663</v>
      </c>
      <c r="H13813" s="2">
        <v>18.88334</v>
      </c>
      <c r="I13813" s="2">
        <v>101.9002</v>
      </c>
      <c r="J13813" s="2">
        <v>67.576400000000007</v>
      </c>
      <c r="K13813" s="2">
        <v>1.9681059999999999</v>
      </c>
      <c r="L13813" s="2">
        <v>54.395949999999999</v>
      </c>
      <c r="M13813">
        <v>6.8984030000000001</v>
      </c>
    </row>
    <row r="13814" spans="1:13" ht="15.6">
      <c r="A13814" s="12">
        <v>288</v>
      </c>
      <c r="B13814" s="9">
        <v>2016</v>
      </c>
      <c r="C13814" s="9">
        <v>10</v>
      </c>
      <c r="D13814" s="9">
        <v>14</v>
      </c>
      <c r="E13814" s="30">
        <f t="shared" si="430"/>
        <v>42657</v>
      </c>
      <c r="F13814" s="32">
        <f t="shared" si="431"/>
        <v>288</v>
      </c>
      <c r="G13814" s="6">
        <v>0.6875</v>
      </c>
      <c r="H13814" s="2">
        <v>18.727609999999999</v>
      </c>
      <c r="I13814" s="2">
        <v>101.89579999999999</v>
      </c>
      <c r="J13814" s="2">
        <v>69.883290000000002</v>
      </c>
      <c r="K13814" s="2">
        <v>1.0340229999999999</v>
      </c>
      <c r="L13814" s="2">
        <v>22.105810000000002</v>
      </c>
      <c r="M13814">
        <v>2.5875629999999998</v>
      </c>
    </row>
    <row r="13815" spans="1:13" ht="15.6">
      <c r="A13815" s="12">
        <v>288</v>
      </c>
      <c r="B13815" s="9">
        <v>2016</v>
      </c>
      <c r="C13815" s="9">
        <v>10</v>
      </c>
      <c r="D13815" s="9">
        <v>14</v>
      </c>
      <c r="E13815" s="30">
        <f t="shared" si="430"/>
        <v>42657</v>
      </c>
      <c r="F13815" s="32">
        <f t="shared" si="431"/>
        <v>288</v>
      </c>
      <c r="G13815" s="6">
        <v>0.70833333333333337</v>
      </c>
      <c r="H13815" s="2">
        <v>18.517969999999998</v>
      </c>
      <c r="I13815" s="2">
        <v>101.9037</v>
      </c>
      <c r="J13815" s="2">
        <v>73.122479999999996</v>
      </c>
      <c r="K13815" s="2">
        <v>0.81397470000000005</v>
      </c>
      <c r="L13815" s="2">
        <v>15.640610000000001</v>
      </c>
      <c r="M13815">
        <v>2.264383</v>
      </c>
    </row>
    <row r="13816" spans="1:13" ht="15.6">
      <c r="A13816" s="12">
        <v>288</v>
      </c>
      <c r="B13816" s="9">
        <v>2016</v>
      </c>
      <c r="C13816" s="9">
        <v>10</v>
      </c>
      <c r="D13816" s="9">
        <v>14</v>
      </c>
      <c r="E13816" s="30">
        <f t="shared" si="430"/>
        <v>42657</v>
      </c>
      <c r="F13816" s="32">
        <f t="shared" si="431"/>
        <v>288</v>
      </c>
      <c r="G13816" s="6">
        <v>0.72916666666666663</v>
      </c>
      <c r="H13816" s="2">
        <v>18.563970000000001</v>
      </c>
      <c r="I13816" s="2">
        <v>101.925</v>
      </c>
      <c r="J13816" s="2">
        <v>75.241730000000004</v>
      </c>
      <c r="K13816" s="2">
        <v>1.7944089999999999</v>
      </c>
      <c r="L13816" s="2">
        <v>3.59735</v>
      </c>
      <c r="M13816">
        <v>0.94070240000000005</v>
      </c>
    </row>
    <row r="13817" spans="1:13" ht="15.6">
      <c r="A13817" s="12">
        <v>288</v>
      </c>
      <c r="B13817" s="9">
        <v>2016</v>
      </c>
      <c r="C13817" s="9">
        <v>10</v>
      </c>
      <c r="D13817" s="9">
        <v>14</v>
      </c>
      <c r="E13817" s="30">
        <f t="shared" si="430"/>
        <v>42657</v>
      </c>
      <c r="F13817" s="32">
        <f t="shared" si="431"/>
        <v>288</v>
      </c>
      <c r="G13817" s="6">
        <v>0.75</v>
      </c>
      <c r="H13817" s="2">
        <v>18.397379999999998</v>
      </c>
      <c r="I13817" s="2">
        <v>101.92449999999999</v>
      </c>
      <c r="J13817" s="2">
        <v>78.459540000000004</v>
      </c>
      <c r="K13817" s="2">
        <v>1.2795780000000001</v>
      </c>
      <c r="L13817" s="2">
        <v>-0.58639039999999998</v>
      </c>
      <c r="M13817">
        <v>0.3259223</v>
      </c>
    </row>
    <row r="13818" spans="1:13" ht="15.6">
      <c r="A13818" s="12">
        <v>288</v>
      </c>
      <c r="B13818" s="9">
        <v>2016</v>
      </c>
      <c r="C13818" s="9">
        <v>10</v>
      </c>
      <c r="D13818" s="9">
        <v>14</v>
      </c>
      <c r="E13818" s="30">
        <f t="shared" si="430"/>
        <v>42657</v>
      </c>
      <c r="F13818" s="32">
        <f t="shared" si="431"/>
        <v>288</v>
      </c>
      <c r="G13818" s="6">
        <v>0.77083333333333337</v>
      </c>
      <c r="H13818" s="2">
        <v>18.267029999999998</v>
      </c>
      <c r="I13818" s="2">
        <v>101.919</v>
      </c>
      <c r="J13818" s="2">
        <v>81.647549999999995</v>
      </c>
      <c r="K13818" s="2">
        <v>1.028383</v>
      </c>
      <c r="L13818" s="2">
        <v>-0.44420720000000002</v>
      </c>
      <c r="M13818">
        <v>0.57437459999999996</v>
      </c>
    </row>
    <row r="13819" spans="1:13" ht="15.6">
      <c r="A13819" s="12">
        <v>288</v>
      </c>
      <c r="B13819" s="9">
        <v>2016</v>
      </c>
      <c r="C13819" s="9">
        <v>10</v>
      </c>
      <c r="D13819" s="9">
        <v>14</v>
      </c>
      <c r="E13819" s="30">
        <f t="shared" si="430"/>
        <v>42657</v>
      </c>
      <c r="F13819" s="32">
        <f t="shared" si="431"/>
        <v>288</v>
      </c>
      <c r="G13819" s="6">
        <v>0.79166666666666663</v>
      </c>
      <c r="H13819" s="2">
        <v>18.569800000000001</v>
      </c>
      <c r="I13819" s="2">
        <v>101.9178</v>
      </c>
      <c r="J13819" s="2">
        <v>84.177409999999995</v>
      </c>
      <c r="K13819" s="2">
        <v>0.66592200000000001</v>
      </c>
      <c r="L13819" s="2">
        <v>-0.1922431</v>
      </c>
      <c r="M13819">
        <v>0.84775610000000001</v>
      </c>
    </row>
    <row r="13820" spans="1:13" ht="15.6">
      <c r="A13820" s="12">
        <v>288</v>
      </c>
      <c r="B13820" s="9">
        <v>2016</v>
      </c>
      <c r="C13820" s="9">
        <v>10</v>
      </c>
      <c r="D13820" s="9">
        <v>14</v>
      </c>
      <c r="E13820" s="30">
        <f t="shared" si="430"/>
        <v>42657</v>
      </c>
      <c r="F13820" s="32">
        <f t="shared" si="431"/>
        <v>288</v>
      </c>
      <c r="G13820" s="6">
        <v>0.8125</v>
      </c>
      <c r="H13820" s="2">
        <v>18.667549999999999</v>
      </c>
      <c r="I13820" s="2">
        <v>101.9374</v>
      </c>
      <c r="J13820" s="2">
        <v>85.990949999999998</v>
      </c>
      <c r="K13820" s="2">
        <v>0.81143350000000003</v>
      </c>
      <c r="L13820" s="2">
        <v>-0.34138570000000001</v>
      </c>
      <c r="M13820">
        <v>0.71619900000000003</v>
      </c>
    </row>
    <row r="13821" spans="1:13" ht="15.6">
      <c r="A13821" s="12">
        <v>288</v>
      </c>
      <c r="B13821" s="9">
        <v>2016</v>
      </c>
      <c r="C13821" s="9">
        <v>10</v>
      </c>
      <c r="D13821" s="9">
        <v>14</v>
      </c>
      <c r="E13821" s="30">
        <f t="shared" si="430"/>
        <v>42657</v>
      </c>
      <c r="F13821" s="32">
        <f t="shared" si="431"/>
        <v>288</v>
      </c>
      <c r="G13821" s="6">
        <v>0.83333333333333337</v>
      </c>
      <c r="H13821" s="2">
        <v>18.55226</v>
      </c>
      <c r="I13821" s="2">
        <v>101.9442</v>
      </c>
      <c r="J13821" s="2">
        <v>87.237889999999993</v>
      </c>
      <c r="K13821" s="2">
        <v>0.44937630000000001</v>
      </c>
      <c r="L13821" s="2">
        <v>-0.55755209999999999</v>
      </c>
      <c r="M13821">
        <v>0.56730029999999998</v>
      </c>
    </row>
    <row r="13822" spans="1:13" ht="15.6">
      <c r="A13822" s="12">
        <v>288</v>
      </c>
      <c r="B13822" s="9">
        <v>2016</v>
      </c>
      <c r="C13822" s="9">
        <v>10</v>
      </c>
      <c r="D13822" s="9">
        <v>14</v>
      </c>
      <c r="E13822" s="30">
        <f t="shared" si="430"/>
        <v>42657</v>
      </c>
      <c r="F13822" s="32">
        <f t="shared" si="431"/>
        <v>288</v>
      </c>
      <c r="G13822" s="6">
        <v>0.85416666666666663</v>
      </c>
      <c r="H13822" s="2">
        <v>18.54102</v>
      </c>
      <c r="I13822" s="2">
        <v>101.9661</v>
      </c>
      <c r="J13822" s="2">
        <v>87.003439999999998</v>
      </c>
      <c r="K13822" s="2">
        <v>1.2891090000000001</v>
      </c>
      <c r="L13822" s="2">
        <v>-0.30931839999999999</v>
      </c>
      <c r="M13822">
        <v>0.67358640000000003</v>
      </c>
    </row>
    <row r="13823" spans="1:13" ht="15.6">
      <c r="A13823" s="12">
        <v>288</v>
      </c>
      <c r="B13823" s="9">
        <v>2016</v>
      </c>
      <c r="C13823" s="9">
        <v>10</v>
      </c>
      <c r="D13823" s="9">
        <v>14</v>
      </c>
      <c r="E13823" s="30">
        <f t="shared" si="430"/>
        <v>42657</v>
      </c>
      <c r="F13823" s="32">
        <f t="shared" si="431"/>
        <v>288</v>
      </c>
      <c r="G13823" s="6">
        <v>0.875</v>
      </c>
      <c r="H13823" s="2">
        <v>18.714120000000001</v>
      </c>
      <c r="I13823" s="2">
        <v>101.962</v>
      </c>
      <c r="J13823" s="2">
        <v>85.443020000000004</v>
      </c>
      <c r="K13823" s="2">
        <v>1.011107</v>
      </c>
      <c r="L13823" s="2">
        <v>-0.3605565</v>
      </c>
      <c r="M13823">
        <v>0.64326059999999996</v>
      </c>
    </row>
    <row r="13824" spans="1:13" ht="15.6">
      <c r="A13824" s="12">
        <v>288</v>
      </c>
      <c r="B13824" s="9">
        <v>2016</v>
      </c>
      <c r="C13824" s="9">
        <v>10</v>
      </c>
      <c r="D13824" s="9">
        <v>14</v>
      </c>
      <c r="E13824" s="30">
        <f t="shared" si="430"/>
        <v>42657</v>
      </c>
      <c r="F13824" s="32">
        <f t="shared" si="431"/>
        <v>288</v>
      </c>
      <c r="G13824" s="6">
        <v>0.89583333333333337</v>
      </c>
      <c r="H13824" s="2">
        <v>18.814990000000002</v>
      </c>
      <c r="I13824" s="2">
        <v>101.9526</v>
      </c>
      <c r="J13824" s="2">
        <v>85.005290000000002</v>
      </c>
      <c r="K13824" s="2">
        <v>1.015728</v>
      </c>
      <c r="L13824" s="2">
        <v>-0.289632</v>
      </c>
      <c r="M13824">
        <v>0.71720289999999998</v>
      </c>
    </row>
    <row r="13825" spans="1:13" ht="15.6">
      <c r="A13825" s="12">
        <v>288</v>
      </c>
      <c r="B13825" s="9">
        <v>2016</v>
      </c>
      <c r="C13825" s="9">
        <v>10</v>
      </c>
      <c r="D13825" s="9">
        <v>14</v>
      </c>
      <c r="E13825" s="30">
        <f t="shared" si="430"/>
        <v>42657</v>
      </c>
      <c r="F13825" s="32">
        <f t="shared" si="431"/>
        <v>288</v>
      </c>
      <c r="G13825" s="6">
        <v>0.91666666666666663</v>
      </c>
      <c r="H13825" s="2">
        <v>18.7348</v>
      </c>
      <c r="I13825" s="2">
        <v>101.96259999999999</v>
      </c>
      <c r="J13825" s="2">
        <v>85.730350000000001</v>
      </c>
      <c r="K13825" s="2">
        <v>1.171351</v>
      </c>
      <c r="L13825" s="2">
        <v>-1.100832</v>
      </c>
      <c r="M13825">
        <v>0.47465089999999999</v>
      </c>
    </row>
    <row r="13826" spans="1:13" ht="15.6">
      <c r="A13826" s="12">
        <v>288</v>
      </c>
      <c r="B13826" s="9">
        <v>2016</v>
      </c>
      <c r="C13826" s="9">
        <v>10</v>
      </c>
      <c r="D13826" s="9">
        <v>14</v>
      </c>
      <c r="E13826" s="30">
        <f t="shared" si="430"/>
        <v>42657</v>
      </c>
      <c r="F13826" s="32">
        <f t="shared" si="431"/>
        <v>288</v>
      </c>
      <c r="G13826" s="6">
        <v>0.9375</v>
      </c>
      <c r="H13826" s="2">
        <v>18.386679999999998</v>
      </c>
      <c r="I13826" s="2">
        <v>101.983</v>
      </c>
      <c r="J13826" s="2">
        <v>87.499279999999999</v>
      </c>
      <c r="K13826" s="2">
        <v>1.100487</v>
      </c>
      <c r="L13826" s="2">
        <v>-1.979411</v>
      </c>
      <c r="M13826">
        <v>1.7925059999999999</v>
      </c>
    </row>
    <row r="13827" spans="1:13" ht="15.6">
      <c r="A13827" s="12">
        <v>288</v>
      </c>
      <c r="B13827" s="9">
        <v>2016</v>
      </c>
      <c r="C13827" s="9">
        <v>10</v>
      </c>
      <c r="D13827" s="9">
        <v>14</v>
      </c>
      <c r="E13827" s="30">
        <f t="shared" si="430"/>
        <v>42657</v>
      </c>
      <c r="F13827" s="32">
        <f t="shared" si="431"/>
        <v>288</v>
      </c>
      <c r="G13827" s="6">
        <v>0.95833333333333337</v>
      </c>
      <c r="H13827" s="2">
        <v>17.955359999999999</v>
      </c>
      <c r="I13827" s="2">
        <v>101.9905</v>
      </c>
      <c r="J13827" s="2">
        <v>89.653499999999994</v>
      </c>
      <c r="K13827" s="2">
        <v>1.1393329999999999</v>
      </c>
      <c r="L13827" s="2">
        <v>-1.3523130000000001</v>
      </c>
      <c r="M13827">
        <v>2.4401730000000001</v>
      </c>
    </row>
    <row r="13828" spans="1:13" ht="15.6">
      <c r="A13828" s="12">
        <v>288</v>
      </c>
      <c r="B13828" s="9">
        <v>2016</v>
      </c>
      <c r="C13828" s="9">
        <v>10</v>
      </c>
      <c r="D13828" s="9">
        <v>14</v>
      </c>
      <c r="E13828" s="30">
        <f t="shared" si="430"/>
        <v>42657</v>
      </c>
      <c r="F13828" s="32">
        <f t="shared" si="431"/>
        <v>288</v>
      </c>
      <c r="G13828" s="6">
        <v>0.97916666666666663</v>
      </c>
      <c r="H13828" s="2">
        <v>17.55677</v>
      </c>
      <c r="I13828" s="2">
        <v>101.98480000000001</v>
      </c>
      <c r="J13828" s="2">
        <v>92.292680000000004</v>
      </c>
      <c r="K13828" s="2">
        <v>0.70348759999999999</v>
      </c>
      <c r="L13828" s="2">
        <v>-0.87673509999999999</v>
      </c>
      <c r="M13828">
        <v>1.802173</v>
      </c>
    </row>
    <row r="13829" spans="1:13" ht="15.6">
      <c r="A13829" s="12">
        <v>289</v>
      </c>
      <c r="B13829" s="9">
        <v>2016</v>
      </c>
      <c r="C13829" s="9">
        <v>10</v>
      </c>
      <c r="D13829" s="9">
        <v>14</v>
      </c>
      <c r="E13829" s="30">
        <f t="shared" si="430"/>
        <v>42657</v>
      </c>
      <c r="F13829" s="32">
        <f t="shared" si="431"/>
        <v>288</v>
      </c>
      <c r="G13829" s="6">
        <v>0</v>
      </c>
      <c r="H13829" s="2">
        <v>17.3142</v>
      </c>
      <c r="I13829" s="2">
        <v>101.98990000000001</v>
      </c>
      <c r="J13829" s="2">
        <v>94.98312</v>
      </c>
      <c r="K13829" s="2">
        <v>0.2326375</v>
      </c>
      <c r="L13829" s="2">
        <v>-0.51974370000000003</v>
      </c>
      <c r="M13829">
        <v>1.5116499999999999</v>
      </c>
    </row>
    <row r="13830" spans="1:13" ht="15.6">
      <c r="A13830" s="12">
        <v>289</v>
      </c>
      <c r="B13830" s="9">
        <v>2016</v>
      </c>
      <c r="C13830" s="9">
        <v>10</v>
      </c>
      <c r="D13830" s="9">
        <v>15</v>
      </c>
      <c r="E13830" s="30">
        <f t="shared" ref="E13830:E13893" si="432">DATE(B13830,C13830,D13830)</f>
        <v>42658</v>
      </c>
      <c r="F13830" s="32">
        <f t="shared" ref="F13830:F13893" si="433">E13830-DATE(YEAR(E13830),1,0)</f>
        <v>289</v>
      </c>
      <c r="G13830" s="6">
        <v>2.0833333333333332E-2</v>
      </c>
      <c r="H13830" s="2">
        <v>17.218170000000001</v>
      </c>
      <c r="I13830" s="2">
        <v>101.99630000000001</v>
      </c>
      <c r="J13830" s="2">
        <v>95.633260000000007</v>
      </c>
      <c r="K13830" s="2">
        <v>0.33989069999999999</v>
      </c>
      <c r="L13830" s="2">
        <v>-0.38586809999999999</v>
      </c>
      <c r="M13830">
        <v>1.2657350000000001</v>
      </c>
    </row>
    <row r="13831" spans="1:13" ht="15.6">
      <c r="A13831" s="12">
        <v>289</v>
      </c>
      <c r="B13831" s="9">
        <v>2016</v>
      </c>
      <c r="C13831" s="9">
        <v>10</v>
      </c>
      <c r="D13831" s="9">
        <v>15</v>
      </c>
      <c r="E13831" s="30">
        <f t="shared" si="432"/>
        <v>42658</v>
      </c>
      <c r="F13831" s="32">
        <f t="shared" si="433"/>
        <v>289</v>
      </c>
      <c r="G13831" s="6">
        <v>4.1666666666666664E-2</v>
      </c>
      <c r="H13831" s="2">
        <v>17.1737</v>
      </c>
      <c r="I13831" s="2">
        <v>101.9552</v>
      </c>
      <c r="J13831" s="2">
        <v>96.566929999999999</v>
      </c>
      <c r="K13831" s="2">
        <v>1.3510580000000001</v>
      </c>
      <c r="L13831" s="2">
        <v>-0.43202750000000001</v>
      </c>
      <c r="M13831">
        <v>1.1417679999999999</v>
      </c>
    </row>
    <row r="13832" spans="1:13" ht="15.6">
      <c r="A13832" s="12">
        <v>289</v>
      </c>
      <c r="B13832" s="9">
        <v>2016</v>
      </c>
      <c r="C13832" s="9">
        <v>10</v>
      </c>
      <c r="D13832" s="9">
        <v>15</v>
      </c>
      <c r="E13832" s="30">
        <f t="shared" si="432"/>
        <v>42658</v>
      </c>
      <c r="F13832" s="32">
        <f t="shared" si="433"/>
        <v>289</v>
      </c>
      <c r="G13832" s="6">
        <v>6.25E-2</v>
      </c>
      <c r="H13832" s="2">
        <v>17.196429999999999</v>
      </c>
      <c r="I13832" s="2">
        <v>101.9241</v>
      </c>
      <c r="J13832" s="2">
        <v>97.089939999999999</v>
      </c>
      <c r="K13832" s="2">
        <v>0.70659190000000005</v>
      </c>
      <c r="L13832" s="2">
        <v>-0.33564480000000002</v>
      </c>
      <c r="M13832">
        <v>1.2297009999999999</v>
      </c>
    </row>
    <row r="13833" spans="1:13" ht="15.6">
      <c r="A13833" s="12">
        <v>289</v>
      </c>
      <c r="B13833" s="9">
        <v>2016</v>
      </c>
      <c r="C13833" s="9">
        <v>10</v>
      </c>
      <c r="D13833" s="9">
        <v>15</v>
      </c>
      <c r="E13833" s="30">
        <f t="shared" si="432"/>
        <v>42658</v>
      </c>
      <c r="F13833" s="32">
        <f t="shared" si="433"/>
        <v>289</v>
      </c>
      <c r="G13833" s="6">
        <v>8.3333333333333329E-2</v>
      </c>
      <c r="H13833" s="2">
        <v>17.4056</v>
      </c>
      <c r="I13833" s="2">
        <v>101.9106</v>
      </c>
      <c r="J13833" s="2">
        <v>97.245450000000005</v>
      </c>
      <c r="K13833" s="2">
        <v>0.61048179999999996</v>
      </c>
      <c r="L13833" s="2">
        <v>-0.23094580000000001</v>
      </c>
      <c r="M13833">
        <v>1.2396339999999999</v>
      </c>
    </row>
    <row r="13834" spans="1:13" ht="15.6">
      <c r="A13834" s="12">
        <v>289</v>
      </c>
      <c r="B13834" s="9">
        <v>2016</v>
      </c>
      <c r="C13834" s="9">
        <v>10</v>
      </c>
      <c r="D13834" s="9">
        <v>15</v>
      </c>
      <c r="E13834" s="30">
        <f t="shared" si="432"/>
        <v>42658</v>
      </c>
      <c r="F13834" s="32">
        <f t="shared" si="433"/>
        <v>289</v>
      </c>
      <c r="G13834" s="6">
        <v>0.10416666666666667</v>
      </c>
      <c r="H13834" s="2">
        <v>17.619810000000001</v>
      </c>
      <c r="I13834" s="2">
        <v>101.92740000000001</v>
      </c>
      <c r="J13834" s="2">
        <v>97.188789999999997</v>
      </c>
      <c r="K13834" s="2">
        <v>0.51990939999999997</v>
      </c>
      <c r="L13834" s="2">
        <v>-0.2071875</v>
      </c>
      <c r="M13834">
        <v>1.2303580000000001</v>
      </c>
    </row>
    <row r="13835" spans="1:13" ht="15.6">
      <c r="A13835" s="12">
        <v>289</v>
      </c>
      <c r="B13835" s="9">
        <v>2016</v>
      </c>
      <c r="C13835" s="9">
        <v>10</v>
      </c>
      <c r="D13835" s="9">
        <v>15</v>
      </c>
      <c r="E13835" s="30">
        <f t="shared" si="432"/>
        <v>42658</v>
      </c>
      <c r="F13835" s="32">
        <f t="shared" si="433"/>
        <v>289</v>
      </c>
      <c r="G13835" s="6">
        <v>0.125</v>
      </c>
      <c r="H13835" s="2">
        <v>17.697209999999998</v>
      </c>
      <c r="I13835" s="2">
        <v>101.9517</v>
      </c>
      <c r="J13835" s="2">
        <v>97.472539999999995</v>
      </c>
      <c r="K13835" s="2">
        <v>1.146665</v>
      </c>
      <c r="L13835" s="2">
        <v>-0.31069229999999998</v>
      </c>
      <c r="M13835">
        <v>0.74925699999999995</v>
      </c>
    </row>
    <row r="13836" spans="1:13" ht="15.6">
      <c r="A13836" s="12">
        <v>289</v>
      </c>
      <c r="B13836" s="9">
        <v>2016</v>
      </c>
      <c r="C13836" s="9">
        <v>10</v>
      </c>
      <c r="D13836" s="9">
        <v>15</v>
      </c>
      <c r="E13836" s="30">
        <f t="shared" si="432"/>
        <v>42658</v>
      </c>
      <c r="F13836" s="32">
        <f t="shared" si="433"/>
        <v>289</v>
      </c>
      <c r="G13836" s="6">
        <v>0.14583333333333334</v>
      </c>
      <c r="H13836" s="2">
        <v>17.509170000000001</v>
      </c>
      <c r="I13836" s="2">
        <v>101.9118</v>
      </c>
      <c r="J13836" s="2">
        <v>98.184830000000005</v>
      </c>
      <c r="K13836" s="2">
        <v>1.189303</v>
      </c>
      <c r="L13836" s="2">
        <v>-0.47324690000000003</v>
      </c>
      <c r="M13836">
        <v>0.53128059999999999</v>
      </c>
    </row>
    <row r="13837" spans="1:13" ht="15.6">
      <c r="A13837" s="12">
        <v>289</v>
      </c>
      <c r="B13837" s="9">
        <v>2016</v>
      </c>
      <c r="C13837" s="9">
        <v>10</v>
      </c>
      <c r="D13837" s="9">
        <v>15</v>
      </c>
      <c r="E13837" s="30">
        <f t="shared" si="432"/>
        <v>42658</v>
      </c>
      <c r="F13837" s="32">
        <f t="shared" si="433"/>
        <v>289</v>
      </c>
      <c r="G13837" s="6">
        <v>0.16666666666666666</v>
      </c>
      <c r="H13837" s="2">
        <v>17.337720000000001</v>
      </c>
      <c r="I13837" s="2">
        <v>101.87479999999999</v>
      </c>
      <c r="J13837" s="2">
        <v>98.510270000000006</v>
      </c>
      <c r="K13837" s="2">
        <v>1.1605030000000001</v>
      </c>
      <c r="L13837" s="2">
        <v>-0.39434340000000001</v>
      </c>
      <c r="M13837">
        <v>0.51443519999999998</v>
      </c>
    </row>
    <row r="13838" spans="1:13" ht="15.6">
      <c r="A13838" s="12">
        <v>289</v>
      </c>
      <c r="B13838" s="9">
        <v>2016</v>
      </c>
      <c r="C13838" s="9">
        <v>10</v>
      </c>
      <c r="D13838" s="9">
        <v>15</v>
      </c>
      <c r="E13838" s="30">
        <f t="shared" si="432"/>
        <v>42658</v>
      </c>
      <c r="F13838" s="32">
        <f t="shared" si="433"/>
        <v>289</v>
      </c>
      <c r="G13838" s="6">
        <v>0.1875</v>
      </c>
      <c r="H13838" s="2">
        <v>17.273199999999999</v>
      </c>
      <c r="I13838" s="2">
        <v>101.85769999999999</v>
      </c>
      <c r="J13838" s="2">
        <v>98.668130000000005</v>
      </c>
      <c r="K13838" s="2">
        <v>0.77759160000000005</v>
      </c>
      <c r="L13838" s="2">
        <v>-0.21923239999999999</v>
      </c>
      <c r="M13838">
        <v>0.49355149999999998</v>
      </c>
    </row>
    <row r="13839" spans="1:13" ht="15.6">
      <c r="A13839" s="12">
        <v>289</v>
      </c>
      <c r="B13839" s="9">
        <v>2016</v>
      </c>
      <c r="C13839" s="9">
        <v>10</v>
      </c>
      <c r="D13839" s="9">
        <v>15</v>
      </c>
      <c r="E13839" s="30">
        <f t="shared" si="432"/>
        <v>42658</v>
      </c>
      <c r="F13839" s="32">
        <f t="shared" si="433"/>
        <v>289</v>
      </c>
      <c r="G13839" s="6">
        <v>0.20833333333333334</v>
      </c>
      <c r="H13839" s="2">
        <v>17.460979999999999</v>
      </c>
      <c r="I13839" s="2">
        <v>101.86150000000001</v>
      </c>
      <c r="J13839" s="2">
        <v>98.783919999999995</v>
      </c>
      <c r="K13839" s="2">
        <v>1.200458</v>
      </c>
      <c r="L13839" s="2">
        <v>-6.532818E-2</v>
      </c>
      <c r="M13839">
        <v>0.50534049999999997</v>
      </c>
    </row>
    <row r="13840" spans="1:13" ht="15.6">
      <c r="A13840" s="12">
        <v>289</v>
      </c>
      <c r="B13840" s="9">
        <v>2016</v>
      </c>
      <c r="C13840" s="9">
        <v>10</v>
      </c>
      <c r="D13840" s="9">
        <v>15</v>
      </c>
      <c r="E13840" s="30">
        <f t="shared" si="432"/>
        <v>42658</v>
      </c>
      <c r="F13840" s="32">
        <f t="shared" si="433"/>
        <v>289</v>
      </c>
      <c r="G13840" s="6">
        <v>0.22916666666666666</v>
      </c>
      <c r="H13840" s="2">
        <v>17.634250000000002</v>
      </c>
      <c r="I13840" s="2">
        <v>101.8687</v>
      </c>
      <c r="J13840" s="2">
        <v>98.875910000000005</v>
      </c>
      <c r="K13840" s="2">
        <v>1.038745</v>
      </c>
      <c r="L13840" s="2">
        <v>-0.10096140000000001</v>
      </c>
      <c r="M13840">
        <v>0.47468110000000002</v>
      </c>
    </row>
    <row r="13841" spans="1:13" ht="15.6">
      <c r="A13841" s="12">
        <v>289</v>
      </c>
      <c r="B13841" s="9">
        <v>2016</v>
      </c>
      <c r="C13841" s="9">
        <v>10</v>
      </c>
      <c r="D13841" s="9">
        <v>15</v>
      </c>
      <c r="E13841" s="30">
        <f t="shared" si="432"/>
        <v>42658</v>
      </c>
      <c r="F13841" s="32">
        <f t="shared" si="433"/>
        <v>289</v>
      </c>
      <c r="G13841" s="6">
        <v>0.25</v>
      </c>
      <c r="H13841" s="2">
        <v>17.718070000000001</v>
      </c>
      <c r="I13841" s="2">
        <v>101.8586</v>
      </c>
      <c r="J13841" s="2">
        <v>98.926029999999997</v>
      </c>
      <c r="K13841" s="2">
        <v>1.343356</v>
      </c>
      <c r="L13841" s="2">
        <v>-0.1459261</v>
      </c>
      <c r="M13841">
        <v>0.54020120000000005</v>
      </c>
    </row>
    <row r="13842" spans="1:13" ht="15.6">
      <c r="A13842" s="12">
        <v>289</v>
      </c>
      <c r="B13842" s="9">
        <v>2016</v>
      </c>
      <c r="C13842" s="9">
        <v>10</v>
      </c>
      <c r="D13842" s="9">
        <v>15</v>
      </c>
      <c r="E13842" s="30">
        <f t="shared" si="432"/>
        <v>42658</v>
      </c>
      <c r="F13842" s="32">
        <f t="shared" si="433"/>
        <v>289</v>
      </c>
      <c r="G13842" s="6">
        <v>0.27083333333333331</v>
      </c>
      <c r="H13842" s="2">
        <v>17.183859999999999</v>
      </c>
      <c r="I13842" s="2">
        <v>101.85980000000001</v>
      </c>
      <c r="J13842" s="2">
        <v>98.713340000000002</v>
      </c>
      <c r="K13842" s="2">
        <v>2.2875909999999999</v>
      </c>
      <c r="L13842" s="2">
        <v>9.7399410000000006E-2</v>
      </c>
      <c r="M13842">
        <v>0.69129589999999996</v>
      </c>
    </row>
    <row r="13843" spans="1:13" ht="15.6">
      <c r="A13843" s="12">
        <v>289</v>
      </c>
      <c r="B13843" s="9">
        <v>2016</v>
      </c>
      <c r="C13843" s="9">
        <v>10</v>
      </c>
      <c r="D13843" s="9">
        <v>15</v>
      </c>
      <c r="E13843" s="30">
        <f t="shared" si="432"/>
        <v>42658</v>
      </c>
      <c r="F13843" s="32">
        <f t="shared" si="433"/>
        <v>289</v>
      </c>
      <c r="G13843" s="6">
        <v>0.29166666666666669</v>
      </c>
      <c r="H13843" s="2">
        <v>17.010590000000001</v>
      </c>
      <c r="I13843" s="2">
        <v>101.87139999999999</v>
      </c>
      <c r="J13843" s="2">
        <v>98.432040000000001</v>
      </c>
      <c r="K13843" s="2">
        <v>1.8736919999999999</v>
      </c>
      <c r="L13843" s="2">
        <v>5.0996430000000004</v>
      </c>
      <c r="M13843">
        <v>1.4272419999999999</v>
      </c>
    </row>
    <row r="13844" spans="1:13" ht="15.6">
      <c r="A13844" s="12">
        <v>289</v>
      </c>
      <c r="B13844" s="9">
        <v>2016</v>
      </c>
      <c r="C13844" s="9">
        <v>10</v>
      </c>
      <c r="D13844" s="9">
        <v>15</v>
      </c>
      <c r="E13844" s="30">
        <f t="shared" si="432"/>
        <v>42658</v>
      </c>
      <c r="F13844" s="32">
        <f t="shared" si="433"/>
        <v>289</v>
      </c>
      <c r="G13844" s="6">
        <v>0.3125</v>
      </c>
      <c r="H13844" s="2">
        <v>16.940020000000001</v>
      </c>
      <c r="I13844" s="2">
        <v>101.89279999999999</v>
      </c>
      <c r="J13844" s="2">
        <v>97.661789999999996</v>
      </c>
      <c r="K13844" s="2">
        <v>1.2483139999999999</v>
      </c>
      <c r="L13844" s="2">
        <v>10.772880000000001</v>
      </c>
      <c r="M13844">
        <v>2.2134260000000001</v>
      </c>
    </row>
    <row r="13845" spans="1:13" ht="15.6">
      <c r="A13845" s="12">
        <v>289</v>
      </c>
      <c r="B13845" s="9">
        <v>2016</v>
      </c>
      <c r="C13845" s="9">
        <v>10</v>
      </c>
      <c r="D13845" s="9">
        <v>15</v>
      </c>
      <c r="E13845" s="30">
        <f t="shared" si="432"/>
        <v>42658</v>
      </c>
      <c r="F13845" s="32">
        <f t="shared" si="433"/>
        <v>289</v>
      </c>
      <c r="G13845" s="6">
        <v>0.33333333333333331</v>
      </c>
      <c r="H13845" s="2">
        <v>16.918230000000001</v>
      </c>
      <c r="I13845" s="2">
        <v>101.91840000000001</v>
      </c>
      <c r="J13845" s="2">
        <v>96.95993</v>
      </c>
      <c r="K13845" s="2">
        <v>0.91960629999999999</v>
      </c>
      <c r="L13845" s="2">
        <v>10.00821</v>
      </c>
      <c r="M13845">
        <v>2.1255199999999999</v>
      </c>
    </row>
    <row r="13846" spans="1:13" ht="15.6">
      <c r="A13846" s="12">
        <v>289</v>
      </c>
      <c r="B13846" s="9">
        <v>2016</v>
      </c>
      <c r="C13846" s="9">
        <v>10</v>
      </c>
      <c r="D13846" s="9">
        <v>15</v>
      </c>
      <c r="E13846" s="30">
        <f t="shared" si="432"/>
        <v>42658</v>
      </c>
      <c r="F13846" s="32">
        <f t="shared" si="433"/>
        <v>289</v>
      </c>
      <c r="G13846" s="6">
        <v>0.35416666666666669</v>
      </c>
      <c r="H13846" s="2">
        <v>17.075140000000001</v>
      </c>
      <c r="I13846" s="2">
        <v>101.928</v>
      </c>
      <c r="J13846" s="2">
        <v>96.338220000000007</v>
      </c>
      <c r="K13846" s="2">
        <v>0.54935210000000001</v>
      </c>
      <c r="L13846" s="2">
        <v>21.659610000000001</v>
      </c>
      <c r="M13846">
        <v>3.1891370000000001</v>
      </c>
    </row>
    <row r="13847" spans="1:13" ht="15.6">
      <c r="A13847" s="12">
        <v>289</v>
      </c>
      <c r="B13847" s="9">
        <v>2016</v>
      </c>
      <c r="C13847" s="9">
        <v>10</v>
      </c>
      <c r="D13847" s="9">
        <v>15</v>
      </c>
      <c r="E13847" s="30">
        <f t="shared" si="432"/>
        <v>42658</v>
      </c>
      <c r="F13847" s="32">
        <f t="shared" si="433"/>
        <v>289</v>
      </c>
      <c r="G13847" s="6">
        <v>0.375</v>
      </c>
      <c r="H13847" s="2">
        <v>17.385159999999999</v>
      </c>
      <c r="I13847" s="2">
        <v>101.93819999999999</v>
      </c>
      <c r="J13847" s="2">
        <v>95.312420000000003</v>
      </c>
      <c r="K13847" s="2">
        <v>1.088454</v>
      </c>
      <c r="L13847" s="2">
        <v>38.073909999999998</v>
      </c>
      <c r="M13847">
        <v>5.2457399999999996</v>
      </c>
    </row>
    <row r="13848" spans="1:13" ht="15.6">
      <c r="A13848" s="12">
        <v>289</v>
      </c>
      <c r="B13848" s="9">
        <v>2016</v>
      </c>
      <c r="C13848" s="9">
        <v>10</v>
      </c>
      <c r="D13848" s="9">
        <v>15</v>
      </c>
      <c r="E13848" s="30">
        <f t="shared" si="432"/>
        <v>42658</v>
      </c>
      <c r="F13848" s="32">
        <f t="shared" si="433"/>
        <v>289</v>
      </c>
      <c r="G13848" s="6">
        <v>0.39583333333333331</v>
      </c>
      <c r="H13848" s="2">
        <v>17.677070000000001</v>
      </c>
      <c r="I13848" s="2">
        <v>101.9187</v>
      </c>
      <c r="J13848" s="2">
        <v>92.559839999999994</v>
      </c>
      <c r="K13848" s="2">
        <v>0.67555339999999997</v>
      </c>
      <c r="L13848" s="2">
        <v>102.6395</v>
      </c>
      <c r="M13848">
        <v>12.58615</v>
      </c>
    </row>
    <row r="13849" spans="1:13" ht="15.6">
      <c r="A13849" s="12">
        <v>289</v>
      </c>
      <c r="B13849" s="9">
        <v>2016</v>
      </c>
      <c r="C13849" s="9">
        <v>10</v>
      </c>
      <c r="D13849" s="9">
        <v>15</v>
      </c>
      <c r="E13849" s="30">
        <f t="shared" si="432"/>
        <v>42658</v>
      </c>
      <c r="F13849" s="32">
        <f t="shared" si="433"/>
        <v>289</v>
      </c>
      <c r="G13849" s="6">
        <v>0.41666666666666669</v>
      </c>
      <c r="H13849" s="2">
        <v>18.418240000000001</v>
      </c>
      <c r="I13849" s="2">
        <v>101.8814</v>
      </c>
      <c r="J13849" s="2">
        <v>88.14922</v>
      </c>
      <c r="K13849" s="2">
        <v>0.95570860000000002</v>
      </c>
      <c r="L13849" s="2">
        <v>212.20570000000001</v>
      </c>
      <c r="M13849">
        <v>26.285049999999998</v>
      </c>
    </row>
    <row r="13850" spans="1:13" ht="15.6">
      <c r="A13850" s="12">
        <v>289</v>
      </c>
      <c r="B13850" s="9">
        <v>2016</v>
      </c>
      <c r="C13850" s="9">
        <v>10</v>
      </c>
      <c r="D13850" s="9">
        <v>15</v>
      </c>
      <c r="E13850" s="30">
        <f t="shared" si="432"/>
        <v>42658</v>
      </c>
      <c r="F13850" s="32">
        <f t="shared" si="433"/>
        <v>289</v>
      </c>
      <c r="G13850" s="6">
        <v>0.4375</v>
      </c>
      <c r="H13850" s="2">
        <v>18.69641</v>
      </c>
      <c r="I13850" s="2">
        <v>101.8751</v>
      </c>
      <c r="J13850" s="2">
        <v>84.261619999999994</v>
      </c>
      <c r="K13850" s="2">
        <v>1.0790660000000001</v>
      </c>
      <c r="L13850" s="2">
        <v>111.8013</v>
      </c>
      <c r="M13850">
        <v>14.157920000000001</v>
      </c>
    </row>
    <row r="13851" spans="1:13" ht="15.6">
      <c r="A13851" s="12">
        <v>289</v>
      </c>
      <c r="B13851" s="9">
        <v>2016</v>
      </c>
      <c r="C13851" s="9">
        <v>10</v>
      </c>
      <c r="D13851" s="9">
        <v>15</v>
      </c>
      <c r="E13851" s="30">
        <f t="shared" si="432"/>
        <v>42658</v>
      </c>
      <c r="F13851" s="32">
        <f t="shared" si="433"/>
        <v>289</v>
      </c>
      <c r="G13851" s="6">
        <v>0.45833333333333331</v>
      </c>
      <c r="H13851" s="2">
        <v>18.689109999999999</v>
      </c>
      <c r="I13851" s="2">
        <v>101.8456</v>
      </c>
      <c r="J13851" s="2">
        <v>83.439769999999996</v>
      </c>
      <c r="K13851" s="2">
        <v>0.83255389999999996</v>
      </c>
      <c r="L13851" s="2">
        <v>48.702730000000003</v>
      </c>
      <c r="M13851">
        <v>6.5835879999999998</v>
      </c>
    </row>
    <row r="13852" spans="1:13" ht="15.6">
      <c r="A13852" s="12">
        <v>289</v>
      </c>
      <c r="B13852" s="9">
        <v>2016</v>
      </c>
      <c r="C13852" s="9">
        <v>10</v>
      </c>
      <c r="D13852" s="9">
        <v>15</v>
      </c>
      <c r="E13852" s="30">
        <f t="shared" si="432"/>
        <v>42658</v>
      </c>
      <c r="F13852" s="32">
        <f t="shared" si="433"/>
        <v>289</v>
      </c>
      <c r="G13852" s="6">
        <v>0.47916666666666669</v>
      </c>
      <c r="H13852" s="2">
        <v>18.91103</v>
      </c>
      <c r="I13852" s="2">
        <v>101.80459999999999</v>
      </c>
      <c r="J13852" s="2">
        <v>82.571110000000004</v>
      </c>
      <c r="K13852" s="2">
        <v>0.92989219999999995</v>
      </c>
      <c r="L13852" s="2">
        <v>56.17004</v>
      </c>
      <c r="M13852">
        <v>7.2597110000000002</v>
      </c>
    </row>
    <row r="13853" spans="1:13" ht="15.6">
      <c r="A13853" s="12">
        <v>289</v>
      </c>
      <c r="B13853" s="9">
        <v>2016</v>
      </c>
      <c r="C13853" s="9">
        <v>10</v>
      </c>
      <c r="D13853" s="9">
        <v>15</v>
      </c>
      <c r="E13853" s="30">
        <f t="shared" si="432"/>
        <v>42658</v>
      </c>
      <c r="F13853" s="32">
        <f t="shared" si="433"/>
        <v>289</v>
      </c>
      <c r="G13853" s="6">
        <v>0.5</v>
      </c>
      <c r="H13853" s="2">
        <v>19.173749999999998</v>
      </c>
      <c r="I13853" s="2">
        <v>101.78789999999999</v>
      </c>
      <c r="J13853" s="2">
        <v>81.643870000000007</v>
      </c>
      <c r="K13853" s="2">
        <v>0.40680179999999999</v>
      </c>
      <c r="L13853" s="2">
        <v>56.929270000000002</v>
      </c>
      <c r="M13853">
        <v>6.5263590000000002</v>
      </c>
    </row>
    <row r="13854" spans="1:13" ht="15.6">
      <c r="A13854" s="12">
        <v>289</v>
      </c>
      <c r="B13854" s="9">
        <v>2016</v>
      </c>
      <c r="C13854" s="9">
        <v>10</v>
      </c>
      <c r="D13854" s="9">
        <v>15</v>
      </c>
      <c r="E13854" s="30">
        <f t="shared" si="432"/>
        <v>42658</v>
      </c>
      <c r="F13854" s="32">
        <f t="shared" si="433"/>
        <v>289</v>
      </c>
      <c r="G13854" s="6">
        <v>0.52083333333333337</v>
      </c>
      <c r="H13854" s="2">
        <v>19.38851</v>
      </c>
      <c r="I13854" s="2">
        <v>101.7611</v>
      </c>
      <c r="J13854" s="2">
        <v>81.673469999999995</v>
      </c>
      <c r="K13854" s="2">
        <v>0.5229528</v>
      </c>
      <c r="L13854" s="2">
        <v>74.025509999999997</v>
      </c>
      <c r="M13854">
        <v>8.0079480000000007</v>
      </c>
    </row>
    <row r="13855" spans="1:13" ht="15.6">
      <c r="A13855" s="12">
        <v>289</v>
      </c>
      <c r="B13855" s="9">
        <v>2016</v>
      </c>
      <c r="C13855" s="9">
        <v>10</v>
      </c>
      <c r="D13855" s="9">
        <v>15</v>
      </c>
      <c r="E13855" s="30">
        <f t="shared" si="432"/>
        <v>42658</v>
      </c>
      <c r="F13855" s="32">
        <f t="shared" si="433"/>
        <v>289</v>
      </c>
      <c r="G13855" s="6">
        <v>0.54166666666666663</v>
      </c>
      <c r="H13855" s="2">
        <v>19.578569999999999</v>
      </c>
      <c r="I13855" s="2">
        <v>101.7281</v>
      </c>
      <c r="J13855" s="2">
        <v>82.072460000000007</v>
      </c>
      <c r="K13855" s="2">
        <v>0.7622314</v>
      </c>
      <c r="L13855" s="2">
        <v>71.334370000000007</v>
      </c>
      <c r="M13855">
        <v>7.3870310000000003</v>
      </c>
    </row>
    <row r="13856" spans="1:13" ht="15.6">
      <c r="A13856" s="12">
        <v>289</v>
      </c>
      <c r="B13856" s="9">
        <v>2016</v>
      </c>
      <c r="C13856" s="9">
        <v>10</v>
      </c>
      <c r="D13856" s="9">
        <v>15</v>
      </c>
      <c r="E13856" s="30">
        <f t="shared" si="432"/>
        <v>42658</v>
      </c>
      <c r="F13856" s="32">
        <f t="shared" si="433"/>
        <v>289</v>
      </c>
      <c r="G13856" s="6">
        <v>0.5625</v>
      </c>
      <c r="H13856" s="2">
        <v>19.59609</v>
      </c>
      <c r="I13856" s="2">
        <v>101.6887</v>
      </c>
      <c r="J13856" s="2">
        <v>83.688649999999996</v>
      </c>
      <c r="K13856" s="2">
        <v>0.49795349999999999</v>
      </c>
      <c r="L13856" s="2">
        <v>72.032669999999996</v>
      </c>
      <c r="M13856">
        <v>7.0588069999999998</v>
      </c>
    </row>
    <row r="13857" spans="1:13" ht="15.6">
      <c r="A13857" s="12">
        <v>289</v>
      </c>
      <c r="B13857" s="9">
        <v>2016</v>
      </c>
      <c r="C13857" s="9">
        <v>10</v>
      </c>
      <c r="D13857" s="9">
        <v>15</v>
      </c>
      <c r="E13857" s="30">
        <f t="shared" si="432"/>
        <v>42658</v>
      </c>
      <c r="F13857" s="32">
        <f t="shared" si="433"/>
        <v>289</v>
      </c>
      <c r="G13857" s="6">
        <v>0.58333333333333337</v>
      </c>
      <c r="H13857" s="2">
        <v>19.681419999999999</v>
      </c>
      <c r="I13857" s="2">
        <v>101.6493</v>
      </c>
      <c r="J13857" s="2">
        <v>84.248630000000006</v>
      </c>
      <c r="K13857" s="2">
        <v>0.44300640000000002</v>
      </c>
      <c r="L13857" s="2">
        <v>77.151430000000005</v>
      </c>
      <c r="M13857">
        <v>7.303248</v>
      </c>
    </row>
    <row r="13858" spans="1:13" ht="15.6">
      <c r="A13858" s="12">
        <v>289</v>
      </c>
      <c r="B13858" s="9">
        <v>2016</v>
      </c>
      <c r="C13858" s="9">
        <v>10</v>
      </c>
      <c r="D13858" s="9">
        <v>15</v>
      </c>
      <c r="E13858" s="30">
        <f t="shared" si="432"/>
        <v>42658</v>
      </c>
      <c r="F13858" s="32">
        <f t="shared" si="433"/>
        <v>289</v>
      </c>
      <c r="G13858" s="6">
        <v>0.60416666666666663</v>
      </c>
      <c r="H13858" s="2">
        <v>19.925640000000001</v>
      </c>
      <c r="I13858" s="2">
        <v>101.6165</v>
      </c>
      <c r="J13858" s="2">
        <v>84.889279999999999</v>
      </c>
      <c r="K13858" s="2">
        <v>0.277063</v>
      </c>
      <c r="L13858" s="2">
        <v>74.278840000000002</v>
      </c>
      <c r="M13858">
        <v>7.7677800000000001</v>
      </c>
    </row>
    <row r="13859" spans="1:13" ht="15.6">
      <c r="A13859" s="12">
        <v>289</v>
      </c>
      <c r="B13859" s="9">
        <v>2016</v>
      </c>
      <c r="C13859" s="9">
        <v>10</v>
      </c>
      <c r="D13859" s="9">
        <v>15</v>
      </c>
      <c r="E13859" s="30">
        <f t="shared" si="432"/>
        <v>42658</v>
      </c>
      <c r="F13859" s="32">
        <f t="shared" si="433"/>
        <v>289</v>
      </c>
      <c r="G13859" s="6">
        <v>0.625</v>
      </c>
      <c r="H13859" s="2">
        <v>20.358419999999999</v>
      </c>
      <c r="I13859" s="2">
        <v>101.5899</v>
      </c>
      <c r="J13859" s="2">
        <v>83.573700000000002</v>
      </c>
      <c r="K13859" s="2">
        <v>8.8144500000000001E-2</v>
      </c>
      <c r="L13859" s="2">
        <v>87.50403</v>
      </c>
      <c r="M13859">
        <v>9.7716589999999997</v>
      </c>
    </row>
    <row r="13860" spans="1:13" ht="15.6">
      <c r="A13860" s="12">
        <v>289</v>
      </c>
      <c r="B13860" s="9">
        <v>2016</v>
      </c>
      <c r="C13860" s="9">
        <v>10</v>
      </c>
      <c r="D13860" s="9">
        <v>15</v>
      </c>
      <c r="E13860" s="30">
        <f t="shared" si="432"/>
        <v>42658</v>
      </c>
      <c r="F13860" s="32">
        <f t="shared" si="433"/>
        <v>289</v>
      </c>
      <c r="G13860" s="6">
        <v>0.64583333333333337</v>
      </c>
      <c r="H13860" s="2">
        <v>20.693280000000001</v>
      </c>
      <c r="I13860" s="2">
        <v>101.59</v>
      </c>
      <c r="J13860" s="2">
        <v>82.641459999999995</v>
      </c>
      <c r="K13860" s="2">
        <v>0.35105170000000002</v>
      </c>
      <c r="L13860" s="2">
        <v>88.690809999999999</v>
      </c>
      <c r="M13860">
        <v>9.9972999999999992</v>
      </c>
    </row>
    <row r="13861" spans="1:13" ht="15.6">
      <c r="A13861" s="12">
        <v>289</v>
      </c>
      <c r="B13861" s="9">
        <v>2016</v>
      </c>
      <c r="C13861" s="9">
        <v>10</v>
      </c>
      <c r="D13861" s="9">
        <v>15</v>
      </c>
      <c r="E13861" s="30">
        <f t="shared" si="432"/>
        <v>42658</v>
      </c>
      <c r="F13861" s="32">
        <f t="shared" si="433"/>
        <v>289</v>
      </c>
      <c r="G13861" s="6">
        <v>0.66666666666666663</v>
      </c>
      <c r="H13861" s="2">
        <v>20.898499999999999</v>
      </c>
      <c r="I13861" s="2">
        <v>101.5712</v>
      </c>
      <c r="J13861" s="2">
        <v>82.386560000000003</v>
      </c>
      <c r="K13861" s="2">
        <v>0.13431270000000001</v>
      </c>
      <c r="L13861" s="2">
        <v>77.593149999999994</v>
      </c>
      <c r="M13861">
        <v>8.9054839999999995</v>
      </c>
    </row>
    <row r="13862" spans="1:13" ht="15.6">
      <c r="A13862" s="12">
        <v>289</v>
      </c>
      <c r="B13862" s="9">
        <v>2016</v>
      </c>
      <c r="C13862" s="9">
        <v>10</v>
      </c>
      <c r="D13862" s="9">
        <v>15</v>
      </c>
      <c r="E13862" s="30">
        <f t="shared" si="432"/>
        <v>42658</v>
      </c>
      <c r="F13862" s="32">
        <f t="shared" si="433"/>
        <v>289</v>
      </c>
      <c r="G13862" s="6">
        <v>0.6875</v>
      </c>
      <c r="H13862" s="2">
        <v>20.924620000000001</v>
      </c>
      <c r="I13862" s="2">
        <v>101.5795</v>
      </c>
      <c r="J13862" s="2">
        <v>81.398009999999999</v>
      </c>
      <c r="K13862" s="2">
        <v>0.25049500000000002</v>
      </c>
      <c r="L13862" s="2">
        <v>48.993830000000003</v>
      </c>
      <c r="M13862">
        <v>5.4452100000000003</v>
      </c>
    </row>
    <row r="13863" spans="1:13" ht="15.6">
      <c r="A13863" s="12">
        <v>289</v>
      </c>
      <c r="B13863" s="9">
        <v>2016</v>
      </c>
      <c r="C13863" s="9">
        <v>10</v>
      </c>
      <c r="D13863" s="9">
        <v>15</v>
      </c>
      <c r="E13863" s="30">
        <f t="shared" si="432"/>
        <v>42658</v>
      </c>
      <c r="F13863" s="32">
        <f t="shared" si="433"/>
        <v>289</v>
      </c>
      <c r="G13863" s="6">
        <v>0.70833333333333337</v>
      </c>
      <c r="H13863" s="2">
        <v>20.845389999999998</v>
      </c>
      <c r="I13863" s="2">
        <v>101.5729</v>
      </c>
      <c r="J13863" s="2">
        <v>82.671520000000001</v>
      </c>
      <c r="K13863" s="2">
        <v>3.9907629999999999E-2</v>
      </c>
      <c r="L13863" s="2">
        <v>30.847239999999999</v>
      </c>
      <c r="M13863">
        <v>3.4521310000000001</v>
      </c>
    </row>
    <row r="13864" spans="1:13" ht="15.6">
      <c r="A13864" s="12">
        <v>289</v>
      </c>
      <c r="B13864" s="9">
        <v>2016</v>
      </c>
      <c r="C13864" s="9">
        <v>10</v>
      </c>
      <c r="D13864" s="9">
        <v>15</v>
      </c>
      <c r="E13864" s="30">
        <f t="shared" si="432"/>
        <v>42658</v>
      </c>
      <c r="F13864" s="32">
        <f t="shared" si="433"/>
        <v>289</v>
      </c>
      <c r="G13864" s="6">
        <v>0.72916666666666663</v>
      </c>
      <c r="H13864" s="2">
        <v>20.654160000000001</v>
      </c>
      <c r="I13864" s="2">
        <v>101.56529999999999</v>
      </c>
      <c r="J13864" s="2">
        <v>83.315830000000005</v>
      </c>
      <c r="K13864" s="2">
        <v>2.880125E-2</v>
      </c>
      <c r="L13864" s="2">
        <v>5.2865599999999997</v>
      </c>
      <c r="M13864">
        <v>0.56197070000000005</v>
      </c>
    </row>
    <row r="13865" spans="1:13" ht="15.6">
      <c r="A13865" s="12">
        <v>289</v>
      </c>
      <c r="B13865" s="9">
        <v>2016</v>
      </c>
      <c r="C13865" s="9">
        <v>10</v>
      </c>
      <c r="D13865" s="9">
        <v>15</v>
      </c>
      <c r="E13865" s="30">
        <f t="shared" si="432"/>
        <v>42658</v>
      </c>
      <c r="F13865" s="32">
        <f t="shared" si="433"/>
        <v>289</v>
      </c>
      <c r="G13865" s="6">
        <v>0.75</v>
      </c>
      <c r="H13865" s="2">
        <v>20.36167</v>
      </c>
      <c r="I13865" s="2">
        <v>101.566</v>
      </c>
      <c r="J13865" s="2">
        <v>85.169349999999994</v>
      </c>
      <c r="K13865" s="2">
        <v>0</v>
      </c>
      <c r="L13865" s="2">
        <v>-0.57425890000000002</v>
      </c>
      <c r="M13865">
        <v>6.3712809999999995E-8</v>
      </c>
    </row>
    <row r="13866" spans="1:13" ht="15.6">
      <c r="A13866" s="12">
        <v>289</v>
      </c>
      <c r="B13866" s="9">
        <v>2016</v>
      </c>
      <c r="C13866" s="9">
        <v>10</v>
      </c>
      <c r="D13866" s="9">
        <v>15</v>
      </c>
      <c r="E13866" s="30">
        <f t="shared" si="432"/>
        <v>42658</v>
      </c>
      <c r="F13866" s="32">
        <f t="shared" si="433"/>
        <v>289</v>
      </c>
      <c r="G13866" s="6">
        <v>0.77083333333333337</v>
      </c>
      <c r="H13866" s="2">
        <v>19.938929999999999</v>
      </c>
      <c r="I13866" s="2">
        <v>101.5654</v>
      </c>
      <c r="J13866" s="2">
        <v>88.505759999999995</v>
      </c>
      <c r="K13866" s="2">
        <v>0</v>
      </c>
      <c r="L13866" s="2">
        <v>-1.1088420000000001</v>
      </c>
      <c r="M13866">
        <v>1.5167430000000001E-3</v>
      </c>
    </row>
    <row r="13867" spans="1:13" ht="15.6">
      <c r="A13867" s="12">
        <v>289</v>
      </c>
      <c r="B13867" s="9">
        <v>2016</v>
      </c>
      <c r="C13867" s="9">
        <v>10</v>
      </c>
      <c r="D13867" s="9">
        <v>15</v>
      </c>
      <c r="E13867" s="30">
        <f t="shared" si="432"/>
        <v>42658</v>
      </c>
      <c r="F13867" s="32">
        <f t="shared" si="433"/>
        <v>289</v>
      </c>
      <c r="G13867" s="6">
        <v>0.79166666666666663</v>
      </c>
      <c r="H13867" s="2">
        <v>19.562850000000001</v>
      </c>
      <c r="I13867" s="2">
        <v>101.58929999999999</v>
      </c>
      <c r="J13867" s="2">
        <v>91.567520000000002</v>
      </c>
      <c r="K13867" s="2">
        <v>0</v>
      </c>
      <c r="L13867" s="2">
        <v>-0.59617260000000005</v>
      </c>
      <c r="M13867">
        <v>0.42307450000000002</v>
      </c>
    </row>
    <row r="13868" spans="1:13" ht="15.6">
      <c r="A13868" s="12">
        <v>289</v>
      </c>
      <c r="B13868" s="9">
        <v>2016</v>
      </c>
      <c r="C13868" s="9">
        <v>10</v>
      </c>
      <c r="D13868" s="9">
        <v>15</v>
      </c>
      <c r="E13868" s="30">
        <f t="shared" si="432"/>
        <v>42658</v>
      </c>
      <c r="F13868" s="32">
        <f t="shared" si="433"/>
        <v>289</v>
      </c>
      <c r="G13868" s="6">
        <v>0.8125</v>
      </c>
      <c r="H13868" s="2">
        <v>19.446760000000001</v>
      </c>
      <c r="I13868" s="2">
        <v>101.5894</v>
      </c>
      <c r="J13868" s="2">
        <v>93.065770000000001</v>
      </c>
      <c r="K13868" s="2">
        <v>0</v>
      </c>
      <c r="L13868" s="2">
        <v>-0.58295039999999998</v>
      </c>
      <c r="M13868">
        <v>0.55259789999999998</v>
      </c>
    </row>
    <row r="13869" spans="1:13" ht="15.6">
      <c r="A13869" s="12">
        <v>289</v>
      </c>
      <c r="B13869" s="9">
        <v>2016</v>
      </c>
      <c r="C13869" s="9">
        <v>10</v>
      </c>
      <c r="D13869" s="9">
        <v>15</v>
      </c>
      <c r="E13869" s="30">
        <f t="shared" si="432"/>
        <v>42658</v>
      </c>
      <c r="F13869" s="32">
        <f t="shared" si="433"/>
        <v>289</v>
      </c>
      <c r="G13869" s="6">
        <v>0.83333333333333337</v>
      </c>
      <c r="H13869" s="2">
        <v>19.34581</v>
      </c>
      <c r="I13869" s="2">
        <v>101.61790000000001</v>
      </c>
      <c r="J13869" s="2">
        <v>94.365600000000001</v>
      </c>
      <c r="K13869" s="2">
        <v>0</v>
      </c>
      <c r="L13869" s="2">
        <v>-0.95231399999999999</v>
      </c>
      <c r="M13869">
        <v>0.66443890000000005</v>
      </c>
    </row>
    <row r="13870" spans="1:13" ht="15.6">
      <c r="A13870" s="12">
        <v>289</v>
      </c>
      <c r="B13870" s="9">
        <v>2016</v>
      </c>
      <c r="C13870" s="9">
        <v>10</v>
      </c>
      <c r="D13870" s="9">
        <v>15</v>
      </c>
      <c r="E13870" s="30">
        <f t="shared" si="432"/>
        <v>42658</v>
      </c>
      <c r="F13870" s="32">
        <f t="shared" si="433"/>
        <v>289</v>
      </c>
      <c r="G13870" s="6">
        <v>0.85416666666666663</v>
      </c>
      <c r="H13870" s="2">
        <v>19.304189999999998</v>
      </c>
      <c r="I13870" s="2">
        <v>101.6307</v>
      </c>
      <c r="J13870" s="2">
        <v>94.781970000000001</v>
      </c>
      <c r="K13870" s="2">
        <v>0.1902258</v>
      </c>
      <c r="L13870" s="2">
        <v>1.306446E-2</v>
      </c>
      <c r="M13870">
        <v>0.83439540000000001</v>
      </c>
    </row>
    <row r="13871" spans="1:13" ht="15.6">
      <c r="A13871" s="12">
        <v>289</v>
      </c>
      <c r="B13871" s="9">
        <v>2016</v>
      </c>
      <c r="C13871" s="9">
        <v>10</v>
      </c>
      <c r="D13871" s="9">
        <v>15</v>
      </c>
      <c r="E13871" s="30">
        <f t="shared" si="432"/>
        <v>42658</v>
      </c>
      <c r="F13871" s="32">
        <f t="shared" si="433"/>
        <v>289</v>
      </c>
      <c r="G13871" s="6">
        <v>0.875</v>
      </c>
      <c r="H13871" s="2">
        <v>19.166450000000001</v>
      </c>
      <c r="I13871" s="2">
        <v>101.6622</v>
      </c>
      <c r="J13871" s="2">
        <v>95.141390000000001</v>
      </c>
      <c r="K13871" s="2">
        <v>9.2989970000000005E-2</v>
      </c>
      <c r="L13871" s="2">
        <v>-0.43264839999999999</v>
      </c>
      <c r="M13871">
        <v>0.57973529999999995</v>
      </c>
    </row>
    <row r="13872" spans="1:13" ht="15.6">
      <c r="A13872" s="12">
        <v>289</v>
      </c>
      <c r="B13872" s="9">
        <v>2016</v>
      </c>
      <c r="C13872" s="9">
        <v>10</v>
      </c>
      <c r="D13872" s="9">
        <v>15</v>
      </c>
      <c r="E13872" s="30">
        <f t="shared" si="432"/>
        <v>42658</v>
      </c>
      <c r="F13872" s="32">
        <f t="shared" si="433"/>
        <v>289</v>
      </c>
      <c r="G13872" s="6">
        <v>0.89583333333333337</v>
      </c>
      <c r="H13872" s="2">
        <v>18.963439999999999</v>
      </c>
      <c r="I13872" s="2">
        <v>101.65819999999999</v>
      </c>
      <c r="J13872" s="2">
        <v>96.006399999999999</v>
      </c>
      <c r="K13872" s="2">
        <v>8.8744470000000006E-3</v>
      </c>
      <c r="L13872" s="2">
        <v>-0.36818020000000001</v>
      </c>
      <c r="M13872">
        <v>0.50394740000000005</v>
      </c>
    </row>
    <row r="13873" spans="1:13" ht="15.6">
      <c r="A13873" s="12">
        <v>289</v>
      </c>
      <c r="B13873" s="9">
        <v>2016</v>
      </c>
      <c r="C13873" s="9">
        <v>10</v>
      </c>
      <c r="D13873" s="9">
        <v>15</v>
      </c>
      <c r="E13873" s="30">
        <f t="shared" si="432"/>
        <v>42658</v>
      </c>
      <c r="F13873" s="32">
        <f t="shared" si="433"/>
        <v>289</v>
      </c>
      <c r="G13873" s="6">
        <v>0.91666666666666663</v>
      </c>
      <c r="H13873" s="2">
        <v>18.65193</v>
      </c>
      <c r="I13873" s="2">
        <v>101.6742</v>
      </c>
      <c r="J13873" s="2">
        <v>96.966909999999999</v>
      </c>
      <c r="K13873" s="2">
        <v>0.1442213</v>
      </c>
      <c r="L13873" s="2">
        <v>-0.29674869999999998</v>
      </c>
      <c r="M13873">
        <v>0.56828610000000002</v>
      </c>
    </row>
    <row r="13874" spans="1:13" ht="15.6">
      <c r="A13874" s="12">
        <v>289</v>
      </c>
      <c r="B13874" s="9">
        <v>2016</v>
      </c>
      <c r="C13874" s="9">
        <v>10</v>
      </c>
      <c r="D13874" s="9">
        <v>15</v>
      </c>
      <c r="E13874" s="30">
        <f t="shared" si="432"/>
        <v>42658</v>
      </c>
      <c r="F13874" s="32">
        <f t="shared" si="433"/>
        <v>289</v>
      </c>
      <c r="G13874" s="6">
        <v>0.9375</v>
      </c>
      <c r="H13874" s="2">
        <v>18.518429999999999</v>
      </c>
      <c r="I13874" s="2">
        <v>101.6657</v>
      </c>
      <c r="J13874" s="2">
        <v>97.472210000000004</v>
      </c>
      <c r="K13874" s="2">
        <v>0</v>
      </c>
      <c r="L13874" s="2">
        <v>-0.72074819999999995</v>
      </c>
      <c r="M13874">
        <v>0.62100520000000003</v>
      </c>
    </row>
    <row r="13875" spans="1:13" ht="15.6">
      <c r="A13875" s="12">
        <v>289</v>
      </c>
      <c r="B13875" s="9">
        <v>2016</v>
      </c>
      <c r="C13875" s="9">
        <v>10</v>
      </c>
      <c r="D13875" s="9">
        <v>15</v>
      </c>
      <c r="E13875" s="30">
        <f t="shared" si="432"/>
        <v>42658</v>
      </c>
      <c r="F13875" s="32">
        <f t="shared" si="433"/>
        <v>289</v>
      </c>
      <c r="G13875" s="6">
        <v>0.95833333333333337</v>
      </c>
      <c r="H13875" s="2">
        <v>18.42661</v>
      </c>
      <c r="I13875" s="2">
        <v>101.6491</v>
      </c>
      <c r="J13875" s="2">
        <v>97.747770000000003</v>
      </c>
      <c r="K13875" s="2">
        <v>0</v>
      </c>
      <c r="L13875" s="2">
        <v>-0.52716169999999996</v>
      </c>
      <c r="M13875">
        <v>0.53965719999999995</v>
      </c>
    </row>
    <row r="13876" spans="1:13" ht="15.6">
      <c r="A13876" s="12">
        <v>289</v>
      </c>
      <c r="B13876" s="9">
        <v>2016</v>
      </c>
      <c r="C13876" s="9">
        <v>10</v>
      </c>
      <c r="D13876" s="9">
        <v>15</v>
      </c>
      <c r="E13876" s="30">
        <f t="shared" si="432"/>
        <v>42658</v>
      </c>
      <c r="F13876" s="32">
        <f t="shared" si="433"/>
        <v>289</v>
      </c>
      <c r="G13876" s="6">
        <v>0.97916666666666663</v>
      </c>
      <c r="H13876" s="2">
        <v>18.338290000000001</v>
      </c>
      <c r="I13876" s="2">
        <v>101.64870000000001</v>
      </c>
      <c r="J13876" s="2">
        <v>97.968010000000007</v>
      </c>
      <c r="K13876" s="2">
        <v>0</v>
      </c>
      <c r="L13876" s="2">
        <v>-0.47609489999999999</v>
      </c>
      <c r="M13876">
        <v>0.52046020000000004</v>
      </c>
    </row>
    <row r="13877" spans="1:13" ht="15.6">
      <c r="A13877" s="12">
        <v>290</v>
      </c>
      <c r="B13877" s="9">
        <v>2016</v>
      </c>
      <c r="C13877" s="9">
        <v>10</v>
      </c>
      <c r="D13877" s="9">
        <v>15</v>
      </c>
      <c r="E13877" s="30">
        <f t="shared" si="432"/>
        <v>42658</v>
      </c>
      <c r="F13877" s="32">
        <f t="shared" si="433"/>
        <v>289</v>
      </c>
      <c r="G13877" s="6">
        <v>0</v>
      </c>
      <c r="H13877" s="2">
        <v>18.278130000000001</v>
      </c>
      <c r="I13877" s="2">
        <v>101.6382</v>
      </c>
      <c r="J13877" s="2">
        <v>98.230419999999995</v>
      </c>
      <c r="K13877" s="2">
        <v>0</v>
      </c>
      <c r="L13877" s="2">
        <v>-0.50426470000000001</v>
      </c>
      <c r="M13877">
        <v>0.43473099999999998</v>
      </c>
    </row>
    <row r="13878" spans="1:13" ht="15.6">
      <c r="A13878" s="12">
        <v>290</v>
      </c>
      <c r="B13878" s="9">
        <v>2016</v>
      </c>
      <c r="C13878" s="9">
        <v>10</v>
      </c>
      <c r="D13878" s="9">
        <v>16</v>
      </c>
      <c r="E13878" s="30">
        <f t="shared" si="432"/>
        <v>42659</v>
      </c>
      <c r="F13878" s="32">
        <f t="shared" si="433"/>
        <v>290</v>
      </c>
      <c r="G13878" s="6">
        <v>2.0833333333333332E-2</v>
      </c>
      <c r="H13878" s="2">
        <v>18.171309999999998</v>
      </c>
      <c r="I13878" s="2">
        <v>101.6331</v>
      </c>
      <c r="J13878" s="2">
        <v>98.481300000000005</v>
      </c>
      <c r="K13878" s="2">
        <v>0</v>
      </c>
      <c r="L13878" s="2">
        <v>-0.53938699999999995</v>
      </c>
      <c r="M13878">
        <v>0.48020889999999999</v>
      </c>
    </row>
    <row r="13879" spans="1:13" ht="15.6">
      <c r="A13879" s="12">
        <v>290</v>
      </c>
      <c r="B13879" s="9">
        <v>2016</v>
      </c>
      <c r="C13879" s="9">
        <v>10</v>
      </c>
      <c r="D13879" s="9">
        <v>16</v>
      </c>
      <c r="E13879" s="30">
        <f t="shared" si="432"/>
        <v>42659</v>
      </c>
      <c r="F13879" s="32">
        <f t="shared" si="433"/>
        <v>290</v>
      </c>
      <c r="G13879" s="6">
        <v>4.1666666666666664E-2</v>
      </c>
      <c r="H13879" s="2">
        <v>18.106649999999998</v>
      </c>
      <c r="I13879" s="2">
        <v>101.6129</v>
      </c>
      <c r="J13879" s="2">
        <v>98.692830000000001</v>
      </c>
      <c r="K13879" s="2">
        <v>0</v>
      </c>
      <c r="L13879" s="2">
        <v>-0.4511618</v>
      </c>
      <c r="M13879">
        <v>0.52383860000000004</v>
      </c>
    </row>
    <row r="13880" spans="1:13" ht="15.6">
      <c r="A13880" s="12">
        <v>290</v>
      </c>
      <c r="B13880" s="9">
        <v>2016</v>
      </c>
      <c r="C13880" s="9">
        <v>10</v>
      </c>
      <c r="D13880" s="9">
        <v>16</v>
      </c>
      <c r="E13880" s="30">
        <f t="shared" si="432"/>
        <v>42659</v>
      </c>
      <c r="F13880" s="32">
        <f t="shared" si="433"/>
        <v>290</v>
      </c>
      <c r="G13880" s="6">
        <v>6.25E-2</v>
      </c>
      <c r="H13880" s="2">
        <v>18.039020000000001</v>
      </c>
      <c r="I13880" s="2">
        <v>101.61279999999999</v>
      </c>
      <c r="J13880" s="2">
        <v>98.867689999999996</v>
      </c>
      <c r="K13880" s="2">
        <v>0</v>
      </c>
      <c r="L13880" s="2">
        <v>-0.46846769999999999</v>
      </c>
      <c r="M13880">
        <v>0.4936875</v>
      </c>
    </row>
    <row r="13881" spans="1:13" ht="15.6">
      <c r="A13881" s="12">
        <v>290</v>
      </c>
      <c r="B13881" s="9">
        <v>2016</v>
      </c>
      <c r="C13881" s="9">
        <v>10</v>
      </c>
      <c r="D13881" s="9">
        <v>16</v>
      </c>
      <c r="E13881" s="30">
        <f t="shared" si="432"/>
        <v>42659</v>
      </c>
      <c r="F13881" s="32">
        <f t="shared" si="433"/>
        <v>290</v>
      </c>
      <c r="G13881" s="6">
        <v>8.3333333333333329E-2</v>
      </c>
      <c r="H13881" s="2">
        <v>18.001429999999999</v>
      </c>
      <c r="I13881" s="2">
        <v>101.61360000000001</v>
      </c>
      <c r="J13881" s="2">
        <v>98.995050000000006</v>
      </c>
      <c r="K13881" s="2">
        <v>0</v>
      </c>
      <c r="L13881" s="2">
        <v>-0.41773690000000002</v>
      </c>
      <c r="M13881">
        <v>0.47903509999999999</v>
      </c>
    </row>
    <row r="13882" spans="1:13" ht="15.6">
      <c r="A13882" s="12">
        <v>290</v>
      </c>
      <c r="B13882" s="9">
        <v>2016</v>
      </c>
      <c r="C13882" s="9">
        <v>10</v>
      </c>
      <c r="D13882" s="9">
        <v>16</v>
      </c>
      <c r="E13882" s="30">
        <f t="shared" si="432"/>
        <v>42659</v>
      </c>
      <c r="F13882" s="32">
        <f t="shared" si="433"/>
        <v>290</v>
      </c>
      <c r="G13882" s="6">
        <v>0.10416666666666667</v>
      </c>
      <c r="H13882" s="2">
        <v>17.95673</v>
      </c>
      <c r="I13882" s="2">
        <v>101.6133</v>
      </c>
      <c r="J13882" s="2">
        <v>99.092169999999996</v>
      </c>
      <c r="K13882" s="2">
        <v>0.22163959999999999</v>
      </c>
      <c r="L13882" s="2">
        <v>-0.31915719999999997</v>
      </c>
      <c r="M13882">
        <v>0.40660819999999998</v>
      </c>
    </row>
    <row r="13883" spans="1:13" ht="15.6">
      <c r="A13883" s="12">
        <v>290</v>
      </c>
      <c r="B13883" s="9">
        <v>2016</v>
      </c>
      <c r="C13883" s="9">
        <v>10</v>
      </c>
      <c r="D13883" s="9">
        <v>16</v>
      </c>
      <c r="E13883" s="30">
        <f t="shared" si="432"/>
        <v>42659</v>
      </c>
      <c r="F13883" s="32">
        <f t="shared" si="433"/>
        <v>290</v>
      </c>
      <c r="G13883" s="6">
        <v>0.125</v>
      </c>
      <c r="H13883" s="2">
        <v>17.921289999999999</v>
      </c>
      <c r="I13883" s="2">
        <v>101.58759999999999</v>
      </c>
      <c r="J13883" s="2">
        <v>99.165880000000001</v>
      </c>
      <c r="K13883" s="2">
        <v>3.9907690000000003E-2</v>
      </c>
      <c r="L13883" s="2">
        <v>-0.39856459999999999</v>
      </c>
      <c r="M13883">
        <v>0.41233530000000002</v>
      </c>
    </row>
    <row r="13884" spans="1:13" ht="15.6">
      <c r="A13884" s="12">
        <v>290</v>
      </c>
      <c r="B13884" s="9">
        <v>2016</v>
      </c>
      <c r="C13884" s="9">
        <v>10</v>
      </c>
      <c r="D13884" s="9">
        <v>16</v>
      </c>
      <c r="E13884" s="30">
        <f t="shared" si="432"/>
        <v>42659</v>
      </c>
      <c r="F13884" s="32">
        <f t="shared" si="433"/>
        <v>290</v>
      </c>
      <c r="G13884" s="6">
        <v>0.14583333333333334</v>
      </c>
      <c r="H13884" s="2">
        <v>17.871829999999999</v>
      </c>
      <c r="I13884" s="2">
        <v>101.58320000000001</v>
      </c>
      <c r="J13884" s="2">
        <v>99.222269999999995</v>
      </c>
      <c r="K13884" s="2">
        <v>0</v>
      </c>
      <c r="L13884" s="2">
        <v>-0.37599670000000002</v>
      </c>
      <c r="M13884">
        <v>0.39043689999999998</v>
      </c>
    </row>
    <row r="13885" spans="1:13" ht="15.6">
      <c r="A13885" s="12">
        <v>290</v>
      </c>
      <c r="B13885" s="9">
        <v>2016</v>
      </c>
      <c r="C13885" s="9">
        <v>10</v>
      </c>
      <c r="D13885" s="9">
        <v>16</v>
      </c>
      <c r="E13885" s="30">
        <f t="shared" si="432"/>
        <v>42659</v>
      </c>
      <c r="F13885" s="32">
        <f t="shared" si="433"/>
        <v>290</v>
      </c>
      <c r="G13885" s="6">
        <v>0.16666666666666666</v>
      </c>
      <c r="H13885" s="2">
        <v>17.810379999999999</v>
      </c>
      <c r="I13885" s="2">
        <v>101.58629999999999</v>
      </c>
      <c r="J13885" s="2">
        <v>99.265630000000002</v>
      </c>
      <c r="K13885" s="2">
        <v>8.9669299999999993E-2</v>
      </c>
      <c r="L13885" s="2">
        <v>-0.45336910000000002</v>
      </c>
      <c r="M13885">
        <v>0.39498559999999999</v>
      </c>
    </row>
    <row r="13886" spans="1:13" ht="15.6">
      <c r="A13886" s="12">
        <v>290</v>
      </c>
      <c r="B13886" s="9">
        <v>2016</v>
      </c>
      <c r="C13886" s="9">
        <v>10</v>
      </c>
      <c r="D13886" s="9">
        <v>16</v>
      </c>
      <c r="E13886" s="30">
        <f t="shared" si="432"/>
        <v>42659</v>
      </c>
      <c r="F13886" s="32">
        <f t="shared" si="433"/>
        <v>290</v>
      </c>
      <c r="G13886" s="6">
        <v>0.1875</v>
      </c>
      <c r="H13886" s="2">
        <v>17.779029999999999</v>
      </c>
      <c r="I13886" s="2">
        <v>101.58580000000001</v>
      </c>
      <c r="J13886" s="2">
        <v>99.307929999999999</v>
      </c>
      <c r="K13886" s="2">
        <v>0.1751451</v>
      </c>
      <c r="L13886" s="2">
        <v>-0.45336900000000002</v>
      </c>
      <c r="M13886">
        <v>0.43861090000000003</v>
      </c>
    </row>
    <row r="13887" spans="1:13" ht="15.6">
      <c r="A13887" s="12">
        <v>290</v>
      </c>
      <c r="B13887" s="9">
        <v>2016</v>
      </c>
      <c r="C13887" s="9">
        <v>10</v>
      </c>
      <c r="D13887" s="9">
        <v>16</v>
      </c>
      <c r="E13887" s="30">
        <f t="shared" si="432"/>
        <v>42659</v>
      </c>
      <c r="F13887" s="32">
        <f t="shared" si="433"/>
        <v>290</v>
      </c>
      <c r="G13887" s="6">
        <v>0.20833333333333334</v>
      </c>
      <c r="H13887" s="2">
        <v>17.74438</v>
      </c>
      <c r="I13887" s="2">
        <v>101.60680000000001</v>
      </c>
      <c r="J13887" s="2">
        <v>99.343699999999998</v>
      </c>
      <c r="K13887" s="2">
        <v>0</v>
      </c>
      <c r="L13887" s="2">
        <v>-0.48815380000000003</v>
      </c>
      <c r="M13887">
        <v>0.5075035</v>
      </c>
    </row>
    <row r="13888" spans="1:13" ht="15.6">
      <c r="A13888" s="12">
        <v>290</v>
      </c>
      <c r="B13888" s="9">
        <v>2016</v>
      </c>
      <c r="C13888" s="9">
        <v>10</v>
      </c>
      <c r="D13888" s="9">
        <v>16</v>
      </c>
      <c r="E13888" s="30">
        <f t="shared" si="432"/>
        <v>42659</v>
      </c>
      <c r="F13888" s="32">
        <f t="shared" si="433"/>
        <v>290</v>
      </c>
      <c r="G13888" s="6">
        <v>0.22916666666666666</v>
      </c>
      <c r="H13888" s="2">
        <v>17.77524</v>
      </c>
      <c r="I13888" s="2">
        <v>101.6129</v>
      </c>
      <c r="J13888" s="2">
        <v>99.367840000000001</v>
      </c>
      <c r="K13888" s="2">
        <v>0</v>
      </c>
      <c r="L13888" s="2">
        <v>-0.4462469</v>
      </c>
      <c r="M13888">
        <v>0.60183220000000004</v>
      </c>
    </row>
    <row r="13889" spans="1:13" ht="15.6">
      <c r="A13889" s="12">
        <v>290</v>
      </c>
      <c r="B13889" s="9">
        <v>2016</v>
      </c>
      <c r="C13889" s="9">
        <v>10</v>
      </c>
      <c r="D13889" s="9">
        <v>16</v>
      </c>
      <c r="E13889" s="30">
        <f t="shared" si="432"/>
        <v>42659</v>
      </c>
      <c r="F13889" s="32">
        <f t="shared" si="433"/>
        <v>290</v>
      </c>
      <c r="G13889" s="6">
        <v>0.25</v>
      </c>
      <c r="H13889" s="2">
        <v>17.788910000000001</v>
      </c>
      <c r="I13889" s="2">
        <v>101.617</v>
      </c>
      <c r="J13889" s="2">
        <v>99.389129999999994</v>
      </c>
      <c r="K13889" s="2">
        <v>0</v>
      </c>
      <c r="L13889" s="2">
        <v>-0.43148510000000001</v>
      </c>
      <c r="M13889">
        <v>0.64192059999999995</v>
      </c>
    </row>
    <row r="13890" spans="1:13" ht="15.6">
      <c r="A13890" s="12">
        <v>290</v>
      </c>
      <c r="B13890" s="9">
        <v>2016</v>
      </c>
      <c r="C13890" s="9">
        <v>10</v>
      </c>
      <c r="D13890" s="9">
        <v>16</v>
      </c>
      <c r="E13890" s="30">
        <f t="shared" si="432"/>
        <v>42659</v>
      </c>
      <c r="F13890" s="32">
        <f t="shared" si="433"/>
        <v>290</v>
      </c>
      <c r="G13890" s="6">
        <v>0.27083333333333331</v>
      </c>
      <c r="H13890" s="2">
        <v>17.768260000000001</v>
      </c>
      <c r="I13890" s="2">
        <v>101.6353</v>
      </c>
      <c r="J13890" s="2">
        <v>99.401889999999995</v>
      </c>
      <c r="K13890" s="2">
        <v>0</v>
      </c>
      <c r="L13890" s="2">
        <v>1.3107409999999999</v>
      </c>
      <c r="M13890">
        <v>0.72310680000000005</v>
      </c>
    </row>
    <row r="13891" spans="1:13" ht="15.6">
      <c r="A13891" s="12">
        <v>290</v>
      </c>
      <c r="B13891" s="9">
        <v>2016</v>
      </c>
      <c r="C13891" s="9">
        <v>10</v>
      </c>
      <c r="D13891" s="9">
        <v>16</v>
      </c>
      <c r="E13891" s="30">
        <f t="shared" si="432"/>
        <v>42659</v>
      </c>
      <c r="F13891" s="32">
        <f t="shared" si="433"/>
        <v>290</v>
      </c>
      <c r="G13891" s="6">
        <v>0.29166666666666669</v>
      </c>
      <c r="H13891" s="2">
        <v>17.84872</v>
      </c>
      <c r="I13891" s="2">
        <v>101.6814</v>
      </c>
      <c r="J13891" s="2">
        <v>99.444730000000007</v>
      </c>
      <c r="K13891" s="2">
        <v>0.31021900000000002</v>
      </c>
      <c r="L13891" s="2">
        <v>10.66085</v>
      </c>
      <c r="M13891">
        <v>1.763549</v>
      </c>
    </row>
    <row r="13892" spans="1:13" ht="15.6">
      <c r="A13892" s="12">
        <v>290</v>
      </c>
      <c r="B13892" s="9">
        <v>2016</v>
      </c>
      <c r="C13892" s="9">
        <v>10</v>
      </c>
      <c r="D13892" s="9">
        <v>16</v>
      </c>
      <c r="E13892" s="30">
        <f t="shared" si="432"/>
        <v>42659</v>
      </c>
      <c r="F13892" s="32">
        <f t="shared" si="433"/>
        <v>290</v>
      </c>
      <c r="G13892" s="6">
        <v>0.3125</v>
      </c>
      <c r="H13892" s="2">
        <v>17.9725</v>
      </c>
      <c r="I13892" s="2">
        <v>101.71250000000001</v>
      </c>
      <c r="J13892" s="2">
        <v>99.480710000000002</v>
      </c>
      <c r="K13892" s="2">
        <v>3.266667E-4</v>
      </c>
      <c r="L13892" s="2">
        <v>36.510620000000003</v>
      </c>
      <c r="M13892">
        <v>4.788716</v>
      </c>
    </row>
    <row r="13893" spans="1:13" ht="15.6">
      <c r="A13893" s="12">
        <v>290</v>
      </c>
      <c r="B13893" s="9">
        <v>2016</v>
      </c>
      <c r="C13893" s="9">
        <v>10</v>
      </c>
      <c r="D13893" s="9">
        <v>16</v>
      </c>
      <c r="E13893" s="30">
        <f t="shared" si="432"/>
        <v>42659</v>
      </c>
      <c r="F13893" s="32">
        <f t="shared" si="433"/>
        <v>290</v>
      </c>
      <c r="G13893" s="6">
        <v>0.33333333333333331</v>
      </c>
      <c r="H13893" s="2">
        <v>18.210830000000001</v>
      </c>
      <c r="I13893" s="2">
        <v>101.7319</v>
      </c>
      <c r="J13893" s="2">
        <v>99.501159999999999</v>
      </c>
      <c r="K13893" s="2">
        <v>0.32257819999999998</v>
      </c>
      <c r="L13893" s="2">
        <v>74.417100000000005</v>
      </c>
      <c r="M13893">
        <v>9.5185110000000002</v>
      </c>
    </row>
    <row r="13894" spans="1:13" ht="15.6">
      <c r="A13894" s="12">
        <v>290</v>
      </c>
      <c r="B13894" s="9">
        <v>2016</v>
      </c>
      <c r="C13894" s="9">
        <v>10</v>
      </c>
      <c r="D13894" s="9">
        <v>16</v>
      </c>
      <c r="E13894" s="30">
        <f t="shared" ref="E13894:E13957" si="434">DATE(B13894,C13894,D13894)</f>
        <v>42659</v>
      </c>
      <c r="F13894" s="32">
        <f t="shared" ref="F13894:F13957" si="435">E13894-DATE(YEAR(E13894),1,0)</f>
        <v>290</v>
      </c>
      <c r="G13894" s="6">
        <v>0.35416666666666669</v>
      </c>
      <c r="H13894" s="2">
        <v>18.29224</v>
      </c>
      <c r="I13894" s="2">
        <v>101.767</v>
      </c>
      <c r="J13894" s="2">
        <v>99.406599999999997</v>
      </c>
      <c r="K13894" s="2">
        <v>1.052038</v>
      </c>
      <c r="L13894" s="2">
        <v>75.691770000000005</v>
      </c>
      <c r="M13894">
        <v>9.6146100000000008</v>
      </c>
    </row>
    <row r="13895" spans="1:13" ht="15.6">
      <c r="A13895" s="12">
        <v>290</v>
      </c>
      <c r="B13895" s="9">
        <v>2016</v>
      </c>
      <c r="C13895" s="9">
        <v>10</v>
      </c>
      <c r="D13895" s="9">
        <v>16</v>
      </c>
      <c r="E13895" s="30">
        <f t="shared" si="434"/>
        <v>42659</v>
      </c>
      <c r="F13895" s="32">
        <f t="shared" si="435"/>
        <v>290</v>
      </c>
      <c r="G13895" s="6">
        <v>0.375</v>
      </c>
      <c r="H13895" s="2">
        <v>18.533930000000002</v>
      </c>
      <c r="I13895" s="2">
        <v>101.77370000000001</v>
      </c>
      <c r="J13895" s="2">
        <v>98.277240000000006</v>
      </c>
      <c r="K13895" s="2">
        <v>1.9673590000000001</v>
      </c>
      <c r="L13895" s="2">
        <v>144.4402</v>
      </c>
      <c r="M13895">
        <v>17.819739999999999</v>
      </c>
    </row>
    <row r="13896" spans="1:13" ht="15.6">
      <c r="A13896" s="12">
        <v>290</v>
      </c>
      <c r="B13896" s="9">
        <v>2016</v>
      </c>
      <c r="C13896" s="9">
        <v>10</v>
      </c>
      <c r="D13896" s="9">
        <v>16</v>
      </c>
      <c r="E13896" s="30">
        <f t="shared" si="434"/>
        <v>42659</v>
      </c>
      <c r="F13896" s="32">
        <f t="shared" si="435"/>
        <v>290</v>
      </c>
      <c r="G13896" s="6">
        <v>0.39583333333333331</v>
      </c>
      <c r="H13896" s="2">
        <v>18.773430000000001</v>
      </c>
      <c r="I13896" s="2">
        <v>101.79470000000001</v>
      </c>
      <c r="J13896" s="2">
        <v>95.690250000000006</v>
      </c>
      <c r="K13896" s="2">
        <v>1.2333350000000001</v>
      </c>
      <c r="L13896" s="2">
        <v>150.4948</v>
      </c>
      <c r="M13896">
        <v>18.116219999999998</v>
      </c>
    </row>
    <row r="13897" spans="1:13" ht="15.6">
      <c r="A13897" s="12">
        <v>290</v>
      </c>
      <c r="B13897" s="9">
        <v>2016</v>
      </c>
      <c r="C13897" s="9">
        <v>10</v>
      </c>
      <c r="D13897" s="9">
        <v>16</v>
      </c>
      <c r="E13897" s="30">
        <f t="shared" si="434"/>
        <v>42659</v>
      </c>
      <c r="F13897" s="32">
        <f t="shared" si="435"/>
        <v>290</v>
      </c>
      <c r="G13897" s="6">
        <v>0.41666666666666669</v>
      </c>
      <c r="H13897" s="2">
        <v>19.7666</v>
      </c>
      <c r="I13897" s="2">
        <v>101.7842</v>
      </c>
      <c r="J13897" s="2">
        <v>90.775899999999993</v>
      </c>
      <c r="K13897" s="2">
        <v>1.2622040000000001</v>
      </c>
      <c r="L13897" s="2">
        <v>396.52260000000001</v>
      </c>
      <c r="M13897">
        <v>53.00262</v>
      </c>
    </row>
    <row r="13898" spans="1:13" ht="15.6">
      <c r="A13898" s="12">
        <v>290</v>
      </c>
      <c r="B13898" s="9">
        <v>2016</v>
      </c>
      <c r="C13898" s="9">
        <v>10</v>
      </c>
      <c r="D13898" s="9">
        <v>16</v>
      </c>
      <c r="E13898" s="30">
        <f t="shared" si="434"/>
        <v>42659</v>
      </c>
      <c r="F13898" s="32">
        <f t="shared" si="435"/>
        <v>290</v>
      </c>
      <c r="G13898" s="6">
        <v>0.4375</v>
      </c>
      <c r="H13898" s="2">
        <v>20.813210000000002</v>
      </c>
      <c r="I13898" s="2">
        <v>101.7513</v>
      </c>
      <c r="J13898" s="2">
        <v>84.096019999999996</v>
      </c>
      <c r="K13898" s="2">
        <v>1.9860260000000001</v>
      </c>
      <c r="L13898" s="2">
        <v>410.291</v>
      </c>
      <c r="M13898">
        <v>53.958350000000003</v>
      </c>
    </row>
    <row r="13899" spans="1:13" ht="15.6">
      <c r="A13899" s="12">
        <v>290</v>
      </c>
      <c r="B13899" s="9">
        <v>2016</v>
      </c>
      <c r="C13899" s="9">
        <v>10</v>
      </c>
      <c r="D13899" s="9">
        <v>16</v>
      </c>
      <c r="E13899" s="30">
        <f t="shared" si="434"/>
        <v>42659</v>
      </c>
      <c r="F13899" s="32">
        <f t="shared" si="435"/>
        <v>290</v>
      </c>
      <c r="G13899" s="6">
        <v>0.45833333333333331</v>
      </c>
      <c r="H13899" s="2">
        <v>21.440529999999999</v>
      </c>
      <c r="I13899" s="2">
        <v>101.7062</v>
      </c>
      <c r="J13899" s="2">
        <v>79.919619999999995</v>
      </c>
      <c r="K13899" s="2">
        <v>1.838565</v>
      </c>
      <c r="L13899" s="2">
        <v>686.98739999999998</v>
      </c>
      <c r="M13899">
        <v>97.256550000000004</v>
      </c>
    </row>
    <row r="13900" spans="1:13" ht="15.6">
      <c r="A13900" s="12">
        <v>290</v>
      </c>
      <c r="B13900" s="9">
        <v>2016</v>
      </c>
      <c r="C13900" s="9">
        <v>10</v>
      </c>
      <c r="D13900" s="9">
        <v>16</v>
      </c>
      <c r="E13900" s="30">
        <f t="shared" si="434"/>
        <v>42659</v>
      </c>
      <c r="F13900" s="32">
        <f t="shared" si="435"/>
        <v>290</v>
      </c>
      <c r="G13900" s="6">
        <v>0.47916666666666669</v>
      </c>
      <c r="H13900" s="2">
        <v>21.701070000000001</v>
      </c>
      <c r="I13900" s="2">
        <v>101.69880000000001</v>
      </c>
      <c r="J13900" s="2">
        <v>78.611729999999994</v>
      </c>
      <c r="K13900" s="2">
        <v>2.2594919999999998</v>
      </c>
      <c r="L13900" s="2">
        <v>430.60160000000002</v>
      </c>
      <c r="M13900">
        <v>56.947650000000003</v>
      </c>
    </row>
    <row r="13901" spans="1:13" ht="15.6">
      <c r="A13901" s="12">
        <v>290</v>
      </c>
      <c r="B13901" s="9">
        <v>2016</v>
      </c>
      <c r="C13901" s="9">
        <v>10</v>
      </c>
      <c r="D13901" s="9">
        <v>16</v>
      </c>
      <c r="E13901" s="30">
        <f t="shared" si="434"/>
        <v>42659</v>
      </c>
      <c r="F13901" s="32">
        <f t="shared" si="435"/>
        <v>290</v>
      </c>
      <c r="G13901" s="6">
        <v>0.5</v>
      </c>
      <c r="H13901" s="2">
        <v>21.689859999999999</v>
      </c>
      <c r="I13901" s="2">
        <v>101.6859</v>
      </c>
      <c r="J13901" s="2">
        <v>77.950500000000005</v>
      </c>
      <c r="K13901" s="2">
        <v>2.2492130000000001</v>
      </c>
      <c r="L13901" s="2">
        <v>507.11790000000002</v>
      </c>
      <c r="M13901">
        <v>70.979839999999996</v>
      </c>
    </row>
    <row r="13902" spans="1:13" ht="15.6">
      <c r="A13902" s="12">
        <v>290</v>
      </c>
      <c r="B13902" s="9">
        <v>2016</v>
      </c>
      <c r="C13902" s="9">
        <v>10</v>
      </c>
      <c r="D13902" s="9">
        <v>16</v>
      </c>
      <c r="E13902" s="30">
        <f t="shared" si="434"/>
        <v>42659</v>
      </c>
      <c r="F13902" s="32">
        <f t="shared" si="435"/>
        <v>290</v>
      </c>
      <c r="G13902" s="6">
        <v>0.52083333333333337</v>
      </c>
      <c r="H13902" s="2">
        <v>22.005389999999998</v>
      </c>
      <c r="I13902" s="2">
        <v>101.64239999999999</v>
      </c>
      <c r="J13902" s="2">
        <v>76.198239999999998</v>
      </c>
      <c r="K13902" s="2">
        <v>2.3382290000000001</v>
      </c>
      <c r="L13902" s="2">
        <v>363.79140000000001</v>
      </c>
      <c r="M13902">
        <v>47.580399999999997</v>
      </c>
    </row>
    <row r="13903" spans="1:13" ht="15.6">
      <c r="A13903" s="12">
        <v>290</v>
      </c>
      <c r="B13903" s="9">
        <v>2016</v>
      </c>
      <c r="C13903" s="9">
        <v>10</v>
      </c>
      <c r="D13903" s="9">
        <v>16</v>
      </c>
      <c r="E13903" s="30">
        <f t="shared" si="434"/>
        <v>42659</v>
      </c>
      <c r="F13903" s="32">
        <f t="shared" si="435"/>
        <v>290</v>
      </c>
      <c r="G13903" s="6">
        <v>0.54166666666666663</v>
      </c>
      <c r="H13903" s="2">
        <v>22.133150000000001</v>
      </c>
      <c r="I13903" s="2">
        <v>101.6035</v>
      </c>
      <c r="J13903" s="2">
        <v>75.069950000000006</v>
      </c>
      <c r="K13903" s="2">
        <v>2.1865000000000001</v>
      </c>
      <c r="L13903" s="2">
        <v>312.13679999999999</v>
      </c>
      <c r="M13903">
        <v>41.60942</v>
      </c>
    </row>
    <row r="13904" spans="1:13" ht="15.6">
      <c r="A13904" s="12">
        <v>290</v>
      </c>
      <c r="B13904" s="9">
        <v>2016</v>
      </c>
      <c r="C13904" s="9">
        <v>10</v>
      </c>
      <c r="D13904" s="9">
        <v>16</v>
      </c>
      <c r="E13904" s="30">
        <f t="shared" si="434"/>
        <v>42659</v>
      </c>
      <c r="F13904" s="32">
        <f t="shared" si="435"/>
        <v>290</v>
      </c>
      <c r="G13904" s="6">
        <v>0.5625</v>
      </c>
      <c r="H13904" s="2">
        <v>22.208760000000002</v>
      </c>
      <c r="I13904" s="2">
        <v>101.571</v>
      </c>
      <c r="J13904" s="2">
        <v>75.476550000000003</v>
      </c>
      <c r="K13904" s="2">
        <v>2.045922</v>
      </c>
      <c r="L13904" s="2">
        <v>291.55399999999997</v>
      </c>
      <c r="M13904">
        <v>38.732570000000003</v>
      </c>
    </row>
    <row r="13905" spans="1:13" ht="15.6">
      <c r="A13905" s="12">
        <v>290</v>
      </c>
      <c r="B13905" s="9">
        <v>2016</v>
      </c>
      <c r="C13905" s="9">
        <v>10</v>
      </c>
      <c r="D13905" s="9">
        <v>16</v>
      </c>
      <c r="E13905" s="30">
        <f t="shared" si="434"/>
        <v>42659</v>
      </c>
      <c r="F13905" s="32">
        <f t="shared" si="435"/>
        <v>290</v>
      </c>
      <c r="G13905" s="6">
        <v>0.58333333333333337</v>
      </c>
      <c r="H13905" s="2">
        <v>22.121780000000001</v>
      </c>
      <c r="I13905" s="2">
        <v>101.5453</v>
      </c>
      <c r="J13905" s="2">
        <v>75.500010000000003</v>
      </c>
      <c r="K13905" s="2">
        <v>2.1686969999999999</v>
      </c>
      <c r="L13905" s="2">
        <v>274.53500000000003</v>
      </c>
      <c r="M13905">
        <v>36.100470000000001</v>
      </c>
    </row>
    <row r="13906" spans="1:13" ht="15.6">
      <c r="A13906" s="12">
        <v>290</v>
      </c>
      <c r="B13906" s="9">
        <v>2016</v>
      </c>
      <c r="C13906" s="9">
        <v>10</v>
      </c>
      <c r="D13906" s="9">
        <v>16</v>
      </c>
      <c r="E13906" s="30">
        <f t="shared" si="434"/>
        <v>42659</v>
      </c>
      <c r="F13906" s="32">
        <f t="shared" si="435"/>
        <v>290</v>
      </c>
      <c r="G13906" s="6">
        <v>0.60416666666666663</v>
      </c>
      <c r="H13906" s="2">
        <v>22.44586</v>
      </c>
      <c r="I13906" s="2">
        <v>101.52460000000001</v>
      </c>
      <c r="J13906" s="2">
        <v>73.870519999999999</v>
      </c>
      <c r="K13906" s="2">
        <v>2.0022950000000002</v>
      </c>
      <c r="L13906" s="2">
        <v>451.65660000000003</v>
      </c>
      <c r="M13906">
        <v>65.695660000000004</v>
      </c>
    </row>
    <row r="13907" spans="1:13" ht="15.6">
      <c r="A13907" s="12">
        <v>290</v>
      </c>
      <c r="B13907" s="9">
        <v>2016</v>
      </c>
      <c r="C13907" s="9">
        <v>10</v>
      </c>
      <c r="D13907" s="9">
        <v>16</v>
      </c>
      <c r="E13907" s="30">
        <f t="shared" si="434"/>
        <v>42659</v>
      </c>
      <c r="F13907" s="32">
        <f t="shared" si="435"/>
        <v>290</v>
      </c>
      <c r="G13907" s="6">
        <v>0.625</v>
      </c>
      <c r="H13907" s="2">
        <v>22.011800000000001</v>
      </c>
      <c r="I13907" s="2">
        <v>101.5325</v>
      </c>
      <c r="J13907" s="2">
        <v>74.819429999999997</v>
      </c>
      <c r="K13907" s="2">
        <v>1.8932169999999999</v>
      </c>
      <c r="L13907" s="2">
        <v>143.1858</v>
      </c>
      <c r="M13907">
        <v>16.61046</v>
      </c>
    </row>
    <row r="13908" spans="1:13" ht="15.6">
      <c r="A13908" s="12">
        <v>290</v>
      </c>
      <c r="B13908" s="9">
        <v>2016</v>
      </c>
      <c r="C13908" s="9">
        <v>10</v>
      </c>
      <c r="D13908" s="9">
        <v>16</v>
      </c>
      <c r="E13908" s="30">
        <f t="shared" si="434"/>
        <v>42659</v>
      </c>
      <c r="F13908" s="32">
        <f t="shared" si="435"/>
        <v>290</v>
      </c>
      <c r="G13908" s="6">
        <v>0.64583333333333337</v>
      </c>
      <c r="H13908" s="2">
        <v>21.650169999999999</v>
      </c>
      <c r="I13908" s="2">
        <v>101.5748</v>
      </c>
      <c r="J13908" s="2">
        <v>75.879990000000006</v>
      </c>
      <c r="K13908" s="2">
        <v>1.895213</v>
      </c>
      <c r="L13908" s="2">
        <v>99.086619999999996</v>
      </c>
      <c r="M13908">
        <v>12.14729</v>
      </c>
    </row>
    <row r="13909" spans="1:13" ht="15.6">
      <c r="A13909" s="12">
        <v>290</v>
      </c>
      <c r="B13909" s="9">
        <v>2016</v>
      </c>
      <c r="C13909" s="9">
        <v>10</v>
      </c>
      <c r="D13909" s="9">
        <v>16</v>
      </c>
      <c r="E13909" s="30">
        <f t="shared" si="434"/>
        <v>42659</v>
      </c>
      <c r="F13909" s="32">
        <f t="shared" si="435"/>
        <v>290</v>
      </c>
      <c r="G13909" s="6">
        <v>0.66666666666666663</v>
      </c>
      <c r="H13909" s="2">
        <v>21.042249999999999</v>
      </c>
      <c r="I13909" s="2">
        <v>101.6178</v>
      </c>
      <c r="J13909" s="2">
        <v>78.176580000000001</v>
      </c>
      <c r="K13909" s="2">
        <v>1.638522</v>
      </c>
      <c r="L13909" s="2">
        <v>48.814459999999997</v>
      </c>
      <c r="M13909">
        <v>5.7926859999999998</v>
      </c>
    </row>
    <row r="13910" spans="1:13" ht="15.6">
      <c r="A13910" s="12">
        <v>290</v>
      </c>
      <c r="B13910" s="9">
        <v>2016</v>
      </c>
      <c r="C13910" s="9">
        <v>10</v>
      </c>
      <c r="D13910" s="9">
        <v>16</v>
      </c>
      <c r="E13910" s="30">
        <f t="shared" si="434"/>
        <v>42659</v>
      </c>
      <c r="F13910" s="32">
        <f t="shared" si="435"/>
        <v>290</v>
      </c>
      <c r="G13910" s="6">
        <v>0.6875</v>
      </c>
      <c r="H13910" s="2">
        <v>20.590260000000001</v>
      </c>
      <c r="I13910" s="2">
        <v>101.6459</v>
      </c>
      <c r="J13910" s="2">
        <v>78.976879999999994</v>
      </c>
      <c r="K13910" s="2">
        <v>1.9684919999999999</v>
      </c>
      <c r="L13910" s="2">
        <v>36.138820000000003</v>
      </c>
      <c r="M13910">
        <v>4.4594630000000004</v>
      </c>
    </row>
    <row r="13911" spans="1:13" ht="15.6">
      <c r="A13911" s="12">
        <v>290</v>
      </c>
      <c r="B13911" s="9">
        <v>2016</v>
      </c>
      <c r="C13911" s="9">
        <v>10</v>
      </c>
      <c r="D13911" s="9">
        <v>16</v>
      </c>
      <c r="E13911" s="30">
        <f t="shared" si="434"/>
        <v>42659</v>
      </c>
      <c r="F13911" s="32">
        <f t="shared" si="435"/>
        <v>290</v>
      </c>
      <c r="G13911" s="6">
        <v>0.70833333333333337</v>
      </c>
      <c r="H13911" s="2">
        <v>20.290970000000002</v>
      </c>
      <c r="I13911" s="2">
        <v>101.6662</v>
      </c>
      <c r="J13911" s="2">
        <v>79.957729999999998</v>
      </c>
      <c r="K13911" s="2">
        <v>1.7740720000000001</v>
      </c>
      <c r="L13911" s="2">
        <v>25.826750000000001</v>
      </c>
      <c r="M13911">
        <v>3.3489710000000001</v>
      </c>
    </row>
    <row r="13912" spans="1:13" ht="15.6">
      <c r="A13912" s="12">
        <v>290</v>
      </c>
      <c r="B13912" s="9">
        <v>2016</v>
      </c>
      <c r="C13912" s="9">
        <v>10</v>
      </c>
      <c r="D13912" s="9">
        <v>16</v>
      </c>
      <c r="E13912" s="30">
        <f t="shared" si="434"/>
        <v>42659</v>
      </c>
      <c r="F13912" s="32">
        <f t="shared" si="435"/>
        <v>290</v>
      </c>
      <c r="G13912" s="6">
        <v>0.72916666666666663</v>
      </c>
      <c r="H13912" s="2">
        <v>19.921720000000001</v>
      </c>
      <c r="I13912" s="2">
        <v>101.6818</v>
      </c>
      <c r="J13912" s="2">
        <v>81.556349999999995</v>
      </c>
      <c r="K13912" s="2">
        <v>1.962332</v>
      </c>
      <c r="L13912" s="2">
        <v>4.5135730000000001</v>
      </c>
      <c r="M13912">
        <v>0.61993500000000001</v>
      </c>
    </row>
    <row r="13913" spans="1:13" ht="15.6">
      <c r="A13913" s="12">
        <v>290</v>
      </c>
      <c r="B13913" s="9">
        <v>2016</v>
      </c>
      <c r="C13913" s="9">
        <v>10</v>
      </c>
      <c r="D13913" s="9">
        <v>16</v>
      </c>
      <c r="E13913" s="30">
        <f t="shared" si="434"/>
        <v>42659</v>
      </c>
      <c r="F13913" s="32">
        <f t="shared" si="435"/>
        <v>290</v>
      </c>
      <c r="G13913" s="6">
        <v>0.75</v>
      </c>
      <c r="H13913" s="2">
        <v>19.347169999999998</v>
      </c>
      <c r="I13913" s="2">
        <v>101.6926</v>
      </c>
      <c r="J13913" s="2">
        <v>83.232159999999993</v>
      </c>
      <c r="K13913" s="2">
        <v>2.1980330000000001</v>
      </c>
      <c r="L13913" s="2">
        <v>-0.67252639999999997</v>
      </c>
      <c r="M13913">
        <v>4.6484459999999998E-2</v>
      </c>
    </row>
    <row r="13914" spans="1:13" ht="15.6">
      <c r="A13914" s="12">
        <v>290</v>
      </c>
      <c r="B13914" s="9">
        <v>2016</v>
      </c>
      <c r="C13914" s="9">
        <v>10</v>
      </c>
      <c r="D13914" s="9">
        <v>16</v>
      </c>
      <c r="E13914" s="30">
        <f t="shared" si="434"/>
        <v>42659</v>
      </c>
      <c r="F13914" s="32">
        <f t="shared" si="435"/>
        <v>290</v>
      </c>
      <c r="G13914" s="6">
        <v>0.77083333333333337</v>
      </c>
      <c r="H13914" s="2">
        <v>19.019729999999999</v>
      </c>
      <c r="I13914" s="2">
        <v>101.69029999999999</v>
      </c>
      <c r="J13914" s="2">
        <v>83.454669999999993</v>
      </c>
      <c r="K13914" s="2">
        <v>1.681719</v>
      </c>
      <c r="L13914" s="2">
        <v>-1.021201</v>
      </c>
      <c r="M13914">
        <v>0.26560869999999998</v>
      </c>
    </row>
    <row r="13915" spans="1:13" ht="15.6">
      <c r="A13915" s="12">
        <v>290</v>
      </c>
      <c r="B13915" s="9">
        <v>2016</v>
      </c>
      <c r="C13915" s="9">
        <v>10</v>
      </c>
      <c r="D13915" s="9">
        <v>16</v>
      </c>
      <c r="E13915" s="30">
        <f t="shared" si="434"/>
        <v>42659</v>
      </c>
      <c r="F13915" s="32">
        <f t="shared" si="435"/>
        <v>290</v>
      </c>
      <c r="G13915" s="6">
        <v>0.79166666666666663</v>
      </c>
      <c r="H13915" s="2">
        <v>18.766500000000001</v>
      </c>
      <c r="I13915" s="2">
        <v>101.70950000000001</v>
      </c>
      <c r="J13915" s="2">
        <v>85.204229999999995</v>
      </c>
      <c r="K13915" s="2">
        <v>0.78785729999999998</v>
      </c>
      <c r="L13915" s="2">
        <v>-1.1074139999999999</v>
      </c>
      <c r="M13915">
        <v>0.44650800000000002</v>
      </c>
    </row>
    <row r="13916" spans="1:13" ht="15.6">
      <c r="A13916" s="12">
        <v>290</v>
      </c>
      <c r="B13916" s="9">
        <v>2016</v>
      </c>
      <c r="C13916" s="9">
        <v>10</v>
      </c>
      <c r="D13916" s="9">
        <v>16</v>
      </c>
      <c r="E13916" s="30">
        <f t="shared" si="434"/>
        <v>42659</v>
      </c>
      <c r="F13916" s="32">
        <f t="shared" si="435"/>
        <v>290</v>
      </c>
      <c r="G13916" s="6">
        <v>0.8125</v>
      </c>
      <c r="H13916" s="2">
        <v>18.55236</v>
      </c>
      <c r="I13916" s="2">
        <v>101.7281</v>
      </c>
      <c r="J13916" s="2">
        <v>86.446910000000003</v>
      </c>
      <c r="K13916" s="2">
        <v>1.01701</v>
      </c>
      <c r="L13916" s="2">
        <v>-1.0580560000000001</v>
      </c>
      <c r="M13916">
        <v>0.56391199999999997</v>
      </c>
    </row>
    <row r="13917" spans="1:13" ht="15.6">
      <c r="A13917" s="12">
        <v>290</v>
      </c>
      <c r="B13917" s="9">
        <v>2016</v>
      </c>
      <c r="C13917" s="9">
        <v>10</v>
      </c>
      <c r="D13917" s="9">
        <v>16</v>
      </c>
      <c r="E13917" s="30">
        <f t="shared" si="434"/>
        <v>42659</v>
      </c>
      <c r="F13917" s="32">
        <f t="shared" si="435"/>
        <v>290</v>
      </c>
      <c r="G13917" s="6">
        <v>0.83333333333333337</v>
      </c>
      <c r="H13917" s="2">
        <v>18.414629999999999</v>
      </c>
      <c r="I13917" s="2">
        <v>101.7627</v>
      </c>
      <c r="J13917" s="2">
        <v>86.321579999999997</v>
      </c>
      <c r="K13917" s="2">
        <v>0.86230569999999995</v>
      </c>
      <c r="L13917" s="2">
        <v>-0.94847009999999998</v>
      </c>
      <c r="M13917">
        <v>0.61984439999999996</v>
      </c>
    </row>
    <row r="13918" spans="1:13" ht="15.6">
      <c r="A13918" s="12">
        <v>290</v>
      </c>
      <c r="B13918" s="9">
        <v>2016</v>
      </c>
      <c r="C13918" s="9">
        <v>10</v>
      </c>
      <c r="D13918" s="9">
        <v>16</v>
      </c>
      <c r="E13918" s="30">
        <f t="shared" si="434"/>
        <v>42659</v>
      </c>
      <c r="F13918" s="32">
        <f t="shared" si="435"/>
        <v>290</v>
      </c>
      <c r="G13918" s="6">
        <v>0.85416666666666663</v>
      </c>
      <c r="H13918" s="2">
        <v>18.286940000000001</v>
      </c>
      <c r="I13918" s="2">
        <v>101.783</v>
      </c>
      <c r="J13918" s="2">
        <v>88.054339999999996</v>
      </c>
      <c r="K13918" s="2">
        <v>0.6469182</v>
      </c>
      <c r="L13918" s="2">
        <v>-0.8280111</v>
      </c>
      <c r="M13918">
        <v>0.51710389999999995</v>
      </c>
    </row>
    <row r="13919" spans="1:13" ht="15.6">
      <c r="A13919" s="12">
        <v>290</v>
      </c>
      <c r="B13919" s="9">
        <v>2016</v>
      </c>
      <c r="C13919" s="9">
        <v>10</v>
      </c>
      <c r="D13919" s="9">
        <v>16</v>
      </c>
      <c r="E13919" s="30">
        <f t="shared" si="434"/>
        <v>42659</v>
      </c>
      <c r="F13919" s="32">
        <f t="shared" si="435"/>
        <v>290</v>
      </c>
      <c r="G13919" s="6">
        <v>0.875</v>
      </c>
      <c r="H13919" s="2">
        <v>18.196850000000001</v>
      </c>
      <c r="I13919" s="2">
        <v>101.8047</v>
      </c>
      <c r="J13919" s="2">
        <v>88.135109999999997</v>
      </c>
      <c r="K13919" s="2">
        <v>0.9870082</v>
      </c>
      <c r="L13919" s="2">
        <v>-0.76303049999999994</v>
      </c>
      <c r="M13919">
        <v>0.58414580000000005</v>
      </c>
    </row>
    <row r="13920" spans="1:13" ht="15.6">
      <c r="A13920" s="12">
        <v>290</v>
      </c>
      <c r="B13920" s="9">
        <v>2016</v>
      </c>
      <c r="C13920" s="9">
        <v>10</v>
      </c>
      <c r="D13920" s="9">
        <v>16</v>
      </c>
      <c r="E13920" s="30">
        <f t="shared" si="434"/>
        <v>42659</v>
      </c>
      <c r="F13920" s="32">
        <f t="shared" si="435"/>
        <v>290</v>
      </c>
      <c r="G13920" s="6">
        <v>0.89583333333333337</v>
      </c>
      <c r="H13920" s="2">
        <v>18.116389999999999</v>
      </c>
      <c r="I13920" s="2">
        <v>101.8443</v>
      </c>
      <c r="J13920" s="2">
        <v>87.341319999999996</v>
      </c>
      <c r="K13920" s="2">
        <v>0.35464479999999998</v>
      </c>
      <c r="L13920" s="2">
        <v>-0.85330309999999998</v>
      </c>
      <c r="M13920">
        <v>0.60436199999999995</v>
      </c>
    </row>
    <row r="13921" spans="1:13" ht="15.6">
      <c r="A13921" s="12">
        <v>290</v>
      </c>
      <c r="B13921" s="9">
        <v>2016</v>
      </c>
      <c r="C13921" s="9">
        <v>10</v>
      </c>
      <c r="D13921" s="9">
        <v>16</v>
      </c>
      <c r="E13921" s="30">
        <f t="shared" si="434"/>
        <v>42659</v>
      </c>
      <c r="F13921" s="32">
        <f t="shared" si="435"/>
        <v>290</v>
      </c>
      <c r="G13921" s="6">
        <v>0.91666666666666663</v>
      </c>
      <c r="H13921" s="2">
        <v>18.025210000000001</v>
      </c>
      <c r="I13921" s="2">
        <v>101.8699</v>
      </c>
      <c r="J13921" s="2">
        <v>89.052359999999993</v>
      </c>
      <c r="K13921" s="2">
        <v>0</v>
      </c>
      <c r="L13921" s="2">
        <v>-0.89674520000000002</v>
      </c>
      <c r="M13921">
        <v>0.70627269999999998</v>
      </c>
    </row>
    <row r="13922" spans="1:13" ht="15.6">
      <c r="A13922" s="12">
        <v>290</v>
      </c>
      <c r="B13922" s="9">
        <v>2016</v>
      </c>
      <c r="C13922" s="9">
        <v>10</v>
      </c>
      <c r="D13922" s="9">
        <v>16</v>
      </c>
      <c r="E13922" s="30">
        <f t="shared" si="434"/>
        <v>42659</v>
      </c>
      <c r="F13922" s="32">
        <f t="shared" si="435"/>
        <v>290</v>
      </c>
      <c r="G13922" s="6">
        <v>0.9375</v>
      </c>
      <c r="H13922" s="2">
        <v>17.910489999999999</v>
      </c>
      <c r="I13922" s="2">
        <v>101.8729</v>
      </c>
      <c r="J13922" s="2">
        <v>90.180239999999998</v>
      </c>
      <c r="K13922" s="2">
        <v>5.4552950000000003E-2</v>
      </c>
      <c r="L13922" s="2">
        <v>-0.73724999999999996</v>
      </c>
      <c r="M13922">
        <v>0.76809130000000003</v>
      </c>
    </row>
    <row r="13923" spans="1:13" ht="15.6">
      <c r="A13923" s="12">
        <v>290</v>
      </c>
      <c r="B13923" s="9">
        <v>2016</v>
      </c>
      <c r="C13923" s="9">
        <v>10</v>
      </c>
      <c r="D13923" s="9">
        <v>16</v>
      </c>
      <c r="E13923" s="30">
        <f t="shared" si="434"/>
        <v>42659</v>
      </c>
      <c r="F13923" s="32">
        <f t="shared" si="435"/>
        <v>290</v>
      </c>
      <c r="G13923" s="6">
        <v>0.95833333333333337</v>
      </c>
      <c r="H13923" s="2">
        <v>17.88287</v>
      </c>
      <c r="I13923" s="2">
        <v>101.8918</v>
      </c>
      <c r="J13923" s="2">
        <v>90.632459999999995</v>
      </c>
      <c r="K13923" s="2">
        <v>0.15804979999999999</v>
      </c>
      <c r="L13923" s="2">
        <v>-0.67820879999999995</v>
      </c>
      <c r="M13923">
        <v>0.74923329999999999</v>
      </c>
    </row>
    <row r="13924" spans="1:13" ht="15.6">
      <c r="A13924" s="12">
        <v>290</v>
      </c>
      <c r="B13924" s="9">
        <v>2016</v>
      </c>
      <c r="C13924" s="9">
        <v>10</v>
      </c>
      <c r="D13924" s="9">
        <v>16</v>
      </c>
      <c r="E13924" s="30">
        <f t="shared" si="434"/>
        <v>42659</v>
      </c>
      <c r="F13924" s="32">
        <f t="shared" si="435"/>
        <v>290</v>
      </c>
      <c r="G13924" s="6">
        <v>0.97916666666666663</v>
      </c>
      <c r="H13924" s="2">
        <v>17.84055</v>
      </c>
      <c r="I13924" s="2">
        <v>101.88249999999999</v>
      </c>
      <c r="J13924" s="2">
        <v>91.360879999999995</v>
      </c>
      <c r="K13924" s="2">
        <v>0.31620789999999999</v>
      </c>
      <c r="L13924" s="2">
        <v>-0.67260719999999996</v>
      </c>
      <c r="M13924">
        <v>0.68690709999999999</v>
      </c>
    </row>
    <row r="13925" spans="1:13" ht="15.6">
      <c r="A13925" s="12">
        <v>291</v>
      </c>
      <c r="B13925" s="9">
        <v>2016</v>
      </c>
      <c r="C13925" s="9">
        <v>10</v>
      </c>
      <c r="D13925" s="9">
        <v>16</v>
      </c>
      <c r="E13925" s="30">
        <f t="shared" si="434"/>
        <v>42659</v>
      </c>
      <c r="F13925" s="32">
        <f t="shared" si="435"/>
        <v>290</v>
      </c>
      <c r="G13925" s="6">
        <v>0</v>
      </c>
      <c r="H13925" s="2">
        <v>17.79185</v>
      </c>
      <c r="I13925" s="2">
        <v>101.88209999999999</v>
      </c>
      <c r="J13925" s="2">
        <v>92.039829999999995</v>
      </c>
      <c r="K13925" s="2">
        <v>0.37821880000000002</v>
      </c>
      <c r="L13925" s="2">
        <v>-0.65258950000000004</v>
      </c>
      <c r="M13925">
        <v>0.65187530000000005</v>
      </c>
    </row>
    <row r="13926" spans="1:13" ht="15.6">
      <c r="A13926" s="12">
        <v>291</v>
      </c>
      <c r="B13926" s="9">
        <v>2016</v>
      </c>
      <c r="C13926" s="9">
        <v>10</v>
      </c>
      <c r="D13926" s="9">
        <v>17</v>
      </c>
      <c r="E13926" s="30">
        <f t="shared" si="434"/>
        <v>42660</v>
      </c>
      <c r="F13926" s="32">
        <f t="shared" si="435"/>
        <v>291</v>
      </c>
      <c r="G13926" s="6">
        <v>2.0833333333333332E-2</v>
      </c>
      <c r="H13926" s="2">
        <v>17.73751</v>
      </c>
      <c r="I13926" s="2">
        <v>101.8775</v>
      </c>
      <c r="J13926" s="2">
        <v>92.679239999999993</v>
      </c>
      <c r="K13926" s="2">
        <v>0.1236961</v>
      </c>
      <c r="L13926" s="2">
        <v>-0.78613</v>
      </c>
      <c r="M13926">
        <v>0.68152360000000001</v>
      </c>
    </row>
    <row r="13927" spans="1:13" ht="15.6">
      <c r="A13927" s="12">
        <v>291</v>
      </c>
      <c r="B13927" s="9">
        <v>2016</v>
      </c>
      <c r="C13927" s="9">
        <v>10</v>
      </c>
      <c r="D13927" s="9">
        <v>17</v>
      </c>
      <c r="E13927" s="30">
        <f t="shared" si="434"/>
        <v>42660</v>
      </c>
      <c r="F13927" s="32">
        <f t="shared" si="435"/>
        <v>291</v>
      </c>
      <c r="G13927" s="6">
        <v>4.1666666666666664E-2</v>
      </c>
      <c r="H13927" s="2">
        <v>17.6538</v>
      </c>
      <c r="I13927" s="2">
        <v>101.85720000000001</v>
      </c>
      <c r="J13927" s="2">
        <v>91.933809999999994</v>
      </c>
      <c r="K13927" s="2">
        <v>0.19229470000000001</v>
      </c>
      <c r="L13927" s="2">
        <v>-0.75218989999999997</v>
      </c>
      <c r="M13927">
        <v>0.75125549999999996</v>
      </c>
    </row>
    <row r="13928" spans="1:13" ht="15.6">
      <c r="A13928" s="12">
        <v>291</v>
      </c>
      <c r="B13928" s="9">
        <v>2016</v>
      </c>
      <c r="C13928" s="9">
        <v>10</v>
      </c>
      <c r="D13928" s="9">
        <v>17</v>
      </c>
      <c r="E13928" s="30">
        <f t="shared" si="434"/>
        <v>42660</v>
      </c>
      <c r="F13928" s="32">
        <f t="shared" si="435"/>
        <v>291</v>
      </c>
      <c r="G13928" s="6">
        <v>6.25E-2</v>
      </c>
      <c r="H13928" s="2">
        <v>17.677150000000001</v>
      </c>
      <c r="I13928" s="2">
        <v>101.84529999999999</v>
      </c>
      <c r="J13928" s="2">
        <v>91.275220000000004</v>
      </c>
      <c r="K13928" s="2">
        <v>0</v>
      </c>
      <c r="L13928" s="2">
        <v>-0.87029040000000002</v>
      </c>
      <c r="M13928">
        <v>0.75968040000000003</v>
      </c>
    </row>
    <row r="13929" spans="1:13" ht="15.6">
      <c r="A13929" s="12">
        <v>291</v>
      </c>
      <c r="B13929" s="9">
        <v>2016</v>
      </c>
      <c r="C13929" s="9">
        <v>10</v>
      </c>
      <c r="D13929" s="9">
        <v>17</v>
      </c>
      <c r="E13929" s="30">
        <f t="shared" si="434"/>
        <v>42660</v>
      </c>
      <c r="F13929" s="32">
        <f t="shared" si="435"/>
        <v>291</v>
      </c>
      <c r="G13929" s="6">
        <v>8.3333333333333329E-2</v>
      </c>
      <c r="H13929" s="2">
        <v>17.669609999999999</v>
      </c>
      <c r="I13929" s="2">
        <v>101.848</v>
      </c>
      <c r="J13929" s="2">
        <v>92.489750000000001</v>
      </c>
      <c r="K13929" s="2">
        <v>0</v>
      </c>
      <c r="L13929" s="2">
        <v>-0.71503709999999998</v>
      </c>
      <c r="M13929">
        <v>0.861931</v>
      </c>
    </row>
    <row r="13930" spans="1:13" ht="15.6">
      <c r="A13930" s="12">
        <v>291</v>
      </c>
      <c r="B13930" s="9">
        <v>2016</v>
      </c>
      <c r="C13930" s="9">
        <v>10</v>
      </c>
      <c r="D13930" s="9">
        <v>17</v>
      </c>
      <c r="E13930" s="30">
        <f t="shared" si="434"/>
        <v>42660</v>
      </c>
      <c r="F13930" s="32">
        <f t="shared" si="435"/>
        <v>291</v>
      </c>
      <c r="G13930" s="6">
        <v>0.10416666666666667</v>
      </c>
      <c r="H13930" s="2">
        <v>17.514790000000001</v>
      </c>
      <c r="I13930" s="2">
        <v>101.8398</v>
      </c>
      <c r="J13930" s="2">
        <v>93.270610000000005</v>
      </c>
      <c r="K13930" s="2">
        <v>0.1220627</v>
      </c>
      <c r="L13930" s="2">
        <v>-0.58285779999999998</v>
      </c>
      <c r="M13930">
        <v>0.78916560000000002</v>
      </c>
    </row>
    <row r="13931" spans="1:13" ht="15.6">
      <c r="A13931" s="12">
        <v>291</v>
      </c>
      <c r="B13931" s="9">
        <v>2016</v>
      </c>
      <c r="C13931" s="9">
        <v>10</v>
      </c>
      <c r="D13931" s="9">
        <v>17</v>
      </c>
      <c r="E13931" s="30">
        <f t="shared" si="434"/>
        <v>42660</v>
      </c>
      <c r="F13931" s="32">
        <f t="shared" si="435"/>
        <v>291</v>
      </c>
      <c r="G13931" s="6">
        <v>0.125</v>
      </c>
      <c r="H13931" s="2">
        <v>17.423739999999999</v>
      </c>
      <c r="I13931" s="2">
        <v>101.8141</v>
      </c>
      <c r="J13931" s="2">
        <v>93.027559999999994</v>
      </c>
      <c r="K13931" s="2">
        <v>0.4541674</v>
      </c>
      <c r="L13931" s="2">
        <v>-0.67719980000000002</v>
      </c>
      <c r="M13931">
        <v>0.62964730000000002</v>
      </c>
    </row>
    <row r="13932" spans="1:13" ht="15.6">
      <c r="A13932" s="12">
        <v>291</v>
      </c>
      <c r="B13932" s="9">
        <v>2016</v>
      </c>
      <c r="C13932" s="9">
        <v>10</v>
      </c>
      <c r="D13932" s="9">
        <v>17</v>
      </c>
      <c r="E13932" s="30">
        <f t="shared" si="434"/>
        <v>42660</v>
      </c>
      <c r="F13932" s="32">
        <f t="shared" si="435"/>
        <v>291</v>
      </c>
      <c r="G13932" s="6">
        <v>0.14583333333333334</v>
      </c>
      <c r="H13932" s="2">
        <v>17.289000000000001</v>
      </c>
      <c r="I13932" s="2">
        <v>101.7979</v>
      </c>
      <c r="J13932" s="2">
        <v>89.699150000000003</v>
      </c>
      <c r="K13932" s="2">
        <v>1.7622040000000001</v>
      </c>
      <c r="L13932" s="2">
        <v>-0.58438849999999998</v>
      </c>
      <c r="M13932">
        <v>0.51022319999999999</v>
      </c>
    </row>
    <row r="13933" spans="1:13" ht="15.6">
      <c r="A13933" s="12">
        <v>291</v>
      </c>
      <c r="B13933" s="9">
        <v>2016</v>
      </c>
      <c r="C13933" s="9">
        <v>10</v>
      </c>
      <c r="D13933" s="9">
        <v>17</v>
      </c>
      <c r="E13933" s="30">
        <f t="shared" si="434"/>
        <v>42660</v>
      </c>
      <c r="F13933" s="32">
        <f t="shared" si="435"/>
        <v>291</v>
      </c>
      <c r="G13933" s="6">
        <v>0.16666666666666666</v>
      </c>
      <c r="H13933" s="2">
        <v>17.20711</v>
      </c>
      <c r="I13933" s="2">
        <v>101.8181</v>
      </c>
      <c r="J13933" s="2">
        <v>87.002110000000002</v>
      </c>
      <c r="K13933" s="2">
        <v>1.0068569999999999</v>
      </c>
      <c r="L13933" s="2">
        <v>-0.87929979999999996</v>
      </c>
      <c r="M13933">
        <v>0.41690579999999999</v>
      </c>
    </row>
    <row r="13934" spans="1:13" ht="15.6">
      <c r="A13934" s="12">
        <v>291</v>
      </c>
      <c r="B13934" s="9">
        <v>2016</v>
      </c>
      <c r="C13934" s="9">
        <v>10</v>
      </c>
      <c r="D13934" s="9">
        <v>17</v>
      </c>
      <c r="E13934" s="30">
        <f t="shared" si="434"/>
        <v>42660</v>
      </c>
      <c r="F13934" s="32">
        <f t="shared" si="435"/>
        <v>291</v>
      </c>
      <c r="G13934" s="6">
        <v>0.1875</v>
      </c>
      <c r="H13934" s="2">
        <v>17.042480000000001</v>
      </c>
      <c r="I13934" s="2">
        <v>101.80249999999999</v>
      </c>
      <c r="J13934" s="2">
        <v>86.623419999999996</v>
      </c>
      <c r="K13934" s="2">
        <v>0.62550969999999995</v>
      </c>
      <c r="L13934" s="2">
        <v>-0.81058160000000001</v>
      </c>
      <c r="M13934">
        <v>0.50231099999999995</v>
      </c>
    </row>
    <row r="13935" spans="1:13" ht="15.6">
      <c r="A13935" s="12">
        <v>291</v>
      </c>
      <c r="B13935" s="9">
        <v>2016</v>
      </c>
      <c r="C13935" s="9">
        <v>10</v>
      </c>
      <c r="D13935" s="9">
        <v>17</v>
      </c>
      <c r="E13935" s="30">
        <f t="shared" si="434"/>
        <v>42660</v>
      </c>
      <c r="F13935" s="32">
        <f t="shared" si="435"/>
        <v>291</v>
      </c>
      <c r="G13935" s="6">
        <v>0.20833333333333334</v>
      </c>
      <c r="H13935" s="2">
        <v>16.970659999999999</v>
      </c>
      <c r="I13935" s="2">
        <v>101.7912</v>
      </c>
      <c r="J13935" s="2">
        <v>86.837549999999993</v>
      </c>
      <c r="K13935" s="2">
        <v>1.3329709999999999</v>
      </c>
      <c r="L13935" s="2">
        <v>-0.85522140000000002</v>
      </c>
      <c r="M13935">
        <v>0.53617630000000005</v>
      </c>
    </row>
    <row r="13936" spans="1:13" ht="15.6">
      <c r="A13936" s="12">
        <v>291</v>
      </c>
      <c r="B13936" s="9">
        <v>2016</v>
      </c>
      <c r="C13936" s="9">
        <v>10</v>
      </c>
      <c r="D13936" s="9">
        <v>17</v>
      </c>
      <c r="E13936" s="30">
        <f t="shared" si="434"/>
        <v>42660</v>
      </c>
      <c r="F13936" s="32">
        <f t="shared" si="435"/>
        <v>291</v>
      </c>
      <c r="G13936" s="6">
        <v>0.22916666666666666</v>
      </c>
      <c r="H13936" s="2">
        <v>16.901330000000002</v>
      </c>
      <c r="I13936" s="2">
        <v>101.82729999999999</v>
      </c>
      <c r="J13936" s="2">
        <v>86.230789999999999</v>
      </c>
      <c r="K13936" s="2">
        <v>1.174458</v>
      </c>
      <c r="L13936" s="2">
        <v>-0.64074540000000002</v>
      </c>
      <c r="M13936">
        <v>0.61232330000000001</v>
      </c>
    </row>
    <row r="13937" spans="1:13" ht="15.6">
      <c r="A13937" s="12">
        <v>291</v>
      </c>
      <c r="B13937" s="9">
        <v>2016</v>
      </c>
      <c r="C13937" s="9">
        <v>10</v>
      </c>
      <c r="D13937" s="9">
        <v>17</v>
      </c>
      <c r="E13937" s="30">
        <f t="shared" si="434"/>
        <v>42660</v>
      </c>
      <c r="F13937" s="32">
        <f t="shared" si="435"/>
        <v>291</v>
      </c>
      <c r="G13937" s="6">
        <v>0.25</v>
      </c>
      <c r="H13937" s="2">
        <v>16.781549999999999</v>
      </c>
      <c r="I13937" s="2">
        <v>101.84099999999999</v>
      </c>
      <c r="J13937" s="2">
        <v>84.581980000000001</v>
      </c>
      <c r="K13937" s="2">
        <v>2.0186099999999998</v>
      </c>
      <c r="L13937" s="2">
        <v>-0.63413229999999998</v>
      </c>
      <c r="M13937">
        <v>0.42062830000000001</v>
      </c>
    </row>
    <row r="13938" spans="1:13" ht="15.6">
      <c r="A13938" s="12">
        <v>291</v>
      </c>
      <c r="B13938" s="9">
        <v>2016</v>
      </c>
      <c r="C13938" s="9">
        <v>10</v>
      </c>
      <c r="D13938" s="9">
        <v>17</v>
      </c>
      <c r="E13938" s="30">
        <f t="shared" si="434"/>
        <v>42660</v>
      </c>
      <c r="F13938" s="32">
        <f t="shared" si="435"/>
        <v>291</v>
      </c>
      <c r="G13938" s="6">
        <v>0.27083333333333331</v>
      </c>
      <c r="H13938" s="2">
        <v>16.612459999999999</v>
      </c>
      <c r="I13938" s="2">
        <v>101.8424</v>
      </c>
      <c r="J13938" s="2">
        <v>84.070580000000007</v>
      </c>
      <c r="K13938" s="2">
        <v>1.6939390000000001</v>
      </c>
      <c r="L13938" s="2">
        <v>3.2646950000000001</v>
      </c>
      <c r="M13938">
        <v>0.85288600000000003</v>
      </c>
    </row>
    <row r="13939" spans="1:13" ht="15.6">
      <c r="A13939" s="12">
        <v>291</v>
      </c>
      <c r="B13939" s="9">
        <v>2016</v>
      </c>
      <c r="C13939" s="9">
        <v>10</v>
      </c>
      <c r="D13939" s="9">
        <v>17</v>
      </c>
      <c r="E13939" s="30">
        <f t="shared" si="434"/>
        <v>42660</v>
      </c>
      <c r="F13939" s="32">
        <f t="shared" si="435"/>
        <v>291</v>
      </c>
      <c r="G13939" s="6">
        <v>0.29166666666666669</v>
      </c>
      <c r="H13939" s="2">
        <v>16.52159</v>
      </c>
      <c r="I13939" s="2">
        <v>101.8605</v>
      </c>
      <c r="J13939" s="2">
        <v>84.607799999999997</v>
      </c>
      <c r="K13939" s="2">
        <v>1.739671</v>
      </c>
      <c r="L13939" s="2">
        <v>21.169889999999999</v>
      </c>
      <c r="M13939">
        <v>3.1605750000000001</v>
      </c>
    </row>
    <row r="13940" spans="1:13" ht="15.6">
      <c r="A13940" s="12">
        <v>291</v>
      </c>
      <c r="B13940" s="9">
        <v>2016</v>
      </c>
      <c r="C13940" s="9">
        <v>10</v>
      </c>
      <c r="D13940" s="9">
        <v>17</v>
      </c>
      <c r="E13940" s="30">
        <f t="shared" si="434"/>
        <v>42660</v>
      </c>
      <c r="F13940" s="32">
        <f t="shared" si="435"/>
        <v>291</v>
      </c>
      <c r="G13940" s="6">
        <v>0.3125</v>
      </c>
      <c r="H13940" s="2">
        <v>16.641780000000001</v>
      </c>
      <c r="I13940" s="2">
        <v>101.88039999999999</v>
      </c>
      <c r="J13940" s="2">
        <v>83.115350000000007</v>
      </c>
      <c r="K13940" s="2">
        <v>1.5901559999999999</v>
      </c>
      <c r="L13940" s="2">
        <v>48.042270000000002</v>
      </c>
      <c r="M13940">
        <v>6.6579639999999998</v>
      </c>
    </row>
    <row r="13941" spans="1:13" ht="15.6">
      <c r="A13941" s="12">
        <v>291</v>
      </c>
      <c r="B13941" s="9">
        <v>2016</v>
      </c>
      <c r="C13941" s="9">
        <v>10</v>
      </c>
      <c r="D13941" s="9">
        <v>17</v>
      </c>
      <c r="E13941" s="30">
        <f t="shared" si="434"/>
        <v>42660</v>
      </c>
      <c r="F13941" s="32">
        <f t="shared" si="435"/>
        <v>291</v>
      </c>
      <c r="G13941" s="6">
        <v>0.33333333333333331</v>
      </c>
      <c r="H13941" s="2">
        <v>16.90785</v>
      </c>
      <c r="I13941" s="2">
        <v>101.89830000000001</v>
      </c>
      <c r="J13941" s="2">
        <v>80.813199999999995</v>
      </c>
      <c r="K13941" s="2">
        <v>1.6320509999999999</v>
      </c>
      <c r="L13941" s="2">
        <v>84.904759999999996</v>
      </c>
      <c r="M13941">
        <v>11.5307</v>
      </c>
    </row>
    <row r="13942" spans="1:13" ht="15.6">
      <c r="A13942" s="12">
        <v>291</v>
      </c>
      <c r="B13942" s="9">
        <v>2016</v>
      </c>
      <c r="C13942" s="9">
        <v>10</v>
      </c>
      <c r="D13942" s="9">
        <v>17</v>
      </c>
      <c r="E13942" s="30">
        <f t="shared" si="434"/>
        <v>42660</v>
      </c>
      <c r="F13942" s="32">
        <f t="shared" si="435"/>
        <v>291</v>
      </c>
      <c r="G13942" s="6">
        <v>0.35416666666666669</v>
      </c>
      <c r="H13942" s="2">
        <v>17.25404</v>
      </c>
      <c r="I13942" s="2">
        <v>101.9156</v>
      </c>
      <c r="J13942" s="2">
        <v>77.661289999999994</v>
      </c>
      <c r="K13942" s="2">
        <v>1.1593880000000001</v>
      </c>
      <c r="L13942" s="2">
        <v>179.0222</v>
      </c>
      <c r="M13942">
        <v>24.83961</v>
      </c>
    </row>
    <row r="13943" spans="1:13" ht="15.6">
      <c r="A13943" s="12">
        <v>291</v>
      </c>
      <c r="B13943" s="9">
        <v>2016</v>
      </c>
      <c r="C13943" s="9">
        <v>10</v>
      </c>
      <c r="D13943" s="9">
        <v>17</v>
      </c>
      <c r="E13943" s="30">
        <f t="shared" si="434"/>
        <v>42660</v>
      </c>
      <c r="F13943" s="32">
        <f t="shared" si="435"/>
        <v>291</v>
      </c>
      <c r="G13943" s="6">
        <v>0.375</v>
      </c>
      <c r="H13943" s="2">
        <v>17.61064</v>
      </c>
      <c r="I13943" s="2">
        <v>101.91240000000001</v>
      </c>
      <c r="J13943" s="2">
        <v>76.63494</v>
      </c>
      <c r="K13943" s="2">
        <v>1.3340110000000001</v>
      </c>
      <c r="L13943" s="2">
        <v>230.30590000000001</v>
      </c>
      <c r="M13943">
        <v>31.673010000000001</v>
      </c>
    </row>
    <row r="13944" spans="1:13" ht="15.6">
      <c r="A13944" s="12">
        <v>291</v>
      </c>
      <c r="B13944" s="9">
        <v>2016</v>
      </c>
      <c r="C13944" s="9">
        <v>10</v>
      </c>
      <c r="D13944" s="9">
        <v>17</v>
      </c>
      <c r="E13944" s="30">
        <f t="shared" si="434"/>
        <v>42660</v>
      </c>
      <c r="F13944" s="32">
        <f t="shared" si="435"/>
        <v>291</v>
      </c>
      <c r="G13944" s="6">
        <v>0.39583333333333331</v>
      </c>
      <c r="H13944" s="2">
        <v>18.131119999999999</v>
      </c>
      <c r="I13944" s="2">
        <v>101.9397</v>
      </c>
      <c r="J13944" s="2">
        <v>75.075999999999993</v>
      </c>
      <c r="K13944" s="2">
        <v>1.572403</v>
      </c>
      <c r="L13944" s="2">
        <v>303.53660000000002</v>
      </c>
      <c r="M13944">
        <v>42.818519999999999</v>
      </c>
    </row>
    <row r="13945" spans="1:13" ht="15.6">
      <c r="A13945" s="12">
        <v>291</v>
      </c>
      <c r="B13945" s="9">
        <v>2016</v>
      </c>
      <c r="C13945" s="9">
        <v>10</v>
      </c>
      <c r="D13945" s="9">
        <v>17</v>
      </c>
      <c r="E13945" s="30">
        <f t="shared" si="434"/>
        <v>42660</v>
      </c>
      <c r="F13945" s="32">
        <f t="shared" si="435"/>
        <v>291</v>
      </c>
      <c r="G13945" s="6">
        <v>0.41666666666666669</v>
      </c>
      <c r="H13945" s="2">
        <v>18.671050000000001</v>
      </c>
      <c r="I13945" s="2">
        <v>101.9389</v>
      </c>
      <c r="J13945" s="2">
        <v>72.959559999999996</v>
      </c>
      <c r="K13945" s="2">
        <v>1.7755559999999999</v>
      </c>
      <c r="L13945" s="2">
        <v>388.50259999999997</v>
      </c>
      <c r="M13945">
        <v>55.529679999999999</v>
      </c>
    </row>
    <row r="13946" spans="1:13" ht="15.6">
      <c r="A13946" s="12">
        <v>291</v>
      </c>
      <c r="B13946" s="9">
        <v>2016</v>
      </c>
      <c r="C13946" s="9">
        <v>10</v>
      </c>
      <c r="D13946" s="9">
        <v>17</v>
      </c>
      <c r="E13946" s="30">
        <f t="shared" si="434"/>
        <v>42660</v>
      </c>
      <c r="F13946" s="32">
        <f t="shared" si="435"/>
        <v>291</v>
      </c>
      <c r="G13946" s="6">
        <v>0.4375</v>
      </c>
      <c r="H13946" s="2">
        <v>19.059550000000002</v>
      </c>
      <c r="I13946" s="2">
        <v>101.93210000000001</v>
      </c>
      <c r="J13946" s="2">
        <v>71.067400000000006</v>
      </c>
      <c r="K13946" s="2">
        <v>2.2144189999999999</v>
      </c>
      <c r="L13946" s="2">
        <v>398.01560000000001</v>
      </c>
      <c r="M13946">
        <v>56.224820000000001</v>
      </c>
    </row>
    <row r="13947" spans="1:13" ht="15.6">
      <c r="A13947" s="12">
        <v>291</v>
      </c>
      <c r="B13947" s="9">
        <v>2016</v>
      </c>
      <c r="C13947" s="9">
        <v>10</v>
      </c>
      <c r="D13947" s="9">
        <v>17</v>
      </c>
      <c r="E13947" s="30">
        <f t="shared" si="434"/>
        <v>42660</v>
      </c>
      <c r="F13947" s="32">
        <f t="shared" si="435"/>
        <v>291</v>
      </c>
      <c r="G13947" s="6">
        <v>0.45833333333333331</v>
      </c>
      <c r="H13947" s="2">
        <v>19.19894</v>
      </c>
      <c r="I13947" s="2">
        <v>101.901</v>
      </c>
      <c r="J13947" s="2">
        <v>70.125659999999996</v>
      </c>
      <c r="K13947" s="2">
        <v>2.3754010000000001</v>
      </c>
      <c r="L13947" s="2">
        <v>449.29860000000002</v>
      </c>
      <c r="M13947">
        <v>64.400279999999995</v>
      </c>
    </row>
    <row r="13948" spans="1:13" ht="15.6">
      <c r="A13948" s="12">
        <v>291</v>
      </c>
      <c r="B13948" s="9">
        <v>2016</v>
      </c>
      <c r="C13948" s="9">
        <v>10</v>
      </c>
      <c r="D13948" s="9">
        <v>17</v>
      </c>
      <c r="E13948" s="30">
        <f t="shared" si="434"/>
        <v>42660</v>
      </c>
      <c r="F13948" s="32">
        <f t="shared" si="435"/>
        <v>291</v>
      </c>
      <c r="G13948" s="6">
        <v>0.47916666666666669</v>
      </c>
      <c r="H13948" s="2">
        <v>19.835039999999999</v>
      </c>
      <c r="I13948" s="2">
        <v>101.84399999999999</v>
      </c>
      <c r="J13948" s="2">
        <v>68.83099</v>
      </c>
      <c r="K13948" s="2">
        <v>2.4292159999999998</v>
      </c>
      <c r="L13948" s="2">
        <v>648.31759999999997</v>
      </c>
      <c r="M13948">
        <v>96.832449999999994</v>
      </c>
    </row>
    <row r="13949" spans="1:13" ht="15.6">
      <c r="A13949" s="12">
        <v>291</v>
      </c>
      <c r="B13949" s="9">
        <v>2016</v>
      </c>
      <c r="C13949" s="9">
        <v>10</v>
      </c>
      <c r="D13949" s="9">
        <v>17</v>
      </c>
      <c r="E13949" s="30">
        <f t="shared" si="434"/>
        <v>42660</v>
      </c>
      <c r="F13949" s="32">
        <f t="shared" si="435"/>
        <v>291</v>
      </c>
      <c r="G13949" s="6">
        <v>0.5</v>
      </c>
      <c r="H13949" s="2">
        <v>19.987960000000001</v>
      </c>
      <c r="I13949" s="2">
        <v>101.78749999999999</v>
      </c>
      <c r="J13949" s="2">
        <v>68.614859999999993</v>
      </c>
      <c r="K13949" s="2">
        <v>2.5830069999999998</v>
      </c>
      <c r="L13949" s="2">
        <v>508.20440000000002</v>
      </c>
      <c r="M13949">
        <v>71.471230000000006</v>
      </c>
    </row>
    <row r="13950" spans="1:13" ht="15.6">
      <c r="A13950" s="12">
        <v>291</v>
      </c>
      <c r="B13950" s="9">
        <v>2016</v>
      </c>
      <c r="C13950" s="9">
        <v>10</v>
      </c>
      <c r="D13950" s="9">
        <v>17</v>
      </c>
      <c r="E13950" s="30">
        <f t="shared" si="434"/>
        <v>42660</v>
      </c>
      <c r="F13950" s="32">
        <f t="shared" si="435"/>
        <v>291</v>
      </c>
      <c r="G13950" s="6">
        <v>0.52083333333333337</v>
      </c>
      <c r="H13950" s="2">
        <v>19.993289999999998</v>
      </c>
      <c r="I13950" s="2">
        <v>101.7621</v>
      </c>
      <c r="J13950" s="2">
        <v>68.846890000000002</v>
      </c>
      <c r="K13950" s="2">
        <v>2.4938539999999998</v>
      </c>
      <c r="L13950" s="2">
        <v>344.59699999999998</v>
      </c>
      <c r="M13950">
        <v>46.723999999999997</v>
      </c>
    </row>
    <row r="13951" spans="1:13" ht="15.6">
      <c r="A13951" s="12">
        <v>291</v>
      </c>
      <c r="B13951" s="9">
        <v>2016</v>
      </c>
      <c r="C13951" s="9">
        <v>10</v>
      </c>
      <c r="D13951" s="9">
        <v>17</v>
      </c>
      <c r="E13951" s="30">
        <f t="shared" si="434"/>
        <v>42660</v>
      </c>
      <c r="F13951" s="32">
        <f t="shared" si="435"/>
        <v>291</v>
      </c>
      <c r="G13951" s="6">
        <v>0.54166666666666663</v>
      </c>
      <c r="H13951" s="2">
        <v>20.184999999999999</v>
      </c>
      <c r="I13951" s="2">
        <v>101.7377</v>
      </c>
      <c r="J13951" s="2">
        <v>68.116650000000007</v>
      </c>
      <c r="K13951" s="2">
        <v>2.120784</v>
      </c>
      <c r="L13951" s="2">
        <v>380.32600000000002</v>
      </c>
      <c r="M13951">
        <v>53.951479999999997</v>
      </c>
    </row>
    <row r="13952" spans="1:13" ht="15.6">
      <c r="A13952" s="12">
        <v>291</v>
      </c>
      <c r="B13952" s="9">
        <v>2016</v>
      </c>
      <c r="C13952" s="9">
        <v>10</v>
      </c>
      <c r="D13952" s="9">
        <v>17</v>
      </c>
      <c r="E13952" s="30">
        <f t="shared" si="434"/>
        <v>42660</v>
      </c>
      <c r="F13952" s="32">
        <f t="shared" si="435"/>
        <v>291</v>
      </c>
      <c r="G13952" s="6">
        <v>0.5625</v>
      </c>
      <c r="H13952" s="2">
        <v>20.60042</v>
      </c>
      <c r="I13952" s="2">
        <v>101.69450000000001</v>
      </c>
      <c r="J13952" s="2">
        <v>67.38006</v>
      </c>
      <c r="K13952" s="2">
        <v>2.1046819999999999</v>
      </c>
      <c r="L13952" s="2">
        <v>542.8578</v>
      </c>
      <c r="M13952">
        <v>81.187439999999995</v>
      </c>
    </row>
    <row r="13953" spans="1:13" ht="15.6">
      <c r="A13953" s="12">
        <v>291</v>
      </c>
      <c r="B13953" s="9">
        <v>2016</v>
      </c>
      <c r="C13953" s="9">
        <v>10</v>
      </c>
      <c r="D13953" s="9">
        <v>17</v>
      </c>
      <c r="E13953" s="30">
        <f t="shared" si="434"/>
        <v>42660</v>
      </c>
      <c r="F13953" s="32">
        <f t="shared" si="435"/>
        <v>291</v>
      </c>
      <c r="G13953" s="6">
        <v>0.58333333333333337</v>
      </c>
      <c r="H13953" s="2">
        <v>20.769179999999999</v>
      </c>
      <c r="I13953" s="2">
        <v>101.6468</v>
      </c>
      <c r="J13953" s="2">
        <v>67.344440000000006</v>
      </c>
      <c r="K13953" s="2">
        <v>2.4544130000000002</v>
      </c>
      <c r="L13953" s="2">
        <v>483.53879999999998</v>
      </c>
      <c r="M13953">
        <v>72.104100000000003</v>
      </c>
    </row>
    <row r="13954" spans="1:13" ht="15.6">
      <c r="A13954" s="12">
        <v>291</v>
      </c>
      <c r="B13954" s="9">
        <v>2016</v>
      </c>
      <c r="C13954" s="9">
        <v>10</v>
      </c>
      <c r="D13954" s="9">
        <v>17</v>
      </c>
      <c r="E13954" s="30">
        <f t="shared" si="434"/>
        <v>42660</v>
      </c>
      <c r="F13954" s="32">
        <f t="shared" si="435"/>
        <v>291</v>
      </c>
      <c r="G13954" s="6">
        <v>0.60416666666666663</v>
      </c>
      <c r="H13954" s="2">
        <v>21.101900000000001</v>
      </c>
      <c r="I13954" s="2">
        <v>101.6215</v>
      </c>
      <c r="J13954" s="2">
        <v>65.797780000000003</v>
      </c>
      <c r="K13954" s="2">
        <v>2.5594570000000001</v>
      </c>
      <c r="L13954" s="2">
        <v>516.36320000000001</v>
      </c>
      <c r="M13954">
        <v>80.505480000000006</v>
      </c>
    </row>
    <row r="13955" spans="1:13" ht="15.6">
      <c r="A13955" s="12">
        <v>291</v>
      </c>
      <c r="B13955" s="9">
        <v>2016</v>
      </c>
      <c r="C13955" s="9">
        <v>10</v>
      </c>
      <c r="D13955" s="9">
        <v>17</v>
      </c>
      <c r="E13955" s="30">
        <f t="shared" si="434"/>
        <v>42660</v>
      </c>
      <c r="F13955" s="32">
        <f t="shared" si="435"/>
        <v>291</v>
      </c>
      <c r="G13955" s="6">
        <v>0.625</v>
      </c>
      <c r="H13955" s="2">
        <v>21.294419999999999</v>
      </c>
      <c r="I13955" s="2">
        <v>101.6131</v>
      </c>
      <c r="J13955" s="2">
        <v>65.368250000000003</v>
      </c>
      <c r="K13955" s="2">
        <v>1.882741</v>
      </c>
      <c r="L13955" s="2">
        <v>350.31380000000001</v>
      </c>
      <c r="M13955">
        <v>52.692369999999997</v>
      </c>
    </row>
    <row r="13956" spans="1:13" ht="15.6">
      <c r="A13956" s="12">
        <v>291</v>
      </c>
      <c r="B13956" s="9">
        <v>2016</v>
      </c>
      <c r="C13956" s="9">
        <v>10</v>
      </c>
      <c r="D13956" s="9">
        <v>17</v>
      </c>
      <c r="E13956" s="30">
        <f t="shared" si="434"/>
        <v>42660</v>
      </c>
      <c r="F13956" s="32">
        <f t="shared" si="435"/>
        <v>291</v>
      </c>
      <c r="G13956" s="6">
        <v>0.64583333333333337</v>
      </c>
      <c r="H13956" s="2">
        <v>21.434940000000001</v>
      </c>
      <c r="I13956" s="2">
        <v>101.5933</v>
      </c>
      <c r="J13956" s="2">
        <v>65.811679999999996</v>
      </c>
      <c r="K13956" s="2">
        <v>1.6580140000000001</v>
      </c>
      <c r="L13956" s="2">
        <v>320.90879999999999</v>
      </c>
      <c r="M13956">
        <v>51.314839999999997</v>
      </c>
    </row>
    <row r="13957" spans="1:13" ht="15.6">
      <c r="A13957" s="12">
        <v>291</v>
      </c>
      <c r="B13957" s="9">
        <v>2016</v>
      </c>
      <c r="C13957" s="9">
        <v>10</v>
      </c>
      <c r="D13957" s="9">
        <v>17</v>
      </c>
      <c r="E13957" s="30">
        <f t="shared" si="434"/>
        <v>42660</v>
      </c>
      <c r="F13957" s="32">
        <f t="shared" si="435"/>
        <v>291</v>
      </c>
      <c r="G13957" s="6">
        <v>0.66666666666666663</v>
      </c>
      <c r="H13957" s="2">
        <v>21.42671</v>
      </c>
      <c r="I13957" s="2">
        <v>101.5956</v>
      </c>
      <c r="J13957" s="2">
        <v>66.365620000000007</v>
      </c>
      <c r="K13957" s="2">
        <v>2.0828820000000001</v>
      </c>
      <c r="L13957" s="2">
        <v>232.4829</v>
      </c>
      <c r="M13957">
        <v>38.189439999999998</v>
      </c>
    </row>
    <row r="13958" spans="1:13" ht="15.6">
      <c r="A13958" s="12">
        <v>291</v>
      </c>
      <c r="B13958" s="9">
        <v>2016</v>
      </c>
      <c r="C13958" s="9">
        <v>10</v>
      </c>
      <c r="D13958" s="9">
        <v>17</v>
      </c>
      <c r="E13958" s="30">
        <f t="shared" ref="E13958:E14021" si="436">DATE(B13958,C13958,D13958)</f>
        <v>42660</v>
      </c>
      <c r="F13958" s="32">
        <f t="shared" ref="F13958:F14021" si="437">E13958-DATE(YEAR(E13958),1,0)</f>
        <v>291</v>
      </c>
      <c r="G13958" s="6">
        <v>0.6875</v>
      </c>
      <c r="H13958" s="2">
        <v>21.341809999999999</v>
      </c>
      <c r="I13958" s="2">
        <v>101.5939</v>
      </c>
      <c r="J13958" s="2">
        <v>67.214529999999996</v>
      </c>
      <c r="K13958" s="2">
        <v>1.3755919999999999</v>
      </c>
      <c r="L13958" s="2">
        <v>138.07579999999999</v>
      </c>
      <c r="M13958">
        <v>22.667919999999999</v>
      </c>
    </row>
    <row r="13959" spans="1:13" ht="15.6">
      <c r="A13959" s="12">
        <v>291</v>
      </c>
      <c r="B13959" s="9">
        <v>2016</v>
      </c>
      <c r="C13959" s="9">
        <v>10</v>
      </c>
      <c r="D13959" s="9">
        <v>17</v>
      </c>
      <c r="E13959" s="30">
        <f t="shared" si="436"/>
        <v>42660</v>
      </c>
      <c r="F13959" s="32">
        <f t="shared" si="437"/>
        <v>291</v>
      </c>
      <c r="G13959" s="6">
        <v>0.70833333333333337</v>
      </c>
      <c r="H13959" s="2">
        <v>20.984300000000001</v>
      </c>
      <c r="I13959" s="2">
        <v>101.625</v>
      </c>
      <c r="J13959" s="2">
        <v>68.81174</v>
      </c>
      <c r="K13959" s="2">
        <v>1.3048960000000001</v>
      </c>
      <c r="L13959" s="2">
        <v>63.609029999999997</v>
      </c>
      <c r="M13959">
        <v>10.322190000000001</v>
      </c>
    </row>
    <row r="13960" spans="1:13" ht="15.6">
      <c r="A13960" s="12">
        <v>291</v>
      </c>
      <c r="B13960" s="9">
        <v>2016</v>
      </c>
      <c r="C13960" s="9">
        <v>10</v>
      </c>
      <c r="D13960" s="9">
        <v>17</v>
      </c>
      <c r="E13960" s="30">
        <f t="shared" si="436"/>
        <v>42660</v>
      </c>
      <c r="F13960" s="32">
        <f t="shared" si="437"/>
        <v>291</v>
      </c>
      <c r="G13960" s="6">
        <v>0.72916666666666663</v>
      </c>
      <c r="H13960" s="2">
        <v>20.258410000000001</v>
      </c>
      <c r="I13960" s="2">
        <v>101.65770000000001</v>
      </c>
      <c r="J13960" s="2">
        <v>73.887730000000005</v>
      </c>
      <c r="K13960" s="2">
        <v>1.6464970000000001</v>
      </c>
      <c r="L13960" s="2">
        <v>9.4349209999999992</v>
      </c>
      <c r="M13960">
        <v>1.926355</v>
      </c>
    </row>
    <row r="13961" spans="1:13" ht="15.6">
      <c r="A13961" s="12">
        <v>291</v>
      </c>
      <c r="B13961" s="9">
        <v>2016</v>
      </c>
      <c r="C13961" s="9">
        <v>10</v>
      </c>
      <c r="D13961" s="9">
        <v>17</v>
      </c>
      <c r="E13961" s="30">
        <f t="shared" si="436"/>
        <v>42660</v>
      </c>
      <c r="F13961" s="32">
        <f t="shared" si="437"/>
        <v>291</v>
      </c>
      <c r="G13961" s="6">
        <v>0.75</v>
      </c>
      <c r="H13961" s="2">
        <v>19.688960000000002</v>
      </c>
      <c r="I13961" s="2">
        <v>101.6681</v>
      </c>
      <c r="J13961" s="2">
        <v>77.880229999999997</v>
      </c>
      <c r="K13961" s="2">
        <v>1.3572979999999999</v>
      </c>
      <c r="L13961" s="2">
        <v>-2.3312200000000001</v>
      </c>
      <c r="M13961">
        <v>1.176061</v>
      </c>
    </row>
    <row r="13962" spans="1:13" ht="15.6">
      <c r="A13962" s="12">
        <v>291</v>
      </c>
      <c r="B13962" s="9">
        <v>2016</v>
      </c>
      <c r="C13962" s="9">
        <v>10</v>
      </c>
      <c r="D13962" s="9">
        <v>17</v>
      </c>
      <c r="E13962" s="30">
        <f t="shared" si="436"/>
        <v>42660</v>
      </c>
      <c r="F13962" s="32">
        <f t="shared" si="437"/>
        <v>291</v>
      </c>
      <c r="G13962" s="6">
        <v>0.77083333333333337</v>
      </c>
      <c r="H13962" s="2">
        <v>19.37594</v>
      </c>
      <c r="I13962" s="2">
        <v>101.66930000000001</v>
      </c>
      <c r="J13962" s="2">
        <v>80.28022</v>
      </c>
      <c r="K13962" s="2">
        <v>1.060144</v>
      </c>
      <c r="L13962" s="2">
        <v>-0.85375970000000001</v>
      </c>
      <c r="M13962">
        <v>1.4624729999999999</v>
      </c>
    </row>
    <row r="13963" spans="1:13" ht="15.6">
      <c r="A13963" s="12">
        <v>291</v>
      </c>
      <c r="B13963" s="9">
        <v>2016</v>
      </c>
      <c r="C13963" s="9">
        <v>10</v>
      </c>
      <c r="D13963" s="9">
        <v>17</v>
      </c>
      <c r="E13963" s="30">
        <f t="shared" si="436"/>
        <v>42660</v>
      </c>
      <c r="F13963" s="32">
        <f t="shared" si="437"/>
        <v>291</v>
      </c>
      <c r="G13963" s="6">
        <v>0.79166666666666663</v>
      </c>
      <c r="H13963" s="2">
        <v>19.425170000000001</v>
      </c>
      <c r="I13963" s="2">
        <v>101.6679</v>
      </c>
      <c r="J13963" s="2">
        <v>79.730860000000007</v>
      </c>
      <c r="K13963" s="2">
        <v>1.449014</v>
      </c>
      <c r="L13963" s="2">
        <v>-0.99359430000000004</v>
      </c>
      <c r="M13963">
        <v>1.5610539999999999</v>
      </c>
    </row>
    <row r="13964" spans="1:13" ht="15.6">
      <c r="A13964" s="12">
        <v>291</v>
      </c>
      <c r="B13964" s="9">
        <v>2016</v>
      </c>
      <c r="C13964" s="9">
        <v>10</v>
      </c>
      <c r="D13964" s="9">
        <v>17</v>
      </c>
      <c r="E13964" s="30">
        <f t="shared" si="436"/>
        <v>42660</v>
      </c>
      <c r="F13964" s="32">
        <f t="shared" si="437"/>
        <v>291</v>
      </c>
      <c r="G13964" s="6">
        <v>0.8125</v>
      </c>
      <c r="H13964" s="2">
        <v>19.358219999999999</v>
      </c>
      <c r="I13964" s="2">
        <v>101.68729999999999</v>
      </c>
      <c r="J13964" s="2">
        <v>79.736760000000004</v>
      </c>
      <c r="K13964" s="2">
        <v>2.15096</v>
      </c>
      <c r="L13964" s="2">
        <v>-1.379294</v>
      </c>
      <c r="M13964">
        <v>1.158525</v>
      </c>
    </row>
    <row r="13965" spans="1:13" ht="15.6">
      <c r="A13965" s="12">
        <v>291</v>
      </c>
      <c r="B13965" s="9">
        <v>2016</v>
      </c>
      <c r="C13965" s="9">
        <v>10</v>
      </c>
      <c r="D13965" s="9">
        <v>17</v>
      </c>
      <c r="E13965" s="30">
        <f t="shared" si="436"/>
        <v>42660</v>
      </c>
      <c r="F13965" s="32">
        <f t="shared" si="437"/>
        <v>291</v>
      </c>
      <c r="G13965" s="6">
        <v>0.83333333333333337</v>
      </c>
      <c r="H13965" s="2">
        <v>19.19604</v>
      </c>
      <c r="I13965" s="2">
        <v>101.73869999999999</v>
      </c>
      <c r="J13965" s="2">
        <v>80.863789999999995</v>
      </c>
      <c r="K13965" s="2">
        <v>1.7181070000000001</v>
      </c>
      <c r="L13965" s="2">
        <v>-1.6428119999999999</v>
      </c>
      <c r="M13965">
        <v>0.86494070000000001</v>
      </c>
    </row>
    <row r="13966" spans="1:13" ht="15.6">
      <c r="A13966" s="12">
        <v>291</v>
      </c>
      <c r="B13966" s="9">
        <v>2016</v>
      </c>
      <c r="C13966" s="9">
        <v>10</v>
      </c>
      <c r="D13966" s="9">
        <v>17</v>
      </c>
      <c r="E13966" s="30">
        <f t="shared" si="436"/>
        <v>42660</v>
      </c>
      <c r="F13966" s="32">
        <f t="shared" si="437"/>
        <v>291</v>
      </c>
      <c r="G13966" s="6">
        <v>0.85416666666666663</v>
      </c>
      <c r="H13966" s="2">
        <v>18.872050000000002</v>
      </c>
      <c r="I13966" s="2">
        <v>101.74769999999999</v>
      </c>
      <c r="J13966" s="2">
        <v>83.508570000000006</v>
      </c>
      <c r="K13966" s="2">
        <v>1.629972</v>
      </c>
      <c r="L13966" s="2">
        <v>-1.368458</v>
      </c>
      <c r="M13966">
        <v>1.053266</v>
      </c>
    </row>
    <row r="13967" spans="1:13" ht="15.6">
      <c r="A13967" s="12">
        <v>291</v>
      </c>
      <c r="B13967" s="9">
        <v>2016</v>
      </c>
      <c r="C13967" s="9">
        <v>10</v>
      </c>
      <c r="D13967" s="9">
        <v>17</v>
      </c>
      <c r="E13967" s="30">
        <f t="shared" si="436"/>
        <v>42660</v>
      </c>
      <c r="F13967" s="32">
        <f t="shared" si="437"/>
        <v>291</v>
      </c>
      <c r="G13967" s="6">
        <v>0.875</v>
      </c>
      <c r="H13967" s="2">
        <v>18.768529999999998</v>
      </c>
      <c r="I13967" s="2">
        <v>101.7585</v>
      </c>
      <c r="J13967" s="2">
        <v>84.354129999999998</v>
      </c>
      <c r="K13967" s="2">
        <v>1.9087270000000001</v>
      </c>
      <c r="L13967" s="2">
        <v>-1.0231619999999999</v>
      </c>
      <c r="M13967">
        <v>1.0483830000000001</v>
      </c>
    </row>
    <row r="13968" spans="1:13" ht="15.6">
      <c r="A13968" s="12">
        <v>291</v>
      </c>
      <c r="B13968" s="9">
        <v>2016</v>
      </c>
      <c r="C13968" s="9">
        <v>10</v>
      </c>
      <c r="D13968" s="9">
        <v>17</v>
      </c>
      <c r="E13968" s="30">
        <f t="shared" si="436"/>
        <v>42660</v>
      </c>
      <c r="F13968" s="32">
        <f t="shared" si="437"/>
        <v>291</v>
      </c>
      <c r="G13968" s="6">
        <v>0.89583333333333337</v>
      </c>
      <c r="H13968" s="2">
        <v>18.76848</v>
      </c>
      <c r="I13968" s="2">
        <v>101.7825</v>
      </c>
      <c r="J13968" s="2">
        <v>84.493269999999995</v>
      </c>
      <c r="K13968" s="2">
        <v>0.81515599999999999</v>
      </c>
      <c r="L13968" s="2">
        <v>-1.0735589999999999</v>
      </c>
      <c r="M13968">
        <v>1.0269919999999999</v>
      </c>
    </row>
    <row r="13969" spans="1:13" ht="15.6">
      <c r="A13969" s="12">
        <v>291</v>
      </c>
      <c r="B13969" s="9">
        <v>2016</v>
      </c>
      <c r="C13969" s="9">
        <v>10</v>
      </c>
      <c r="D13969" s="9">
        <v>17</v>
      </c>
      <c r="E13969" s="30">
        <f t="shared" si="436"/>
        <v>42660</v>
      </c>
      <c r="F13969" s="32">
        <f t="shared" si="437"/>
        <v>291</v>
      </c>
      <c r="G13969" s="6">
        <v>0.91666666666666663</v>
      </c>
      <c r="H13969" s="2">
        <v>18.51042</v>
      </c>
      <c r="I13969" s="2">
        <v>101.79949999999999</v>
      </c>
      <c r="J13969" s="2">
        <v>86.609350000000006</v>
      </c>
      <c r="K13969" s="2">
        <v>0.88993949999999999</v>
      </c>
      <c r="L13969" s="2">
        <v>-1.386628</v>
      </c>
      <c r="M13969">
        <v>1.1851700000000001</v>
      </c>
    </row>
    <row r="13970" spans="1:13" ht="15.6">
      <c r="A13970" s="12">
        <v>291</v>
      </c>
      <c r="B13970" s="9">
        <v>2016</v>
      </c>
      <c r="C13970" s="9">
        <v>10</v>
      </c>
      <c r="D13970" s="9">
        <v>17</v>
      </c>
      <c r="E13970" s="30">
        <f t="shared" si="436"/>
        <v>42660</v>
      </c>
      <c r="F13970" s="32">
        <f t="shared" si="437"/>
        <v>291</v>
      </c>
      <c r="G13970" s="6">
        <v>0.9375</v>
      </c>
      <c r="H13970" s="2">
        <v>18.25686</v>
      </c>
      <c r="I13970" s="2">
        <v>101.84099999999999</v>
      </c>
      <c r="J13970" s="2">
        <v>87.574690000000004</v>
      </c>
      <c r="K13970" s="2">
        <v>0.92302360000000006</v>
      </c>
      <c r="L13970" s="2">
        <v>-1.8564940000000001</v>
      </c>
      <c r="M13970">
        <v>1.473225</v>
      </c>
    </row>
    <row r="13971" spans="1:13" ht="15.6">
      <c r="A13971" s="12">
        <v>291</v>
      </c>
      <c r="B13971" s="9">
        <v>2016</v>
      </c>
      <c r="C13971" s="9">
        <v>10</v>
      </c>
      <c r="D13971" s="9">
        <v>17</v>
      </c>
      <c r="E13971" s="30">
        <f t="shared" si="436"/>
        <v>42660</v>
      </c>
      <c r="F13971" s="32">
        <f t="shared" si="437"/>
        <v>291</v>
      </c>
      <c r="G13971" s="6">
        <v>0.95833333333333337</v>
      </c>
      <c r="H13971" s="2">
        <v>18.132180000000002</v>
      </c>
      <c r="I13971" s="2">
        <v>101.8717</v>
      </c>
      <c r="J13971" s="2">
        <v>88.642790000000005</v>
      </c>
      <c r="K13971" s="2">
        <v>0</v>
      </c>
      <c r="L13971" s="2">
        <v>-0.88507720000000001</v>
      </c>
      <c r="M13971">
        <v>1.271784</v>
      </c>
    </row>
    <row r="13972" spans="1:13" ht="15.6">
      <c r="A13972" s="12">
        <v>291</v>
      </c>
      <c r="B13972" s="9">
        <v>2016</v>
      </c>
      <c r="C13972" s="9">
        <v>10</v>
      </c>
      <c r="D13972" s="9">
        <v>17</v>
      </c>
      <c r="E13972" s="30">
        <f t="shared" si="436"/>
        <v>42660</v>
      </c>
      <c r="F13972" s="32">
        <f t="shared" si="437"/>
        <v>291</v>
      </c>
      <c r="G13972" s="6">
        <v>0.97916666666666663</v>
      </c>
      <c r="H13972" s="2">
        <v>17.858650000000001</v>
      </c>
      <c r="I13972" s="2">
        <v>101.8544</v>
      </c>
      <c r="J13972" s="2">
        <v>92.267210000000006</v>
      </c>
      <c r="K13972" s="2">
        <v>0.58818440000000005</v>
      </c>
      <c r="L13972" s="2">
        <v>-1.007083</v>
      </c>
      <c r="M13972">
        <v>1.3994709999999999</v>
      </c>
    </row>
    <row r="13973" spans="1:13" ht="15.6">
      <c r="A13973" s="12">
        <v>292</v>
      </c>
      <c r="B13973" s="9">
        <v>2016</v>
      </c>
      <c r="C13973" s="9">
        <v>10</v>
      </c>
      <c r="D13973" s="9">
        <v>17</v>
      </c>
      <c r="E13973" s="30">
        <f t="shared" si="436"/>
        <v>42660</v>
      </c>
      <c r="F13973" s="32">
        <f t="shared" si="437"/>
        <v>291</v>
      </c>
      <c r="G13973" s="6">
        <v>0</v>
      </c>
      <c r="H13973" s="2">
        <v>18.204940000000001</v>
      </c>
      <c r="I13973" s="2">
        <v>101.80710000000001</v>
      </c>
      <c r="J13973" s="2">
        <v>91.512309999999999</v>
      </c>
      <c r="K13973" s="2">
        <v>1.4081760000000001</v>
      </c>
      <c r="L13973" s="2">
        <v>-0.30865979999999998</v>
      </c>
      <c r="M13973">
        <v>1.4961709999999999</v>
      </c>
    </row>
    <row r="13974" spans="1:13" ht="15.6">
      <c r="A13974" s="12">
        <v>292</v>
      </c>
      <c r="B13974" s="9">
        <v>2016</v>
      </c>
      <c r="C13974" s="9">
        <v>10</v>
      </c>
      <c r="D13974" s="9">
        <v>18</v>
      </c>
      <c r="E13974" s="30">
        <f t="shared" si="436"/>
        <v>42661</v>
      </c>
      <c r="F13974" s="32">
        <f t="shared" si="437"/>
        <v>292</v>
      </c>
      <c r="G13974" s="6">
        <v>2.0833333333333332E-2</v>
      </c>
      <c r="H13974" s="2">
        <v>18.45082</v>
      </c>
      <c r="I13974" s="2">
        <v>101.7831</v>
      </c>
      <c r="J13974" s="2">
        <v>92.346850000000003</v>
      </c>
      <c r="K13974" s="2">
        <v>1.1029960000000001</v>
      </c>
      <c r="L13974" s="2">
        <v>-0.72048800000000002</v>
      </c>
      <c r="M13974">
        <v>1.514025</v>
      </c>
    </row>
    <row r="13975" spans="1:13" ht="15.6">
      <c r="A13975" s="12">
        <v>292</v>
      </c>
      <c r="B13975" s="9">
        <v>2016</v>
      </c>
      <c r="C13975" s="9">
        <v>10</v>
      </c>
      <c r="D13975" s="9">
        <v>18</v>
      </c>
      <c r="E13975" s="30">
        <f t="shared" si="436"/>
        <v>42661</v>
      </c>
      <c r="F13975" s="32">
        <f t="shared" si="437"/>
        <v>292</v>
      </c>
      <c r="G13975" s="6">
        <v>4.1666666666666664E-2</v>
      </c>
      <c r="H13975" s="2">
        <v>18.935590000000001</v>
      </c>
      <c r="I13975" s="2">
        <v>101.77290000000001</v>
      </c>
      <c r="J13975" s="2">
        <v>91.158590000000004</v>
      </c>
      <c r="K13975" s="2">
        <v>1.1243110000000001</v>
      </c>
      <c r="L13975" s="2">
        <v>-1.197457</v>
      </c>
      <c r="M13975">
        <v>2.297787</v>
      </c>
    </row>
    <row r="13976" spans="1:13" ht="15.6">
      <c r="A13976" s="12">
        <v>292</v>
      </c>
      <c r="B13976" s="9">
        <v>2016</v>
      </c>
      <c r="C13976" s="9">
        <v>10</v>
      </c>
      <c r="D13976" s="9">
        <v>18</v>
      </c>
      <c r="E13976" s="30">
        <f t="shared" si="436"/>
        <v>42661</v>
      </c>
      <c r="F13976" s="32">
        <f t="shared" si="437"/>
        <v>292</v>
      </c>
      <c r="G13976" s="6">
        <v>6.25E-2</v>
      </c>
      <c r="H13976" s="2">
        <v>18.8307</v>
      </c>
      <c r="I13976" s="2">
        <v>101.74809999999999</v>
      </c>
      <c r="J13976" s="2">
        <v>91.309839999999994</v>
      </c>
      <c r="K13976" s="2">
        <v>1.008505</v>
      </c>
      <c r="L13976" s="2">
        <v>-0.98872970000000004</v>
      </c>
      <c r="M13976">
        <v>1.938958</v>
      </c>
    </row>
    <row r="13977" spans="1:13" ht="15.6">
      <c r="A13977" s="12">
        <v>292</v>
      </c>
      <c r="B13977" s="9">
        <v>2016</v>
      </c>
      <c r="C13977" s="9">
        <v>10</v>
      </c>
      <c r="D13977" s="9">
        <v>18</v>
      </c>
      <c r="E13977" s="30">
        <f t="shared" si="436"/>
        <v>42661</v>
      </c>
      <c r="F13977" s="32">
        <f t="shared" si="437"/>
        <v>292</v>
      </c>
      <c r="G13977" s="6">
        <v>8.3333333333333329E-2</v>
      </c>
      <c r="H13977" s="2">
        <v>18.93299</v>
      </c>
      <c r="I13977" s="2">
        <v>101.7573</v>
      </c>
      <c r="J13977" s="2">
        <v>90.40016</v>
      </c>
      <c r="K13977" s="2">
        <v>0.92787050000000004</v>
      </c>
      <c r="L13977" s="2">
        <v>-1.44092</v>
      </c>
      <c r="M13977">
        <v>1.6165480000000001</v>
      </c>
    </row>
    <row r="13978" spans="1:13" ht="15.6">
      <c r="A13978" s="12">
        <v>292</v>
      </c>
      <c r="B13978" s="9">
        <v>2016</v>
      </c>
      <c r="C13978" s="9">
        <v>10</v>
      </c>
      <c r="D13978" s="9">
        <v>18</v>
      </c>
      <c r="E13978" s="30">
        <f t="shared" si="436"/>
        <v>42661</v>
      </c>
      <c r="F13978" s="32">
        <f t="shared" si="437"/>
        <v>292</v>
      </c>
      <c r="G13978" s="6">
        <v>0.10416666666666667</v>
      </c>
      <c r="H13978" s="2">
        <v>18.746780000000001</v>
      </c>
      <c r="I13978" s="2">
        <v>101.7432</v>
      </c>
      <c r="J13978" s="2">
        <v>91.279660000000007</v>
      </c>
      <c r="K13978" s="2">
        <v>1.5793010000000001</v>
      </c>
      <c r="L13978" s="2">
        <v>-1.26326</v>
      </c>
      <c r="M13978">
        <v>1.1932449999999999</v>
      </c>
    </row>
    <row r="13979" spans="1:13" ht="15.6">
      <c r="A13979" s="12">
        <v>292</v>
      </c>
      <c r="B13979" s="9">
        <v>2016</v>
      </c>
      <c r="C13979" s="9">
        <v>10</v>
      </c>
      <c r="D13979" s="9">
        <v>18</v>
      </c>
      <c r="E13979" s="30">
        <f t="shared" si="436"/>
        <v>42661</v>
      </c>
      <c r="F13979" s="32">
        <f t="shared" si="437"/>
        <v>292</v>
      </c>
      <c r="G13979" s="6">
        <v>0.125</v>
      </c>
      <c r="H13979" s="2">
        <v>18.608319999999999</v>
      </c>
      <c r="I13979" s="2">
        <v>101.72920000000001</v>
      </c>
      <c r="J13979" s="2">
        <v>91.462680000000006</v>
      </c>
      <c r="K13979" s="2">
        <v>1.0625979999999999</v>
      </c>
      <c r="L13979" s="2">
        <v>-0.64545600000000003</v>
      </c>
      <c r="M13979">
        <v>0.98706749999999999</v>
      </c>
    </row>
    <row r="13980" spans="1:13" ht="15.6">
      <c r="A13980" s="12">
        <v>292</v>
      </c>
      <c r="B13980" s="9">
        <v>2016</v>
      </c>
      <c r="C13980" s="9">
        <v>10</v>
      </c>
      <c r="D13980" s="9">
        <v>18</v>
      </c>
      <c r="E13980" s="30">
        <f t="shared" si="436"/>
        <v>42661</v>
      </c>
      <c r="F13980" s="32">
        <f t="shared" si="437"/>
        <v>292</v>
      </c>
      <c r="G13980" s="6">
        <v>0.14583333333333334</v>
      </c>
      <c r="H13980" s="2">
        <v>18.721360000000001</v>
      </c>
      <c r="I13980" s="2">
        <v>101.748</v>
      </c>
      <c r="J13980" s="2">
        <v>91.498109999999997</v>
      </c>
      <c r="K13980" s="2">
        <v>0.95936239999999995</v>
      </c>
      <c r="L13980" s="2">
        <v>-0.25858930000000002</v>
      </c>
      <c r="M13980">
        <v>0.75141930000000001</v>
      </c>
    </row>
    <row r="13981" spans="1:13" ht="15.6">
      <c r="A13981" s="12">
        <v>292</v>
      </c>
      <c r="B13981" s="9">
        <v>2016</v>
      </c>
      <c r="C13981" s="9">
        <v>10</v>
      </c>
      <c r="D13981" s="9">
        <v>18</v>
      </c>
      <c r="E13981" s="30">
        <f t="shared" si="436"/>
        <v>42661</v>
      </c>
      <c r="F13981" s="32">
        <f t="shared" si="437"/>
        <v>292</v>
      </c>
      <c r="G13981" s="6">
        <v>0.16666666666666666</v>
      </c>
      <c r="H13981" s="2">
        <v>18.698219999999999</v>
      </c>
      <c r="I13981" s="2">
        <v>101.7246</v>
      </c>
      <c r="J13981" s="2">
        <v>92.366110000000006</v>
      </c>
      <c r="K13981" s="2">
        <v>1.085294</v>
      </c>
      <c r="L13981" s="2">
        <v>-1.919052</v>
      </c>
      <c r="M13981">
        <v>1.4482539999999999</v>
      </c>
    </row>
    <row r="13982" spans="1:13" ht="15.6">
      <c r="A13982" s="12">
        <v>292</v>
      </c>
      <c r="B13982" s="9">
        <v>2016</v>
      </c>
      <c r="C13982" s="9">
        <v>10</v>
      </c>
      <c r="D13982" s="9">
        <v>18</v>
      </c>
      <c r="E13982" s="30">
        <f t="shared" si="436"/>
        <v>42661</v>
      </c>
      <c r="F13982" s="32">
        <f t="shared" si="437"/>
        <v>292</v>
      </c>
      <c r="G13982" s="6">
        <v>0.1875</v>
      </c>
      <c r="H13982" s="2">
        <v>18.79149</v>
      </c>
      <c r="I13982" s="2">
        <v>101.74760000000001</v>
      </c>
      <c r="J13982" s="2">
        <v>91.883290000000002</v>
      </c>
      <c r="K13982" s="2">
        <v>0.95011060000000003</v>
      </c>
      <c r="L13982" s="2">
        <v>-1.2064090000000001</v>
      </c>
      <c r="M13982">
        <v>1.425179</v>
      </c>
    </row>
    <row r="13983" spans="1:13" ht="15.6">
      <c r="A13983" s="12">
        <v>292</v>
      </c>
      <c r="B13983" s="9">
        <v>2016</v>
      </c>
      <c r="C13983" s="9">
        <v>10</v>
      </c>
      <c r="D13983" s="9">
        <v>18</v>
      </c>
      <c r="E13983" s="30">
        <f t="shared" si="436"/>
        <v>42661</v>
      </c>
      <c r="F13983" s="32">
        <f t="shared" si="437"/>
        <v>292</v>
      </c>
      <c r="G13983" s="6">
        <v>0.20833333333333334</v>
      </c>
      <c r="H13983" s="2">
        <v>18.81889</v>
      </c>
      <c r="I13983" s="2">
        <v>101.7496</v>
      </c>
      <c r="J13983" s="2">
        <v>92.134399999999999</v>
      </c>
      <c r="K13983" s="2">
        <v>0.69070719999999997</v>
      </c>
      <c r="L13983" s="2">
        <v>-0.57774820000000005</v>
      </c>
      <c r="M13983">
        <v>0.90923739999999997</v>
      </c>
    </row>
    <row r="13984" spans="1:13" ht="15.6">
      <c r="A13984" s="12">
        <v>292</v>
      </c>
      <c r="B13984" s="9">
        <v>2016</v>
      </c>
      <c r="C13984" s="9">
        <v>10</v>
      </c>
      <c r="D13984" s="9">
        <v>18</v>
      </c>
      <c r="E13984" s="30">
        <f t="shared" si="436"/>
        <v>42661</v>
      </c>
      <c r="F13984" s="32">
        <f t="shared" si="437"/>
        <v>292</v>
      </c>
      <c r="G13984" s="6">
        <v>0.22916666666666666</v>
      </c>
      <c r="H13984" s="2">
        <v>18.798999999999999</v>
      </c>
      <c r="I13984" s="2">
        <v>101.73779999999999</v>
      </c>
      <c r="J13984" s="2">
        <v>92.793049999999994</v>
      </c>
      <c r="K13984" s="2">
        <v>1.044349</v>
      </c>
      <c r="L13984" s="2">
        <v>-1.052333</v>
      </c>
      <c r="M13984">
        <v>0.9272608</v>
      </c>
    </row>
    <row r="13985" spans="1:13" ht="15.6">
      <c r="A13985" s="12">
        <v>292</v>
      </c>
      <c r="B13985" s="9">
        <v>2016</v>
      </c>
      <c r="C13985" s="9">
        <v>10</v>
      </c>
      <c r="D13985" s="9">
        <v>18</v>
      </c>
      <c r="E13985" s="30">
        <f t="shared" si="436"/>
        <v>42661</v>
      </c>
      <c r="F13985" s="32">
        <f t="shared" si="437"/>
        <v>292</v>
      </c>
      <c r="G13985" s="6">
        <v>0.25</v>
      </c>
      <c r="H13985" s="2">
        <v>18.798079999999999</v>
      </c>
      <c r="I13985" s="2">
        <v>101.7366</v>
      </c>
      <c r="J13985" s="2">
        <v>92.363669999999999</v>
      </c>
      <c r="K13985" s="2">
        <v>0.97556940000000003</v>
      </c>
      <c r="L13985" s="2">
        <v>-1.220648</v>
      </c>
      <c r="M13985">
        <v>1.4212880000000001</v>
      </c>
    </row>
    <row r="13986" spans="1:13" ht="15.6">
      <c r="A13986" s="12">
        <v>292</v>
      </c>
      <c r="B13986" s="9">
        <v>2016</v>
      </c>
      <c r="C13986" s="9">
        <v>10</v>
      </c>
      <c r="D13986" s="9">
        <v>18</v>
      </c>
      <c r="E13986" s="30">
        <f t="shared" si="436"/>
        <v>42661</v>
      </c>
      <c r="F13986" s="32">
        <f t="shared" si="437"/>
        <v>292</v>
      </c>
      <c r="G13986" s="6">
        <v>0.27083333333333331</v>
      </c>
      <c r="H13986" s="2">
        <v>18.821210000000001</v>
      </c>
      <c r="I13986" s="2">
        <v>101.7394</v>
      </c>
      <c r="J13986" s="2">
        <v>91.895830000000004</v>
      </c>
      <c r="K13986" s="2">
        <v>1.0646819999999999</v>
      </c>
      <c r="L13986" s="2">
        <v>2.6694900000000001</v>
      </c>
      <c r="M13986">
        <v>1.263792</v>
      </c>
    </row>
    <row r="13987" spans="1:13" ht="15.6">
      <c r="A13987" s="12">
        <v>292</v>
      </c>
      <c r="B13987" s="9">
        <v>2016</v>
      </c>
      <c r="C13987" s="9">
        <v>10</v>
      </c>
      <c r="D13987" s="9">
        <v>18</v>
      </c>
      <c r="E13987" s="30">
        <f t="shared" si="436"/>
        <v>42661</v>
      </c>
      <c r="F13987" s="32">
        <f t="shared" si="437"/>
        <v>292</v>
      </c>
      <c r="G13987" s="6">
        <v>0.29166666666666669</v>
      </c>
      <c r="H13987" s="2">
        <v>18.931840000000001</v>
      </c>
      <c r="I13987" s="2">
        <v>101.7392</v>
      </c>
      <c r="J13987" s="2">
        <v>91.648880000000005</v>
      </c>
      <c r="K13987" s="2">
        <v>1.462518</v>
      </c>
      <c r="L13987" s="2">
        <v>42.172780000000003</v>
      </c>
      <c r="M13987">
        <v>6.6192729999999997</v>
      </c>
    </row>
    <row r="13988" spans="1:13" ht="15.6">
      <c r="A13988" s="12">
        <v>292</v>
      </c>
      <c r="B13988" s="9">
        <v>2016</v>
      </c>
      <c r="C13988" s="9">
        <v>10</v>
      </c>
      <c r="D13988" s="9">
        <v>18</v>
      </c>
      <c r="E13988" s="30">
        <f t="shared" si="436"/>
        <v>42661</v>
      </c>
      <c r="F13988" s="32">
        <f t="shared" si="437"/>
        <v>292</v>
      </c>
      <c r="G13988" s="6">
        <v>0.3125</v>
      </c>
      <c r="H13988" s="2">
        <v>19.05179</v>
      </c>
      <c r="I13988" s="2">
        <v>101.7589</v>
      </c>
      <c r="J13988" s="2">
        <v>91.269689999999997</v>
      </c>
      <c r="K13988" s="2">
        <v>1.2240279999999999</v>
      </c>
      <c r="L13988" s="2">
        <v>74.759150000000005</v>
      </c>
      <c r="M13988">
        <v>10.44178</v>
      </c>
    </row>
    <row r="13989" spans="1:13" ht="15.6">
      <c r="A13989" s="12">
        <v>292</v>
      </c>
      <c r="B13989" s="9">
        <v>2016</v>
      </c>
      <c r="C13989" s="9">
        <v>10</v>
      </c>
      <c r="D13989" s="9">
        <v>18</v>
      </c>
      <c r="E13989" s="30">
        <f t="shared" si="436"/>
        <v>42661</v>
      </c>
      <c r="F13989" s="32">
        <f t="shared" si="437"/>
        <v>292</v>
      </c>
      <c r="G13989" s="6">
        <v>0.33333333333333331</v>
      </c>
      <c r="H13989" s="2">
        <v>19.24907</v>
      </c>
      <c r="I13989" s="2">
        <v>101.8036</v>
      </c>
      <c r="J13989" s="2">
        <v>90.544240000000002</v>
      </c>
      <c r="K13989" s="2">
        <v>1.375688</v>
      </c>
      <c r="L13989" s="2">
        <v>98.991010000000003</v>
      </c>
      <c r="M13989">
        <v>13.065989999999999</v>
      </c>
    </row>
    <row r="13990" spans="1:13" ht="15.6">
      <c r="A13990" s="12">
        <v>292</v>
      </c>
      <c r="B13990" s="9">
        <v>2016</v>
      </c>
      <c r="C13990" s="9">
        <v>10</v>
      </c>
      <c r="D13990" s="9">
        <v>18</v>
      </c>
      <c r="E13990" s="30">
        <f t="shared" si="436"/>
        <v>42661</v>
      </c>
      <c r="F13990" s="32">
        <f t="shared" si="437"/>
        <v>292</v>
      </c>
      <c r="G13990" s="6">
        <v>0.35416666666666669</v>
      </c>
      <c r="H13990" s="2">
        <v>19.707139999999999</v>
      </c>
      <c r="I13990" s="2">
        <v>101.8205</v>
      </c>
      <c r="J13990" s="2">
        <v>88.387259999999998</v>
      </c>
      <c r="K13990" s="2">
        <v>1.4309909999999999</v>
      </c>
      <c r="L13990" s="2">
        <v>206.3871</v>
      </c>
      <c r="M13990">
        <v>29.41769</v>
      </c>
    </row>
    <row r="13991" spans="1:13" ht="15.6">
      <c r="A13991" s="12">
        <v>292</v>
      </c>
      <c r="B13991" s="9">
        <v>2016</v>
      </c>
      <c r="C13991" s="9">
        <v>10</v>
      </c>
      <c r="D13991" s="9">
        <v>18</v>
      </c>
      <c r="E13991" s="30">
        <f t="shared" si="436"/>
        <v>42661</v>
      </c>
      <c r="F13991" s="32">
        <f t="shared" si="437"/>
        <v>292</v>
      </c>
      <c r="G13991" s="6">
        <v>0.375</v>
      </c>
      <c r="H13991" s="2">
        <v>20.488420000000001</v>
      </c>
      <c r="I13991" s="2">
        <v>101.79559999999999</v>
      </c>
      <c r="J13991" s="2">
        <v>83.253799999999998</v>
      </c>
      <c r="K13991" s="2">
        <v>1.4442600000000001</v>
      </c>
      <c r="L13991" s="2">
        <v>266.98750000000001</v>
      </c>
      <c r="M13991">
        <v>38.226419999999997</v>
      </c>
    </row>
    <row r="13992" spans="1:13" ht="15.6">
      <c r="A13992" s="12">
        <v>292</v>
      </c>
      <c r="B13992" s="9">
        <v>2016</v>
      </c>
      <c r="C13992" s="9">
        <v>10</v>
      </c>
      <c r="D13992" s="9">
        <v>18</v>
      </c>
      <c r="E13992" s="30">
        <f t="shared" si="436"/>
        <v>42661</v>
      </c>
      <c r="F13992" s="32">
        <f t="shared" si="437"/>
        <v>292</v>
      </c>
      <c r="G13992" s="6">
        <v>0.39583333333333331</v>
      </c>
      <c r="H13992" s="2">
        <v>20.895420000000001</v>
      </c>
      <c r="I13992" s="2">
        <v>101.7925</v>
      </c>
      <c r="J13992" s="2">
        <v>80.724590000000006</v>
      </c>
      <c r="K13992" s="2">
        <v>1.567596</v>
      </c>
      <c r="L13992" s="2">
        <v>413.12630000000001</v>
      </c>
      <c r="M13992">
        <v>62.555639999999997</v>
      </c>
    </row>
    <row r="13993" spans="1:13" ht="15.6">
      <c r="A13993" s="12">
        <v>292</v>
      </c>
      <c r="B13993" s="9">
        <v>2016</v>
      </c>
      <c r="C13993" s="9">
        <v>10</v>
      </c>
      <c r="D13993" s="9">
        <v>18</v>
      </c>
      <c r="E13993" s="30">
        <f t="shared" si="436"/>
        <v>42661</v>
      </c>
      <c r="F13993" s="32">
        <f t="shared" si="437"/>
        <v>292</v>
      </c>
      <c r="G13993" s="6">
        <v>0.41666666666666669</v>
      </c>
      <c r="H13993" s="2">
        <v>21.406389999999998</v>
      </c>
      <c r="I13993" s="2">
        <v>101.8175</v>
      </c>
      <c r="J13993" s="2">
        <v>77.797020000000003</v>
      </c>
      <c r="K13993" s="2">
        <v>1.358894</v>
      </c>
      <c r="L13993" s="2">
        <v>249.73249999999999</v>
      </c>
      <c r="M13993">
        <v>31.795380000000002</v>
      </c>
    </row>
    <row r="13994" spans="1:13" ht="15.6">
      <c r="A13994" s="12">
        <v>292</v>
      </c>
      <c r="B13994" s="9">
        <v>2016</v>
      </c>
      <c r="C13994" s="9">
        <v>10</v>
      </c>
      <c r="D13994" s="9">
        <v>18</v>
      </c>
      <c r="E13994" s="30">
        <f t="shared" si="436"/>
        <v>42661</v>
      </c>
      <c r="F13994" s="32">
        <f t="shared" si="437"/>
        <v>292</v>
      </c>
      <c r="G13994" s="6">
        <v>0.4375</v>
      </c>
      <c r="H13994" s="2">
        <v>21.66825</v>
      </c>
      <c r="I13994" s="2">
        <v>101.8111</v>
      </c>
      <c r="J13994" s="2">
        <v>76.503889999999998</v>
      </c>
      <c r="K13994" s="2">
        <v>1.1824669999999999</v>
      </c>
      <c r="L13994" s="2">
        <v>301.92149999999998</v>
      </c>
      <c r="M13994">
        <v>42.153930000000003</v>
      </c>
    </row>
    <row r="13995" spans="1:13" ht="15.6">
      <c r="A13995" s="12">
        <v>292</v>
      </c>
      <c r="B13995" s="9">
        <v>2016</v>
      </c>
      <c r="C13995" s="9">
        <v>10</v>
      </c>
      <c r="D13995" s="9">
        <v>18</v>
      </c>
      <c r="E13995" s="30">
        <f t="shared" si="436"/>
        <v>42661</v>
      </c>
      <c r="F13995" s="32">
        <f t="shared" si="437"/>
        <v>292</v>
      </c>
      <c r="G13995" s="6">
        <v>0.45833333333333331</v>
      </c>
      <c r="H13995" s="2">
        <v>22.228179999999998</v>
      </c>
      <c r="I13995" s="2">
        <v>101.7599</v>
      </c>
      <c r="J13995" s="2">
        <v>72.201179999999994</v>
      </c>
      <c r="K13995" s="2">
        <v>1.203319</v>
      </c>
      <c r="L13995" s="2">
        <v>337.30950000000001</v>
      </c>
      <c r="M13995">
        <v>45.848959999999998</v>
      </c>
    </row>
    <row r="13996" spans="1:13" ht="15.6">
      <c r="A13996" s="12">
        <v>292</v>
      </c>
      <c r="B13996" s="9">
        <v>2016</v>
      </c>
      <c r="C13996" s="9">
        <v>10</v>
      </c>
      <c r="D13996" s="9">
        <v>18</v>
      </c>
      <c r="E13996" s="30">
        <f t="shared" si="436"/>
        <v>42661</v>
      </c>
      <c r="F13996" s="32">
        <f t="shared" si="437"/>
        <v>292</v>
      </c>
      <c r="G13996" s="6">
        <v>0.47916666666666669</v>
      </c>
      <c r="H13996" s="2">
        <v>22.562049999999999</v>
      </c>
      <c r="I13996" s="2">
        <v>101.7135</v>
      </c>
      <c r="J13996" s="2">
        <v>71.491579999999999</v>
      </c>
      <c r="K13996" s="2">
        <v>1.864765</v>
      </c>
      <c r="L13996" s="2">
        <v>570.98710000000005</v>
      </c>
      <c r="M13996">
        <v>84.676879999999997</v>
      </c>
    </row>
    <row r="13997" spans="1:13" ht="15.6">
      <c r="A13997" s="12">
        <v>292</v>
      </c>
      <c r="B13997" s="9">
        <v>2016</v>
      </c>
      <c r="C13997" s="9">
        <v>10</v>
      </c>
      <c r="D13997" s="9">
        <v>18</v>
      </c>
      <c r="E13997" s="30">
        <f t="shared" si="436"/>
        <v>42661</v>
      </c>
      <c r="F13997" s="32">
        <f t="shared" si="437"/>
        <v>292</v>
      </c>
      <c r="G13997" s="6">
        <v>0.5</v>
      </c>
      <c r="H13997" s="2">
        <v>22.784400000000002</v>
      </c>
      <c r="I13997" s="2">
        <v>101.65940000000001</v>
      </c>
      <c r="J13997" s="2">
        <v>70.303460000000001</v>
      </c>
      <c r="K13997" s="2">
        <v>1.4928349999999999</v>
      </c>
      <c r="L13997" s="2">
        <v>377.04570000000001</v>
      </c>
      <c r="M13997">
        <v>51.494300000000003</v>
      </c>
    </row>
    <row r="13998" spans="1:13" ht="15.6">
      <c r="A13998" s="12">
        <v>292</v>
      </c>
      <c r="B13998" s="9">
        <v>2016</v>
      </c>
      <c r="C13998" s="9">
        <v>10</v>
      </c>
      <c r="D13998" s="9">
        <v>18</v>
      </c>
      <c r="E13998" s="30">
        <f t="shared" si="436"/>
        <v>42661</v>
      </c>
      <c r="F13998" s="32">
        <f t="shared" si="437"/>
        <v>292</v>
      </c>
      <c r="G13998" s="6">
        <v>0.52083333333333337</v>
      </c>
      <c r="H13998" s="2">
        <v>23.073609999999999</v>
      </c>
      <c r="I13998" s="2">
        <v>101.6361</v>
      </c>
      <c r="J13998" s="2">
        <v>69.861109999999996</v>
      </c>
      <c r="K13998" s="2">
        <v>1.3865320000000001</v>
      </c>
      <c r="L13998" s="2">
        <v>380.90879999999999</v>
      </c>
      <c r="M13998">
        <v>53.147080000000003</v>
      </c>
    </row>
    <row r="13999" spans="1:13" ht="15.6">
      <c r="A13999" s="12">
        <v>292</v>
      </c>
      <c r="B13999" s="9">
        <v>2016</v>
      </c>
      <c r="C13999" s="9">
        <v>10</v>
      </c>
      <c r="D13999" s="9">
        <v>18</v>
      </c>
      <c r="E13999" s="30">
        <f t="shared" si="436"/>
        <v>42661</v>
      </c>
      <c r="F13999" s="32">
        <f t="shared" si="437"/>
        <v>292</v>
      </c>
      <c r="G13999" s="6">
        <v>0.54166666666666663</v>
      </c>
      <c r="H13999" s="2">
        <v>23.158999999999999</v>
      </c>
      <c r="I13999" s="2">
        <v>101.5763</v>
      </c>
      <c r="J13999" s="2">
        <v>68.788060000000002</v>
      </c>
      <c r="K13999" s="2">
        <v>2.0513080000000001</v>
      </c>
      <c r="L13999" s="2">
        <v>365.0453</v>
      </c>
      <c r="M13999">
        <v>50.885530000000003</v>
      </c>
    </row>
    <row r="14000" spans="1:13" ht="15.6">
      <c r="A14000" s="12">
        <v>292</v>
      </c>
      <c r="B14000" s="9">
        <v>2016</v>
      </c>
      <c r="C14000" s="9">
        <v>10</v>
      </c>
      <c r="D14000" s="9">
        <v>18</v>
      </c>
      <c r="E14000" s="30">
        <f t="shared" si="436"/>
        <v>42661</v>
      </c>
      <c r="F14000" s="32">
        <f t="shared" si="437"/>
        <v>292</v>
      </c>
      <c r="G14000" s="6">
        <v>0.5625</v>
      </c>
      <c r="H14000" s="2">
        <v>23.054770000000001</v>
      </c>
      <c r="I14000" s="2">
        <v>101.54349999999999</v>
      </c>
      <c r="J14000" s="2">
        <v>69.561520000000002</v>
      </c>
      <c r="K14000" s="2">
        <v>2.274321</v>
      </c>
      <c r="L14000" s="2">
        <v>269.55009999999999</v>
      </c>
      <c r="M14000">
        <v>36.666370000000001</v>
      </c>
    </row>
    <row r="14001" spans="1:13" ht="15.6">
      <c r="A14001" s="12">
        <v>292</v>
      </c>
      <c r="B14001" s="9">
        <v>2016</v>
      </c>
      <c r="C14001" s="9">
        <v>10</v>
      </c>
      <c r="D14001" s="9">
        <v>18</v>
      </c>
      <c r="E14001" s="30">
        <f t="shared" si="436"/>
        <v>42661</v>
      </c>
      <c r="F14001" s="32">
        <f t="shared" si="437"/>
        <v>292</v>
      </c>
      <c r="G14001" s="6">
        <v>0.58333333333333337</v>
      </c>
      <c r="H14001" s="2">
        <v>23.076920000000001</v>
      </c>
      <c r="I14001" s="2">
        <v>101.509</v>
      </c>
      <c r="J14001" s="2">
        <v>69.356399999999994</v>
      </c>
      <c r="K14001" s="2">
        <v>2.1320320000000001</v>
      </c>
      <c r="L14001" s="2">
        <v>256.73899999999998</v>
      </c>
      <c r="M14001">
        <v>35.838590000000003</v>
      </c>
    </row>
    <row r="14002" spans="1:13" ht="15.6">
      <c r="A14002" s="12">
        <v>292</v>
      </c>
      <c r="B14002" s="9">
        <v>2016</v>
      </c>
      <c r="C14002" s="9">
        <v>10</v>
      </c>
      <c r="D14002" s="9">
        <v>18</v>
      </c>
      <c r="E14002" s="30">
        <f t="shared" si="436"/>
        <v>42661</v>
      </c>
      <c r="F14002" s="32">
        <f t="shared" si="437"/>
        <v>292</v>
      </c>
      <c r="G14002" s="6">
        <v>0.60416666666666663</v>
      </c>
      <c r="H14002" s="2">
        <v>23.447849999999999</v>
      </c>
      <c r="I14002" s="2">
        <v>101.4903</v>
      </c>
      <c r="J14002" s="2">
        <v>67.22842</v>
      </c>
      <c r="K14002" s="2">
        <v>2.4448150000000002</v>
      </c>
      <c r="L14002" s="2">
        <v>364.69</v>
      </c>
      <c r="M14002">
        <v>53.538960000000003</v>
      </c>
    </row>
    <row r="14003" spans="1:13" ht="15.6">
      <c r="A14003" s="12">
        <v>292</v>
      </c>
      <c r="B14003" s="9">
        <v>2016</v>
      </c>
      <c r="C14003" s="9">
        <v>10</v>
      </c>
      <c r="D14003" s="9">
        <v>18</v>
      </c>
      <c r="E14003" s="30">
        <f t="shared" si="436"/>
        <v>42661</v>
      </c>
      <c r="F14003" s="32">
        <f t="shared" si="437"/>
        <v>292</v>
      </c>
      <c r="G14003" s="6">
        <v>0.625</v>
      </c>
      <c r="H14003" s="2">
        <v>23.4299</v>
      </c>
      <c r="I14003" s="2">
        <v>101.48099999999999</v>
      </c>
      <c r="J14003" s="2">
        <v>66.569580000000002</v>
      </c>
      <c r="K14003" s="2">
        <v>2.045706</v>
      </c>
      <c r="L14003" s="2">
        <v>251.21279999999999</v>
      </c>
      <c r="M14003">
        <v>36.50891</v>
      </c>
    </row>
    <row r="14004" spans="1:13" ht="15.6">
      <c r="A14004" s="12">
        <v>292</v>
      </c>
      <c r="B14004" s="9">
        <v>2016</v>
      </c>
      <c r="C14004" s="9">
        <v>10</v>
      </c>
      <c r="D14004" s="9">
        <v>18</v>
      </c>
      <c r="E14004" s="30">
        <f t="shared" si="436"/>
        <v>42661</v>
      </c>
      <c r="F14004" s="32">
        <f t="shared" si="437"/>
        <v>292</v>
      </c>
      <c r="G14004" s="6">
        <v>0.64583333333333337</v>
      </c>
      <c r="H14004" s="2">
        <v>23.249300000000002</v>
      </c>
      <c r="I14004" s="2">
        <v>101.4726</v>
      </c>
      <c r="J14004" s="2">
        <v>67.167339999999996</v>
      </c>
      <c r="K14004" s="2">
        <v>2.2260439999999999</v>
      </c>
      <c r="L14004" s="2">
        <v>164.96260000000001</v>
      </c>
      <c r="M14004">
        <v>23.06709</v>
      </c>
    </row>
    <row r="14005" spans="1:13" ht="15.6">
      <c r="A14005" s="12">
        <v>292</v>
      </c>
      <c r="B14005" s="9">
        <v>2016</v>
      </c>
      <c r="C14005" s="9">
        <v>10</v>
      </c>
      <c r="D14005" s="9">
        <v>18</v>
      </c>
      <c r="E14005" s="30">
        <f t="shared" si="436"/>
        <v>42661</v>
      </c>
      <c r="F14005" s="32">
        <f t="shared" si="437"/>
        <v>292</v>
      </c>
      <c r="G14005" s="6">
        <v>0.66666666666666663</v>
      </c>
      <c r="H14005" s="2">
        <v>23.073789999999999</v>
      </c>
      <c r="I14005" s="2">
        <v>101.4914</v>
      </c>
      <c r="J14005" s="2">
        <v>67.327100000000002</v>
      </c>
      <c r="K14005" s="2">
        <v>1.989474</v>
      </c>
      <c r="L14005" s="2">
        <v>86.843819999999994</v>
      </c>
      <c r="M14005">
        <v>11.8805</v>
      </c>
    </row>
    <row r="14006" spans="1:13" ht="15.6">
      <c r="A14006" s="12">
        <v>292</v>
      </c>
      <c r="B14006" s="9">
        <v>2016</v>
      </c>
      <c r="C14006" s="9">
        <v>10</v>
      </c>
      <c r="D14006" s="9">
        <v>18</v>
      </c>
      <c r="E14006" s="30">
        <f t="shared" si="436"/>
        <v>42661</v>
      </c>
      <c r="F14006" s="32">
        <f t="shared" si="437"/>
        <v>292</v>
      </c>
      <c r="G14006" s="6">
        <v>0.6875</v>
      </c>
      <c r="H14006" s="2">
        <v>22.93411</v>
      </c>
      <c r="I14006" s="2">
        <v>101.51560000000001</v>
      </c>
      <c r="J14006" s="2">
        <v>67.89546</v>
      </c>
      <c r="K14006" s="2">
        <v>1.0369999999999999</v>
      </c>
      <c r="L14006" s="2">
        <v>81.05744</v>
      </c>
      <c r="M14006">
        <v>12.03379</v>
      </c>
    </row>
    <row r="14007" spans="1:13" ht="15.6">
      <c r="A14007" s="12">
        <v>292</v>
      </c>
      <c r="B14007" s="9">
        <v>2016</v>
      </c>
      <c r="C14007" s="9">
        <v>10</v>
      </c>
      <c r="D14007" s="9">
        <v>18</v>
      </c>
      <c r="E14007" s="30">
        <f t="shared" si="436"/>
        <v>42661</v>
      </c>
      <c r="F14007" s="32">
        <f t="shared" si="437"/>
        <v>292</v>
      </c>
      <c r="G14007" s="6">
        <v>0.70833333333333337</v>
      </c>
      <c r="H14007" s="2">
        <v>22.659859999999998</v>
      </c>
      <c r="I14007" s="2">
        <v>101.52030000000001</v>
      </c>
      <c r="J14007" s="2">
        <v>69.635159999999999</v>
      </c>
      <c r="K14007" s="2">
        <v>1.145804</v>
      </c>
      <c r="L14007" s="2">
        <v>45.253399999999999</v>
      </c>
      <c r="M14007">
        <v>7.3995810000000004</v>
      </c>
    </row>
    <row r="14008" spans="1:13" ht="15.6">
      <c r="A14008" s="12">
        <v>292</v>
      </c>
      <c r="B14008" s="9">
        <v>2016</v>
      </c>
      <c r="C14008" s="9">
        <v>10</v>
      </c>
      <c r="D14008" s="9">
        <v>18</v>
      </c>
      <c r="E14008" s="30">
        <f t="shared" si="436"/>
        <v>42661</v>
      </c>
      <c r="F14008" s="32">
        <f t="shared" si="437"/>
        <v>292</v>
      </c>
      <c r="G14008" s="6">
        <v>0.72916666666666663</v>
      </c>
      <c r="H14008" s="2">
        <v>22.15804</v>
      </c>
      <c r="I14008" s="2">
        <v>101.5359</v>
      </c>
      <c r="J14008" s="2">
        <v>71.793880000000001</v>
      </c>
      <c r="K14008" s="2">
        <v>0.66569120000000004</v>
      </c>
      <c r="L14008" s="2">
        <v>10.018940000000001</v>
      </c>
      <c r="M14008">
        <v>2.5742699999999998</v>
      </c>
    </row>
    <row r="14009" spans="1:13" ht="15.6">
      <c r="A14009" s="12">
        <v>292</v>
      </c>
      <c r="B14009" s="9">
        <v>2016</v>
      </c>
      <c r="C14009" s="9">
        <v>10</v>
      </c>
      <c r="D14009" s="9">
        <v>18</v>
      </c>
      <c r="E14009" s="30">
        <f t="shared" si="436"/>
        <v>42661</v>
      </c>
      <c r="F14009" s="32">
        <f t="shared" si="437"/>
        <v>292</v>
      </c>
      <c r="G14009" s="6">
        <v>0.75</v>
      </c>
      <c r="H14009" s="2">
        <v>21.960699999999999</v>
      </c>
      <c r="I14009" s="2">
        <v>101.538</v>
      </c>
      <c r="J14009" s="2">
        <v>71.599739999999997</v>
      </c>
      <c r="K14009" s="2">
        <v>0.70942870000000002</v>
      </c>
      <c r="L14009" s="2">
        <v>-1.0369079999999999</v>
      </c>
      <c r="M14009">
        <v>1.312954</v>
      </c>
    </row>
    <row r="14010" spans="1:13" ht="15.6">
      <c r="A14010" s="12">
        <v>292</v>
      </c>
      <c r="B14010" s="9">
        <v>2016</v>
      </c>
      <c r="C14010" s="9">
        <v>10</v>
      </c>
      <c r="D14010" s="9">
        <v>18</v>
      </c>
      <c r="E14010" s="30">
        <f t="shared" si="436"/>
        <v>42661</v>
      </c>
      <c r="F14010" s="32">
        <f t="shared" si="437"/>
        <v>292</v>
      </c>
      <c r="G14010" s="6">
        <v>0.77083333333333337</v>
      </c>
      <c r="H14010" s="2">
        <v>21.692789999999999</v>
      </c>
      <c r="I14010" s="2">
        <v>101.5672</v>
      </c>
      <c r="J14010" s="2">
        <v>73.718609999999998</v>
      </c>
      <c r="K14010" s="2">
        <v>0.59731029999999996</v>
      </c>
      <c r="L14010" s="2">
        <v>-1.2651209999999999</v>
      </c>
      <c r="M14010">
        <v>1.0994390000000001</v>
      </c>
    </row>
    <row r="14011" spans="1:13" ht="15.6">
      <c r="A14011" s="12">
        <v>292</v>
      </c>
      <c r="B14011" s="9">
        <v>2016</v>
      </c>
      <c r="C14011" s="9">
        <v>10</v>
      </c>
      <c r="D14011" s="9">
        <v>18</v>
      </c>
      <c r="E14011" s="30">
        <f t="shared" si="436"/>
        <v>42661</v>
      </c>
      <c r="F14011" s="32">
        <f t="shared" si="437"/>
        <v>292</v>
      </c>
      <c r="G14011" s="6">
        <v>0.79166666666666663</v>
      </c>
      <c r="H14011" s="2">
        <v>21.508430000000001</v>
      </c>
      <c r="I14011" s="2">
        <v>101.5883</v>
      </c>
      <c r="J14011" s="2">
        <v>74.800640000000001</v>
      </c>
      <c r="K14011" s="2">
        <v>0.55323199999999995</v>
      </c>
      <c r="L14011" s="2">
        <v>-1.367451</v>
      </c>
      <c r="M14011">
        <v>1.5798030000000001</v>
      </c>
    </row>
    <row r="14012" spans="1:13" ht="15.6">
      <c r="A14012" s="12">
        <v>292</v>
      </c>
      <c r="B14012" s="9">
        <v>2016</v>
      </c>
      <c r="C14012" s="9">
        <v>10</v>
      </c>
      <c r="D14012" s="9">
        <v>18</v>
      </c>
      <c r="E14012" s="30">
        <f t="shared" si="436"/>
        <v>42661</v>
      </c>
      <c r="F14012" s="32">
        <f t="shared" si="437"/>
        <v>292</v>
      </c>
      <c r="G14012" s="6">
        <v>0.8125</v>
      </c>
      <c r="H14012" s="2">
        <v>21.511310000000002</v>
      </c>
      <c r="I14012" s="2">
        <v>101.5889</v>
      </c>
      <c r="J14012" s="2">
        <v>74.508470000000003</v>
      </c>
      <c r="K14012" s="2">
        <v>0.99543170000000003</v>
      </c>
      <c r="L14012" s="2">
        <v>-0.99472749999999999</v>
      </c>
      <c r="M14012">
        <v>1.601893</v>
      </c>
    </row>
    <row r="14013" spans="1:13" ht="15.6">
      <c r="A14013" s="12">
        <v>292</v>
      </c>
      <c r="B14013" s="9">
        <v>2016</v>
      </c>
      <c r="C14013" s="9">
        <v>10</v>
      </c>
      <c r="D14013" s="9">
        <v>18</v>
      </c>
      <c r="E14013" s="30">
        <f t="shared" si="436"/>
        <v>42661</v>
      </c>
      <c r="F14013" s="32">
        <f t="shared" si="437"/>
        <v>292</v>
      </c>
      <c r="G14013" s="6">
        <v>0.83333333333333337</v>
      </c>
      <c r="H14013" s="2">
        <v>21.26662</v>
      </c>
      <c r="I14013" s="2">
        <v>101.6044</v>
      </c>
      <c r="J14013" s="2">
        <v>76.306049999999999</v>
      </c>
      <c r="K14013" s="2">
        <v>1.0612520000000001</v>
      </c>
      <c r="L14013" s="2">
        <v>-1.500173</v>
      </c>
      <c r="M14013">
        <v>1.0717049999999999</v>
      </c>
    </row>
    <row r="14014" spans="1:13" ht="15.6">
      <c r="A14014" s="12">
        <v>292</v>
      </c>
      <c r="B14014" s="9">
        <v>2016</v>
      </c>
      <c r="C14014" s="9">
        <v>10</v>
      </c>
      <c r="D14014" s="9">
        <v>18</v>
      </c>
      <c r="E14014" s="30">
        <f t="shared" si="436"/>
        <v>42661</v>
      </c>
      <c r="F14014" s="32">
        <f t="shared" si="437"/>
        <v>292</v>
      </c>
      <c r="G14014" s="6">
        <v>0.85416666666666663</v>
      </c>
      <c r="H14014" s="2">
        <v>21.168410000000002</v>
      </c>
      <c r="I14014" s="2">
        <v>101.6159</v>
      </c>
      <c r="J14014" s="2">
        <v>77.309209999999993</v>
      </c>
      <c r="K14014" s="2">
        <v>0.98475679999999999</v>
      </c>
      <c r="L14014" s="2">
        <v>0.29606719999999997</v>
      </c>
      <c r="M14014">
        <v>0.98615319999999995</v>
      </c>
    </row>
    <row r="14015" spans="1:13" ht="15.6">
      <c r="A14015" s="12">
        <v>292</v>
      </c>
      <c r="B14015" s="9">
        <v>2016</v>
      </c>
      <c r="C14015" s="9">
        <v>10</v>
      </c>
      <c r="D14015" s="9">
        <v>18</v>
      </c>
      <c r="E14015" s="30">
        <f t="shared" si="436"/>
        <v>42661</v>
      </c>
      <c r="F14015" s="32">
        <f t="shared" si="437"/>
        <v>292</v>
      </c>
      <c r="G14015" s="6">
        <v>0.875</v>
      </c>
      <c r="H14015" s="2">
        <v>21.248439999999999</v>
      </c>
      <c r="I14015" s="2">
        <v>101.61709999999999</v>
      </c>
      <c r="J14015" s="2">
        <v>77.713530000000006</v>
      </c>
      <c r="K14015" s="2">
        <v>1.2729109999999999</v>
      </c>
      <c r="L14015" s="2">
        <v>-0.1107915</v>
      </c>
      <c r="M14015">
        <v>0.52634000000000003</v>
      </c>
    </row>
    <row r="14016" spans="1:13" ht="15.6">
      <c r="A14016" s="12">
        <v>292</v>
      </c>
      <c r="B14016" s="9">
        <v>2016</v>
      </c>
      <c r="C14016" s="9">
        <v>10</v>
      </c>
      <c r="D14016" s="9">
        <v>18</v>
      </c>
      <c r="E14016" s="30">
        <f t="shared" si="436"/>
        <v>42661</v>
      </c>
      <c r="F14016" s="32">
        <f t="shared" si="437"/>
        <v>292</v>
      </c>
      <c r="G14016" s="6">
        <v>0.89583333333333337</v>
      </c>
      <c r="H14016" s="2">
        <v>21.164619999999999</v>
      </c>
      <c r="I14016" s="2">
        <v>101.61790000000001</v>
      </c>
      <c r="J14016" s="2">
        <v>79.971509999999995</v>
      </c>
      <c r="K14016" s="2">
        <v>1.4450620000000001</v>
      </c>
      <c r="L14016" s="2">
        <v>-0.42789110000000002</v>
      </c>
      <c r="M14016">
        <v>0.2920526</v>
      </c>
    </row>
    <row r="14017" spans="1:13" ht="15.6">
      <c r="A14017" s="12">
        <v>292</v>
      </c>
      <c r="B14017" s="9">
        <v>2016</v>
      </c>
      <c r="C14017" s="9">
        <v>10</v>
      </c>
      <c r="D14017" s="9">
        <v>18</v>
      </c>
      <c r="E14017" s="30">
        <f t="shared" si="436"/>
        <v>42661</v>
      </c>
      <c r="F14017" s="32">
        <f t="shared" si="437"/>
        <v>292</v>
      </c>
      <c r="G14017" s="6">
        <v>0.91666666666666663</v>
      </c>
      <c r="H14017" s="2">
        <v>20.943380000000001</v>
      </c>
      <c r="I14017" s="2">
        <v>101.62269999999999</v>
      </c>
      <c r="J14017" s="2">
        <v>82.100560000000002</v>
      </c>
      <c r="K14017" s="2">
        <v>1.7307459999999999</v>
      </c>
      <c r="L14017" s="2">
        <v>-0.54139190000000004</v>
      </c>
      <c r="M14017">
        <v>0.18509970000000001</v>
      </c>
    </row>
    <row r="14018" spans="1:13" ht="15.6">
      <c r="A14018" s="12">
        <v>292</v>
      </c>
      <c r="B14018" s="9">
        <v>2016</v>
      </c>
      <c r="C14018" s="9">
        <v>10</v>
      </c>
      <c r="D14018" s="9">
        <v>18</v>
      </c>
      <c r="E14018" s="30">
        <f t="shared" si="436"/>
        <v>42661</v>
      </c>
      <c r="F14018" s="32">
        <f t="shared" si="437"/>
        <v>292</v>
      </c>
      <c r="G14018" s="6">
        <v>0.9375</v>
      </c>
      <c r="H14018" s="2">
        <v>20.698049999999999</v>
      </c>
      <c r="I14018" s="2">
        <v>101.6417</v>
      </c>
      <c r="J14018" s="2">
        <v>84.403959999999998</v>
      </c>
      <c r="K14018" s="2">
        <v>1.740059</v>
      </c>
      <c r="L14018" s="2">
        <v>-0.57735669999999994</v>
      </c>
      <c r="M14018">
        <v>0.1312026</v>
      </c>
    </row>
    <row r="14019" spans="1:13" ht="15.6">
      <c r="A14019" s="12">
        <v>292</v>
      </c>
      <c r="B14019" s="9">
        <v>2016</v>
      </c>
      <c r="C14019" s="9">
        <v>10</v>
      </c>
      <c r="D14019" s="9">
        <v>18</v>
      </c>
      <c r="E14019" s="30">
        <f t="shared" si="436"/>
        <v>42661</v>
      </c>
      <c r="F14019" s="32">
        <f t="shared" si="437"/>
        <v>292</v>
      </c>
      <c r="G14019" s="6">
        <v>0.95833333333333337</v>
      </c>
      <c r="H14019" s="2">
        <v>20.490749999999998</v>
      </c>
      <c r="I14019" s="2">
        <v>101.6414</v>
      </c>
      <c r="J14019" s="2">
        <v>85.91704</v>
      </c>
      <c r="K14019" s="2">
        <v>1.3712249999999999</v>
      </c>
      <c r="L14019" s="2">
        <v>-0.56090370000000001</v>
      </c>
      <c r="M14019">
        <v>0.14248810000000001</v>
      </c>
    </row>
    <row r="14020" spans="1:13" ht="15.6">
      <c r="A14020" s="12">
        <v>292</v>
      </c>
      <c r="B14020" s="9">
        <v>2016</v>
      </c>
      <c r="C14020" s="9">
        <v>10</v>
      </c>
      <c r="D14020" s="9">
        <v>18</v>
      </c>
      <c r="E14020" s="30">
        <f t="shared" si="436"/>
        <v>42661</v>
      </c>
      <c r="F14020" s="32">
        <f t="shared" si="437"/>
        <v>292</v>
      </c>
      <c r="G14020" s="6">
        <v>0.97916666666666663</v>
      </c>
      <c r="H14020" s="2">
        <v>20.244479999999999</v>
      </c>
      <c r="I14020" s="2">
        <v>101.64</v>
      </c>
      <c r="J14020" s="2">
        <v>86.694810000000004</v>
      </c>
      <c r="K14020" s="2">
        <v>1.3694409999999999</v>
      </c>
      <c r="L14020" s="2">
        <v>-0.56260650000000001</v>
      </c>
      <c r="M14020">
        <v>0.168933</v>
      </c>
    </row>
    <row r="14021" spans="1:13" ht="15.6">
      <c r="A14021" s="12">
        <v>293</v>
      </c>
      <c r="B14021" s="9">
        <v>2016</v>
      </c>
      <c r="C14021" s="9">
        <v>10</v>
      </c>
      <c r="D14021" s="9">
        <v>18</v>
      </c>
      <c r="E14021" s="30">
        <f t="shared" si="436"/>
        <v>42661</v>
      </c>
      <c r="F14021" s="32">
        <f t="shared" si="437"/>
        <v>292</v>
      </c>
      <c r="G14021" s="6">
        <v>0</v>
      </c>
      <c r="H14021" s="2">
        <v>20.143039999999999</v>
      </c>
      <c r="I14021" s="2">
        <v>101.61920000000001</v>
      </c>
      <c r="J14021" s="2">
        <v>86.34451</v>
      </c>
      <c r="K14021" s="2">
        <v>1.179967</v>
      </c>
      <c r="L14021" s="2">
        <v>-0.4857514</v>
      </c>
      <c r="M14021">
        <v>0.34898390000000001</v>
      </c>
    </row>
    <row r="14022" spans="1:13" ht="15.6">
      <c r="A14022" s="12">
        <v>293</v>
      </c>
      <c r="B14022" s="9">
        <v>2016</v>
      </c>
      <c r="C14022" s="9">
        <v>10</v>
      </c>
      <c r="D14022" s="9">
        <v>19</v>
      </c>
      <c r="E14022" s="30">
        <f t="shared" ref="E14022:E14085" si="438">DATE(B14022,C14022,D14022)</f>
        <v>42662</v>
      </c>
      <c r="F14022" s="32">
        <f t="shared" ref="F14022:F14085" si="439">E14022-DATE(YEAR(E14022),1,0)</f>
        <v>293</v>
      </c>
      <c r="G14022" s="6">
        <v>2.0833333333333332E-2</v>
      </c>
      <c r="H14022" s="2">
        <v>20.093990000000002</v>
      </c>
      <c r="I14022" s="2">
        <v>101.6161</v>
      </c>
      <c r="J14022" s="2">
        <v>85.992050000000006</v>
      </c>
      <c r="K14022" s="2">
        <v>1.4847859999999999</v>
      </c>
      <c r="L14022" s="2">
        <v>-0.96743679999999999</v>
      </c>
      <c r="M14022">
        <v>0.43707479999999999</v>
      </c>
    </row>
    <row r="14023" spans="1:13" ht="15.6">
      <c r="A14023" s="12">
        <v>293</v>
      </c>
      <c r="B14023" s="9">
        <v>2016</v>
      </c>
      <c r="C14023" s="9">
        <v>10</v>
      </c>
      <c r="D14023" s="9">
        <v>19</v>
      </c>
      <c r="E14023" s="30">
        <f t="shared" si="438"/>
        <v>42662</v>
      </c>
      <c r="F14023" s="32">
        <f t="shared" si="439"/>
        <v>293</v>
      </c>
      <c r="G14023" s="6">
        <v>4.1666666666666664E-2</v>
      </c>
      <c r="H14023" s="2">
        <v>19.89705</v>
      </c>
      <c r="I14023" s="2">
        <v>101.5928</v>
      </c>
      <c r="J14023" s="2">
        <v>87.087090000000003</v>
      </c>
      <c r="K14023" s="2">
        <v>0.99903739999999996</v>
      </c>
      <c r="L14023" s="2">
        <v>-0.90212400000000004</v>
      </c>
      <c r="M14023">
        <v>0.54234890000000002</v>
      </c>
    </row>
    <row r="14024" spans="1:13" ht="15.6">
      <c r="A14024" s="12">
        <v>293</v>
      </c>
      <c r="B14024" s="9">
        <v>2016</v>
      </c>
      <c r="C14024" s="9">
        <v>10</v>
      </c>
      <c r="D14024" s="9">
        <v>19</v>
      </c>
      <c r="E14024" s="30">
        <f t="shared" si="438"/>
        <v>42662</v>
      </c>
      <c r="F14024" s="32">
        <f t="shared" si="439"/>
        <v>293</v>
      </c>
      <c r="G14024" s="6">
        <v>6.25E-2</v>
      </c>
      <c r="H14024" s="2">
        <v>19.856780000000001</v>
      </c>
      <c r="I14024" s="2">
        <v>101.5728</v>
      </c>
      <c r="J14024" s="2">
        <v>86.986940000000004</v>
      </c>
      <c r="K14024" s="2">
        <v>1.093896</v>
      </c>
      <c r="L14024" s="2">
        <v>-0.60300529999999997</v>
      </c>
      <c r="M14024">
        <v>0.656551</v>
      </c>
    </row>
    <row r="14025" spans="1:13" ht="15.6">
      <c r="A14025" s="12">
        <v>293</v>
      </c>
      <c r="B14025" s="9">
        <v>2016</v>
      </c>
      <c r="C14025" s="9">
        <v>10</v>
      </c>
      <c r="D14025" s="9">
        <v>19</v>
      </c>
      <c r="E14025" s="30">
        <f t="shared" si="438"/>
        <v>42662</v>
      </c>
      <c r="F14025" s="32">
        <f t="shared" si="439"/>
        <v>293</v>
      </c>
      <c r="G14025" s="6">
        <v>8.3333333333333329E-2</v>
      </c>
      <c r="H14025" s="2">
        <v>19.77853</v>
      </c>
      <c r="I14025" s="2">
        <v>101.54510000000001</v>
      </c>
      <c r="J14025" s="2">
        <v>87.879519999999999</v>
      </c>
      <c r="K14025" s="2">
        <v>0.97715969999999996</v>
      </c>
      <c r="L14025" s="2">
        <v>-0.90077949999999996</v>
      </c>
      <c r="M14025">
        <v>0.6287625</v>
      </c>
    </row>
    <row r="14026" spans="1:13" ht="15.6">
      <c r="A14026" s="12">
        <v>293</v>
      </c>
      <c r="B14026" s="9">
        <v>2016</v>
      </c>
      <c r="C14026" s="9">
        <v>10</v>
      </c>
      <c r="D14026" s="9">
        <v>19</v>
      </c>
      <c r="E14026" s="30">
        <f t="shared" si="438"/>
        <v>42662</v>
      </c>
      <c r="F14026" s="32">
        <f t="shared" si="439"/>
        <v>293</v>
      </c>
      <c r="G14026" s="6">
        <v>0.10416666666666667</v>
      </c>
      <c r="H14026" s="2">
        <v>19.711539999999999</v>
      </c>
      <c r="I14026" s="2">
        <v>101.5273</v>
      </c>
      <c r="J14026" s="2">
        <v>88.518749999999997</v>
      </c>
      <c r="K14026" s="2">
        <v>0.98106369999999998</v>
      </c>
      <c r="L14026" s="2">
        <v>-0.75062479999999998</v>
      </c>
      <c r="M14026">
        <v>0.70742459999999996</v>
      </c>
    </row>
    <row r="14027" spans="1:13" ht="15.6">
      <c r="A14027" s="12">
        <v>293</v>
      </c>
      <c r="B14027" s="9">
        <v>2016</v>
      </c>
      <c r="C14027" s="9">
        <v>10</v>
      </c>
      <c r="D14027" s="9">
        <v>19</v>
      </c>
      <c r="E14027" s="30">
        <f t="shared" si="438"/>
        <v>42662</v>
      </c>
      <c r="F14027" s="32">
        <f t="shared" si="439"/>
        <v>293</v>
      </c>
      <c r="G14027" s="6">
        <v>0.125</v>
      </c>
      <c r="H14027" s="2">
        <v>19.625979999999998</v>
      </c>
      <c r="I14027" s="2">
        <v>101.5046</v>
      </c>
      <c r="J14027" s="2">
        <v>89.230980000000002</v>
      </c>
      <c r="K14027" s="2">
        <v>1.247563</v>
      </c>
      <c r="L14027" s="2">
        <v>-0.3671701</v>
      </c>
      <c r="M14027">
        <v>0.54623739999999998</v>
      </c>
    </row>
    <row r="14028" spans="1:13" ht="15.6">
      <c r="A14028" s="12">
        <v>293</v>
      </c>
      <c r="B14028" s="9">
        <v>2016</v>
      </c>
      <c r="C14028" s="9">
        <v>10</v>
      </c>
      <c r="D14028" s="9">
        <v>19</v>
      </c>
      <c r="E14028" s="30">
        <f t="shared" si="438"/>
        <v>42662</v>
      </c>
      <c r="F14028" s="32">
        <f t="shared" si="439"/>
        <v>293</v>
      </c>
      <c r="G14028" s="6">
        <v>0.14583333333333334</v>
      </c>
      <c r="H14028" s="2">
        <v>19.47026</v>
      </c>
      <c r="I14028" s="2">
        <v>101.48399999999999</v>
      </c>
      <c r="J14028" s="2">
        <v>90.322909999999993</v>
      </c>
      <c r="K14028" s="2">
        <v>1.25956</v>
      </c>
      <c r="L14028" s="2">
        <v>-0.35325859999999998</v>
      </c>
      <c r="M14028">
        <v>0.23766309999999999</v>
      </c>
    </row>
    <row r="14029" spans="1:13" ht="15.6">
      <c r="A14029" s="12">
        <v>293</v>
      </c>
      <c r="B14029" s="9">
        <v>2016</v>
      </c>
      <c r="C14029" s="9">
        <v>10</v>
      </c>
      <c r="D14029" s="9">
        <v>19</v>
      </c>
      <c r="E14029" s="30">
        <f t="shared" si="438"/>
        <v>42662</v>
      </c>
      <c r="F14029" s="32">
        <f t="shared" si="439"/>
        <v>293</v>
      </c>
      <c r="G14029" s="6">
        <v>0.16666666666666666</v>
      </c>
      <c r="H14029" s="2">
        <v>19.457170000000001</v>
      </c>
      <c r="I14029" s="2">
        <v>101.4678</v>
      </c>
      <c r="J14029" s="2">
        <v>90.714590000000001</v>
      </c>
      <c r="K14029" s="2">
        <v>1.095378</v>
      </c>
      <c r="L14029" s="2">
        <v>-1.053328</v>
      </c>
      <c r="M14029">
        <v>0.45966220000000002</v>
      </c>
    </row>
    <row r="14030" spans="1:13" ht="15.6">
      <c r="A14030" s="12">
        <v>293</v>
      </c>
      <c r="B14030" s="9">
        <v>2016</v>
      </c>
      <c r="C14030" s="9">
        <v>10</v>
      </c>
      <c r="D14030" s="9">
        <v>19</v>
      </c>
      <c r="E14030" s="30">
        <f t="shared" si="438"/>
        <v>42662</v>
      </c>
      <c r="F14030" s="32">
        <f t="shared" si="439"/>
        <v>293</v>
      </c>
      <c r="G14030" s="6">
        <v>0.1875</v>
      </c>
      <c r="H14030" s="2">
        <v>19.303439999999998</v>
      </c>
      <c r="I14030" s="2">
        <v>101.4579</v>
      </c>
      <c r="J14030" s="2">
        <v>91.336370000000002</v>
      </c>
      <c r="K14030" s="2">
        <v>1.1941059999999999</v>
      </c>
      <c r="L14030" s="2">
        <v>-1.831458</v>
      </c>
      <c r="M14030">
        <v>0.94341680000000006</v>
      </c>
    </row>
    <row r="14031" spans="1:13" ht="15.6">
      <c r="A14031" s="12">
        <v>293</v>
      </c>
      <c r="B14031" s="9">
        <v>2016</v>
      </c>
      <c r="C14031" s="9">
        <v>10</v>
      </c>
      <c r="D14031" s="9">
        <v>19</v>
      </c>
      <c r="E14031" s="30">
        <f t="shared" si="438"/>
        <v>42662</v>
      </c>
      <c r="F14031" s="32">
        <f t="shared" si="439"/>
        <v>293</v>
      </c>
      <c r="G14031" s="6">
        <v>0.20833333333333334</v>
      </c>
      <c r="H14031" s="2">
        <v>19.1236</v>
      </c>
      <c r="I14031" s="2">
        <v>101.4564</v>
      </c>
      <c r="J14031" s="2">
        <v>92.132769999999994</v>
      </c>
      <c r="K14031" s="2">
        <v>1.1299170000000001</v>
      </c>
      <c r="L14031" s="2">
        <v>-1.2851319999999999</v>
      </c>
      <c r="M14031">
        <v>1.318044</v>
      </c>
    </row>
    <row r="14032" spans="1:13" ht="15.6">
      <c r="A14032" s="12">
        <v>293</v>
      </c>
      <c r="B14032" s="9">
        <v>2016</v>
      </c>
      <c r="C14032" s="9">
        <v>10</v>
      </c>
      <c r="D14032" s="9">
        <v>19</v>
      </c>
      <c r="E14032" s="30">
        <f t="shared" si="438"/>
        <v>42662</v>
      </c>
      <c r="F14032" s="32">
        <f t="shared" si="439"/>
        <v>293</v>
      </c>
      <c r="G14032" s="6">
        <v>0.22916666666666666</v>
      </c>
      <c r="H14032" s="2">
        <v>19.151009999999999</v>
      </c>
      <c r="I14032" s="2">
        <v>101.47880000000001</v>
      </c>
      <c r="J14032" s="2">
        <v>92.027950000000004</v>
      </c>
      <c r="K14032" s="2">
        <v>1.270967</v>
      </c>
      <c r="L14032" s="2">
        <v>-1.018918</v>
      </c>
      <c r="M14032">
        <v>1.2407410000000001</v>
      </c>
    </row>
    <row r="14033" spans="1:13" ht="15.6">
      <c r="A14033" s="12">
        <v>293</v>
      </c>
      <c r="B14033" s="9">
        <v>2016</v>
      </c>
      <c r="C14033" s="9">
        <v>10</v>
      </c>
      <c r="D14033" s="9">
        <v>19</v>
      </c>
      <c r="E14033" s="30">
        <f t="shared" si="438"/>
        <v>42662</v>
      </c>
      <c r="F14033" s="32">
        <f t="shared" si="439"/>
        <v>293</v>
      </c>
      <c r="G14033" s="6">
        <v>0.25</v>
      </c>
      <c r="H14033" s="2">
        <v>19.082090000000001</v>
      </c>
      <c r="I14033" s="2">
        <v>101.5061</v>
      </c>
      <c r="J14033" s="2">
        <v>92.240840000000006</v>
      </c>
      <c r="K14033" s="2">
        <v>0.97276680000000004</v>
      </c>
      <c r="L14033" s="2">
        <v>-1.5050669999999999</v>
      </c>
      <c r="M14033">
        <v>1.274446</v>
      </c>
    </row>
    <row r="14034" spans="1:13" ht="15.6">
      <c r="A14034" s="12">
        <v>293</v>
      </c>
      <c r="B14034" s="9">
        <v>2016</v>
      </c>
      <c r="C14034" s="9">
        <v>10</v>
      </c>
      <c r="D14034" s="9">
        <v>19</v>
      </c>
      <c r="E14034" s="30">
        <f t="shared" si="438"/>
        <v>42662</v>
      </c>
      <c r="F14034" s="32">
        <f t="shared" si="439"/>
        <v>293</v>
      </c>
      <c r="G14034" s="6">
        <v>0.27083333333333331</v>
      </c>
      <c r="H14034" s="2">
        <v>18.75564</v>
      </c>
      <c r="I14034" s="2">
        <v>101.5097</v>
      </c>
      <c r="J14034" s="2">
        <v>93.883780000000002</v>
      </c>
      <c r="K14034" s="2">
        <v>1.0767169999999999</v>
      </c>
      <c r="L14034" s="2">
        <v>3.0110060000000001</v>
      </c>
      <c r="M14034">
        <v>1.3795649999999999</v>
      </c>
    </row>
    <row r="14035" spans="1:13" ht="15.6">
      <c r="A14035" s="12">
        <v>293</v>
      </c>
      <c r="B14035" s="9">
        <v>2016</v>
      </c>
      <c r="C14035" s="9">
        <v>10</v>
      </c>
      <c r="D14035" s="9">
        <v>19</v>
      </c>
      <c r="E14035" s="30">
        <f t="shared" si="438"/>
        <v>42662</v>
      </c>
      <c r="F14035" s="32">
        <f t="shared" si="439"/>
        <v>293</v>
      </c>
      <c r="G14035" s="6">
        <v>0.29166666666666669</v>
      </c>
      <c r="H14035" s="2">
        <v>18.557780000000001</v>
      </c>
      <c r="I14035" s="2">
        <v>101.5245</v>
      </c>
      <c r="J14035" s="2">
        <v>95.832210000000003</v>
      </c>
      <c r="K14035" s="2">
        <v>1.228718</v>
      </c>
      <c r="L14035" s="2">
        <v>20.916550000000001</v>
      </c>
      <c r="M14035">
        <v>3.7020919999999999</v>
      </c>
    </row>
    <row r="14036" spans="1:13" ht="15.6">
      <c r="A14036" s="12">
        <v>293</v>
      </c>
      <c r="B14036" s="9">
        <v>2016</v>
      </c>
      <c r="C14036" s="9">
        <v>10</v>
      </c>
      <c r="D14036" s="9">
        <v>19</v>
      </c>
      <c r="E14036" s="30">
        <f t="shared" si="438"/>
        <v>42662</v>
      </c>
      <c r="F14036" s="32">
        <f t="shared" si="439"/>
        <v>293</v>
      </c>
      <c r="G14036" s="6">
        <v>0.3125</v>
      </c>
      <c r="H14036" s="2">
        <v>19.041899999999998</v>
      </c>
      <c r="I14036" s="2">
        <v>101.5544</v>
      </c>
      <c r="J14036" s="2">
        <v>94.294780000000003</v>
      </c>
      <c r="K14036" s="2">
        <v>1.13967</v>
      </c>
      <c r="L14036" s="2">
        <v>30.279060000000001</v>
      </c>
      <c r="M14036">
        <v>4.6780340000000002</v>
      </c>
    </row>
    <row r="14037" spans="1:13" ht="15.6">
      <c r="A14037" s="12">
        <v>293</v>
      </c>
      <c r="B14037" s="9">
        <v>2016</v>
      </c>
      <c r="C14037" s="9">
        <v>10</v>
      </c>
      <c r="D14037" s="9">
        <v>19</v>
      </c>
      <c r="E14037" s="30">
        <f t="shared" si="438"/>
        <v>42662</v>
      </c>
      <c r="F14037" s="32">
        <f t="shared" si="439"/>
        <v>293</v>
      </c>
      <c r="G14037" s="6">
        <v>0.33333333333333331</v>
      </c>
      <c r="H14037" s="2">
        <v>19.519310000000001</v>
      </c>
      <c r="I14037" s="2">
        <v>101.56870000000001</v>
      </c>
      <c r="J14037" s="2">
        <v>91.86918</v>
      </c>
      <c r="K14037" s="2">
        <v>1.3821399999999999</v>
      </c>
      <c r="L14037" s="2">
        <v>69.167689999999993</v>
      </c>
      <c r="M14037">
        <v>9.5923440000000006</v>
      </c>
    </row>
    <row r="14038" spans="1:13" ht="15.6">
      <c r="A14038" s="12">
        <v>293</v>
      </c>
      <c r="B14038" s="9">
        <v>2016</v>
      </c>
      <c r="C14038" s="9">
        <v>10</v>
      </c>
      <c r="D14038" s="9">
        <v>19</v>
      </c>
      <c r="E14038" s="30">
        <f t="shared" si="438"/>
        <v>42662</v>
      </c>
      <c r="F14038" s="32">
        <f t="shared" si="439"/>
        <v>293</v>
      </c>
      <c r="G14038" s="6">
        <v>0.35416666666666669</v>
      </c>
      <c r="H14038" s="2">
        <v>19.914210000000001</v>
      </c>
      <c r="I14038" s="2">
        <v>101.56359999999999</v>
      </c>
      <c r="J14038" s="2">
        <v>90.394149999999996</v>
      </c>
      <c r="K14038" s="2">
        <v>1.3798090000000001</v>
      </c>
      <c r="L14038" s="2">
        <v>106.3034</v>
      </c>
      <c r="M14038">
        <v>14.615539999999999</v>
      </c>
    </row>
    <row r="14039" spans="1:13" ht="15.6">
      <c r="A14039" s="12">
        <v>293</v>
      </c>
      <c r="B14039" s="9">
        <v>2016</v>
      </c>
      <c r="C14039" s="9">
        <v>10</v>
      </c>
      <c r="D14039" s="9">
        <v>19</v>
      </c>
      <c r="E14039" s="30">
        <f t="shared" si="438"/>
        <v>42662</v>
      </c>
      <c r="F14039" s="32">
        <f t="shared" si="439"/>
        <v>293</v>
      </c>
      <c r="G14039" s="6">
        <v>0.375</v>
      </c>
      <c r="H14039" s="2">
        <v>20.167059999999999</v>
      </c>
      <c r="I14039" s="2">
        <v>101.58029999999999</v>
      </c>
      <c r="J14039" s="2">
        <v>88.927170000000004</v>
      </c>
      <c r="K14039" s="2">
        <v>1.2946740000000001</v>
      </c>
      <c r="L14039" s="2">
        <v>110.7817</v>
      </c>
      <c r="M14039">
        <v>14.82572</v>
      </c>
    </row>
    <row r="14040" spans="1:13" ht="15.6">
      <c r="A14040" s="12">
        <v>293</v>
      </c>
      <c r="B14040" s="9">
        <v>2016</v>
      </c>
      <c r="C14040" s="9">
        <v>10</v>
      </c>
      <c r="D14040" s="9">
        <v>19</v>
      </c>
      <c r="E14040" s="30">
        <f t="shared" si="438"/>
        <v>42662</v>
      </c>
      <c r="F14040" s="32">
        <f t="shared" si="439"/>
        <v>293</v>
      </c>
      <c r="G14040" s="6">
        <v>0.39583333333333331</v>
      </c>
      <c r="H14040" s="2">
        <v>20.559329999999999</v>
      </c>
      <c r="I14040" s="2">
        <v>101.5772</v>
      </c>
      <c r="J14040" s="2">
        <v>87.374070000000003</v>
      </c>
      <c r="K14040" s="2">
        <v>1.1545369999999999</v>
      </c>
      <c r="L14040" s="2">
        <v>138.47620000000001</v>
      </c>
      <c r="M14040">
        <v>18.393750000000001</v>
      </c>
    </row>
    <row r="14041" spans="1:13" ht="15.6">
      <c r="A14041" s="12">
        <v>293</v>
      </c>
      <c r="B14041" s="9">
        <v>2016</v>
      </c>
      <c r="C14041" s="9">
        <v>10</v>
      </c>
      <c r="D14041" s="9">
        <v>19</v>
      </c>
      <c r="E14041" s="30">
        <f t="shared" si="438"/>
        <v>42662</v>
      </c>
      <c r="F14041" s="32">
        <f t="shared" si="439"/>
        <v>293</v>
      </c>
      <c r="G14041" s="6">
        <v>0.41666666666666669</v>
      </c>
      <c r="H14041" s="2">
        <v>20.886990000000001</v>
      </c>
      <c r="I14041" s="2">
        <v>101.5836</v>
      </c>
      <c r="J14041" s="2">
        <v>85.807159999999996</v>
      </c>
      <c r="K14041" s="2">
        <v>1.1536230000000001</v>
      </c>
      <c r="L14041" s="2">
        <v>149.9153</v>
      </c>
      <c r="M14041">
        <v>19.467510000000001</v>
      </c>
    </row>
    <row r="14042" spans="1:13" ht="15.6">
      <c r="A14042" s="12">
        <v>293</v>
      </c>
      <c r="B14042" s="9">
        <v>2016</v>
      </c>
      <c r="C14042" s="9">
        <v>10</v>
      </c>
      <c r="D14042" s="9">
        <v>19</v>
      </c>
      <c r="E14042" s="30">
        <f t="shared" si="438"/>
        <v>42662</v>
      </c>
      <c r="F14042" s="32">
        <f t="shared" si="439"/>
        <v>293</v>
      </c>
      <c r="G14042" s="6">
        <v>0.4375</v>
      </c>
      <c r="H14042" s="2">
        <v>21.221</v>
      </c>
      <c r="I14042" s="2">
        <v>101.5718</v>
      </c>
      <c r="J14042" s="2">
        <v>84.585539999999995</v>
      </c>
      <c r="K14042" s="2">
        <v>0.73246650000000002</v>
      </c>
      <c r="L14042" s="2">
        <v>120.1057</v>
      </c>
      <c r="M14042">
        <v>15.215339999999999</v>
      </c>
    </row>
    <row r="14043" spans="1:13" ht="15.6">
      <c r="A14043" s="12">
        <v>293</v>
      </c>
      <c r="B14043" s="9">
        <v>2016</v>
      </c>
      <c r="C14043" s="9">
        <v>10</v>
      </c>
      <c r="D14043" s="9">
        <v>19</v>
      </c>
      <c r="E14043" s="30">
        <f t="shared" si="438"/>
        <v>42662</v>
      </c>
      <c r="F14043" s="32">
        <f t="shared" si="439"/>
        <v>293</v>
      </c>
      <c r="G14043" s="6">
        <v>0.45833333333333331</v>
      </c>
      <c r="H14043" s="2">
        <v>21.817340000000002</v>
      </c>
      <c r="I14043" s="2">
        <v>101.53270000000001</v>
      </c>
      <c r="J14043" s="2">
        <v>82.087230000000005</v>
      </c>
      <c r="K14043" s="2">
        <v>0.50214479999999995</v>
      </c>
      <c r="L14043" s="2">
        <v>191.62819999999999</v>
      </c>
      <c r="M14043">
        <v>25.223410000000001</v>
      </c>
    </row>
    <row r="14044" spans="1:13" ht="15.6">
      <c r="A14044" s="12">
        <v>293</v>
      </c>
      <c r="B14044" s="9">
        <v>2016</v>
      </c>
      <c r="C14044" s="9">
        <v>10</v>
      </c>
      <c r="D14044" s="9">
        <v>19</v>
      </c>
      <c r="E14044" s="30">
        <f t="shared" si="438"/>
        <v>42662</v>
      </c>
      <c r="F14044" s="32">
        <f t="shared" si="439"/>
        <v>293</v>
      </c>
      <c r="G14044" s="6">
        <v>0.47916666666666669</v>
      </c>
      <c r="H14044" s="2">
        <v>22.07498</v>
      </c>
      <c r="I14044" s="2">
        <v>101.50020000000001</v>
      </c>
      <c r="J14044" s="2">
        <v>80.706659999999999</v>
      </c>
      <c r="K14044" s="2">
        <v>0.74983230000000001</v>
      </c>
      <c r="L14044" s="2">
        <v>221.417</v>
      </c>
      <c r="M14044">
        <v>28.543659999999999</v>
      </c>
    </row>
    <row r="14045" spans="1:13" ht="15.6">
      <c r="A14045" s="12">
        <v>293</v>
      </c>
      <c r="B14045" s="9">
        <v>2016</v>
      </c>
      <c r="C14045" s="9">
        <v>10</v>
      </c>
      <c r="D14045" s="9">
        <v>19</v>
      </c>
      <c r="E14045" s="30">
        <f t="shared" si="438"/>
        <v>42662</v>
      </c>
      <c r="F14045" s="32">
        <f t="shared" si="439"/>
        <v>293</v>
      </c>
      <c r="G14045" s="6">
        <v>0.5</v>
      </c>
      <c r="H14045" s="2">
        <v>22.377669999999998</v>
      </c>
      <c r="I14045" s="2">
        <v>101.4404</v>
      </c>
      <c r="J14045" s="2">
        <v>79.464429999999993</v>
      </c>
      <c r="K14045" s="2">
        <v>0.7706385</v>
      </c>
      <c r="L14045" s="2">
        <v>261.01209999999998</v>
      </c>
      <c r="M14045">
        <v>33.334519999999998</v>
      </c>
    </row>
    <row r="14046" spans="1:13" ht="15.6">
      <c r="A14046" s="12">
        <v>293</v>
      </c>
      <c r="B14046" s="9">
        <v>2016</v>
      </c>
      <c r="C14046" s="9">
        <v>10</v>
      </c>
      <c r="D14046" s="9">
        <v>19</v>
      </c>
      <c r="E14046" s="30">
        <f t="shared" si="438"/>
        <v>42662</v>
      </c>
      <c r="F14046" s="32">
        <f t="shared" si="439"/>
        <v>293</v>
      </c>
      <c r="G14046" s="6">
        <v>0.52083333333333337</v>
      </c>
      <c r="H14046" s="2">
        <v>22.612369999999999</v>
      </c>
      <c r="I14046" s="2">
        <v>101.3994</v>
      </c>
      <c r="J14046" s="2">
        <v>79.205269999999999</v>
      </c>
      <c r="K14046" s="2">
        <v>0.52682390000000001</v>
      </c>
      <c r="L14046" s="2">
        <v>217.12639999999999</v>
      </c>
      <c r="M14046">
        <v>26.92455</v>
      </c>
    </row>
    <row r="14047" spans="1:13" ht="15.6">
      <c r="A14047" s="12">
        <v>293</v>
      </c>
      <c r="B14047" s="9">
        <v>2016</v>
      </c>
      <c r="C14047" s="9">
        <v>10</v>
      </c>
      <c r="D14047" s="9">
        <v>19</v>
      </c>
      <c r="E14047" s="30">
        <f t="shared" si="438"/>
        <v>42662</v>
      </c>
      <c r="F14047" s="32">
        <f t="shared" si="439"/>
        <v>293</v>
      </c>
      <c r="G14047" s="6">
        <v>0.54166666666666663</v>
      </c>
      <c r="H14047" s="2">
        <v>22.408290000000001</v>
      </c>
      <c r="I14047" s="2">
        <v>101.37390000000001</v>
      </c>
      <c r="J14047" s="2">
        <v>79.902519999999996</v>
      </c>
      <c r="K14047" s="2">
        <v>0.32034550000000001</v>
      </c>
      <c r="L14047" s="2">
        <v>111.3867</v>
      </c>
      <c r="M14047">
        <v>12.958220000000001</v>
      </c>
    </row>
    <row r="14048" spans="1:13" ht="15.6">
      <c r="A14048" s="12">
        <v>293</v>
      </c>
      <c r="B14048" s="9">
        <v>2016</v>
      </c>
      <c r="C14048" s="9">
        <v>10</v>
      </c>
      <c r="D14048" s="9">
        <v>19</v>
      </c>
      <c r="E14048" s="30">
        <f t="shared" si="438"/>
        <v>42662</v>
      </c>
      <c r="F14048" s="32">
        <f t="shared" si="439"/>
        <v>293</v>
      </c>
      <c r="G14048" s="6">
        <v>0.5625</v>
      </c>
      <c r="H14048" s="2">
        <v>22.405180000000001</v>
      </c>
      <c r="I14048" s="2">
        <v>101.36</v>
      </c>
      <c r="J14048" s="2">
        <v>80.124170000000007</v>
      </c>
      <c r="K14048" s="2">
        <v>0</v>
      </c>
      <c r="L14048" s="2">
        <v>65.616100000000003</v>
      </c>
      <c r="M14048">
        <v>7.2112489999999996</v>
      </c>
    </row>
    <row r="14049" spans="1:13" ht="15.6">
      <c r="A14049" s="12">
        <v>293</v>
      </c>
      <c r="B14049" s="9">
        <v>2016</v>
      </c>
      <c r="C14049" s="9">
        <v>10</v>
      </c>
      <c r="D14049" s="9">
        <v>19</v>
      </c>
      <c r="E14049" s="30">
        <f t="shared" si="438"/>
        <v>42662</v>
      </c>
      <c r="F14049" s="32">
        <f t="shared" si="439"/>
        <v>293</v>
      </c>
      <c r="G14049" s="6">
        <v>0.58333333333333337</v>
      </c>
      <c r="H14049" s="2">
        <v>22.266909999999999</v>
      </c>
      <c r="I14049" s="2">
        <v>101.3372</v>
      </c>
      <c r="J14049" s="2">
        <v>82.479969999999994</v>
      </c>
      <c r="K14049" s="2">
        <v>3.8437720000000002E-2</v>
      </c>
      <c r="L14049" s="2">
        <v>37.092860000000002</v>
      </c>
      <c r="M14049">
        <v>3.5426540000000002</v>
      </c>
    </row>
    <row r="14050" spans="1:13" ht="15.6">
      <c r="A14050" s="12">
        <v>293</v>
      </c>
      <c r="B14050" s="9">
        <v>2016</v>
      </c>
      <c r="C14050" s="9">
        <v>10</v>
      </c>
      <c r="D14050" s="9">
        <v>19</v>
      </c>
      <c r="E14050" s="30">
        <f t="shared" si="438"/>
        <v>42662</v>
      </c>
      <c r="F14050" s="32">
        <f t="shared" si="439"/>
        <v>293</v>
      </c>
      <c r="G14050" s="6">
        <v>0.60416666666666663</v>
      </c>
      <c r="H14050" s="2">
        <v>22.053909999999998</v>
      </c>
      <c r="I14050" s="2">
        <v>101.30329999999999</v>
      </c>
      <c r="J14050" s="2">
        <v>83.805729999999997</v>
      </c>
      <c r="K14050" s="2">
        <v>0.13164480000000001</v>
      </c>
      <c r="L14050" s="2">
        <v>69.205699999999993</v>
      </c>
      <c r="M14050">
        <v>8.4183830000000004</v>
      </c>
    </row>
    <row r="14051" spans="1:13" ht="15.6">
      <c r="A14051" s="12">
        <v>293</v>
      </c>
      <c r="B14051" s="9">
        <v>2016</v>
      </c>
      <c r="C14051" s="9">
        <v>10</v>
      </c>
      <c r="D14051" s="9">
        <v>19</v>
      </c>
      <c r="E14051" s="30">
        <f t="shared" si="438"/>
        <v>42662</v>
      </c>
      <c r="F14051" s="32">
        <f t="shared" si="439"/>
        <v>293</v>
      </c>
      <c r="G14051" s="6">
        <v>0.625</v>
      </c>
      <c r="H14051" s="2">
        <v>22.254300000000001</v>
      </c>
      <c r="I14051" s="2">
        <v>101.3022</v>
      </c>
      <c r="J14051" s="2">
        <v>81.556430000000006</v>
      </c>
      <c r="K14051" s="2">
        <v>0.82855760000000001</v>
      </c>
      <c r="L14051" s="2">
        <v>96.300349999999995</v>
      </c>
      <c r="M14051">
        <v>11.833320000000001</v>
      </c>
    </row>
    <row r="14052" spans="1:13" ht="15.6">
      <c r="A14052" s="12">
        <v>293</v>
      </c>
      <c r="B14052" s="9">
        <v>2016</v>
      </c>
      <c r="C14052" s="9">
        <v>10</v>
      </c>
      <c r="D14052" s="9">
        <v>19</v>
      </c>
      <c r="E14052" s="30">
        <f t="shared" si="438"/>
        <v>42662</v>
      </c>
      <c r="F14052" s="32">
        <f t="shared" si="439"/>
        <v>293</v>
      </c>
      <c r="G14052" s="6">
        <v>0.64583333333333337</v>
      </c>
      <c r="H14052" s="2">
        <v>22.196539999999999</v>
      </c>
      <c r="I14052" s="2">
        <v>101.3168</v>
      </c>
      <c r="J14052" s="2">
        <v>82.217219999999998</v>
      </c>
      <c r="K14052" s="2">
        <v>0.39863510000000002</v>
      </c>
      <c r="L14052" s="2">
        <v>61.300660000000001</v>
      </c>
      <c r="M14052">
        <v>7.2823089999999997</v>
      </c>
    </row>
    <row r="14053" spans="1:13" ht="15.6">
      <c r="A14053" s="12">
        <v>293</v>
      </c>
      <c r="B14053" s="9">
        <v>2016</v>
      </c>
      <c r="C14053" s="9">
        <v>10</v>
      </c>
      <c r="D14053" s="9">
        <v>19</v>
      </c>
      <c r="E14053" s="30">
        <f t="shared" si="438"/>
        <v>42662</v>
      </c>
      <c r="F14053" s="32">
        <f t="shared" si="439"/>
        <v>293</v>
      </c>
      <c r="G14053" s="6">
        <v>0.66666666666666663</v>
      </c>
      <c r="H14053" s="2">
        <v>21.83896</v>
      </c>
      <c r="I14053" s="2">
        <v>101.32510000000001</v>
      </c>
      <c r="J14053" s="2">
        <v>84.306629999999998</v>
      </c>
      <c r="K14053" s="2">
        <v>0.22414410000000001</v>
      </c>
      <c r="L14053" s="2">
        <v>43.71114</v>
      </c>
      <c r="M14053">
        <v>5.4882309999999999</v>
      </c>
    </row>
    <row r="14054" spans="1:13" ht="15.6">
      <c r="A14054" s="12">
        <v>293</v>
      </c>
      <c r="B14054" s="9">
        <v>2016</v>
      </c>
      <c r="C14054" s="9">
        <v>10</v>
      </c>
      <c r="D14054" s="9">
        <v>19</v>
      </c>
      <c r="E14054" s="30">
        <f t="shared" si="438"/>
        <v>42662</v>
      </c>
      <c r="F14054" s="32">
        <f t="shared" si="439"/>
        <v>293</v>
      </c>
      <c r="G14054" s="6">
        <v>0.6875</v>
      </c>
      <c r="H14054" s="2">
        <v>21.923860000000001</v>
      </c>
      <c r="I14054" s="2">
        <v>101.31659999999999</v>
      </c>
      <c r="J14054" s="2">
        <v>83.869010000000003</v>
      </c>
      <c r="K14054" s="2">
        <v>0.1546199</v>
      </c>
      <c r="L14054" s="2">
        <v>50.5197</v>
      </c>
      <c r="M14054">
        <v>6.5544419999999999</v>
      </c>
    </row>
    <row r="14055" spans="1:13" ht="15.6">
      <c r="A14055" s="12">
        <v>293</v>
      </c>
      <c r="B14055" s="9">
        <v>2016</v>
      </c>
      <c r="C14055" s="9">
        <v>10</v>
      </c>
      <c r="D14055" s="9">
        <v>19</v>
      </c>
      <c r="E14055" s="30">
        <f t="shared" si="438"/>
        <v>42662</v>
      </c>
      <c r="F14055" s="32">
        <f t="shared" si="439"/>
        <v>293</v>
      </c>
      <c r="G14055" s="6">
        <v>0.70833333333333337</v>
      </c>
      <c r="H14055" s="2">
        <v>21.65268</v>
      </c>
      <c r="I14055" s="2">
        <v>101.3506</v>
      </c>
      <c r="J14055" s="2">
        <v>84.267600000000002</v>
      </c>
      <c r="K14055" s="2">
        <v>0.26345220000000003</v>
      </c>
      <c r="L14055" s="2">
        <v>14.97899</v>
      </c>
      <c r="M14055">
        <v>1.658452</v>
      </c>
    </row>
    <row r="14056" spans="1:13" ht="15.6">
      <c r="A14056" s="12">
        <v>293</v>
      </c>
      <c r="B14056" s="9">
        <v>2016</v>
      </c>
      <c r="C14056" s="9">
        <v>10</v>
      </c>
      <c r="D14056" s="9">
        <v>19</v>
      </c>
      <c r="E14056" s="30">
        <f t="shared" si="438"/>
        <v>42662</v>
      </c>
      <c r="F14056" s="32">
        <f t="shared" si="439"/>
        <v>293</v>
      </c>
      <c r="G14056" s="6">
        <v>0.72916666666666663</v>
      </c>
      <c r="H14056" s="2">
        <v>21.414090000000002</v>
      </c>
      <c r="I14056" s="2">
        <v>101.34910000000001</v>
      </c>
      <c r="J14056" s="2">
        <v>84.997619999999998</v>
      </c>
      <c r="K14056" s="2">
        <v>0.1533677</v>
      </c>
      <c r="L14056" s="2">
        <v>2.0818829999999999</v>
      </c>
      <c r="M14056">
        <v>0.28713680000000003</v>
      </c>
    </row>
    <row r="14057" spans="1:13" ht="15.6">
      <c r="A14057" s="12">
        <v>293</v>
      </c>
      <c r="B14057" s="9">
        <v>2016</v>
      </c>
      <c r="C14057" s="9">
        <v>10</v>
      </c>
      <c r="D14057" s="9">
        <v>19</v>
      </c>
      <c r="E14057" s="30">
        <f t="shared" si="438"/>
        <v>42662</v>
      </c>
      <c r="F14057" s="32">
        <f t="shared" si="439"/>
        <v>293</v>
      </c>
      <c r="G14057" s="6">
        <v>0.75</v>
      </c>
      <c r="H14057" s="2">
        <v>21.264569999999999</v>
      </c>
      <c r="I14057" s="2">
        <v>101.3322</v>
      </c>
      <c r="J14057" s="2">
        <v>85.954710000000006</v>
      </c>
      <c r="K14057" s="2">
        <v>0.1116098</v>
      </c>
      <c r="L14057" s="2">
        <v>-0.47857749999999999</v>
      </c>
      <c r="M14057">
        <v>0.17363239999999999</v>
      </c>
    </row>
    <row r="14058" spans="1:13" ht="15.6">
      <c r="A14058" s="12">
        <v>293</v>
      </c>
      <c r="B14058" s="9">
        <v>2016</v>
      </c>
      <c r="C14058" s="9">
        <v>10</v>
      </c>
      <c r="D14058" s="9">
        <v>19</v>
      </c>
      <c r="E14058" s="30">
        <f t="shared" si="438"/>
        <v>42662</v>
      </c>
      <c r="F14058" s="32">
        <f t="shared" si="439"/>
        <v>293</v>
      </c>
      <c r="G14058" s="6">
        <v>0.77083333333333337</v>
      </c>
      <c r="H14058" s="2">
        <v>21.131489999999999</v>
      </c>
      <c r="I14058" s="2">
        <v>101.3408</v>
      </c>
      <c r="J14058" s="2">
        <v>86.997320000000002</v>
      </c>
      <c r="K14058" s="2">
        <v>0.1046409</v>
      </c>
      <c r="L14058" s="2">
        <v>-0.46552549999999998</v>
      </c>
      <c r="M14058">
        <v>0.2728333</v>
      </c>
    </row>
    <row r="14059" spans="1:13" ht="15.6">
      <c r="A14059" s="12">
        <v>293</v>
      </c>
      <c r="B14059" s="9">
        <v>2016</v>
      </c>
      <c r="C14059" s="9">
        <v>10</v>
      </c>
      <c r="D14059" s="9">
        <v>19</v>
      </c>
      <c r="E14059" s="30">
        <f t="shared" si="438"/>
        <v>42662</v>
      </c>
      <c r="F14059" s="32">
        <f t="shared" si="439"/>
        <v>293</v>
      </c>
      <c r="G14059" s="6">
        <v>0.79166666666666663</v>
      </c>
      <c r="H14059" s="2">
        <v>21.118359999999999</v>
      </c>
      <c r="I14059" s="2">
        <v>101.3616</v>
      </c>
      <c r="J14059" s="2">
        <v>86.806960000000004</v>
      </c>
      <c r="K14059" s="2">
        <v>0.37625930000000002</v>
      </c>
      <c r="L14059" s="2">
        <v>-0.2198715</v>
      </c>
      <c r="M14059">
        <v>0.44546429999999998</v>
      </c>
    </row>
    <row r="14060" spans="1:13" ht="15.6">
      <c r="A14060" s="12">
        <v>293</v>
      </c>
      <c r="B14060" s="9">
        <v>2016</v>
      </c>
      <c r="C14060" s="9">
        <v>10</v>
      </c>
      <c r="D14060" s="9">
        <v>19</v>
      </c>
      <c r="E14060" s="30">
        <f t="shared" si="438"/>
        <v>42662</v>
      </c>
      <c r="F14060" s="32">
        <f t="shared" si="439"/>
        <v>293</v>
      </c>
      <c r="G14060" s="6">
        <v>0.8125</v>
      </c>
      <c r="H14060" s="2">
        <v>21.166519999999998</v>
      </c>
      <c r="I14060" s="2">
        <v>101.3952</v>
      </c>
      <c r="J14060" s="2">
        <v>86.264859999999999</v>
      </c>
      <c r="K14060" s="2">
        <v>0.77380439999999995</v>
      </c>
      <c r="L14060" s="2">
        <v>-0.26805649999999998</v>
      </c>
      <c r="M14060">
        <v>0.34357500000000002</v>
      </c>
    </row>
    <row r="14061" spans="1:13" ht="15.6">
      <c r="A14061" s="12">
        <v>293</v>
      </c>
      <c r="B14061" s="9">
        <v>2016</v>
      </c>
      <c r="C14061" s="9">
        <v>10</v>
      </c>
      <c r="D14061" s="9">
        <v>19</v>
      </c>
      <c r="E14061" s="30">
        <f t="shared" si="438"/>
        <v>42662</v>
      </c>
      <c r="F14061" s="32">
        <f t="shared" si="439"/>
        <v>293</v>
      </c>
      <c r="G14061" s="6">
        <v>0.83333333333333337</v>
      </c>
      <c r="H14061" s="2">
        <v>20.97691</v>
      </c>
      <c r="I14061" s="2">
        <v>101.41889999999999</v>
      </c>
      <c r="J14061" s="2">
        <v>87.545450000000002</v>
      </c>
      <c r="K14061" s="2">
        <v>0.26181890000000002</v>
      </c>
      <c r="L14061" s="2">
        <v>-0.66793740000000001</v>
      </c>
      <c r="M14061">
        <v>0.36648130000000001</v>
      </c>
    </row>
    <row r="14062" spans="1:13" ht="15.6">
      <c r="A14062" s="12">
        <v>293</v>
      </c>
      <c r="B14062" s="9">
        <v>2016</v>
      </c>
      <c r="C14062" s="9">
        <v>10</v>
      </c>
      <c r="D14062" s="9">
        <v>19</v>
      </c>
      <c r="E14062" s="30">
        <f t="shared" si="438"/>
        <v>42662</v>
      </c>
      <c r="F14062" s="32">
        <f t="shared" si="439"/>
        <v>293</v>
      </c>
      <c r="G14062" s="6">
        <v>0.85416666666666663</v>
      </c>
      <c r="H14062" s="2">
        <v>20.892890000000001</v>
      </c>
      <c r="I14062" s="2">
        <v>101.43040000000001</v>
      </c>
      <c r="J14062" s="2">
        <v>86.834770000000006</v>
      </c>
      <c r="K14062" s="2">
        <v>0.46903729999999999</v>
      </c>
      <c r="L14062" s="2">
        <v>-0.58531650000000002</v>
      </c>
      <c r="M14062">
        <v>0.49835590000000002</v>
      </c>
    </row>
    <row r="14063" spans="1:13" ht="15.6">
      <c r="A14063" s="12">
        <v>293</v>
      </c>
      <c r="B14063" s="9">
        <v>2016</v>
      </c>
      <c r="C14063" s="9">
        <v>10</v>
      </c>
      <c r="D14063" s="9">
        <v>19</v>
      </c>
      <c r="E14063" s="30">
        <f t="shared" si="438"/>
        <v>42662</v>
      </c>
      <c r="F14063" s="32">
        <f t="shared" si="439"/>
        <v>293</v>
      </c>
      <c r="G14063" s="6">
        <v>0.875</v>
      </c>
      <c r="H14063" s="2">
        <v>20.72373</v>
      </c>
      <c r="I14063" s="2">
        <v>101.4342</v>
      </c>
      <c r="J14063" s="2">
        <v>88.249420000000001</v>
      </c>
      <c r="K14063" s="2">
        <v>0.19610569999999999</v>
      </c>
      <c r="L14063" s="2">
        <v>-0.4655396</v>
      </c>
      <c r="M14063">
        <v>0.37894840000000002</v>
      </c>
    </row>
    <row r="14064" spans="1:13" ht="15.6">
      <c r="A14064" s="12">
        <v>293</v>
      </c>
      <c r="B14064" s="9">
        <v>2016</v>
      </c>
      <c r="C14064" s="9">
        <v>10</v>
      </c>
      <c r="D14064" s="9">
        <v>19</v>
      </c>
      <c r="E14064" s="30">
        <f t="shared" si="438"/>
        <v>42662</v>
      </c>
      <c r="F14064" s="32">
        <f t="shared" si="439"/>
        <v>293</v>
      </c>
      <c r="G14064" s="6">
        <v>0.89583333333333337</v>
      </c>
      <c r="H14064" s="2">
        <v>20.73846</v>
      </c>
      <c r="I14064" s="2">
        <v>101.4366</v>
      </c>
      <c r="J14064" s="2">
        <v>88.657139999999998</v>
      </c>
      <c r="K14064" s="2">
        <v>0.43870540000000002</v>
      </c>
      <c r="L14064" s="2">
        <v>-0.262125</v>
      </c>
      <c r="M14064">
        <v>0.47007070000000001</v>
      </c>
    </row>
    <row r="14065" spans="1:13" ht="15.6">
      <c r="A14065" s="12">
        <v>293</v>
      </c>
      <c r="B14065" s="9">
        <v>2016</v>
      </c>
      <c r="C14065" s="9">
        <v>10</v>
      </c>
      <c r="D14065" s="9">
        <v>19</v>
      </c>
      <c r="E14065" s="30">
        <f t="shared" si="438"/>
        <v>42662</v>
      </c>
      <c r="F14065" s="32">
        <f t="shared" si="439"/>
        <v>293</v>
      </c>
      <c r="G14065" s="6">
        <v>0.91666666666666663</v>
      </c>
      <c r="H14065" s="2">
        <v>20.773689999999998</v>
      </c>
      <c r="I14065" s="2">
        <v>101.46120000000001</v>
      </c>
      <c r="J14065" s="2">
        <v>88.902789999999996</v>
      </c>
      <c r="K14065" s="2">
        <v>0.201768</v>
      </c>
      <c r="L14065" s="2">
        <v>-0.14030870000000001</v>
      </c>
      <c r="M14065">
        <v>0.40101560000000003</v>
      </c>
    </row>
    <row r="14066" spans="1:13" ht="15.6">
      <c r="A14066" s="12">
        <v>293</v>
      </c>
      <c r="B14066" s="9">
        <v>2016</v>
      </c>
      <c r="C14066" s="9">
        <v>10</v>
      </c>
      <c r="D14066" s="9">
        <v>19</v>
      </c>
      <c r="E14066" s="30">
        <f t="shared" si="438"/>
        <v>42662</v>
      </c>
      <c r="F14066" s="32">
        <f t="shared" si="439"/>
        <v>293</v>
      </c>
      <c r="G14066" s="6">
        <v>0.9375</v>
      </c>
      <c r="H14066" s="2">
        <v>20.774270000000001</v>
      </c>
      <c r="I14066" s="2">
        <v>101.4449</v>
      </c>
      <c r="J14066" s="2">
        <v>89.147670000000005</v>
      </c>
      <c r="K14066" s="2">
        <v>0.37342819999999999</v>
      </c>
      <c r="L14066" s="2">
        <v>-9.5179440000000004E-2</v>
      </c>
      <c r="M14066">
        <v>0.38990069999999999</v>
      </c>
    </row>
    <row r="14067" spans="1:13" ht="15.6">
      <c r="A14067" s="12">
        <v>293</v>
      </c>
      <c r="B14067" s="9">
        <v>2016</v>
      </c>
      <c r="C14067" s="9">
        <v>10</v>
      </c>
      <c r="D14067" s="9">
        <v>19</v>
      </c>
      <c r="E14067" s="30">
        <f t="shared" si="438"/>
        <v>42662</v>
      </c>
      <c r="F14067" s="32">
        <f t="shared" si="439"/>
        <v>293</v>
      </c>
      <c r="G14067" s="6">
        <v>0.95833333333333337</v>
      </c>
      <c r="H14067" s="2">
        <v>20.733080000000001</v>
      </c>
      <c r="I14067" s="2">
        <v>101.4171</v>
      </c>
      <c r="J14067" s="2">
        <v>89.602760000000004</v>
      </c>
      <c r="K14067" s="2">
        <v>0.52343620000000002</v>
      </c>
      <c r="L14067" s="2">
        <v>-0.1764472</v>
      </c>
      <c r="M14067">
        <v>0.31326900000000002</v>
      </c>
    </row>
    <row r="14068" spans="1:13" ht="15.6">
      <c r="A14068" s="12">
        <v>293</v>
      </c>
      <c r="B14068" s="9">
        <v>2016</v>
      </c>
      <c r="C14068" s="9">
        <v>10</v>
      </c>
      <c r="D14068" s="9">
        <v>19</v>
      </c>
      <c r="E14068" s="30">
        <f t="shared" si="438"/>
        <v>42662</v>
      </c>
      <c r="F14068" s="32">
        <f t="shared" si="439"/>
        <v>293</v>
      </c>
      <c r="G14068" s="6">
        <v>0.97916666666666663</v>
      </c>
      <c r="H14068" s="2">
        <v>20.707930000000001</v>
      </c>
      <c r="I14068" s="2">
        <v>101.41030000000001</v>
      </c>
      <c r="J14068" s="2">
        <v>90.006609999999995</v>
      </c>
      <c r="K14068" s="2">
        <v>0.4660957</v>
      </c>
      <c r="L14068" s="2">
        <v>-0.3486513</v>
      </c>
      <c r="M14068">
        <v>0.31747890000000001</v>
      </c>
    </row>
    <row r="14069" spans="1:13" ht="15.6">
      <c r="A14069" s="12">
        <v>294</v>
      </c>
      <c r="B14069" s="9">
        <v>2016</v>
      </c>
      <c r="C14069" s="9">
        <v>10</v>
      </c>
      <c r="D14069" s="9">
        <v>19</v>
      </c>
      <c r="E14069" s="30">
        <f t="shared" si="438"/>
        <v>42662</v>
      </c>
      <c r="F14069" s="32">
        <f t="shared" si="439"/>
        <v>293</v>
      </c>
      <c r="G14069" s="6">
        <v>0</v>
      </c>
      <c r="H14069" s="2">
        <v>20.686229999999998</v>
      </c>
      <c r="I14069" s="2">
        <v>101.4075</v>
      </c>
      <c r="J14069" s="2">
        <v>90.479429999999994</v>
      </c>
      <c r="K14069" s="2">
        <v>0.46527859999999999</v>
      </c>
      <c r="L14069" s="2">
        <v>-0.2120755</v>
      </c>
      <c r="M14069">
        <v>0.28008939999999999</v>
      </c>
    </row>
    <row r="14070" spans="1:13" ht="15.6">
      <c r="A14070" s="12">
        <v>294</v>
      </c>
      <c r="B14070" s="9">
        <v>2016</v>
      </c>
      <c r="C14070" s="9">
        <v>10</v>
      </c>
      <c r="D14070" s="9">
        <v>20</v>
      </c>
      <c r="E14070" s="30">
        <f t="shared" si="438"/>
        <v>42663</v>
      </c>
      <c r="F14070" s="32">
        <f t="shared" si="439"/>
        <v>294</v>
      </c>
      <c r="G14070" s="6">
        <v>2.0833333333333332E-2</v>
      </c>
      <c r="H14070" s="2">
        <v>20.570959999999999</v>
      </c>
      <c r="I14070" s="2">
        <v>101.4089</v>
      </c>
      <c r="J14070" s="2">
        <v>91.521500000000003</v>
      </c>
      <c r="K14070" s="2">
        <v>0.86650499999999997</v>
      </c>
      <c r="L14070" s="2">
        <v>-0.26382139999999998</v>
      </c>
      <c r="M14070">
        <v>0.1886343</v>
      </c>
    </row>
    <row r="14071" spans="1:13" ht="15.6">
      <c r="A14071" s="12">
        <v>294</v>
      </c>
      <c r="B14071" s="9">
        <v>2016</v>
      </c>
      <c r="C14071" s="9">
        <v>10</v>
      </c>
      <c r="D14071" s="9">
        <v>20</v>
      </c>
      <c r="E14071" s="30">
        <f t="shared" si="438"/>
        <v>42663</v>
      </c>
      <c r="F14071" s="32">
        <f t="shared" si="439"/>
        <v>294</v>
      </c>
      <c r="G14071" s="6">
        <v>4.1666666666666664E-2</v>
      </c>
      <c r="H14071" s="2">
        <v>20.52882</v>
      </c>
      <c r="I14071" s="2">
        <v>101.408</v>
      </c>
      <c r="J14071" s="2">
        <v>92.133709999999994</v>
      </c>
      <c r="K14071" s="2">
        <v>1.587906</v>
      </c>
      <c r="L14071" s="2">
        <v>-0.28367219999999999</v>
      </c>
      <c r="M14071">
        <v>0.17179220000000001</v>
      </c>
    </row>
    <row r="14072" spans="1:13" ht="15.6">
      <c r="A14072" s="12">
        <v>294</v>
      </c>
      <c r="B14072" s="9">
        <v>2016</v>
      </c>
      <c r="C14072" s="9">
        <v>10</v>
      </c>
      <c r="D14072" s="9">
        <v>20</v>
      </c>
      <c r="E14072" s="30">
        <f t="shared" si="438"/>
        <v>42663</v>
      </c>
      <c r="F14072" s="32">
        <f t="shared" si="439"/>
        <v>294</v>
      </c>
      <c r="G14072" s="6">
        <v>6.25E-2</v>
      </c>
      <c r="H14072" s="2">
        <v>20.38955</v>
      </c>
      <c r="I14072" s="2">
        <v>101.3858</v>
      </c>
      <c r="J14072" s="2">
        <v>92.966549999999998</v>
      </c>
      <c r="K14072" s="2">
        <v>1.0060979999999999</v>
      </c>
      <c r="L14072" s="2">
        <v>-0.42601810000000001</v>
      </c>
      <c r="M14072">
        <v>0.17398179999999999</v>
      </c>
    </row>
    <row r="14073" spans="1:13" ht="15.6">
      <c r="A14073" s="12">
        <v>294</v>
      </c>
      <c r="B14073" s="9">
        <v>2016</v>
      </c>
      <c r="C14073" s="9">
        <v>10</v>
      </c>
      <c r="D14073" s="9">
        <v>20</v>
      </c>
      <c r="E14073" s="30">
        <f t="shared" si="438"/>
        <v>42663</v>
      </c>
      <c r="F14073" s="32">
        <f t="shared" si="439"/>
        <v>294</v>
      </c>
      <c r="G14073" s="6">
        <v>8.3333333333333329E-2</v>
      </c>
      <c r="H14073" s="2">
        <v>20.38937</v>
      </c>
      <c r="I14073" s="2">
        <v>101.35590000000001</v>
      </c>
      <c r="J14073" s="2">
        <v>92.377780000000001</v>
      </c>
      <c r="K14073" s="2">
        <v>0.70282659999999997</v>
      </c>
      <c r="L14073" s="2">
        <v>-0.36799680000000001</v>
      </c>
      <c r="M14073">
        <v>0.46754800000000002</v>
      </c>
    </row>
    <row r="14074" spans="1:13" ht="15.6">
      <c r="A14074" s="12">
        <v>294</v>
      </c>
      <c r="B14074" s="9">
        <v>2016</v>
      </c>
      <c r="C14074" s="9">
        <v>10</v>
      </c>
      <c r="D14074" s="9">
        <v>20</v>
      </c>
      <c r="E14074" s="30">
        <f t="shared" si="438"/>
        <v>42663</v>
      </c>
      <c r="F14074" s="32">
        <f t="shared" si="439"/>
        <v>294</v>
      </c>
      <c r="G14074" s="6">
        <v>0.10416666666666667</v>
      </c>
      <c r="H14074" s="2">
        <v>20.43036</v>
      </c>
      <c r="I14074" s="2">
        <v>101.34650000000001</v>
      </c>
      <c r="J14074" s="2">
        <v>91.943049999999999</v>
      </c>
      <c r="K14074" s="2">
        <v>0.82980229999999999</v>
      </c>
      <c r="L14074" s="2">
        <v>-0.16525000000000001</v>
      </c>
      <c r="M14074">
        <v>0.3358389</v>
      </c>
    </row>
    <row r="14075" spans="1:13" ht="15.6">
      <c r="A14075" s="12">
        <v>294</v>
      </c>
      <c r="B14075" s="9">
        <v>2016</v>
      </c>
      <c r="C14075" s="9">
        <v>10</v>
      </c>
      <c r="D14075" s="9">
        <v>20</v>
      </c>
      <c r="E14075" s="30">
        <f t="shared" si="438"/>
        <v>42663</v>
      </c>
      <c r="F14075" s="32">
        <f t="shared" si="439"/>
        <v>294</v>
      </c>
      <c r="G14075" s="6">
        <v>0.125</v>
      </c>
      <c r="H14075" s="2">
        <v>20.364540000000002</v>
      </c>
      <c r="I14075" s="2">
        <v>101.3571</v>
      </c>
      <c r="J14075" s="2">
        <v>92.575519999999997</v>
      </c>
      <c r="K14075" s="2">
        <v>1.310378</v>
      </c>
      <c r="L14075" s="2">
        <v>-0.35459010000000002</v>
      </c>
      <c r="M14075">
        <v>0.13440250000000001</v>
      </c>
    </row>
    <row r="14076" spans="1:13" ht="15.6">
      <c r="A14076" s="12">
        <v>294</v>
      </c>
      <c r="B14076" s="9">
        <v>2016</v>
      </c>
      <c r="C14076" s="9">
        <v>10</v>
      </c>
      <c r="D14076" s="9">
        <v>20</v>
      </c>
      <c r="E14076" s="30">
        <f t="shared" si="438"/>
        <v>42663</v>
      </c>
      <c r="F14076" s="32">
        <f t="shared" si="439"/>
        <v>294</v>
      </c>
      <c r="G14076" s="6">
        <v>0.14583333333333334</v>
      </c>
      <c r="H14076" s="2">
        <v>20.311959999999999</v>
      </c>
      <c r="I14076" s="2">
        <v>101.33069999999999</v>
      </c>
      <c r="J14076" s="2">
        <v>92.906599999999997</v>
      </c>
      <c r="K14076" s="2">
        <v>1.0366470000000001</v>
      </c>
      <c r="L14076" s="2">
        <v>-0.54274699999999998</v>
      </c>
      <c r="M14076">
        <v>0.32522839999999997</v>
      </c>
    </row>
    <row r="14077" spans="1:13" ht="15.6">
      <c r="A14077" s="12">
        <v>294</v>
      </c>
      <c r="B14077" s="9">
        <v>2016</v>
      </c>
      <c r="C14077" s="9">
        <v>10</v>
      </c>
      <c r="D14077" s="9">
        <v>20</v>
      </c>
      <c r="E14077" s="30">
        <f t="shared" si="438"/>
        <v>42663</v>
      </c>
      <c r="F14077" s="32">
        <f t="shared" si="439"/>
        <v>294</v>
      </c>
      <c r="G14077" s="6">
        <v>0.16666666666666666</v>
      </c>
      <c r="H14077" s="2">
        <v>20.260739999999998</v>
      </c>
      <c r="I14077" s="2">
        <v>101.30800000000001</v>
      </c>
      <c r="J14077" s="2">
        <v>93.27637</v>
      </c>
      <c r="K14077" s="2">
        <v>1.061633</v>
      </c>
      <c r="L14077" s="2">
        <v>-0.40600510000000001</v>
      </c>
      <c r="M14077">
        <v>0.3437595</v>
      </c>
    </row>
    <row r="14078" spans="1:13" ht="15.6">
      <c r="A14078" s="12">
        <v>294</v>
      </c>
      <c r="B14078" s="9">
        <v>2016</v>
      </c>
      <c r="C14078" s="9">
        <v>10</v>
      </c>
      <c r="D14078" s="9">
        <v>20</v>
      </c>
      <c r="E14078" s="30">
        <f t="shared" si="438"/>
        <v>42663</v>
      </c>
      <c r="F14078" s="32">
        <f t="shared" si="439"/>
        <v>294</v>
      </c>
      <c r="G14078" s="6">
        <v>0.1875</v>
      </c>
      <c r="H14078" s="2">
        <v>20.089179999999999</v>
      </c>
      <c r="I14078" s="2">
        <v>101.2978</v>
      </c>
      <c r="J14078" s="2">
        <v>94.125529999999998</v>
      </c>
      <c r="K14078" s="2">
        <v>1.3208660000000001</v>
      </c>
      <c r="L14078" s="2">
        <v>-1.5393619999999999</v>
      </c>
      <c r="M14078">
        <v>0.71042720000000004</v>
      </c>
    </row>
    <row r="14079" spans="1:13" ht="15.6">
      <c r="A14079" s="12">
        <v>294</v>
      </c>
      <c r="B14079" s="9">
        <v>2016</v>
      </c>
      <c r="C14079" s="9">
        <v>10</v>
      </c>
      <c r="D14079" s="9">
        <v>20</v>
      </c>
      <c r="E14079" s="30">
        <f t="shared" si="438"/>
        <v>42663</v>
      </c>
      <c r="F14079" s="32">
        <f t="shared" si="439"/>
        <v>294</v>
      </c>
      <c r="G14079" s="6">
        <v>0.20833333333333334</v>
      </c>
      <c r="H14079" s="2">
        <v>19.904330000000002</v>
      </c>
      <c r="I14079" s="2">
        <v>101.31529999999999</v>
      </c>
      <c r="J14079" s="2">
        <v>95.398380000000003</v>
      </c>
      <c r="K14079" s="2">
        <v>1.154649</v>
      </c>
      <c r="L14079" s="2">
        <v>-1.2662119999999999</v>
      </c>
      <c r="M14079">
        <v>1.135378</v>
      </c>
    </row>
    <row r="14080" spans="1:13" ht="15.6">
      <c r="A14080" s="12">
        <v>294</v>
      </c>
      <c r="B14080" s="9">
        <v>2016</v>
      </c>
      <c r="C14080" s="9">
        <v>10</v>
      </c>
      <c r="D14080" s="9">
        <v>20</v>
      </c>
      <c r="E14080" s="30">
        <f t="shared" si="438"/>
        <v>42663</v>
      </c>
      <c r="F14080" s="32">
        <f t="shared" si="439"/>
        <v>294</v>
      </c>
      <c r="G14080" s="6">
        <v>0.22916666666666666</v>
      </c>
      <c r="H14080" s="2">
        <v>19.71547</v>
      </c>
      <c r="I14080" s="2">
        <v>101.30329999999999</v>
      </c>
      <c r="J14080" s="2">
        <v>97.008470000000003</v>
      </c>
      <c r="K14080" s="2">
        <v>0.97134430000000005</v>
      </c>
      <c r="L14080" s="2">
        <v>-0.56533180000000005</v>
      </c>
      <c r="M14080">
        <v>1.1123179999999999</v>
      </c>
    </row>
    <row r="14081" spans="1:13" ht="15.6">
      <c r="A14081" s="12">
        <v>294</v>
      </c>
      <c r="B14081" s="9">
        <v>2016</v>
      </c>
      <c r="C14081" s="9">
        <v>10</v>
      </c>
      <c r="D14081" s="9">
        <v>20</v>
      </c>
      <c r="E14081" s="30">
        <f t="shared" si="438"/>
        <v>42663</v>
      </c>
      <c r="F14081" s="32">
        <f t="shared" si="439"/>
        <v>294</v>
      </c>
      <c r="G14081" s="6">
        <v>0.25</v>
      </c>
      <c r="H14081" s="2">
        <v>19.638079999999999</v>
      </c>
      <c r="I14081" s="2">
        <v>101.30240000000001</v>
      </c>
      <c r="J14081" s="2">
        <v>97.447360000000003</v>
      </c>
      <c r="K14081" s="2">
        <v>1.086228</v>
      </c>
      <c r="L14081" s="2">
        <v>-0.52648379999999995</v>
      </c>
      <c r="M14081">
        <v>1.2150730000000001</v>
      </c>
    </row>
    <row r="14082" spans="1:13" ht="15.6">
      <c r="A14082" s="12">
        <v>294</v>
      </c>
      <c r="B14082" s="9">
        <v>2016</v>
      </c>
      <c r="C14082" s="9">
        <v>10</v>
      </c>
      <c r="D14082" s="9">
        <v>20</v>
      </c>
      <c r="E14082" s="30">
        <f t="shared" si="438"/>
        <v>42663</v>
      </c>
      <c r="F14082" s="32">
        <f t="shared" si="439"/>
        <v>294</v>
      </c>
      <c r="G14082" s="6">
        <v>0.27083333333333331</v>
      </c>
      <c r="H14082" s="2">
        <v>19.548729999999999</v>
      </c>
      <c r="I14082" s="2">
        <v>101.3458</v>
      </c>
      <c r="J14082" s="2">
        <v>97.696789999999993</v>
      </c>
      <c r="K14082" s="2">
        <v>1.0346649999999999</v>
      </c>
      <c r="L14082" s="2">
        <v>0.52173910000000001</v>
      </c>
      <c r="M14082">
        <v>1.223166</v>
      </c>
    </row>
    <row r="14083" spans="1:13" ht="15.6">
      <c r="A14083" s="12">
        <v>294</v>
      </c>
      <c r="B14083" s="9">
        <v>2016</v>
      </c>
      <c r="C14083" s="9">
        <v>10</v>
      </c>
      <c r="D14083" s="9">
        <v>20</v>
      </c>
      <c r="E14083" s="30">
        <f t="shared" si="438"/>
        <v>42663</v>
      </c>
      <c r="F14083" s="32">
        <f t="shared" si="439"/>
        <v>294</v>
      </c>
      <c r="G14083" s="6">
        <v>0.29166666666666669</v>
      </c>
      <c r="H14083" s="2">
        <v>19.501539999999999</v>
      </c>
      <c r="I14083" s="2">
        <v>101.3579</v>
      </c>
      <c r="J14083" s="2">
        <v>97.978390000000005</v>
      </c>
      <c r="K14083" s="2">
        <v>1.064738</v>
      </c>
      <c r="L14083" s="2">
        <v>8.2035959999999992</v>
      </c>
      <c r="M14083">
        <v>2.0420980000000002</v>
      </c>
    </row>
    <row r="14084" spans="1:13" ht="15.6">
      <c r="A14084" s="12">
        <v>294</v>
      </c>
      <c r="B14084" s="9">
        <v>2016</v>
      </c>
      <c r="C14084" s="9">
        <v>10</v>
      </c>
      <c r="D14084" s="9">
        <v>20</v>
      </c>
      <c r="E14084" s="30">
        <f t="shared" si="438"/>
        <v>42663</v>
      </c>
      <c r="F14084" s="32">
        <f t="shared" si="439"/>
        <v>294</v>
      </c>
      <c r="G14084" s="6">
        <v>0.3125</v>
      </c>
      <c r="H14084" s="2">
        <v>19.534700000000001</v>
      </c>
      <c r="I14084" s="2">
        <v>101.37860000000001</v>
      </c>
      <c r="J14084" s="2">
        <v>98.175740000000005</v>
      </c>
      <c r="K14084" s="2">
        <v>0.77692079999999997</v>
      </c>
      <c r="L14084" s="2">
        <v>6.6251340000000001</v>
      </c>
      <c r="M14084">
        <v>1.6242099999999999</v>
      </c>
    </row>
    <row r="14085" spans="1:13" ht="15.6">
      <c r="A14085" s="12">
        <v>294</v>
      </c>
      <c r="B14085" s="9">
        <v>2016</v>
      </c>
      <c r="C14085" s="9">
        <v>10</v>
      </c>
      <c r="D14085" s="9">
        <v>20</v>
      </c>
      <c r="E14085" s="30">
        <f t="shared" si="438"/>
        <v>42663</v>
      </c>
      <c r="F14085" s="32">
        <f t="shared" si="439"/>
        <v>294</v>
      </c>
      <c r="G14085" s="6">
        <v>0.33333333333333331</v>
      </c>
      <c r="H14085" s="2">
        <v>19.53539</v>
      </c>
      <c r="I14085" s="2">
        <v>101.40430000000001</v>
      </c>
      <c r="J14085" s="2">
        <v>98.305899999999994</v>
      </c>
      <c r="K14085" s="2">
        <v>0.95553619999999995</v>
      </c>
      <c r="L14085" s="2">
        <v>19.976220000000001</v>
      </c>
      <c r="M14085">
        <v>2.9659610000000001</v>
      </c>
    </row>
    <row r="14086" spans="1:13" ht="15.6">
      <c r="A14086" s="12">
        <v>294</v>
      </c>
      <c r="B14086" s="9">
        <v>2016</v>
      </c>
      <c r="C14086" s="9">
        <v>10</v>
      </c>
      <c r="D14086" s="9">
        <v>20</v>
      </c>
      <c r="E14086" s="30">
        <f t="shared" ref="E14086:E14149" si="440">DATE(B14086,C14086,D14086)</f>
        <v>42663</v>
      </c>
      <c r="F14086" s="32">
        <f t="shared" ref="F14086:F14149" si="441">E14086-DATE(YEAR(E14086),1,0)</f>
        <v>294</v>
      </c>
      <c r="G14086" s="6">
        <v>0.35416666666666669</v>
      </c>
      <c r="H14086" s="2">
        <v>19.594539999999999</v>
      </c>
      <c r="I14086" s="2">
        <v>101.4303</v>
      </c>
      <c r="J14086" s="2">
        <v>98.45496</v>
      </c>
      <c r="K14086" s="2">
        <v>0.90236349999999999</v>
      </c>
      <c r="L14086" s="2">
        <v>38.797620000000002</v>
      </c>
      <c r="M14086">
        <v>4.8529260000000001</v>
      </c>
    </row>
    <row r="14087" spans="1:13" ht="15.6">
      <c r="A14087" s="12">
        <v>294</v>
      </c>
      <c r="B14087" s="9">
        <v>2016</v>
      </c>
      <c r="C14087" s="9">
        <v>10</v>
      </c>
      <c r="D14087" s="9">
        <v>20</v>
      </c>
      <c r="E14087" s="30">
        <f t="shared" si="440"/>
        <v>42663</v>
      </c>
      <c r="F14087" s="32">
        <f t="shared" si="441"/>
        <v>294</v>
      </c>
      <c r="G14087" s="6">
        <v>0.375</v>
      </c>
      <c r="H14087" s="2">
        <v>19.67163</v>
      </c>
      <c r="I14087" s="2">
        <v>101.4481</v>
      </c>
      <c r="J14087" s="2">
        <v>98.595789999999994</v>
      </c>
      <c r="K14087" s="2">
        <v>0.78616359999999996</v>
      </c>
      <c r="L14087" s="2">
        <v>50.005699999999997</v>
      </c>
      <c r="M14087">
        <v>5.9935580000000002</v>
      </c>
    </row>
    <row r="14088" spans="1:13" ht="15.6">
      <c r="A14088" s="12">
        <v>294</v>
      </c>
      <c r="B14088" s="9">
        <v>2016</v>
      </c>
      <c r="C14088" s="9">
        <v>10</v>
      </c>
      <c r="D14088" s="9">
        <v>20</v>
      </c>
      <c r="E14088" s="30">
        <f t="shared" si="440"/>
        <v>42663</v>
      </c>
      <c r="F14088" s="32">
        <f t="shared" si="441"/>
        <v>294</v>
      </c>
      <c r="G14088" s="6">
        <v>0.39583333333333331</v>
      </c>
      <c r="H14088" s="2">
        <v>19.709440000000001</v>
      </c>
      <c r="I14088" s="2">
        <v>101.45869999999999</v>
      </c>
      <c r="J14088" s="2">
        <v>98.584159999999997</v>
      </c>
      <c r="K14088" s="2">
        <v>0.90133319999999995</v>
      </c>
      <c r="L14088" s="2">
        <v>34.514209999999999</v>
      </c>
      <c r="M14088">
        <v>4.0888600000000004</v>
      </c>
    </row>
    <row r="14089" spans="1:13" ht="15.6">
      <c r="A14089" s="12">
        <v>294</v>
      </c>
      <c r="B14089" s="9">
        <v>2016</v>
      </c>
      <c r="C14089" s="9">
        <v>10</v>
      </c>
      <c r="D14089" s="9">
        <v>20</v>
      </c>
      <c r="E14089" s="30">
        <f t="shared" si="440"/>
        <v>42663</v>
      </c>
      <c r="F14089" s="32">
        <f t="shared" si="441"/>
        <v>294</v>
      </c>
      <c r="G14089" s="6">
        <v>0.41666666666666669</v>
      </c>
      <c r="H14089" s="2">
        <v>19.65803</v>
      </c>
      <c r="I14089" s="2">
        <v>101.4409</v>
      </c>
      <c r="J14089" s="2">
        <v>98.287090000000006</v>
      </c>
      <c r="K14089" s="2">
        <v>0.93298499999999995</v>
      </c>
      <c r="L14089" s="2">
        <v>32.28904</v>
      </c>
      <c r="M14089">
        <v>4.0207759999999997</v>
      </c>
    </row>
    <row r="14090" spans="1:13" ht="15.6">
      <c r="A14090" s="12">
        <v>294</v>
      </c>
      <c r="B14090" s="9">
        <v>2016</v>
      </c>
      <c r="C14090" s="9">
        <v>10</v>
      </c>
      <c r="D14090" s="9">
        <v>20</v>
      </c>
      <c r="E14090" s="30">
        <f t="shared" si="440"/>
        <v>42663</v>
      </c>
      <c r="F14090" s="32">
        <f t="shared" si="441"/>
        <v>294</v>
      </c>
      <c r="G14090" s="6">
        <v>0.4375</v>
      </c>
      <c r="H14090" s="2">
        <v>19.729559999999999</v>
      </c>
      <c r="I14090" s="2">
        <v>101.402</v>
      </c>
      <c r="J14090" s="2">
        <v>97.872370000000004</v>
      </c>
      <c r="K14090" s="2">
        <v>1.2792380000000001</v>
      </c>
      <c r="L14090" s="2">
        <v>64.997299999999996</v>
      </c>
      <c r="M14090">
        <v>7.6720519999999999</v>
      </c>
    </row>
    <row r="14091" spans="1:13" ht="15.6">
      <c r="A14091" s="12">
        <v>294</v>
      </c>
      <c r="B14091" s="9">
        <v>2016</v>
      </c>
      <c r="C14091" s="9">
        <v>10</v>
      </c>
      <c r="D14091" s="9">
        <v>20</v>
      </c>
      <c r="E14091" s="30">
        <f t="shared" si="440"/>
        <v>42663</v>
      </c>
      <c r="F14091" s="32">
        <f t="shared" si="441"/>
        <v>294</v>
      </c>
      <c r="G14091" s="6">
        <v>0.45833333333333331</v>
      </c>
      <c r="H14091" s="2">
        <v>19.866119999999999</v>
      </c>
      <c r="I14091" s="2">
        <v>101.34220000000001</v>
      </c>
      <c r="J14091" s="2">
        <v>97.808090000000007</v>
      </c>
      <c r="K14091" s="2">
        <v>1.1144849999999999</v>
      </c>
      <c r="L14091" s="2">
        <v>102.8049</v>
      </c>
      <c r="M14091">
        <v>11.90652</v>
      </c>
    </row>
    <row r="14092" spans="1:13" ht="15.6">
      <c r="A14092" s="12">
        <v>294</v>
      </c>
      <c r="B14092" s="9">
        <v>2016</v>
      </c>
      <c r="C14092" s="9">
        <v>10</v>
      </c>
      <c r="D14092" s="9">
        <v>20</v>
      </c>
      <c r="E14092" s="30">
        <f t="shared" si="440"/>
        <v>42663</v>
      </c>
      <c r="F14092" s="32">
        <f t="shared" si="441"/>
        <v>294</v>
      </c>
      <c r="G14092" s="6">
        <v>0.47916666666666669</v>
      </c>
      <c r="H14092" s="2">
        <v>20.002559999999999</v>
      </c>
      <c r="I14092" s="2">
        <v>101.3038</v>
      </c>
      <c r="J14092" s="2">
        <v>97.731470000000002</v>
      </c>
      <c r="K14092" s="2">
        <v>1.20197</v>
      </c>
      <c r="L14092" s="2">
        <v>111.4269</v>
      </c>
      <c r="M14092">
        <v>12.64452</v>
      </c>
    </row>
    <row r="14093" spans="1:13" ht="15.6">
      <c r="A14093" s="12">
        <v>294</v>
      </c>
      <c r="B14093" s="9">
        <v>2016</v>
      </c>
      <c r="C14093" s="9">
        <v>10</v>
      </c>
      <c r="D14093" s="9">
        <v>20</v>
      </c>
      <c r="E14093" s="30">
        <f t="shared" si="440"/>
        <v>42663</v>
      </c>
      <c r="F14093" s="32">
        <f t="shared" si="441"/>
        <v>294</v>
      </c>
      <c r="G14093" s="6">
        <v>0.5</v>
      </c>
      <c r="H14093" s="2">
        <v>20.138950000000001</v>
      </c>
      <c r="I14093" s="2">
        <v>101.3023</v>
      </c>
      <c r="J14093" s="2">
        <v>97.517560000000003</v>
      </c>
      <c r="K14093" s="2">
        <v>0.86295960000000005</v>
      </c>
      <c r="L14093" s="2">
        <v>78.929900000000004</v>
      </c>
      <c r="M14093">
        <v>9.1322220000000005</v>
      </c>
    </row>
    <row r="14094" spans="1:13" ht="15.6">
      <c r="A14094" s="12">
        <v>294</v>
      </c>
      <c r="B14094" s="9">
        <v>2016</v>
      </c>
      <c r="C14094" s="9">
        <v>10</v>
      </c>
      <c r="D14094" s="9">
        <v>20</v>
      </c>
      <c r="E14094" s="30">
        <f t="shared" si="440"/>
        <v>42663</v>
      </c>
      <c r="F14094" s="32">
        <f t="shared" si="441"/>
        <v>294</v>
      </c>
      <c r="G14094" s="6">
        <v>0.52083333333333337</v>
      </c>
      <c r="H14094" s="2">
        <v>20.242349999999998</v>
      </c>
      <c r="I14094" s="2">
        <v>101.2687</v>
      </c>
      <c r="J14094" s="2">
        <v>97.357669999999999</v>
      </c>
      <c r="K14094" s="2">
        <v>0.86643250000000005</v>
      </c>
      <c r="L14094" s="2">
        <v>68.198880000000003</v>
      </c>
      <c r="M14094">
        <v>8.0077269999999992</v>
      </c>
    </row>
    <row r="14095" spans="1:13" ht="15.6">
      <c r="A14095" s="12">
        <v>294</v>
      </c>
      <c r="B14095" s="9">
        <v>2016</v>
      </c>
      <c r="C14095" s="9">
        <v>10</v>
      </c>
      <c r="D14095" s="9">
        <v>20</v>
      </c>
      <c r="E14095" s="30">
        <f t="shared" si="440"/>
        <v>42663</v>
      </c>
      <c r="F14095" s="32">
        <f t="shared" si="441"/>
        <v>294</v>
      </c>
      <c r="G14095" s="6">
        <v>0.54166666666666663</v>
      </c>
      <c r="H14095" s="2">
        <v>20.320209999999999</v>
      </c>
      <c r="I14095" s="2">
        <v>101.2244</v>
      </c>
      <c r="J14095" s="2">
        <v>96.719210000000004</v>
      </c>
      <c r="K14095" s="2">
        <v>1.030233</v>
      </c>
      <c r="L14095" s="2">
        <v>63.62086</v>
      </c>
      <c r="M14095">
        <v>7.7456719999999999</v>
      </c>
    </row>
    <row r="14096" spans="1:13" ht="15.6">
      <c r="A14096" s="12">
        <v>294</v>
      </c>
      <c r="B14096" s="9">
        <v>2016</v>
      </c>
      <c r="C14096" s="9">
        <v>10</v>
      </c>
      <c r="D14096" s="9">
        <v>20</v>
      </c>
      <c r="E14096" s="30">
        <f t="shared" si="440"/>
        <v>42663</v>
      </c>
      <c r="F14096" s="32">
        <f t="shared" si="441"/>
        <v>294</v>
      </c>
      <c r="G14096" s="6">
        <v>0.5625</v>
      </c>
      <c r="H14096" s="2">
        <v>20.4438</v>
      </c>
      <c r="I14096" s="2">
        <v>101.1982</v>
      </c>
      <c r="J14096" s="2">
        <v>96.507440000000003</v>
      </c>
      <c r="K14096" s="2">
        <v>1.2301010000000001</v>
      </c>
      <c r="L14096" s="2">
        <v>46.473059999999997</v>
      </c>
      <c r="M14096">
        <v>5.5020309999999997</v>
      </c>
    </row>
    <row r="14097" spans="1:13" ht="15.6">
      <c r="A14097" s="12">
        <v>294</v>
      </c>
      <c r="B14097" s="9">
        <v>2016</v>
      </c>
      <c r="C14097" s="9">
        <v>10</v>
      </c>
      <c r="D14097" s="9">
        <v>20</v>
      </c>
      <c r="E14097" s="30">
        <f t="shared" si="440"/>
        <v>42663</v>
      </c>
      <c r="F14097" s="32">
        <f t="shared" si="441"/>
        <v>294</v>
      </c>
      <c r="G14097" s="6">
        <v>0.58333333333333337</v>
      </c>
      <c r="H14097" s="2">
        <v>20.3565</v>
      </c>
      <c r="I14097" s="2">
        <v>101.17489999999999</v>
      </c>
      <c r="J14097" s="2">
        <v>96.993899999999996</v>
      </c>
      <c r="K14097" s="2">
        <v>1.2802</v>
      </c>
      <c r="L14097" s="2">
        <v>63.865180000000002</v>
      </c>
      <c r="M14097">
        <v>7.317647</v>
      </c>
    </row>
    <row r="14098" spans="1:13" ht="15.6">
      <c r="A14098" s="12">
        <v>294</v>
      </c>
      <c r="B14098" s="9">
        <v>2016</v>
      </c>
      <c r="C14098" s="9">
        <v>10</v>
      </c>
      <c r="D14098" s="9">
        <v>20</v>
      </c>
      <c r="E14098" s="30">
        <f t="shared" si="440"/>
        <v>42663</v>
      </c>
      <c r="F14098" s="32">
        <f t="shared" si="441"/>
        <v>294</v>
      </c>
      <c r="G14098" s="6">
        <v>0.60416666666666663</v>
      </c>
      <c r="H14098" s="2">
        <v>20.32874</v>
      </c>
      <c r="I14098" s="2">
        <v>101.14790000000001</v>
      </c>
      <c r="J14098" s="2">
        <v>97.684700000000007</v>
      </c>
      <c r="K14098" s="2">
        <v>1.204437</v>
      </c>
      <c r="L14098" s="2">
        <v>72.802279999999996</v>
      </c>
      <c r="M14098">
        <v>8.1653140000000004</v>
      </c>
    </row>
    <row r="14099" spans="1:13" ht="15.6">
      <c r="A14099" s="12">
        <v>294</v>
      </c>
      <c r="B14099" s="9">
        <v>2016</v>
      </c>
      <c r="C14099" s="9">
        <v>10</v>
      </c>
      <c r="D14099" s="9">
        <v>20</v>
      </c>
      <c r="E14099" s="30">
        <f t="shared" si="440"/>
        <v>42663</v>
      </c>
      <c r="F14099" s="32">
        <f t="shared" si="441"/>
        <v>294</v>
      </c>
      <c r="G14099" s="6">
        <v>0.625</v>
      </c>
      <c r="H14099" s="2">
        <v>20.225359999999998</v>
      </c>
      <c r="I14099" s="2">
        <v>101.1486</v>
      </c>
      <c r="J14099" s="2">
        <v>97.565849999999998</v>
      </c>
      <c r="K14099" s="2">
        <v>1.536335</v>
      </c>
      <c r="L14099" s="2">
        <v>41.2819</v>
      </c>
      <c r="M14099">
        <v>4.9696350000000002</v>
      </c>
    </row>
    <row r="14100" spans="1:13" ht="15.6">
      <c r="A14100" s="12">
        <v>294</v>
      </c>
      <c r="B14100" s="9">
        <v>2016</v>
      </c>
      <c r="C14100" s="9">
        <v>10</v>
      </c>
      <c r="D14100" s="9">
        <v>20</v>
      </c>
      <c r="E14100" s="30">
        <f t="shared" si="440"/>
        <v>42663</v>
      </c>
      <c r="F14100" s="32">
        <f t="shared" si="441"/>
        <v>294</v>
      </c>
      <c r="G14100" s="6">
        <v>0.64583333333333337</v>
      </c>
      <c r="H14100" s="2">
        <v>20.135259999999999</v>
      </c>
      <c r="I14100" s="2">
        <v>101.1472</v>
      </c>
      <c r="J14100" s="2">
        <v>98.157700000000006</v>
      </c>
      <c r="K14100" s="2">
        <v>1.261441</v>
      </c>
      <c r="L14100" s="2">
        <v>49.424419999999998</v>
      </c>
      <c r="M14100">
        <v>6.025042</v>
      </c>
    </row>
    <row r="14101" spans="1:13" ht="15.6">
      <c r="A14101" s="12">
        <v>294</v>
      </c>
      <c r="B14101" s="9">
        <v>2016</v>
      </c>
      <c r="C14101" s="9">
        <v>10</v>
      </c>
      <c r="D14101" s="9">
        <v>20</v>
      </c>
      <c r="E14101" s="30">
        <f t="shared" si="440"/>
        <v>42663</v>
      </c>
      <c r="F14101" s="32">
        <f t="shared" si="441"/>
        <v>294</v>
      </c>
      <c r="G14101" s="6">
        <v>0.66666666666666663</v>
      </c>
      <c r="H14101" s="2">
        <v>19.99691</v>
      </c>
      <c r="I14101" s="2">
        <v>101.1614</v>
      </c>
      <c r="J14101" s="2">
        <v>98.567149999999998</v>
      </c>
      <c r="K14101" s="2">
        <v>1.472351</v>
      </c>
      <c r="L14101" s="2">
        <v>23.002569999999999</v>
      </c>
      <c r="M14101">
        <v>3.0892529999999998</v>
      </c>
    </row>
    <row r="14102" spans="1:13" ht="15.6">
      <c r="A14102" s="12">
        <v>294</v>
      </c>
      <c r="B14102" s="9">
        <v>2016</v>
      </c>
      <c r="C14102" s="9">
        <v>10</v>
      </c>
      <c r="D14102" s="9">
        <v>20</v>
      </c>
      <c r="E14102" s="30">
        <f t="shared" si="440"/>
        <v>42663</v>
      </c>
      <c r="F14102" s="32">
        <f t="shared" si="441"/>
        <v>294</v>
      </c>
      <c r="G14102" s="6">
        <v>0.6875</v>
      </c>
      <c r="H14102" s="2">
        <v>19.839839999999999</v>
      </c>
      <c r="I14102" s="2">
        <v>101.17100000000001</v>
      </c>
      <c r="J14102" s="2">
        <v>98.723870000000005</v>
      </c>
      <c r="K14102" s="2">
        <v>1.7912459999999999</v>
      </c>
      <c r="L14102" s="2">
        <v>10.43496</v>
      </c>
      <c r="M14102">
        <v>1.8291120000000001</v>
      </c>
    </row>
    <row r="14103" spans="1:13" ht="15.6">
      <c r="A14103" s="12">
        <v>294</v>
      </c>
      <c r="B14103" s="9">
        <v>2016</v>
      </c>
      <c r="C14103" s="9">
        <v>10</v>
      </c>
      <c r="D14103" s="9">
        <v>20</v>
      </c>
      <c r="E14103" s="30">
        <f t="shared" si="440"/>
        <v>42663</v>
      </c>
      <c r="F14103" s="32">
        <f t="shared" si="441"/>
        <v>294</v>
      </c>
      <c r="G14103" s="6">
        <v>0.70833333333333337</v>
      </c>
      <c r="H14103" s="2">
        <v>19.696639999999999</v>
      </c>
      <c r="I14103" s="2">
        <v>101.17919999999999</v>
      </c>
      <c r="J14103" s="2">
        <v>98.757379999999998</v>
      </c>
      <c r="K14103" s="2">
        <v>2.0204049999999998</v>
      </c>
      <c r="L14103" s="2">
        <v>4.295744</v>
      </c>
      <c r="M14103">
        <v>1.216726</v>
      </c>
    </row>
    <row r="14104" spans="1:13" ht="15.6">
      <c r="A14104" s="12">
        <v>294</v>
      </c>
      <c r="B14104" s="9">
        <v>2016</v>
      </c>
      <c r="C14104" s="9">
        <v>10</v>
      </c>
      <c r="D14104" s="9">
        <v>20</v>
      </c>
      <c r="E14104" s="30">
        <f t="shared" si="440"/>
        <v>42663</v>
      </c>
      <c r="F14104" s="32">
        <f t="shared" si="441"/>
        <v>294</v>
      </c>
      <c r="G14104" s="6">
        <v>0.72916666666666663</v>
      </c>
      <c r="H14104" s="2">
        <v>19.670339999999999</v>
      </c>
      <c r="I14104" s="2">
        <v>101.1803</v>
      </c>
      <c r="J14104" s="2">
        <v>98.768069999999994</v>
      </c>
      <c r="K14104" s="2">
        <v>1.562206</v>
      </c>
      <c r="L14104" s="2">
        <v>0.95946799999999999</v>
      </c>
      <c r="M14104">
        <v>0.75136890000000001</v>
      </c>
    </row>
    <row r="14105" spans="1:13" ht="15.6">
      <c r="A14105" s="12">
        <v>294</v>
      </c>
      <c r="B14105" s="9">
        <v>2016</v>
      </c>
      <c r="C14105" s="9">
        <v>10</v>
      </c>
      <c r="D14105" s="9">
        <v>20</v>
      </c>
      <c r="E14105" s="30">
        <f t="shared" si="440"/>
        <v>42663</v>
      </c>
      <c r="F14105" s="32">
        <f t="shared" si="441"/>
        <v>294</v>
      </c>
      <c r="G14105" s="6">
        <v>0.75</v>
      </c>
      <c r="H14105" s="2">
        <v>19.671410000000002</v>
      </c>
      <c r="I14105" s="2">
        <v>101.185</v>
      </c>
      <c r="J14105" s="2">
        <v>98.879549999999995</v>
      </c>
      <c r="K14105" s="2">
        <v>1.1505099999999999</v>
      </c>
      <c r="L14105" s="2">
        <v>-0.31100260000000002</v>
      </c>
      <c r="M14105">
        <v>0.64997850000000001</v>
      </c>
    </row>
    <row r="14106" spans="1:13" ht="15.6">
      <c r="A14106" s="12">
        <v>294</v>
      </c>
      <c r="B14106" s="9">
        <v>2016</v>
      </c>
      <c r="C14106" s="9">
        <v>10</v>
      </c>
      <c r="D14106" s="9">
        <v>20</v>
      </c>
      <c r="E14106" s="30">
        <f t="shared" si="440"/>
        <v>42663</v>
      </c>
      <c r="F14106" s="32">
        <f t="shared" si="441"/>
        <v>294</v>
      </c>
      <c r="G14106" s="6">
        <v>0.77083333333333337</v>
      </c>
      <c r="H14106" s="2">
        <v>19.715499999999999</v>
      </c>
      <c r="I14106" s="2">
        <v>101.1814</v>
      </c>
      <c r="J14106" s="2">
        <v>98.918679999999995</v>
      </c>
      <c r="K14106" s="2">
        <v>1.2174560000000001</v>
      </c>
      <c r="L14106" s="2">
        <v>-0.3812432</v>
      </c>
      <c r="M14106">
        <v>0.74598109999999995</v>
      </c>
    </row>
    <row r="14107" spans="1:13" ht="15.6">
      <c r="A14107" s="12">
        <v>294</v>
      </c>
      <c r="B14107" s="9">
        <v>2016</v>
      </c>
      <c r="C14107" s="9">
        <v>10</v>
      </c>
      <c r="D14107" s="9">
        <v>20</v>
      </c>
      <c r="E14107" s="30">
        <f t="shared" si="440"/>
        <v>42663</v>
      </c>
      <c r="F14107" s="32">
        <f t="shared" si="441"/>
        <v>294</v>
      </c>
      <c r="G14107" s="6">
        <v>0.79166666666666663</v>
      </c>
      <c r="H14107" s="2">
        <v>19.813870000000001</v>
      </c>
      <c r="I14107" s="2">
        <v>101.1982</v>
      </c>
      <c r="J14107" s="2">
        <v>98.871840000000006</v>
      </c>
      <c r="K14107" s="2">
        <v>1.4288730000000001</v>
      </c>
      <c r="L14107" s="2">
        <v>-0.24398329999999999</v>
      </c>
      <c r="M14107">
        <v>0.74295259999999996</v>
      </c>
    </row>
    <row r="14108" spans="1:13" ht="15.6">
      <c r="A14108" s="12">
        <v>294</v>
      </c>
      <c r="B14108" s="9">
        <v>2016</v>
      </c>
      <c r="C14108" s="9">
        <v>10</v>
      </c>
      <c r="D14108" s="9">
        <v>20</v>
      </c>
      <c r="E14108" s="30">
        <f t="shared" si="440"/>
        <v>42663</v>
      </c>
      <c r="F14108" s="32">
        <f t="shared" si="441"/>
        <v>294</v>
      </c>
      <c r="G14108" s="6">
        <v>0.8125</v>
      </c>
      <c r="H14108" s="2">
        <v>19.734279999999998</v>
      </c>
      <c r="I14108" s="2">
        <v>101.2197</v>
      </c>
      <c r="J14108" s="2">
        <v>98.77704</v>
      </c>
      <c r="K14108" s="2">
        <v>1.8849009999999999</v>
      </c>
      <c r="L14108" s="2">
        <v>-0.33865679999999998</v>
      </c>
      <c r="M14108">
        <v>0.64576480000000003</v>
      </c>
    </row>
    <row r="14109" spans="1:13" ht="15.6">
      <c r="A14109" s="12">
        <v>294</v>
      </c>
      <c r="B14109" s="9">
        <v>2016</v>
      </c>
      <c r="C14109" s="9">
        <v>10</v>
      </c>
      <c r="D14109" s="9">
        <v>20</v>
      </c>
      <c r="E14109" s="30">
        <f t="shared" si="440"/>
        <v>42663</v>
      </c>
      <c r="F14109" s="32">
        <f t="shared" si="441"/>
        <v>294</v>
      </c>
      <c r="G14109" s="6">
        <v>0.83333333333333337</v>
      </c>
      <c r="H14109" s="2">
        <v>19.63364</v>
      </c>
      <c r="I14109" s="2">
        <v>101.2641</v>
      </c>
      <c r="J14109" s="2">
        <v>98.812460000000002</v>
      </c>
      <c r="K14109" s="2">
        <v>2.0653220000000001</v>
      </c>
      <c r="L14109" s="2">
        <v>-0.35290890000000003</v>
      </c>
      <c r="M14109">
        <v>0.564581</v>
      </c>
    </row>
    <row r="14110" spans="1:13" ht="15.6">
      <c r="A14110" s="12">
        <v>294</v>
      </c>
      <c r="B14110" s="9">
        <v>2016</v>
      </c>
      <c r="C14110" s="9">
        <v>10</v>
      </c>
      <c r="D14110" s="9">
        <v>20</v>
      </c>
      <c r="E14110" s="30">
        <f t="shared" si="440"/>
        <v>42663</v>
      </c>
      <c r="F14110" s="32">
        <f t="shared" si="441"/>
        <v>294</v>
      </c>
      <c r="G14110" s="6">
        <v>0.85416666666666663</v>
      </c>
      <c r="H14110" s="2">
        <v>19.415559999999999</v>
      </c>
      <c r="I14110" s="2">
        <v>101.2735</v>
      </c>
      <c r="J14110" s="2">
        <v>98.885440000000003</v>
      </c>
      <c r="K14110" s="2">
        <v>2.36111</v>
      </c>
      <c r="L14110" s="2">
        <v>-0.43401250000000002</v>
      </c>
      <c r="M14110">
        <v>0.3885729</v>
      </c>
    </row>
    <row r="14111" spans="1:13" ht="15.6">
      <c r="A14111" s="12">
        <v>294</v>
      </c>
      <c r="B14111" s="9">
        <v>2016</v>
      </c>
      <c r="C14111" s="9">
        <v>10</v>
      </c>
      <c r="D14111" s="9">
        <v>20</v>
      </c>
      <c r="E14111" s="30">
        <f t="shared" si="440"/>
        <v>42663</v>
      </c>
      <c r="F14111" s="32">
        <f t="shared" si="441"/>
        <v>294</v>
      </c>
      <c r="G14111" s="6">
        <v>0.875</v>
      </c>
      <c r="H14111" s="2">
        <v>19.165389999999999</v>
      </c>
      <c r="I14111" s="2">
        <v>101.2715</v>
      </c>
      <c r="J14111" s="2">
        <v>99.114069999999998</v>
      </c>
      <c r="K14111" s="2">
        <v>2.1801430000000002</v>
      </c>
      <c r="L14111" s="2">
        <v>-0.2943788</v>
      </c>
      <c r="M14111">
        <v>0.41434840000000001</v>
      </c>
    </row>
    <row r="14112" spans="1:13" ht="15.6">
      <c r="A14112" s="12">
        <v>294</v>
      </c>
      <c r="B14112" s="9">
        <v>2016</v>
      </c>
      <c r="C14112" s="9">
        <v>10</v>
      </c>
      <c r="D14112" s="9">
        <v>20</v>
      </c>
      <c r="E14112" s="30">
        <f t="shared" si="440"/>
        <v>42663</v>
      </c>
      <c r="F14112" s="32">
        <f t="shared" si="441"/>
        <v>294</v>
      </c>
      <c r="G14112" s="6">
        <v>0.89583333333333337</v>
      </c>
      <c r="H14112" s="2">
        <v>19.35397</v>
      </c>
      <c r="I14112" s="2">
        <v>101.2505</v>
      </c>
      <c r="J14112" s="2">
        <v>99.292720000000003</v>
      </c>
      <c r="K14112" s="2">
        <v>1.550084</v>
      </c>
      <c r="L14112" s="2">
        <v>-0.1338705</v>
      </c>
      <c r="M14112">
        <v>0.67508539999999995</v>
      </c>
    </row>
    <row r="14113" spans="1:13" ht="15.6">
      <c r="A14113" s="12">
        <v>294</v>
      </c>
      <c r="B14113" s="9">
        <v>2016</v>
      </c>
      <c r="C14113" s="9">
        <v>10</v>
      </c>
      <c r="D14113" s="9">
        <v>20</v>
      </c>
      <c r="E14113" s="30">
        <f t="shared" si="440"/>
        <v>42663</v>
      </c>
      <c r="F14113" s="32">
        <f t="shared" si="441"/>
        <v>294</v>
      </c>
      <c r="G14113" s="6">
        <v>0.91666666666666663</v>
      </c>
      <c r="H14113" s="2">
        <v>19.264779999999998</v>
      </c>
      <c r="I14113" s="2">
        <v>101.2521</v>
      </c>
      <c r="J14113" s="2">
        <v>99.220169999999996</v>
      </c>
      <c r="K14113" s="2">
        <v>1.914315</v>
      </c>
      <c r="L14113" s="2">
        <v>-0.4139968</v>
      </c>
      <c r="M14113">
        <v>0.56930769999999997</v>
      </c>
    </row>
    <row r="14114" spans="1:13" ht="15.6">
      <c r="A14114" s="12">
        <v>294</v>
      </c>
      <c r="B14114" s="9">
        <v>2016</v>
      </c>
      <c r="C14114" s="9">
        <v>10</v>
      </c>
      <c r="D14114" s="9">
        <v>20</v>
      </c>
      <c r="E14114" s="30">
        <f t="shared" si="440"/>
        <v>42663</v>
      </c>
      <c r="F14114" s="32">
        <f t="shared" si="441"/>
        <v>294</v>
      </c>
      <c r="G14114" s="6">
        <v>0.9375</v>
      </c>
      <c r="H14114" s="2">
        <v>18.943570000000001</v>
      </c>
      <c r="I14114" s="2">
        <v>101.2473</v>
      </c>
      <c r="J14114" s="2">
        <v>99.123109999999997</v>
      </c>
      <c r="K14114" s="2">
        <v>1.85351</v>
      </c>
      <c r="L14114" s="2">
        <v>-0.39075399999999999</v>
      </c>
      <c r="M14114">
        <v>0.62034650000000002</v>
      </c>
    </row>
    <row r="14115" spans="1:13" ht="15.6">
      <c r="A14115" s="12">
        <v>294</v>
      </c>
      <c r="B14115" s="9">
        <v>2016</v>
      </c>
      <c r="C14115" s="9">
        <v>10</v>
      </c>
      <c r="D14115" s="9">
        <v>20</v>
      </c>
      <c r="E14115" s="30">
        <f t="shared" si="440"/>
        <v>42663</v>
      </c>
      <c r="F14115" s="32">
        <f t="shared" si="441"/>
        <v>294</v>
      </c>
      <c r="G14115" s="6">
        <v>0.95833333333333337</v>
      </c>
      <c r="H14115" s="2">
        <v>18.889489999999999</v>
      </c>
      <c r="I14115" s="2">
        <v>101.2488</v>
      </c>
      <c r="J14115" s="2">
        <v>99.079480000000004</v>
      </c>
      <c r="K14115" s="2">
        <v>1.3750990000000001</v>
      </c>
      <c r="L14115" s="2">
        <v>-0.20886730000000001</v>
      </c>
      <c r="M14115">
        <v>0.54236450000000003</v>
      </c>
    </row>
    <row r="14116" spans="1:13" ht="15.6">
      <c r="A14116" s="12">
        <v>294</v>
      </c>
      <c r="B14116" s="9">
        <v>2016</v>
      </c>
      <c r="C14116" s="9">
        <v>10</v>
      </c>
      <c r="D14116" s="9">
        <v>20</v>
      </c>
      <c r="E14116" s="30">
        <f t="shared" si="440"/>
        <v>42663</v>
      </c>
      <c r="F14116" s="32">
        <f t="shared" si="441"/>
        <v>294</v>
      </c>
      <c r="G14116" s="6">
        <v>0.97916666666666663</v>
      </c>
      <c r="H14116" s="2">
        <v>18.813790000000001</v>
      </c>
      <c r="I14116" s="2">
        <v>101.23909999999999</v>
      </c>
      <c r="J14116" s="2">
        <v>99.049549999999996</v>
      </c>
      <c r="K14116" s="2">
        <v>1.9681839999999999</v>
      </c>
      <c r="L14116" s="2">
        <v>-0.20242080000000001</v>
      </c>
      <c r="M14116">
        <v>0.6542095</v>
      </c>
    </row>
    <row r="14117" spans="1:13" ht="15.6">
      <c r="A14117" s="12">
        <v>295</v>
      </c>
      <c r="B14117" s="9">
        <v>2016</v>
      </c>
      <c r="C14117" s="9">
        <v>10</v>
      </c>
      <c r="D14117" s="9">
        <v>20</v>
      </c>
      <c r="E14117" s="30">
        <f t="shared" si="440"/>
        <v>42663</v>
      </c>
      <c r="F14117" s="32">
        <f t="shared" si="441"/>
        <v>294</v>
      </c>
      <c r="G14117" s="6">
        <v>0</v>
      </c>
      <c r="H14117" s="2">
        <v>18.881080000000001</v>
      </c>
      <c r="I14117" s="2">
        <v>101.20310000000001</v>
      </c>
      <c r="J14117" s="2">
        <v>99.013540000000006</v>
      </c>
      <c r="K14117" s="2">
        <v>1.7369380000000001</v>
      </c>
      <c r="L14117" s="2">
        <v>-0.1357391</v>
      </c>
      <c r="M14117">
        <v>0.67324390000000001</v>
      </c>
    </row>
    <row r="14118" spans="1:13" ht="15.6">
      <c r="A14118" s="12">
        <v>295</v>
      </c>
      <c r="B14118" s="9">
        <v>2016</v>
      </c>
      <c r="C14118" s="9">
        <v>10</v>
      </c>
      <c r="D14118" s="9">
        <v>21</v>
      </c>
      <c r="E14118" s="30">
        <f t="shared" si="440"/>
        <v>42664</v>
      </c>
      <c r="F14118" s="32">
        <f t="shared" si="441"/>
        <v>295</v>
      </c>
      <c r="G14118" s="6">
        <v>2.0833333333333332E-2</v>
      </c>
      <c r="H14118" s="2">
        <v>19.040140000000001</v>
      </c>
      <c r="I14118" s="2">
        <v>101.1995</v>
      </c>
      <c r="J14118" s="2">
        <v>98.997039999999998</v>
      </c>
      <c r="K14118" s="2">
        <v>1.0859859999999999</v>
      </c>
      <c r="L14118" s="2">
        <v>-5.056306E-2</v>
      </c>
      <c r="M14118">
        <v>0.65707740000000003</v>
      </c>
    </row>
    <row r="14119" spans="1:13" ht="15.6">
      <c r="A14119" s="12">
        <v>295</v>
      </c>
      <c r="B14119" s="9">
        <v>2016</v>
      </c>
      <c r="C14119" s="9">
        <v>10</v>
      </c>
      <c r="D14119" s="9">
        <v>21</v>
      </c>
      <c r="E14119" s="30">
        <f t="shared" si="440"/>
        <v>42664</v>
      </c>
      <c r="F14119" s="32">
        <f t="shared" si="441"/>
        <v>295</v>
      </c>
      <c r="G14119" s="6">
        <v>4.1666666666666664E-2</v>
      </c>
      <c r="H14119" s="2">
        <v>19.317889999999998</v>
      </c>
      <c r="I14119" s="2">
        <v>101.1682</v>
      </c>
      <c r="J14119" s="2">
        <v>98.980559999999997</v>
      </c>
      <c r="K14119" s="2">
        <v>1.1072869999999999</v>
      </c>
      <c r="L14119" s="2">
        <v>5.3108200000000001E-2</v>
      </c>
      <c r="M14119">
        <v>0.68149939999999998</v>
      </c>
    </row>
    <row r="14120" spans="1:13" ht="15.6">
      <c r="A14120" s="12">
        <v>295</v>
      </c>
      <c r="B14120" s="9">
        <v>2016</v>
      </c>
      <c r="C14120" s="9">
        <v>10</v>
      </c>
      <c r="D14120" s="9">
        <v>21</v>
      </c>
      <c r="E14120" s="30">
        <f t="shared" si="440"/>
        <v>42664</v>
      </c>
      <c r="F14120" s="32">
        <f t="shared" si="441"/>
        <v>295</v>
      </c>
      <c r="G14120" s="6">
        <v>6.25E-2</v>
      </c>
      <c r="H14120" s="2">
        <v>19.470870000000001</v>
      </c>
      <c r="I14120" s="2">
        <v>101.1306</v>
      </c>
      <c r="J14120" s="2">
        <v>98.868840000000006</v>
      </c>
      <c r="K14120" s="2">
        <v>0.87393620000000005</v>
      </c>
      <c r="L14120" s="2">
        <v>4.0212390000000001E-2</v>
      </c>
      <c r="M14120">
        <v>0.71652769999999999</v>
      </c>
    </row>
    <row r="14121" spans="1:13" ht="15.6">
      <c r="A14121" s="12">
        <v>295</v>
      </c>
      <c r="B14121" s="9">
        <v>2016</v>
      </c>
      <c r="C14121" s="9">
        <v>10</v>
      </c>
      <c r="D14121" s="9">
        <v>21</v>
      </c>
      <c r="E14121" s="30">
        <f t="shared" si="440"/>
        <v>42664</v>
      </c>
      <c r="F14121" s="32">
        <f t="shared" si="441"/>
        <v>295</v>
      </c>
      <c r="G14121" s="6">
        <v>8.3333333333333329E-2</v>
      </c>
      <c r="H14121" s="2">
        <v>19.607389999999999</v>
      </c>
      <c r="I14121" s="2">
        <v>101.1177</v>
      </c>
      <c r="J14121" s="2">
        <v>98.626779999999997</v>
      </c>
      <c r="K14121" s="2">
        <v>1.4912620000000001</v>
      </c>
      <c r="L14121" s="2">
        <v>0.1678037</v>
      </c>
      <c r="M14121">
        <v>0.75053979999999998</v>
      </c>
    </row>
    <row r="14122" spans="1:13" ht="15.6">
      <c r="A14122" s="12">
        <v>295</v>
      </c>
      <c r="B14122" s="9">
        <v>2016</v>
      </c>
      <c r="C14122" s="9">
        <v>10</v>
      </c>
      <c r="D14122" s="9">
        <v>21</v>
      </c>
      <c r="E14122" s="30">
        <f t="shared" si="440"/>
        <v>42664</v>
      </c>
      <c r="F14122" s="32">
        <f t="shared" si="441"/>
        <v>295</v>
      </c>
      <c r="G14122" s="6">
        <v>0.10416666666666667</v>
      </c>
      <c r="H14122" s="2">
        <v>19.717420000000001</v>
      </c>
      <c r="I14122" s="2">
        <v>101.1204</v>
      </c>
      <c r="J14122" s="2">
        <v>98.220600000000005</v>
      </c>
      <c r="K14122" s="2">
        <v>1.196957</v>
      </c>
      <c r="L14122" s="2">
        <v>0.24160809999999999</v>
      </c>
      <c r="M14122">
        <v>0.72274139999999998</v>
      </c>
    </row>
    <row r="14123" spans="1:13" ht="15.6">
      <c r="A14123" s="12">
        <v>295</v>
      </c>
      <c r="B14123" s="9">
        <v>2016</v>
      </c>
      <c r="C14123" s="9">
        <v>10</v>
      </c>
      <c r="D14123" s="9">
        <v>21</v>
      </c>
      <c r="E14123" s="30">
        <f t="shared" si="440"/>
        <v>42664</v>
      </c>
      <c r="F14123" s="32">
        <f t="shared" si="441"/>
        <v>295</v>
      </c>
      <c r="G14123" s="6">
        <v>0.125</v>
      </c>
      <c r="H14123" s="2">
        <v>19.832049999999999</v>
      </c>
      <c r="I14123" s="2">
        <v>101.1142</v>
      </c>
      <c r="J14123" s="2">
        <v>97.704849999999993</v>
      </c>
      <c r="K14123" s="2">
        <v>0.91121010000000002</v>
      </c>
      <c r="L14123" s="2">
        <v>0.33288649999999997</v>
      </c>
      <c r="M14123">
        <v>0.72441909999999998</v>
      </c>
    </row>
    <row r="14124" spans="1:13" ht="15.6">
      <c r="A14124" s="12">
        <v>295</v>
      </c>
      <c r="B14124" s="9">
        <v>2016</v>
      </c>
      <c r="C14124" s="9">
        <v>10</v>
      </c>
      <c r="D14124" s="9">
        <v>21</v>
      </c>
      <c r="E14124" s="30">
        <f t="shared" si="440"/>
        <v>42664</v>
      </c>
      <c r="F14124" s="32">
        <f t="shared" si="441"/>
        <v>295</v>
      </c>
      <c r="G14124" s="6">
        <v>0.14583333333333334</v>
      </c>
      <c r="H14124" s="2">
        <v>19.859690000000001</v>
      </c>
      <c r="I14124" s="2">
        <v>101.08329999999999</v>
      </c>
      <c r="J14124" s="2">
        <v>96.531300000000002</v>
      </c>
      <c r="K14124" s="2">
        <v>0.86780349999999995</v>
      </c>
      <c r="L14124" s="2">
        <v>0.53936530000000005</v>
      </c>
      <c r="M14124">
        <v>0.98446429999999996</v>
      </c>
    </row>
    <row r="14125" spans="1:13" ht="15.6">
      <c r="A14125" s="12">
        <v>295</v>
      </c>
      <c r="B14125" s="9">
        <v>2016</v>
      </c>
      <c r="C14125" s="9">
        <v>10</v>
      </c>
      <c r="D14125" s="9">
        <v>21</v>
      </c>
      <c r="E14125" s="30">
        <f t="shared" si="440"/>
        <v>42664</v>
      </c>
      <c r="F14125" s="32">
        <f t="shared" si="441"/>
        <v>295</v>
      </c>
      <c r="G14125" s="6">
        <v>0.16666666666666666</v>
      </c>
      <c r="H14125" s="2">
        <v>19.916620000000002</v>
      </c>
      <c r="I14125" s="2">
        <v>101.0809</v>
      </c>
      <c r="J14125" s="2">
        <v>95.206729999999993</v>
      </c>
      <c r="K14125" s="2">
        <v>0.83872190000000002</v>
      </c>
      <c r="L14125" s="2">
        <v>0.86376180000000002</v>
      </c>
      <c r="M14125">
        <v>1.204259</v>
      </c>
    </row>
    <row r="14126" spans="1:13" ht="15.6">
      <c r="A14126" s="12">
        <v>295</v>
      </c>
      <c r="B14126" s="9">
        <v>2016</v>
      </c>
      <c r="C14126" s="9">
        <v>10</v>
      </c>
      <c r="D14126" s="9">
        <v>21</v>
      </c>
      <c r="E14126" s="30">
        <f t="shared" si="440"/>
        <v>42664</v>
      </c>
      <c r="F14126" s="32">
        <f t="shared" si="441"/>
        <v>295</v>
      </c>
      <c r="G14126" s="6">
        <v>0.1875</v>
      </c>
      <c r="H14126" s="2">
        <v>20.10314</v>
      </c>
      <c r="I14126" s="2">
        <v>101.0915</v>
      </c>
      <c r="J14126" s="2">
        <v>94.625979999999998</v>
      </c>
      <c r="K14126" s="2">
        <v>1.167692</v>
      </c>
      <c r="L14126" s="2">
        <v>1.204448</v>
      </c>
      <c r="M14126">
        <v>1.197522</v>
      </c>
    </row>
    <row r="14127" spans="1:13" ht="15.6">
      <c r="A14127" s="12">
        <v>295</v>
      </c>
      <c r="B14127" s="9">
        <v>2016</v>
      </c>
      <c r="C14127" s="9">
        <v>10</v>
      </c>
      <c r="D14127" s="9">
        <v>21</v>
      </c>
      <c r="E14127" s="30">
        <f t="shared" si="440"/>
        <v>42664</v>
      </c>
      <c r="F14127" s="32">
        <f t="shared" si="441"/>
        <v>295</v>
      </c>
      <c r="G14127" s="6">
        <v>0.20833333333333334</v>
      </c>
      <c r="H14127" s="2">
        <v>20.007729999999999</v>
      </c>
      <c r="I14127" s="2">
        <v>101.0964</v>
      </c>
      <c r="J14127" s="2">
        <v>95.144189999999995</v>
      </c>
      <c r="K14127" s="2">
        <v>1.0729740000000001</v>
      </c>
      <c r="L14127" s="2">
        <v>0.21191119999999999</v>
      </c>
      <c r="M14127">
        <v>0.99557249999999997</v>
      </c>
    </row>
    <row r="14128" spans="1:13" ht="15.6">
      <c r="A14128" s="12">
        <v>295</v>
      </c>
      <c r="B14128" s="9">
        <v>2016</v>
      </c>
      <c r="C14128" s="9">
        <v>10</v>
      </c>
      <c r="D14128" s="9">
        <v>21</v>
      </c>
      <c r="E14128" s="30">
        <f t="shared" si="440"/>
        <v>42664</v>
      </c>
      <c r="F14128" s="32">
        <f t="shared" si="441"/>
        <v>295</v>
      </c>
      <c r="G14128" s="6">
        <v>0.22916666666666666</v>
      </c>
      <c r="H14128" s="2">
        <v>19.787189999999999</v>
      </c>
      <c r="I14128" s="2">
        <v>101.1105</v>
      </c>
      <c r="J14128" s="2">
        <v>96.797499999999999</v>
      </c>
      <c r="K14128" s="2">
        <v>1.238775</v>
      </c>
      <c r="L14128" s="2">
        <v>-0.2188668</v>
      </c>
      <c r="M14128">
        <v>0.7798195</v>
      </c>
    </row>
    <row r="14129" spans="1:13" ht="15.6">
      <c r="A14129" s="12">
        <v>295</v>
      </c>
      <c r="B14129" s="9">
        <v>2016</v>
      </c>
      <c r="C14129" s="9">
        <v>10</v>
      </c>
      <c r="D14129" s="9">
        <v>21</v>
      </c>
      <c r="E14129" s="30">
        <f t="shared" si="440"/>
        <v>42664</v>
      </c>
      <c r="F14129" s="32">
        <f t="shared" si="441"/>
        <v>295</v>
      </c>
      <c r="G14129" s="6">
        <v>0.25</v>
      </c>
      <c r="H14129" s="2">
        <v>19.716249999999999</v>
      </c>
      <c r="I14129" s="2">
        <v>101.121</v>
      </c>
      <c r="J14129" s="2">
        <v>97.66525</v>
      </c>
      <c r="K14129" s="2">
        <v>1.059698</v>
      </c>
      <c r="L14129" s="2">
        <v>2.9522340000000001E-2</v>
      </c>
      <c r="M14129">
        <v>0.86184970000000005</v>
      </c>
    </row>
    <row r="14130" spans="1:13" ht="15.6">
      <c r="A14130" s="12">
        <v>295</v>
      </c>
      <c r="B14130" s="9">
        <v>2016</v>
      </c>
      <c r="C14130" s="9">
        <v>10</v>
      </c>
      <c r="D14130" s="9">
        <v>21</v>
      </c>
      <c r="E14130" s="30">
        <f t="shared" si="440"/>
        <v>42664</v>
      </c>
      <c r="F14130" s="32">
        <f t="shared" si="441"/>
        <v>295</v>
      </c>
      <c r="G14130" s="6">
        <v>0.27083333333333331</v>
      </c>
      <c r="H14130" s="2">
        <v>19.775089999999999</v>
      </c>
      <c r="I14130" s="2">
        <v>101.1377</v>
      </c>
      <c r="J14130" s="2">
        <v>97.038309999999996</v>
      </c>
      <c r="K14130" s="2">
        <v>1.223568</v>
      </c>
      <c r="L14130" s="2">
        <v>5.286016</v>
      </c>
      <c r="M14130">
        <v>2.0253890000000001</v>
      </c>
    </row>
    <row r="14131" spans="1:13" ht="15.6">
      <c r="A14131" s="12">
        <v>295</v>
      </c>
      <c r="B14131" s="9">
        <v>2016</v>
      </c>
      <c r="C14131" s="9">
        <v>10</v>
      </c>
      <c r="D14131" s="9">
        <v>21</v>
      </c>
      <c r="E14131" s="30">
        <f t="shared" si="440"/>
        <v>42664</v>
      </c>
      <c r="F14131" s="32">
        <f t="shared" si="441"/>
        <v>295</v>
      </c>
      <c r="G14131" s="6">
        <v>0.29166666666666669</v>
      </c>
      <c r="H14131" s="2">
        <v>19.920970000000001</v>
      </c>
      <c r="I14131" s="2">
        <v>101.1473</v>
      </c>
      <c r="J14131" s="2">
        <v>96.265600000000006</v>
      </c>
      <c r="K14131" s="2">
        <v>1.3810640000000001</v>
      </c>
      <c r="L14131" s="2">
        <v>35.836269999999999</v>
      </c>
      <c r="M14131">
        <v>5.886482</v>
      </c>
    </row>
    <row r="14132" spans="1:13" ht="15.6">
      <c r="A14132" s="12">
        <v>295</v>
      </c>
      <c r="B14132" s="9">
        <v>2016</v>
      </c>
      <c r="C14132" s="9">
        <v>10</v>
      </c>
      <c r="D14132" s="9">
        <v>21</v>
      </c>
      <c r="E14132" s="30">
        <f t="shared" si="440"/>
        <v>42664</v>
      </c>
      <c r="F14132" s="32">
        <f t="shared" si="441"/>
        <v>295</v>
      </c>
      <c r="G14132" s="6">
        <v>0.3125</v>
      </c>
      <c r="H14132" s="2">
        <v>20.032070000000001</v>
      </c>
      <c r="I14132" s="2">
        <v>101.17829999999999</v>
      </c>
      <c r="J14132" s="2">
        <v>96.749529999999993</v>
      </c>
      <c r="K14132" s="2">
        <v>1.3434349999999999</v>
      </c>
      <c r="L14132" s="2">
        <v>34.196199999999997</v>
      </c>
      <c r="M14132">
        <v>5.0993700000000004</v>
      </c>
    </row>
    <row r="14133" spans="1:13" ht="15.6">
      <c r="A14133" s="12">
        <v>295</v>
      </c>
      <c r="B14133" s="9">
        <v>2016</v>
      </c>
      <c r="C14133" s="9">
        <v>10</v>
      </c>
      <c r="D14133" s="9">
        <v>21</v>
      </c>
      <c r="E14133" s="30">
        <f t="shared" si="440"/>
        <v>42664</v>
      </c>
      <c r="F14133" s="32">
        <f t="shared" si="441"/>
        <v>295</v>
      </c>
      <c r="G14133" s="6">
        <v>0.33333333333333331</v>
      </c>
      <c r="H14133" s="2">
        <v>20.145250000000001</v>
      </c>
      <c r="I14133" s="2">
        <v>101.1986</v>
      </c>
      <c r="J14133" s="2">
        <v>96.763909999999996</v>
      </c>
      <c r="K14133" s="2">
        <v>0.94024129999999995</v>
      </c>
      <c r="L14133" s="2">
        <v>31.04543</v>
      </c>
      <c r="M14133">
        <v>4.415152</v>
      </c>
    </row>
    <row r="14134" spans="1:13" ht="15.6">
      <c r="A14134" s="12">
        <v>295</v>
      </c>
      <c r="B14134" s="9">
        <v>2016</v>
      </c>
      <c r="C14134" s="9">
        <v>10</v>
      </c>
      <c r="D14134" s="9">
        <v>21</v>
      </c>
      <c r="E14134" s="30">
        <f t="shared" si="440"/>
        <v>42664</v>
      </c>
      <c r="F14134" s="32">
        <f t="shared" si="441"/>
        <v>295</v>
      </c>
      <c r="G14134" s="6">
        <v>0.35416666666666669</v>
      </c>
      <c r="H14134" s="2">
        <v>20.38373</v>
      </c>
      <c r="I14134" s="2">
        <v>101.2131</v>
      </c>
      <c r="J14134" s="2">
        <v>96.829430000000002</v>
      </c>
      <c r="K14134" s="2">
        <v>1.3147450000000001</v>
      </c>
      <c r="L14134" s="2">
        <v>74.175470000000004</v>
      </c>
      <c r="M14134">
        <v>9.3655170000000005</v>
      </c>
    </row>
    <row r="14135" spans="1:13" ht="15.6">
      <c r="A14135" s="12">
        <v>295</v>
      </c>
      <c r="B14135" s="9">
        <v>2016</v>
      </c>
      <c r="C14135" s="9">
        <v>10</v>
      </c>
      <c r="D14135" s="9">
        <v>21</v>
      </c>
      <c r="E14135" s="30">
        <f t="shared" si="440"/>
        <v>42664</v>
      </c>
      <c r="F14135" s="32">
        <f t="shared" si="441"/>
        <v>295</v>
      </c>
      <c r="G14135" s="6">
        <v>0.375</v>
      </c>
      <c r="H14135" s="2">
        <v>20.696439999999999</v>
      </c>
      <c r="I14135" s="2">
        <v>101.22929999999999</v>
      </c>
      <c r="J14135" s="2">
        <v>96.609949999999998</v>
      </c>
      <c r="K14135" s="2">
        <v>1.1452389999999999</v>
      </c>
      <c r="L14135" s="2">
        <v>96.245580000000004</v>
      </c>
      <c r="M14135">
        <v>12.086930000000001</v>
      </c>
    </row>
    <row r="14136" spans="1:13" ht="15.6">
      <c r="A14136" s="12">
        <v>295</v>
      </c>
      <c r="B14136" s="9">
        <v>2016</v>
      </c>
      <c r="C14136" s="9">
        <v>10</v>
      </c>
      <c r="D14136" s="9">
        <v>21</v>
      </c>
      <c r="E14136" s="30">
        <f t="shared" si="440"/>
        <v>42664</v>
      </c>
      <c r="F14136" s="32">
        <f t="shared" si="441"/>
        <v>295</v>
      </c>
      <c r="G14136" s="6">
        <v>0.39583333333333331</v>
      </c>
      <c r="H14136" s="2">
        <v>20.942260000000001</v>
      </c>
      <c r="I14136" s="2">
        <v>101.2306</v>
      </c>
      <c r="J14136" s="2">
        <v>95.534310000000005</v>
      </c>
      <c r="K14136" s="2">
        <v>1.6876819999999999</v>
      </c>
      <c r="L14136" s="2">
        <v>132.47040000000001</v>
      </c>
      <c r="M14136">
        <v>16.6219</v>
      </c>
    </row>
    <row r="14137" spans="1:13" ht="15.6">
      <c r="A14137" s="12">
        <v>295</v>
      </c>
      <c r="B14137" s="9">
        <v>2016</v>
      </c>
      <c r="C14137" s="9">
        <v>10</v>
      </c>
      <c r="D14137" s="9">
        <v>21</v>
      </c>
      <c r="E14137" s="30">
        <f t="shared" si="440"/>
        <v>42664</v>
      </c>
      <c r="F14137" s="32">
        <f t="shared" si="441"/>
        <v>295</v>
      </c>
      <c r="G14137" s="6">
        <v>0.41666666666666669</v>
      </c>
      <c r="H14137" s="2">
        <v>20.909089999999999</v>
      </c>
      <c r="I14137" s="2">
        <v>101.2256</v>
      </c>
      <c r="J14137" s="2">
        <v>95.026489999999995</v>
      </c>
      <c r="K14137" s="2">
        <v>1.601234</v>
      </c>
      <c r="L14137" s="2">
        <v>84.342699999999994</v>
      </c>
      <c r="M14137">
        <v>11.07221</v>
      </c>
    </row>
    <row r="14138" spans="1:13" ht="15.6">
      <c r="A14138" s="12">
        <v>295</v>
      </c>
      <c r="B14138" s="9">
        <v>2016</v>
      </c>
      <c r="C14138" s="9">
        <v>10</v>
      </c>
      <c r="D14138" s="9">
        <v>21</v>
      </c>
      <c r="E14138" s="30">
        <f t="shared" si="440"/>
        <v>42664</v>
      </c>
      <c r="F14138" s="32">
        <f t="shared" si="441"/>
        <v>295</v>
      </c>
      <c r="G14138" s="6">
        <v>0.4375</v>
      </c>
      <c r="H14138" s="2">
        <v>20.858250000000002</v>
      </c>
      <c r="I14138" s="2">
        <v>101.2175</v>
      </c>
      <c r="J14138" s="2">
        <v>95.891180000000006</v>
      </c>
      <c r="K14138" s="2">
        <v>1.641691</v>
      </c>
      <c r="L14138" s="2">
        <v>77.50076</v>
      </c>
      <c r="M14138">
        <v>9.7711690000000004</v>
      </c>
    </row>
    <row r="14139" spans="1:13" ht="15.6">
      <c r="A14139" s="12">
        <v>295</v>
      </c>
      <c r="B14139" s="9">
        <v>2016</v>
      </c>
      <c r="C14139" s="9">
        <v>10</v>
      </c>
      <c r="D14139" s="9">
        <v>21</v>
      </c>
      <c r="E14139" s="30">
        <f t="shared" si="440"/>
        <v>42664</v>
      </c>
      <c r="F14139" s="32">
        <f t="shared" si="441"/>
        <v>295</v>
      </c>
      <c r="G14139" s="6">
        <v>0.45833333333333331</v>
      </c>
      <c r="H14139" s="2">
        <v>20.757529999999999</v>
      </c>
      <c r="I14139" s="2">
        <v>101.1879</v>
      </c>
      <c r="J14139" s="2">
        <v>96.934460000000001</v>
      </c>
      <c r="K14139" s="2">
        <v>1.5695859999999999</v>
      </c>
      <c r="L14139" s="2">
        <v>76.945210000000003</v>
      </c>
      <c r="M14139">
        <v>9.5249950000000005</v>
      </c>
    </row>
    <row r="14140" spans="1:13" ht="15.6">
      <c r="A14140" s="12">
        <v>295</v>
      </c>
      <c r="B14140" s="9">
        <v>2016</v>
      </c>
      <c r="C14140" s="9">
        <v>10</v>
      </c>
      <c r="D14140" s="9">
        <v>21</v>
      </c>
      <c r="E14140" s="30">
        <f t="shared" si="440"/>
        <v>42664</v>
      </c>
      <c r="F14140" s="32">
        <f t="shared" si="441"/>
        <v>295</v>
      </c>
      <c r="G14140" s="6">
        <v>0.47916666666666669</v>
      </c>
      <c r="H14140" s="2">
        <v>20.766290000000001</v>
      </c>
      <c r="I14140" s="2">
        <v>101.14660000000001</v>
      </c>
      <c r="J14140" s="2">
        <v>97.263180000000006</v>
      </c>
      <c r="K14140" s="2">
        <v>1.836403</v>
      </c>
      <c r="L14140" s="2">
        <v>140.8972</v>
      </c>
      <c r="M14140">
        <v>17.36458</v>
      </c>
    </row>
    <row r="14141" spans="1:13" ht="15.6">
      <c r="A14141" s="12">
        <v>295</v>
      </c>
      <c r="B14141" s="9">
        <v>2016</v>
      </c>
      <c r="C14141" s="9">
        <v>10</v>
      </c>
      <c r="D14141" s="9">
        <v>21</v>
      </c>
      <c r="E14141" s="30">
        <f t="shared" si="440"/>
        <v>42664</v>
      </c>
      <c r="F14141" s="32">
        <f t="shared" si="441"/>
        <v>295</v>
      </c>
      <c r="G14141" s="6">
        <v>0.5</v>
      </c>
      <c r="H14141" s="2">
        <v>21.087789999999998</v>
      </c>
      <c r="I14141" s="2">
        <v>101.0921</v>
      </c>
      <c r="J14141" s="2">
        <v>96.50385</v>
      </c>
      <c r="K14141" s="2">
        <v>1.821156</v>
      </c>
      <c r="L14141" s="2">
        <v>208.96209999999999</v>
      </c>
      <c r="M14141">
        <v>26.251729999999998</v>
      </c>
    </row>
    <row r="14142" spans="1:13" ht="15.6">
      <c r="A14142" s="12">
        <v>295</v>
      </c>
      <c r="B14142" s="9">
        <v>2016</v>
      </c>
      <c r="C14142" s="9">
        <v>10</v>
      </c>
      <c r="D14142" s="9">
        <v>21</v>
      </c>
      <c r="E14142" s="30">
        <f t="shared" si="440"/>
        <v>42664</v>
      </c>
      <c r="F14142" s="32">
        <f t="shared" si="441"/>
        <v>295</v>
      </c>
      <c r="G14142" s="6">
        <v>0.52083333333333337</v>
      </c>
      <c r="H14142" s="2">
        <v>21.217130000000001</v>
      </c>
      <c r="I14142" s="2">
        <v>101.0401</v>
      </c>
      <c r="J14142" s="2">
        <v>95.822000000000003</v>
      </c>
      <c r="K14142" s="2">
        <v>1.359475</v>
      </c>
      <c r="L14142" s="2">
        <v>167.7996</v>
      </c>
      <c r="M14142">
        <v>21.459820000000001</v>
      </c>
    </row>
    <row r="14143" spans="1:13" ht="15.6">
      <c r="A14143" s="12">
        <v>295</v>
      </c>
      <c r="B14143" s="9">
        <v>2016</v>
      </c>
      <c r="C14143" s="9">
        <v>10</v>
      </c>
      <c r="D14143" s="9">
        <v>21</v>
      </c>
      <c r="E14143" s="30">
        <f t="shared" si="440"/>
        <v>42664</v>
      </c>
      <c r="F14143" s="32">
        <f t="shared" si="441"/>
        <v>295</v>
      </c>
      <c r="G14143" s="6">
        <v>0.54166666666666663</v>
      </c>
      <c r="H14143" s="2">
        <v>21.450890000000001</v>
      </c>
      <c r="I14143" s="2">
        <v>100.9883</v>
      </c>
      <c r="J14143" s="2">
        <v>94.570660000000004</v>
      </c>
      <c r="K14143" s="2">
        <v>1.43405</v>
      </c>
      <c r="L14143" s="2">
        <v>180.81739999999999</v>
      </c>
      <c r="M14143">
        <v>23.0032</v>
      </c>
    </row>
    <row r="14144" spans="1:13" ht="15.6">
      <c r="A14144" s="12">
        <v>295</v>
      </c>
      <c r="B14144" s="9">
        <v>2016</v>
      </c>
      <c r="C14144" s="9">
        <v>10</v>
      </c>
      <c r="D14144" s="9">
        <v>21</v>
      </c>
      <c r="E14144" s="30">
        <f t="shared" si="440"/>
        <v>42664</v>
      </c>
      <c r="F14144" s="32">
        <f t="shared" si="441"/>
        <v>295</v>
      </c>
      <c r="G14144" s="6">
        <v>0.5625</v>
      </c>
      <c r="H14144" s="2">
        <v>21.685140000000001</v>
      </c>
      <c r="I14144" s="2">
        <v>100.91849999999999</v>
      </c>
      <c r="J14144" s="2">
        <v>93.743740000000003</v>
      </c>
      <c r="K14144" s="2">
        <v>1.53508</v>
      </c>
      <c r="L14144" s="2">
        <v>203.6301</v>
      </c>
      <c r="M14144">
        <v>25.81671</v>
      </c>
    </row>
    <row r="14145" spans="1:13" ht="15.6">
      <c r="A14145" s="12">
        <v>295</v>
      </c>
      <c r="B14145" s="9">
        <v>2016</v>
      </c>
      <c r="C14145" s="9">
        <v>10</v>
      </c>
      <c r="D14145" s="9">
        <v>21</v>
      </c>
      <c r="E14145" s="30">
        <f t="shared" si="440"/>
        <v>42664</v>
      </c>
      <c r="F14145" s="32">
        <f t="shared" si="441"/>
        <v>295</v>
      </c>
      <c r="G14145" s="6">
        <v>0.58333333333333337</v>
      </c>
      <c r="H14145" s="2">
        <v>22.03631</v>
      </c>
      <c r="I14145" s="2">
        <v>100.87220000000001</v>
      </c>
      <c r="J14145" s="2">
        <v>91.07911</v>
      </c>
      <c r="K14145" s="2">
        <v>1.969368</v>
      </c>
      <c r="L14145" s="2">
        <v>228.63669999999999</v>
      </c>
      <c r="M14145">
        <v>28.740839999999999</v>
      </c>
    </row>
    <row r="14146" spans="1:13" ht="15.6">
      <c r="A14146" s="12">
        <v>295</v>
      </c>
      <c r="B14146" s="9">
        <v>2016</v>
      </c>
      <c r="C14146" s="9">
        <v>10</v>
      </c>
      <c r="D14146" s="9">
        <v>21</v>
      </c>
      <c r="E14146" s="30">
        <f t="shared" si="440"/>
        <v>42664</v>
      </c>
      <c r="F14146" s="32">
        <f t="shared" si="441"/>
        <v>295</v>
      </c>
      <c r="G14146" s="6">
        <v>0.60416666666666663</v>
      </c>
      <c r="H14146" s="2">
        <v>22.083570000000002</v>
      </c>
      <c r="I14146" s="2">
        <v>100.87179999999999</v>
      </c>
      <c r="J14146" s="2">
        <v>90.704400000000007</v>
      </c>
      <c r="K14146" s="2">
        <v>1.7539070000000001</v>
      </c>
      <c r="L14146" s="2">
        <v>110.4992</v>
      </c>
      <c r="M14146">
        <v>13.452489999999999</v>
      </c>
    </row>
    <row r="14147" spans="1:13" ht="15.6">
      <c r="A14147" s="12">
        <v>295</v>
      </c>
      <c r="B14147" s="9">
        <v>2016</v>
      </c>
      <c r="C14147" s="9">
        <v>10</v>
      </c>
      <c r="D14147" s="9">
        <v>21</v>
      </c>
      <c r="E14147" s="30">
        <f t="shared" si="440"/>
        <v>42664</v>
      </c>
      <c r="F14147" s="32">
        <f t="shared" si="441"/>
        <v>295</v>
      </c>
      <c r="G14147" s="6">
        <v>0.625</v>
      </c>
      <c r="H14147" s="2">
        <v>21.759730000000001</v>
      </c>
      <c r="I14147" s="2">
        <v>100.8922</v>
      </c>
      <c r="J14147" s="2">
        <v>93.156909999999996</v>
      </c>
      <c r="K14147" s="2">
        <v>1.4132769999999999</v>
      </c>
      <c r="L14147" s="2">
        <v>85.078999999999994</v>
      </c>
      <c r="M14147">
        <v>12.745189999999999</v>
      </c>
    </row>
    <row r="14148" spans="1:13" ht="15.6">
      <c r="A14148" s="12">
        <v>295</v>
      </c>
      <c r="B14148" s="9">
        <v>2016</v>
      </c>
      <c r="C14148" s="9">
        <v>10</v>
      </c>
      <c r="D14148" s="9">
        <v>21</v>
      </c>
      <c r="E14148" s="30">
        <f t="shared" si="440"/>
        <v>42664</v>
      </c>
      <c r="F14148" s="32">
        <f t="shared" si="441"/>
        <v>295</v>
      </c>
      <c r="G14148" s="6">
        <v>0.64583333333333337</v>
      </c>
      <c r="H14148" s="2">
        <v>21.81907</v>
      </c>
      <c r="I14148" s="2">
        <v>100.88890000000001</v>
      </c>
      <c r="J14148" s="2">
        <v>92.718819999999994</v>
      </c>
      <c r="K14148" s="2">
        <v>1.425311</v>
      </c>
      <c r="L14148" s="2">
        <v>79.341089999999994</v>
      </c>
      <c r="M14148">
        <v>12.451689999999999</v>
      </c>
    </row>
    <row r="14149" spans="1:13" ht="15.6">
      <c r="A14149" s="12">
        <v>295</v>
      </c>
      <c r="B14149" s="9">
        <v>2016</v>
      </c>
      <c r="C14149" s="9">
        <v>10</v>
      </c>
      <c r="D14149" s="9">
        <v>21</v>
      </c>
      <c r="E14149" s="30">
        <f t="shared" si="440"/>
        <v>42664</v>
      </c>
      <c r="F14149" s="32">
        <f t="shared" si="441"/>
        <v>295</v>
      </c>
      <c r="G14149" s="6">
        <v>0.66666666666666663</v>
      </c>
      <c r="H14149" s="2">
        <v>21.927630000000001</v>
      </c>
      <c r="I14149" s="2">
        <v>100.8995</v>
      </c>
      <c r="J14149" s="2">
        <v>91.654309999999995</v>
      </c>
      <c r="K14149" s="2">
        <v>1.3347199999999999</v>
      </c>
      <c r="L14149" s="2">
        <v>49.343589999999999</v>
      </c>
      <c r="M14149">
        <v>8.3439340000000009</v>
      </c>
    </row>
    <row r="14150" spans="1:13" ht="15.6">
      <c r="A14150" s="12">
        <v>295</v>
      </c>
      <c r="B14150" s="9">
        <v>2016</v>
      </c>
      <c r="C14150" s="9">
        <v>10</v>
      </c>
      <c r="D14150" s="9">
        <v>21</v>
      </c>
      <c r="E14150" s="30">
        <f t="shared" ref="E14150:E14213" si="442">DATE(B14150,C14150,D14150)</f>
        <v>42664</v>
      </c>
      <c r="F14150" s="32">
        <f t="shared" ref="F14150:F14213" si="443">E14150-DATE(YEAR(E14150),1,0)</f>
        <v>295</v>
      </c>
      <c r="G14150" s="6">
        <v>0.6875</v>
      </c>
      <c r="H14150" s="2">
        <v>21.898340000000001</v>
      </c>
      <c r="I14150" s="2">
        <v>100.9225</v>
      </c>
      <c r="J14150" s="2">
        <v>91.958839999999995</v>
      </c>
      <c r="K14150" s="2">
        <v>1.4213480000000001</v>
      </c>
      <c r="L14150" s="2">
        <v>23.91009</v>
      </c>
      <c r="M14150">
        <v>4.6185669999999996</v>
      </c>
    </row>
    <row r="14151" spans="1:13" ht="15.6">
      <c r="A14151" s="12">
        <v>295</v>
      </c>
      <c r="B14151" s="9">
        <v>2016</v>
      </c>
      <c r="C14151" s="9">
        <v>10</v>
      </c>
      <c r="D14151" s="9">
        <v>21</v>
      </c>
      <c r="E14151" s="30">
        <f t="shared" si="442"/>
        <v>42664</v>
      </c>
      <c r="F14151" s="32">
        <f t="shared" si="443"/>
        <v>295</v>
      </c>
      <c r="G14151" s="6">
        <v>0.70833333333333337</v>
      </c>
      <c r="H14151" s="2">
        <v>21.615649999999999</v>
      </c>
      <c r="I14151" s="2">
        <v>100.94240000000001</v>
      </c>
      <c r="J14151" s="2">
        <v>93.874510000000001</v>
      </c>
      <c r="K14151" s="2">
        <v>1.810227</v>
      </c>
      <c r="L14151" s="2">
        <v>9.9184610000000006</v>
      </c>
      <c r="M14151">
        <v>2.9890829999999999</v>
      </c>
    </row>
    <row r="14152" spans="1:13" ht="15.6">
      <c r="A14152" s="12">
        <v>295</v>
      </c>
      <c r="B14152" s="9">
        <v>2016</v>
      </c>
      <c r="C14152" s="9">
        <v>10</v>
      </c>
      <c r="D14152" s="9">
        <v>21</v>
      </c>
      <c r="E14152" s="30">
        <f t="shared" si="442"/>
        <v>42664</v>
      </c>
      <c r="F14152" s="32">
        <f t="shared" si="443"/>
        <v>295</v>
      </c>
      <c r="G14152" s="6">
        <v>0.72916666666666663</v>
      </c>
      <c r="H14152" s="2">
        <v>21.350639999999999</v>
      </c>
      <c r="I14152" s="2">
        <v>100.9242</v>
      </c>
      <c r="J14152" s="2">
        <v>95.44341</v>
      </c>
      <c r="K14152" s="2">
        <v>1.941365</v>
      </c>
      <c r="L14152" s="2">
        <v>2.9187799999999999</v>
      </c>
      <c r="M14152">
        <v>2.293256</v>
      </c>
    </row>
    <row r="14153" spans="1:13" ht="15.6">
      <c r="A14153" s="12">
        <v>295</v>
      </c>
      <c r="B14153" s="9">
        <v>2016</v>
      </c>
      <c r="C14153" s="9">
        <v>10</v>
      </c>
      <c r="D14153" s="9">
        <v>21</v>
      </c>
      <c r="E14153" s="30">
        <f t="shared" si="442"/>
        <v>42664</v>
      </c>
      <c r="F14153" s="32">
        <f t="shared" si="443"/>
        <v>295</v>
      </c>
      <c r="G14153" s="6">
        <v>0.75</v>
      </c>
      <c r="H14153" s="2">
        <v>21.264510000000001</v>
      </c>
      <c r="I14153" s="2">
        <v>100.9028</v>
      </c>
      <c r="J14153" s="2">
        <v>95.753380000000007</v>
      </c>
      <c r="K14153" s="2">
        <v>2.5142289999999998</v>
      </c>
      <c r="L14153" s="2">
        <v>-0.29197089999999998</v>
      </c>
      <c r="M14153">
        <v>1.906293</v>
      </c>
    </row>
    <row r="14154" spans="1:13" ht="15.6">
      <c r="A14154" s="12">
        <v>295</v>
      </c>
      <c r="B14154" s="9">
        <v>2016</v>
      </c>
      <c r="C14154" s="9">
        <v>10</v>
      </c>
      <c r="D14154" s="9">
        <v>21</v>
      </c>
      <c r="E14154" s="30">
        <f t="shared" si="442"/>
        <v>42664</v>
      </c>
      <c r="F14154" s="32">
        <f t="shared" si="443"/>
        <v>295</v>
      </c>
      <c r="G14154" s="6">
        <v>0.77083333333333337</v>
      </c>
      <c r="H14154" s="2">
        <v>21.114190000000001</v>
      </c>
      <c r="I14154" s="2">
        <v>100.9221</v>
      </c>
      <c r="J14154" s="2">
        <v>96.63158</v>
      </c>
      <c r="K14154" s="2">
        <v>2.253679</v>
      </c>
      <c r="L14154" s="2">
        <v>-0.37866499999999997</v>
      </c>
      <c r="M14154">
        <v>1.5228200000000001</v>
      </c>
    </row>
    <row r="14155" spans="1:13" ht="15.6">
      <c r="A14155" s="12">
        <v>295</v>
      </c>
      <c r="B14155" s="9">
        <v>2016</v>
      </c>
      <c r="C14155" s="9">
        <v>10</v>
      </c>
      <c r="D14155" s="9">
        <v>21</v>
      </c>
      <c r="E14155" s="30">
        <f t="shared" si="442"/>
        <v>42664</v>
      </c>
      <c r="F14155" s="32">
        <f t="shared" si="443"/>
        <v>295</v>
      </c>
      <c r="G14155" s="6">
        <v>0.79166666666666663</v>
      </c>
      <c r="H14155" s="2">
        <v>21.050070000000002</v>
      </c>
      <c r="I14155" s="2">
        <v>100.97620000000001</v>
      </c>
      <c r="J14155" s="2">
        <v>97.449629999999999</v>
      </c>
      <c r="K14155" s="2">
        <v>1.7876099999999999</v>
      </c>
      <c r="L14155" s="2">
        <v>-0.29112880000000002</v>
      </c>
      <c r="M14155">
        <v>1.1784269999999999</v>
      </c>
    </row>
    <row r="14156" spans="1:13" ht="15.6">
      <c r="A14156" s="12">
        <v>295</v>
      </c>
      <c r="B14156" s="9">
        <v>2016</v>
      </c>
      <c r="C14156" s="9">
        <v>10</v>
      </c>
      <c r="D14156" s="9">
        <v>21</v>
      </c>
      <c r="E14156" s="30">
        <f t="shared" si="442"/>
        <v>42664</v>
      </c>
      <c r="F14156" s="32">
        <f t="shared" si="443"/>
        <v>295</v>
      </c>
      <c r="G14156" s="6">
        <v>0.8125</v>
      </c>
      <c r="H14156" s="2">
        <v>21.018339999999998</v>
      </c>
      <c r="I14156" s="2">
        <v>101.0184</v>
      </c>
      <c r="J14156" s="2">
        <v>98.005290000000002</v>
      </c>
      <c r="K14156" s="2">
        <v>1.5280629999999999</v>
      </c>
      <c r="L14156" s="2">
        <v>-0.32353579999999998</v>
      </c>
      <c r="M14156">
        <v>0.94500649999999997</v>
      </c>
    </row>
    <row r="14157" spans="1:13" ht="15.6">
      <c r="A14157" s="12">
        <v>295</v>
      </c>
      <c r="B14157" s="9">
        <v>2016</v>
      </c>
      <c r="C14157" s="9">
        <v>10</v>
      </c>
      <c r="D14157" s="9">
        <v>21</v>
      </c>
      <c r="E14157" s="30">
        <f t="shared" si="442"/>
        <v>42664</v>
      </c>
      <c r="F14157" s="32">
        <f t="shared" si="443"/>
        <v>295</v>
      </c>
      <c r="G14157" s="6">
        <v>0.83333333333333337</v>
      </c>
      <c r="H14157" s="2">
        <v>20.903079999999999</v>
      </c>
      <c r="I14157" s="2">
        <v>101.02249999999999</v>
      </c>
      <c r="J14157" s="2">
        <v>98.402320000000003</v>
      </c>
      <c r="K14157" s="2">
        <v>2.1835499999999999</v>
      </c>
      <c r="L14157" s="2">
        <v>-0.3611992</v>
      </c>
      <c r="M14157">
        <v>0.90340589999999998</v>
      </c>
    </row>
    <row r="14158" spans="1:13" ht="15.6">
      <c r="A14158" s="12">
        <v>295</v>
      </c>
      <c r="B14158" s="9">
        <v>2016</v>
      </c>
      <c r="C14158" s="9">
        <v>10</v>
      </c>
      <c r="D14158" s="9">
        <v>21</v>
      </c>
      <c r="E14158" s="30">
        <f t="shared" si="442"/>
        <v>42664</v>
      </c>
      <c r="F14158" s="32">
        <f t="shared" si="443"/>
        <v>295</v>
      </c>
      <c r="G14158" s="6">
        <v>0.85416666666666663</v>
      </c>
      <c r="H14158" s="2">
        <v>20.76829</v>
      </c>
      <c r="I14158" s="2">
        <v>101.0429</v>
      </c>
      <c r="J14158" s="2">
        <v>98.639110000000002</v>
      </c>
      <c r="K14158" s="2">
        <v>2.0453890000000001</v>
      </c>
      <c r="L14158" s="2">
        <v>-0.2660228</v>
      </c>
      <c r="M14158">
        <v>0.89279839999999999</v>
      </c>
    </row>
    <row r="14159" spans="1:13" ht="15.6">
      <c r="A14159" s="12">
        <v>295</v>
      </c>
      <c r="B14159" s="9">
        <v>2016</v>
      </c>
      <c r="C14159" s="9">
        <v>10</v>
      </c>
      <c r="D14159" s="9">
        <v>21</v>
      </c>
      <c r="E14159" s="30">
        <f t="shared" si="442"/>
        <v>42664</v>
      </c>
      <c r="F14159" s="32">
        <f t="shared" si="443"/>
        <v>295</v>
      </c>
      <c r="G14159" s="6">
        <v>0.875</v>
      </c>
      <c r="H14159" s="2">
        <v>20.686800000000002</v>
      </c>
      <c r="I14159" s="2">
        <v>101.05889999999999</v>
      </c>
      <c r="J14159" s="2">
        <v>98.762680000000003</v>
      </c>
      <c r="K14159" s="2">
        <v>2.0829909999999998</v>
      </c>
      <c r="L14159" s="2">
        <v>-0.22886899999999999</v>
      </c>
      <c r="M14159">
        <v>0.83621389999999995</v>
      </c>
    </row>
    <row r="14160" spans="1:13" ht="15.6">
      <c r="A14160" s="12">
        <v>295</v>
      </c>
      <c r="B14160" s="9">
        <v>2016</v>
      </c>
      <c r="C14160" s="9">
        <v>10</v>
      </c>
      <c r="D14160" s="9">
        <v>21</v>
      </c>
      <c r="E14160" s="30">
        <f t="shared" si="442"/>
        <v>42664</v>
      </c>
      <c r="F14160" s="32">
        <f t="shared" si="443"/>
        <v>295</v>
      </c>
      <c r="G14160" s="6">
        <v>0.89583333333333337</v>
      </c>
      <c r="H14160" s="2">
        <v>20.63701</v>
      </c>
      <c r="I14160" s="2">
        <v>101.0796</v>
      </c>
      <c r="J14160" s="2">
        <v>98.897480000000002</v>
      </c>
      <c r="K14160" s="2">
        <v>2.0560200000000002</v>
      </c>
      <c r="L14160" s="2">
        <v>-0.26805950000000001</v>
      </c>
      <c r="M14160">
        <v>0.81465390000000004</v>
      </c>
    </row>
    <row r="14161" spans="1:13" ht="15.6">
      <c r="A14161" s="12">
        <v>295</v>
      </c>
      <c r="B14161" s="9">
        <v>2016</v>
      </c>
      <c r="C14161" s="9">
        <v>10</v>
      </c>
      <c r="D14161" s="9">
        <v>21</v>
      </c>
      <c r="E14161" s="30">
        <f t="shared" si="442"/>
        <v>42664</v>
      </c>
      <c r="F14161" s="32">
        <f t="shared" si="443"/>
        <v>295</v>
      </c>
      <c r="G14161" s="6">
        <v>0.91666666666666663</v>
      </c>
      <c r="H14161" s="2">
        <v>20.63664</v>
      </c>
      <c r="I14161" s="2">
        <v>101.09529999999999</v>
      </c>
      <c r="J14161" s="2">
        <v>98.9542</v>
      </c>
      <c r="K14161" s="2">
        <v>1.9857050000000001</v>
      </c>
      <c r="L14161" s="2">
        <v>-0.29673460000000002</v>
      </c>
      <c r="M14161">
        <v>0.88219979999999998</v>
      </c>
    </row>
    <row r="14162" spans="1:13" ht="15.6">
      <c r="A14162" s="12">
        <v>295</v>
      </c>
      <c r="B14162" s="9">
        <v>2016</v>
      </c>
      <c r="C14162" s="9">
        <v>10</v>
      </c>
      <c r="D14162" s="9">
        <v>21</v>
      </c>
      <c r="E14162" s="30">
        <f t="shared" si="442"/>
        <v>42664</v>
      </c>
      <c r="F14162" s="32">
        <f t="shared" si="443"/>
        <v>295</v>
      </c>
      <c r="G14162" s="6">
        <v>0.9375</v>
      </c>
      <c r="H14162" s="2">
        <v>20.600149999999999</v>
      </c>
      <c r="I14162" s="2">
        <v>101.0838</v>
      </c>
      <c r="J14162" s="2">
        <v>98.970380000000006</v>
      </c>
      <c r="K14162" s="2">
        <v>2.0389439999999999</v>
      </c>
      <c r="L14162" s="2">
        <v>-0.2913038</v>
      </c>
      <c r="M14162">
        <v>0.69962539999999995</v>
      </c>
    </row>
    <row r="14163" spans="1:13" ht="15.6">
      <c r="A14163" s="12">
        <v>295</v>
      </c>
      <c r="B14163" s="9">
        <v>2016</v>
      </c>
      <c r="C14163" s="9">
        <v>10</v>
      </c>
      <c r="D14163" s="9">
        <v>21</v>
      </c>
      <c r="E14163" s="30">
        <f t="shared" si="442"/>
        <v>42664</v>
      </c>
      <c r="F14163" s="32">
        <f t="shared" si="443"/>
        <v>295</v>
      </c>
      <c r="G14163" s="6">
        <v>0.95833333333333337</v>
      </c>
      <c r="H14163" s="2">
        <v>20.51108</v>
      </c>
      <c r="I14163" s="2">
        <v>101.0458</v>
      </c>
      <c r="J14163" s="2">
        <v>99.009360000000001</v>
      </c>
      <c r="K14163" s="2">
        <v>2.0595189999999999</v>
      </c>
      <c r="L14163" s="2">
        <v>-0.32370900000000002</v>
      </c>
      <c r="M14163">
        <v>0.53625610000000001</v>
      </c>
    </row>
    <row r="14164" spans="1:13" ht="15.6">
      <c r="A14164" s="12">
        <v>295</v>
      </c>
      <c r="B14164" s="9">
        <v>2016</v>
      </c>
      <c r="C14164" s="9">
        <v>10</v>
      </c>
      <c r="D14164" s="9">
        <v>21</v>
      </c>
      <c r="E14164" s="30">
        <f t="shared" si="442"/>
        <v>42664</v>
      </c>
      <c r="F14164" s="32">
        <f t="shared" si="443"/>
        <v>295</v>
      </c>
      <c r="G14164" s="6">
        <v>0.97916666666666663</v>
      </c>
      <c r="H14164" s="2">
        <v>20.46217</v>
      </c>
      <c r="I14164" s="2">
        <v>101.02160000000001</v>
      </c>
      <c r="J14164" s="2">
        <v>99.097219999999993</v>
      </c>
      <c r="K14164" s="2">
        <v>2.033919</v>
      </c>
      <c r="L14164" s="2">
        <v>-0.33626610000000001</v>
      </c>
      <c r="M14164">
        <v>0.5408075</v>
      </c>
    </row>
    <row r="14165" spans="1:13" ht="15.6">
      <c r="A14165" s="12">
        <v>296</v>
      </c>
      <c r="B14165" s="9">
        <v>2016</v>
      </c>
      <c r="C14165" s="9">
        <v>10</v>
      </c>
      <c r="D14165" s="9">
        <v>21</v>
      </c>
      <c r="E14165" s="30">
        <f t="shared" si="442"/>
        <v>42664</v>
      </c>
      <c r="F14165" s="32">
        <f t="shared" si="443"/>
        <v>295</v>
      </c>
      <c r="G14165" s="6">
        <v>0</v>
      </c>
      <c r="H14165" s="2">
        <v>20.412590000000002</v>
      </c>
      <c r="I14165" s="2">
        <v>101.00490000000001</v>
      </c>
      <c r="J14165" s="2">
        <v>99.140010000000004</v>
      </c>
      <c r="K14165" s="2">
        <v>1.7025699999999999</v>
      </c>
      <c r="L14165" s="2">
        <v>-0.27332190000000001</v>
      </c>
      <c r="M14165">
        <v>0.46181650000000002</v>
      </c>
    </row>
    <row r="14166" spans="1:13" ht="15.6">
      <c r="A14166" s="12">
        <v>296</v>
      </c>
      <c r="B14166" s="9">
        <v>2016</v>
      </c>
      <c r="C14166" s="9">
        <v>10</v>
      </c>
      <c r="D14166" s="9">
        <v>22</v>
      </c>
      <c r="E14166" s="30">
        <f t="shared" si="442"/>
        <v>42665</v>
      </c>
      <c r="F14166" s="32">
        <f t="shared" si="443"/>
        <v>296</v>
      </c>
      <c r="G14166" s="6">
        <v>2.0833333333333332E-2</v>
      </c>
      <c r="H14166" s="2">
        <v>20.40616</v>
      </c>
      <c r="I14166" s="2">
        <v>100.9679</v>
      </c>
      <c r="J14166" s="2">
        <v>99.207949999999997</v>
      </c>
      <c r="K14166" s="2">
        <v>1.9970079999999999</v>
      </c>
      <c r="L14166" s="2">
        <v>-0.25754440000000001</v>
      </c>
      <c r="M14166">
        <v>0.52548220000000001</v>
      </c>
    </row>
    <row r="14167" spans="1:13" ht="15.6">
      <c r="A14167" s="12">
        <v>296</v>
      </c>
      <c r="B14167" s="9">
        <v>2016</v>
      </c>
      <c r="C14167" s="9">
        <v>10</v>
      </c>
      <c r="D14167" s="9">
        <v>22</v>
      </c>
      <c r="E14167" s="30">
        <f t="shared" si="442"/>
        <v>42665</v>
      </c>
      <c r="F14167" s="32">
        <f t="shared" si="443"/>
        <v>296</v>
      </c>
      <c r="G14167" s="6">
        <v>4.1666666666666664E-2</v>
      </c>
      <c r="H14167" s="2">
        <v>20.382470000000001</v>
      </c>
      <c r="I14167" s="2">
        <v>100.9631</v>
      </c>
      <c r="J14167" s="2">
        <v>99.21857</v>
      </c>
      <c r="K14167" s="2">
        <v>2.0924480000000001</v>
      </c>
      <c r="L14167" s="2">
        <v>-0.25432070000000001</v>
      </c>
      <c r="M14167">
        <v>0.53979770000000005</v>
      </c>
    </row>
    <row r="14168" spans="1:13" ht="15.6">
      <c r="A14168" s="12">
        <v>296</v>
      </c>
      <c r="B14168" s="9">
        <v>2016</v>
      </c>
      <c r="C14168" s="9">
        <v>10</v>
      </c>
      <c r="D14168" s="9">
        <v>22</v>
      </c>
      <c r="E14168" s="30">
        <f t="shared" si="442"/>
        <v>42665</v>
      </c>
      <c r="F14168" s="32">
        <f t="shared" si="443"/>
        <v>296</v>
      </c>
      <c r="G14168" s="6">
        <v>6.25E-2</v>
      </c>
      <c r="H14168" s="2">
        <v>20.360140000000001</v>
      </c>
      <c r="I14168" s="2">
        <v>100.9516</v>
      </c>
      <c r="J14168" s="2">
        <v>99.185010000000005</v>
      </c>
      <c r="K14168" s="2">
        <v>1.849753</v>
      </c>
      <c r="L14168" s="2">
        <v>-0.34882039999999997</v>
      </c>
      <c r="M14168">
        <v>0.52379589999999998</v>
      </c>
    </row>
    <row r="14169" spans="1:13" ht="15.6">
      <c r="A14169" s="12">
        <v>296</v>
      </c>
      <c r="B14169" s="9">
        <v>2016</v>
      </c>
      <c r="C14169" s="9">
        <v>10</v>
      </c>
      <c r="D14169" s="9">
        <v>22</v>
      </c>
      <c r="E14169" s="30">
        <f t="shared" si="442"/>
        <v>42665</v>
      </c>
      <c r="F14169" s="32">
        <f t="shared" si="443"/>
        <v>296</v>
      </c>
      <c r="G14169" s="6">
        <v>8.3333333333333329E-2</v>
      </c>
      <c r="H14169" s="2">
        <v>20.359850000000002</v>
      </c>
      <c r="I14169" s="2">
        <v>100.9358</v>
      </c>
      <c r="J14169" s="2">
        <v>99.219790000000003</v>
      </c>
      <c r="K14169" s="2">
        <v>1.6261239999999999</v>
      </c>
      <c r="L14169" s="2">
        <v>-0.36239739999999998</v>
      </c>
      <c r="M14169">
        <v>0.48068549999999999</v>
      </c>
    </row>
    <row r="14170" spans="1:13" ht="15.6">
      <c r="A14170" s="12">
        <v>296</v>
      </c>
      <c r="B14170" s="9">
        <v>2016</v>
      </c>
      <c r="C14170" s="9">
        <v>10</v>
      </c>
      <c r="D14170" s="9">
        <v>22</v>
      </c>
      <c r="E14170" s="30">
        <f t="shared" si="442"/>
        <v>42665</v>
      </c>
      <c r="F14170" s="32">
        <f t="shared" si="443"/>
        <v>296</v>
      </c>
      <c r="G14170" s="6">
        <v>0.10416666666666667</v>
      </c>
      <c r="H14170" s="2">
        <v>20.360440000000001</v>
      </c>
      <c r="I14170" s="2">
        <v>100.9127</v>
      </c>
      <c r="J14170" s="2">
        <v>99.300409999999999</v>
      </c>
      <c r="K14170" s="2">
        <v>1.884045</v>
      </c>
      <c r="L14170" s="2">
        <v>-0.20087949999999999</v>
      </c>
      <c r="M14170">
        <v>0.40674680000000002</v>
      </c>
    </row>
    <row r="14171" spans="1:13" ht="15.6">
      <c r="A14171" s="12">
        <v>296</v>
      </c>
      <c r="B14171" s="9">
        <v>2016</v>
      </c>
      <c r="C14171" s="9">
        <v>10</v>
      </c>
      <c r="D14171" s="9">
        <v>22</v>
      </c>
      <c r="E14171" s="30">
        <f t="shared" si="442"/>
        <v>42665</v>
      </c>
      <c r="F14171" s="32">
        <f t="shared" si="443"/>
        <v>296</v>
      </c>
      <c r="G14171" s="6">
        <v>0.125</v>
      </c>
      <c r="H14171" s="2">
        <v>20.328440000000001</v>
      </c>
      <c r="I14171" s="2">
        <v>100.89149999999999</v>
      </c>
      <c r="J14171" s="2">
        <v>99.370410000000007</v>
      </c>
      <c r="K14171" s="2">
        <v>2.8343630000000002</v>
      </c>
      <c r="L14171" s="2">
        <v>-0.23599899999999999</v>
      </c>
      <c r="M14171">
        <v>0.50224279999999999</v>
      </c>
    </row>
    <row r="14172" spans="1:13" ht="15.6">
      <c r="A14172" s="12">
        <v>296</v>
      </c>
      <c r="B14172" s="9">
        <v>2016</v>
      </c>
      <c r="C14172" s="9">
        <v>10</v>
      </c>
      <c r="D14172" s="9">
        <v>22</v>
      </c>
      <c r="E14172" s="30">
        <f t="shared" si="442"/>
        <v>42665</v>
      </c>
      <c r="F14172" s="32">
        <f t="shared" si="443"/>
        <v>296</v>
      </c>
      <c r="G14172" s="6">
        <v>0.14583333333333334</v>
      </c>
      <c r="H14172" s="2">
        <v>20.30659</v>
      </c>
      <c r="I14172" s="2">
        <v>100.87520000000001</v>
      </c>
      <c r="J14172" s="2">
        <v>99.380719999999997</v>
      </c>
      <c r="K14172" s="2">
        <v>2.2884150000000001</v>
      </c>
      <c r="L14172" s="2">
        <v>-0.23073940000000001</v>
      </c>
      <c r="M14172">
        <v>0.47327360000000002</v>
      </c>
    </row>
    <row r="14173" spans="1:13" ht="15.6">
      <c r="A14173" s="12">
        <v>296</v>
      </c>
      <c r="B14173" s="9">
        <v>2016</v>
      </c>
      <c r="C14173" s="9">
        <v>10</v>
      </c>
      <c r="D14173" s="9">
        <v>22</v>
      </c>
      <c r="E14173" s="30">
        <f t="shared" si="442"/>
        <v>42665</v>
      </c>
      <c r="F14173" s="32">
        <f t="shared" si="443"/>
        <v>296</v>
      </c>
      <c r="G14173" s="6">
        <v>0.16666666666666666</v>
      </c>
      <c r="H14173" s="2">
        <v>20.267399999999999</v>
      </c>
      <c r="I14173" s="2">
        <v>100.85939999999999</v>
      </c>
      <c r="J14173" s="2">
        <v>99.369739999999993</v>
      </c>
      <c r="K14173" s="2">
        <v>2.5272190000000001</v>
      </c>
      <c r="L14173" s="2">
        <v>-0.20087940000000001</v>
      </c>
      <c r="M14173">
        <v>0.54283400000000004</v>
      </c>
    </row>
    <row r="14174" spans="1:13" ht="15.6">
      <c r="A14174" s="12">
        <v>296</v>
      </c>
      <c r="B14174" s="9">
        <v>2016</v>
      </c>
      <c r="C14174" s="9">
        <v>10</v>
      </c>
      <c r="D14174" s="9">
        <v>22</v>
      </c>
      <c r="E14174" s="30">
        <f t="shared" si="442"/>
        <v>42665</v>
      </c>
      <c r="F14174" s="32">
        <f t="shared" si="443"/>
        <v>296</v>
      </c>
      <c r="G14174" s="6">
        <v>0.1875</v>
      </c>
      <c r="H14174" s="2">
        <v>20.268509999999999</v>
      </c>
      <c r="I14174" s="2">
        <v>100.86409999999999</v>
      </c>
      <c r="J14174" s="2">
        <v>99.300169999999994</v>
      </c>
      <c r="K14174" s="2">
        <v>2.4683769999999998</v>
      </c>
      <c r="L14174" s="2">
        <v>-0.1888331</v>
      </c>
      <c r="M14174">
        <v>0.63243499999999997</v>
      </c>
    </row>
    <row r="14175" spans="1:13" ht="15.6">
      <c r="A14175" s="12">
        <v>296</v>
      </c>
      <c r="B14175" s="9">
        <v>2016</v>
      </c>
      <c r="C14175" s="9">
        <v>10</v>
      </c>
      <c r="D14175" s="9">
        <v>22</v>
      </c>
      <c r="E14175" s="30">
        <f t="shared" si="442"/>
        <v>42665</v>
      </c>
      <c r="F14175" s="32">
        <f t="shared" si="443"/>
        <v>296</v>
      </c>
      <c r="G14175" s="6">
        <v>0.20833333333333334</v>
      </c>
      <c r="H14175" s="2">
        <v>20.26783</v>
      </c>
      <c r="I14175" s="2">
        <v>100.8767</v>
      </c>
      <c r="J14175" s="2">
        <v>99.185820000000007</v>
      </c>
      <c r="K14175" s="2">
        <v>2.4184429999999999</v>
      </c>
      <c r="L14175" s="2">
        <v>-0.24991050000000001</v>
      </c>
      <c r="M14175">
        <v>0.57011619999999996</v>
      </c>
    </row>
    <row r="14176" spans="1:13" ht="15.6">
      <c r="A14176" s="12">
        <v>296</v>
      </c>
      <c r="B14176" s="9">
        <v>2016</v>
      </c>
      <c r="C14176" s="9">
        <v>10</v>
      </c>
      <c r="D14176" s="9">
        <v>22</v>
      </c>
      <c r="E14176" s="30">
        <f t="shared" si="442"/>
        <v>42665</v>
      </c>
      <c r="F14176" s="32">
        <f t="shared" si="443"/>
        <v>296</v>
      </c>
      <c r="G14176" s="6">
        <v>0.22916666666666666</v>
      </c>
      <c r="H14176" s="2">
        <v>20.26709</v>
      </c>
      <c r="I14176" s="2">
        <v>100.88549999999999</v>
      </c>
      <c r="J14176" s="2">
        <v>99.126320000000007</v>
      </c>
      <c r="K14176" s="2">
        <v>2.4734389999999999</v>
      </c>
      <c r="L14176" s="2">
        <v>-0.25160840000000001</v>
      </c>
      <c r="M14176">
        <v>0.61458360000000001</v>
      </c>
    </row>
    <row r="14177" spans="1:13" ht="15.6">
      <c r="A14177" s="12">
        <v>296</v>
      </c>
      <c r="B14177" s="9">
        <v>2016</v>
      </c>
      <c r="C14177" s="9">
        <v>10</v>
      </c>
      <c r="D14177" s="9">
        <v>22</v>
      </c>
      <c r="E14177" s="30">
        <f t="shared" si="442"/>
        <v>42665</v>
      </c>
      <c r="F14177" s="32">
        <f t="shared" si="443"/>
        <v>296</v>
      </c>
      <c r="G14177" s="6">
        <v>0.25</v>
      </c>
      <c r="H14177" s="2">
        <v>20.289100000000001</v>
      </c>
      <c r="I14177" s="2">
        <v>100.8847</v>
      </c>
      <c r="J14177" s="2">
        <v>99.081180000000003</v>
      </c>
      <c r="K14177" s="2">
        <v>2.7703500000000001</v>
      </c>
      <c r="L14177" s="2">
        <v>-0.27044030000000002</v>
      </c>
      <c r="M14177">
        <v>0.56489679999999998</v>
      </c>
    </row>
    <row r="14178" spans="1:13" ht="15.6">
      <c r="A14178" s="12">
        <v>296</v>
      </c>
      <c r="B14178" s="9">
        <v>2016</v>
      </c>
      <c r="C14178" s="9">
        <v>10</v>
      </c>
      <c r="D14178" s="9">
        <v>22</v>
      </c>
      <c r="E14178" s="30">
        <f t="shared" si="442"/>
        <v>42665</v>
      </c>
      <c r="F14178" s="32">
        <f t="shared" si="443"/>
        <v>296</v>
      </c>
      <c r="G14178" s="6">
        <v>0.27083333333333331</v>
      </c>
      <c r="H14178" s="2">
        <v>20.313649999999999</v>
      </c>
      <c r="I14178" s="2">
        <v>100.895</v>
      </c>
      <c r="J14178" s="2">
        <v>99.040710000000004</v>
      </c>
      <c r="K14178" s="2">
        <v>3.0105230000000001</v>
      </c>
      <c r="L14178" s="2">
        <v>0.2122453</v>
      </c>
      <c r="M14178">
        <v>0.66409750000000001</v>
      </c>
    </row>
    <row r="14179" spans="1:13" ht="15.6">
      <c r="A14179" s="12">
        <v>296</v>
      </c>
      <c r="B14179" s="9">
        <v>2016</v>
      </c>
      <c r="C14179" s="9">
        <v>10</v>
      </c>
      <c r="D14179" s="9">
        <v>22</v>
      </c>
      <c r="E14179" s="30">
        <f t="shared" si="442"/>
        <v>42665</v>
      </c>
      <c r="F14179" s="32">
        <f t="shared" si="443"/>
        <v>296</v>
      </c>
      <c r="G14179" s="6">
        <v>0.29166666666666669</v>
      </c>
      <c r="H14179" s="2">
        <v>20.31202</v>
      </c>
      <c r="I14179" s="2">
        <v>100.9127</v>
      </c>
      <c r="J14179" s="2">
        <v>98.993309999999994</v>
      </c>
      <c r="K14179" s="2">
        <v>3.025989</v>
      </c>
      <c r="L14179" s="2">
        <v>2.6110799999999998</v>
      </c>
      <c r="M14179">
        <v>0.8960167</v>
      </c>
    </row>
    <row r="14180" spans="1:13" ht="15.6">
      <c r="A14180" s="12">
        <v>296</v>
      </c>
      <c r="B14180" s="9">
        <v>2016</v>
      </c>
      <c r="C14180" s="9">
        <v>10</v>
      </c>
      <c r="D14180" s="9">
        <v>22</v>
      </c>
      <c r="E14180" s="30">
        <f t="shared" si="442"/>
        <v>42665</v>
      </c>
      <c r="F14180" s="32">
        <f t="shared" si="443"/>
        <v>296</v>
      </c>
      <c r="G14180" s="6">
        <v>0.3125</v>
      </c>
      <c r="H14180" s="2">
        <v>20.33136</v>
      </c>
      <c r="I14180" s="2">
        <v>100.9208</v>
      </c>
      <c r="J14180" s="2">
        <v>99.035799999999995</v>
      </c>
      <c r="K14180" s="2">
        <v>2.4161619999999999</v>
      </c>
      <c r="L14180" s="2">
        <v>7.7763980000000004</v>
      </c>
      <c r="M14180">
        <v>1.390846</v>
      </c>
    </row>
    <row r="14181" spans="1:13" ht="15.6">
      <c r="A14181" s="12">
        <v>296</v>
      </c>
      <c r="B14181" s="9">
        <v>2016</v>
      </c>
      <c r="C14181" s="9">
        <v>10</v>
      </c>
      <c r="D14181" s="9">
        <v>22</v>
      </c>
      <c r="E14181" s="30">
        <f t="shared" si="442"/>
        <v>42665</v>
      </c>
      <c r="F14181" s="32">
        <f t="shared" si="443"/>
        <v>296</v>
      </c>
      <c r="G14181" s="6">
        <v>0.33333333333333331</v>
      </c>
      <c r="H14181" s="2">
        <v>20.409520000000001</v>
      </c>
      <c r="I14181" s="2">
        <v>100.9464</v>
      </c>
      <c r="J14181" s="2">
        <v>99.140659999999997</v>
      </c>
      <c r="K14181" s="2">
        <v>1.986283</v>
      </c>
      <c r="L14181" s="2">
        <v>20.350269999999998</v>
      </c>
      <c r="M14181">
        <v>2.617645</v>
      </c>
    </row>
    <row r="14182" spans="1:13" ht="15.6">
      <c r="A14182" s="12">
        <v>296</v>
      </c>
      <c r="B14182" s="9">
        <v>2016</v>
      </c>
      <c r="C14182" s="9">
        <v>10</v>
      </c>
      <c r="D14182" s="9">
        <v>22</v>
      </c>
      <c r="E14182" s="30">
        <f t="shared" si="442"/>
        <v>42665</v>
      </c>
      <c r="F14182" s="32">
        <f t="shared" si="443"/>
        <v>296</v>
      </c>
      <c r="G14182" s="6">
        <v>0.35416666666666669</v>
      </c>
      <c r="H14182" s="2">
        <v>20.50583</v>
      </c>
      <c r="I14182" s="2">
        <v>100.9543</v>
      </c>
      <c r="J14182" s="2">
        <v>99.19726</v>
      </c>
      <c r="K14182" s="2">
        <v>2.1461220000000001</v>
      </c>
      <c r="L14182" s="2">
        <v>33.63138</v>
      </c>
      <c r="M14182">
        <v>4.179576</v>
      </c>
    </row>
    <row r="14183" spans="1:13" ht="15.6">
      <c r="A14183" s="12">
        <v>296</v>
      </c>
      <c r="B14183" s="9">
        <v>2016</v>
      </c>
      <c r="C14183" s="9">
        <v>10</v>
      </c>
      <c r="D14183" s="9">
        <v>22</v>
      </c>
      <c r="E14183" s="30">
        <f t="shared" si="442"/>
        <v>42665</v>
      </c>
      <c r="F14183" s="32">
        <f t="shared" si="443"/>
        <v>296</v>
      </c>
      <c r="G14183" s="6">
        <v>0.375</v>
      </c>
      <c r="H14183" s="2">
        <v>20.546199999999999</v>
      </c>
      <c r="I14183" s="2">
        <v>100.9873</v>
      </c>
      <c r="J14183" s="2">
        <v>99.051940000000002</v>
      </c>
      <c r="K14183" s="2">
        <v>2.7095579999999999</v>
      </c>
      <c r="L14183" s="2">
        <v>53.816420000000001</v>
      </c>
      <c r="M14183">
        <v>6.7648010000000003</v>
      </c>
    </row>
    <row r="14184" spans="1:13" ht="15.6">
      <c r="A14184" s="12">
        <v>296</v>
      </c>
      <c r="B14184" s="9">
        <v>2016</v>
      </c>
      <c r="C14184" s="9">
        <v>10</v>
      </c>
      <c r="D14184" s="9">
        <v>22</v>
      </c>
      <c r="E14184" s="30">
        <f t="shared" si="442"/>
        <v>42665</v>
      </c>
      <c r="F14184" s="32">
        <f t="shared" si="443"/>
        <v>296</v>
      </c>
      <c r="G14184" s="6">
        <v>0.39583333333333331</v>
      </c>
      <c r="H14184" s="2">
        <v>20.63916</v>
      </c>
      <c r="I14184" s="2">
        <v>100.9717</v>
      </c>
      <c r="J14184" s="2">
        <v>98.579989999999995</v>
      </c>
      <c r="K14184" s="2">
        <v>2.921217</v>
      </c>
      <c r="L14184" s="2">
        <v>76.621030000000005</v>
      </c>
      <c r="M14184">
        <v>9.4565359999999998</v>
      </c>
    </row>
    <row r="14185" spans="1:13" ht="15.6">
      <c r="A14185" s="12">
        <v>296</v>
      </c>
      <c r="B14185" s="9">
        <v>2016</v>
      </c>
      <c r="C14185" s="9">
        <v>10</v>
      </c>
      <c r="D14185" s="9">
        <v>22</v>
      </c>
      <c r="E14185" s="30">
        <f t="shared" si="442"/>
        <v>42665</v>
      </c>
      <c r="F14185" s="32">
        <f t="shared" si="443"/>
        <v>296</v>
      </c>
      <c r="G14185" s="6">
        <v>0.41666666666666669</v>
      </c>
      <c r="H14185" s="2">
        <v>20.714590000000001</v>
      </c>
      <c r="I14185" s="2">
        <v>100.95650000000001</v>
      </c>
      <c r="J14185" s="2">
        <v>98.142169999999993</v>
      </c>
      <c r="K14185" s="2">
        <v>2.6490529999999999</v>
      </c>
      <c r="L14185" s="2">
        <v>90.786760000000001</v>
      </c>
      <c r="M14185">
        <v>11.2583</v>
      </c>
    </row>
    <row r="14186" spans="1:13" ht="15.6">
      <c r="A14186" s="12">
        <v>296</v>
      </c>
      <c r="B14186" s="9">
        <v>2016</v>
      </c>
      <c r="C14186" s="9">
        <v>10</v>
      </c>
      <c r="D14186" s="9">
        <v>22</v>
      </c>
      <c r="E14186" s="30">
        <f t="shared" si="442"/>
        <v>42665</v>
      </c>
      <c r="F14186" s="32">
        <f t="shared" si="443"/>
        <v>296</v>
      </c>
      <c r="G14186" s="6">
        <v>0.4375</v>
      </c>
      <c r="H14186" s="2">
        <v>20.74643</v>
      </c>
      <c r="I14186" s="2">
        <v>100.9239</v>
      </c>
      <c r="J14186" s="2">
        <v>97.763300000000001</v>
      </c>
      <c r="K14186" s="2">
        <v>2.5516160000000001</v>
      </c>
      <c r="L14186" s="2">
        <v>86.085310000000007</v>
      </c>
      <c r="M14186">
        <v>10.729559999999999</v>
      </c>
    </row>
    <row r="14187" spans="1:13" ht="15.6">
      <c r="A14187" s="12">
        <v>296</v>
      </c>
      <c r="B14187" s="9">
        <v>2016</v>
      </c>
      <c r="C14187" s="9">
        <v>10</v>
      </c>
      <c r="D14187" s="9">
        <v>22</v>
      </c>
      <c r="E14187" s="30">
        <f t="shared" si="442"/>
        <v>42665</v>
      </c>
      <c r="F14187" s="32">
        <f t="shared" si="443"/>
        <v>296</v>
      </c>
      <c r="G14187" s="6">
        <v>0.45833333333333331</v>
      </c>
      <c r="H14187" s="2">
        <v>20.660689999999999</v>
      </c>
      <c r="I14187" s="2">
        <v>100.91249999999999</v>
      </c>
      <c r="J14187" s="2">
        <v>97.369810000000001</v>
      </c>
      <c r="K14187" s="2">
        <v>2.832449</v>
      </c>
      <c r="L14187" s="2">
        <v>85.032660000000007</v>
      </c>
      <c r="M14187">
        <v>10.581720000000001</v>
      </c>
    </row>
    <row r="14188" spans="1:13" ht="15.6">
      <c r="A14188" s="12">
        <v>296</v>
      </c>
      <c r="B14188" s="9">
        <v>2016</v>
      </c>
      <c r="C14188" s="9">
        <v>10</v>
      </c>
      <c r="D14188" s="9">
        <v>22</v>
      </c>
      <c r="E14188" s="30">
        <f t="shared" si="442"/>
        <v>42665</v>
      </c>
      <c r="F14188" s="32">
        <f t="shared" si="443"/>
        <v>296</v>
      </c>
      <c r="G14188" s="6">
        <v>0.47916666666666669</v>
      </c>
      <c r="H14188" s="2">
        <v>20.703679999999999</v>
      </c>
      <c r="I14188" s="2">
        <v>100.8764</v>
      </c>
      <c r="J14188" s="2">
        <v>97.026920000000004</v>
      </c>
      <c r="K14188" s="2">
        <v>3.135478</v>
      </c>
      <c r="L14188" s="2">
        <v>105.6174</v>
      </c>
      <c r="M14188">
        <v>12.993969999999999</v>
      </c>
    </row>
    <row r="14189" spans="1:13" ht="15.6">
      <c r="A14189" s="12">
        <v>296</v>
      </c>
      <c r="B14189" s="9">
        <v>2016</v>
      </c>
      <c r="C14189" s="9">
        <v>10</v>
      </c>
      <c r="D14189" s="9">
        <v>22</v>
      </c>
      <c r="E14189" s="30">
        <f t="shared" si="442"/>
        <v>42665</v>
      </c>
      <c r="F14189" s="32">
        <f t="shared" si="443"/>
        <v>296</v>
      </c>
      <c r="G14189" s="6">
        <v>0.5</v>
      </c>
      <c r="H14189" s="2">
        <v>20.80349</v>
      </c>
      <c r="I14189" s="2">
        <v>100.8312</v>
      </c>
      <c r="J14189" s="2">
        <v>96.853539999999995</v>
      </c>
      <c r="K14189" s="2">
        <v>3.261145</v>
      </c>
      <c r="L14189" s="2">
        <v>143.11189999999999</v>
      </c>
      <c r="M14189">
        <v>17.242629999999998</v>
      </c>
    </row>
    <row r="14190" spans="1:13" ht="15.6">
      <c r="A14190" s="12">
        <v>296</v>
      </c>
      <c r="B14190" s="9">
        <v>2016</v>
      </c>
      <c r="C14190" s="9">
        <v>10</v>
      </c>
      <c r="D14190" s="9">
        <v>22</v>
      </c>
      <c r="E14190" s="30">
        <f t="shared" si="442"/>
        <v>42665</v>
      </c>
      <c r="F14190" s="32">
        <f t="shared" si="443"/>
        <v>296</v>
      </c>
      <c r="G14190" s="6">
        <v>0.52083333333333337</v>
      </c>
      <c r="H14190" s="2">
        <v>20.811029999999999</v>
      </c>
      <c r="I14190" s="2">
        <v>100.8082</v>
      </c>
      <c r="J14190" s="2">
        <v>97.10436</v>
      </c>
      <c r="K14190" s="2">
        <v>3.1721140000000001</v>
      </c>
      <c r="L14190" s="2">
        <v>72.903080000000003</v>
      </c>
      <c r="M14190">
        <v>9.2031770000000002</v>
      </c>
    </row>
    <row r="14191" spans="1:13" ht="15.6">
      <c r="A14191" s="12">
        <v>296</v>
      </c>
      <c r="B14191" s="9">
        <v>2016</v>
      </c>
      <c r="C14191" s="9">
        <v>10</v>
      </c>
      <c r="D14191" s="9">
        <v>22</v>
      </c>
      <c r="E14191" s="30">
        <f t="shared" si="442"/>
        <v>42665</v>
      </c>
      <c r="F14191" s="32">
        <f t="shared" si="443"/>
        <v>296</v>
      </c>
      <c r="G14191" s="6">
        <v>0.54166666666666663</v>
      </c>
      <c r="H14191" s="2">
        <v>20.76435</v>
      </c>
      <c r="I14191" s="2">
        <v>100.7698</v>
      </c>
      <c r="J14191" s="2">
        <v>97.656970000000001</v>
      </c>
      <c r="K14191" s="2">
        <v>2.9034849999999999</v>
      </c>
      <c r="L14191" s="2">
        <v>63.80883</v>
      </c>
      <c r="M14191">
        <v>8.2450349999999997</v>
      </c>
    </row>
    <row r="14192" spans="1:13" ht="15.6">
      <c r="A14192" s="12">
        <v>296</v>
      </c>
      <c r="B14192" s="9">
        <v>2016</v>
      </c>
      <c r="C14192" s="9">
        <v>10</v>
      </c>
      <c r="D14192" s="9">
        <v>22</v>
      </c>
      <c r="E14192" s="30">
        <f t="shared" si="442"/>
        <v>42665</v>
      </c>
      <c r="F14192" s="32">
        <f t="shared" si="443"/>
        <v>296</v>
      </c>
      <c r="G14192" s="6">
        <v>0.5625</v>
      </c>
      <c r="H14192" s="2"/>
      <c r="I14192" s="2"/>
      <c r="J14192" s="2"/>
      <c r="K14192" s="2"/>
      <c r="L14192" s="2"/>
    </row>
    <row r="14193" spans="1:13" ht="15.6">
      <c r="A14193" s="12">
        <v>296</v>
      </c>
      <c r="B14193" s="9">
        <v>2016</v>
      </c>
      <c r="C14193" s="9">
        <v>10</v>
      </c>
      <c r="D14193" s="9">
        <v>22</v>
      </c>
      <c r="E14193" s="30">
        <f t="shared" si="442"/>
        <v>42665</v>
      </c>
      <c r="F14193" s="32">
        <f t="shared" si="443"/>
        <v>296</v>
      </c>
      <c r="G14193" s="6">
        <v>0.58333333333333337</v>
      </c>
      <c r="H14193" s="2"/>
      <c r="I14193" s="2"/>
      <c r="J14193" s="2"/>
      <c r="K14193" s="2"/>
      <c r="L14193" s="2"/>
    </row>
    <row r="14194" spans="1:13" ht="15.6">
      <c r="A14194" s="12">
        <v>296</v>
      </c>
      <c r="B14194" s="9">
        <v>2016</v>
      </c>
      <c r="C14194" s="9">
        <v>10</v>
      </c>
      <c r="D14194" s="9">
        <v>22</v>
      </c>
      <c r="E14194" s="30">
        <f t="shared" si="442"/>
        <v>42665</v>
      </c>
      <c r="F14194" s="32">
        <f t="shared" si="443"/>
        <v>296</v>
      </c>
      <c r="G14194" s="6">
        <v>0.60416666666666663</v>
      </c>
      <c r="H14194" s="2"/>
      <c r="I14194" s="2"/>
      <c r="J14194" s="2"/>
      <c r="K14194" s="2"/>
      <c r="L14194" s="2"/>
    </row>
    <row r="14195" spans="1:13" ht="15.6">
      <c r="A14195" s="12">
        <v>296</v>
      </c>
      <c r="B14195" s="9">
        <v>2016</v>
      </c>
      <c r="C14195" s="9">
        <v>10</v>
      </c>
      <c r="D14195" s="9">
        <v>22</v>
      </c>
      <c r="E14195" s="30">
        <f t="shared" si="442"/>
        <v>42665</v>
      </c>
      <c r="F14195" s="32">
        <f t="shared" si="443"/>
        <v>296</v>
      </c>
      <c r="G14195" s="6">
        <v>0.625</v>
      </c>
      <c r="H14195" s="2"/>
      <c r="I14195" s="2"/>
      <c r="J14195" s="2"/>
      <c r="K14195" s="2"/>
      <c r="L14195" s="2"/>
    </row>
    <row r="14196" spans="1:13" ht="15.6">
      <c r="A14196" s="12">
        <v>296</v>
      </c>
      <c r="B14196" s="9">
        <v>2016</v>
      </c>
      <c r="C14196" s="9">
        <v>10</v>
      </c>
      <c r="D14196" s="9">
        <v>22</v>
      </c>
      <c r="E14196" s="30">
        <f t="shared" si="442"/>
        <v>42665</v>
      </c>
      <c r="F14196" s="32">
        <f t="shared" si="443"/>
        <v>296</v>
      </c>
      <c r="G14196" s="6">
        <v>0.64583333333333337</v>
      </c>
      <c r="H14196" s="2"/>
      <c r="I14196" s="2"/>
      <c r="J14196" s="2"/>
      <c r="K14196" s="2"/>
      <c r="L14196" s="2"/>
    </row>
    <row r="14197" spans="1:13" ht="15.6">
      <c r="A14197" s="12">
        <v>296</v>
      </c>
      <c r="B14197" s="9">
        <v>2016</v>
      </c>
      <c r="C14197" s="9">
        <v>10</v>
      </c>
      <c r="D14197" s="9">
        <v>22</v>
      </c>
      <c r="E14197" s="30">
        <f t="shared" si="442"/>
        <v>42665</v>
      </c>
      <c r="F14197" s="32">
        <f t="shared" si="443"/>
        <v>296</v>
      </c>
      <c r="G14197" s="6">
        <v>0.66666666666666663</v>
      </c>
      <c r="H14197" s="2"/>
      <c r="I14197" s="2"/>
      <c r="J14197" s="2"/>
      <c r="K14197" s="2"/>
      <c r="L14197" s="2"/>
    </row>
    <row r="14198" spans="1:13" ht="15.6">
      <c r="A14198" s="12">
        <v>296</v>
      </c>
      <c r="B14198" s="9">
        <v>2016</v>
      </c>
      <c r="C14198" s="9">
        <v>10</v>
      </c>
      <c r="D14198" s="9">
        <v>22</v>
      </c>
      <c r="E14198" s="30">
        <f t="shared" si="442"/>
        <v>42665</v>
      </c>
      <c r="F14198" s="32">
        <f t="shared" si="443"/>
        <v>296</v>
      </c>
      <c r="G14198" s="6">
        <v>0.6875</v>
      </c>
      <c r="H14198" s="2">
        <v>20.591360000000002</v>
      </c>
      <c r="I14198" s="2">
        <v>100.7749</v>
      </c>
      <c r="J14198" s="2">
        <v>98.269559999999998</v>
      </c>
      <c r="K14198" s="2">
        <v>3.3824130000000001</v>
      </c>
      <c r="L14198" s="2">
        <v>16.442119999999999</v>
      </c>
      <c r="M14198">
        <v>2.7127249999999998</v>
      </c>
    </row>
    <row r="14199" spans="1:13" ht="15.6">
      <c r="A14199" s="12">
        <v>296</v>
      </c>
      <c r="B14199" s="9">
        <v>2016</v>
      </c>
      <c r="C14199" s="9">
        <v>10</v>
      </c>
      <c r="D14199" s="9">
        <v>22</v>
      </c>
      <c r="E14199" s="30">
        <f t="shared" si="442"/>
        <v>42665</v>
      </c>
      <c r="F14199" s="32">
        <f t="shared" si="443"/>
        <v>296</v>
      </c>
      <c r="G14199" s="6">
        <v>0.70833333333333337</v>
      </c>
      <c r="H14199" s="2">
        <v>19.702349999999999</v>
      </c>
      <c r="I14199" s="2">
        <v>100.7968</v>
      </c>
      <c r="J14199" s="2">
        <v>96.2684</v>
      </c>
      <c r="K14199" s="2">
        <v>5.1382339999999997</v>
      </c>
      <c r="L14199" s="2">
        <v>4.2438909999999996</v>
      </c>
      <c r="M14199">
        <v>2.0300609999999999</v>
      </c>
    </row>
    <row r="14200" spans="1:13" ht="15.6">
      <c r="A14200" s="12">
        <v>296</v>
      </c>
      <c r="B14200" s="9">
        <v>2016</v>
      </c>
      <c r="C14200" s="9">
        <v>10</v>
      </c>
      <c r="D14200" s="9">
        <v>22</v>
      </c>
      <c r="E14200" s="30">
        <f t="shared" si="442"/>
        <v>42665</v>
      </c>
      <c r="F14200" s="32">
        <f t="shared" si="443"/>
        <v>296</v>
      </c>
      <c r="G14200" s="6">
        <v>0.72916666666666663</v>
      </c>
      <c r="H14200" s="2">
        <v>19.85763</v>
      </c>
      <c r="I14200" s="2">
        <v>100.8051</v>
      </c>
      <c r="J14200" s="2">
        <v>97.13458</v>
      </c>
      <c r="K14200" s="2">
        <v>4.4553409999999998</v>
      </c>
      <c r="L14200" s="2">
        <v>1.9370689999999999</v>
      </c>
      <c r="M14200">
        <v>1.6184270000000001</v>
      </c>
    </row>
    <row r="14201" spans="1:13" ht="15.6">
      <c r="A14201" s="12">
        <v>296</v>
      </c>
      <c r="B14201" s="9">
        <v>2016</v>
      </c>
      <c r="C14201" s="9">
        <v>10</v>
      </c>
      <c r="D14201" s="9">
        <v>22</v>
      </c>
      <c r="E14201" s="30">
        <f t="shared" si="442"/>
        <v>42665</v>
      </c>
      <c r="F14201" s="32">
        <f t="shared" si="443"/>
        <v>296</v>
      </c>
      <c r="G14201" s="6">
        <v>0.75</v>
      </c>
      <c r="H14201" s="2">
        <v>19.740120000000001</v>
      </c>
      <c r="I14201" s="2">
        <v>100.8095</v>
      </c>
      <c r="J14201" s="2">
        <v>96.995959999999997</v>
      </c>
      <c r="K14201" s="2">
        <v>4.8783469999999998</v>
      </c>
      <c r="L14201" s="2">
        <v>-9.2806810000000003E-2</v>
      </c>
      <c r="M14201">
        <v>1.525455</v>
      </c>
    </row>
    <row r="14202" spans="1:13" ht="15.6">
      <c r="A14202" s="12">
        <v>296</v>
      </c>
      <c r="B14202" s="9">
        <v>2016</v>
      </c>
      <c r="C14202" s="9">
        <v>10</v>
      </c>
      <c r="D14202" s="9">
        <v>22</v>
      </c>
      <c r="E14202" s="30">
        <f t="shared" si="442"/>
        <v>42665</v>
      </c>
      <c r="F14202" s="32">
        <f t="shared" si="443"/>
        <v>296</v>
      </c>
      <c r="G14202" s="6">
        <v>0.77083333333333337</v>
      </c>
      <c r="H14202" s="2">
        <v>19.668140000000001</v>
      </c>
      <c r="I14202" s="2">
        <v>100.84220000000001</v>
      </c>
      <c r="J14202" s="2">
        <v>96.512029999999996</v>
      </c>
      <c r="K14202" s="2">
        <v>5.1103750000000003</v>
      </c>
      <c r="L14202" s="2">
        <v>-9.8406549999999995E-2</v>
      </c>
      <c r="M14202">
        <v>1.6588639999999999</v>
      </c>
    </row>
    <row r="14203" spans="1:13" ht="15.6">
      <c r="A14203" s="12">
        <v>296</v>
      </c>
      <c r="B14203" s="9">
        <v>2016</v>
      </c>
      <c r="C14203" s="9">
        <v>10</v>
      </c>
      <c r="D14203" s="9">
        <v>22</v>
      </c>
      <c r="E14203" s="30">
        <f t="shared" si="442"/>
        <v>42665</v>
      </c>
      <c r="F14203" s="32">
        <f t="shared" si="443"/>
        <v>296</v>
      </c>
      <c r="G14203" s="6">
        <v>0.79166666666666663</v>
      </c>
      <c r="H14203" s="2">
        <v>19.62163</v>
      </c>
      <c r="I14203" s="2">
        <v>100.89619999999999</v>
      </c>
      <c r="J14203" s="2">
        <v>96.518789999999996</v>
      </c>
      <c r="K14203" s="2">
        <v>3.7601249999999999</v>
      </c>
      <c r="L14203" s="2">
        <v>-0.11673119999999999</v>
      </c>
      <c r="M14203">
        <v>1.3668169999999999</v>
      </c>
    </row>
    <row r="14204" spans="1:13" ht="15.6">
      <c r="A14204" s="12">
        <v>296</v>
      </c>
      <c r="B14204" s="9">
        <v>2016</v>
      </c>
      <c r="C14204" s="9">
        <v>10</v>
      </c>
      <c r="D14204" s="9">
        <v>22</v>
      </c>
      <c r="E14204" s="30">
        <f t="shared" si="442"/>
        <v>42665</v>
      </c>
      <c r="F14204" s="32">
        <f t="shared" si="443"/>
        <v>296</v>
      </c>
      <c r="G14204" s="6">
        <v>0.8125</v>
      </c>
      <c r="H14204" s="2">
        <v>19.580200000000001</v>
      </c>
      <c r="I14204" s="2">
        <v>100.9336</v>
      </c>
      <c r="J14204" s="2">
        <v>96.245469999999997</v>
      </c>
      <c r="K14204" s="2">
        <v>4.2911630000000001</v>
      </c>
      <c r="L14204" s="2">
        <v>6.3795119999999997E-2</v>
      </c>
      <c r="M14204">
        <v>1.5926849999999999</v>
      </c>
    </row>
    <row r="14205" spans="1:13" ht="15.6">
      <c r="A14205" s="12">
        <v>296</v>
      </c>
      <c r="B14205" s="9">
        <v>2016</v>
      </c>
      <c r="C14205" s="9">
        <v>10</v>
      </c>
      <c r="D14205" s="9">
        <v>22</v>
      </c>
      <c r="E14205" s="30">
        <f t="shared" si="442"/>
        <v>42665</v>
      </c>
      <c r="F14205" s="32">
        <f t="shared" si="443"/>
        <v>296</v>
      </c>
      <c r="G14205" s="6">
        <v>0.83333333333333337</v>
      </c>
      <c r="H14205" s="2">
        <v>19.610140000000001</v>
      </c>
      <c r="I14205" s="2">
        <v>100.97199999999999</v>
      </c>
      <c r="J14205" s="2">
        <v>95.994770000000003</v>
      </c>
      <c r="K14205" s="2">
        <v>3.6955360000000002</v>
      </c>
      <c r="L14205" s="2">
        <v>-1.5948650000000002E-2</v>
      </c>
      <c r="M14205">
        <v>1.4645090000000001</v>
      </c>
    </row>
    <row r="14206" spans="1:13" ht="15.6">
      <c r="A14206" s="12">
        <v>296</v>
      </c>
      <c r="B14206" s="9">
        <v>2016</v>
      </c>
      <c r="C14206" s="9">
        <v>10</v>
      </c>
      <c r="D14206" s="9">
        <v>22</v>
      </c>
      <c r="E14206" s="30">
        <f t="shared" si="442"/>
        <v>42665</v>
      </c>
      <c r="F14206" s="32">
        <f t="shared" si="443"/>
        <v>296</v>
      </c>
      <c r="G14206" s="6">
        <v>0.85416666666666663</v>
      </c>
      <c r="H14206" s="2">
        <v>19.462959999999999</v>
      </c>
      <c r="I14206" s="2">
        <v>101.00620000000001</v>
      </c>
      <c r="J14206" s="2">
        <v>96.286550000000005</v>
      </c>
      <c r="K14206" s="2">
        <v>4.1627159999999996</v>
      </c>
      <c r="L14206" s="2">
        <v>-0.35138459999999999</v>
      </c>
      <c r="M14206">
        <v>1.3173090000000001</v>
      </c>
    </row>
    <row r="14207" spans="1:13" ht="15.6">
      <c r="A14207" s="12">
        <v>296</v>
      </c>
      <c r="B14207" s="9">
        <v>2016</v>
      </c>
      <c r="C14207" s="9">
        <v>10</v>
      </c>
      <c r="D14207" s="9">
        <v>22</v>
      </c>
      <c r="E14207" s="30">
        <f t="shared" si="442"/>
        <v>42665</v>
      </c>
      <c r="F14207" s="32">
        <f t="shared" si="443"/>
        <v>296</v>
      </c>
      <c r="G14207" s="6">
        <v>0.875</v>
      </c>
      <c r="H14207" s="2">
        <v>19.131029999999999</v>
      </c>
      <c r="I14207" s="2">
        <v>101.0163</v>
      </c>
      <c r="J14207" s="2">
        <v>97.196430000000007</v>
      </c>
      <c r="K14207" s="2">
        <v>4.1676510000000002</v>
      </c>
      <c r="L14207" s="2">
        <v>-0.38243670000000002</v>
      </c>
      <c r="M14207">
        <v>0.90196169999999998</v>
      </c>
    </row>
    <row r="14208" spans="1:13" ht="15.6">
      <c r="A14208" s="12">
        <v>296</v>
      </c>
      <c r="B14208" s="9">
        <v>2016</v>
      </c>
      <c r="C14208" s="9">
        <v>10</v>
      </c>
      <c r="D14208" s="9">
        <v>22</v>
      </c>
      <c r="E14208" s="30">
        <f t="shared" si="442"/>
        <v>42665</v>
      </c>
      <c r="F14208" s="32">
        <f t="shared" si="443"/>
        <v>296</v>
      </c>
      <c r="G14208" s="6">
        <v>0.89583333333333337</v>
      </c>
      <c r="H14208" s="2">
        <v>18.81176</v>
      </c>
      <c r="I14208" s="2">
        <v>101.0428</v>
      </c>
      <c r="J14208" s="2">
        <v>97.236890000000002</v>
      </c>
      <c r="K14208" s="2">
        <v>4.2321980000000003</v>
      </c>
      <c r="L14208" s="2">
        <v>-0.24585199999999999</v>
      </c>
      <c r="M14208">
        <v>1.2967709999999999</v>
      </c>
    </row>
    <row r="14209" spans="1:13" ht="15.6">
      <c r="A14209" s="12">
        <v>296</v>
      </c>
      <c r="B14209" s="9">
        <v>2016</v>
      </c>
      <c r="C14209" s="9">
        <v>10</v>
      </c>
      <c r="D14209" s="9">
        <v>22</v>
      </c>
      <c r="E14209" s="30">
        <f t="shared" si="442"/>
        <v>42665</v>
      </c>
      <c r="F14209" s="32">
        <f t="shared" si="443"/>
        <v>296</v>
      </c>
      <c r="G14209" s="6">
        <v>0.91666666666666663</v>
      </c>
      <c r="H14209" s="2">
        <v>18.658339999999999</v>
      </c>
      <c r="I14209" s="2">
        <v>101.0865</v>
      </c>
      <c r="J14209" s="2">
        <v>96.560460000000006</v>
      </c>
      <c r="K14209" s="2">
        <v>3.6456240000000002</v>
      </c>
      <c r="L14209" s="2">
        <v>-0.25366149999999998</v>
      </c>
      <c r="M14209">
        <v>1.3543959999999999</v>
      </c>
    </row>
    <row r="14210" spans="1:13" ht="15.6">
      <c r="A14210" s="12">
        <v>296</v>
      </c>
      <c r="B14210" s="9">
        <v>2016</v>
      </c>
      <c r="C14210" s="9">
        <v>10</v>
      </c>
      <c r="D14210" s="9">
        <v>22</v>
      </c>
      <c r="E14210" s="30">
        <f t="shared" si="442"/>
        <v>42665</v>
      </c>
      <c r="F14210" s="32">
        <f t="shared" si="443"/>
        <v>296</v>
      </c>
      <c r="G14210" s="6">
        <v>0.9375</v>
      </c>
      <c r="H14210" s="2">
        <v>18.439730000000001</v>
      </c>
      <c r="I14210" s="2">
        <v>101.123</v>
      </c>
      <c r="J14210" s="2">
        <v>95.660200000000003</v>
      </c>
      <c r="K14210" s="2">
        <v>4.1992940000000001</v>
      </c>
      <c r="L14210" s="2">
        <v>-2.5620319999999999E-2</v>
      </c>
      <c r="M14210">
        <v>1.702251</v>
      </c>
    </row>
    <row r="14211" spans="1:13" ht="15.6">
      <c r="A14211" s="12">
        <v>296</v>
      </c>
      <c r="B14211" s="9">
        <v>2016</v>
      </c>
      <c r="C14211" s="9">
        <v>10</v>
      </c>
      <c r="D14211" s="9">
        <v>22</v>
      </c>
      <c r="E14211" s="30">
        <f t="shared" si="442"/>
        <v>42665</v>
      </c>
      <c r="F14211" s="32">
        <f t="shared" si="443"/>
        <v>296</v>
      </c>
      <c r="G14211" s="6">
        <v>0.95833333333333337</v>
      </c>
      <c r="H14211" s="2">
        <v>18.26351</v>
      </c>
      <c r="I14211" s="2">
        <v>101.12869999999999</v>
      </c>
      <c r="J14211" s="2">
        <v>95.484880000000004</v>
      </c>
      <c r="K14211" s="2">
        <v>4.0737139999999998</v>
      </c>
      <c r="L14211" s="2">
        <v>0.39823530000000001</v>
      </c>
      <c r="M14211">
        <v>1.4883489999999999</v>
      </c>
    </row>
    <row r="14212" spans="1:13" ht="15.6">
      <c r="A14212" s="12">
        <v>296</v>
      </c>
      <c r="B14212" s="9">
        <v>2016</v>
      </c>
      <c r="C14212" s="9">
        <v>10</v>
      </c>
      <c r="D14212" s="9">
        <v>22</v>
      </c>
      <c r="E14212" s="30">
        <f t="shared" si="442"/>
        <v>42665</v>
      </c>
      <c r="F14212" s="32">
        <f t="shared" si="443"/>
        <v>296</v>
      </c>
      <c r="G14212" s="6">
        <v>0.97916666666666663</v>
      </c>
      <c r="H14212" s="2">
        <v>17.87537</v>
      </c>
      <c r="I14212" s="2">
        <v>101.1514</v>
      </c>
      <c r="J14212" s="2">
        <v>95.210080000000005</v>
      </c>
      <c r="K14212" s="2">
        <v>4.7695939999999997</v>
      </c>
      <c r="L14212" s="2">
        <v>1.331647</v>
      </c>
      <c r="M14212">
        <v>1.528621</v>
      </c>
    </row>
    <row r="14213" spans="1:13" ht="15.6">
      <c r="A14213" s="12">
        <v>297</v>
      </c>
      <c r="B14213" s="9">
        <v>2016</v>
      </c>
      <c r="C14213" s="9">
        <v>10</v>
      </c>
      <c r="D14213" s="9">
        <v>22</v>
      </c>
      <c r="E14213" s="30">
        <f t="shared" si="442"/>
        <v>42665</v>
      </c>
      <c r="F14213" s="32">
        <f t="shared" si="443"/>
        <v>296</v>
      </c>
      <c r="G14213" s="6">
        <v>0</v>
      </c>
      <c r="H14213" s="2">
        <v>17.63204</v>
      </c>
      <c r="I14213" s="2">
        <v>101.154</v>
      </c>
      <c r="J14213" s="2">
        <v>95.357020000000006</v>
      </c>
      <c r="K14213" s="2">
        <v>4.5530150000000003</v>
      </c>
      <c r="L14213" s="2">
        <v>1.316902</v>
      </c>
      <c r="M14213">
        <v>1.44526</v>
      </c>
    </row>
    <row r="14214" spans="1:13" ht="15.6">
      <c r="A14214" s="12">
        <v>297</v>
      </c>
      <c r="B14214" s="9">
        <v>2016</v>
      </c>
      <c r="C14214" s="9">
        <v>10</v>
      </c>
      <c r="D14214" s="9">
        <v>23</v>
      </c>
      <c r="E14214" s="30">
        <f t="shared" ref="E14214:E14277" si="444">DATE(B14214,C14214,D14214)</f>
        <v>42666</v>
      </c>
      <c r="F14214" s="32">
        <f t="shared" ref="F14214:F14277" si="445">E14214-DATE(YEAR(E14214),1,0)</f>
        <v>297</v>
      </c>
      <c r="G14214" s="6">
        <v>2.0833333333333332E-2</v>
      </c>
      <c r="H14214" s="2">
        <v>17.335889999999999</v>
      </c>
      <c r="I14214" s="2">
        <v>101.1519</v>
      </c>
      <c r="J14214" s="2">
        <v>95.658739999999995</v>
      </c>
      <c r="K14214" s="2">
        <v>5.1497169999999999</v>
      </c>
      <c r="L14214" s="2">
        <v>1.5918030000000001</v>
      </c>
      <c r="M14214">
        <v>1.422029</v>
      </c>
    </row>
    <row r="14215" spans="1:13" ht="15.6">
      <c r="A14215" s="12">
        <v>297</v>
      </c>
      <c r="B14215" s="9">
        <v>2016</v>
      </c>
      <c r="C14215" s="9">
        <v>10</v>
      </c>
      <c r="D14215" s="9">
        <v>23</v>
      </c>
      <c r="E14215" s="30">
        <f t="shared" si="444"/>
        <v>42666</v>
      </c>
      <c r="F14215" s="32">
        <f t="shared" si="445"/>
        <v>297</v>
      </c>
      <c r="G14215" s="6">
        <v>4.1666666666666664E-2</v>
      </c>
      <c r="H14215" s="2">
        <v>17.17801</v>
      </c>
      <c r="I14215" s="2">
        <v>101.1863</v>
      </c>
      <c r="J14215" s="2">
        <v>95.193510000000003</v>
      </c>
      <c r="K14215" s="2">
        <v>4.3865020000000001</v>
      </c>
      <c r="L14215" s="2">
        <v>1.7464029999999999</v>
      </c>
      <c r="M14215">
        <v>1.389197</v>
      </c>
    </row>
    <row r="14216" spans="1:13" ht="15.6">
      <c r="A14216" s="12">
        <v>297</v>
      </c>
      <c r="B14216" s="9">
        <v>2016</v>
      </c>
      <c r="C14216" s="9">
        <v>10</v>
      </c>
      <c r="D14216" s="9">
        <v>23</v>
      </c>
      <c r="E14216" s="30">
        <f t="shared" si="444"/>
        <v>42666</v>
      </c>
      <c r="F14216" s="32">
        <f t="shared" si="445"/>
        <v>297</v>
      </c>
      <c r="G14216" s="6">
        <v>6.25E-2</v>
      </c>
      <c r="H14216" s="2">
        <v>16.792359999999999</v>
      </c>
      <c r="I14216" s="2">
        <v>101.2144</v>
      </c>
      <c r="J14216" s="2">
        <v>95.847239999999999</v>
      </c>
      <c r="K14216" s="2">
        <v>4.3071739999999998</v>
      </c>
      <c r="L14216" s="2">
        <v>1.074292</v>
      </c>
      <c r="M14216">
        <v>1.0280549999999999</v>
      </c>
    </row>
    <row r="14217" spans="1:13" ht="15.6">
      <c r="A14217" s="12">
        <v>297</v>
      </c>
      <c r="B14217" s="9">
        <v>2016</v>
      </c>
      <c r="C14217" s="9">
        <v>10</v>
      </c>
      <c r="D14217" s="9">
        <v>23</v>
      </c>
      <c r="E14217" s="30">
        <f t="shared" si="444"/>
        <v>42666</v>
      </c>
      <c r="F14217" s="32">
        <f t="shared" si="445"/>
        <v>297</v>
      </c>
      <c r="G14217" s="6">
        <v>8.3333333333333329E-2</v>
      </c>
      <c r="H14217" s="2">
        <v>16.49024</v>
      </c>
      <c r="I14217" s="2">
        <v>101.22</v>
      </c>
      <c r="J14217" s="2">
        <v>95.789240000000007</v>
      </c>
      <c r="K14217" s="2">
        <v>4.4974949999999998</v>
      </c>
      <c r="L14217" s="2">
        <v>1.255871</v>
      </c>
      <c r="M14217">
        <v>1.0851710000000001</v>
      </c>
    </row>
    <row r="14218" spans="1:13" ht="15.6">
      <c r="A14218" s="12">
        <v>297</v>
      </c>
      <c r="B14218" s="9">
        <v>2016</v>
      </c>
      <c r="C14218" s="9">
        <v>10</v>
      </c>
      <c r="D14218" s="9">
        <v>23</v>
      </c>
      <c r="E14218" s="30">
        <f t="shared" si="444"/>
        <v>42666</v>
      </c>
      <c r="F14218" s="32">
        <f t="shared" si="445"/>
        <v>297</v>
      </c>
      <c r="G14218" s="6">
        <v>0.10416666666666667</v>
      </c>
      <c r="H14218" s="2">
        <v>16.43676</v>
      </c>
      <c r="I14218" s="2">
        <v>101.23139999999999</v>
      </c>
      <c r="J14218" s="2">
        <v>94.419229999999999</v>
      </c>
      <c r="K14218" s="2">
        <v>3.8949449999999999</v>
      </c>
      <c r="L14218" s="2">
        <v>1.1895439999999999</v>
      </c>
      <c r="M14218">
        <v>0.96508229999999995</v>
      </c>
    </row>
    <row r="14219" spans="1:13" ht="15.6">
      <c r="A14219" s="12">
        <v>297</v>
      </c>
      <c r="B14219" s="9">
        <v>2016</v>
      </c>
      <c r="C14219" s="9">
        <v>10</v>
      </c>
      <c r="D14219" s="9">
        <v>23</v>
      </c>
      <c r="E14219" s="30">
        <f t="shared" si="444"/>
        <v>42666</v>
      </c>
      <c r="F14219" s="32">
        <f t="shared" si="445"/>
        <v>297</v>
      </c>
      <c r="G14219" s="6">
        <v>0.125</v>
      </c>
      <c r="H14219" s="2">
        <v>16.108370000000001</v>
      </c>
      <c r="I14219" s="2">
        <v>101.251</v>
      </c>
      <c r="J14219" s="2">
        <v>95.382360000000006</v>
      </c>
      <c r="K14219" s="2">
        <v>3.197273</v>
      </c>
      <c r="L14219" s="2">
        <v>7.0251789999999995E-2</v>
      </c>
      <c r="M14219">
        <v>0.62565179999999998</v>
      </c>
    </row>
    <row r="14220" spans="1:13" ht="15.6">
      <c r="A14220" s="12">
        <v>297</v>
      </c>
      <c r="B14220" s="9">
        <v>2016</v>
      </c>
      <c r="C14220" s="9">
        <v>10</v>
      </c>
      <c r="D14220" s="9">
        <v>23</v>
      </c>
      <c r="E14220" s="30">
        <f t="shared" si="444"/>
        <v>42666</v>
      </c>
      <c r="F14220" s="32">
        <f t="shared" si="445"/>
        <v>297</v>
      </c>
      <c r="G14220" s="6">
        <v>0.14583333333333334</v>
      </c>
      <c r="H14220" s="2">
        <v>15.73879</v>
      </c>
      <c r="I14220" s="2">
        <v>101.24209999999999</v>
      </c>
      <c r="J14220" s="2">
        <v>96.348870000000005</v>
      </c>
      <c r="K14220" s="2">
        <v>3.7433830000000001</v>
      </c>
      <c r="L14220" s="2">
        <v>0.67149130000000001</v>
      </c>
      <c r="M14220">
        <v>0.67586170000000001</v>
      </c>
    </row>
    <row r="14221" spans="1:13" ht="15.6">
      <c r="A14221" s="12">
        <v>297</v>
      </c>
      <c r="B14221" s="9">
        <v>2016</v>
      </c>
      <c r="C14221" s="9">
        <v>10</v>
      </c>
      <c r="D14221" s="9">
        <v>23</v>
      </c>
      <c r="E14221" s="30">
        <f t="shared" si="444"/>
        <v>42666</v>
      </c>
      <c r="F14221" s="32">
        <f t="shared" si="445"/>
        <v>297</v>
      </c>
      <c r="G14221" s="6">
        <v>0.16666666666666666</v>
      </c>
      <c r="H14221" s="2">
        <v>15.832839999999999</v>
      </c>
      <c r="I14221" s="2">
        <v>101.2317</v>
      </c>
      <c r="J14221" s="2">
        <v>95.153180000000006</v>
      </c>
      <c r="K14221" s="2">
        <v>4.0294179999999997</v>
      </c>
      <c r="L14221" s="2">
        <v>0.71409239999999996</v>
      </c>
      <c r="M14221">
        <v>0.41475319999999999</v>
      </c>
    </row>
    <row r="14222" spans="1:13" ht="15.6">
      <c r="A14222" s="12">
        <v>297</v>
      </c>
      <c r="B14222" s="9">
        <v>2016</v>
      </c>
      <c r="C14222" s="9">
        <v>10</v>
      </c>
      <c r="D14222" s="9">
        <v>23</v>
      </c>
      <c r="E14222" s="30">
        <f t="shared" si="444"/>
        <v>42666</v>
      </c>
      <c r="F14222" s="32">
        <f t="shared" si="445"/>
        <v>297</v>
      </c>
      <c r="G14222" s="6">
        <v>0.1875</v>
      </c>
      <c r="H14222" s="2">
        <v>15.823499999999999</v>
      </c>
      <c r="I14222" s="2">
        <v>101.2487</v>
      </c>
      <c r="J14222" s="2">
        <v>95.018469999999994</v>
      </c>
      <c r="K14222" s="2">
        <v>2.76728</v>
      </c>
      <c r="L14222" s="2">
        <v>2.4096940000000001E-2</v>
      </c>
      <c r="M14222">
        <v>-0.1049528</v>
      </c>
    </row>
    <row r="14223" spans="1:13" ht="15.6">
      <c r="A14223" s="12">
        <v>297</v>
      </c>
      <c r="B14223" s="9">
        <v>2016</v>
      </c>
      <c r="C14223" s="9">
        <v>10</v>
      </c>
      <c r="D14223" s="9">
        <v>23</v>
      </c>
      <c r="E14223" s="30">
        <f t="shared" si="444"/>
        <v>42666</v>
      </c>
      <c r="F14223" s="32">
        <f t="shared" si="445"/>
        <v>297</v>
      </c>
      <c r="G14223" s="6">
        <v>0.20833333333333334</v>
      </c>
      <c r="H14223" s="2">
        <v>15.817410000000001</v>
      </c>
      <c r="I14223" s="2">
        <v>101.2835</v>
      </c>
      <c r="J14223" s="2">
        <v>95.0565</v>
      </c>
      <c r="K14223" s="2">
        <v>2.9074450000000001</v>
      </c>
      <c r="L14223" s="2">
        <v>-7.4667910000000004E-2</v>
      </c>
      <c r="M14223">
        <v>-0.17402239999999999</v>
      </c>
    </row>
    <row r="14224" spans="1:13" ht="15.6">
      <c r="A14224" s="12">
        <v>297</v>
      </c>
      <c r="B14224" s="9">
        <v>2016</v>
      </c>
      <c r="C14224" s="9">
        <v>10</v>
      </c>
      <c r="D14224" s="9">
        <v>23</v>
      </c>
      <c r="E14224" s="30">
        <f t="shared" si="444"/>
        <v>42666</v>
      </c>
      <c r="F14224" s="32">
        <f t="shared" si="445"/>
        <v>297</v>
      </c>
      <c r="G14224" s="6">
        <v>0.22916666666666666</v>
      </c>
      <c r="H14224" s="2">
        <v>15.83741</v>
      </c>
      <c r="I14224" s="2">
        <v>101.33329999999999</v>
      </c>
      <c r="J14224" s="2">
        <v>94.640240000000006</v>
      </c>
      <c r="K14224" s="2">
        <v>2.6128070000000001</v>
      </c>
      <c r="L14224" s="2">
        <v>-0.26320369999999998</v>
      </c>
      <c r="M14224">
        <v>1.8700270000000001E-2</v>
      </c>
    </row>
    <row r="14225" spans="1:13" ht="15.6">
      <c r="A14225" s="12">
        <v>297</v>
      </c>
      <c r="B14225" s="9">
        <v>2016</v>
      </c>
      <c r="C14225" s="9">
        <v>10</v>
      </c>
      <c r="D14225" s="9">
        <v>23</v>
      </c>
      <c r="E14225" s="30">
        <f t="shared" si="444"/>
        <v>42666</v>
      </c>
      <c r="F14225" s="32">
        <f t="shared" si="445"/>
        <v>297</v>
      </c>
      <c r="G14225" s="6">
        <v>0.25</v>
      </c>
      <c r="H14225" s="2">
        <v>15.81218</v>
      </c>
      <c r="I14225" s="2">
        <v>101.3661</v>
      </c>
      <c r="J14225" s="2">
        <v>94.497020000000006</v>
      </c>
      <c r="K14225" s="2">
        <v>2.402936</v>
      </c>
      <c r="L14225" s="2">
        <v>-0.34025060000000001</v>
      </c>
      <c r="M14225">
        <v>0.37853910000000002</v>
      </c>
    </row>
    <row r="14226" spans="1:13" ht="15.6">
      <c r="A14226" s="12">
        <v>297</v>
      </c>
      <c r="B14226" s="9">
        <v>2016</v>
      </c>
      <c r="C14226" s="9">
        <v>10</v>
      </c>
      <c r="D14226" s="9">
        <v>23</v>
      </c>
      <c r="E14226" s="30">
        <f t="shared" si="444"/>
        <v>42666</v>
      </c>
      <c r="F14226" s="32">
        <f t="shared" si="445"/>
        <v>297</v>
      </c>
      <c r="G14226" s="6">
        <v>0.27083333333333331</v>
      </c>
      <c r="H14226" s="2">
        <v>15.711919999999999</v>
      </c>
      <c r="I14226" s="2">
        <v>101.39230000000001</v>
      </c>
      <c r="J14226" s="2">
        <v>94.615660000000005</v>
      </c>
      <c r="K14226" s="2">
        <v>3.3375140000000001</v>
      </c>
      <c r="L14226" s="2">
        <v>8.9261259999999995E-2</v>
      </c>
      <c r="M14226">
        <v>0.28419650000000002</v>
      </c>
    </row>
    <row r="14227" spans="1:13" ht="15.6">
      <c r="A14227" s="12">
        <v>297</v>
      </c>
      <c r="B14227" s="9">
        <v>2016</v>
      </c>
      <c r="C14227" s="9">
        <v>10</v>
      </c>
      <c r="D14227" s="9">
        <v>23</v>
      </c>
      <c r="E14227" s="30">
        <f t="shared" si="444"/>
        <v>42666</v>
      </c>
      <c r="F14227" s="32">
        <f t="shared" si="445"/>
        <v>297</v>
      </c>
      <c r="G14227" s="6">
        <v>0.29166666666666669</v>
      </c>
      <c r="H14227" s="2">
        <v>15.627129999999999</v>
      </c>
      <c r="I14227" s="2">
        <v>101.4329</v>
      </c>
      <c r="J14227" s="2">
        <v>94.811260000000004</v>
      </c>
      <c r="K14227" s="2">
        <v>3.2357740000000002</v>
      </c>
      <c r="L14227" s="2">
        <v>3.2355019999999999</v>
      </c>
      <c r="M14227">
        <v>0.69659550000000003</v>
      </c>
    </row>
    <row r="14228" spans="1:13" ht="15.6">
      <c r="A14228" s="12">
        <v>297</v>
      </c>
      <c r="B14228" s="9">
        <v>2016</v>
      </c>
      <c r="C14228" s="9">
        <v>10</v>
      </c>
      <c r="D14228" s="9">
        <v>23</v>
      </c>
      <c r="E14228" s="30">
        <f t="shared" si="444"/>
        <v>42666</v>
      </c>
      <c r="F14228" s="32">
        <f t="shared" si="445"/>
        <v>297</v>
      </c>
      <c r="G14228" s="6">
        <v>0.3125</v>
      </c>
      <c r="H14228" s="2">
        <v>15.538360000000001</v>
      </c>
      <c r="I14228" s="2">
        <v>101.4658</v>
      </c>
      <c r="J14228" s="2">
        <v>95.382490000000004</v>
      </c>
      <c r="K14228" s="2">
        <v>2.8500730000000001</v>
      </c>
      <c r="L14228" s="2">
        <v>10.2126</v>
      </c>
      <c r="M14228">
        <v>1.9772620000000001</v>
      </c>
    </row>
    <row r="14229" spans="1:13" ht="15.6">
      <c r="A14229" s="12">
        <v>297</v>
      </c>
      <c r="B14229" s="9">
        <v>2016</v>
      </c>
      <c r="C14229" s="9">
        <v>10</v>
      </c>
      <c r="D14229" s="9">
        <v>23</v>
      </c>
      <c r="E14229" s="30">
        <f t="shared" si="444"/>
        <v>42666</v>
      </c>
      <c r="F14229" s="32">
        <f t="shared" si="445"/>
        <v>297</v>
      </c>
      <c r="G14229" s="6">
        <v>0.33333333333333331</v>
      </c>
      <c r="H14229" s="2">
        <v>15.31026</v>
      </c>
      <c r="I14229" s="2">
        <v>101.5</v>
      </c>
      <c r="J14229" s="2">
        <v>97.049009999999996</v>
      </c>
      <c r="K14229" s="2">
        <v>3.058236</v>
      </c>
      <c r="L14229" s="2">
        <v>16.12838</v>
      </c>
      <c r="M14229">
        <v>2.80226</v>
      </c>
    </row>
    <row r="14230" spans="1:13" ht="15.6">
      <c r="A14230" s="12">
        <v>297</v>
      </c>
      <c r="B14230" s="9">
        <v>2016</v>
      </c>
      <c r="C14230" s="9">
        <v>10</v>
      </c>
      <c r="D14230" s="9">
        <v>23</v>
      </c>
      <c r="E14230" s="30">
        <f t="shared" si="444"/>
        <v>42666</v>
      </c>
      <c r="F14230" s="32">
        <f t="shared" si="445"/>
        <v>297</v>
      </c>
      <c r="G14230" s="6">
        <v>0.35416666666666669</v>
      </c>
      <c r="H14230" s="2">
        <v>15.249549999999999</v>
      </c>
      <c r="I14230" s="2">
        <v>101.5403</v>
      </c>
      <c r="J14230" s="2">
        <v>97.724130000000002</v>
      </c>
      <c r="K14230" s="2">
        <v>2.405459</v>
      </c>
      <c r="L14230" s="2">
        <v>19.154450000000001</v>
      </c>
      <c r="M14230">
        <v>3.2354319999999999</v>
      </c>
    </row>
    <row r="14231" spans="1:13" ht="15.6">
      <c r="A14231" s="12">
        <v>297</v>
      </c>
      <c r="B14231" s="9">
        <v>2016</v>
      </c>
      <c r="C14231" s="9">
        <v>10</v>
      </c>
      <c r="D14231" s="9">
        <v>23</v>
      </c>
      <c r="E14231" s="30">
        <f t="shared" si="444"/>
        <v>42666</v>
      </c>
      <c r="F14231" s="32">
        <f t="shared" si="445"/>
        <v>297</v>
      </c>
      <c r="G14231" s="6">
        <v>0.375</v>
      </c>
      <c r="H14231" s="2">
        <v>15.298220000000001</v>
      </c>
      <c r="I14231" s="2">
        <v>101.56789999999999</v>
      </c>
      <c r="J14231" s="2">
        <v>97.920590000000004</v>
      </c>
      <c r="K14231" s="2">
        <v>2.2338749999999998</v>
      </c>
      <c r="L14231" s="2">
        <v>30.77664</v>
      </c>
      <c r="M14231">
        <v>4.5976819999999998</v>
      </c>
    </row>
    <row r="14232" spans="1:13" ht="15.6">
      <c r="A14232" s="12">
        <v>297</v>
      </c>
      <c r="B14232" s="9">
        <v>2016</v>
      </c>
      <c r="C14232" s="9">
        <v>10</v>
      </c>
      <c r="D14232" s="9">
        <v>23</v>
      </c>
      <c r="E14232" s="30">
        <f t="shared" si="444"/>
        <v>42666</v>
      </c>
      <c r="F14232" s="32">
        <f t="shared" si="445"/>
        <v>297</v>
      </c>
      <c r="G14232" s="6">
        <v>0.39583333333333331</v>
      </c>
      <c r="H14232" s="2">
        <v>15.33577</v>
      </c>
      <c r="I14232" s="2">
        <v>101.5673</v>
      </c>
      <c r="J14232" s="2">
        <v>97.322199999999995</v>
      </c>
      <c r="K14232" s="2">
        <v>3.1057890000000001</v>
      </c>
      <c r="L14232" s="2">
        <v>51.49295</v>
      </c>
      <c r="M14232">
        <v>7.359172</v>
      </c>
    </row>
    <row r="14233" spans="1:13" ht="15.6">
      <c r="A14233" s="12">
        <v>297</v>
      </c>
      <c r="B14233" s="9">
        <v>2016</v>
      </c>
      <c r="C14233" s="9">
        <v>10</v>
      </c>
      <c r="D14233" s="9">
        <v>23</v>
      </c>
      <c r="E14233" s="30">
        <f t="shared" si="444"/>
        <v>42666</v>
      </c>
      <c r="F14233" s="32">
        <f t="shared" si="445"/>
        <v>297</v>
      </c>
      <c r="G14233" s="6">
        <v>0.41666666666666669</v>
      </c>
      <c r="H14233" s="2">
        <v>15.48089</v>
      </c>
      <c r="I14233" s="2">
        <v>101.5757</v>
      </c>
      <c r="J14233" s="2">
        <v>96.478570000000005</v>
      </c>
      <c r="K14233" s="2">
        <v>2.639856</v>
      </c>
      <c r="L14233" s="2">
        <v>68.855130000000003</v>
      </c>
      <c r="M14233">
        <v>9.2938150000000004</v>
      </c>
    </row>
    <row r="14234" spans="1:13" ht="15.6">
      <c r="A14234" s="12">
        <v>297</v>
      </c>
      <c r="B14234" s="9">
        <v>2016</v>
      </c>
      <c r="C14234" s="9">
        <v>10</v>
      </c>
      <c r="D14234" s="9">
        <v>23</v>
      </c>
      <c r="E14234" s="30">
        <f t="shared" si="444"/>
        <v>42666</v>
      </c>
      <c r="F14234" s="32">
        <f t="shared" si="445"/>
        <v>297</v>
      </c>
      <c r="G14234" s="6">
        <v>0.4375</v>
      </c>
      <c r="H14234" s="2">
        <v>15.603590000000001</v>
      </c>
      <c r="I14234" s="2">
        <v>101.5591</v>
      </c>
      <c r="J14234" s="2">
        <v>95.789990000000003</v>
      </c>
      <c r="K14234" s="2">
        <v>3.1156299999999999</v>
      </c>
      <c r="L14234" s="2">
        <v>71.294139999999999</v>
      </c>
      <c r="M14234">
        <v>9.0724280000000004</v>
      </c>
    </row>
    <row r="14235" spans="1:13" ht="15.6">
      <c r="A14235" s="12">
        <v>297</v>
      </c>
      <c r="B14235" s="9">
        <v>2016</v>
      </c>
      <c r="C14235" s="9">
        <v>10</v>
      </c>
      <c r="D14235" s="9">
        <v>23</v>
      </c>
      <c r="E14235" s="30">
        <f t="shared" si="444"/>
        <v>42666</v>
      </c>
      <c r="F14235" s="32">
        <f t="shared" si="445"/>
        <v>297</v>
      </c>
      <c r="G14235" s="6">
        <v>0.45833333333333331</v>
      </c>
      <c r="H14235" s="2">
        <v>15.6295</v>
      </c>
      <c r="I14235" s="2">
        <v>101.5513</v>
      </c>
      <c r="J14235" s="2">
        <v>95.166700000000006</v>
      </c>
      <c r="K14235" s="2">
        <v>3.4012259999999999</v>
      </c>
      <c r="L14235" s="2">
        <v>83.131</v>
      </c>
      <c r="M14235">
        <v>10.08887</v>
      </c>
    </row>
    <row r="14236" spans="1:13" ht="15.6">
      <c r="A14236" s="12">
        <v>297</v>
      </c>
      <c r="B14236" s="9">
        <v>2016</v>
      </c>
      <c r="C14236" s="9">
        <v>10</v>
      </c>
      <c r="D14236" s="9">
        <v>23</v>
      </c>
      <c r="E14236" s="30">
        <f t="shared" si="444"/>
        <v>42666</v>
      </c>
      <c r="F14236" s="32">
        <f t="shared" si="445"/>
        <v>297</v>
      </c>
      <c r="G14236" s="6">
        <v>0.47916666666666669</v>
      </c>
      <c r="H14236" s="2">
        <v>15.42656</v>
      </c>
      <c r="I14236" s="2">
        <v>101.52970000000001</v>
      </c>
      <c r="J14236" s="2">
        <v>95.145799999999994</v>
      </c>
      <c r="K14236" s="2">
        <v>3.8064879999999999</v>
      </c>
      <c r="L14236" s="2">
        <v>90.914150000000006</v>
      </c>
      <c r="M14236">
        <v>10.67112</v>
      </c>
    </row>
    <row r="14237" spans="1:13" ht="15.6">
      <c r="A14237" s="12">
        <v>297</v>
      </c>
      <c r="B14237" s="9">
        <v>2016</v>
      </c>
      <c r="C14237" s="9">
        <v>10</v>
      </c>
      <c r="D14237" s="9">
        <v>23</v>
      </c>
      <c r="E14237" s="30">
        <f t="shared" si="444"/>
        <v>42666</v>
      </c>
      <c r="F14237" s="32">
        <f t="shared" si="445"/>
        <v>297</v>
      </c>
      <c r="G14237" s="6">
        <v>0.5</v>
      </c>
      <c r="H14237" s="2">
        <v>15.13029</v>
      </c>
      <c r="I14237" s="2">
        <v>101.51600000000001</v>
      </c>
      <c r="J14237" s="2">
        <v>96.165940000000006</v>
      </c>
      <c r="K14237" s="2">
        <v>3.2056619999999998</v>
      </c>
      <c r="L14237" s="2">
        <v>92.165859999999995</v>
      </c>
      <c r="M14237">
        <v>10.70384</v>
      </c>
    </row>
    <row r="14238" spans="1:13" ht="15.6">
      <c r="A14238" s="12">
        <v>297</v>
      </c>
      <c r="B14238" s="9">
        <v>2016</v>
      </c>
      <c r="C14238" s="9">
        <v>10</v>
      </c>
      <c r="D14238" s="9">
        <v>23</v>
      </c>
      <c r="E14238" s="30">
        <f t="shared" si="444"/>
        <v>42666</v>
      </c>
      <c r="F14238" s="32">
        <f t="shared" si="445"/>
        <v>297</v>
      </c>
      <c r="G14238" s="6">
        <v>0.52083333333333337</v>
      </c>
      <c r="H14238" s="2">
        <v>15.229799999999999</v>
      </c>
      <c r="I14238" s="2">
        <v>101.4704</v>
      </c>
      <c r="J14238" s="2">
        <v>95.41534</v>
      </c>
      <c r="K14238" s="2">
        <v>2.9553950000000002</v>
      </c>
      <c r="L14238" s="2">
        <v>122.628</v>
      </c>
      <c r="M14238">
        <v>14.176069999999999</v>
      </c>
    </row>
    <row r="14239" spans="1:13" ht="15.6">
      <c r="A14239" s="12">
        <v>297</v>
      </c>
      <c r="B14239" s="9">
        <v>2016</v>
      </c>
      <c r="C14239" s="9">
        <v>10</v>
      </c>
      <c r="D14239" s="9">
        <v>23</v>
      </c>
      <c r="E14239" s="30">
        <f t="shared" si="444"/>
        <v>42666</v>
      </c>
      <c r="F14239" s="32">
        <f t="shared" si="445"/>
        <v>297</v>
      </c>
      <c r="G14239" s="6">
        <v>0.54166666666666663</v>
      </c>
      <c r="H14239" s="2">
        <v>15.362869999999999</v>
      </c>
      <c r="I14239" s="2">
        <v>101.4285</v>
      </c>
      <c r="J14239" s="2">
        <v>94.386870000000002</v>
      </c>
      <c r="K14239" s="2">
        <v>2.370431</v>
      </c>
      <c r="L14239" s="2">
        <v>117.9383</v>
      </c>
      <c r="M14239">
        <v>13.46027</v>
      </c>
    </row>
    <row r="14240" spans="1:13" ht="15.6">
      <c r="A14240" s="12">
        <v>297</v>
      </c>
      <c r="B14240" s="9">
        <v>2016</v>
      </c>
      <c r="C14240" s="9">
        <v>10</v>
      </c>
      <c r="D14240" s="9">
        <v>23</v>
      </c>
      <c r="E14240" s="30">
        <f t="shared" si="444"/>
        <v>42666</v>
      </c>
      <c r="F14240" s="32">
        <f t="shared" si="445"/>
        <v>297</v>
      </c>
      <c r="G14240" s="6">
        <v>0.5625</v>
      </c>
      <c r="H14240" s="2">
        <v>15.59083</v>
      </c>
      <c r="I14240" s="2">
        <v>101.4074</v>
      </c>
      <c r="J14240" s="2">
        <v>93.659220000000005</v>
      </c>
      <c r="K14240" s="2">
        <v>1.9654160000000001</v>
      </c>
      <c r="L14240" s="2">
        <v>98.529229999999998</v>
      </c>
      <c r="M14240">
        <v>10.999090000000001</v>
      </c>
    </row>
    <row r="14241" spans="1:13" ht="15.6">
      <c r="A14241" s="12">
        <v>297</v>
      </c>
      <c r="B14241" s="9">
        <v>2016</v>
      </c>
      <c r="C14241" s="9">
        <v>10</v>
      </c>
      <c r="D14241" s="9">
        <v>23</v>
      </c>
      <c r="E14241" s="30">
        <f t="shared" si="444"/>
        <v>42666</v>
      </c>
      <c r="F14241" s="32">
        <f t="shared" si="445"/>
        <v>297</v>
      </c>
      <c r="G14241" s="6">
        <v>0.58333333333333337</v>
      </c>
      <c r="H14241" s="2">
        <v>15.80476</v>
      </c>
      <c r="I14241" s="2">
        <v>101.4</v>
      </c>
      <c r="J14241" s="2">
        <v>92.848519999999994</v>
      </c>
      <c r="K14241" s="2">
        <v>2.4470540000000001</v>
      </c>
      <c r="L14241" s="2">
        <v>80.636300000000006</v>
      </c>
      <c r="M14241">
        <v>8.9643789999999992</v>
      </c>
    </row>
    <row r="14242" spans="1:13" ht="15.6">
      <c r="A14242" s="12">
        <v>297</v>
      </c>
      <c r="B14242" s="9">
        <v>2016</v>
      </c>
      <c r="C14242" s="9">
        <v>10</v>
      </c>
      <c r="D14242" s="9">
        <v>23</v>
      </c>
      <c r="E14242" s="30">
        <f t="shared" si="444"/>
        <v>42666</v>
      </c>
      <c r="F14242" s="32">
        <f t="shared" si="445"/>
        <v>297</v>
      </c>
      <c r="G14242" s="6">
        <v>0.60416666666666663</v>
      </c>
      <c r="H14242" s="2">
        <v>16.061859999999999</v>
      </c>
      <c r="I14242" s="2">
        <v>101.4011</v>
      </c>
      <c r="J14242" s="2">
        <v>91.972390000000004</v>
      </c>
      <c r="K14242" s="2">
        <v>2.4739620000000002</v>
      </c>
      <c r="L14242" s="2">
        <v>56.244450000000001</v>
      </c>
      <c r="M14242">
        <v>6.2913540000000001</v>
      </c>
    </row>
    <row r="14243" spans="1:13" ht="15.6">
      <c r="A14243" s="12">
        <v>297</v>
      </c>
      <c r="B14243" s="9">
        <v>2016</v>
      </c>
      <c r="C14243" s="9">
        <v>10</v>
      </c>
      <c r="D14243" s="9">
        <v>23</v>
      </c>
      <c r="E14243" s="30">
        <f t="shared" si="444"/>
        <v>42666</v>
      </c>
      <c r="F14243" s="32">
        <f t="shared" si="445"/>
        <v>297</v>
      </c>
      <c r="G14243" s="6">
        <v>0.625</v>
      </c>
      <c r="H14243" s="2">
        <v>16.172059999999998</v>
      </c>
      <c r="I14243" s="2">
        <v>101.3925</v>
      </c>
      <c r="J14243" s="2">
        <v>90.978549999999998</v>
      </c>
      <c r="K14243" s="2">
        <v>2.7978329999999998</v>
      </c>
      <c r="L14243" s="2">
        <v>56.555500000000002</v>
      </c>
      <c r="M14243">
        <v>6.4660390000000003</v>
      </c>
    </row>
    <row r="14244" spans="1:13" ht="15.6">
      <c r="A14244" s="12">
        <v>297</v>
      </c>
      <c r="B14244" s="9">
        <v>2016</v>
      </c>
      <c r="C14244" s="9">
        <v>10</v>
      </c>
      <c r="D14244" s="9">
        <v>23</v>
      </c>
      <c r="E14244" s="30">
        <f t="shared" si="444"/>
        <v>42666</v>
      </c>
      <c r="F14244" s="32">
        <f t="shared" si="445"/>
        <v>297</v>
      </c>
      <c r="G14244" s="6">
        <v>0.64583333333333337</v>
      </c>
      <c r="H14244" s="2">
        <v>16.100909999999999</v>
      </c>
      <c r="I14244" s="2">
        <v>101.4156</v>
      </c>
      <c r="J14244" s="2">
        <v>90.984020000000001</v>
      </c>
      <c r="K14244" s="2">
        <v>2.73888</v>
      </c>
      <c r="L14244" s="2">
        <v>38.14387</v>
      </c>
      <c r="M14244">
        <v>4.2053890000000003</v>
      </c>
    </row>
    <row r="14245" spans="1:13" ht="15.6">
      <c r="A14245" s="12">
        <v>297</v>
      </c>
      <c r="B14245" s="9">
        <v>2016</v>
      </c>
      <c r="C14245" s="9">
        <v>10</v>
      </c>
      <c r="D14245" s="9">
        <v>23</v>
      </c>
      <c r="E14245" s="30">
        <f t="shared" si="444"/>
        <v>42666</v>
      </c>
      <c r="F14245" s="32">
        <f t="shared" si="445"/>
        <v>297</v>
      </c>
      <c r="G14245" s="6">
        <v>0.66666666666666663</v>
      </c>
      <c r="H14245" s="2">
        <v>16.019400000000001</v>
      </c>
      <c r="I14245" s="2">
        <v>101.4336</v>
      </c>
      <c r="J14245" s="2">
        <v>91.606849999999994</v>
      </c>
      <c r="K14245" s="2">
        <v>2.9303080000000001</v>
      </c>
      <c r="L14245" s="2">
        <v>23.107959999999999</v>
      </c>
      <c r="M14245">
        <v>2.5871140000000001</v>
      </c>
    </row>
    <row r="14246" spans="1:13" ht="15.6">
      <c r="A14246" s="12">
        <v>297</v>
      </c>
      <c r="B14246" s="9">
        <v>2016</v>
      </c>
      <c r="C14246" s="9">
        <v>10</v>
      </c>
      <c r="D14246" s="9">
        <v>23</v>
      </c>
      <c r="E14246" s="30">
        <f t="shared" si="444"/>
        <v>42666</v>
      </c>
      <c r="F14246" s="32">
        <f t="shared" si="445"/>
        <v>297</v>
      </c>
      <c r="G14246" s="6">
        <v>0.6875</v>
      </c>
      <c r="H14246" s="2">
        <v>15.998089999999999</v>
      </c>
      <c r="I14246" s="2">
        <v>101.45350000000001</v>
      </c>
      <c r="J14246" s="2">
        <v>92.540520000000001</v>
      </c>
      <c r="K14246" s="2">
        <v>2.7167520000000001</v>
      </c>
      <c r="L14246" s="2">
        <v>11.160130000000001</v>
      </c>
      <c r="M14246">
        <v>1.416709</v>
      </c>
    </row>
    <row r="14247" spans="1:13" ht="15.6">
      <c r="A14247" s="12">
        <v>297</v>
      </c>
      <c r="B14247" s="9">
        <v>2016</v>
      </c>
      <c r="C14247" s="9">
        <v>10</v>
      </c>
      <c r="D14247" s="9">
        <v>23</v>
      </c>
      <c r="E14247" s="30">
        <f t="shared" si="444"/>
        <v>42666</v>
      </c>
      <c r="F14247" s="32">
        <f t="shared" si="445"/>
        <v>297</v>
      </c>
      <c r="G14247" s="6">
        <v>0.70833333333333337</v>
      </c>
      <c r="H14247" s="2">
        <v>15.581659999999999</v>
      </c>
      <c r="I14247" s="2">
        <v>101.482</v>
      </c>
      <c r="J14247" s="2">
        <v>94.915930000000003</v>
      </c>
      <c r="K14247" s="2">
        <v>2.4616859999999998</v>
      </c>
      <c r="L14247" s="2">
        <v>2.4422450000000002</v>
      </c>
      <c r="M14247">
        <v>0.94572449999999997</v>
      </c>
    </row>
    <row r="14248" spans="1:13" ht="15.6">
      <c r="A14248" s="12">
        <v>297</v>
      </c>
      <c r="B14248" s="9">
        <v>2016</v>
      </c>
      <c r="C14248" s="9">
        <v>10</v>
      </c>
      <c r="D14248" s="9">
        <v>23</v>
      </c>
      <c r="E14248" s="30">
        <f t="shared" si="444"/>
        <v>42666</v>
      </c>
      <c r="F14248" s="32">
        <f t="shared" si="445"/>
        <v>297</v>
      </c>
      <c r="G14248" s="6">
        <v>0.72916666666666663</v>
      </c>
      <c r="H14248" s="2">
        <v>15.2288</v>
      </c>
      <c r="I14248" s="2">
        <v>101.5063</v>
      </c>
      <c r="J14248" s="2">
        <v>97.344539999999995</v>
      </c>
      <c r="K14248" s="2">
        <v>2.5441400000000001</v>
      </c>
      <c r="L14248" s="2">
        <v>-7.161563E-2</v>
      </c>
      <c r="M14248">
        <v>0.70181059999999995</v>
      </c>
    </row>
    <row r="14249" spans="1:13" ht="15.6">
      <c r="A14249" s="12">
        <v>297</v>
      </c>
      <c r="B14249" s="9">
        <v>2016</v>
      </c>
      <c r="C14249" s="9">
        <v>10</v>
      </c>
      <c r="D14249" s="9">
        <v>23</v>
      </c>
      <c r="E14249" s="30">
        <f t="shared" si="444"/>
        <v>42666</v>
      </c>
      <c r="F14249" s="32">
        <f t="shared" si="445"/>
        <v>297</v>
      </c>
      <c r="G14249" s="6">
        <v>0.75</v>
      </c>
      <c r="H14249" s="2">
        <v>15.07973</v>
      </c>
      <c r="I14249" s="2">
        <v>101.50790000000001</v>
      </c>
      <c r="J14249" s="2">
        <v>98.294179999999997</v>
      </c>
      <c r="K14249" s="2">
        <v>2.562716</v>
      </c>
      <c r="L14249" s="2">
        <v>-0.5693549</v>
      </c>
      <c r="M14249">
        <v>0.70705399999999996</v>
      </c>
    </row>
    <row r="14250" spans="1:13" ht="15.6">
      <c r="A14250" s="12">
        <v>297</v>
      </c>
      <c r="B14250" s="9">
        <v>2016</v>
      </c>
      <c r="C14250" s="9">
        <v>10</v>
      </c>
      <c r="D14250" s="9">
        <v>23</v>
      </c>
      <c r="E14250" s="30">
        <f t="shared" si="444"/>
        <v>42666</v>
      </c>
      <c r="F14250" s="32">
        <f t="shared" si="445"/>
        <v>297</v>
      </c>
      <c r="G14250" s="6">
        <v>0.77083333333333337</v>
      </c>
      <c r="H14250" s="2">
        <v>15.05204</v>
      </c>
      <c r="I14250" s="2">
        <v>101.50839999999999</v>
      </c>
      <c r="J14250" s="2">
        <v>98.688100000000006</v>
      </c>
      <c r="K14250" s="2">
        <v>2.6646920000000001</v>
      </c>
      <c r="L14250" s="2">
        <v>-0.59566399999999997</v>
      </c>
      <c r="M14250">
        <v>0.79230449999999997</v>
      </c>
    </row>
    <row r="14251" spans="1:13" ht="15.6">
      <c r="A14251" s="12">
        <v>297</v>
      </c>
      <c r="B14251" s="9">
        <v>2016</v>
      </c>
      <c r="C14251" s="9">
        <v>10</v>
      </c>
      <c r="D14251" s="9">
        <v>23</v>
      </c>
      <c r="E14251" s="30">
        <f t="shared" si="444"/>
        <v>42666</v>
      </c>
      <c r="F14251" s="32">
        <f t="shared" si="445"/>
        <v>297</v>
      </c>
      <c r="G14251" s="6">
        <v>0.79166666666666663</v>
      </c>
      <c r="H14251" s="2">
        <v>15.03105</v>
      </c>
      <c r="I14251" s="2">
        <v>101.5278</v>
      </c>
      <c r="J14251" s="2">
        <v>98.808220000000006</v>
      </c>
      <c r="K14251" s="2">
        <v>2.3071820000000001</v>
      </c>
      <c r="L14251" s="2">
        <v>-0.6034775</v>
      </c>
      <c r="M14251">
        <v>1.0116620000000001</v>
      </c>
    </row>
    <row r="14252" spans="1:13" ht="15.6">
      <c r="A14252" s="12">
        <v>297</v>
      </c>
      <c r="B14252" s="9">
        <v>2016</v>
      </c>
      <c r="C14252" s="9">
        <v>10</v>
      </c>
      <c r="D14252" s="9">
        <v>23</v>
      </c>
      <c r="E14252" s="30">
        <f t="shared" si="444"/>
        <v>42666</v>
      </c>
      <c r="F14252" s="32">
        <f t="shared" si="445"/>
        <v>297</v>
      </c>
      <c r="G14252" s="6">
        <v>0.8125</v>
      </c>
      <c r="H14252" s="2">
        <v>15.12546</v>
      </c>
      <c r="I14252" s="2">
        <v>101.5532</v>
      </c>
      <c r="J14252" s="2">
        <v>98.806079999999994</v>
      </c>
      <c r="K14252" s="2">
        <v>1.8279030000000001</v>
      </c>
      <c r="L14252" s="2">
        <v>-0.54679390000000005</v>
      </c>
      <c r="M14252">
        <v>0.94932519999999998</v>
      </c>
    </row>
    <row r="14253" spans="1:13" ht="15.6">
      <c r="A14253" s="12">
        <v>297</v>
      </c>
      <c r="B14253" s="9">
        <v>2016</v>
      </c>
      <c r="C14253" s="9">
        <v>10</v>
      </c>
      <c r="D14253" s="9">
        <v>23</v>
      </c>
      <c r="E14253" s="30">
        <f t="shared" si="444"/>
        <v>42666</v>
      </c>
      <c r="F14253" s="32">
        <f t="shared" si="445"/>
        <v>297</v>
      </c>
      <c r="G14253" s="6">
        <v>0.83333333333333337</v>
      </c>
      <c r="H14253" s="2">
        <v>15.155709999999999</v>
      </c>
      <c r="I14253" s="2">
        <v>101.56780000000001</v>
      </c>
      <c r="J14253" s="2">
        <v>98.829279999999997</v>
      </c>
      <c r="K14253" s="2">
        <v>2.1633580000000001</v>
      </c>
      <c r="L14253" s="2">
        <v>-0.57292909999999997</v>
      </c>
      <c r="M14253">
        <v>0.98268310000000003</v>
      </c>
    </row>
    <row r="14254" spans="1:13" ht="15.6">
      <c r="A14254" s="12">
        <v>297</v>
      </c>
      <c r="B14254" s="9">
        <v>2016</v>
      </c>
      <c r="C14254" s="9">
        <v>10</v>
      </c>
      <c r="D14254" s="9">
        <v>23</v>
      </c>
      <c r="E14254" s="30">
        <f t="shared" si="444"/>
        <v>42666</v>
      </c>
      <c r="F14254" s="32">
        <f t="shared" si="445"/>
        <v>297</v>
      </c>
      <c r="G14254" s="6">
        <v>0.85416666666666663</v>
      </c>
      <c r="H14254" s="2">
        <v>15.204050000000001</v>
      </c>
      <c r="I14254" s="2">
        <v>101.5873</v>
      </c>
      <c r="J14254" s="2">
        <v>98.856899999999996</v>
      </c>
      <c r="K14254" s="2">
        <v>2.3344049999999998</v>
      </c>
      <c r="L14254" s="2">
        <v>-0.50029409999999996</v>
      </c>
      <c r="M14254">
        <v>0.8767144</v>
      </c>
    </row>
    <row r="14255" spans="1:13" ht="15.6">
      <c r="A14255" s="12">
        <v>297</v>
      </c>
      <c r="B14255" s="9">
        <v>2016</v>
      </c>
      <c r="C14255" s="9">
        <v>10</v>
      </c>
      <c r="D14255" s="9">
        <v>23</v>
      </c>
      <c r="E14255" s="30">
        <f t="shared" si="444"/>
        <v>42666</v>
      </c>
      <c r="F14255" s="32">
        <f t="shared" si="445"/>
        <v>297</v>
      </c>
      <c r="G14255" s="6">
        <v>0.875</v>
      </c>
      <c r="H14255" s="2">
        <v>15.135820000000001</v>
      </c>
      <c r="I14255" s="2">
        <v>101.58410000000001</v>
      </c>
      <c r="J14255" s="2">
        <v>98.916929999999994</v>
      </c>
      <c r="K14255" s="2">
        <v>3.0111430000000001</v>
      </c>
      <c r="L14255" s="2">
        <v>-0.58209230000000001</v>
      </c>
      <c r="M14255">
        <v>0.85902469999999997</v>
      </c>
    </row>
    <row r="14256" spans="1:13" ht="15.6">
      <c r="A14256" s="12">
        <v>297</v>
      </c>
      <c r="B14256" s="9">
        <v>2016</v>
      </c>
      <c r="C14256" s="9">
        <v>10</v>
      </c>
      <c r="D14256" s="9">
        <v>23</v>
      </c>
      <c r="E14256" s="30">
        <f t="shared" si="444"/>
        <v>42666</v>
      </c>
      <c r="F14256" s="32">
        <f t="shared" si="445"/>
        <v>297</v>
      </c>
      <c r="G14256" s="6">
        <v>0.89583333333333337</v>
      </c>
      <c r="H14256" s="2">
        <v>14.979329999999999</v>
      </c>
      <c r="I14256" s="2">
        <v>101.58410000000001</v>
      </c>
      <c r="J14256" s="2">
        <v>98.893900000000002</v>
      </c>
      <c r="K14256" s="2">
        <v>2.9012470000000001</v>
      </c>
      <c r="L14256" s="2">
        <v>-0.7132735</v>
      </c>
      <c r="M14256">
        <v>0.95656589999999997</v>
      </c>
    </row>
    <row r="14257" spans="1:13" ht="15.6">
      <c r="A14257" s="12">
        <v>297</v>
      </c>
      <c r="B14257" s="9">
        <v>2016</v>
      </c>
      <c r="C14257" s="9">
        <v>10</v>
      </c>
      <c r="D14257" s="9">
        <v>23</v>
      </c>
      <c r="E14257" s="30">
        <f t="shared" si="444"/>
        <v>42666</v>
      </c>
      <c r="F14257" s="32">
        <f t="shared" si="445"/>
        <v>297</v>
      </c>
      <c r="G14257" s="6">
        <v>0.91666666666666663</v>
      </c>
      <c r="H14257" s="2">
        <v>14.66947</v>
      </c>
      <c r="I14257" s="2">
        <v>101.59350000000001</v>
      </c>
      <c r="J14257" s="2">
        <v>98.786640000000006</v>
      </c>
      <c r="K14257" s="2">
        <v>2.519336</v>
      </c>
      <c r="L14257" s="2">
        <v>-0.7192212</v>
      </c>
      <c r="M14257">
        <v>1.0082979999999999</v>
      </c>
    </row>
    <row r="14258" spans="1:13" ht="15.6">
      <c r="A14258" s="12">
        <v>297</v>
      </c>
      <c r="B14258" s="9">
        <v>2016</v>
      </c>
      <c r="C14258" s="9">
        <v>10</v>
      </c>
      <c r="D14258" s="9">
        <v>23</v>
      </c>
      <c r="E14258" s="30">
        <f t="shared" si="444"/>
        <v>42666</v>
      </c>
      <c r="F14258" s="32">
        <f t="shared" si="445"/>
        <v>297</v>
      </c>
      <c r="G14258" s="6">
        <v>0.9375</v>
      </c>
      <c r="H14258" s="2">
        <v>14.74713</v>
      </c>
      <c r="I14258" s="2">
        <v>101.5962</v>
      </c>
      <c r="J14258" s="2">
        <v>98.747690000000006</v>
      </c>
      <c r="K14258" s="2">
        <v>1.8287089999999999</v>
      </c>
      <c r="L14258" s="2">
        <v>-0.50760289999999997</v>
      </c>
      <c r="M14258">
        <v>1.0517780000000001</v>
      </c>
    </row>
    <row r="14259" spans="1:13" ht="15.6">
      <c r="A14259" s="12">
        <v>297</v>
      </c>
      <c r="B14259" s="9">
        <v>2016</v>
      </c>
      <c r="C14259" s="9">
        <v>10</v>
      </c>
      <c r="D14259" s="9">
        <v>23</v>
      </c>
      <c r="E14259" s="30">
        <f t="shared" si="444"/>
        <v>42666</v>
      </c>
      <c r="F14259" s="32">
        <f t="shared" si="445"/>
        <v>297</v>
      </c>
      <c r="G14259" s="6">
        <v>0.95833333333333337</v>
      </c>
      <c r="H14259" s="2">
        <v>14.83652</v>
      </c>
      <c r="I14259" s="2">
        <v>101.6007</v>
      </c>
      <c r="J14259" s="2">
        <v>98.693370000000002</v>
      </c>
      <c r="K14259" s="2">
        <v>1.9535309999999999</v>
      </c>
      <c r="L14259" s="2">
        <v>-0.55461260000000001</v>
      </c>
      <c r="M14259">
        <v>1.022464</v>
      </c>
    </row>
    <row r="14260" spans="1:13" ht="15.6">
      <c r="A14260" s="12">
        <v>297</v>
      </c>
      <c r="B14260" s="9">
        <v>2016</v>
      </c>
      <c r="C14260" s="9">
        <v>10</v>
      </c>
      <c r="D14260" s="9">
        <v>23</v>
      </c>
      <c r="E14260" s="30">
        <f t="shared" si="444"/>
        <v>42666</v>
      </c>
      <c r="F14260" s="32">
        <f t="shared" si="445"/>
        <v>297</v>
      </c>
      <c r="G14260" s="6">
        <v>0.97916666666666663</v>
      </c>
      <c r="H14260" s="2">
        <v>14.871119999999999</v>
      </c>
      <c r="I14260" s="2">
        <v>101.57040000000001</v>
      </c>
      <c r="J14260" s="2">
        <v>98.662139999999994</v>
      </c>
      <c r="K14260" s="2">
        <v>1.5513749999999999</v>
      </c>
      <c r="L14260" s="2">
        <v>-0.51405109999999998</v>
      </c>
      <c r="M14260">
        <v>0.99500069999999996</v>
      </c>
    </row>
    <row r="14261" spans="1:13" ht="15.6">
      <c r="A14261" s="12">
        <v>298</v>
      </c>
      <c r="B14261" s="9">
        <v>2016</v>
      </c>
      <c r="C14261" s="9">
        <v>10</v>
      </c>
      <c r="D14261" s="9">
        <v>23</v>
      </c>
      <c r="E14261" s="30">
        <f t="shared" si="444"/>
        <v>42666</v>
      </c>
      <c r="F14261" s="32">
        <f t="shared" si="445"/>
        <v>297</v>
      </c>
      <c r="G14261" s="6">
        <v>0</v>
      </c>
      <c r="H14261" s="2">
        <v>14.891159999999999</v>
      </c>
      <c r="I14261" s="2">
        <v>101.55370000000001</v>
      </c>
      <c r="J14261" s="2">
        <v>98.684520000000006</v>
      </c>
      <c r="K14261" s="2">
        <v>1.7203809999999999</v>
      </c>
      <c r="L14261" s="2">
        <v>-0.54781979999999997</v>
      </c>
      <c r="M14261">
        <v>0.9385561</v>
      </c>
    </row>
    <row r="14262" spans="1:13" ht="15.6">
      <c r="A14262" s="12">
        <v>298</v>
      </c>
      <c r="B14262" s="9">
        <v>2016</v>
      </c>
      <c r="C14262" s="9">
        <v>10</v>
      </c>
      <c r="D14262" s="9">
        <v>24</v>
      </c>
      <c r="E14262" s="30">
        <f t="shared" si="444"/>
        <v>42667</v>
      </c>
      <c r="F14262" s="32">
        <f t="shared" si="445"/>
        <v>298</v>
      </c>
      <c r="G14262" s="6">
        <v>2.0833333333333332E-2</v>
      </c>
      <c r="H14262" s="2">
        <v>14.805490000000001</v>
      </c>
      <c r="I14262" s="2">
        <v>101.5517</v>
      </c>
      <c r="J14262" s="2">
        <v>98.704980000000006</v>
      </c>
      <c r="K14262" s="2">
        <v>2.0342470000000001</v>
      </c>
      <c r="L14262" s="2">
        <v>-0.62588860000000002</v>
      </c>
      <c r="M14262">
        <v>1.0386329999999999</v>
      </c>
    </row>
    <row r="14263" spans="1:13" ht="15.6">
      <c r="A14263" s="12">
        <v>298</v>
      </c>
      <c r="B14263" s="9">
        <v>2016</v>
      </c>
      <c r="C14263" s="9">
        <v>10</v>
      </c>
      <c r="D14263" s="9">
        <v>24</v>
      </c>
      <c r="E14263" s="30">
        <f t="shared" si="444"/>
        <v>42667</v>
      </c>
      <c r="F14263" s="32">
        <f t="shared" si="445"/>
        <v>298</v>
      </c>
      <c r="G14263" s="6">
        <v>4.1666666666666664E-2</v>
      </c>
      <c r="H14263" s="2">
        <v>14.78162</v>
      </c>
      <c r="I14263" s="2">
        <v>101.5292</v>
      </c>
      <c r="J14263" s="2">
        <v>98.632949999999994</v>
      </c>
      <c r="K14263" s="2">
        <v>2.3344909999999999</v>
      </c>
      <c r="L14263" s="2">
        <v>-0.57446620000000004</v>
      </c>
      <c r="M14263">
        <v>1.0854680000000001</v>
      </c>
    </row>
    <row r="14264" spans="1:13" ht="15.6">
      <c r="A14264" s="12">
        <v>298</v>
      </c>
      <c r="B14264" s="9">
        <v>2016</v>
      </c>
      <c r="C14264" s="9">
        <v>10</v>
      </c>
      <c r="D14264" s="9">
        <v>24</v>
      </c>
      <c r="E14264" s="30">
        <f t="shared" si="444"/>
        <v>42667</v>
      </c>
      <c r="F14264" s="32">
        <f t="shared" si="445"/>
        <v>298</v>
      </c>
      <c r="G14264" s="6">
        <v>6.25E-2</v>
      </c>
      <c r="H14264" s="2">
        <v>14.808669999999999</v>
      </c>
      <c r="I14264" s="2">
        <v>101.50109999999999</v>
      </c>
      <c r="J14264" s="2">
        <v>98.5154</v>
      </c>
      <c r="K14264" s="2">
        <v>2.2616800000000001</v>
      </c>
      <c r="L14264" s="2">
        <v>-0.62198200000000003</v>
      </c>
      <c r="M14264">
        <v>1.1818280000000001</v>
      </c>
    </row>
    <row r="14265" spans="1:13" ht="15.6">
      <c r="A14265" s="12">
        <v>298</v>
      </c>
      <c r="B14265" s="9">
        <v>2016</v>
      </c>
      <c r="C14265" s="9">
        <v>10</v>
      </c>
      <c r="D14265" s="9">
        <v>24</v>
      </c>
      <c r="E14265" s="30">
        <f t="shared" si="444"/>
        <v>42667</v>
      </c>
      <c r="F14265" s="32">
        <f t="shared" si="445"/>
        <v>298</v>
      </c>
      <c r="G14265" s="6">
        <v>8.3333333333333329E-2</v>
      </c>
      <c r="H14265" s="2">
        <v>14.85787</v>
      </c>
      <c r="I14265" s="2">
        <v>101.47799999999999</v>
      </c>
      <c r="J14265" s="2">
        <v>98.080799999999996</v>
      </c>
      <c r="K14265" s="2">
        <v>1.700061</v>
      </c>
      <c r="L14265" s="2">
        <v>-0.15358559999999999</v>
      </c>
      <c r="M14265">
        <v>1.421054</v>
      </c>
    </row>
    <row r="14266" spans="1:13" ht="15.6">
      <c r="A14266" s="12">
        <v>298</v>
      </c>
      <c r="B14266" s="9">
        <v>2016</v>
      </c>
      <c r="C14266" s="9">
        <v>10</v>
      </c>
      <c r="D14266" s="9">
        <v>24</v>
      </c>
      <c r="E14266" s="30">
        <f t="shared" si="444"/>
        <v>42667</v>
      </c>
      <c r="F14266" s="32">
        <f t="shared" si="445"/>
        <v>298</v>
      </c>
      <c r="G14266" s="6">
        <v>0.10416666666666667</v>
      </c>
      <c r="H14266" s="2">
        <v>14.971959999999999</v>
      </c>
      <c r="I14266" s="2">
        <v>101.45229999999999</v>
      </c>
      <c r="J14266" s="2">
        <v>97.037189999999995</v>
      </c>
      <c r="K14266" s="2">
        <v>1.7202729999999999</v>
      </c>
      <c r="L14266" s="2">
        <v>0.51523669999999999</v>
      </c>
      <c r="M14266">
        <v>1.544721</v>
      </c>
    </row>
    <row r="14267" spans="1:13" ht="15.6">
      <c r="A14267" s="12">
        <v>298</v>
      </c>
      <c r="B14267" s="9">
        <v>2016</v>
      </c>
      <c r="C14267" s="9">
        <v>10</v>
      </c>
      <c r="D14267" s="9">
        <v>24</v>
      </c>
      <c r="E14267" s="30">
        <f t="shared" si="444"/>
        <v>42667</v>
      </c>
      <c r="F14267" s="32">
        <f t="shared" si="445"/>
        <v>298</v>
      </c>
      <c r="G14267" s="6">
        <v>0.125</v>
      </c>
      <c r="H14267" s="2">
        <v>15.00404</v>
      </c>
      <c r="I14267" s="2">
        <v>101.4515</v>
      </c>
      <c r="J14267" s="2">
        <v>96.091229999999996</v>
      </c>
      <c r="K14267" s="2">
        <v>1.9398850000000001</v>
      </c>
      <c r="L14267" s="2">
        <v>0.34926069999999998</v>
      </c>
      <c r="M14267">
        <v>1.5233190000000001</v>
      </c>
    </row>
    <row r="14268" spans="1:13" ht="15.6">
      <c r="A14268" s="12">
        <v>298</v>
      </c>
      <c r="B14268" s="9">
        <v>2016</v>
      </c>
      <c r="C14268" s="9">
        <v>10</v>
      </c>
      <c r="D14268" s="9">
        <v>24</v>
      </c>
      <c r="E14268" s="30">
        <f t="shared" si="444"/>
        <v>42667</v>
      </c>
      <c r="F14268" s="32">
        <f t="shared" si="445"/>
        <v>298</v>
      </c>
      <c r="G14268" s="6">
        <v>0.14583333333333334</v>
      </c>
      <c r="H14268" s="2">
        <v>14.95135</v>
      </c>
      <c r="I14268" s="2">
        <v>101.4477</v>
      </c>
      <c r="J14268" s="2">
        <v>95.795439999999999</v>
      </c>
      <c r="K14268" s="2">
        <v>1.9171800000000001</v>
      </c>
      <c r="L14268" s="2">
        <v>-0.61943170000000003</v>
      </c>
      <c r="M14268">
        <v>1.6114189999999999</v>
      </c>
    </row>
    <row r="14269" spans="1:13" ht="15.6">
      <c r="A14269" s="12">
        <v>298</v>
      </c>
      <c r="B14269" s="9">
        <v>2016</v>
      </c>
      <c r="C14269" s="9">
        <v>10</v>
      </c>
      <c r="D14269" s="9">
        <v>24</v>
      </c>
      <c r="E14269" s="30">
        <f t="shared" si="444"/>
        <v>42667</v>
      </c>
      <c r="F14269" s="32">
        <f t="shared" si="445"/>
        <v>298</v>
      </c>
      <c r="G14269" s="6">
        <v>0.16666666666666666</v>
      </c>
      <c r="H14269" s="2">
        <v>14.978160000000001</v>
      </c>
      <c r="I14269" s="2">
        <v>101.4402</v>
      </c>
      <c r="J14269" s="2">
        <v>96.271870000000007</v>
      </c>
      <c r="K14269" s="2">
        <v>1.091143</v>
      </c>
      <c r="L14269" s="2">
        <v>-0.47467759999999998</v>
      </c>
      <c r="M14269">
        <v>1.3755790000000001</v>
      </c>
    </row>
    <row r="14270" spans="1:13" ht="15.6">
      <c r="A14270" s="12">
        <v>298</v>
      </c>
      <c r="B14270" s="9">
        <v>2016</v>
      </c>
      <c r="C14270" s="9">
        <v>10</v>
      </c>
      <c r="D14270" s="9">
        <v>24</v>
      </c>
      <c r="E14270" s="30">
        <f t="shared" si="444"/>
        <v>42667</v>
      </c>
      <c r="F14270" s="32">
        <f t="shared" si="445"/>
        <v>298</v>
      </c>
      <c r="G14270" s="6">
        <v>0.1875</v>
      </c>
      <c r="H14270" s="2">
        <v>14.98386</v>
      </c>
      <c r="I14270" s="2">
        <v>101.4482</v>
      </c>
      <c r="J14270" s="2">
        <v>96.759860000000003</v>
      </c>
      <c r="K14270" s="2">
        <v>1.786564</v>
      </c>
      <c r="L14270" s="2">
        <v>-0.58889069999999999</v>
      </c>
      <c r="M14270">
        <v>1.3868640000000001</v>
      </c>
    </row>
    <row r="14271" spans="1:13" ht="15.6">
      <c r="A14271" s="12">
        <v>298</v>
      </c>
      <c r="B14271" s="9">
        <v>2016</v>
      </c>
      <c r="C14271" s="9">
        <v>10</v>
      </c>
      <c r="D14271" s="9">
        <v>24</v>
      </c>
      <c r="E14271" s="30">
        <f t="shared" si="444"/>
        <v>42667</v>
      </c>
      <c r="F14271" s="32">
        <f t="shared" si="445"/>
        <v>298</v>
      </c>
      <c r="G14271" s="6">
        <v>0.20833333333333334</v>
      </c>
      <c r="H14271" s="2">
        <v>14.85576</v>
      </c>
      <c r="I14271" s="2">
        <v>101.4473</v>
      </c>
      <c r="J14271" s="2">
        <v>97.047749999999994</v>
      </c>
      <c r="K14271" s="2">
        <v>2.0580910000000001</v>
      </c>
      <c r="L14271" s="2">
        <v>-0.64625080000000001</v>
      </c>
      <c r="M14271">
        <v>1.1750910000000001</v>
      </c>
    </row>
    <row r="14272" spans="1:13" ht="15.6">
      <c r="A14272" s="12">
        <v>298</v>
      </c>
      <c r="B14272" s="9">
        <v>2016</v>
      </c>
      <c r="C14272" s="9">
        <v>10</v>
      </c>
      <c r="D14272" s="9">
        <v>24</v>
      </c>
      <c r="E14272" s="30">
        <f t="shared" si="444"/>
        <v>42667</v>
      </c>
      <c r="F14272" s="32">
        <f t="shared" si="445"/>
        <v>298</v>
      </c>
      <c r="G14272" s="6">
        <v>0.22916666666666666</v>
      </c>
      <c r="H14272" s="2">
        <v>14.7944</v>
      </c>
      <c r="I14272" s="2">
        <v>101.4646</v>
      </c>
      <c r="J14272" s="2">
        <v>97.847729999999999</v>
      </c>
      <c r="K14272" s="2">
        <v>1.8790469999999999</v>
      </c>
      <c r="L14272" s="2">
        <v>-0.51710610000000001</v>
      </c>
      <c r="M14272">
        <v>0.93923670000000004</v>
      </c>
    </row>
    <row r="14273" spans="1:13" ht="15.6">
      <c r="A14273" s="12">
        <v>298</v>
      </c>
      <c r="B14273" s="9">
        <v>2016</v>
      </c>
      <c r="C14273" s="9">
        <v>10</v>
      </c>
      <c r="D14273" s="9">
        <v>24</v>
      </c>
      <c r="E14273" s="30">
        <f t="shared" si="444"/>
        <v>42667</v>
      </c>
      <c r="F14273" s="32">
        <f t="shared" si="445"/>
        <v>298</v>
      </c>
      <c r="G14273" s="6">
        <v>0.25</v>
      </c>
      <c r="H14273" s="2">
        <v>14.70731</v>
      </c>
      <c r="I14273" s="2">
        <v>101.473</v>
      </c>
      <c r="J14273" s="2">
        <v>98.141459999999995</v>
      </c>
      <c r="K14273" s="2">
        <v>2.0162559999999998</v>
      </c>
      <c r="L14273" s="2">
        <v>-0.3889765</v>
      </c>
      <c r="M14273">
        <v>1.1034999999999999</v>
      </c>
    </row>
    <row r="14274" spans="1:13" ht="15.6">
      <c r="A14274" s="12">
        <v>298</v>
      </c>
      <c r="B14274" s="9">
        <v>2016</v>
      </c>
      <c r="C14274" s="9">
        <v>10</v>
      </c>
      <c r="D14274" s="9">
        <v>24</v>
      </c>
      <c r="E14274" s="30">
        <f t="shared" si="444"/>
        <v>42667</v>
      </c>
      <c r="F14274" s="32">
        <f t="shared" si="445"/>
        <v>298</v>
      </c>
      <c r="G14274" s="6">
        <v>0.27083333333333331</v>
      </c>
      <c r="H14274" s="2">
        <v>14.77229</v>
      </c>
      <c r="I14274" s="2">
        <v>101.476</v>
      </c>
      <c r="J14274" s="2">
        <v>98.074219999999997</v>
      </c>
      <c r="K14274" s="2">
        <v>1.774929</v>
      </c>
      <c r="L14274" s="2">
        <v>0.30004779999999998</v>
      </c>
      <c r="M14274">
        <v>1.1781280000000001</v>
      </c>
    </row>
    <row r="14275" spans="1:13" ht="15.6">
      <c r="A14275" s="12">
        <v>298</v>
      </c>
      <c r="B14275" s="9">
        <v>2016</v>
      </c>
      <c r="C14275" s="9">
        <v>10</v>
      </c>
      <c r="D14275" s="9">
        <v>24</v>
      </c>
      <c r="E14275" s="30">
        <f t="shared" si="444"/>
        <v>42667</v>
      </c>
      <c r="F14275" s="32">
        <f t="shared" si="445"/>
        <v>298</v>
      </c>
      <c r="G14275" s="6">
        <v>0.29166666666666669</v>
      </c>
      <c r="H14275" s="2">
        <v>14.7767</v>
      </c>
      <c r="I14275" s="2">
        <v>101.4961</v>
      </c>
      <c r="J14275" s="2">
        <v>97.979690000000005</v>
      </c>
      <c r="K14275" s="2">
        <v>1.78331</v>
      </c>
      <c r="L14275" s="2">
        <v>5.2255240000000001</v>
      </c>
      <c r="M14275">
        <v>1.8496589999999999</v>
      </c>
    </row>
    <row r="14276" spans="1:13" ht="15.6">
      <c r="A14276" s="12">
        <v>298</v>
      </c>
      <c r="B14276" s="9">
        <v>2016</v>
      </c>
      <c r="C14276" s="9">
        <v>10</v>
      </c>
      <c r="D14276" s="9">
        <v>24</v>
      </c>
      <c r="E14276" s="30">
        <f t="shared" si="444"/>
        <v>42667</v>
      </c>
      <c r="F14276" s="32">
        <f t="shared" si="445"/>
        <v>298</v>
      </c>
      <c r="G14276" s="6">
        <v>0.3125</v>
      </c>
      <c r="H14276" s="2">
        <v>14.74076</v>
      </c>
      <c r="I14276" s="2">
        <v>101.49039999999999</v>
      </c>
      <c r="J14276" s="2">
        <v>98.052419999999998</v>
      </c>
      <c r="K14276" s="2">
        <v>1.739743</v>
      </c>
      <c r="L14276" s="2">
        <v>12.502330000000001</v>
      </c>
      <c r="M14276">
        <v>2.494405</v>
      </c>
    </row>
    <row r="14277" spans="1:13" ht="15.6">
      <c r="A14277" s="12">
        <v>298</v>
      </c>
      <c r="B14277" s="9">
        <v>2016</v>
      </c>
      <c r="C14277" s="9">
        <v>10</v>
      </c>
      <c r="D14277" s="9">
        <v>24</v>
      </c>
      <c r="E14277" s="30">
        <f t="shared" si="444"/>
        <v>42667</v>
      </c>
      <c r="F14277" s="32">
        <f t="shared" si="445"/>
        <v>298</v>
      </c>
      <c r="G14277" s="6">
        <v>0.33333333333333331</v>
      </c>
      <c r="H14277" s="2">
        <v>14.84834</v>
      </c>
      <c r="I14277" s="2">
        <v>101.496</v>
      </c>
      <c r="J14277" s="2">
        <v>98.192120000000003</v>
      </c>
      <c r="K14277" s="2">
        <v>1.6272359999999999</v>
      </c>
      <c r="L14277" s="2">
        <v>28.399339999999999</v>
      </c>
      <c r="M14277">
        <v>4.3998270000000002</v>
      </c>
    </row>
    <row r="14278" spans="1:13" ht="15.6">
      <c r="A14278" s="12">
        <v>298</v>
      </c>
      <c r="B14278" s="9">
        <v>2016</v>
      </c>
      <c r="C14278" s="9">
        <v>10</v>
      </c>
      <c r="D14278" s="9">
        <v>24</v>
      </c>
      <c r="E14278" s="30">
        <f t="shared" ref="E14278:E14341" si="446">DATE(B14278,C14278,D14278)</f>
        <v>42667</v>
      </c>
      <c r="F14278" s="32">
        <f t="shared" ref="F14278:F14341" si="447">E14278-DATE(YEAR(E14278),1,0)</f>
        <v>298</v>
      </c>
      <c r="G14278" s="6">
        <v>0.35416666666666669</v>
      </c>
      <c r="H14278" s="2">
        <v>14.76754</v>
      </c>
      <c r="I14278" s="2">
        <v>101.5074</v>
      </c>
      <c r="J14278" s="2">
        <v>98.189490000000006</v>
      </c>
      <c r="K14278" s="2">
        <v>2.1098910000000002</v>
      </c>
      <c r="L14278" s="2">
        <v>22.01257</v>
      </c>
      <c r="M14278">
        <v>3.4130419999999999</v>
      </c>
    </row>
    <row r="14279" spans="1:13" ht="15.6">
      <c r="A14279" s="12">
        <v>298</v>
      </c>
      <c r="B14279" s="9">
        <v>2016</v>
      </c>
      <c r="C14279" s="9">
        <v>10</v>
      </c>
      <c r="D14279" s="9">
        <v>24</v>
      </c>
      <c r="E14279" s="30">
        <f t="shared" si="446"/>
        <v>42667</v>
      </c>
      <c r="F14279" s="32">
        <f t="shared" si="447"/>
        <v>298</v>
      </c>
      <c r="G14279" s="6">
        <v>0.375</v>
      </c>
      <c r="H14279" s="2">
        <v>14.75305</v>
      </c>
      <c r="I14279" s="2">
        <v>101.50369999999999</v>
      </c>
      <c r="J14279" s="2">
        <v>98.270229999999998</v>
      </c>
      <c r="K14279" s="2">
        <v>1.703514</v>
      </c>
      <c r="L14279" s="2">
        <v>53.223370000000003</v>
      </c>
      <c r="M14279">
        <v>7.1859019999999996</v>
      </c>
    </row>
    <row r="14280" spans="1:13" ht="15.6">
      <c r="A14280" s="12">
        <v>298</v>
      </c>
      <c r="B14280" s="9">
        <v>2016</v>
      </c>
      <c r="C14280" s="9">
        <v>10</v>
      </c>
      <c r="D14280" s="9">
        <v>24</v>
      </c>
      <c r="E14280" s="30">
        <f t="shared" si="446"/>
        <v>42667</v>
      </c>
      <c r="F14280" s="32">
        <f t="shared" si="447"/>
        <v>298</v>
      </c>
      <c r="G14280" s="6">
        <v>0.39583333333333331</v>
      </c>
      <c r="H14280" s="2">
        <v>14.89945</v>
      </c>
      <c r="I14280" s="2">
        <v>101.503</v>
      </c>
      <c r="J14280" s="2">
        <v>98.172439999999995</v>
      </c>
      <c r="K14280" s="2">
        <v>1.329623</v>
      </c>
      <c r="L14280" s="2">
        <v>53.156390000000002</v>
      </c>
      <c r="M14280">
        <v>7.072317</v>
      </c>
    </row>
    <row r="14281" spans="1:13" ht="15.6">
      <c r="A14281" s="12">
        <v>298</v>
      </c>
      <c r="B14281" s="9">
        <v>2016</v>
      </c>
      <c r="C14281" s="9">
        <v>10</v>
      </c>
      <c r="D14281" s="9">
        <v>24</v>
      </c>
      <c r="E14281" s="30">
        <f t="shared" si="446"/>
        <v>42667</v>
      </c>
      <c r="F14281" s="32">
        <f t="shared" si="447"/>
        <v>298</v>
      </c>
      <c r="G14281" s="6">
        <v>0.41666666666666669</v>
      </c>
      <c r="H14281" s="2">
        <v>15.05503</v>
      </c>
      <c r="I14281" s="2">
        <v>101.48309999999999</v>
      </c>
      <c r="J14281" s="2">
        <v>97.962040000000002</v>
      </c>
      <c r="K14281" s="2">
        <v>1.095059</v>
      </c>
      <c r="L14281" s="2">
        <v>56.559350000000002</v>
      </c>
      <c r="M14281">
        <v>7.3917489999999999</v>
      </c>
    </row>
    <row r="14282" spans="1:13" ht="15.6">
      <c r="A14282" s="12">
        <v>298</v>
      </c>
      <c r="B14282" s="9">
        <v>2016</v>
      </c>
      <c r="C14282" s="9">
        <v>10</v>
      </c>
      <c r="D14282" s="9">
        <v>24</v>
      </c>
      <c r="E14282" s="30">
        <f t="shared" si="446"/>
        <v>42667</v>
      </c>
      <c r="F14282" s="32">
        <f t="shared" si="447"/>
        <v>298</v>
      </c>
      <c r="G14282" s="6">
        <v>0.4375</v>
      </c>
      <c r="H14282" s="2">
        <v>15.2881</v>
      </c>
      <c r="I14282" s="2">
        <v>101.4487</v>
      </c>
      <c r="J14282" s="2">
        <v>97.715109999999996</v>
      </c>
      <c r="K14282" s="2">
        <v>1.0220130000000001</v>
      </c>
      <c r="L14282" s="2">
        <v>85.556049999999999</v>
      </c>
      <c r="M14282">
        <v>11.137700000000001</v>
      </c>
    </row>
    <row r="14283" spans="1:13" ht="15.6">
      <c r="A14283" s="12">
        <v>298</v>
      </c>
      <c r="B14283" s="9">
        <v>2016</v>
      </c>
      <c r="C14283" s="9">
        <v>10</v>
      </c>
      <c r="D14283" s="9">
        <v>24</v>
      </c>
      <c r="E14283" s="30">
        <f t="shared" si="446"/>
        <v>42667</v>
      </c>
      <c r="F14283" s="32">
        <f t="shared" si="447"/>
        <v>298</v>
      </c>
      <c r="G14283" s="6">
        <v>0.45833333333333331</v>
      </c>
      <c r="H14283" s="2">
        <v>15.467700000000001</v>
      </c>
      <c r="I14283" s="2">
        <v>101.40649999999999</v>
      </c>
      <c r="J14283" s="2">
        <v>97.711039999999997</v>
      </c>
      <c r="K14283" s="2">
        <v>1.42519</v>
      </c>
      <c r="L14283" s="2">
        <v>106.621</v>
      </c>
      <c r="M14283">
        <v>13.572749999999999</v>
      </c>
    </row>
    <row r="14284" spans="1:13" ht="15.6">
      <c r="A14284" s="12">
        <v>298</v>
      </c>
      <c r="B14284" s="9">
        <v>2016</v>
      </c>
      <c r="C14284" s="9">
        <v>10</v>
      </c>
      <c r="D14284" s="9">
        <v>24</v>
      </c>
      <c r="E14284" s="30">
        <f t="shared" si="446"/>
        <v>42667</v>
      </c>
      <c r="F14284" s="32">
        <f t="shared" si="447"/>
        <v>298</v>
      </c>
      <c r="G14284" s="6">
        <v>0.47916666666666669</v>
      </c>
      <c r="H14284" s="2">
        <v>15.96209</v>
      </c>
      <c r="I14284" s="2">
        <v>101.3381</v>
      </c>
      <c r="J14284" s="2">
        <v>97.505600000000001</v>
      </c>
      <c r="K14284" s="2">
        <v>1.1903079999999999</v>
      </c>
      <c r="L14284" s="2">
        <v>198.51130000000001</v>
      </c>
      <c r="M14284">
        <v>24.46744</v>
      </c>
    </row>
    <row r="14285" spans="1:13" ht="15.6">
      <c r="A14285" s="12">
        <v>298</v>
      </c>
      <c r="B14285" s="9">
        <v>2016</v>
      </c>
      <c r="C14285" s="9">
        <v>10</v>
      </c>
      <c r="D14285" s="9">
        <v>24</v>
      </c>
      <c r="E14285" s="30">
        <f t="shared" si="446"/>
        <v>42667</v>
      </c>
      <c r="F14285" s="32">
        <f t="shared" si="447"/>
        <v>298</v>
      </c>
      <c r="G14285" s="6">
        <v>0.5</v>
      </c>
      <c r="H14285" s="2">
        <v>16.595420000000001</v>
      </c>
      <c r="I14285" s="2">
        <v>101.28789999999999</v>
      </c>
      <c r="J14285" s="2">
        <v>96.351200000000006</v>
      </c>
      <c r="K14285" s="2">
        <v>1.1300600000000001</v>
      </c>
      <c r="L14285" s="2">
        <v>267.36509999999998</v>
      </c>
      <c r="M14285">
        <v>32.72889</v>
      </c>
    </row>
    <row r="14286" spans="1:13" ht="15.6">
      <c r="A14286" s="12">
        <v>298</v>
      </c>
      <c r="B14286" s="9">
        <v>2016</v>
      </c>
      <c r="C14286" s="9">
        <v>10</v>
      </c>
      <c r="D14286" s="9">
        <v>24</v>
      </c>
      <c r="E14286" s="30">
        <f t="shared" si="446"/>
        <v>42667</v>
      </c>
      <c r="F14286" s="32">
        <f t="shared" si="447"/>
        <v>298</v>
      </c>
      <c r="G14286" s="6">
        <v>0.52083333333333337</v>
      </c>
      <c r="H14286" s="2">
        <v>17.280159999999999</v>
      </c>
      <c r="I14286" s="2">
        <v>101.22199999999999</v>
      </c>
      <c r="J14286" s="2">
        <v>94.676969999999997</v>
      </c>
      <c r="K14286" s="2">
        <v>0.95678459999999999</v>
      </c>
      <c r="L14286" s="2">
        <v>287.49560000000002</v>
      </c>
      <c r="M14286">
        <v>35.445140000000002</v>
      </c>
    </row>
    <row r="14287" spans="1:13" ht="15.6">
      <c r="A14287" s="12">
        <v>298</v>
      </c>
      <c r="B14287" s="9">
        <v>2016</v>
      </c>
      <c r="C14287" s="9">
        <v>10</v>
      </c>
      <c r="D14287" s="9">
        <v>24</v>
      </c>
      <c r="E14287" s="30">
        <f t="shared" si="446"/>
        <v>42667</v>
      </c>
      <c r="F14287" s="32">
        <f t="shared" si="447"/>
        <v>298</v>
      </c>
      <c r="G14287" s="6">
        <v>0.54166666666666663</v>
      </c>
      <c r="H14287" s="2">
        <v>18.231570000000001</v>
      </c>
      <c r="I14287" s="2">
        <v>101.1555</v>
      </c>
      <c r="J14287" s="2">
        <v>92.073809999999995</v>
      </c>
      <c r="K14287" s="2">
        <v>0.85697760000000001</v>
      </c>
      <c r="L14287" s="2">
        <v>293.5444</v>
      </c>
      <c r="M14287">
        <v>35.860329999999998</v>
      </c>
    </row>
    <row r="14288" spans="1:13" ht="15.6">
      <c r="A14288" s="12">
        <v>298</v>
      </c>
      <c r="B14288" s="9">
        <v>2016</v>
      </c>
      <c r="C14288" s="9">
        <v>10</v>
      </c>
      <c r="D14288" s="9">
        <v>24</v>
      </c>
      <c r="E14288" s="30">
        <f t="shared" si="446"/>
        <v>42667</v>
      </c>
      <c r="F14288" s="32">
        <f t="shared" si="447"/>
        <v>298</v>
      </c>
      <c r="G14288" s="6">
        <v>0.5625</v>
      </c>
      <c r="H14288" s="2">
        <v>18.509609999999999</v>
      </c>
      <c r="I14288" s="2">
        <v>101.1101</v>
      </c>
      <c r="J14288" s="2">
        <v>90.926019999999994</v>
      </c>
      <c r="K14288" s="2">
        <v>0.83532070000000003</v>
      </c>
      <c r="L14288" s="2">
        <v>236.58279999999999</v>
      </c>
      <c r="M14288">
        <v>28.807130000000001</v>
      </c>
    </row>
    <row r="14289" spans="1:13" ht="15.6">
      <c r="A14289" s="12">
        <v>298</v>
      </c>
      <c r="B14289" s="9">
        <v>2016</v>
      </c>
      <c r="C14289" s="9">
        <v>10</v>
      </c>
      <c r="D14289" s="9">
        <v>24</v>
      </c>
      <c r="E14289" s="30">
        <f t="shared" si="446"/>
        <v>42667</v>
      </c>
      <c r="F14289" s="32">
        <f t="shared" si="447"/>
        <v>298</v>
      </c>
      <c r="G14289" s="6">
        <v>0.58333333333333337</v>
      </c>
      <c r="H14289" s="2">
        <v>18.71781</v>
      </c>
      <c r="I14289" s="2">
        <v>101.0809</v>
      </c>
      <c r="J14289" s="2">
        <v>90.707390000000004</v>
      </c>
      <c r="K14289" s="2">
        <v>0.94436220000000004</v>
      </c>
      <c r="L14289" s="2">
        <v>252.35679999999999</v>
      </c>
      <c r="M14289">
        <v>31.335819999999998</v>
      </c>
    </row>
    <row r="14290" spans="1:13" ht="15.6">
      <c r="A14290" s="12">
        <v>298</v>
      </c>
      <c r="B14290" s="9">
        <v>2016</v>
      </c>
      <c r="C14290" s="9">
        <v>10</v>
      </c>
      <c r="D14290" s="9">
        <v>24</v>
      </c>
      <c r="E14290" s="30">
        <f t="shared" si="446"/>
        <v>42667</v>
      </c>
      <c r="F14290" s="32">
        <f t="shared" si="447"/>
        <v>298</v>
      </c>
      <c r="G14290" s="6">
        <v>0.60416666666666663</v>
      </c>
      <c r="H14290" s="2">
        <v>18.73696</v>
      </c>
      <c r="I14290" s="2">
        <v>101.04649999999999</v>
      </c>
      <c r="J14290" s="2">
        <v>90.608990000000006</v>
      </c>
      <c r="K14290" s="2">
        <v>1.067998</v>
      </c>
      <c r="L14290" s="2">
        <v>194.46850000000001</v>
      </c>
      <c r="M14290">
        <v>23.24981</v>
      </c>
    </row>
    <row r="14291" spans="1:13" ht="15.6">
      <c r="A14291" s="12">
        <v>298</v>
      </c>
      <c r="B14291" s="9">
        <v>2016</v>
      </c>
      <c r="C14291" s="9">
        <v>10</v>
      </c>
      <c r="D14291" s="9">
        <v>24</v>
      </c>
      <c r="E14291" s="30">
        <f t="shared" si="446"/>
        <v>42667</v>
      </c>
      <c r="F14291" s="32">
        <f t="shared" si="447"/>
        <v>298</v>
      </c>
      <c r="G14291" s="6">
        <v>0.625</v>
      </c>
      <c r="H14291" s="2">
        <v>18.68937</v>
      </c>
      <c r="I14291" s="2">
        <v>101.05159999999999</v>
      </c>
      <c r="J14291" s="2">
        <v>91.052260000000004</v>
      </c>
      <c r="K14291" s="2">
        <v>1.4285680000000001</v>
      </c>
      <c r="L14291" s="2">
        <v>111.2966</v>
      </c>
      <c r="M14291">
        <v>12.955109999999999</v>
      </c>
    </row>
    <row r="14292" spans="1:13" ht="15.6">
      <c r="A14292" s="12">
        <v>298</v>
      </c>
      <c r="B14292" s="9">
        <v>2016</v>
      </c>
      <c r="C14292" s="9">
        <v>10</v>
      </c>
      <c r="D14292" s="9">
        <v>24</v>
      </c>
      <c r="E14292" s="30">
        <f t="shared" si="446"/>
        <v>42667</v>
      </c>
      <c r="F14292" s="32">
        <f t="shared" si="447"/>
        <v>298</v>
      </c>
      <c r="G14292" s="6">
        <v>0.64583333333333337</v>
      </c>
      <c r="H14292" s="2">
        <v>18.077210000000001</v>
      </c>
      <c r="I14292" s="2">
        <v>101.0681</v>
      </c>
      <c r="J14292" s="2">
        <v>92.414730000000006</v>
      </c>
      <c r="K14292" s="2">
        <v>1.843207</v>
      </c>
      <c r="L14292" s="2">
        <v>82.121219999999994</v>
      </c>
      <c r="M14292">
        <v>9.8316420000000004</v>
      </c>
    </row>
    <row r="14293" spans="1:13" ht="15.6">
      <c r="A14293" s="12">
        <v>298</v>
      </c>
      <c r="B14293" s="9">
        <v>2016</v>
      </c>
      <c r="C14293" s="9">
        <v>10</v>
      </c>
      <c r="D14293" s="9">
        <v>24</v>
      </c>
      <c r="E14293" s="30">
        <f t="shared" si="446"/>
        <v>42667</v>
      </c>
      <c r="F14293" s="32">
        <f t="shared" si="447"/>
        <v>298</v>
      </c>
      <c r="G14293" s="6">
        <v>0.66666666666666663</v>
      </c>
      <c r="H14293" s="2">
        <v>17.702310000000001</v>
      </c>
      <c r="I14293" s="2">
        <v>101.06870000000001</v>
      </c>
      <c r="J14293" s="2">
        <v>93.528059999999996</v>
      </c>
      <c r="K14293" s="2">
        <v>1.796187</v>
      </c>
      <c r="L14293" s="2">
        <v>62.41545</v>
      </c>
      <c r="M14293">
        <v>7.3830229999999997</v>
      </c>
    </row>
    <row r="14294" spans="1:13" ht="15.6">
      <c r="A14294" s="12">
        <v>298</v>
      </c>
      <c r="B14294" s="9">
        <v>2016</v>
      </c>
      <c r="C14294" s="9">
        <v>10</v>
      </c>
      <c r="D14294" s="9">
        <v>24</v>
      </c>
      <c r="E14294" s="30">
        <f t="shared" si="446"/>
        <v>42667</v>
      </c>
      <c r="F14294" s="32">
        <f t="shared" si="447"/>
        <v>298</v>
      </c>
      <c r="G14294" s="6">
        <v>0.6875</v>
      </c>
      <c r="H14294" s="2">
        <v>17.494319999999998</v>
      </c>
      <c r="I14294" s="2">
        <v>101.06699999999999</v>
      </c>
      <c r="J14294" s="2">
        <v>94.499189999999999</v>
      </c>
      <c r="K14294" s="2">
        <v>1.5176080000000001</v>
      </c>
      <c r="L14294" s="2">
        <v>28.556999999999999</v>
      </c>
      <c r="M14294">
        <v>3.2460810000000002</v>
      </c>
    </row>
    <row r="14295" spans="1:13" ht="15.6">
      <c r="A14295" s="12">
        <v>298</v>
      </c>
      <c r="B14295" s="9">
        <v>2016</v>
      </c>
      <c r="C14295" s="9">
        <v>10</v>
      </c>
      <c r="D14295" s="9">
        <v>24</v>
      </c>
      <c r="E14295" s="30">
        <f t="shared" si="446"/>
        <v>42667</v>
      </c>
      <c r="F14295" s="32">
        <f t="shared" si="447"/>
        <v>298</v>
      </c>
      <c r="G14295" s="6">
        <v>0.70833333333333337</v>
      </c>
      <c r="H14295" s="2">
        <v>17.22091</v>
      </c>
      <c r="I14295" s="2">
        <v>101.066</v>
      </c>
      <c r="J14295" s="2">
        <v>95.145560000000003</v>
      </c>
      <c r="K14295" s="2">
        <v>1.281131</v>
      </c>
      <c r="L14295" s="2">
        <v>13.452450000000001</v>
      </c>
      <c r="M14295">
        <v>1.5024249999999999</v>
      </c>
    </row>
    <row r="14296" spans="1:13" ht="15.6">
      <c r="A14296" s="12">
        <v>298</v>
      </c>
      <c r="B14296" s="9">
        <v>2016</v>
      </c>
      <c r="C14296" s="9">
        <v>10</v>
      </c>
      <c r="D14296" s="9">
        <v>24</v>
      </c>
      <c r="E14296" s="30">
        <f t="shared" si="446"/>
        <v>42667</v>
      </c>
      <c r="F14296" s="32">
        <f t="shared" si="447"/>
        <v>298</v>
      </c>
      <c r="G14296" s="6">
        <v>0.72916666666666663</v>
      </c>
      <c r="H14296" s="2">
        <v>17.06343</v>
      </c>
      <c r="I14296" s="2">
        <v>101.0652</v>
      </c>
      <c r="J14296" s="2">
        <v>95.612639999999999</v>
      </c>
      <c r="K14296" s="2">
        <v>0.8317116</v>
      </c>
      <c r="L14296" s="2">
        <v>2.2161650000000002</v>
      </c>
      <c r="M14296">
        <v>0.5260473</v>
      </c>
    </row>
    <row r="14297" spans="1:13" ht="15.6">
      <c r="A14297" s="12">
        <v>298</v>
      </c>
      <c r="B14297" s="9">
        <v>2016</v>
      </c>
      <c r="C14297" s="9">
        <v>10</v>
      </c>
      <c r="D14297" s="9">
        <v>24</v>
      </c>
      <c r="E14297" s="30">
        <f t="shared" si="446"/>
        <v>42667</v>
      </c>
      <c r="F14297" s="32">
        <f t="shared" si="447"/>
        <v>298</v>
      </c>
      <c r="G14297" s="6">
        <v>0.75</v>
      </c>
      <c r="H14297" s="2">
        <v>16.987120000000001</v>
      </c>
      <c r="I14297" s="2">
        <v>101.0639</v>
      </c>
      <c r="J14297" s="2">
        <v>95.838849999999994</v>
      </c>
      <c r="K14297" s="2">
        <v>1.0040199999999999</v>
      </c>
      <c r="L14297" s="2">
        <v>-0.52160859999999998</v>
      </c>
      <c r="M14297">
        <v>0.29511900000000002</v>
      </c>
    </row>
    <row r="14298" spans="1:13" ht="15.6">
      <c r="A14298" s="12">
        <v>298</v>
      </c>
      <c r="B14298" s="9">
        <v>2016</v>
      </c>
      <c r="C14298" s="9">
        <v>10</v>
      </c>
      <c r="D14298" s="9">
        <v>24</v>
      </c>
      <c r="E14298" s="30">
        <f t="shared" si="446"/>
        <v>42667</v>
      </c>
      <c r="F14298" s="32">
        <f t="shared" si="447"/>
        <v>298</v>
      </c>
      <c r="G14298" s="6">
        <v>0.77083333333333337</v>
      </c>
      <c r="H14298" s="2">
        <v>16.903680000000001</v>
      </c>
      <c r="I14298" s="2">
        <v>101.0641</v>
      </c>
      <c r="J14298" s="2">
        <v>96.17</v>
      </c>
      <c r="K14298" s="2">
        <v>1.0640259999999999</v>
      </c>
      <c r="L14298" s="2">
        <v>-0.41453869999999998</v>
      </c>
      <c r="M14298">
        <v>0.28484470000000001</v>
      </c>
    </row>
    <row r="14299" spans="1:13" ht="15.6">
      <c r="A14299" s="12">
        <v>298</v>
      </c>
      <c r="B14299" s="9">
        <v>2016</v>
      </c>
      <c r="C14299" s="9">
        <v>10</v>
      </c>
      <c r="D14299" s="9">
        <v>24</v>
      </c>
      <c r="E14299" s="30">
        <f t="shared" si="446"/>
        <v>42667</v>
      </c>
      <c r="F14299" s="32">
        <f t="shared" si="447"/>
        <v>298</v>
      </c>
      <c r="G14299" s="6">
        <v>0.79166666666666663</v>
      </c>
      <c r="H14299" s="2">
        <v>16.843990000000002</v>
      </c>
      <c r="I14299" s="2">
        <v>101.0835</v>
      </c>
      <c r="J14299" s="2">
        <v>96.760080000000002</v>
      </c>
      <c r="K14299" s="2">
        <v>1.064967</v>
      </c>
      <c r="L14299" s="2">
        <v>-0.47359220000000002</v>
      </c>
      <c r="M14299">
        <v>0.23717550000000001</v>
      </c>
    </row>
    <row r="14300" spans="1:13" ht="15.6">
      <c r="A14300" s="12">
        <v>298</v>
      </c>
      <c r="B14300" s="9">
        <v>2016</v>
      </c>
      <c r="C14300" s="9">
        <v>10</v>
      </c>
      <c r="D14300" s="9">
        <v>24</v>
      </c>
      <c r="E14300" s="30">
        <f t="shared" si="446"/>
        <v>42667</v>
      </c>
      <c r="F14300" s="32">
        <f t="shared" si="447"/>
        <v>298</v>
      </c>
      <c r="G14300" s="6">
        <v>0.8125</v>
      </c>
      <c r="H14300" s="2">
        <v>16.741879999999998</v>
      </c>
      <c r="I14300" s="2">
        <v>101.10209999999999</v>
      </c>
      <c r="J14300" s="2">
        <v>97.074259999999995</v>
      </c>
      <c r="K14300" s="2">
        <v>1.253557</v>
      </c>
      <c r="L14300" s="2">
        <v>-0.54486509999999999</v>
      </c>
      <c r="M14300">
        <v>0.20887800000000001</v>
      </c>
    </row>
    <row r="14301" spans="1:13" ht="15.6">
      <c r="A14301" s="12">
        <v>298</v>
      </c>
      <c r="B14301" s="9">
        <v>2016</v>
      </c>
      <c r="C14301" s="9">
        <v>10</v>
      </c>
      <c r="D14301" s="9">
        <v>24</v>
      </c>
      <c r="E14301" s="30">
        <f t="shared" si="446"/>
        <v>42667</v>
      </c>
      <c r="F14301" s="32">
        <f t="shared" si="447"/>
        <v>298</v>
      </c>
      <c r="G14301" s="6">
        <v>0.83333333333333337</v>
      </c>
      <c r="H14301" s="2">
        <v>16.505839999999999</v>
      </c>
      <c r="I14301" s="2">
        <v>101.0975</v>
      </c>
      <c r="J14301" s="2">
        <v>97.414599999999993</v>
      </c>
      <c r="K14301" s="2">
        <v>0.71485500000000002</v>
      </c>
      <c r="L14301" s="2">
        <v>-0.77734040000000004</v>
      </c>
      <c r="M14301">
        <v>0.2482972</v>
      </c>
    </row>
    <row r="14302" spans="1:13" ht="15.6">
      <c r="A14302" s="12">
        <v>298</v>
      </c>
      <c r="B14302" s="9">
        <v>2016</v>
      </c>
      <c r="C14302" s="9">
        <v>10</v>
      </c>
      <c r="D14302" s="9">
        <v>24</v>
      </c>
      <c r="E14302" s="30">
        <f t="shared" si="446"/>
        <v>42667</v>
      </c>
      <c r="F14302" s="32">
        <f t="shared" si="447"/>
        <v>298</v>
      </c>
      <c r="G14302" s="6">
        <v>0.85416666666666663</v>
      </c>
      <c r="H14302" s="2">
        <v>16.451129999999999</v>
      </c>
      <c r="I14302" s="2">
        <v>101.0723</v>
      </c>
      <c r="J14302" s="2">
        <v>97.58466</v>
      </c>
      <c r="K14302" s="2">
        <v>0</v>
      </c>
      <c r="L14302" s="2">
        <v>-2.0462739999999999</v>
      </c>
      <c r="M14302">
        <v>0.8656741</v>
      </c>
    </row>
    <row r="14303" spans="1:13" ht="15.6">
      <c r="A14303" s="12">
        <v>298</v>
      </c>
      <c r="B14303" s="9">
        <v>2016</v>
      </c>
      <c r="C14303" s="9">
        <v>10</v>
      </c>
      <c r="D14303" s="9">
        <v>24</v>
      </c>
      <c r="E14303" s="30">
        <f t="shared" si="446"/>
        <v>42667</v>
      </c>
      <c r="F14303" s="32">
        <f t="shared" si="447"/>
        <v>298</v>
      </c>
      <c r="G14303" s="6">
        <v>0.875</v>
      </c>
      <c r="H14303" s="2">
        <v>16.33663</v>
      </c>
      <c r="I14303" s="2">
        <v>101.0693</v>
      </c>
      <c r="J14303" s="2">
        <v>97.895809999999997</v>
      </c>
      <c r="K14303" s="2">
        <v>0.99918839999999998</v>
      </c>
      <c r="L14303" s="2">
        <v>-1.607667</v>
      </c>
      <c r="M14303">
        <v>1.2950889999999999</v>
      </c>
    </row>
    <row r="14304" spans="1:13" ht="15.6">
      <c r="A14304" s="12">
        <v>298</v>
      </c>
      <c r="B14304" s="9">
        <v>2016</v>
      </c>
      <c r="C14304" s="9">
        <v>10</v>
      </c>
      <c r="D14304" s="9">
        <v>24</v>
      </c>
      <c r="E14304" s="30">
        <f t="shared" si="446"/>
        <v>42667</v>
      </c>
      <c r="F14304" s="32">
        <f t="shared" si="447"/>
        <v>298</v>
      </c>
      <c r="G14304" s="6">
        <v>0.89583333333333337</v>
      </c>
      <c r="H14304" s="2">
        <v>16.39087</v>
      </c>
      <c r="I14304" s="2">
        <v>101.0916</v>
      </c>
      <c r="J14304" s="2">
        <v>98.213610000000003</v>
      </c>
      <c r="K14304" s="2">
        <v>0.66897260000000003</v>
      </c>
      <c r="L14304" s="2">
        <v>-0.3721391</v>
      </c>
      <c r="M14304">
        <v>0.791412</v>
      </c>
    </row>
    <row r="14305" spans="1:13" ht="15.6">
      <c r="A14305" s="12">
        <v>298</v>
      </c>
      <c r="B14305" s="9">
        <v>2016</v>
      </c>
      <c r="C14305" s="9">
        <v>10</v>
      </c>
      <c r="D14305" s="9">
        <v>24</v>
      </c>
      <c r="E14305" s="30">
        <f t="shared" si="446"/>
        <v>42667</v>
      </c>
      <c r="F14305" s="32">
        <f t="shared" si="447"/>
        <v>298</v>
      </c>
      <c r="G14305" s="6">
        <v>0.91666666666666663</v>
      </c>
      <c r="H14305" s="2">
        <v>16.450060000000001</v>
      </c>
      <c r="I14305" s="2">
        <v>101.0942</v>
      </c>
      <c r="J14305" s="2">
        <v>98.599189999999993</v>
      </c>
      <c r="K14305" s="2">
        <v>1.1123829999999999</v>
      </c>
      <c r="L14305" s="2">
        <v>-0.34464939999999999</v>
      </c>
      <c r="M14305">
        <v>0.50503560000000003</v>
      </c>
    </row>
    <row r="14306" spans="1:13" ht="15.6">
      <c r="A14306" s="12">
        <v>298</v>
      </c>
      <c r="B14306" s="9">
        <v>2016</v>
      </c>
      <c r="C14306" s="9">
        <v>10</v>
      </c>
      <c r="D14306" s="9">
        <v>24</v>
      </c>
      <c r="E14306" s="30">
        <f t="shared" si="446"/>
        <v>42667</v>
      </c>
      <c r="F14306" s="32">
        <f t="shared" si="447"/>
        <v>298</v>
      </c>
      <c r="G14306" s="6">
        <v>0.9375</v>
      </c>
      <c r="H14306" s="2">
        <v>16.32432</v>
      </c>
      <c r="I14306" s="2">
        <v>101.09520000000001</v>
      </c>
      <c r="J14306" s="2">
        <v>98.710040000000006</v>
      </c>
      <c r="K14306" s="2">
        <v>1.435149</v>
      </c>
      <c r="L14306" s="2">
        <v>-0.3729866</v>
      </c>
      <c r="M14306">
        <v>0.50739190000000001</v>
      </c>
    </row>
    <row r="14307" spans="1:13" ht="15.6">
      <c r="A14307" s="12">
        <v>298</v>
      </c>
      <c r="B14307" s="9">
        <v>2016</v>
      </c>
      <c r="C14307" s="9">
        <v>10</v>
      </c>
      <c r="D14307" s="9">
        <v>24</v>
      </c>
      <c r="E14307" s="30">
        <f t="shared" si="446"/>
        <v>42667</v>
      </c>
      <c r="F14307" s="32">
        <f t="shared" si="447"/>
        <v>298</v>
      </c>
      <c r="G14307" s="6">
        <v>0.95833333333333337</v>
      </c>
      <c r="H14307" s="2">
        <v>16.292200000000001</v>
      </c>
      <c r="I14307" s="2">
        <v>101.1451</v>
      </c>
      <c r="J14307" s="2">
        <v>98.360209999999995</v>
      </c>
      <c r="K14307" s="2">
        <v>2.8116319999999999</v>
      </c>
      <c r="L14307" s="2">
        <v>-0.1853033</v>
      </c>
      <c r="M14307">
        <v>0.33741490000000002</v>
      </c>
    </row>
    <row r="14308" spans="1:13" ht="15.6">
      <c r="A14308" s="12">
        <v>298</v>
      </c>
      <c r="B14308" s="9">
        <v>2016</v>
      </c>
      <c r="C14308" s="9">
        <v>10</v>
      </c>
      <c r="D14308" s="9">
        <v>24</v>
      </c>
      <c r="E14308" s="30">
        <f t="shared" si="446"/>
        <v>42667</v>
      </c>
      <c r="F14308" s="32">
        <f t="shared" si="447"/>
        <v>298</v>
      </c>
      <c r="G14308" s="6">
        <v>0.97916666666666663</v>
      </c>
      <c r="H14308" s="2">
        <v>16.286829999999998</v>
      </c>
      <c r="I14308" s="2">
        <v>101.1597</v>
      </c>
      <c r="J14308" s="2">
        <v>97.908259999999999</v>
      </c>
      <c r="K14308" s="2">
        <v>2.4729260000000002</v>
      </c>
      <c r="L14308" s="2">
        <v>-1.05481</v>
      </c>
      <c r="M14308">
        <v>0.60458809999999996</v>
      </c>
    </row>
    <row r="14309" spans="1:13" ht="15.6">
      <c r="A14309" s="12">
        <v>299</v>
      </c>
      <c r="B14309" s="9">
        <v>2016</v>
      </c>
      <c r="C14309" s="9">
        <v>10</v>
      </c>
      <c r="D14309" s="9">
        <v>24</v>
      </c>
      <c r="E14309" s="30">
        <f t="shared" si="446"/>
        <v>42667</v>
      </c>
      <c r="F14309" s="32">
        <f t="shared" si="447"/>
        <v>298</v>
      </c>
      <c r="G14309" s="6">
        <v>0</v>
      </c>
      <c r="H14309" s="2">
        <v>15.9598</v>
      </c>
      <c r="I14309" s="2">
        <v>101.16679999999999</v>
      </c>
      <c r="J14309" s="2">
        <v>97.857119999999995</v>
      </c>
      <c r="K14309" s="2">
        <v>2.2661859999999998</v>
      </c>
      <c r="L14309" s="2">
        <v>-1.2686249999999999</v>
      </c>
      <c r="M14309">
        <v>1.035668</v>
      </c>
    </row>
    <row r="14310" spans="1:13" ht="15.6">
      <c r="A14310" s="12">
        <v>299</v>
      </c>
      <c r="B14310" s="9">
        <v>2016</v>
      </c>
      <c r="C14310" s="9">
        <v>10</v>
      </c>
      <c r="D14310" s="9">
        <v>25</v>
      </c>
      <c r="E14310" s="30">
        <f t="shared" si="446"/>
        <v>42668</v>
      </c>
      <c r="F14310" s="32">
        <f t="shared" si="447"/>
        <v>299</v>
      </c>
      <c r="G14310" s="6">
        <v>2.0833333333333332E-2</v>
      </c>
      <c r="H14310" s="2">
        <v>15.62777</v>
      </c>
      <c r="I14310" s="2">
        <v>101.1895</v>
      </c>
      <c r="J14310" s="2">
        <v>97.214969999999994</v>
      </c>
      <c r="K14310" s="2">
        <v>2.614719</v>
      </c>
      <c r="L14310" s="2">
        <v>-1.1198170000000001</v>
      </c>
      <c r="M14310">
        <v>1.3886000000000001</v>
      </c>
    </row>
    <row r="14311" spans="1:13" ht="15.6">
      <c r="A14311" s="12">
        <v>299</v>
      </c>
      <c r="B14311" s="9">
        <v>2016</v>
      </c>
      <c r="C14311" s="9">
        <v>10</v>
      </c>
      <c r="D14311" s="9">
        <v>25</v>
      </c>
      <c r="E14311" s="30">
        <f t="shared" si="446"/>
        <v>42668</v>
      </c>
      <c r="F14311" s="32">
        <f t="shared" si="447"/>
        <v>299</v>
      </c>
      <c r="G14311" s="6">
        <v>4.1666666666666664E-2</v>
      </c>
      <c r="H14311" s="2">
        <v>14.67353</v>
      </c>
      <c r="I14311" s="2">
        <v>101.2317</v>
      </c>
      <c r="J14311" s="2">
        <v>96.078940000000003</v>
      </c>
      <c r="K14311" s="2">
        <v>3.1165569999999998</v>
      </c>
      <c r="L14311" s="2">
        <v>-2.195389</v>
      </c>
      <c r="M14311">
        <v>1.619591</v>
      </c>
    </row>
    <row r="14312" spans="1:13" ht="15.6">
      <c r="A14312" s="12">
        <v>299</v>
      </c>
      <c r="B14312" s="9">
        <v>2016</v>
      </c>
      <c r="C14312" s="9">
        <v>10</v>
      </c>
      <c r="D14312" s="9">
        <v>25</v>
      </c>
      <c r="E14312" s="30">
        <f t="shared" si="446"/>
        <v>42668</v>
      </c>
      <c r="F14312" s="32">
        <f t="shared" si="447"/>
        <v>299</v>
      </c>
      <c r="G14312" s="6">
        <v>6.25E-2</v>
      </c>
      <c r="H14312" s="2">
        <v>14.06155</v>
      </c>
      <c r="I14312" s="2">
        <v>101.27079999999999</v>
      </c>
      <c r="J14312" s="2">
        <v>95.57499</v>
      </c>
      <c r="K14312" s="2">
        <v>2.4941369999999998</v>
      </c>
      <c r="L14312" s="2">
        <v>-1.5015579999999999</v>
      </c>
      <c r="M14312">
        <v>1.76522</v>
      </c>
    </row>
    <row r="14313" spans="1:13" ht="15.6">
      <c r="A14313" s="12">
        <v>299</v>
      </c>
      <c r="B14313" s="9">
        <v>2016</v>
      </c>
      <c r="C14313" s="9">
        <v>10</v>
      </c>
      <c r="D14313" s="9">
        <v>25</v>
      </c>
      <c r="E14313" s="30">
        <f t="shared" si="446"/>
        <v>42668</v>
      </c>
      <c r="F14313" s="32">
        <f t="shared" si="447"/>
        <v>299</v>
      </c>
      <c r="G14313" s="6">
        <v>8.3333333333333329E-2</v>
      </c>
      <c r="H14313" s="2">
        <v>13.839840000000001</v>
      </c>
      <c r="I14313" s="2">
        <v>101.2885</v>
      </c>
      <c r="J14313" s="2">
        <v>95.87285</v>
      </c>
      <c r="K14313" s="2">
        <v>2.0607799999999998</v>
      </c>
      <c r="L14313" s="2">
        <v>-1.1068709999999999</v>
      </c>
      <c r="M14313">
        <v>1.909348</v>
      </c>
    </row>
    <row r="14314" spans="1:13" ht="15.6">
      <c r="A14314" s="12">
        <v>299</v>
      </c>
      <c r="B14314" s="9">
        <v>2016</v>
      </c>
      <c r="C14314" s="9">
        <v>10</v>
      </c>
      <c r="D14314" s="9">
        <v>25</v>
      </c>
      <c r="E14314" s="30">
        <f t="shared" si="446"/>
        <v>42668</v>
      </c>
      <c r="F14314" s="32">
        <f t="shared" si="447"/>
        <v>299</v>
      </c>
      <c r="G14314" s="6">
        <v>0.10416666666666667</v>
      </c>
      <c r="H14314" s="2">
        <v>13.765980000000001</v>
      </c>
      <c r="I14314" s="2">
        <v>101.25879999999999</v>
      </c>
      <c r="J14314" s="2">
        <v>94.191410000000005</v>
      </c>
      <c r="K14314" s="2">
        <v>0.95455869999999998</v>
      </c>
      <c r="L14314" s="2">
        <v>0.33112219999999998</v>
      </c>
      <c r="M14314">
        <v>1.9789840000000001</v>
      </c>
    </row>
    <row r="14315" spans="1:13" ht="15.6">
      <c r="A14315" s="12">
        <v>299</v>
      </c>
      <c r="B14315" s="9">
        <v>2016</v>
      </c>
      <c r="C14315" s="9">
        <v>10</v>
      </c>
      <c r="D14315" s="9">
        <v>25</v>
      </c>
      <c r="E14315" s="30">
        <f t="shared" si="446"/>
        <v>42668</v>
      </c>
      <c r="F14315" s="32">
        <f t="shared" si="447"/>
        <v>299</v>
      </c>
      <c r="G14315" s="6">
        <v>0.125</v>
      </c>
      <c r="H14315" s="2">
        <v>13.82123</v>
      </c>
      <c r="I14315" s="2">
        <v>101.28230000000001</v>
      </c>
      <c r="J14315" s="2">
        <v>94.075000000000003</v>
      </c>
      <c r="K14315" s="2">
        <v>1.2594099999999999</v>
      </c>
      <c r="L14315" s="2">
        <v>0.17294609999999999</v>
      </c>
      <c r="M14315">
        <v>1.9756499999999999</v>
      </c>
    </row>
    <row r="14316" spans="1:13" ht="15.6">
      <c r="A14316" s="12">
        <v>299</v>
      </c>
      <c r="B14316" s="9">
        <v>2016</v>
      </c>
      <c r="C14316" s="9">
        <v>10</v>
      </c>
      <c r="D14316" s="9">
        <v>25</v>
      </c>
      <c r="E14316" s="30">
        <f t="shared" si="446"/>
        <v>42668</v>
      </c>
      <c r="F14316" s="32">
        <f t="shared" si="447"/>
        <v>299</v>
      </c>
      <c r="G14316" s="6">
        <v>0.14583333333333334</v>
      </c>
      <c r="H14316" s="2">
        <v>13.83751</v>
      </c>
      <c r="I14316" s="2">
        <v>101.2878</v>
      </c>
      <c r="J14316" s="2">
        <v>94.787700000000001</v>
      </c>
      <c r="K14316" s="2">
        <v>1.0966800000000001</v>
      </c>
      <c r="L14316" s="2">
        <v>-0.46928170000000002</v>
      </c>
      <c r="M14316">
        <v>1.6744049999999999</v>
      </c>
    </row>
    <row r="14317" spans="1:13" ht="15.6">
      <c r="A14317" s="12">
        <v>299</v>
      </c>
      <c r="B14317" s="9">
        <v>2016</v>
      </c>
      <c r="C14317" s="9">
        <v>10</v>
      </c>
      <c r="D14317" s="9">
        <v>25</v>
      </c>
      <c r="E14317" s="30">
        <f t="shared" si="446"/>
        <v>42668</v>
      </c>
      <c r="F14317" s="32">
        <f t="shared" si="447"/>
        <v>299</v>
      </c>
      <c r="G14317" s="6">
        <v>0.16666666666666666</v>
      </c>
      <c r="H14317" s="2">
        <v>13.64006</v>
      </c>
      <c r="I14317" s="2">
        <v>101.28619999999999</v>
      </c>
      <c r="J14317" s="2">
        <v>95.631709999999998</v>
      </c>
      <c r="K14317" s="2">
        <v>1.4070860000000001</v>
      </c>
      <c r="L14317" s="2">
        <v>-1.0059450000000001</v>
      </c>
      <c r="M14317">
        <v>1.5728120000000001</v>
      </c>
    </row>
    <row r="14318" spans="1:13" ht="15.6">
      <c r="A14318" s="12">
        <v>299</v>
      </c>
      <c r="B14318" s="9">
        <v>2016</v>
      </c>
      <c r="C14318" s="9">
        <v>10</v>
      </c>
      <c r="D14318" s="9">
        <v>25</v>
      </c>
      <c r="E14318" s="30">
        <f t="shared" si="446"/>
        <v>42668</v>
      </c>
      <c r="F14318" s="32">
        <f t="shared" si="447"/>
        <v>299</v>
      </c>
      <c r="G14318" s="6">
        <v>0.1875</v>
      </c>
      <c r="H14318" s="2">
        <v>13.422510000000001</v>
      </c>
      <c r="I14318" s="2">
        <v>101.28879999999999</v>
      </c>
      <c r="J14318" s="2">
        <v>96.503820000000005</v>
      </c>
      <c r="K14318" s="2">
        <v>1.5577639999999999</v>
      </c>
      <c r="L14318" s="2">
        <v>-0.53853260000000003</v>
      </c>
      <c r="M14318">
        <v>1.4484779999999999</v>
      </c>
    </row>
    <row r="14319" spans="1:13" ht="15.6">
      <c r="A14319" s="12">
        <v>299</v>
      </c>
      <c r="B14319" s="9">
        <v>2016</v>
      </c>
      <c r="C14319" s="9">
        <v>10</v>
      </c>
      <c r="D14319" s="9">
        <v>25</v>
      </c>
      <c r="E14319" s="30">
        <f t="shared" si="446"/>
        <v>42668</v>
      </c>
      <c r="F14319" s="32">
        <f t="shared" si="447"/>
        <v>299</v>
      </c>
      <c r="G14319" s="6">
        <v>0.20833333333333334</v>
      </c>
      <c r="H14319" s="2">
        <v>13.16095</v>
      </c>
      <c r="I14319" s="2">
        <v>101.34690000000001</v>
      </c>
      <c r="J14319" s="2">
        <v>96.490399999999994</v>
      </c>
      <c r="K14319" s="2">
        <v>2.2818689999999999</v>
      </c>
      <c r="L14319" s="2">
        <v>0.61474430000000002</v>
      </c>
      <c r="M14319">
        <v>1.7185760000000001</v>
      </c>
    </row>
    <row r="14320" spans="1:13" ht="15.6">
      <c r="A14320" s="12">
        <v>299</v>
      </c>
      <c r="B14320" s="9">
        <v>2016</v>
      </c>
      <c r="C14320" s="9">
        <v>10</v>
      </c>
      <c r="D14320" s="9">
        <v>25</v>
      </c>
      <c r="E14320" s="30">
        <f t="shared" si="446"/>
        <v>42668</v>
      </c>
      <c r="F14320" s="32">
        <f t="shared" si="447"/>
        <v>299</v>
      </c>
      <c r="G14320" s="6">
        <v>0.22916666666666666</v>
      </c>
      <c r="H14320" s="2">
        <v>13.145670000000001</v>
      </c>
      <c r="I14320" s="2">
        <v>101.3897</v>
      </c>
      <c r="J14320" s="2">
        <v>95.792630000000003</v>
      </c>
      <c r="K14320" s="2">
        <v>1.7550680000000001</v>
      </c>
      <c r="L14320" s="2">
        <v>0.44451309999999999</v>
      </c>
      <c r="M14320">
        <v>1.803849</v>
      </c>
    </row>
    <row r="14321" spans="1:13" ht="15.6">
      <c r="A14321" s="12">
        <v>299</v>
      </c>
      <c r="B14321" s="9">
        <v>2016</v>
      </c>
      <c r="C14321" s="9">
        <v>10</v>
      </c>
      <c r="D14321" s="9">
        <v>25</v>
      </c>
      <c r="E14321" s="30">
        <f t="shared" si="446"/>
        <v>42668</v>
      </c>
      <c r="F14321" s="32">
        <f t="shared" si="447"/>
        <v>299</v>
      </c>
      <c r="G14321" s="6">
        <v>0.25</v>
      </c>
      <c r="H14321" s="2">
        <v>13.230420000000001</v>
      </c>
      <c r="I14321" s="2">
        <v>101.4051</v>
      </c>
      <c r="J14321" s="2">
        <v>95.562150000000003</v>
      </c>
      <c r="K14321" s="2">
        <v>1.2515149999999999</v>
      </c>
      <c r="L14321" s="2">
        <v>-2.5289450000000002E-2</v>
      </c>
      <c r="M14321">
        <v>1.7255229999999999</v>
      </c>
    </row>
    <row r="14322" spans="1:13" ht="15.6">
      <c r="A14322" s="12">
        <v>299</v>
      </c>
      <c r="B14322" s="9">
        <v>2016</v>
      </c>
      <c r="C14322" s="9">
        <v>10</v>
      </c>
      <c r="D14322" s="9">
        <v>25</v>
      </c>
      <c r="E14322" s="30">
        <f t="shared" si="446"/>
        <v>42668</v>
      </c>
      <c r="F14322" s="32">
        <f t="shared" si="447"/>
        <v>299</v>
      </c>
      <c r="G14322" s="6">
        <v>0.27083333333333331</v>
      </c>
      <c r="H14322" s="2">
        <v>13.237740000000001</v>
      </c>
      <c r="I14322" s="2">
        <v>101.4568</v>
      </c>
      <c r="J14322" s="2">
        <v>95.294749999999993</v>
      </c>
      <c r="K14322" s="2">
        <v>1.2504649999999999</v>
      </c>
      <c r="L14322" s="2">
        <v>0.39172780000000001</v>
      </c>
      <c r="M14322">
        <v>1.8518749999999999</v>
      </c>
    </row>
    <row r="14323" spans="1:13" ht="15.6">
      <c r="A14323" s="12">
        <v>299</v>
      </c>
      <c r="B14323" s="9">
        <v>2016</v>
      </c>
      <c r="C14323" s="9">
        <v>10</v>
      </c>
      <c r="D14323" s="9">
        <v>25</v>
      </c>
      <c r="E14323" s="30">
        <f t="shared" si="446"/>
        <v>42668</v>
      </c>
      <c r="F14323" s="32">
        <f t="shared" si="447"/>
        <v>299</v>
      </c>
      <c r="G14323" s="6">
        <v>0.29166666666666669</v>
      </c>
      <c r="H14323" s="2">
        <v>13.253500000000001</v>
      </c>
      <c r="I14323" s="2">
        <v>101.46550000000001</v>
      </c>
      <c r="J14323" s="2">
        <v>95.579549999999998</v>
      </c>
      <c r="K14323" s="2">
        <v>0.86141160000000006</v>
      </c>
      <c r="L14323" s="2">
        <v>6.157718</v>
      </c>
      <c r="M14323">
        <v>2.3191030000000001</v>
      </c>
    </row>
    <row r="14324" spans="1:13" ht="15.6">
      <c r="A14324" s="12">
        <v>299</v>
      </c>
      <c r="B14324" s="9">
        <v>2016</v>
      </c>
      <c r="C14324" s="9">
        <v>10</v>
      </c>
      <c r="D14324" s="9">
        <v>25</v>
      </c>
      <c r="E14324" s="30">
        <f t="shared" si="446"/>
        <v>42668</v>
      </c>
      <c r="F14324" s="32">
        <f t="shared" si="447"/>
        <v>299</v>
      </c>
      <c r="G14324" s="6">
        <v>0.3125</v>
      </c>
      <c r="H14324" s="2">
        <v>13.22175</v>
      </c>
      <c r="I14324" s="2">
        <v>101.5029</v>
      </c>
      <c r="J14324" s="2">
        <v>95.372479999999996</v>
      </c>
      <c r="K14324" s="2">
        <v>1.587609</v>
      </c>
      <c r="L14324" s="2">
        <v>16.006440000000001</v>
      </c>
      <c r="M14324">
        <v>3.5532849999999998</v>
      </c>
    </row>
    <row r="14325" spans="1:13" ht="15.6">
      <c r="A14325" s="12">
        <v>299</v>
      </c>
      <c r="B14325" s="9">
        <v>2016</v>
      </c>
      <c r="C14325" s="9">
        <v>10</v>
      </c>
      <c r="D14325" s="9">
        <v>25</v>
      </c>
      <c r="E14325" s="30">
        <f t="shared" si="446"/>
        <v>42668</v>
      </c>
      <c r="F14325" s="32">
        <f t="shared" si="447"/>
        <v>299</v>
      </c>
      <c r="G14325" s="6">
        <v>0.33333333333333331</v>
      </c>
      <c r="H14325" s="2">
        <v>13.29509</v>
      </c>
      <c r="I14325" s="2">
        <v>101.5448</v>
      </c>
      <c r="J14325" s="2">
        <v>94.792569999999998</v>
      </c>
      <c r="K14325" s="2">
        <v>1.566981</v>
      </c>
      <c r="L14325" s="2">
        <v>35.397759999999998</v>
      </c>
      <c r="M14325">
        <v>5.7956919999999998</v>
      </c>
    </row>
    <row r="14326" spans="1:13" ht="15.6">
      <c r="A14326" s="12">
        <v>299</v>
      </c>
      <c r="B14326" s="9">
        <v>2016</v>
      </c>
      <c r="C14326" s="9">
        <v>10</v>
      </c>
      <c r="D14326" s="9">
        <v>25</v>
      </c>
      <c r="E14326" s="30">
        <f t="shared" si="446"/>
        <v>42668</v>
      </c>
      <c r="F14326" s="32">
        <f t="shared" si="447"/>
        <v>299</v>
      </c>
      <c r="G14326" s="6">
        <v>0.35416666666666669</v>
      </c>
      <c r="H14326" s="2">
        <v>13.43343</v>
      </c>
      <c r="I14326" s="2">
        <v>101.5819</v>
      </c>
      <c r="J14326" s="2">
        <v>94.058850000000007</v>
      </c>
      <c r="K14326" s="2">
        <v>1.349046</v>
      </c>
      <c r="L14326" s="2">
        <v>43.702179999999998</v>
      </c>
      <c r="M14326">
        <v>6.6196989999999998</v>
      </c>
    </row>
    <row r="14327" spans="1:13" ht="15.6">
      <c r="A14327" s="12">
        <v>299</v>
      </c>
      <c r="B14327" s="9">
        <v>2016</v>
      </c>
      <c r="C14327" s="9">
        <v>10</v>
      </c>
      <c r="D14327" s="9">
        <v>25</v>
      </c>
      <c r="E14327" s="30">
        <f t="shared" si="446"/>
        <v>42668</v>
      </c>
      <c r="F14327" s="32">
        <f t="shared" si="447"/>
        <v>299</v>
      </c>
      <c r="G14327" s="6">
        <v>0.375</v>
      </c>
      <c r="H14327" s="2">
        <v>13.202209999999999</v>
      </c>
      <c r="I14327" s="2">
        <v>101.604</v>
      </c>
      <c r="J14327" s="2">
        <v>93.169529999999995</v>
      </c>
      <c r="K14327" s="2">
        <v>1.7963420000000001</v>
      </c>
      <c r="L14327" s="2">
        <v>51.647300000000001</v>
      </c>
      <c r="M14327">
        <v>7.3484540000000003</v>
      </c>
    </row>
    <row r="14328" spans="1:13" ht="15.6">
      <c r="A14328" s="12">
        <v>299</v>
      </c>
      <c r="B14328" s="9">
        <v>2016</v>
      </c>
      <c r="C14328" s="9">
        <v>10</v>
      </c>
      <c r="D14328" s="9">
        <v>25</v>
      </c>
      <c r="E14328" s="30">
        <f t="shared" si="446"/>
        <v>42668</v>
      </c>
      <c r="F14328" s="32">
        <f t="shared" si="447"/>
        <v>299</v>
      </c>
      <c r="G14328" s="6">
        <v>0.39583333333333331</v>
      </c>
      <c r="H14328" s="2">
        <v>13.20933</v>
      </c>
      <c r="I14328" s="2">
        <v>101.61539999999999</v>
      </c>
      <c r="J14328" s="2">
        <v>93.230620000000002</v>
      </c>
      <c r="K14328" s="2">
        <v>1.39761</v>
      </c>
      <c r="L14328" s="2">
        <v>60.614170000000001</v>
      </c>
      <c r="M14328">
        <v>7.9453459999999998</v>
      </c>
    </row>
    <row r="14329" spans="1:13" ht="15.6">
      <c r="A14329" s="12">
        <v>299</v>
      </c>
      <c r="B14329" s="9">
        <v>2016</v>
      </c>
      <c r="C14329" s="9">
        <v>10</v>
      </c>
      <c r="D14329" s="9">
        <v>25</v>
      </c>
      <c r="E14329" s="30">
        <f t="shared" si="446"/>
        <v>42668</v>
      </c>
      <c r="F14329" s="32">
        <f t="shared" si="447"/>
        <v>299</v>
      </c>
      <c r="G14329" s="6">
        <v>0.41666666666666669</v>
      </c>
      <c r="H14329" s="2">
        <v>13.33531</v>
      </c>
      <c r="I14329" s="2">
        <v>101.6151</v>
      </c>
      <c r="J14329" s="2">
        <v>92.123180000000005</v>
      </c>
      <c r="K14329" s="2">
        <v>1.6112839999999999</v>
      </c>
      <c r="L14329" s="2">
        <v>55.456629999999997</v>
      </c>
      <c r="M14329">
        <v>7.1913280000000004</v>
      </c>
    </row>
    <row r="14330" spans="1:13" ht="15.6">
      <c r="A14330" s="12">
        <v>299</v>
      </c>
      <c r="B14330" s="9">
        <v>2016</v>
      </c>
      <c r="C14330" s="9">
        <v>10</v>
      </c>
      <c r="D14330" s="9">
        <v>25</v>
      </c>
      <c r="E14330" s="30">
        <f t="shared" si="446"/>
        <v>42668</v>
      </c>
      <c r="F14330" s="32">
        <f t="shared" si="447"/>
        <v>299</v>
      </c>
      <c r="G14330" s="6">
        <v>0.4375</v>
      </c>
      <c r="H14330" s="2">
        <v>13.40185</v>
      </c>
      <c r="I14330" s="2">
        <v>101.63330000000001</v>
      </c>
      <c r="J14330" s="2">
        <v>90.382660000000001</v>
      </c>
      <c r="K14330" s="2">
        <v>1.7745740000000001</v>
      </c>
      <c r="L14330" s="2">
        <v>61.674939999999999</v>
      </c>
      <c r="M14330">
        <v>7.9879889999999998</v>
      </c>
    </row>
    <row r="14331" spans="1:13" ht="15.6">
      <c r="A14331" s="12">
        <v>299</v>
      </c>
      <c r="B14331" s="9">
        <v>2016</v>
      </c>
      <c r="C14331" s="9">
        <v>10</v>
      </c>
      <c r="D14331" s="9">
        <v>25</v>
      </c>
      <c r="E14331" s="30">
        <f t="shared" si="446"/>
        <v>42668</v>
      </c>
      <c r="F14331" s="32">
        <f t="shared" si="447"/>
        <v>299</v>
      </c>
      <c r="G14331" s="6">
        <v>0.45833333333333331</v>
      </c>
      <c r="H14331" s="2">
        <v>13.526719999999999</v>
      </c>
      <c r="I14331" s="2">
        <v>101.64579999999999</v>
      </c>
      <c r="J14331" s="2">
        <v>88.049300000000002</v>
      </c>
      <c r="K14331" s="2">
        <v>1.9713940000000001</v>
      </c>
      <c r="L14331" s="2">
        <v>94.767499999999998</v>
      </c>
      <c r="M14331">
        <v>11.87608</v>
      </c>
    </row>
    <row r="14332" spans="1:13" ht="15.6">
      <c r="A14332" s="12">
        <v>299</v>
      </c>
      <c r="B14332" s="9">
        <v>2016</v>
      </c>
      <c r="C14332" s="9">
        <v>10</v>
      </c>
      <c r="D14332" s="9">
        <v>25</v>
      </c>
      <c r="E14332" s="30">
        <f t="shared" si="446"/>
        <v>42668</v>
      </c>
      <c r="F14332" s="32">
        <f t="shared" si="447"/>
        <v>299</v>
      </c>
      <c r="G14332" s="6">
        <v>0.47916666666666669</v>
      </c>
      <c r="H14332" s="2">
        <v>13.65283</v>
      </c>
      <c r="I14332" s="2">
        <v>101.6309</v>
      </c>
      <c r="J14332" s="2">
        <v>87.616839999999996</v>
      </c>
      <c r="K14332" s="2">
        <v>2.105102</v>
      </c>
      <c r="L14332" s="2">
        <v>87.820239999999998</v>
      </c>
      <c r="M14332">
        <v>10.698930000000001</v>
      </c>
    </row>
    <row r="14333" spans="1:13" ht="15.6">
      <c r="A14333" s="12">
        <v>299</v>
      </c>
      <c r="B14333" s="9">
        <v>2016</v>
      </c>
      <c r="C14333" s="9">
        <v>10</v>
      </c>
      <c r="D14333" s="9">
        <v>25</v>
      </c>
      <c r="E14333" s="30">
        <f t="shared" si="446"/>
        <v>42668</v>
      </c>
      <c r="F14333" s="32">
        <f t="shared" si="447"/>
        <v>299</v>
      </c>
      <c r="G14333" s="6">
        <v>0.5</v>
      </c>
      <c r="H14333" s="2">
        <v>13.72527</v>
      </c>
      <c r="I14333" s="2">
        <v>101.6156</v>
      </c>
      <c r="J14333" s="2">
        <v>86.983170000000001</v>
      </c>
      <c r="K14333" s="2">
        <v>1.8614649999999999</v>
      </c>
      <c r="L14333" s="2">
        <v>155.5326</v>
      </c>
      <c r="M14333">
        <v>18.916029999999999</v>
      </c>
    </row>
    <row r="14334" spans="1:13" ht="15.6">
      <c r="A14334" s="12">
        <v>299</v>
      </c>
      <c r="B14334" s="9">
        <v>2016</v>
      </c>
      <c r="C14334" s="9">
        <v>10</v>
      </c>
      <c r="D14334" s="9">
        <v>25</v>
      </c>
      <c r="E14334" s="30">
        <f t="shared" si="446"/>
        <v>42668</v>
      </c>
      <c r="F14334" s="32">
        <f t="shared" si="447"/>
        <v>299</v>
      </c>
      <c r="G14334" s="6">
        <v>0.52083333333333337</v>
      </c>
      <c r="H14334" s="2">
        <v>14.24666</v>
      </c>
      <c r="I14334" s="2">
        <v>101.5736</v>
      </c>
      <c r="J14334" s="2">
        <v>85.254000000000005</v>
      </c>
      <c r="K14334" s="2">
        <v>1.2838879999999999</v>
      </c>
      <c r="L14334" s="2">
        <v>332.6574</v>
      </c>
      <c r="M14334">
        <v>39.886629999999997</v>
      </c>
    </row>
    <row r="14335" spans="1:13" ht="15.6">
      <c r="A14335" s="12">
        <v>299</v>
      </c>
      <c r="B14335" s="9">
        <v>2016</v>
      </c>
      <c r="C14335" s="9">
        <v>10</v>
      </c>
      <c r="D14335" s="9">
        <v>25</v>
      </c>
      <c r="E14335" s="30">
        <f t="shared" si="446"/>
        <v>42668</v>
      </c>
      <c r="F14335" s="32">
        <f t="shared" si="447"/>
        <v>299</v>
      </c>
      <c r="G14335" s="6">
        <v>0.54166666666666663</v>
      </c>
      <c r="H14335" s="2">
        <v>14.699170000000001</v>
      </c>
      <c r="I14335" s="2">
        <v>101.50620000000001</v>
      </c>
      <c r="J14335" s="2">
        <v>83.225960000000001</v>
      </c>
      <c r="K14335" s="2">
        <v>1.483962</v>
      </c>
      <c r="L14335" s="2">
        <v>274.697</v>
      </c>
      <c r="M14335">
        <v>30.529630000000001</v>
      </c>
    </row>
    <row r="14336" spans="1:13" ht="15.6">
      <c r="A14336" s="12">
        <v>299</v>
      </c>
      <c r="B14336" s="9">
        <v>2016</v>
      </c>
      <c r="C14336" s="9">
        <v>10</v>
      </c>
      <c r="D14336" s="9">
        <v>25</v>
      </c>
      <c r="E14336" s="30">
        <f t="shared" si="446"/>
        <v>42668</v>
      </c>
      <c r="F14336" s="32">
        <f t="shared" si="447"/>
        <v>299</v>
      </c>
      <c r="G14336" s="6">
        <v>0.5625</v>
      </c>
      <c r="H14336" s="2">
        <v>14.95097</v>
      </c>
      <c r="I14336" s="2">
        <v>101.4731</v>
      </c>
      <c r="J14336" s="2">
        <v>82.062150000000003</v>
      </c>
      <c r="K14336" s="2">
        <v>0.34364749999999999</v>
      </c>
      <c r="L14336" s="2">
        <v>225.39439999999999</v>
      </c>
      <c r="M14336">
        <v>24.79082</v>
      </c>
    </row>
    <row r="14337" spans="1:13" ht="15.6">
      <c r="A14337" s="12">
        <v>299</v>
      </c>
      <c r="B14337" s="9">
        <v>2016</v>
      </c>
      <c r="C14337" s="9">
        <v>10</v>
      </c>
      <c r="D14337" s="9">
        <v>25</v>
      </c>
      <c r="E14337" s="30">
        <f t="shared" si="446"/>
        <v>42668</v>
      </c>
      <c r="F14337" s="32">
        <f t="shared" si="447"/>
        <v>299</v>
      </c>
      <c r="G14337" s="6">
        <v>0.58333333333333337</v>
      </c>
      <c r="H14337" s="2">
        <v>15.03694</v>
      </c>
      <c r="I14337" s="2">
        <v>101.4573</v>
      </c>
      <c r="J14337" s="2">
        <v>81.100080000000005</v>
      </c>
      <c r="K14337" s="2">
        <v>0.36558780000000002</v>
      </c>
      <c r="L14337" s="2">
        <v>118.3467</v>
      </c>
      <c r="M14337">
        <v>12.03524</v>
      </c>
    </row>
    <row r="14338" spans="1:13" ht="15.6">
      <c r="A14338" s="12">
        <v>299</v>
      </c>
      <c r="B14338" s="9">
        <v>2016</v>
      </c>
      <c r="C14338" s="9">
        <v>10</v>
      </c>
      <c r="D14338" s="9">
        <v>25</v>
      </c>
      <c r="E14338" s="30">
        <f t="shared" si="446"/>
        <v>42668</v>
      </c>
      <c r="F14338" s="32">
        <f t="shared" si="447"/>
        <v>299</v>
      </c>
      <c r="G14338" s="6">
        <v>0.60416666666666663</v>
      </c>
      <c r="H14338" s="2">
        <v>15.150510000000001</v>
      </c>
      <c r="I14338" s="2">
        <v>101.4196</v>
      </c>
      <c r="J14338" s="2">
        <v>81.716390000000004</v>
      </c>
      <c r="K14338" s="2">
        <v>0.51081310000000002</v>
      </c>
      <c r="L14338" s="2">
        <v>135.75550000000001</v>
      </c>
      <c r="M14338">
        <v>15.24827</v>
      </c>
    </row>
    <row r="14339" spans="1:13" ht="15.6">
      <c r="A14339" s="12">
        <v>299</v>
      </c>
      <c r="B14339" s="9">
        <v>2016</v>
      </c>
      <c r="C14339" s="9">
        <v>10</v>
      </c>
      <c r="D14339" s="9">
        <v>25</v>
      </c>
      <c r="E14339" s="30">
        <f t="shared" si="446"/>
        <v>42668</v>
      </c>
      <c r="F14339" s="32">
        <f t="shared" si="447"/>
        <v>299</v>
      </c>
      <c r="G14339" s="6">
        <v>0.625</v>
      </c>
      <c r="H14339" s="2">
        <v>15.39</v>
      </c>
      <c r="I14339" s="2">
        <v>101.44410000000001</v>
      </c>
      <c r="J14339" s="2">
        <v>81.049509999999998</v>
      </c>
      <c r="K14339" s="2">
        <v>0.3998331</v>
      </c>
      <c r="L14339" s="2">
        <v>122.8686</v>
      </c>
      <c r="M14339">
        <v>13.63331</v>
      </c>
    </row>
    <row r="14340" spans="1:13" ht="15.6">
      <c r="A14340" s="12">
        <v>299</v>
      </c>
      <c r="B14340" s="9">
        <v>2016</v>
      </c>
      <c r="C14340" s="9">
        <v>10</v>
      </c>
      <c r="D14340" s="9">
        <v>25</v>
      </c>
      <c r="E14340" s="30">
        <f t="shared" si="446"/>
        <v>42668</v>
      </c>
      <c r="F14340" s="32">
        <f t="shared" si="447"/>
        <v>299</v>
      </c>
      <c r="G14340" s="6">
        <v>0.64583333333333337</v>
      </c>
      <c r="H14340" s="2">
        <v>15.50778</v>
      </c>
      <c r="I14340" s="2">
        <v>101.444</v>
      </c>
      <c r="J14340" s="2">
        <v>80.974530000000001</v>
      </c>
      <c r="K14340" s="2">
        <v>0.37206679999999998</v>
      </c>
      <c r="L14340" s="2">
        <v>102.76949999999999</v>
      </c>
      <c r="M14340">
        <v>11.27951</v>
      </c>
    </row>
    <row r="14341" spans="1:13" ht="15.6">
      <c r="A14341" s="12">
        <v>299</v>
      </c>
      <c r="B14341" s="9">
        <v>2016</v>
      </c>
      <c r="C14341" s="9">
        <v>10</v>
      </c>
      <c r="D14341" s="9">
        <v>25</v>
      </c>
      <c r="E14341" s="30">
        <f t="shared" si="446"/>
        <v>42668</v>
      </c>
      <c r="F14341" s="32">
        <f t="shared" si="447"/>
        <v>299</v>
      </c>
      <c r="G14341" s="6">
        <v>0.66666666666666663</v>
      </c>
      <c r="H14341" s="2">
        <v>15.48798</v>
      </c>
      <c r="I14341" s="2">
        <v>101.4355</v>
      </c>
      <c r="J14341" s="2">
        <v>81.394720000000007</v>
      </c>
      <c r="K14341" s="2">
        <v>0.50569589999999998</v>
      </c>
      <c r="L14341" s="2">
        <v>62.096760000000003</v>
      </c>
      <c r="M14341">
        <v>6.917084</v>
      </c>
    </row>
    <row r="14342" spans="1:13" ht="15.6">
      <c r="A14342" s="12">
        <v>299</v>
      </c>
      <c r="B14342" s="9">
        <v>2016</v>
      </c>
      <c r="C14342" s="9">
        <v>10</v>
      </c>
      <c r="D14342" s="9">
        <v>25</v>
      </c>
      <c r="E14342" s="30">
        <f t="shared" ref="E14342:E14405" si="448">DATE(B14342,C14342,D14342)</f>
        <v>42668</v>
      </c>
      <c r="F14342" s="32">
        <f t="shared" ref="F14342:F14405" si="449">E14342-DATE(YEAR(E14342),1,0)</f>
        <v>299</v>
      </c>
      <c r="G14342" s="6">
        <v>0.6875</v>
      </c>
      <c r="H14342" s="2">
        <v>15.59844</v>
      </c>
      <c r="I14342" s="2">
        <v>101.38290000000001</v>
      </c>
      <c r="J14342" s="2">
        <v>81.651150000000001</v>
      </c>
      <c r="K14342" s="2">
        <v>0.94408709999999996</v>
      </c>
      <c r="L14342" s="2">
        <v>62.602229999999999</v>
      </c>
      <c r="M14342">
        <v>7.2030839999999996</v>
      </c>
    </row>
    <row r="14343" spans="1:13" ht="15.6">
      <c r="A14343" s="12">
        <v>299</v>
      </c>
      <c r="B14343" s="9">
        <v>2016</v>
      </c>
      <c r="C14343" s="9">
        <v>10</v>
      </c>
      <c r="D14343" s="9">
        <v>25</v>
      </c>
      <c r="E14343" s="30">
        <f t="shared" si="448"/>
        <v>42668</v>
      </c>
      <c r="F14343" s="32">
        <f t="shared" si="449"/>
        <v>299</v>
      </c>
      <c r="G14343" s="6">
        <v>0.70833333333333337</v>
      </c>
      <c r="H14343" s="2">
        <v>15.662050000000001</v>
      </c>
      <c r="I14343" s="2">
        <v>101.4044</v>
      </c>
      <c r="J14343" s="2">
        <v>83.247249999999994</v>
      </c>
      <c r="K14343" s="2">
        <v>0.41643869999999999</v>
      </c>
      <c r="L14343" s="2">
        <v>21.468209999999999</v>
      </c>
      <c r="M14343">
        <v>2.6385529999999999</v>
      </c>
    </row>
    <row r="14344" spans="1:13" ht="15.6">
      <c r="A14344" s="12">
        <v>299</v>
      </c>
      <c r="B14344" s="9">
        <v>2016</v>
      </c>
      <c r="C14344" s="9">
        <v>10</v>
      </c>
      <c r="D14344" s="9">
        <v>25</v>
      </c>
      <c r="E14344" s="30">
        <f t="shared" si="448"/>
        <v>42668</v>
      </c>
      <c r="F14344" s="32">
        <f t="shared" si="449"/>
        <v>299</v>
      </c>
      <c r="G14344" s="6">
        <v>0.72916666666666663</v>
      </c>
      <c r="H14344" s="2">
        <v>15.552849999999999</v>
      </c>
      <c r="I14344" s="2">
        <v>101.4789</v>
      </c>
      <c r="J14344" s="2">
        <v>85.470730000000003</v>
      </c>
      <c r="K14344" s="2">
        <v>0.39520529999999998</v>
      </c>
      <c r="L14344" s="2">
        <v>-6.5165239999999999E-2</v>
      </c>
      <c r="M14344">
        <v>0.20736560000000001</v>
      </c>
    </row>
    <row r="14345" spans="1:13" ht="15.6">
      <c r="A14345" s="12">
        <v>299</v>
      </c>
      <c r="B14345" s="9">
        <v>2016</v>
      </c>
      <c r="C14345" s="9">
        <v>10</v>
      </c>
      <c r="D14345" s="9">
        <v>25</v>
      </c>
      <c r="E14345" s="30">
        <f t="shared" si="448"/>
        <v>42668</v>
      </c>
      <c r="F14345" s="32">
        <f t="shared" si="449"/>
        <v>299</v>
      </c>
      <c r="G14345" s="6">
        <v>0.75</v>
      </c>
      <c r="H14345" s="2">
        <v>15.38165</v>
      </c>
      <c r="I14345" s="2">
        <v>101.4682</v>
      </c>
      <c r="J14345" s="2">
        <v>86.680419999999998</v>
      </c>
      <c r="K14345" s="2">
        <v>0.56495649999999997</v>
      </c>
      <c r="L14345" s="2">
        <v>-1.0899430000000001</v>
      </c>
      <c r="M14345">
        <v>0.38745180000000001</v>
      </c>
    </row>
    <row r="14346" spans="1:13" ht="15.6">
      <c r="A14346" s="12">
        <v>299</v>
      </c>
      <c r="B14346" s="9">
        <v>2016</v>
      </c>
      <c r="C14346" s="9">
        <v>10</v>
      </c>
      <c r="D14346" s="9">
        <v>25</v>
      </c>
      <c r="E14346" s="30">
        <f t="shared" si="448"/>
        <v>42668</v>
      </c>
      <c r="F14346" s="32">
        <f t="shared" si="449"/>
        <v>299</v>
      </c>
      <c r="G14346" s="6">
        <v>0.77083333333333337</v>
      </c>
      <c r="H14346" s="2">
        <v>15.230029999999999</v>
      </c>
      <c r="I14346" s="2">
        <v>101.44670000000001</v>
      </c>
      <c r="J14346" s="2">
        <v>89.533259999999999</v>
      </c>
      <c r="K14346" s="2">
        <v>0.1462357</v>
      </c>
      <c r="L14346" s="2">
        <v>-1.1018479999999999</v>
      </c>
      <c r="M14346">
        <v>0.75807590000000002</v>
      </c>
    </row>
    <row r="14347" spans="1:13" ht="15.6">
      <c r="A14347" s="12">
        <v>299</v>
      </c>
      <c r="B14347" s="9">
        <v>2016</v>
      </c>
      <c r="C14347" s="9">
        <v>10</v>
      </c>
      <c r="D14347" s="9">
        <v>25</v>
      </c>
      <c r="E14347" s="30">
        <f t="shared" si="448"/>
        <v>42668</v>
      </c>
      <c r="F14347" s="32">
        <f t="shared" si="449"/>
        <v>299</v>
      </c>
      <c r="G14347" s="6">
        <v>0.79166666666666663</v>
      </c>
      <c r="H14347" s="2">
        <v>15.244770000000001</v>
      </c>
      <c r="I14347" s="2">
        <v>101.4682</v>
      </c>
      <c r="J14347" s="2">
        <v>90.877200000000002</v>
      </c>
      <c r="K14347" s="2">
        <v>0</v>
      </c>
      <c r="L14347" s="2">
        <v>-0.67388049999999999</v>
      </c>
      <c r="M14347">
        <v>0.80458209999999997</v>
      </c>
    </row>
    <row r="14348" spans="1:13" ht="15.6">
      <c r="A14348" s="12">
        <v>299</v>
      </c>
      <c r="B14348" s="9">
        <v>2016</v>
      </c>
      <c r="C14348" s="9">
        <v>10</v>
      </c>
      <c r="D14348" s="9">
        <v>25</v>
      </c>
      <c r="E14348" s="30">
        <f t="shared" si="448"/>
        <v>42668</v>
      </c>
      <c r="F14348" s="32">
        <f t="shared" si="449"/>
        <v>299</v>
      </c>
      <c r="G14348" s="6">
        <v>0.8125</v>
      </c>
      <c r="H14348" s="2">
        <v>15.180160000000001</v>
      </c>
      <c r="I14348" s="2">
        <v>101.4674</v>
      </c>
      <c r="J14348" s="2">
        <v>92.499030000000005</v>
      </c>
      <c r="K14348" s="2">
        <v>0</v>
      </c>
      <c r="L14348" s="2">
        <v>-0.62484640000000002</v>
      </c>
      <c r="M14348">
        <v>0.71715989999999996</v>
      </c>
    </row>
    <row r="14349" spans="1:13" ht="15.6">
      <c r="A14349" s="12">
        <v>299</v>
      </c>
      <c r="B14349" s="9">
        <v>2016</v>
      </c>
      <c r="C14349" s="9">
        <v>10</v>
      </c>
      <c r="D14349" s="9">
        <v>25</v>
      </c>
      <c r="E14349" s="30">
        <f t="shared" si="448"/>
        <v>42668</v>
      </c>
      <c r="F14349" s="32">
        <f t="shared" si="449"/>
        <v>299</v>
      </c>
      <c r="G14349" s="6">
        <v>0.83333333333333337</v>
      </c>
      <c r="H14349" s="2">
        <v>15.300560000000001</v>
      </c>
      <c r="I14349" s="2">
        <v>101.4789</v>
      </c>
      <c r="J14349" s="2">
        <v>92.442260000000005</v>
      </c>
      <c r="K14349" s="2">
        <v>0</v>
      </c>
      <c r="L14349" s="2">
        <v>-0.38454660000000002</v>
      </c>
      <c r="M14349">
        <v>0.78909459999999998</v>
      </c>
    </row>
    <row r="14350" spans="1:13" ht="15.6">
      <c r="A14350" s="12">
        <v>299</v>
      </c>
      <c r="B14350" s="9">
        <v>2016</v>
      </c>
      <c r="C14350" s="9">
        <v>10</v>
      </c>
      <c r="D14350" s="9">
        <v>25</v>
      </c>
      <c r="E14350" s="30">
        <f t="shared" si="448"/>
        <v>42668</v>
      </c>
      <c r="F14350" s="32">
        <f t="shared" si="449"/>
        <v>299</v>
      </c>
      <c r="G14350" s="6">
        <v>0.85416666666666663</v>
      </c>
      <c r="H14350" s="2">
        <v>15.41338</v>
      </c>
      <c r="I14350" s="2">
        <v>101.4883</v>
      </c>
      <c r="J14350" s="2">
        <v>92.901150000000001</v>
      </c>
      <c r="K14350" s="2">
        <v>0</v>
      </c>
      <c r="L14350" s="2">
        <v>-0.4447874</v>
      </c>
      <c r="M14350">
        <v>0.64184969999999997</v>
      </c>
    </row>
    <row r="14351" spans="1:13" ht="15.6">
      <c r="A14351" s="12">
        <v>299</v>
      </c>
      <c r="B14351" s="9">
        <v>2016</v>
      </c>
      <c r="C14351" s="9">
        <v>10</v>
      </c>
      <c r="D14351" s="9">
        <v>25</v>
      </c>
      <c r="E14351" s="30">
        <f t="shared" si="448"/>
        <v>42668</v>
      </c>
      <c r="F14351" s="32">
        <f t="shared" si="449"/>
        <v>299</v>
      </c>
      <c r="G14351" s="6">
        <v>0.875</v>
      </c>
      <c r="H14351" s="2">
        <v>15.517160000000001</v>
      </c>
      <c r="I14351" s="2">
        <v>101.5228</v>
      </c>
      <c r="J14351" s="2">
        <v>92.874020000000002</v>
      </c>
      <c r="K14351" s="2">
        <v>9.5058809999999994E-2</v>
      </c>
      <c r="L14351" s="2">
        <v>-0.34992509999999999</v>
      </c>
      <c r="M14351">
        <v>0.62837419999999999</v>
      </c>
    </row>
    <row r="14352" spans="1:13" ht="15.6">
      <c r="A14352" s="12">
        <v>299</v>
      </c>
      <c r="B14352" s="9">
        <v>2016</v>
      </c>
      <c r="C14352" s="9">
        <v>10</v>
      </c>
      <c r="D14352" s="9">
        <v>25</v>
      </c>
      <c r="E14352" s="30">
        <f t="shared" si="448"/>
        <v>42668</v>
      </c>
      <c r="F14352" s="32">
        <f t="shared" si="449"/>
        <v>299</v>
      </c>
      <c r="G14352" s="6">
        <v>0.89583333333333337</v>
      </c>
      <c r="H14352" s="2">
        <v>15.535880000000001</v>
      </c>
      <c r="I14352" s="2">
        <v>101.5423</v>
      </c>
      <c r="J14352" s="2">
        <v>93.607339999999994</v>
      </c>
      <c r="K14352" s="2">
        <v>2.0144490000000001E-2</v>
      </c>
      <c r="L14352" s="2">
        <v>-0.3648536</v>
      </c>
      <c r="M14352">
        <v>0.61556200000000005</v>
      </c>
    </row>
    <row r="14353" spans="1:13" ht="15.6">
      <c r="A14353" s="12">
        <v>299</v>
      </c>
      <c r="B14353" s="9">
        <v>2016</v>
      </c>
      <c r="C14353" s="9">
        <v>10</v>
      </c>
      <c r="D14353" s="9">
        <v>25</v>
      </c>
      <c r="E14353" s="30">
        <f t="shared" si="448"/>
        <v>42668</v>
      </c>
      <c r="F14353" s="32">
        <f t="shared" si="449"/>
        <v>299</v>
      </c>
      <c r="G14353" s="6">
        <v>0.91666666666666663</v>
      </c>
      <c r="H14353" s="2">
        <v>15.541539999999999</v>
      </c>
      <c r="I14353" s="2">
        <v>101.57429999999999</v>
      </c>
      <c r="J14353" s="2">
        <v>93.789389999999997</v>
      </c>
      <c r="K14353" s="2">
        <v>0.30477490000000002</v>
      </c>
      <c r="L14353" s="2">
        <v>-1.0475540000000001</v>
      </c>
      <c r="M14353">
        <v>0.72758970000000001</v>
      </c>
    </row>
    <row r="14354" spans="1:13" ht="15.6">
      <c r="A14354" s="12">
        <v>299</v>
      </c>
      <c r="B14354" s="9">
        <v>2016</v>
      </c>
      <c r="C14354" s="9">
        <v>10</v>
      </c>
      <c r="D14354" s="9">
        <v>25</v>
      </c>
      <c r="E14354" s="30">
        <f t="shared" si="448"/>
        <v>42668</v>
      </c>
      <c r="F14354" s="32">
        <f t="shared" si="449"/>
        <v>299</v>
      </c>
      <c r="G14354" s="6">
        <v>0.9375</v>
      </c>
      <c r="H14354" s="2">
        <v>15.45326</v>
      </c>
      <c r="I14354" s="2">
        <v>101.6014</v>
      </c>
      <c r="J14354" s="2">
        <v>94.313580000000002</v>
      </c>
      <c r="K14354" s="2">
        <v>3.2884490000000002E-2</v>
      </c>
      <c r="L14354" s="2">
        <v>-1.604339</v>
      </c>
      <c r="M14354">
        <v>1.0331809999999999</v>
      </c>
    </row>
    <row r="14355" spans="1:13" ht="15.6">
      <c r="A14355" s="12">
        <v>299</v>
      </c>
      <c r="B14355" s="9">
        <v>2016</v>
      </c>
      <c r="C14355" s="9">
        <v>10</v>
      </c>
      <c r="D14355" s="9">
        <v>25</v>
      </c>
      <c r="E14355" s="30">
        <f t="shared" si="448"/>
        <v>42668</v>
      </c>
      <c r="F14355" s="32">
        <f t="shared" si="449"/>
        <v>299</v>
      </c>
      <c r="G14355" s="6">
        <v>0.95833333333333337</v>
      </c>
      <c r="H14355" s="2">
        <v>15.30292</v>
      </c>
      <c r="I14355" s="2">
        <v>101.62090000000001</v>
      </c>
      <c r="J14355" s="2">
        <v>96.022289999999998</v>
      </c>
      <c r="K14355" s="2">
        <v>3.0924529999999999E-2</v>
      </c>
      <c r="L14355" s="2">
        <v>-0.95727580000000001</v>
      </c>
      <c r="M14355">
        <v>0.91087819999999997</v>
      </c>
    </row>
    <row r="14356" spans="1:13" ht="15.6">
      <c r="A14356" s="12">
        <v>299</v>
      </c>
      <c r="B14356" s="9">
        <v>2016</v>
      </c>
      <c r="C14356" s="9">
        <v>10</v>
      </c>
      <c r="D14356" s="9">
        <v>25</v>
      </c>
      <c r="E14356" s="30">
        <f t="shared" si="448"/>
        <v>42668</v>
      </c>
      <c r="F14356" s="32">
        <f t="shared" si="449"/>
        <v>299</v>
      </c>
      <c r="G14356" s="6">
        <v>0.97916666666666663</v>
      </c>
      <c r="H14356" s="2">
        <v>15.18205</v>
      </c>
      <c r="I14356" s="2">
        <v>101.569</v>
      </c>
      <c r="J14356" s="2">
        <v>97.20975</v>
      </c>
      <c r="K14356" s="2">
        <v>0.66843819999999998</v>
      </c>
      <c r="L14356" s="2">
        <v>-0.66726410000000003</v>
      </c>
      <c r="M14356">
        <v>0.80896500000000005</v>
      </c>
    </row>
    <row r="14357" spans="1:13" ht="15.6">
      <c r="A14357" s="12">
        <v>300</v>
      </c>
      <c r="B14357" s="9">
        <v>2016</v>
      </c>
      <c r="C14357" s="9">
        <v>10</v>
      </c>
      <c r="D14357" s="9">
        <v>25</v>
      </c>
      <c r="E14357" s="30">
        <f t="shared" si="448"/>
        <v>42668</v>
      </c>
      <c r="F14357" s="32">
        <f t="shared" si="449"/>
        <v>299</v>
      </c>
      <c r="G14357" s="6">
        <v>0</v>
      </c>
      <c r="H14357" s="2">
        <v>15.13148</v>
      </c>
      <c r="I14357" s="2">
        <v>101.5675</v>
      </c>
      <c r="J14357" s="2">
        <v>98.101929999999996</v>
      </c>
      <c r="K14357" s="2">
        <v>0.46581889999999998</v>
      </c>
      <c r="L14357" s="2">
        <v>-0.5006235</v>
      </c>
      <c r="M14357">
        <v>0.79684390000000005</v>
      </c>
    </row>
    <row r="14358" spans="1:13" ht="15.6">
      <c r="A14358" s="12">
        <v>300</v>
      </c>
      <c r="B14358" s="9">
        <v>2016</v>
      </c>
      <c r="C14358" s="9">
        <v>10</v>
      </c>
      <c r="D14358" s="9">
        <v>26</v>
      </c>
      <c r="E14358" s="30">
        <f t="shared" si="448"/>
        <v>42669</v>
      </c>
      <c r="F14358" s="32">
        <f t="shared" si="449"/>
        <v>300</v>
      </c>
      <c r="G14358" s="6">
        <v>2.0833333333333332E-2</v>
      </c>
      <c r="H14358" s="2">
        <v>15.092280000000001</v>
      </c>
      <c r="I14358" s="2">
        <v>101.5827</v>
      </c>
      <c r="J14358" s="2">
        <v>98.427570000000003</v>
      </c>
      <c r="K14358" s="2">
        <v>1.6068899999999999</v>
      </c>
      <c r="L14358" s="2">
        <v>-0.31174550000000001</v>
      </c>
      <c r="M14358">
        <v>0.90399189999999996</v>
      </c>
    </row>
    <row r="14359" spans="1:13" ht="15.6">
      <c r="A14359" s="12">
        <v>300</v>
      </c>
      <c r="B14359" s="9">
        <v>2016</v>
      </c>
      <c r="C14359" s="9">
        <v>10</v>
      </c>
      <c r="D14359" s="9">
        <v>26</v>
      </c>
      <c r="E14359" s="30">
        <f t="shared" si="448"/>
        <v>42669</v>
      </c>
      <c r="F14359" s="32">
        <f t="shared" si="449"/>
        <v>300</v>
      </c>
      <c r="G14359" s="6">
        <v>4.1666666666666664E-2</v>
      </c>
      <c r="H14359" s="2">
        <v>15.123810000000001</v>
      </c>
      <c r="I14359" s="2">
        <v>101.5903</v>
      </c>
      <c r="J14359" s="2">
        <v>98.470759999999999</v>
      </c>
      <c r="K14359" s="2">
        <v>1.3321160000000001</v>
      </c>
      <c r="L14359" s="2">
        <v>-0.4878962</v>
      </c>
      <c r="M14359">
        <v>0.93111219999999995</v>
      </c>
    </row>
    <row r="14360" spans="1:13" ht="15.6">
      <c r="A14360" s="12">
        <v>300</v>
      </c>
      <c r="B14360" s="9">
        <v>2016</v>
      </c>
      <c r="C14360" s="9">
        <v>10</v>
      </c>
      <c r="D14360" s="9">
        <v>26</v>
      </c>
      <c r="E14360" s="30">
        <f t="shared" si="448"/>
        <v>42669</v>
      </c>
      <c r="F14360" s="32">
        <f t="shared" si="449"/>
        <v>300</v>
      </c>
      <c r="G14360" s="6">
        <v>6.25E-2</v>
      </c>
      <c r="H14360" s="2">
        <v>15.15573</v>
      </c>
      <c r="I14360" s="2">
        <v>101.501</v>
      </c>
      <c r="J14360" s="2">
        <v>98.575180000000003</v>
      </c>
      <c r="K14360" s="2">
        <v>1.419662</v>
      </c>
      <c r="L14360" s="2">
        <v>-0.50521020000000005</v>
      </c>
      <c r="M14360">
        <v>0.85295129999999997</v>
      </c>
    </row>
    <row r="14361" spans="1:13" ht="15.6">
      <c r="A14361" s="12">
        <v>300</v>
      </c>
      <c r="B14361" s="9">
        <v>2016</v>
      </c>
      <c r="C14361" s="9">
        <v>10</v>
      </c>
      <c r="D14361" s="9">
        <v>26</v>
      </c>
      <c r="E14361" s="30">
        <f t="shared" si="448"/>
        <v>42669</v>
      </c>
      <c r="F14361" s="32">
        <f t="shared" si="449"/>
        <v>300</v>
      </c>
      <c r="G14361" s="6">
        <v>8.3333333333333329E-2</v>
      </c>
      <c r="H14361" s="2">
        <v>15.25149</v>
      </c>
      <c r="I14361" s="2">
        <v>101.5136</v>
      </c>
      <c r="J14361" s="2">
        <v>98.757930000000002</v>
      </c>
      <c r="K14361" s="2">
        <v>1.0629219999999999</v>
      </c>
      <c r="L14361" s="2">
        <v>-0.28120070000000003</v>
      </c>
      <c r="M14361">
        <v>0.75726280000000001</v>
      </c>
    </row>
    <row r="14362" spans="1:13" ht="15.6">
      <c r="A14362" s="12">
        <v>300</v>
      </c>
      <c r="B14362" s="9">
        <v>2016</v>
      </c>
      <c r="C14362" s="9">
        <v>10</v>
      </c>
      <c r="D14362" s="9">
        <v>26</v>
      </c>
      <c r="E14362" s="30">
        <f t="shared" si="448"/>
        <v>42669</v>
      </c>
      <c r="F14362" s="32">
        <f t="shared" si="449"/>
        <v>300</v>
      </c>
      <c r="G14362" s="6">
        <v>0.10416666666666667</v>
      </c>
      <c r="H14362" s="2">
        <v>15.31157</v>
      </c>
      <c r="I14362" s="2">
        <v>101.5016</v>
      </c>
      <c r="J14362" s="2">
        <v>98.869230000000002</v>
      </c>
      <c r="K14362" s="2">
        <v>1.691341</v>
      </c>
      <c r="L14362" s="2">
        <v>-0.33482250000000002</v>
      </c>
      <c r="M14362">
        <v>0.74950240000000001</v>
      </c>
    </row>
    <row r="14363" spans="1:13" ht="15.6">
      <c r="A14363" s="12">
        <v>300</v>
      </c>
      <c r="B14363" s="9">
        <v>2016</v>
      </c>
      <c r="C14363" s="9">
        <v>10</v>
      </c>
      <c r="D14363" s="9">
        <v>26</v>
      </c>
      <c r="E14363" s="30">
        <f t="shared" si="448"/>
        <v>42669</v>
      </c>
      <c r="F14363" s="32">
        <f t="shared" si="449"/>
        <v>300</v>
      </c>
      <c r="G14363" s="6">
        <v>0.125</v>
      </c>
      <c r="H14363" s="2">
        <v>15.261979999999999</v>
      </c>
      <c r="I14363" s="2">
        <v>101.44929999999999</v>
      </c>
      <c r="J14363" s="2">
        <v>98.938410000000005</v>
      </c>
      <c r="K14363" s="2">
        <v>1.72644</v>
      </c>
      <c r="L14363" s="2">
        <v>-0.38675120000000002</v>
      </c>
      <c r="M14363">
        <v>0.74680659999999999</v>
      </c>
    </row>
    <row r="14364" spans="1:13" ht="15.6">
      <c r="A14364" s="12">
        <v>300</v>
      </c>
      <c r="B14364" s="9">
        <v>2016</v>
      </c>
      <c r="C14364" s="9">
        <v>10</v>
      </c>
      <c r="D14364" s="9">
        <v>26</v>
      </c>
      <c r="E14364" s="30">
        <f t="shared" si="448"/>
        <v>42669</v>
      </c>
      <c r="F14364" s="32">
        <f t="shared" si="449"/>
        <v>300</v>
      </c>
      <c r="G14364" s="6">
        <v>0.14583333333333334</v>
      </c>
      <c r="H14364" s="2">
        <v>15.36839</v>
      </c>
      <c r="I14364" s="2">
        <v>101.38509999999999</v>
      </c>
      <c r="J14364" s="2">
        <v>99.058679999999995</v>
      </c>
      <c r="K14364" s="2">
        <v>0.96970310000000004</v>
      </c>
      <c r="L14364" s="2">
        <v>-0.28493020000000002</v>
      </c>
      <c r="M14364">
        <v>0.5673918</v>
      </c>
    </row>
    <row r="14365" spans="1:13" ht="15.6">
      <c r="A14365" s="12">
        <v>300</v>
      </c>
      <c r="B14365" s="9">
        <v>2016</v>
      </c>
      <c r="C14365" s="9">
        <v>10</v>
      </c>
      <c r="D14365" s="9">
        <v>26</v>
      </c>
      <c r="E14365" s="30">
        <f t="shared" si="448"/>
        <v>42669</v>
      </c>
      <c r="F14365" s="32">
        <f t="shared" si="449"/>
        <v>300</v>
      </c>
      <c r="G14365" s="6">
        <v>0.16666666666666666</v>
      </c>
      <c r="H14365" s="2">
        <v>15.48996</v>
      </c>
      <c r="I14365" s="2">
        <v>101.3415</v>
      </c>
      <c r="J14365" s="2">
        <v>99.120009999999994</v>
      </c>
      <c r="K14365" s="2">
        <v>1.415605</v>
      </c>
      <c r="L14365" s="2">
        <v>-0.33617910000000001</v>
      </c>
      <c r="M14365">
        <v>0.72187190000000001</v>
      </c>
    </row>
    <row r="14366" spans="1:13" ht="15.6">
      <c r="A14366" s="12">
        <v>300</v>
      </c>
      <c r="B14366" s="9">
        <v>2016</v>
      </c>
      <c r="C14366" s="9">
        <v>10</v>
      </c>
      <c r="D14366" s="9">
        <v>26</v>
      </c>
      <c r="E14366" s="30">
        <f t="shared" si="448"/>
        <v>42669</v>
      </c>
      <c r="F14366" s="32">
        <f t="shared" si="449"/>
        <v>300</v>
      </c>
      <c r="G14366" s="6">
        <v>0.1875</v>
      </c>
      <c r="H14366" s="2">
        <v>15.552530000000001</v>
      </c>
      <c r="I14366" s="2">
        <v>101.3288</v>
      </c>
      <c r="J14366" s="2">
        <v>98.999960000000002</v>
      </c>
      <c r="K14366" s="2">
        <v>1.4297200000000001</v>
      </c>
      <c r="L14366" s="2">
        <v>-0.38471169999999999</v>
      </c>
      <c r="M14366">
        <v>0.72085650000000001</v>
      </c>
    </row>
    <row r="14367" spans="1:13" ht="15.6">
      <c r="A14367" s="12">
        <v>300</v>
      </c>
      <c r="B14367" s="9">
        <v>2016</v>
      </c>
      <c r="C14367" s="9">
        <v>10</v>
      </c>
      <c r="D14367" s="9">
        <v>26</v>
      </c>
      <c r="E14367" s="30">
        <f t="shared" si="448"/>
        <v>42669</v>
      </c>
      <c r="F14367" s="32">
        <f t="shared" si="449"/>
        <v>300</v>
      </c>
      <c r="G14367" s="6">
        <v>0.20833333333333334</v>
      </c>
      <c r="H14367" s="2">
        <v>15.67198</v>
      </c>
      <c r="I14367" s="2">
        <v>101.3781</v>
      </c>
      <c r="J14367" s="2">
        <v>98.802449999999993</v>
      </c>
      <c r="K14367" s="2">
        <v>0.47497470000000003</v>
      </c>
      <c r="L14367" s="2">
        <v>-0.1724144</v>
      </c>
      <c r="M14367">
        <v>0.68227199999999999</v>
      </c>
    </row>
    <row r="14368" spans="1:13" ht="15.6">
      <c r="A14368" s="12">
        <v>300</v>
      </c>
      <c r="B14368" s="9">
        <v>2016</v>
      </c>
      <c r="C14368" s="9">
        <v>10</v>
      </c>
      <c r="D14368" s="9">
        <v>26</v>
      </c>
      <c r="E14368" s="30">
        <f t="shared" si="448"/>
        <v>42669</v>
      </c>
      <c r="F14368" s="32">
        <f t="shared" si="449"/>
        <v>300</v>
      </c>
      <c r="G14368" s="6">
        <v>0.22916666666666666</v>
      </c>
      <c r="H14368" s="2">
        <v>15.771509999999999</v>
      </c>
      <c r="I14368" s="2">
        <v>101.34910000000001</v>
      </c>
      <c r="J14368" s="2">
        <v>98.711290000000005</v>
      </c>
      <c r="K14368" s="2">
        <v>1.9484779999999999</v>
      </c>
      <c r="L14368" s="2">
        <v>-0.2781363</v>
      </c>
      <c r="M14368">
        <v>0.52812789999999998</v>
      </c>
    </row>
    <row r="14369" spans="1:13" ht="15.6">
      <c r="A14369" s="12">
        <v>300</v>
      </c>
      <c r="B14369" s="9">
        <v>2016</v>
      </c>
      <c r="C14369" s="9">
        <v>10</v>
      </c>
      <c r="D14369" s="9">
        <v>26</v>
      </c>
      <c r="E14369" s="30">
        <f t="shared" si="448"/>
        <v>42669</v>
      </c>
      <c r="F14369" s="32">
        <f t="shared" si="449"/>
        <v>300</v>
      </c>
      <c r="G14369" s="6">
        <v>0.25</v>
      </c>
      <c r="H14369" s="2">
        <v>15.77454</v>
      </c>
      <c r="I14369" s="2">
        <v>101.3091</v>
      </c>
      <c r="J14369" s="2">
        <v>98.773970000000006</v>
      </c>
      <c r="K14369" s="2">
        <v>1.6188290000000001</v>
      </c>
      <c r="L14369" s="2">
        <v>-0.353991</v>
      </c>
      <c r="M14369">
        <v>0.57866510000000004</v>
      </c>
    </row>
    <row r="14370" spans="1:13" ht="15.6">
      <c r="A14370" s="12">
        <v>300</v>
      </c>
      <c r="B14370" s="9">
        <v>2016</v>
      </c>
      <c r="C14370" s="9">
        <v>10</v>
      </c>
      <c r="D14370" s="9">
        <v>26</v>
      </c>
      <c r="E14370" s="30">
        <f t="shared" si="448"/>
        <v>42669</v>
      </c>
      <c r="F14370" s="32">
        <f t="shared" si="449"/>
        <v>300</v>
      </c>
      <c r="G14370" s="6">
        <v>0.27083333333333331</v>
      </c>
      <c r="H14370" s="2">
        <v>15.958500000000001</v>
      </c>
      <c r="I14370" s="2">
        <v>101.2743</v>
      </c>
      <c r="J14370" s="2">
        <v>98.846760000000003</v>
      </c>
      <c r="K14370" s="2">
        <v>1.1912069999999999</v>
      </c>
      <c r="L14370" s="2">
        <v>0.1685094</v>
      </c>
      <c r="M14370">
        <v>0.66777900000000001</v>
      </c>
    </row>
    <row r="14371" spans="1:13" ht="15.6">
      <c r="A14371" s="12">
        <v>300</v>
      </c>
      <c r="B14371" s="9">
        <v>2016</v>
      </c>
      <c r="C14371" s="9">
        <v>10</v>
      </c>
      <c r="D14371" s="9">
        <v>26</v>
      </c>
      <c r="E14371" s="30">
        <f t="shared" si="448"/>
        <v>42669</v>
      </c>
      <c r="F14371" s="32">
        <f t="shared" si="449"/>
        <v>300</v>
      </c>
      <c r="G14371" s="6">
        <v>0.29166666666666669</v>
      </c>
      <c r="H14371" s="2">
        <v>16.112290000000002</v>
      </c>
      <c r="I14371" s="2">
        <v>101.2749</v>
      </c>
      <c r="J14371" s="2">
        <v>98.838909999999998</v>
      </c>
      <c r="K14371" s="2">
        <v>0.82694809999999996</v>
      </c>
      <c r="L14371" s="2">
        <v>4.1465059999999996</v>
      </c>
      <c r="M14371">
        <v>1.070387</v>
      </c>
    </row>
    <row r="14372" spans="1:13" ht="15.6">
      <c r="A14372" s="12">
        <v>300</v>
      </c>
      <c r="B14372" s="9">
        <v>2016</v>
      </c>
      <c r="C14372" s="9">
        <v>10</v>
      </c>
      <c r="D14372" s="9">
        <v>26</v>
      </c>
      <c r="E14372" s="30">
        <f t="shared" si="448"/>
        <v>42669</v>
      </c>
      <c r="F14372" s="32">
        <f t="shared" si="449"/>
        <v>300</v>
      </c>
      <c r="G14372" s="6">
        <v>0.3125</v>
      </c>
      <c r="H14372" s="2">
        <v>16.27692</v>
      </c>
      <c r="I14372" s="2">
        <v>101.3027</v>
      </c>
      <c r="J14372" s="2">
        <v>98.840900000000005</v>
      </c>
      <c r="K14372" s="2">
        <v>0.38028820000000002</v>
      </c>
      <c r="L14372" s="2">
        <v>5.8457860000000004</v>
      </c>
      <c r="M14372">
        <v>1.1259680000000001</v>
      </c>
    </row>
    <row r="14373" spans="1:13" ht="15.6">
      <c r="A14373" s="12">
        <v>300</v>
      </c>
      <c r="B14373" s="9">
        <v>2016</v>
      </c>
      <c r="C14373" s="9">
        <v>10</v>
      </c>
      <c r="D14373" s="9">
        <v>26</v>
      </c>
      <c r="E14373" s="30">
        <f t="shared" si="448"/>
        <v>42669</v>
      </c>
      <c r="F14373" s="32">
        <f t="shared" si="449"/>
        <v>300</v>
      </c>
      <c r="G14373" s="6">
        <v>0.33333333333333331</v>
      </c>
      <c r="H14373" s="2">
        <v>16.425319999999999</v>
      </c>
      <c r="I14373" s="2">
        <v>101.33110000000001</v>
      </c>
      <c r="J14373" s="2">
        <v>98.874589999999998</v>
      </c>
      <c r="K14373" s="2">
        <v>0.31326789999999999</v>
      </c>
      <c r="L14373" s="2">
        <v>10.436590000000001</v>
      </c>
      <c r="M14373">
        <v>1.6897770000000001</v>
      </c>
    </row>
    <row r="14374" spans="1:13" ht="15.6">
      <c r="A14374" s="12">
        <v>300</v>
      </c>
      <c r="B14374" s="9">
        <v>2016</v>
      </c>
      <c r="C14374" s="9">
        <v>10</v>
      </c>
      <c r="D14374" s="9">
        <v>26</v>
      </c>
      <c r="E14374" s="30">
        <f t="shared" si="448"/>
        <v>42669</v>
      </c>
      <c r="F14374" s="32">
        <f t="shared" si="449"/>
        <v>300</v>
      </c>
      <c r="G14374" s="6">
        <v>0.35416666666666669</v>
      </c>
      <c r="H14374" s="2">
        <v>16.487929999999999</v>
      </c>
      <c r="I14374" s="2">
        <v>101.3618</v>
      </c>
      <c r="J14374" s="2">
        <v>98.789929999999998</v>
      </c>
      <c r="K14374" s="2">
        <v>0.2441248</v>
      </c>
      <c r="L14374" s="2">
        <v>17.301100000000002</v>
      </c>
      <c r="M14374">
        <v>2.2862490000000002</v>
      </c>
    </row>
    <row r="14375" spans="1:13" ht="15.6">
      <c r="A14375" s="12">
        <v>300</v>
      </c>
      <c r="B14375" s="9">
        <v>2016</v>
      </c>
      <c r="C14375" s="9">
        <v>10</v>
      </c>
      <c r="D14375" s="9">
        <v>26</v>
      </c>
      <c r="E14375" s="30">
        <f t="shared" si="448"/>
        <v>42669</v>
      </c>
      <c r="F14375" s="32">
        <f t="shared" si="449"/>
        <v>300</v>
      </c>
      <c r="G14375" s="6">
        <v>0.375</v>
      </c>
      <c r="H14375" s="2">
        <v>16.604430000000001</v>
      </c>
      <c r="I14375" s="2">
        <v>101.3402</v>
      </c>
      <c r="J14375" s="2">
        <v>98.827209999999994</v>
      </c>
      <c r="K14375" s="2">
        <v>1.087753</v>
      </c>
      <c r="L14375" s="2">
        <v>6.9701420000000001</v>
      </c>
      <c r="M14375">
        <v>1.1158269999999999</v>
      </c>
    </row>
    <row r="14376" spans="1:13" ht="15.6">
      <c r="A14376" s="12">
        <v>300</v>
      </c>
      <c r="B14376" s="9">
        <v>2016</v>
      </c>
      <c r="C14376" s="9">
        <v>10</v>
      </c>
      <c r="D14376" s="9">
        <v>26</v>
      </c>
      <c r="E14376" s="30">
        <f t="shared" si="448"/>
        <v>42669</v>
      </c>
      <c r="F14376" s="32">
        <f t="shared" si="449"/>
        <v>300</v>
      </c>
      <c r="G14376" s="6">
        <v>0.39583333333333331</v>
      </c>
      <c r="H14376" s="2">
        <v>16.607089999999999</v>
      </c>
      <c r="I14376" s="2">
        <v>101.4183</v>
      </c>
      <c r="J14376" s="2">
        <v>98.906559999999999</v>
      </c>
      <c r="K14376" s="2">
        <v>2.033229</v>
      </c>
      <c r="L14376" s="2">
        <v>6.7007810000000001</v>
      </c>
      <c r="M14376">
        <v>1.069998</v>
      </c>
    </row>
    <row r="14377" spans="1:13" ht="15.6">
      <c r="A14377" s="12">
        <v>300</v>
      </c>
      <c r="B14377" s="9">
        <v>2016</v>
      </c>
      <c r="C14377" s="9">
        <v>10</v>
      </c>
      <c r="D14377" s="9">
        <v>26</v>
      </c>
      <c r="E14377" s="30">
        <f t="shared" si="448"/>
        <v>42669</v>
      </c>
      <c r="F14377" s="32">
        <f t="shared" si="449"/>
        <v>300</v>
      </c>
      <c r="G14377" s="6">
        <v>0.41666666666666669</v>
      </c>
      <c r="H14377" s="2">
        <v>16.494800000000001</v>
      </c>
      <c r="I14377" s="2">
        <v>101.4708</v>
      </c>
      <c r="J14377" s="2">
        <v>99.033799999999999</v>
      </c>
      <c r="K14377" s="2">
        <v>2.329688</v>
      </c>
      <c r="L14377" s="2">
        <v>29.099139999999998</v>
      </c>
      <c r="M14377">
        <v>3.489449</v>
      </c>
    </row>
    <row r="14378" spans="1:13" ht="15.6">
      <c r="A14378" s="12">
        <v>300</v>
      </c>
      <c r="B14378" s="9">
        <v>2016</v>
      </c>
      <c r="C14378" s="9">
        <v>10</v>
      </c>
      <c r="D14378" s="9">
        <v>26</v>
      </c>
      <c r="E14378" s="30">
        <f t="shared" si="448"/>
        <v>42669</v>
      </c>
      <c r="F14378" s="32">
        <f t="shared" si="449"/>
        <v>300</v>
      </c>
      <c r="G14378" s="6">
        <v>0.4375</v>
      </c>
      <c r="H14378" s="2">
        <v>16.398520000000001</v>
      </c>
      <c r="I14378" s="2">
        <v>101.4752</v>
      </c>
      <c r="J14378" s="2">
        <v>99.143119999999996</v>
      </c>
      <c r="K14378" s="2">
        <v>2.5553370000000002</v>
      </c>
      <c r="L14378" s="2">
        <v>26.742239999999999</v>
      </c>
      <c r="M14378">
        <v>3.2157239999999998</v>
      </c>
    </row>
    <row r="14379" spans="1:13" ht="15.6">
      <c r="A14379" s="12">
        <v>300</v>
      </c>
      <c r="B14379" s="9">
        <v>2016</v>
      </c>
      <c r="C14379" s="9">
        <v>10</v>
      </c>
      <c r="D14379" s="9">
        <v>26</v>
      </c>
      <c r="E14379" s="30">
        <f t="shared" si="448"/>
        <v>42669</v>
      </c>
      <c r="F14379" s="32">
        <f t="shared" si="449"/>
        <v>300</v>
      </c>
      <c r="G14379" s="6">
        <v>0.45833333333333331</v>
      </c>
      <c r="H14379" s="2">
        <v>16.435089999999999</v>
      </c>
      <c r="I14379" s="2">
        <v>101.5074</v>
      </c>
      <c r="J14379" s="2">
        <v>99.177930000000003</v>
      </c>
      <c r="K14379" s="2">
        <v>2.4842650000000002</v>
      </c>
      <c r="L14379" s="2">
        <v>44.238329999999998</v>
      </c>
      <c r="M14379">
        <v>5.1013760000000001</v>
      </c>
    </row>
    <row r="14380" spans="1:13" ht="15.6">
      <c r="A14380" s="12">
        <v>300</v>
      </c>
      <c r="B14380" s="9">
        <v>2016</v>
      </c>
      <c r="C14380" s="9">
        <v>10</v>
      </c>
      <c r="D14380" s="9">
        <v>26</v>
      </c>
      <c r="E14380" s="30">
        <f t="shared" si="448"/>
        <v>42669</v>
      </c>
      <c r="F14380" s="32">
        <f t="shared" si="449"/>
        <v>300</v>
      </c>
      <c r="G14380" s="6">
        <v>0.47916666666666669</v>
      </c>
      <c r="H14380" s="2">
        <v>16.53331</v>
      </c>
      <c r="I14380" s="2">
        <v>101.53060000000001</v>
      </c>
      <c r="J14380" s="2">
        <v>99.195869999999999</v>
      </c>
      <c r="K14380" s="2">
        <v>2.6884960000000002</v>
      </c>
      <c r="L14380" s="2">
        <v>56.659109999999998</v>
      </c>
      <c r="M14380">
        <v>6.859159</v>
      </c>
    </row>
    <row r="14381" spans="1:13" ht="15.6">
      <c r="A14381" s="12">
        <v>300</v>
      </c>
      <c r="B14381" s="9">
        <v>2016</v>
      </c>
      <c r="C14381" s="9">
        <v>10</v>
      </c>
      <c r="D14381" s="9">
        <v>26</v>
      </c>
      <c r="E14381" s="30">
        <f t="shared" si="448"/>
        <v>42669</v>
      </c>
      <c r="F14381" s="32">
        <f t="shared" si="449"/>
        <v>300</v>
      </c>
      <c r="G14381" s="6">
        <v>0.5</v>
      </c>
      <c r="H14381" s="2">
        <v>16.831849999999999</v>
      </c>
      <c r="I14381" s="2">
        <v>101.45489999999999</v>
      </c>
      <c r="J14381" s="2">
        <v>99.225939999999994</v>
      </c>
      <c r="K14381" s="2">
        <v>2.7553359999999998</v>
      </c>
      <c r="L14381" s="2">
        <v>107.73609999999999</v>
      </c>
      <c r="M14381">
        <v>12.73692</v>
      </c>
    </row>
    <row r="14382" spans="1:13" ht="15.6">
      <c r="A14382" s="12">
        <v>300</v>
      </c>
      <c r="B14382" s="9">
        <v>2016</v>
      </c>
      <c r="C14382" s="9">
        <v>10</v>
      </c>
      <c r="D14382" s="9">
        <v>26</v>
      </c>
      <c r="E14382" s="30">
        <f t="shared" si="448"/>
        <v>42669</v>
      </c>
      <c r="F14382" s="32">
        <f t="shared" si="449"/>
        <v>300</v>
      </c>
      <c r="G14382" s="6">
        <v>0.52083333333333337</v>
      </c>
      <c r="H14382" s="2">
        <v>17.03744</v>
      </c>
      <c r="I14382" s="2">
        <v>101.4179</v>
      </c>
      <c r="J14382" s="2">
        <v>99.168719999999993</v>
      </c>
      <c r="K14382" s="2">
        <v>2.202874</v>
      </c>
      <c r="L14382" s="2">
        <v>77.003420000000006</v>
      </c>
      <c r="M14382">
        <v>8.9421269999999993</v>
      </c>
    </row>
    <row r="14383" spans="1:13" ht="15.6">
      <c r="A14383" s="12">
        <v>300</v>
      </c>
      <c r="B14383" s="9">
        <v>2016</v>
      </c>
      <c r="C14383" s="9">
        <v>10</v>
      </c>
      <c r="D14383" s="9">
        <v>26</v>
      </c>
      <c r="E14383" s="30">
        <f t="shared" si="448"/>
        <v>42669</v>
      </c>
      <c r="F14383" s="32">
        <f t="shared" si="449"/>
        <v>300</v>
      </c>
      <c r="G14383" s="6">
        <v>0.54166666666666663</v>
      </c>
      <c r="H14383" s="2">
        <v>17.290019999999998</v>
      </c>
      <c r="I14383" s="2">
        <v>101.3668</v>
      </c>
      <c r="J14383" s="2">
        <v>99.123379999999997</v>
      </c>
      <c r="K14383" s="2">
        <v>2.331547</v>
      </c>
      <c r="L14383" s="2">
        <v>44.665370000000003</v>
      </c>
      <c r="M14383">
        <v>5.2626720000000002</v>
      </c>
    </row>
    <row r="14384" spans="1:13" ht="15.6">
      <c r="A14384" s="12">
        <v>300</v>
      </c>
      <c r="B14384" s="9">
        <v>2016</v>
      </c>
      <c r="C14384" s="9">
        <v>10</v>
      </c>
      <c r="D14384" s="9">
        <v>26</v>
      </c>
      <c r="E14384" s="30">
        <f t="shared" si="448"/>
        <v>42669</v>
      </c>
      <c r="F14384" s="32">
        <f t="shared" si="449"/>
        <v>300</v>
      </c>
      <c r="G14384" s="6">
        <v>0.5625</v>
      </c>
      <c r="H14384" s="2">
        <v>17.440930000000002</v>
      </c>
      <c r="I14384" s="2">
        <v>101.3733</v>
      </c>
      <c r="J14384" s="2">
        <v>99.074160000000006</v>
      </c>
      <c r="K14384" s="2">
        <v>2.1683309999999998</v>
      </c>
      <c r="L14384" s="2">
        <v>56.446910000000003</v>
      </c>
      <c r="M14384">
        <v>6.6494030000000004</v>
      </c>
    </row>
    <row r="14385" spans="1:13" ht="15.6">
      <c r="A14385" s="12">
        <v>300</v>
      </c>
      <c r="B14385" s="9">
        <v>2016</v>
      </c>
      <c r="C14385" s="9">
        <v>10</v>
      </c>
      <c r="D14385" s="9">
        <v>26</v>
      </c>
      <c r="E14385" s="30">
        <f t="shared" si="448"/>
        <v>42669</v>
      </c>
      <c r="F14385" s="32">
        <f t="shared" si="449"/>
        <v>300</v>
      </c>
      <c r="G14385" s="6">
        <v>0.58333333333333337</v>
      </c>
      <c r="H14385" s="2">
        <v>17.345960000000002</v>
      </c>
      <c r="I14385" s="2">
        <v>101.363</v>
      </c>
      <c r="J14385" s="2">
        <v>98.608249999999998</v>
      </c>
      <c r="K14385" s="2">
        <v>2.1428099999999999</v>
      </c>
      <c r="L14385" s="2">
        <v>46.14114</v>
      </c>
      <c r="M14385">
        <v>5.9825410000000003</v>
      </c>
    </row>
    <row r="14386" spans="1:13" ht="15.6">
      <c r="A14386" s="12">
        <v>300</v>
      </c>
      <c r="B14386" s="9">
        <v>2016</v>
      </c>
      <c r="C14386" s="9">
        <v>10</v>
      </c>
      <c r="D14386" s="9">
        <v>26</v>
      </c>
      <c r="E14386" s="30">
        <f t="shared" si="448"/>
        <v>42669</v>
      </c>
      <c r="F14386" s="32">
        <f t="shared" si="449"/>
        <v>300</v>
      </c>
      <c r="G14386" s="6">
        <v>0.60416666666666663</v>
      </c>
      <c r="H14386" s="2">
        <v>17.388290000000001</v>
      </c>
      <c r="I14386" s="2">
        <v>101.404</v>
      </c>
      <c r="J14386" s="2">
        <v>97.860470000000007</v>
      </c>
      <c r="K14386" s="2">
        <v>1.2252749999999999</v>
      </c>
      <c r="L14386" s="2">
        <v>41.309620000000002</v>
      </c>
      <c r="M14386">
        <v>5.3160049999999996</v>
      </c>
    </row>
    <row r="14387" spans="1:13" ht="15.6">
      <c r="A14387" s="12">
        <v>300</v>
      </c>
      <c r="B14387" s="9">
        <v>2016</v>
      </c>
      <c r="C14387" s="9">
        <v>10</v>
      </c>
      <c r="D14387" s="9">
        <v>26</v>
      </c>
      <c r="E14387" s="30">
        <f t="shared" si="448"/>
        <v>42669</v>
      </c>
      <c r="F14387" s="32">
        <f t="shared" si="449"/>
        <v>300</v>
      </c>
      <c r="G14387" s="6">
        <v>0.625</v>
      </c>
      <c r="H14387" s="2">
        <v>17.392690000000002</v>
      </c>
      <c r="I14387" s="2">
        <v>101.4365</v>
      </c>
      <c r="J14387" s="2">
        <v>97.730099999999993</v>
      </c>
      <c r="K14387" s="2">
        <v>1.9538660000000001</v>
      </c>
      <c r="L14387" s="2">
        <v>42.276620000000001</v>
      </c>
      <c r="M14387">
        <v>5.4228199999999998</v>
      </c>
    </row>
    <row r="14388" spans="1:13" ht="15.6">
      <c r="A14388" s="12">
        <v>300</v>
      </c>
      <c r="B14388" s="9">
        <v>2016</v>
      </c>
      <c r="C14388" s="9">
        <v>10</v>
      </c>
      <c r="D14388" s="9">
        <v>26</v>
      </c>
      <c r="E14388" s="30">
        <f t="shared" si="448"/>
        <v>42669</v>
      </c>
      <c r="F14388" s="32">
        <f t="shared" si="449"/>
        <v>300</v>
      </c>
      <c r="G14388" s="6">
        <v>0.64583333333333337</v>
      </c>
      <c r="H14388" s="2">
        <v>16.961179999999999</v>
      </c>
      <c r="I14388" s="2">
        <v>101.4897</v>
      </c>
      <c r="J14388" s="2">
        <v>95.929050000000004</v>
      </c>
      <c r="K14388" s="2">
        <v>3.0522390000000001</v>
      </c>
      <c r="L14388" s="2">
        <v>27.757899999999999</v>
      </c>
      <c r="M14388">
        <v>4.558713</v>
      </c>
    </row>
    <row r="14389" spans="1:13" ht="15.6">
      <c r="A14389" s="12">
        <v>300</v>
      </c>
      <c r="B14389" s="9">
        <v>2016</v>
      </c>
      <c r="C14389" s="9">
        <v>10</v>
      </c>
      <c r="D14389" s="9">
        <v>26</v>
      </c>
      <c r="E14389" s="30">
        <f t="shared" si="448"/>
        <v>42669</v>
      </c>
      <c r="F14389" s="32">
        <f t="shared" si="449"/>
        <v>300</v>
      </c>
      <c r="G14389" s="6">
        <v>0.66666666666666663</v>
      </c>
      <c r="H14389" s="2">
        <v>16.97963</v>
      </c>
      <c r="I14389" s="2">
        <v>101.54389999999999</v>
      </c>
      <c r="J14389" s="2">
        <v>95.565989999999999</v>
      </c>
      <c r="K14389" s="2">
        <v>2.4545759999999999</v>
      </c>
      <c r="L14389" s="2">
        <v>19.014240000000001</v>
      </c>
      <c r="M14389">
        <v>3.1718250000000001</v>
      </c>
    </row>
    <row r="14390" spans="1:13" ht="15.6">
      <c r="A14390" s="12">
        <v>300</v>
      </c>
      <c r="B14390" s="9">
        <v>2016</v>
      </c>
      <c r="C14390" s="9">
        <v>10</v>
      </c>
      <c r="D14390" s="9">
        <v>26</v>
      </c>
      <c r="E14390" s="30">
        <f t="shared" si="448"/>
        <v>42669</v>
      </c>
      <c r="F14390" s="32">
        <f t="shared" si="449"/>
        <v>300</v>
      </c>
      <c r="G14390" s="6">
        <v>0.6875</v>
      </c>
      <c r="H14390" s="2">
        <v>16.783999999999999</v>
      </c>
      <c r="I14390" s="2">
        <v>101.58410000000001</v>
      </c>
      <c r="J14390" s="2">
        <v>97.145390000000006</v>
      </c>
      <c r="K14390" s="2">
        <v>2.0985130000000001</v>
      </c>
      <c r="L14390" s="2">
        <v>10.60332</v>
      </c>
      <c r="M14390">
        <v>1.821944</v>
      </c>
    </row>
    <row r="14391" spans="1:13" ht="15.6">
      <c r="A14391" s="12">
        <v>300</v>
      </c>
      <c r="B14391" s="9">
        <v>2016</v>
      </c>
      <c r="C14391" s="9">
        <v>10</v>
      </c>
      <c r="D14391" s="9">
        <v>26</v>
      </c>
      <c r="E14391" s="30">
        <f t="shared" si="448"/>
        <v>42669</v>
      </c>
      <c r="F14391" s="32">
        <f t="shared" si="449"/>
        <v>300</v>
      </c>
      <c r="G14391" s="6">
        <v>0.70833333333333337</v>
      </c>
      <c r="H14391" s="2">
        <v>16.5381</v>
      </c>
      <c r="I14391" s="2">
        <v>101.6066</v>
      </c>
      <c r="J14391" s="2">
        <v>98.06062</v>
      </c>
      <c r="K14391" s="2">
        <v>2.5209329999999999</v>
      </c>
      <c r="L14391" s="2">
        <v>5.1711640000000001</v>
      </c>
      <c r="M14391">
        <v>1.1333230000000001</v>
      </c>
    </row>
    <row r="14392" spans="1:13" ht="15.6">
      <c r="A14392" s="12">
        <v>300</v>
      </c>
      <c r="B14392" s="9">
        <v>2016</v>
      </c>
      <c r="C14392" s="9">
        <v>10</v>
      </c>
      <c r="D14392" s="9">
        <v>26</v>
      </c>
      <c r="E14392" s="30">
        <f t="shared" si="448"/>
        <v>42669</v>
      </c>
      <c r="F14392" s="32">
        <f t="shared" si="449"/>
        <v>300</v>
      </c>
      <c r="G14392" s="6">
        <v>0.72916666666666663</v>
      </c>
      <c r="H14392" s="2">
        <v>16.461510000000001</v>
      </c>
      <c r="I14392" s="2">
        <v>101.61799999999999</v>
      </c>
      <c r="J14392" s="2">
        <v>98.343260000000001</v>
      </c>
      <c r="K14392" s="2">
        <v>2.921945</v>
      </c>
      <c r="L14392" s="2">
        <v>1.2227600000000001</v>
      </c>
      <c r="M14392">
        <v>1.013906</v>
      </c>
    </row>
    <row r="14393" spans="1:13" ht="15.6">
      <c r="A14393" s="12">
        <v>300</v>
      </c>
      <c r="B14393" s="9">
        <v>2016</v>
      </c>
      <c r="C14393" s="9">
        <v>10</v>
      </c>
      <c r="D14393" s="9">
        <v>26</v>
      </c>
      <c r="E14393" s="30">
        <f t="shared" si="448"/>
        <v>42669</v>
      </c>
      <c r="F14393" s="32">
        <f t="shared" si="449"/>
        <v>300</v>
      </c>
      <c r="G14393" s="6">
        <v>0.75</v>
      </c>
      <c r="H14393" s="2">
        <v>16.273790000000002</v>
      </c>
      <c r="I14393" s="2">
        <v>101.6707</v>
      </c>
      <c r="J14393" s="2">
        <v>96.981549999999999</v>
      </c>
      <c r="K14393" s="2">
        <v>3.12812</v>
      </c>
      <c r="L14393" s="2">
        <v>-0.5289256</v>
      </c>
      <c r="M14393">
        <v>1.2549809999999999</v>
      </c>
    </row>
    <row r="14394" spans="1:13" ht="15.6">
      <c r="A14394" s="12">
        <v>300</v>
      </c>
      <c r="B14394" s="9">
        <v>2016</v>
      </c>
      <c r="C14394" s="9">
        <v>10</v>
      </c>
      <c r="D14394" s="9">
        <v>26</v>
      </c>
      <c r="E14394" s="30">
        <f t="shared" si="448"/>
        <v>42669</v>
      </c>
      <c r="F14394" s="32">
        <f t="shared" si="449"/>
        <v>300</v>
      </c>
      <c r="G14394" s="6">
        <v>0.77083333333333337</v>
      </c>
      <c r="H14394" s="2">
        <v>15.69548</v>
      </c>
      <c r="I14394" s="2">
        <v>101.7028</v>
      </c>
      <c r="J14394" s="2">
        <v>96.641199999999998</v>
      </c>
      <c r="K14394" s="2">
        <v>3.489824</v>
      </c>
      <c r="L14394" s="2">
        <v>-0.70457080000000005</v>
      </c>
      <c r="M14394">
        <v>1.0526930000000001</v>
      </c>
    </row>
    <row r="14395" spans="1:13" ht="15.6">
      <c r="A14395" s="12">
        <v>300</v>
      </c>
      <c r="B14395" s="9">
        <v>2016</v>
      </c>
      <c r="C14395" s="9">
        <v>10</v>
      </c>
      <c r="D14395" s="9">
        <v>26</v>
      </c>
      <c r="E14395" s="30">
        <f t="shared" si="448"/>
        <v>42669</v>
      </c>
      <c r="F14395" s="32">
        <f t="shared" si="449"/>
        <v>300</v>
      </c>
      <c r="G14395" s="6">
        <v>0.79166666666666663</v>
      </c>
      <c r="H14395" s="2">
        <v>15.63701</v>
      </c>
      <c r="I14395" s="2">
        <v>101.7595</v>
      </c>
      <c r="J14395" s="2">
        <v>94.436769999999996</v>
      </c>
      <c r="K14395" s="2">
        <v>2.7134689999999999</v>
      </c>
      <c r="L14395" s="2">
        <v>-0.27558759999999999</v>
      </c>
      <c r="M14395">
        <v>1.7038150000000001</v>
      </c>
    </row>
    <row r="14396" spans="1:13" ht="15.6">
      <c r="A14396" s="12">
        <v>300</v>
      </c>
      <c r="B14396" s="9">
        <v>2016</v>
      </c>
      <c r="C14396" s="9">
        <v>10</v>
      </c>
      <c r="D14396" s="9">
        <v>26</v>
      </c>
      <c r="E14396" s="30">
        <f t="shared" si="448"/>
        <v>42669</v>
      </c>
      <c r="F14396" s="32">
        <f t="shared" si="449"/>
        <v>300</v>
      </c>
      <c r="G14396" s="6">
        <v>0.8125</v>
      </c>
      <c r="H14396" s="2">
        <v>15.810600000000001</v>
      </c>
      <c r="I14396" s="2">
        <v>101.81010000000001</v>
      </c>
      <c r="J14396" s="2">
        <v>91.073830000000001</v>
      </c>
      <c r="K14396" s="2">
        <v>3.1128119999999999</v>
      </c>
      <c r="L14396" s="2">
        <v>1.2153940000000001</v>
      </c>
      <c r="M14396">
        <v>1.963441</v>
      </c>
    </row>
    <row r="14397" spans="1:13" ht="15.6">
      <c r="A14397" s="12">
        <v>300</v>
      </c>
      <c r="B14397" s="9">
        <v>2016</v>
      </c>
      <c r="C14397" s="9">
        <v>10</v>
      </c>
      <c r="D14397" s="9">
        <v>26</v>
      </c>
      <c r="E14397" s="30">
        <f t="shared" si="448"/>
        <v>42669</v>
      </c>
      <c r="F14397" s="32">
        <f t="shared" si="449"/>
        <v>300</v>
      </c>
      <c r="G14397" s="6">
        <v>0.83333333333333337</v>
      </c>
      <c r="H14397" s="2">
        <v>15.83548</v>
      </c>
      <c r="I14397" s="2">
        <v>101.81829999999999</v>
      </c>
      <c r="J14397" s="2">
        <v>90.469099999999997</v>
      </c>
      <c r="K14397" s="2">
        <v>3.0024139999999999</v>
      </c>
      <c r="L14397" s="2">
        <v>2.1000380000000001</v>
      </c>
      <c r="M14397">
        <v>1.9262079999999999</v>
      </c>
    </row>
    <row r="14398" spans="1:13" ht="15.6">
      <c r="A14398" s="12">
        <v>300</v>
      </c>
      <c r="B14398" s="9">
        <v>2016</v>
      </c>
      <c r="C14398" s="9">
        <v>10</v>
      </c>
      <c r="D14398" s="9">
        <v>26</v>
      </c>
      <c r="E14398" s="30">
        <f t="shared" si="448"/>
        <v>42669</v>
      </c>
      <c r="F14398" s="32">
        <f t="shared" si="449"/>
        <v>300</v>
      </c>
      <c r="G14398" s="6">
        <v>0.85416666666666663</v>
      </c>
      <c r="H14398" s="2">
        <v>15.77857</v>
      </c>
      <c r="I14398" s="2">
        <v>101.81829999999999</v>
      </c>
      <c r="J14398" s="2">
        <v>91.307209999999998</v>
      </c>
      <c r="K14398" s="2">
        <v>2.6005250000000002</v>
      </c>
      <c r="L14398" s="2">
        <v>2.1694460000000002</v>
      </c>
      <c r="M14398">
        <v>1.6826099999999999</v>
      </c>
    </row>
    <row r="14399" spans="1:13" ht="15.6">
      <c r="A14399" s="12">
        <v>300</v>
      </c>
      <c r="B14399" s="9">
        <v>2016</v>
      </c>
      <c r="C14399" s="9">
        <v>10</v>
      </c>
      <c r="D14399" s="9">
        <v>26</v>
      </c>
      <c r="E14399" s="30">
        <f t="shared" si="448"/>
        <v>42669</v>
      </c>
      <c r="F14399" s="32">
        <f t="shared" si="449"/>
        <v>300</v>
      </c>
      <c r="G14399" s="6">
        <v>0.875</v>
      </c>
      <c r="H14399" s="2">
        <v>15.666079999999999</v>
      </c>
      <c r="I14399" s="2">
        <v>101.8485</v>
      </c>
      <c r="J14399" s="2">
        <v>92.552530000000004</v>
      </c>
      <c r="K14399" s="2">
        <v>2.4207480000000001</v>
      </c>
      <c r="L14399" s="2">
        <v>4.2933489999999998E-2</v>
      </c>
      <c r="M14399">
        <v>1.9068320000000001</v>
      </c>
    </row>
    <row r="14400" spans="1:13" ht="15.6">
      <c r="A14400" s="12">
        <v>300</v>
      </c>
      <c r="B14400" s="9">
        <v>2016</v>
      </c>
      <c r="C14400" s="9">
        <v>10</v>
      </c>
      <c r="D14400" s="9">
        <v>26</v>
      </c>
      <c r="E14400" s="30">
        <f t="shared" si="448"/>
        <v>42669</v>
      </c>
      <c r="F14400" s="32">
        <f t="shared" si="449"/>
        <v>300</v>
      </c>
      <c r="G14400" s="6">
        <v>0.89583333333333337</v>
      </c>
      <c r="H14400" s="2">
        <v>15.562379999999999</v>
      </c>
      <c r="I14400" s="2">
        <v>101.8596</v>
      </c>
      <c r="J14400" s="2">
        <v>93.520970000000005</v>
      </c>
      <c r="K14400" s="2">
        <v>2.151151</v>
      </c>
      <c r="L14400" s="2">
        <v>-0.64706839999999999</v>
      </c>
      <c r="M14400">
        <v>1.7496620000000001</v>
      </c>
    </row>
    <row r="14401" spans="1:13" ht="15.6">
      <c r="A14401" s="12">
        <v>300</v>
      </c>
      <c r="B14401" s="9">
        <v>2016</v>
      </c>
      <c r="C14401" s="9">
        <v>10</v>
      </c>
      <c r="D14401" s="9">
        <v>26</v>
      </c>
      <c r="E14401" s="30">
        <f t="shared" si="448"/>
        <v>42669</v>
      </c>
      <c r="F14401" s="32">
        <f t="shared" si="449"/>
        <v>300</v>
      </c>
      <c r="G14401" s="6">
        <v>0.91666666666666663</v>
      </c>
      <c r="H14401" s="2">
        <v>15.37687</v>
      </c>
      <c r="I14401" s="2">
        <v>101.8725</v>
      </c>
      <c r="J14401" s="2">
        <v>95.408389999999997</v>
      </c>
      <c r="K14401" s="2">
        <v>2.3533590000000002</v>
      </c>
      <c r="L14401" s="2">
        <v>-0.63434959999999996</v>
      </c>
      <c r="M14401">
        <v>1.2704029999999999</v>
      </c>
    </row>
    <row r="14402" spans="1:13" ht="15.6">
      <c r="A14402" s="12">
        <v>300</v>
      </c>
      <c r="B14402" s="9">
        <v>2016</v>
      </c>
      <c r="C14402" s="9">
        <v>10</v>
      </c>
      <c r="D14402" s="9">
        <v>26</v>
      </c>
      <c r="E14402" s="30">
        <f t="shared" si="448"/>
        <v>42669</v>
      </c>
      <c r="F14402" s="32">
        <f t="shared" si="449"/>
        <v>300</v>
      </c>
      <c r="G14402" s="6">
        <v>0.9375</v>
      </c>
      <c r="H14402" s="2">
        <v>15.2751</v>
      </c>
      <c r="I14402" s="2">
        <v>101.8772</v>
      </c>
      <c r="J14402" s="2">
        <v>95.041210000000007</v>
      </c>
      <c r="K14402" s="2">
        <v>2.3503699999999998</v>
      </c>
      <c r="L14402" s="2">
        <v>-0.73006870000000001</v>
      </c>
      <c r="M14402">
        <v>1.372673</v>
      </c>
    </row>
    <row r="14403" spans="1:13" ht="15.6">
      <c r="A14403" s="12">
        <v>300</v>
      </c>
      <c r="B14403" s="9">
        <v>2016</v>
      </c>
      <c r="C14403" s="9">
        <v>10</v>
      </c>
      <c r="D14403" s="9">
        <v>26</v>
      </c>
      <c r="E14403" s="30">
        <f t="shared" si="448"/>
        <v>42669</v>
      </c>
      <c r="F14403" s="32">
        <f t="shared" si="449"/>
        <v>300</v>
      </c>
      <c r="G14403" s="6">
        <v>0.95833333333333337</v>
      </c>
      <c r="H14403" s="2">
        <v>15.03931</v>
      </c>
      <c r="I14403" s="2">
        <v>101.9014</v>
      </c>
      <c r="J14403" s="2">
        <v>94.377619999999993</v>
      </c>
      <c r="K14403" s="2">
        <v>1.8725799999999999</v>
      </c>
      <c r="L14403" s="2">
        <v>-0.80304370000000003</v>
      </c>
      <c r="M14403">
        <v>1.558667</v>
      </c>
    </row>
    <row r="14404" spans="1:13" ht="15.6">
      <c r="A14404" s="12">
        <v>300</v>
      </c>
      <c r="B14404" s="9">
        <v>2016</v>
      </c>
      <c r="C14404" s="9">
        <v>10</v>
      </c>
      <c r="D14404" s="9">
        <v>26</v>
      </c>
      <c r="E14404" s="30">
        <f t="shared" si="448"/>
        <v>42669</v>
      </c>
      <c r="F14404" s="32">
        <f t="shared" si="449"/>
        <v>300</v>
      </c>
      <c r="G14404" s="6">
        <v>0.97916666666666663</v>
      </c>
      <c r="H14404" s="2">
        <v>14.98358</v>
      </c>
      <c r="I14404" s="2">
        <v>101.9041</v>
      </c>
      <c r="J14404" s="2">
        <v>93.65607</v>
      </c>
      <c r="K14404" s="2">
        <v>1.324049</v>
      </c>
      <c r="L14404" s="2">
        <v>-0.64692740000000004</v>
      </c>
      <c r="M14404">
        <v>1.5108490000000001</v>
      </c>
    </row>
    <row r="14405" spans="1:13" ht="15.6">
      <c r="A14405" s="12">
        <v>301</v>
      </c>
      <c r="B14405" s="9">
        <v>2016</v>
      </c>
      <c r="C14405" s="9">
        <v>10</v>
      </c>
      <c r="D14405" s="9">
        <v>26</v>
      </c>
      <c r="E14405" s="30">
        <f t="shared" si="448"/>
        <v>42669</v>
      </c>
      <c r="F14405" s="32">
        <f t="shared" si="449"/>
        <v>300</v>
      </c>
      <c r="G14405" s="6">
        <v>0</v>
      </c>
      <c r="H14405" s="2">
        <v>14.96738</v>
      </c>
      <c r="I14405" s="2">
        <v>101.86669999999999</v>
      </c>
      <c r="J14405" s="2">
        <v>93.979010000000002</v>
      </c>
      <c r="K14405" s="2">
        <v>1.480361</v>
      </c>
      <c r="L14405" s="2">
        <v>-0.57870460000000001</v>
      </c>
      <c r="M14405">
        <v>1.510513</v>
      </c>
    </row>
    <row r="14406" spans="1:13" ht="15.6">
      <c r="A14406" s="12">
        <v>301</v>
      </c>
      <c r="B14406" s="9">
        <v>2016</v>
      </c>
      <c r="C14406" s="9">
        <v>10</v>
      </c>
      <c r="D14406" s="9">
        <v>27</v>
      </c>
      <c r="E14406" s="30">
        <f t="shared" ref="E14406:E14469" si="450">DATE(B14406,C14406,D14406)</f>
        <v>42670</v>
      </c>
      <c r="F14406" s="32">
        <f t="shared" ref="F14406:F14469" si="451">E14406-DATE(YEAR(E14406),1,0)</f>
        <v>301</v>
      </c>
      <c r="G14406" s="6">
        <v>2.0833333333333332E-2</v>
      </c>
      <c r="H14406" s="2">
        <v>15.03303</v>
      </c>
      <c r="I14406" s="2">
        <v>101.90819999999999</v>
      </c>
      <c r="J14406" s="2">
        <v>93.429969999999997</v>
      </c>
      <c r="K14406" s="2">
        <v>1.3708070000000001</v>
      </c>
      <c r="L14406" s="2">
        <v>-0.19737289999999999</v>
      </c>
      <c r="M14406">
        <v>1.565291</v>
      </c>
    </row>
    <row r="14407" spans="1:13" ht="15.6">
      <c r="A14407" s="12">
        <v>301</v>
      </c>
      <c r="B14407" s="9">
        <v>2016</v>
      </c>
      <c r="C14407" s="9">
        <v>10</v>
      </c>
      <c r="D14407" s="9">
        <v>27</v>
      </c>
      <c r="E14407" s="30">
        <f t="shared" si="450"/>
        <v>42670</v>
      </c>
      <c r="F14407" s="32">
        <f t="shared" si="451"/>
        <v>301</v>
      </c>
      <c r="G14407" s="6">
        <v>4.1666666666666664E-2</v>
      </c>
      <c r="H14407" s="2">
        <v>14.832890000000001</v>
      </c>
      <c r="I14407" s="2">
        <v>101.9016</v>
      </c>
      <c r="J14407" s="2">
        <v>94.613919999999993</v>
      </c>
      <c r="K14407" s="2">
        <v>1.8368390000000001</v>
      </c>
      <c r="L14407" s="2">
        <v>-0.70293410000000001</v>
      </c>
      <c r="M14407">
        <v>1.1902539999999999</v>
      </c>
    </row>
    <row r="14408" spans="1:13" ht="15.6">
      <c r="A14408" s="12">
        <v>301</v>
      </c>
      <c r="B14408" s="9">
        <v>2016</v>
      </c>
      <c r="C14408" s="9">
        <v>10</v>
      </c>
      <c r="D14408" s="9">
        <v>27</v>
      </c>
      <c r="E14408" s="30">
        <f t="shared" si="450"/>
        <v>42670</v>
      </c>
      <c r="F14408" s="32">
        <f t="shared" si="451"/>
        <v>301</v>
      </c>
      <c r="G14408" s="6">
        <v>6.25E-2</v>
      </c>
      <c r="H14408" s="2">
        <v>14.879049999999999</v>
      </c>
      <c r="I14408" s="2">
        <v>101.90009999999999</v>
      </c>
      <c r="J14408" s="2">
        <v>95.592079999999996</v>
      </c>
      <c r="K14408" s="2">
        <v>1.7961320000000001</v>
      </c>
      <c r="L14408" s="2">
        <v>-0.40933829999999999</v>
      </c>
      <c r="M14408">
        <v>1.272807</v>
      </c>
    </row>
    <row r="14409" spans="1:13" ht="15.6">
      <c r="A14409" s="12">
        <v>301</v>
      </c>
      <c r="B14409" s="9">
        <v>2016</v>
      </c>
      <c r="C14409" s="9">
        <v>10</v>
      </c>
      <c r="D14409" s="9">
        <v>27</v>
      </c>
      <c r="E14409" s="30">
        <f t="shared" si="450"/>
        <v>42670</v>
      </c>
      <c r="F14409" s="32">
        <f t="shared" si="451"/>
        <v>301</v>
      </c>
      <c r="G14409" s="6">
        <v>8.3333333333333329E-2</v>
      </c>
      <c r="H14409" s="2">
        <v>15.05856</v>
      </c>
      <c r="I14409" s="2">
        <v>101.91540000000001</v>
      </c>
      <c r="J14409" s="2">
        <v>95.947190000000006</v>
      </c>
      <c r="K14409" s="2">
        <v>1.071915</v>
      </c>
      <c r="L14409" s="2">
        <v>-0.27526729999999999</v>
      </c>
      <c r="M14409">
        <v>0.99954379999999998</v>
      </c>
    </row>
    <row r="14410" spans="1:13" ht="15.6">
      <c r="A14410" s="12">
        <v>301</v>
      </c>
      <c r="B14410" s="9">
        <v>2016</v>
      </c>
      <c r="C14410" s="9">
        <v>10</v>
      </c>
      <c r="D14410" s="9">
        <v>27</v>
      </c>
      <c r="E14410" s="30">
        <f t="shared" si="450"/>
        <v>42670</v>
      </c>
      <c r="F14410" s="32">
        <f t="shared" si="451"/>
        <v>301</v>
      </c>
      <c r="G14410" s="6">
        <v>0.10416666666666667</v>
      </c>
      <c r="H14410" s="2">
        <v>15.01103</v>
      </c>
      <c r="I14410" s="2">
        <v>101.87820000000001</v>
      </c>
      <c r="J14410" s="2">
        <v>96.156670000000005</v>
      </c>
      <c r="K14410" s="2">
        <v>1.6296919999999999</v>
      </c>
      <c r="L14410" s="2">
        <v>-3.3263500000000001E-2</v>
      </c>
      <c r="M14410">
        <v>1.0231170000000001</v>
      </c>
    </row>
    <row r="14411" spans="1:13" ht="15.6">
      <c r="A14411" s="12">
        <v>301</v>
      </c>
      <c r="B14411" s="9">
        <v>2016</v>
      </c>
      <c r="C14411" s="9">
        <v>10</v>
      </c>
      <c r="D14411" s="9">
        <v>27</v>
      </c>
      <c r="E14411" s="30">
        <f t="shared" si="450"/>
        <v>42670</v>
      </c>
      <c r="F14411" s="32">
        <f t="shared" si="451"/>
        <v>301</v>
      </c>
      <c r="G14411" s="6">
        <v>0.125</v>
      </c>
      <c r="H14411" s="2">
        <v>15.02777</v>
      </c>
      <c r="I14411" s="2">
        <v>101.87050000000001</v>
      </c>
      <c r="J14411" s="2">
        <v>95.547330000000002</v>
      </c>
      <c r="K14411" s="2">
        <v>1.7455210000000001</v>
      </c>
      <c r="L14411" s="2">
        <v>0.79880530000000005</v>
      </c>
      <c r="M14411">
        <v>1.1381760000000001</v>
      </c>
    </row>
    <row r="14412" spans="1:13" ht="15.6">
      <c r="A14412" s="12">
        <v>301</v>
      </c>
      <c r="B14412" s="9">
        <v>2016</v>
      </c>
      <c r="C14412" s="9">
        <v>10</v>
      </c>
      <c r="D14412" s="9">
        <v>27</v>
      </c>
      <c r="E14412" s="30">
        <f t="shared" si="450"/>
        <v>42670</v>
      </c>
      <c r="F14412" s="32">
        <f t="shared" si="451"/>
        <v>301</v>
      </c>
      <c r="G14412" s="6">
        <v>0.14583333333333334</v>
      </c>
      <c r="H14412" s="2">
        <v>15.243069999999999</v>
      </c>
      <c r="I14412" s="2">
        <v>101.837</v>
      </c>
      <c r="J14412" s="2">
        <v>94.094440000000006</v>
      </c>
      <c r="K14412" s="2">
        <v>2.3690190000000002</v>
      </c>
      <c r="L14412" s="2">
        <v>0.71871030000000002</v>
      </c>
      <c r="M14412">
        <v>1.3875189999999999</v>
      </c>
    </row>
    <row r="14413" spans="1:13" ht="15.6">
      <c r="A14413" s="12">
        <v>301</v>
      </c>
      <c r="B14413" s="9">
        <v>2016</v>
      </c>
      <c r="C14413" s="9">
        <v>10</v>
      </c>
      <c r="D14413" s="9">
        <v>27</v>
      </c>
      <c r="E14413" s="30">
        <f t="shared" si="450"/>
        <v>42670</v>
      </c>
      <c r="F14413" s="32">
        <f t="shared" si="451"/>
        <v>301</v>
      </c>
      <c r="G14413" s="6">
        <v>0.16666666666666666</v>
      </c>
      <c r="H14413" s="2">
        <v>15.054639999999999</v>
      </c>
      <c r="I14413" s="2">
        <v>101.81699999999999</v>
      </c>
      <c r="J14413" s="2">
        <v>95.039389999999997</v>
      </c>
      <c r="K14413" s="2">
        <v>2.5044490000000001</v>
      </c>
      <c r="L14413" s="2">
        <v>-0.55306750000000005</v>
      </c>
      <c r="M14413">
        <v>1.172199</v>
      </c>
    </row>
    <row r="14414" spans="1:13" ht="15.6">
      <c r="A14414" s="12">
        <v>301</v>
      </c>
      <c r="B14414" s="9">
        <v>2016</v>
      </c>
      <c r="C14414" s="9">
        <v>10</v>
      </c>
      <c r="D14414" s="9">
        <v>27</v>
      </c>
      <c r="E14414" s="30">
        <f t="shared" si="450"/>
        <v>42670</v>
      </c>
      <c r="F14414" s="32">
        <f t="shared" si="451"/>
        <v>301</v>
      </c>
      <c r="G14414" s="6">
        <v>0.1875</v>
      </c>
      <c r="H14414" s="2">
        <v>15.03744</v>
      </c>
      <c r="I14414" s="2">
        <v>101.7741</v>
      </c>
      <c r="J14414" s="2">
        <v>94.715140000000005</v>
      </c>
      <c r="K14414" s="2">
        <v>1.8569059999999999</v>
      </c>
      <c r="L14414" s="2">
        <v>-9.8089519999999999E-2</v>
      </c>
      <c r="M14414">
        <v>1.370495</v>
      </c>
    </row>
    <row r="14415" spans="1:13" ht="15.6">
      <c r="A14415" s="12">
        <v>301</v>
      </c>
      <c r="B14415" s="9">
        <v>2016</v>
      </c>
      <c r="C14415" s="9">
        <v>10</v>
      </c>
      <c r="D14415" s="9">
        <v>27</v>
      </c>
      <c r="E14415" s="30">
        <f t="shared" si="450"/>
        <v>42670</v>
      </c>
      <c r="F14415" s="32">
        <f t="shared" si="451"/>
        <v>301</v>
      </c>
      <c r="G14415" s="6">
        <v>0.20833333333333334</v>
      </c>
      <c r="H14415" s="2">
        <v>15.301310000000001</v>
      </c>
      <c r="I14415" s="2">
        <v>101.81270000000001</v>
      </c>
      <c r="J14415" s="2">
        <v>93.218720000000005</v>
      </c>
      <c r="K14415" s="2">
        <v>1.1355630000000001</v>
      </c>
      <c r="L14415" s="2">
        <v>0.43257980000000001</v>
      </c>
      <c r="M14415">
        <v>1.243806</v>
      </c>
    </row>
    <row r="14416" spans="1:13" ht="15.6">
      <c r="A14416" s="12">
        <v>301</v>
      </c>
      <c r="B14416" s="9">
        <v>2016</v>
      </c>
      <c r="C14416" s="9">
        <v>10</v>
      </c>
      <c r="D14416" s="9">
        <v>27</v>
      </c>
      <c r="E14416" s="30">
        <f t="shared" si="450"/>
        <v>42670</v>
      </c>
      <c r="F14416" s="32">
        <f t="shared" si="451"/>
        <v>301</v>
      </c>
      <c r="G14416" s="6">
        <v>0.22916666666666666</v>
      </c>
      <c r="H14416" s="2">
        <v>15.528650000000001</v>
      </c>
      <c r="I14416" s="2">
        <v>101.81189999999999</v>
      </c>
      <c r="J14416" s="2">
        <v>91.478840000000005</v>
      </c>
      <c r="K14416" s="2">
        <v>1.8760410000000001</v>
      </c>
      <c r="L14416" s="2">
        <v>1.4384159999999999</v>
      </c>
      <c r="M14416">
        <v>1.4191720000000001</v>
      </c>
    </row>
    <row r="14417" spans="1:13" ht="15.6">
      <c r="A14417" s="12">
        <v>301</v>
      </c>
      <c r="B14417" s="9">
        <v>2016</v>
      </c>
      <c r="C14417" s="9">
        <v>10</v>
      </c>
      <c r="D14417" s="9">
        <v>27</v>
      </c>
      <c r="E14417" s="30">
        <f t="shared" si="450"/>
        <v>42670</v>
      </c>
      <c r="F14417" s="32">
        <f t="shared" si="451"/>
        <v>301</v>
      </c>
      <c r="G14417" s="6">
        <v>0.25</v>
      </c>
      <c r="H14417" s="2">
        <v>15.70994</v>
      </c>
      <c r="I14417" s="2">
        <v>101.80629999999999</v>
      </c>
      <c r="J14417" s="2">
        <v>90.449219999999997</v>
      </c>
      <c r="K14417" s="2">
        <v>1.6637949999999999</v>
      </c>
      <c r="L14417" s="2">
        <v>1.038246</v>
      </c>
      <c r="M14417">
        <v>1.6339509999999999</v>
      </c>
    </row>
    <row r="14418" spans="1:13" ht="15.6">
      <c r="A14418" s="12">
        <v>301</v>
      </c>
      <c r="B14418" s="9">
        <v>2016</v>
      </c>
      <c r="C14418" s="9">
        <v>10</v>
      </c>
      <c r="D14418" s="9">
        <v>27</v>
      </c>
      <c r="E14418" s="30">
        <f t="shared" si="450"/>
        <v>42670</v>
      </c>
      <c r="F14418" s="32">
        <f t="shared" si="451"/>
        <v>301</v>
      </c>
      <c r="G14418" s="6">
        <v>0.27083333333333331</v>
      </c>
      <c r="H14418" s="2">
        <v>15.64362</v>
      </c>
      <c r="I14418" s="2">
        <v>101.80589999999999</v>
      </c>
      <c r="J14418" s="2">
        <v>92.355900000000005</v>
      </c>
      <c r="K14418" s="2">
        <v>1.8936230000000001</v>
      </c>
      <c r="L14418" s="2">
        <v>0.1288021</v>
      </c>
      <c r="M14418">
        <v>1.8999360000000001</v>
      </c>
    </row>
    <row r="14419" spans="1:13" ht="15.6">
      <c r="A14419" s="12">
        <v>301</v>
      </c>
      <c r="B14419" s="9">
        <v>2016</v>
      </c>
      <c r="C14419" s="9">
        <v>10</v>
      </c>
      <c r="D14419" s="9">
        <v>27</v>
      </c>
      <c r="E14419" s="30">
        <f t="shared" si="450"/>
        <v>42670</v>
      </c>
      <c r="F14419" s="32">
        <f t="shared" si="451"/>
        <v>301</v>
      </c>
      <c r="G14419" s="6">
        <v>0.29166666666666669</v>
      </c>
      <c r="H14419" s="2">
        <v>15.68417</v>
      </c>
      <c r="I14419" s="2">
        <v>101.75790000000001</v>
      </c>
      <c r="J14419" s="2">
        <v>93.596010000000007</v>
      </c>
      <c r="K14419" s="2">
        <v>1.841143</v>
      </c>
      <c r="L14419" s="2">
        <v>8.7475649999999998</v>
      </c>
      <c r="M14419">
        <v>2.6846399999999999</v>
      </c>
    </row>
    <row r="14420" spans="1:13" ht="15.6">
      <c r="A14420" s="12">
        <v>301</v>
      </c>
      <c r="B14420" s="9">
        <v>2016</v>
      </c>
      <c r="C14420" s="9">
        <v>10</v>
      </c>
      <c r="D14420" s="9">
        <v>27</v>
      </c>
      <c r="E14420" s="30">
        <f t="shared" si="450"/>
        <v>42670</v>
      </c>
      <c r="F14420" s="32">
        <f t="shared" si="451"/>
        <v>301</v>
      </c>
      <c r="G14420" s="6">
        <v>0.3125</v>
      </c>
      <c r="H14420" s="2">
        <v>15.889239999999999</v>
      </c>
      <c r="I14420" s="2">
        <v>101.7572</v>
      </c>
      <c r="J14420" s="2">
        <v>94.022000000000006</v>
      </c>
      <c r="K14420" s="2">
        <v>2.1128450000000001</v>
      </c>
      <c r="L14420" s="2">
        <v>16.781359999999999</v>
      </c>
      <c r="M14420">
        <v>3.4818069999999999</v>
      </c>
    </row>
    <row r="14421" spans="1:13" ht="15.6">
      <c r="A14421" s="12">
        <v>301</v>
      </c>
      <c r="B14421" s="9">
        <v>2016</v>
      </c>
      <c r="C14421" s="9">
        <v>10</v>
      </c>
      <c r="D14421" s="9">
        <v>27</v>
      </c>
      <c r="E14421" s="30">
        <f t="shared" si="450"/>
        <v>42670</v>
      </c>
      <c r="F14421" s="32">
        <f t="shared" si="451"/>
        <v>301</v>
      </c>
      <c r="G14421" s="6">
        <v>0.33333333333333331</v>
      </c>
      <c r="H14421" s="2">
        <v>15.99112</v>
      </c>
      <c r="I14421" s="2">
        <v>101.8351</v>
      </c>
      <c r="J14421" s="2">
        <v>93.917599999999993</v>
      </c>
      <c r="K14421" s="2">
        <v>2.353272</v>
      </c>
      <c r="L14421" s="2">
        <v>9.8665559999999992</v>
      </c>
      <c r="M14421">
        <v>2.5632990000000002</v>
      </c>
    </row>
    <row r="14422" spans="1:13" ht="15.6">
      <c r="A14422" s="12">
        <v>301</v>
      </c>
      <c r="B14422" s="9">
        <v>2016</v>
      </c>
      <c r="C14422" s="9">
        <v>10</v>
      </c>
      <c r="D14422" s="9">
        <v>27</v>
      </c>
      <c r="E14422" s="30">
        <f t="shared" si="450"/>
        <v>42670</v>
      </c>
      <c r="F14422" s="32">
        <f t="shared" si="451"/>
        <v>301</v>
      </c>
      <c r="G14422" s="6">
        <v>0.35416666666666669</v>
      </c>
      <c r="H14422" s="2">
        <v>15.71979</v>
      </c>
      <c r="I14422" s="2">
        <v>101.8261</v>
      </c>
      <c r="J14422" s="2">
        <v>95.81062</v>
      </c>
      <c r="K14422" s="2">
        <v>2.5687920000000002</v>
      </c>
      <c r="L14422" s="2">
        <v>6.6696020000000003</v>
      </c>
      <c r="M14422">
        <v>1.569375</v>
      </c>
    </row>
    <row r="14423" spans="1:13" ht="15.6">
      <c r="A14423" s="12">
        <v>301</v>
      </c>
      <c r="B14423" s="9">
        <v>2016</v>
      </c>
      <c r="C14423" s="9">
        <v>10</v>
      </c>
      <c r="D14423" s="9">
        <v>27</v>
      </c>
      <c r="E14423" s="30">
        <f t="shared" si="450"/>
        <v>42670</v>
      </c>
      <c r="F14423" s="32">
        <f t="shared" si="451"/>
        <v>301</v>
      </c>
      <c r="G14423" s="6">
        <v>0.375</v>
      </c>
      <c r="H14423" s="2">
        <v>15.59948</v>
      </c>
      <c r="I14423" s="2">
        <v>101.9294</v>
      </c>
      <c r="J14423" s="2">
        <v>96.680179999999993</v>
      </c>
      <c r="K14423" s="2">
        <v>1.6547620000000001</v>
      </c>
      <c r="L14423" s="2">
        <v>22.488949999999999</v>
      </c>
      <c r="M14423">
        <v>3.2809569999999999</v>
      </c>
    </row>
    <row r="14424" spans="1:13" ht="15.6">
      <c r="A14424" s="12">
        <v>301</v>
      </c>
      <c r="B14424" s="9">
        <v>2016</v>
      </c>
      <c r="C14424" s="9">
        <v>10</v>
      </c>
      <c r="D14424" s="9">
        <v>27</v>
      </c>
      <c r="E14424" s="30">
        <f t="shared" si="450"/>
        <v>42670</v>
      </c>
      <c r="F14424" s="32">
        <f t="shared" si="451"/>
        <v>301</v>
      </c>
      <c r="G14424" s="6">
        <v>0.39583333333333331</v>
      </c>
      <c r="H14424" s="2">
        <v>15.6778</v>
      </c>
      <c r="I14424" s="2">
        <v>101.9945</v>
      </c>
      <c r="J14424" s="2">
        <v>97.481639999999999</v>
      </c>
      <c r="K14424" s="2">
        <v>1.87155</v>
      </c>
      <c r="L14424" s="2">
        <v>26.774080000000001</v>
      </c>
      <c r="M14424">
        <v>3.437783</v>
      </c>
    </row>
    <row r="14425" spans="1:13" ht="15.6">
      <c r="A14425" s="12">
        <v>301</v>
      </c>
      <c r="B14425" s="9">
        <v>2016</v>
      </c>
      <c r="C14425" s="9">
        <v>10</v>
      </c>
      <c r="D14425" s="9">
        <v>27</v>
      </c>
      <c r="E14425" s="30">
        <f t="shared" si="450"/>
        <v>42670</v>
      </c>
      <c r="F14425" s="32">
        <f t="shared" si="451"/>
        <v>301</v>
      </c>
      <c r="G14425" s="6">
        <v>0.41666666666666669</v>
      </c>
      <c r="H14425" s="2">
        <v>15.660209999999999</v>
      </c>
      <c r="I14425" s="2">
        <v>101.8878</v>
      </c>
      <c r="J14425" s="2">
        <v>97.58623</v>
      </c>
      <c r="K14425" s="2">
        <v>1.9486490000000001</v>
      </c>
      <c r="L14425" s="2">
        <v>23.874400000000001</v>
      </c>
      <c r="M14425">
        <v>3.0708679999999999</v>
      </c>
    </row>
    <row r="14426" spans="1:13" ht="15.6">
      <c r="A14426" s="12">
        <v>301</v>
      </c>
      <c r="B14426" s="9">
        <v>2016</v>
      </c>
      <c r="C14426" s="9">
        <v>10</v>
      </c>
      <c r="D14426" s="9">
        <v>27</v>
      </c>
      <c r="E14426" s="30">
        <f t="shared" si="450"/>
        <v>42670</v>
      </c>
      <c r="F14426" s="32">
        <f t="shared" si="451"/>
        <v>301</v>
      </c>
      <c r="G14426" s="6">
        <v>0.4375</v>
      </c>
      <c r="H14426" s="2">
        <v>15.7628</v>
      </c>
      <c r="I14426" s="2">
        <v>101.82689999999999</v>
      </c>
      <c r="J14426" s="2">
        <v>98.023780000000002</v>
      </c>
      <c r="K14426" s="2">
        <v>1.44147</v>
      </c>
      <c r="L14426" s="2">
        <v>28.115410000000001</v>
      </c>
      <c r="M14426">
        <v>3.4300380000000001</v>
      </c>
    </row>
    <row r="14427" spans="1:13" ht="15.6">
      <c r="A14427" s="12">
        <v>301</v>
      </c>
      <c r="B14427" s="9">
        <v>2016</v>
      </c>
      <c r="C14427" s="9">
        <v>10</v>
      </c>
      <c r="D14427" s="9">
        <v>27</v>
      </c>
      <c r="E14427" s="30">
        <f t="shared" si="450"/>
        <v>42670</v>
      </c>
      <c r="F14427" s="32">
        <f t="shared" si="451"/>
        <v>301</v>
      </c>
      <c r="G14427" s="6">
        <v>0.45833333333333331</v>
      </c>
      <c r="H14427" s="2">
        <v>15.80649</v>
      </c>
      <c r="I14427" s="2">
        <v>101.7933</v>
      </c>
      <c r="J14427" s="2">
        <v>98.298469999999995</v>
      </c>
      <c r="K14427" s="2">
        <v>1.65073</v>
      </c>
      <c r="L14427" s="2">
        <v>27.78143</v>
      </c>
      <c r="M14427">
        <v>3.2366429999999999</v>
      </c>
    </row>
    <row r="14428" spans="1:13" ht="15.6">
      <c r="A14428" s="12">
        <v>301</v>
      </c>
      <c r="B14428" s="9">
        <v>2016</v>
      </c>
      <c r="C14428" s="9">
        <v>10</v>
      </c>
      <c r="D14428" s="9">
        <v>27</v>
      </c>
      <c r="E14428" s="30">
        <f t="shared" si="450"/>
        <v>42670</v>
      </c>
      <c r="F14428" s="32">
        <f t="shared" si="451"/>
        <v>301</v>
      </c>
      <c r="G14428" s="6">
        <v>0.47916666666666669</v>
      </c>
      <c r="H14428" s="2">
        <v>15.8058</v>
      </c>
      <c r="I14428" s="2">
        <v>101.7812</v>
      </c>
      <c r="J14428" s="2">
        <v>98.491759999999999</v>
      </c>
      <c r="K14428" s="2">
        <v>1.2491840000000001</v>
      </c>
      <c r="L14428" s="2">
        <v>37.945810000000002</v>
      </c>
      <c r="M14428">
        <v>4.2842630000000002</v>
      </c>
    </row>
    <row r="14429" spans="1:13" ht="15.6">
      <c r="A14429" s="12">
        <v>301</v>
      </c>
      <c r="B14429" s="9">
        <v>2016</v>
      </c>
      <c r="C14429" s="9">
        <v>10</v>
      </c>
      <c r="D14429" s="9">
        <v>27</v>
      </c>
      <c r="E14429" s="30">
        <f t="shared" si="450"/>
        <v>42670</v>
      </c>
      <c r="F14429" s="32">
        <f t="shared" si="451"/>
        <v>301</v>
      </c>
      <c r="G14429" s="6">
        <v>0.5</v>
      </c>
      <c r="H14429" s="2">
        <v>15.679970000000001</v>
      </c>
      <c r="I14429" s="2">
        <v>101.761</v>
      </c>
      <c r="J14429" s="2">
        <v>98.711870000000005</v>
      </c>
      <c r="K14429" s="2">
        <v>1.74501</v>
      </c>
      <c r="L14429" s="2">
        <v>26.09252</v>
      </c>
      <c r="M14429">
        <v>2.9938440000000002</v>
      </c>
    </row>
    <row r="14430" spans="1:13" ht="15.6">
      <c r="A14430" s="12">
        <v>301</v>
      </c>
      <c r="B14430" s="9">
        <v>2016</v>
      </c>
      <c r="C14430" s="9">
        <v>10</v>
      </c>
      <c r="D14430" s="9">
        <v>27</v>
      </c>
      <c r="E14430" s="30">
        <f t="shared" si="450"/>
        <v>42670</v>
      </c>
      <c r="F14430" s="32">
        <f t="shared" si="451"/>
        <v>301</v>
      </c>
      <c r="G14430" s="6">
        <v>0.52083333333333337</v>
      </c>
      <c r="H14430" s="2">
        <v>15.653890000000001</v>
      </c>
      <c r="I14430" s="2">
        <v>101.60890000000001</v>
      </c>
      <c r="J14430" s="2">
        <v>98.882549999999995</v>
      </c>
      <c r="K14430" s="2">
        <v>1.123607</v>
      </c>
      <c r="L14430" s="2">
        <v>61.085760000000001</v>
      </c>
      <c r="M14430">
        <v>6.8631120000000001</v>
      </c>
    </row>
    <row r="14431" spans="1:13" ht="15.6">
      <c r="A14431" s="12">
        <v>301</v>
      </c>
      <c r="B14431" s="9">
        <v>2016</v>
      </c>
      <c r="C14431" s="9">
        <v>10</v>
      </c>
      <c r="D14431" s="9">
        <v>27</v>
      </c>
      <c r="E14431" s="30">
        <f t="shared" si="450"/>
        <v>42670</v>
      </c>
      <c r="F14431" s="32">
        <f t="shared" si="451"/>
        <v>301</v>
      </c>
      <c r="G14431" s="6">
        <v>0.54166666666666663</v>
      </c>
      <c r="H14431" s="2">
        <v>15.709440000000001</v>
      </c>
      <c r="I14431" s="2">
        <v>101.50960000000001</v>
      </c>
      <c r="J14431" s="2">
        <v>98.972639999999998</v>
      </c>
      <c r="K14431" s="2">
        <v>1.1442319999999999</v>
      </c>
      <c r="L14431" s="2">
        <v>66.190969999999993</v>
      </c>
      <c r="M14431">
        <v>7.2025129999999997</v>
      </c>
    </row>
    <row r="14432" spans="1:13" ht="15.6">
      <c r="A14432" s="12">
        <v>301</v>
      </c>
      <c r="B14432" s="9">
        <v>2016</v>
      </c>
      <c r="C14432" s="9">
        <v>10</v>
      </c>
      <c r="D14432" s="9">
        <v>27</v>
      </c>
      <c r="E14432" s="30">
        <f t="shared" si="450"/>
        <v>42670</v>
      </c>
      <c r="F14432" s="32">
        <f t="shared" si="451"/>
        <v>301</v>
      </c>
      <c r="G14432" s="6">
        <v>0.5625</v>
      </c>
      <c r="H14432" s="2">
        <v>15.895659999999999</v>
      </c>
      <c r="I14432" s="2">
        <v>101.4472</v>
      </c>
      <c r="J14432" s="2">
        <v>99.033150000000006</v>
      </c>
      <c r="K14432" s="2">
        <v>1.117049</v>
      </c>
      <c r="L14432" s="2">
        <v>47.169330000000002</v>
      </c>
      <c r="M14432">
        <v>5.152412</v>
      </c>
    </row>
    <row r="14433" spans="1:13" ht="15.6">
      <c r="A14433" s="12">
        <v>301</v>
      </c>
      <c r="B14433" s="9">
        <v>2016</v>
      </c>
      <c r="C14433" s="9">
        <v>10</v>
      </c>
      <c r="D14433" s="9">
        <v>27</v>
      </c>
      <c r="E14433" s="30">
        <f t="shared" si="450"/>
        <v>42670</v>
      </c>
      <c r="F14433" s="32">
        <f t="shared" si="451"/>
        <v>301</v>
      </c>
      <c r="G14433" s="6">
        <v>0.58333333333333337</v>
      </c>
      <c r="H14433" s="2">
        <v>16.019390000000001</v>
      </c>
      <c r="I14433" s="2">
        <v>101.422</v>
      </c>
      <c r="J14433" s="2">
        <v>99.033720000000002</v>
      </c>
      <c r="K14433" s="2">
        <v>0.96086349999999998</v>
      </c>
      <c r="L14433" s="2">
        <v>36.852600000000002</v>
      </c>
      <c r="M14433">
        <v>3.9300139999999999</v>
      </c>
    </row>
    <row r="14434" spans="1:13" ht="15.6">
      <c r="A14434" s="12">
        <v>301</v>
      </c>
      <c r="B14434" s="9">
        <v>2016</v>
      </c>
      <c r="C14434" s="9">
        <v>10</v>
      </c>
      <c r="D14434" s="9">
        <v>27</v>
      </c>
      <c r="E14434" s="30">
        <f t="shared" si="450"/>
        <v>42670</v>
      </c>
      <c r="F14434" s="32">
        <f t="shared" si="451"/>
        <v>301</v>
      </c>
      <c r="G14434" s="6">
        <v>0.60416666666666663</v>
      </c>
      <c r="H14434" s="2">
        <v>16.083909999999999</v>
      </c>
      <c r="I14434" s="2">
        <v>101.4096</v>
      </c>
      <c r="J14434" s="2">
        <v>99.063810000000004</v>
      </c>
      <c r="K14434" s="2">
        <v>1.075898</v>
      </c>
      <c r="L14434" s="2">
        <v>16.561229999999998</v>
      </c>
      <c r="M14434">
        <v>1.9153119999999999</v>
      </c>
    </row>
    <row r="14435" spans="1:13" ht="15.6">
      <c r="A14435" s="12">
        <v>301</v>
      </c>
      <c r="B14435" s="9">
        <v>2016</v>
      </c>
      <c r="C14435" s="9">
        <v>10</v>
      </c>
      <c r="D14435" s="9">
        <v>27</v>
      </c>
      <c r="E14435" s="30">
        <f t="shared" si="450"/>
        <v>42670</v>
      </c>
      <c r="F14435" s="32">
        <f t="shared" si="451"/>
        <v>301</v>
      </c>
      <c r="G14435" s="6">
        <v>0.625</v>
      </c>
      <c r="H14435" s="2">
        <v>16.211189999999998</v>
      </c>
      <c r="I14435" s="2">
        <v>101.3579</v>
      </c>
      <c r="J14435" s="2">
        <v>99.126009999999994</v>
      </c>
      <c r="K14435" s="2">
        <v>0.18445500000000001</v>
      </c>
      <c r="L14435" s="2">
        <v>29.61486</v>
      </c>
      <c r="M14435">
        <v>3.0750829999999998</v>
      </c>
    </row>
    <row r="14436" spans="1:13" ht="15.6">
      <c r="A14436" s="12">
        <v>301</v>
      </c>
      <c r="B14436" s="9">
        <v>2016</v>
      </c>
      <c r="C14436" s="9">
        <v>10</v>
      </c>
      <c r="D14436" s="9">
        <v>27</v>
      </c>
      <c r="E14436" s="30">
        <f t="shared" si="450"/>
        <v>42670</v>
      </c>
      <c r="F14436" s="32">
        <f t="shared" si="451"/>
        <v>301</v>
      </c>
      <c r="G14436" s="6">
        <v>0.64583333333333337</v>
      </c>
      <c r="H14436" s="2">
        <v>16.555160000000001</v>
      </c>
      <c r="I14436" s="2">
        <v>101.32980000000001</v>
      </c>
      <c r="J14436" s="2">
        <v>99.164490000000001</v>
      </c>
      <c r="K14436" s="2">
        <v>1.0356890000000001</v>
      </c>
      <c r="L14436" s="2">
        <v>35.407330000000002</v>
      </c>
      <c r="M14436">
        <v>3.8426960000000001</v>
      </c>
    </row>
    <row r="14437" spans="1:13" ht="15.6">
      <c r="A14437" s="12">
        <v>301</v>
      </c>
      <c r="B14437" s="9">
        <v>2016</v>
      </c>
      <c r="C14437" s="9">
        <v>10</v>
      </c>
      <c r="D14437" s="9">
        <v>27</v>
      </c>
      <c r="E14437" s="30">
        <f t="shared" si="450"/>
        <v>42670</v>
      </c>
      <c r="F14437" s="32">
        <f t="shared" si="451"/>
        <v>301</v>
      </c>
      <c r="G14437" s="6">
        <v>0.66666666666666663</v>
      </c>
      <c r="H14437" s="2">
        <v>16.544339999999998</v>
      </c>
      <c r="I14437" s="2">
        <v>101.34</v>
      </c>
      <c r="J14437" s="2">
        <v>98.981650000000002</v>
      </c>
      <c r="K14437" s="2">
        <v>0.62982740000000004</v>
      </c>
      <c r="L14437" s="2">
        <v>26.61946</v>
      </c>
      <c r="M14437">
        <v>2.714556</v>
      </c>
    </row>
    <row r="14438" spans="1:13" ht="15.6">
      <c r="A14438" s="12">
        <v>301</v>
      </c>
      <c r="B14438" s="9">
        <v>2016</v>
      </c>
      <c r="C14438" s="9">
        <v>10</v>
      </c>
      <c r="D14438" s="9">
        <v>27</v>
      </c>
      <c r="E14438" s="30">
        <f t="shared" si="450"/>
        <v>42670</v>
      </c>
      <c r="F14438" s="32">
        <f t="shared" si="451"/>
        <v>301</v>
      </c>
      <c r="G14438" s="6">
        <v>0.6875</v>
      </c>
      <c r="H14438" s="2">
        <v>16.648099999999999</v>
      </c>
      <c r="I14438" s="2">
        <v>101.31959999999999</v>
      </c>
      <c r="J14438" s="2">
        <v>98.868399999999994</v>
      </c>
      <c r="K14438" s="2">
        <v>0.41752719999999999</v>
      </c>
      <c r="L14438" s="2">
        <v>15.53983</v>
      </c>
      <c r="M14438">
        <v>1.731638</v>
      </c>
    </row>
    <row r="14439" spans="1:13" ht="15.6">
      <c r="A14439" s="12">
        <v>301</v>
      </c>
      <c r="B14439" s="9">
        <v>2016</v>
      </c>
      <c r="C14439" s="9">
        <v>10</v>
      </c>
      <c r="D14439" s="9">
        <v>27</v>
      </c>
      <c r="E14439" s="30">
        <f t="shared" si="450"/>
        <v>42670</v>
      </c>
      <c r="F14439" s="32">
        <f t="shared" si="451"/>
        <v>301</v>
      </c>
      <c r="G14439" s="6">
        <v>0.70833333333333337</v>
      </c>
      <c r="H14439" s="2">
        <v>16.779689999999999</v>
      </c>
      <c r="I14439" s="2">
        <v>101.29730000000001</v>
      </c>
      <c r="J14439" s="2">
        <v>98.642830000000004</v>
      </c>
      <c r="K14439" s="2">
        <v>0.35546179999999999</v>
      </c>
      <c r="L14439" s="2">
        <v>6.3996320000000004</v>
      </c>
      <c r="M14439">
        <v>1.1895739999999999</v>
      </c>
    </row>
    <row r="14440" spans="1:13" ht="15.6">
      <c r="A14440" s="12">
        <v>301</v>
      </c>
      <c r="B14440" s="9">
        <v>2016</v>
      </c>
      <c r="C14440" s="9">
        <v>10</v>
      </c>
      <c r="D14440" s="9">
        <v>27</v>
      </c>
      <c r="E14440" s="30">
        <f t="shared" si="450"/>
        <v>42670</v>
      </c>
      <c r="F14440" s="32">
        <f t="shared" si="451"/>
        <v>301</v>
      </c>
      <c r="G14440" s="6">
        <v>0.72916666666666663</v>
      </c>
      <c r="H14440" s="2">
        <v>16.87078</v>
      </c>
      <c r="I14440" s="2">
        <v>101.28400000000001</v>
      </c>
      <c r="J14440" s="2">
        <v>98.219570000000004</v>
      </c>
      <c r="K14440" s="2">
        <v>9.0159139999999999E-2</v>
      </c>
      <c r="L14440" s="2">
        <v>1.2977460000000001</v>
      </c>
      <c r="M14440">
        <v>0.59023859999999995</v>
      </c>
    </row>
    <row r="14441" spans="1:13" ht="15.6">
      <c r="A14441" s="12">
        <v>301</v>
      </c>
      <c r="B14441" s="9">
        <v>2016</v>
      </c>
      <c r="C14441" s="9">
        <v>10</v>
      </c>
      <c r="D14441" s="9">
        <v>27</v>
      </c>
      <c r="E14441" s="30">
        <f t="shared" si="450"/>
        <v>42670</v>
      </c>
      <c r="F14441" s="32">
        <f t="shared" si="451"/>
        <v>301</v>
      </c>
      <c r="G14441" s="6">
        <v>0.75</v>
      </c>
      <c r="H14441" s="2">
        <v>16.92895</v>
      </c>
      <c r="I14441" s="2">
        <v>101.27209999999999</v>
      </c>
      <c r="J14441" s="2">
        <v>97.957250000000002</v>
      </c>
      <c r="K14441" s="2">
        <v>1.420999E-2</v>
      </c>
      <c r="L14441" s="2">
        <v>0.47952030000000001</v>
      </c>
      <c r="M14441">
        <v>0.46979300000000002</v>
      </c>
    </row>
    <row r="14442" spans="1:13" ht="15.6">
      <c r="A14442" s="12">
        <v>301</v>
      </c>
      <c r="B14442" s="9">
        <v>2016</v>
      </c>
      <c r="C14442" s="9">
        <v>10</v>
      </c>
      <c r="D14442" s="9">
        <v>27</v>
      </c>
      <c r="E14442" s="30">
        <f t="shared" si="450"/>
        <v>42670</v>
      </c>
      <c r="F14442" s="32">
        <f t="shared" si="451"/>
        <v>301</v>
      </c>
      <c r="G14442" s="6">
        <v>0.77083333333333337</v>
      </c>
      <c r="H14442" s="2">
        <v>16.640899999999998</v>
      </c>
      <c r="I14442" s="2">
        <v>101.3009</v>
      </c>
      <c r="J14442" s="2">
        <v>97.871039999999994</v>
      </c>
      <c r="K14442" s="2">
        <v>0.59348880000000004</v>
      </c>
      <c r="L14442" s="2">
        <v>0.1323503</v>
      </c>
      <c r="M14442">
        <v>0.19101560000000001</v>
      </c>
    </row>
    <row r="14443" spans="1:13" ht="15.6">
      <c r="A14443" s="12">
        <v>301</v>
      </c>
      <c r="B14443" s="9">
        <v>2016</v>
      </c>
      <c r="C14443" s="9">
        <v>10</v>
      </c>
      <c r="D14443" s="9">
        <v>27</v>
      </c>
      <c r="E14443" s="30">
        <f t="shared" si="450"/>
        <v>42670</v>
      </c>
      <c r="F14443" s="32">
        <f t="shared" si="451"/>
        <v>301</v>
      </c>
      <c r="G14443" s="6">
        <v>0.79166666666666663</v>
      </c>
      <c r="H14443" s="2">
        <v>16.268940000000001</v>
      </c>
      <c r="I14443" s="2">
        <v>101.31319999999999</v>
      </c>
      <c r="J14443" s="2">
        <v>98.389979999999994</v>
      </c>
      <c r="K14443" s="2">
        <v>0.1702458</v>
      </c>
      <c r="L14443" s="2">
        <v>-0.2041298</v>
      </c>
      <c r="M14443">
        <v>0.2380159</v>
      </c>
    </row>
    <row r="14444" spans="1:13" ht="15.6">
      <c r="A14444" s="12">
        <v>301</v>
      </c>
      <c r="B14444" s="9">
        <v>2016</v>
      </c>
      <c r="C14444" s="9">
        <v>10</v>
      </c>
      <c r="D14444" s="9">
        <v>27</v>
      </c>
      <c r="E14444" s="30">
        <f t="shared" si="450"/>
        <v>42670</v>
      </c>
      <c r="F14444" s="32">
        <f t="shared" si="451"/>
        <v>301</v>
      </c>
      <c r="G14444" s="6">
        <v>0.8125</v>
      </c>
      <c r="H14444" s="2">
        <v>16.22983</v>
      </c>
      <c r="I14444" s="2">
        <v>101.309</v>
      </c>
      <c r="J14444" s="2">
        <v>98.700220000000002</v>
      </c>
      <c r="K14444" s="2">
        <v>0</v>
      </c>
      <c r="L14444" s="2">
        <v>-0.19581779999999999</v>
      </c>
      <c r="M14444">
        <v>0.3175267</v>
      </c>
    </row>
    <row r="14445" spans="1:13" ht="15.6">
      <c r="A14445" s="12">
        <v>301</v>
      </c>
      <c r="B14445" s="9">
        <v>2016</v>
      </c>
      <c r="C14445" s="9">
        <v>10</v>
      </c>
      <c r="D14445" s="9">
        <v>27</v>
      </c>
      <c r="E14445" s="30">
        <f t="shared" si="450"/>
        <v>42670</v>
      </c>
      <c r="F14445" s="32">
        <f t="shared" si="451"/>
        <v>301</v>
      </c>
      <c r="G14445" s="6">
        <v>0.83333333333333337</v>
      </c>
      <c r="H14445" s="2">
        <v>16.270109999999999</v>
      </c>
      <c r="I14445" s="2">
        <v>101.3475</v>
      </c>
      <c r="J14445" s="2">
        <v>98.910550000000001</v>
      </c>
      <c r="K14445" s="2">
        <v>0.1044231</v>
      </c>
      <c r="L14445" s="2">
        <v>-0.17935860000000001</v>
      </c>
      <c r="M14445">
        <v>0.25149529999999998</v>
      </c>
    </row>
    <row r="14446" spans="1:13" ht="15.6">
      <c r="A14446" s="12">
        <v>301</v>
      </c>
      <c r="B14446" s="9">
        <v>2016</v>
      </c>
      <c r="C14446" s="9">
        <v>10</v>
      </c>
      <c r="D14446" s="9">
        <v>27</v>
      </c>
      <c r="E14446" s="30">
        <f t="shared" si="450"/>
        <v>42670</v>
      </c>
      <c r="F14446" s="32">
        <f t="shared" si="451"/>
        <v>301</v>
      </c>
      <c r="G14446" s="6">
        <v>0.85416666666666663</v>
      </c>
      <c r="H14446" s="2">
        <v>16.246030000000001</v>
      </c>
      <c r="I14446" s="2">
        <v>101.3729</v>
      </c>
      <c r="J14446" s="2">
        <v>99.061329999999998</v>
      </c>
      <c r="K14446" s="2">
        <v>0.90363329999999997</v>
      </c>
      <c r="L14446" s="2">
        <v>-0.1639178</v>
      </c>
      <c r="M14446">
        <v>0.22606029999999999</v>
      </c>
    </row>
    <row r="14447" spans="1:13" ht="15.6">
      <c r="A14447" s="12">
        <v>301</v>
      </c>
      <c r="B14447" s="9">
        <v>2016</v>
      </c>
      <c r="C14447" s="9">
        <v>10</v>
      </c>
      <c r="D14447" s="9">
        <v>27</v>
      </c>
      <c r="E14447" s="30">
        <f t="shared" si="450"/>
        <v>42670</v>
      </c>
      <c r="F14447" s="32">
        <f t="shared" si="451"/>
        <v>301</v>
      </c>
      <c r="G14447" s="6">
        <v>0.875</v>
      </c>
      <c r="H14447" s="2">
        <v>16.182569999999998</v>
      </c>
      <c r="I14447" s="2">
        <v>101.37569999999999</v>
      </c>
      <c r="J14447" s="2">
        <v>99.201830000000001</v>
      </c>
      <c r="K14447" s="2">
        <v>0.21472559999999999</v>
      </c>
      <c r="L14447" s="2">
        <v>-0.1065637</v>
      </c>
      <c r="M14447">
        <v>0.27625899999999998</v>
      </c>
    </row>
    <row r="14448" spans="1:13" ht="15.6">
      <c r="A14448" s="12">
        <v>301</v>
      </c>
      <c r="B14448" s="9">
        <v>2016</v>
      </c>
      <c r="C14448" s="9">
        <v>10</v>
      </c>
      <c r="D14448" s="9">
        <v>27</v>
      </c>
      <c r="E14448" s="30">
        <f t="shared" si="450"/>
        <v>42670</v>
      </c>
      <c r="F14448" s="32">
        <f t="shared" si="451"/>
        <v>301</v>
      </c>
      <c r="G14448" s="6">
        <v>0.89583333333333337</v>
      </c>
      <c r="H14448" s="2">
        <v>16.210540000000002</v>
      </c>
      <c r="I14448" s="2">
        <v>101.37609999999999</v>
      </c>
      <c r="J14448" s="2">
        <v>99.293430000000001</v>
      </c>
      <c r="K14448" s="2">
        <v>0.33798509999999998</v>
      </c>
      <c r="L14448" s="2">
        <v>-6.1596999999999999E-2</v>
      </c>
      <c r="M14448">
        <v>0.28653669999999998</v>
      </c>
    </row>
    <row r="14449" spans="1:13" ht="15.6">
      <c r="A14449" s="12">
        <v>301</v>
      </c>
      <c r="B14449" s="9">
        <v>2016</v>
      </c>
      <c r="C14449" s="9">
        <v>10</v>
      </c>
      <c r="D14449" s="9">
        <v>27</v>
      </c>
      <c r="E14449" s="30">
        <f t="shared" si="450"/>
        <v>42670</v>
      </c>
      <c r="F14449" s="32">
        <f t="shared" si="451"/>
        <v>301</v>
      </c>
      <c r="G14449" s="6">
        <v>0.91666666666666663</v>
      </c>
      <c r="H14449" s="2">
        <v>16.227260000000001</v>
      </c>
      <c r="I14449" s="2">
        <v>101.38160000000001</v>
      </c>
      <c r="J14449" s="2">
        <v>99.361109999999996</v>
      </c>
      <c r="K14449" s="2">
        <v>0.96325280000000002</v>
      </c>
      <c r="L14449" s="2">
        <v>-1.8835459999999998E-2</v>
      </c>
      <c r="M14449">
        <v>0.2405486</v>
      </c>
    </row>
    <row r="14450" spans="1:13" ht="15.6">
      <c r="A14450" s="12">
        <v>301</v>
      </c>
      <c r="B14450" s="9">
        <v>2016</v>
      </c>
      <c r="C14450" s="9">
        <v>10</v>
      </c>
      <c r="D14450" s="9">
        <v>27</v>
      </c>
      <c r="E14450" s="30">
        <f t="shared" si="450"/>
        <v>42670</v>
      </c>
      <c r="F14450" s="32">
        <f t="shared" si="451"/>
        <v>301</v>
      </c>
      <c r="G14450" s="6">
        <v>0.9375</v>
      </c>
      <c r="H14450" s="2">
        <v>16.271470000000001</v>
      </c>
      <c r="I14450" s="2">
        <v>101.41549999999999</v>
      </c>
      <c r="J14450" s="2">
        <v>99.436859999999996</v>
      </c>
      <c r="K14450" s="2">
        <v>1.3077749999999999</v>
      </c>
      <c r="L14450" s="2">
        <v>4.3779699999999998E-2</v>
      </c>
      <c r="M14450">
        <v>0.24273910000000001</v>
      </c>
    </row>
    <row r="14451" spans="1:13" ht="15.6">
      <c r="A14451" s="12">
        <v>301</v>
      </c>
      <c r="B14451" s="9">
        <v>2016</v>
      </c>
      <c r="C14451" s="9">
        <v>10</v>
      </c>
      <c r="D14451" s="9">
        <v>27</v>
      </c>
      <c r="E14451" s="30">
        <f t="shared" si="450"/>
        <v>42670</v>
      </c>
      <c r="F14451" s="32">
        <f t="shared" si="451"/>
        <v>301</v>
      </c>
      <c r="G14451" s="6">
        <v>0.95833333333333337</v>
      </c>
      <c r="H14451" s="2">
        <v>16.239070000000002</v>
      </c>
      <c r="I14451" s="2">
        <v>101.4415</v>
      </c>
      <c r="J14451" s="2">
        <v>99.494669999999999</v>
      </c>
      <c r="K14451" s="2">
        <v>1.8199449999999999</v>
      </c>
      <c r="L14451" s="2">
        <v>0.1588289</v>
      </c>
      <c r="M14451">
        <v>0.28805310000000001</v>
      </c>
    </row>
    <row r="14452" spans="1:13" ht="15.6">
      <c r="A14452" s="12">
        <v>301</v>
      </c>
      <c r="B14452" s="9">
        <v>2016</v>
      </c>
      <c r="C14452" s="9">
        <v>10</v>
      </c>
      <c r="D14452" s="9">
        <v>27</v>
      </c>
      <c r="E14452" s="30">
        <f t="shared" si="450"/>
        <v>42670</v>
      </c>
      <c r="F14452" s="32">
        <f t="shared" si="451"/>
        <v>301</v>
      </c>
      <c r="G14452" s="6">
        <v>0.97916666666666663</v>
      </c>
      <c r="H14452" s="2">
        <v>16.187889999999999</v>
      </c>
      <c r="I14452" s="2">
        <v>101.4504</v>
      </c>
      <c r="J14452" s="2">
        <v>99.523610000000005</v>
      </c>
      <c r="K14452" s="2">
        <v>1.7741340000000001</v>
      </c>
      <c r="L14452" s="2">
        <v>9.8589389999999999E-2</v>
      </c>
      <c r="M14452">
        <v>0.3273025</v>
      </c>
    </row>
    <row r="14453" spans="1:13" ht="15.6">
      <c r="A14453" s="12">
        <v>302</v>
      </c>
      <c r="B14453" s="9">
        <v>2016</v>
      </c>
      <c r="C14453" s="9">
        <v>10</v>
      </c>
      <c r="D14453" s="9">
        <v>27</v>
      </c>
      <c r="E14453" s="30">
        <f t="shared" si="450"/>
        <v>42670</v>
      </c>
      <c r="F14453" s="32">
        <f t="shared" si="451"/>
        <v>301</v>
      </c>
      <c r="G14453" s="6">
        <v>0</v>
      </c>
      <c r="H14453" s="2">
        <v>16.18</v>
      </c>
      <c r="I14453" s="2">
        <v>101.4525</v>
      </c>
      <c r="J14453" s="2">
        <v>99.555149999999998</v>
      </c>
      <c r="K14453" s="2">
        <v>1.5495110000000001</v>
      </c>
      <c r="L14453" s="2">
        <v>-0.20413729999999999</v>
      </c>
      <c r="M14453">
        <v>0.34600320000000001</v>
      </c>
    </row>
    <row r="14454" spans="1:13" ht="15.6">
      <c r="A14454" s="12">
        <v>302</v>
      </c>
      <c r="B14454" s="9">
        <v>2016</v>
      </c>
      <c r="C14454" s="9">
        <v>10</v>
      </c>
      <c r="D14454" s="9">
        <v>28</v>
      </c>
      <c r="E14454" s="30">
        <f t="shared" si="450"/>
        <v>42671</v>
      </c>
      <c r="F14454" s="32">
        <f t="shared" si="451"/>
        <v>302</v>
      </c>
      <c r="G14454" s="6">
        <v>2.0833333333333332E-2</v>
      </c>
      <c r="H14454" s="2">
        <v>16.16236</v>
      </c>
      <c r="I14454" s="2">
        <v>101.4529</v>
      </c>
      <c r="J14454" s="2">
        <v>99.549000000000007</v>
      </c>
      <c r="K14454" s="2">
        <v>1.5138799999999999</v>
      </c>
      <c r="L14454" s="2">
        <v>-0.268789</v>
      </c>
      <c r="M14454">
        <v>0.40209790000000001</v>
      </c>
    </row>
    <row r="14455" spans="1:13" ht="15.6">
      <c r="A14455" s="12">
        <v>302</v>
      </c>
      <c r="B14455" s="9">
        <v>2016</v>
      </c>
      <c r="C14455" s="9">
        <v>10</v>
      </c>
      <c r="D14455" s="9">
        <v>28</v>
      </c>
      <c r="E14455" s="30">
        <f t="shared" si="450"/>
        <v>42671</v>
      </c>
      <c r="F14455" s="32">
        <f t="shared" si="451"/>
        <v>302</v>
      </c>
      <c r="G14455" s="6">
        <v>4.1666666666666664E-2</v>
      </c>
      <c r="H14455" s="2">
        <v>16.10061</v>
      </c>
      <c r="I14455" s="2">
        <v>101.4952</v>
      </c>
      <c r="J14455" s="2">
        <v>99.584580000000003</v>
      </c>
      <c r="K14455" s="2">
        <v>1.6684760000000001</v>
      </c>
      <c r="L14455" s="2">
        <v>-0.3524468</v>
      </c>
      <c r="M14455">
        <v>0.46712140000000002</v>
      </c>
    </row>
    <row r="14456" spans="1:13" ht="15.6">
      <c r="A14456" s="12">
        <v>302</v>
      </c>
      <c r="B14456" s="9">
        <v>2016</v>
      </c>
      <c r="C14456" s="9">
        <v>10</v>
      </c>
      <c r="D14456" s="9">
        <v>28</v>
      </c>
      <c r="E14456" s="30">
        <f t="shared" si="450"/>
        <v>42671</v>
      </c>
      <c r="F14456" s="32">
        <f t="shared" si="451"/>
        <v>302</v>
      </c>
      <c r="G14456" s="6">
        <v>6.25E-2</v>
      </c>
      <c r="H14456" s="2">
        <v>15.9419</v>
      </c>
      <c r="I14456" s="2">
        <v>101.50960000000001</v>
      </c>
      <c r="J14456" s="2">
        <v>99.557590000000005</v>
      </c>
      <c r="K14456" s="2">
        <v>1.1983090000000001</v>
      </c>
      <c r="L14456" s="2">
        <v>-0.42880980000000002</v>
      </c>
      <c r="M14456">
        <v>0.5083955</v>
      </c>
    </row>
    <row r="14457" spans="1:13" ht="15.6">
      <c r="A14457" s="12">
        <v>302</v>
      </c>
      <c r="B14457" s="9">
        <v>2016</v>
      </c>
      <c r="C14457" s="9">
        <v>10</v>
      </c>
      <c r="D14457" s="9">
        <v>28</v>
      </c>
      <c r="E14457" s="30">
        <f t="shared" si="450"/>
        <v>42671</v>
      </c>
      <c r="F14457" s="32">
        <f t="shared" si="451"/>
        <v>302</v>
      </c>
      <c r="G14457" s="6">
        <v>8.3333333333333329E-2</v>
      </c>
      <c r="H14457" s="2">
        <v>15.867760000000001</v>
      </c>
      <c r="I14457" s="2">
        <v>101.5484</v>
      </c>
      <c r="J14457" s="2">
        <v>99.508449999999996</v>
      </c>
      <c r="K14457" s="2">
        <v>1.171905</v>
      </c>
      <c r="L14457" s="2">
        <v>-0.44204850000000001</v>
      </c>
      <c r="M14457">
        <v>0.49744919999999998</v>
      </c>
    </row>
    <row r="14458" spans="1:13" ht="15.6">
      <c r="A14458" s="12">
        <v>302</v>
      </c>
      <c r="B14458" s="9">
        <v>2016</v>
      </c>
      <c r="C14458" s="9">
        <v>10</v>
      </c>
      <c r="D14458" s="9">
        <v>28</v>
      </c>
      <c r="E14458" s="30">
        <f t="shared" si="450"/>
        <v>42671</v>
      </c>
      <c r="F14458" s="32">
        <f t="shared" si="451"/>
        <v>302</v>
      </c>
      <c r="G14458" s="6">
        <v>0.10416666666666667</v>
      </c>
      <c r="H14458" s="2">
        <v>15.73747</v>
      </c>
      <c r="I14458" s="2">
        <v>101.5634</v>
      </c>
      <c r="J14458" s="2">
        <v>99.482020000000006</v>
      </c>
      <c r="K14458" s="2">
        <v>1.0971759999999999</v>
      </c>
      <c r="L14458" s="2">
        <v>-0.50959279999999996</v>
      </c>
      <c r="M14458">
        <v>0.53973850000000001</v>
      </c>
    </row>
    <row r="14459" spans="1:13" ht="15.6">
      <c r="A14459" s="12">
        <v>302</v>
      </c>
      <c r="B14459" s="9">
        <v>2016</v>
      </c>
      <c r="C14459" s="9">
        <v>10</v>
      </c>
      <c r="D14459" s="9">
        <v>28</v>
      </c>
      <c r="E14459" s="30">
        <f t="shared" si="450"/>
        <v>42671</v>
      </c>
      <c r="F14459" s="32">
        <f t="shared" si="451"/>
        <v>302</v>
      </c>
      <c r="G14459" s="6">
        <v>0.125</v>
      </c>
      <c r="H14459" s="2">
        <v>15.63547</v>
      </c>
      <c r="I14459" s="2">
        <v>101.5835</v>
      </c>
      <c r="J14459" s="2">
        <v>99.445629999999994</v>
      </c>
      <c r="K14459" s="2">
        <v>1.5294669999999999</v>
      </c>
      <c r="L14459" s="2">
        <v>-0.42695270000000002</v>
      </c>
      <c r="M14459">
        <v>0.482464</v>
      </c>
    </row>
    <row r="14460" spans="1:13" ht="15.6">
      <c r="A14460" s="12">
        <v>302</v>
      </c>
      <c r="B14460" s="9">
        <v>2016</v>
      </c>
      <c r="C14460" s="9">
        <v>10</v>
      </c>
      <c r="D14460" s="9">
        <v>28</v>
      </c>
      <c r="E14460" s="30">
        <f t="shared" si="450"/>
        <v>42671</v>
      </c>
      <c r="F14460" s="32">
        <f t="shared" si="451"/>
        <v>302</v>
      </c>
      <c r="G14460" s="6">
        <v>0.14583333333333334</v>
      </c>
      <c r="H14460" s="2">
        <v>15.5251</v>
      </c>
      <c r="I14460" s="2">
        <v>101.566</v>
      </c>
      <c r="J14460" s="2">
        <v>99.413110000000003</v>
      </c>
      <c r="K14460" s="2">
        <v>1.7795639999999999</v>
      </c>
      <c r="L14460" s="2">
        <v>-0.45308579999999998</v>
      </c>
      <c r="M14460">
        <v>0.51379750000000002</v>
      </c>
    </row>
    <row r="14461" spans="1:13" ht="15.6">
      <c r="A14461" s="12">
        <v>302</v>
      </c>
      <c r="B14461" s="9">
        <v>2016</v>
      </c>
      <c r="C14461" s="9">
        <v>10</v>
      </c>
      <c r="D14461" s="9">
        <v>28</v>
      </c>
      <c r="E14461" s="30">
        <f t="shared" si="450"/>
        <v>42671</v>
      </c>
      <c r="F14461" s="32">
        <f t="shared" si="451"/>
        <v>302</v>
      </c>
      <c r="G14461" s="6">
        <v>0.16666666666666666</v>
      </c>
      <c r="H14461" s="2">
        <v>15.396330000000001</v>
      </c>
      <c r="I14461" s="2">
        <v>101.6028</v>
      </c>
      <c r="J14461" s="2">
        <v>99.383629999999997</v>
      </c>
      <c r="K14461" s="2">
        <v>1.069167</v>
      </c>
      <c r="L14461" s="2">
        <v>-0.4619144</v>
      </c>
      <c r="M14461">
        <v>0.45063019999999998</v>
      </c>
    </row>
    <row r="14462" spans="1:13" ht="15.6">
      <c r="A14462" s="12">
        <v>302</v>
      </c>
      <c r="B14462" s="9">
        <v>2016</v>
      </c>
      <c r="C14462" s="9">
        <v>10</v>
      </c>
      <c r="D14462" s="9">
        <v>28</v>
      </c>
      <c r="E14462" s="30">
        <f t="shared" si="450"/>
        <v>42671</v>
      </c>
      <c r="F14462" s="32">
        <f t="shared" si="451"/>
        <v>302</v>
      </c>
      <c r="G14462" s="6">
        <v>0.1875</v>
      </c>
      <c r="H14462" s="2">
        <v>15.35327</v>
      </c>
      <c r="I14462" s="2">
        <v>101.652</v>
      </c>
      <c r="J14462" s="2">
        <v>99.382999999999996</v>
      </c>
      <c r="K14462" s="2">
        <v>1.4241919999999999</v>
      </c>
      <c r="L14462" s="2">
        <v>-0.41236590000000001</v>
      </c>
      <c r="M14462">
        <v>0.53014689999999998</v>
      </c>
    </row>
    <row r="14463" spans="1:13" ht="15.6">
      <c r="A14463" s="12">
        <v>302</v>
      </c>
      <c r="B14463" s="9">
        <v>2016</v>
      </c>
      <c r="C14463" s="9">
        <v>10</v>
      </c>
      <c r="D14463" s="9">
        <v>28</v>
      </c>
      <c r="E14463" s="30">
        <f t="shared" si="450"/>
        <v>42671</v>
      </c>
      <c r="F14463" s="32">
        <f t="shared" si="451"/>
        <v>302</v>
      </c>
      <c r="G14463" s="6">
        <v>0.20833333333333334</v>
      </c>
      <c r="H14463" s="2">
        <v>14.98399</v>
      </c>
      <c r="I14463" s="2">
        <v>101.7265</v>
      </c>
      <c r="J14463" s="2">
        <v>99.301400000000001</v>
      </c>
      <c r="K14463" s="2">
        <v>2.8504900000000002</v>
      </c>
      <c r="L14463" s="2">
        <v>-0.82286939999999997</v>
      </c>
      <c r="M14463">
        <v>0.68008060000000004</v>
      </c>
    </row>
    <row r="14464" spans="1:13" ht="15.6">
      <c r="A14464" s="12">
        <v>302</v>
      </c>
      <c r="B14464" s="9">
        <v>2016</v>
      </c>
      <c r="C14464" s="9">
        <v>10</v>
      </c>
      <c r="D14464" s="9">
        <v>28</v>
      </c>
      <c r="E14464" s="30">
        <f t="shared" si="450"/>
        <v>42671</v>
      </c>
      <c r="F14464" s="32">
        <f t="shared" si="451"/>
        <v>302</v>
      </c>
      <c r="G14464" s="6">
        <v>0.22916666666666666</v>
      </c>
      <c r="H14464" s="2">
        <v>14.584429999999999</v>
      </c>
      <c r="I14464" s="2">
        <v>101.81359999999999</v>
      </c>
      <c r="J14464" s="2">
        <v>98.997889999999998</v>
      </c>
      <c r="K14464" s="2">
        <v>2.9322059999999999</v>
      </c>
      <c r="L14464" s="2">
        <v>-0.57308219999999999</v>
      </c>
      <c r="M14464">
        <v>0.84569269999999996</v>
      </c>
    </row>
    <row r="14465" spans="1:13" ht="15.6">
      <c r="A14465" s="12">
        <v>302</v>
      </c>
      <c r="B14465" s="9">
        <v>2016</v>
      </c>
      <c r="C14465" s="9">
        <v>10</v>
      </c>
      <c r="D14465" s="9">
        <v>28</v>
      </c>
      <c r="E14465" s="30">
        <f t="shared" si="450"/>
        <v>42671</v>
      </c>
      <c r="F14465" s="32">
        <f t="shared" si="451"/>
        <v>302</v>
      </c>
      <c r="G14465" s="6">
        <v>0.25</v>
      </c>
      <c r="H14465" s="2">
        <v>14.48701</v>
      </c>
      <c r="I14465" s="2">
        <v>101.8409</v>
      </c>
      <c r="J14465" s="2">
        <v>98.705539999999999</v>
      </c>
      <c r="K14465" s="2">
        <v>2.632825</v>
      </c>
      <c r="L14465" s="2">
        <v>-0.55408639999999998</v>
      </c>
      <c r="M14465">
        <v>0.82414480000000001</v>
      </c>
    </row>
    <row r="14466" spans="1:13" ht="15.6">
      <c r="A14466" s="12">
        <v>302</v>
      </c>
      <c r="B14466" s="9">
        <v>2016</v>
      </c>
      <c r="C14466" s="9">
        <v>10</v>
      </c>
      <c r="D14466" s="9">
        <v>28</v>
      </c>
      <c r="E14466" s="30">
        <f t="shared" si="450"/>
        <v>42671</v>
      </c>
      <c r="F14466" s="32">
        <f t="shared" si="451"/>
        <v>302</v>
      </c>
      <c r="G14466" s="6">
        <v>0.27083333333333331</v>
      </c>
      <c r="H14466" s="2">
        <v>14.22316</v>
      </c>
      <c r="I14466" s="2">
        <v>101.89700000000001</v>
      </c>
      <c r="J14466" s="2">
        <v>98.476209999999995</v>
      </c>
      <c r="K14466" s="2">
        <v>3.1711149999999999</v>
      </c>
      <c r="L14466" s="2">
        <v>0.20195479999999999</v>
      </c>
      <c r="M14466">
        <v>0.90485990000000005</v>
      </c>
    </row>
    <row r="14467" spans="1:13" ht="15.6">
      <c r="A14467" s="12">
        <v>302</v>
      </c>
      <c r="B14467" s="9">
        <v>2016</v>
      </c>
      <c r="C14467" s="9">
        <v>10</v>
      </c>
      <c r="D14467" s="9">
        <v>28</v>
      </c>
      <c r="E14467" s="30">
        <f t="shared" si="450"/>
        <v>42671</v>
      </c>
      <c r="F14467" s="32">
        <f t="shared" si="451"/>
        <v>302</v>
      </c>
      <c r="G14467" s="6">
        <v>0.29166666666666669</v>
      </c>
      <c r="H14467" s="2">
        <v>13.928129999999999</v>
      </c>
      <c r="I14467" s="2">
        <v>101.9188</v>
      </c>
      <c r="J14467" s="2">
        <v>98.144000000000005</v>
      </c>
      <c r="K14467" s="2">
        <v>3.655151</v>
      </c>
      <c r="L14467" s="2">
        <v>2.0246659999999999</v>
      </c>
      <c r="M14467">
        <v>1.268446</v>
      </c>
    </row>
    <row r="14468" spans="1:13" ht="15.6">
      <c r="A14468" s="12">
        <v>302</v>
      </c>
      <c r="B14468" s="9">
        <v>2016</v>
      </c>
      <c r="C14468" s="9">
        <v>10</v>
      </c>
      <c r="D14468" s="9">
        <v>28</v>
      </c>
      <c r="E14468" s="30">
        <f t="shared" si="450"/>
        <v>42671</v>
      </c>
      <c r="F14468" s="32">
        <f t="shared" si="451"/>
        <v>302</v>
      </c>
      <c r="G14468" s="6">
        <v>0.3125</v>
      </c>
      <c r="H14468" s="2">
        <v>13.655939999999999</v>
      </c>
      <c r="I14468" s="2">
        <v>102.00749999999999</v>
      </c>
      <c r="J14468" s="2">
        <v>97.694950000000006</v>
      </c>
      <c r="K14468" s="2">
        <v>2.776087</v>
      </c>
      <c r="L14468" s="2">
        <v>5.0561100000000003</v>
      </c>
      <c r="M14468">
        <v>1.4863010000000001</v>
      </c>
    </row>
    <row r="14469" spans="1:13" ht="15.6">
      <c r="A14469" s="12">
        <v>302</v>
      </c>
      <c r="B14469" s="9">
        <v>2016</v>
      </c>
      <c r="C14469" s="9">
        <v>10</v>
      </c>
      <c r="D14469" s="9">
        <v>28</v>
      </c>
      <c r="E14469" s="30">
        <f t="shared" si="450"/>
        <v>42671</v>
      </c>
      <c r="F14469" s="32">
        <f t="shared" si="451"/>
        <v>302</v>
      </c>
      <c r="G14469" s="6">
        <v>0.33333333333333331</v>
      </c>
      <c r="H14469" s="2">
        <v>13.38035</v>
      </c>
      <c r="I14469" s="2">
        <v>102.0432</v>
      </c>
      <c r="J14469" s="2">
        <v>97.543660000000003</v>
      </c>
      <c r="K14469" s="2">
        <v>2.1649600000000002</v>
      </c>
      <c r="L14469" s="2">
        <v>32.726469999999999</v>
      </c>
      <c r="M14469">
        <v>4.4520980000000003</v>
      </c>
    </row>
    <row r="14470" spans="1:13" ht="15.6">
      <c r="A14470" s="12">
        <v>302</v>
      </c>
      <c r="B14470" s="9">
        <v>2016</v>
      </c>
      <c r="C14470" s="9">
        <v>10</v>
      </c>
      <c r="D14470" s="9">
        <v>28</v>
      </c>
      <c r="E14470" s="30">
        <f t="shared" ref="E14470:E14533" si="452">DATE(B14470,C14470,D14470)</f>
        <v>42671</v>
      </c>
      <c r="F14470" s="32">
        <f t="shared" ref="F14470:F14533" si="453">E14470-DATE(YEAR(E14470),1,0)</f>
        <v>302</v>
      </c>
      <c r="G14470" s="6">
        <v>0.35416666666666669</v>
      </c>
      <c r="H14470" s="2">
        <v>13.196910000000001</v>
      </c>
      <c r="I14470" s="2">
        <v>102.1575</v>
      </c>
      <c r="J14470" s="2">
        <v>96.782480000000007</v>
      </c>
      <c r="K14470" s="2">
        <v>2.7978930000000002</v>
      </c>
      <c r="L14470" s="2">
        <v>27.897469999999998</v>
      </c>
      <c r="M14470">
        <v>4.1431769999999997</v>
      </c>
    </row>
    <row r="14471" spans="1:13" ht="15.6">
      <c r="A14471" s="12">
        <v>302</v>
      </c>
      <c r="B14471" s="9">
        <v>2016</v>
      </c>
      <c r="C14471" s="9">
        <v>10</v>
      </c>
      <c r="D14471" s="9">
        <v>28</v>
      </c>
      <c r="E14471" s="30">
        <f t="shared" si="452"/>
        <v>42671</v>
      </c>
      <c r="F14471" s="32">
        <f t="shared" si="453"/>
        <v>302</v>
      </c>
      <c r="G14471" s="6">
        <v>0.375</v>
      </c>
      <c r="H14471" s="2">
        <v>13.017390000000001</v>
      </c>
      <c r="I14471" s="2">
        <v>102.2714</v>
      </c>
      <c r="J14471" s="2">
        <v>94.817830000000001</v>
      </c>
      <c r="K14471" s="2">
        <v>2.4728050000000001</v>
      </c>
      <c r="L14471" s="2">
        <v>41.140509999999999</v>
      </c>
      <c r="M14471">
        <v>5.6990340000000002</v>
      </c>
    </row>
    <row r="14472" spans="1:13" ht="15.6">
      <c r="A14472" s="12">
        <v>302</v>
      </c>
      <c r="B14472" s="9">
        <v>2016</v>
      </c>
      <c r="C14472" s="9">
        <v>10</v>
      </c>
      <c r="D14472" s="9">
        <v>28</v>
      </c>
      <c r="E14472" s="30">
        <f t="shared" si="452"/>
        <v>42671</v>
      </c>
      <c r="F14472" s="32">
        <f t="shared" si="453"/>
        <v>302</v>
      </c>
      <c r="G14472" s="6">
        <v>0.39583333333333331</v>
      </c>
      <c r="H14472" s="2">
        <v>12.894869999999999</v>
      </c>
      <c r="I14472" s="2">
        <v>102.3511</v>
      </c>
      <c r="J14472" s="2">
        <v>95.189750000000004</v>
      </c>
      <c r="K14472" s="2">
        <v>2.3338040000000002</v>
      </c>
      <c r="L14472" s="2">
        <v>59.365679999999998</v>
      </c>
      <c r="M14472">
        <v>7.5790870000000004</v>
      </c>
    </row>
    <row r="14473" spans="1:13" ht="15.6">
      <c r="A14473" s="12">
        <v>302</v>
      </c>
      <c r="B14473" s="9">
        <v>2016</v>
      </c>
      <c r="C14473" s="9">
        <v>10</v>
      </c>
      <c r="D14473" s="9">
        <v>28</v>
      </c>
      <c r="E14473" s="30">
        <f t="shared" si="452"/>
        <v>42671</v>
      </c>
      <c r="F14473" s="32">
        <f t="shared" si="453"/>
        <v>302</v>
      </c>
      <c r="G14473" s="6">
        <v>0.41666666666666669</v>
      </c>
      <c r="H14473" s="2">
        <v>12.815770000000001</v>
      </c>
      <c r="I14473" s="2">
        <v>102.2882</v>
      </c>
      <c r="J14473" s="2">
        <v>94.615859999999998</v>
      </c>
      <c r="K14473" s="2">
        <v>2.518656</v>
      </c>
      <c r="L14473" s="2">
        <v>108.1506</v>
      </c>
      <c r="M14473">
        <v>13.14382</v>
      </c>
    </row>
    <row r="14474" spans="1:13" ht="15.6">
      <c r="A14474" s="12">
        <v>302</v>
      </c>
      <c r="B14474" s="9">
        <v>2016</v>
      </c>
      <c r="C14474" s="9">
        <v>10</v>
      </c>
      <c r="D14474" s="9">
        <v>28</v>
      </c>
      <c r="E14474" s="30">
        <f t="shared" si="452"/>
        <v>42671</v>
      </c>
      <c r="F14474" s="32">
        <f t="shared" si="453"/>
        <v>302</v>
      </c>
      <c r="G14474" s="6">
        <v>0.4375</v>
      </c>
      <c r="H14474" s="2">
        <v>12.887180000000001</v>
      </c>
      <c r="I14474" s="2">
        <v>102.3085</v>
      </c>
      <c r="J14474" s="2">
        <v>94.555070000000001</v>
      </c>
      <c r="K14474" s="2">
        <v>2.5683889999999998</v>
      </c>
      <c r="L14474" s="2">
        <v>127.0501</v>
      </c>
      <c r="M14474">
        <v>15.32507</v>
      </c>
    </row>
    <row r="14475" spans="1:13" ht="15.6">
      <c r="A14475" s="12">
        <v>302</v>
      </c>
      <c r="B14475" s="9">
        <v>2016</v>
      </c>
      <c r="C14475" s="9">
        <v>10</v>
      </c>
      <c r="D14475" s="9">
        <v>28</v>
      </c>
      <c r="E14475" s="30">
        <f t="shared" si="452"/>
        <v>42671</v>
      </c>
      <c r="F14475" s="32">
        <f t="shared" si="453"/>
        <v>302</v>
      </c>
      <c r="G14475" s="6">
        <v>0.45833333333333331</v>
      </c>
      <c r="H14475" s="2">
        <v>12.7583</v>
      </c>
      <c r="I14475" s="2">
        <v>102.4041</v>
      </c>
      <c r="J14475" s="2">
        <v>93.190150000000003</v>
      </c>
      <c r="K14475" s="2">
        <v>2.3742000000000001</v>
      </c>
      <c r="L14475" s="2">
        <v>100.2968</v>
      </c>
      <c r="M14475">
        <v>11.85683</v>
      </c>
    </row>
    <row r="14476" spans="1:13" ht="15.6">
      <c r="A14476" s="12">
        <v>302</v>
      </c>
      <c r="B14476" s="9">
        <v>2016</v>
      </c>
      <c r="C14476" s="9">
        <v>10</v>
      </c>
      <c r="D14476" s="9">
        <v>28</v>
      </c>
      <c r="E14476" s="30">
        <f t="shared" si="452"/>
        <v>42671</v>
      </c>
      <c r="F14476" s="32">
        <f t="shared" si="453"/>
        <v>302</v>
      </c>
      <c r="G14476" s="6">
        <v>0.47916666666666669</v>
      </c>
      <c r="H14476" s="2">
        <v>12.80132</v>
      </c>
      <c r="I14476" s="2">
        <v>102.3013</v>
      </c>
      <c r="J14476" s="2">
        <v>92.434200000000004</v>
      </c>
      <c r="K14476" s="2">
        <v>2.7813479999999999</v>
      </c>
      <c r="L14476" s="2">
        <v>100.21550000000001</v>
      </c>
      <c r="M14476">
        <v>12.351279999999999</v>
      </c>
    </row>
    <row r="14477" spans="1:13" ht="15.6">
      <c r="A14477" s="12">
        <v>302</v>
      </c>
      <c r="B14477" s="9">
        <v>2016</v>
      </c>
      <c r="C14477" s="9">
        <v>10</v>
      </c>
      <c r="D14477" s="9">
        <v>28</v>
      </c>
      <c r="E14477" s="30">
        <f t="shared" si="452"/>
        <v>42671</v>
      </c>
      <c r="F14477" s="32">
        <f t="shared" si="453"/>
        <v>302</v>
      </c>
      <c r="G14477" s="6">
        <v>0.5</v>
      </c>
      <c r="H14477" s="2">
        <v>12.85585</v>
      </c>
      <c r="I14477" s="2">
        <v>102.33880000000001</v>
      </c>
      <c r="J14477" s="2">
        <v>92.332369999999997</v>
      </c>
      <c r="K14477" s="2">
        <v>2.8509030000000002</v>
      </c>
      <c r="L14477" s="2">
        <v>127.98</v>
      </c>
      <c r="M14477">
        <v>15.800219999999999</v>
      </c>
    </row>
    <row r="14478" spans="1:13" ht="15.6">
      <c r="A14478" s="12">
        <v>302</v>
      </c>
      <c r="B14478" s="9">
        <v>2016</v>
      </c>
      <c r="C14478" s="9">
        <v>10</v>
      </c>
      <c r="D14478" s="9">
        <v>28</v>
      </c>
      <c r="E14478" s="30">
        <f t="shared" si="452"/>
        <v>42671</v>
      </c>
      <c r="F14478" s="32">
        <f t="shared" si="453"/>
        <v>302</v>
      </c>
      <c r="G14478" s="6">
        <v>0.52083333333333337</v>
      </c>
      <c r="H14478" s="2">
        <v>12.84473</v>
      </c>
      <c r="I14478" s="2">
        <v>102.3035</v>
      </c>
      <c r="J14478" s="2">
        <v>90.957530000000006</v>
      </c>
      <c r="K14478" s="2">
        <v>3.162299</v>
      </c>
      <c r="L14478" s="2">
        <v>101.8712</v>
      </c>
      <c r="M14478">
        <v>12.64476</v>
      </c>
    </row>
    <row r="14479" spans="1:13" ht="15.6">
      <c r="A14479" s="12">
        <v>302</v>
      </c>
      <c r="B14479" s="9">
        <v>2016</v>
      </c>
      <c r="C14479" s="9">
        <v>10</v>
      </c>
      <c r="D14479" s="9">
        <v>28</v>
      </c>
      <c r="E14479" s="30">
        <f t="shared" si="452"/>
        <v>42671</v>
      </c>
      <c r="F14479" s="32">
        <f t="shared" si="453"/>
        <v>302</v>
      </c>
      <c r="G14479" s="6">
        <v>0.54166666666666663</v>
      </c>
      <c r="H14479" s="2">
        <v>13.028840000000001</v>
      </c>
      <c r="I14479" s="2">
        <v>102.28749999999999</v>
      </c>
      <c r="J14479" s="2">
        <v>89.914180000000002</v>
      </c>
      <c r="K14479" s="2">
        <v>2.8741189999999999</v>
      </c>
      <c r="L14479" s="2">
        <v>84.294759999999997</v>
      </c>
      <c r="M14479">
        <v>10.53866</v>
      </c>
    </row>
    <row r="14480" spans="1:13" ht="15.6">
      <c r="A14480" s="12">
        <v>302</v>
      </c>
      <c r="B14480" s="9">
        <v>2016</v>
      </c>
      <c r="C14480" s="9">
        <v>10</v>
      </c>
      <c r="D14480" s="9">
        <v>28</v>
      </c>
      <c r="E14480" s="30">
        <f t="shared" si="452"/>
        <v>42671</v>
      </c>
      <c r="F14480" s="32">
        <f t="shared" si="453"/>
        <v>302</v>
      </c>
      <c r="G14480" s="6">
        <v>0.5625</v>
      </c>
      <c r="H14480" s="2">
        <v>13.28769</v>
      </c>
      <c r="I14480" s="2">
        <v>102.26300000000001</v>
      </c>
      <c r="J14480" s="2">
        <v>87.577920000000006</v>
      </c>
      <c r="K14480" s="2">
        <v>3.4989309999999998</v>
      </c>
      <c r="L14480" s="2">
        <v>139.691</v>
      </c>
      <c r="M14480">
        <v>17.031359999999999</v>
      </c>
    </row>
    <row r="14481" spans="1:13" ht="15.6">
      <c r="A14481" s="12">
        <v>302</v>
      </c>
      <c r="B14481" s="9">
        <v>2016</v>
      </c>
      <c r="C14481" s="9">
        <v>10</v>
      </c>
      <c r="D14481" s="9">
        <v>28</v>
      </c>
      <c r="E14481" s="30">
        <f t="shared" si="452"/>
        <v>42671</v>
      </c>
      <c r="F14481" s="32">
        <f t="shared" si="453"/>
        <v>302</v>
      </c>
      <c r="G14481" s="6">
        <v>0.58333333333333337</v>
      </c>
      <c r="H14481" s="2">
        <v>13.320209999999999</v>
      </c>
      <c r="I14481" s="2">
        <v>102.2846</v>
      </c>
      <c r="J14481" s="2">
        <v>86.494060000000005</v>
      </c>
      <c r="K14481" s="2">
        <v>3.5315629999999998</v>
      </c>
      <c r="L14481" s="2">
        <v>77.447590000000005</v>
      </c>
      <c r="M14481">
        <v>9.4211650000000002</v>
      </c>
    </row>
    <row r="14482" spans="1:13" ht="15.6">
      <c r="A14482" s="12">
        <v>302</v>
      </c>
      <c r="B14482" s="9">
        <v>2016</v>
      </c>
      <c r="C14482" s="9">
        <v>10</v>
      </c>
      <c r="D14482" s="9">
        <v>28</v>
      </c>
      <c r="E14482" s="30">
        <f t="shared" si="452"/>
        <v>42671</v>
      </c>
      <c r="F14482" s="32">
        <f t="shared" si="453"/>
        <v>302</v>
      </c>
      <c r="G14482" s="6">
        <v>0.60416666666666663</v>
      </c>
      <c r="H14482" s="2">
        <v>13.128550000000001</v>
      </c>
      <c r="I14482" s="2">
        <v>102.2769</v>
      </c>
      <c r="J14482" s="2">
        <v>88.082759999999993</v>
      </c>
      <c r="K14482" s="2">
        <v>2.9699430000000002</v>
      </c>
      <c r="L14482" s="2">
        <v>89.141329999999996</v>
      </c>
      <c r="M14482">
        <v>12.178290000000001</v>
      </c>
    </row>
    <row r="14483" spans="1:13" ht="15.6">
      <c r="A14483" s="12">
        <v>302</v>
      </c>
      <c r="B14483" s="9">
        <v>2016</v>
      </c>
      <c r="C14483" s="9">
        <v>10</v>
      </c>
      <c r="D14483" s="9">
        <v>28</v>
      </c>
      <c r="E14483" s="30">
        <f t="shared" si="452"/>
        <v>42671</v>
      </c>
      <c r="F14483" s="32">
        <f t="shared" si="453"/>
        <v>302</v>
      </c>
      <c r="G14483" s="6">
        <v>0.625</v>
      </c>
      <c r="H14483" s="2">
        <v>13.16826</v>
      </c>
      <c r="I14483" s="2">
        <v>102.30589999999999</v>
      </c>
      <c r="J14483" s="2">
        <v>87.533019999999993</v>
      </c>
      <c r="K14483" s="2">
        <v>3.66147</v>
      </c>
      <c r="L14483" s="2">
        <v>99.125159999999994</v>
      </c>
      <c r="M14483">
        <v>13.865220000000001</v>
      </c>
    </row>
    <row r="14484" spans="1:13" ht="15.6">
      <c r="A14484" s="12">
        <v>302</v>
      </c>
      <c r="B14484" s="9">
        <v>2016</v>
      </c>
      <c r="C14484" s="9">
        <v>10</v>
      </c>
      <c r="D14484" s="9">
        <v>28</v>
      </c>
      <c r="E14484" s="30">
        <f t="shared" si="452"/>
        <v>42671</v>
      </c>
      <c r="F14484" s="32">
        <f t="shared" si="453"/>
        <v>302</v>
      </c>
      <c r="G14484" s="6">
        <v>0.64583333333333337</v>
      </c>
      <c r="H14484" s="2">
        <v>13.241479999999999</v>
      </c>
      <c r="I14484" s="2">
        <v>102.3352</v>
      </c>
      <c r="J14484" s="2">
        <v>85.749639999999999</v>
      </c>
      <c r="K14484" s="2">
        <v>2.9507400000000001</v>
      </c>
      <c r="L14484" s="2">
        <v>60.120159999999998</v>
      </c>
      <c r="M14484">
        <v>8.8352149999999998</v>
      </c>
    </row>
    <row r="14485" spans="1:13" ht="15.6">
      <c r="A14485" s="12">
        <v>302</v>
      </c>
      <c r="B14485" s="9">
        <v>2016</v>
      </c>
      <c r="C14485" s="9">
        <v>10</v>
      </c>
      <c r="D14485" s="9">
        <v>28</v>
      </c>
      <c r="E14485" s="30">
        <f t="shared" si="452"/>
        <v>42671</v>
      </c>
      <c r="F14485" s="32">
        <f t="shared" si="453"/>
        <v>302</v>
      </c>
      <c r="G14485" s="6">
        <v>0.66666666666666663</v>
      </c>
      <c r="H14485" s="2">
        <v>13.232150000000001</v>
      </c>
      <c r="I14485" s="2">
        <v>102.3094</v>
      </c>
      <c r="J14485" s="2">
        <v>86.077709999999996</v>
      </c>
      <c r="K14485" s="2">
        <v>2.8672979999999999</v>
      </c>
      <c r="L14485" s="2">
        <v>39.32779</v>
      </c>
      <c r="M14485">
        <v>6.1433220000000004</v>
      </c>
    </row>
    <row r="14486" spans="1:13" ht="15.6">
      <c r="A14486" s="12">
        <v>302</v>
      </c>
      <c r="B14486" s="9">
        <v>2016</v>
      </c>
      <c r="C14486" s="9">
        <v>10</v>
      </c>
      <c r="D14486" s="9">
        <v>28</v>
      </c>
      <c r="E14486" s="30">
        <f t="shared" si="452"/>
        <v>42671</v>
      </c>
      <c r="F14486" s="32">
        <f t="shared" si="453"/>
        <v>302</v>
      </c>
      <c r="G14486" s="6">
        <v>0.6875</v>
      </c>
      <c r="H14486" s="2">
        <v>13.284879999999999</v>
      </c>
      <c r="I14486" s="2">
        <v>102.3036</v>
      </c>
      <c r="J14486" s="2">
        <v>86.273920000000004</v>
      </c>
      <c r="K14486" s="2">
        <v>2.5658020000000001</v>
      </c>
      <c r="L14486" s="2">
        <v>25.258600000000001</v>
      </c>
      <c r="M14486">
        <v>3.4052349999999998</v>
      </c>
    </row>
    <row r="14487" spans="1:13" ht="15.6">
      <c r="A14487" s="12">
        <v>302</v>
      </c>
      <c r="B14487" s="9">
        <v>2016</v>
      </c>
      <c r="C14487" s="9">
        <v>10</v>
      </c>
      <c r="D14487" s="9">
        <v>28</v>
      </c>
      <c r="E14487" s="30">
        <f t="shared" si="452"/>
        <v>42671</v>
      </c>
      <c r="F14487" s="32">
        <f t="shared" si="453"/>
        <v>302</v>
      </c>
      <c r="G14487" s="6">
        <v>0.70833333333333337</v>
      </c>
      <c r="H14487" s="2">
        <v>13.27228</v>
      </c>
      <c r="I14487" s="2">
        <v>102.3451</v>
      </c>
      <c r="J14487" s="2">
        <v>85.194469999999995</v>
      </c>
      <c r="K14487" s="2">
        <v>2.974602</v>
      </c>
      <c r="L14487" s="2">
        <v>10.074310000000001</v>
      </c>
      <c r="M14487">
        <v>0.85438250000000004</v>
      </c>
    </row>
    <row r="14488" spans="1:13" ht="15.6">
      <c r="A14488" s="12">
        <v>302</v>
      </c>
      <c r="B14488" s="9">
        <v>2016</v>
      </c>
      <c r="C14488" s="9">
        <v>10</v>
      </c>
      <c r="D14488" s="9">
        <v>28</v>
      </c>
      <c r="E14488" s="30">
        <f t="shared" si="452"/>
        <v>42671</v>
      </c>
      <c r="F14488" s="32">
        <f t="shared" si="453"/>
        <v>302</v>
      </c>
      <c r="G14488" s="6">
        <v>0.72916666666666663</v>
      </c>
      <c r="H14488" s="2">
        <v>13.26868</v>
      </c>
      <c r="I14488" s="2">
        <v>102.4152</v>
      </c>
      <c r="J14488" s="2">
        <v>84.481620000000007</v>
      </c>
      <c r="K14488" s="2">
        <v>2.781644</v>
      </c>
      <c r="L14488" s="2">
        <v>0.8548905</v>
      </c>
      <c r="M14488">
        <v>0.5238218</v>
      </c>
    </row>
    <row r="14489" spans="1:13" ht="15.6">
      <c r="A14489" s="12">
        <v>302</v>
      </c>
      <c r="B14489" s="9">
        <v>2016</v>
      </c>
      <c r="C14489" s="9">
        <v>10</v>
      </c>
      <c r="D14489" s="9">
        <v>28</v>
      </c>
      <c r="E14489" s="30">
        <f t="shared" si="452"/>
        <v>42671</v>
      </c>
      <c r="F14489" s="32">
        <f t="shared" si="453"/>
        <v>302</v>
      </c>
      <c r="G14489" s="6">
        <v>0.75</v>
      </c>
      <c r="H14489" s="2">
        <v>13.15912</v>
      </c>
      <c r="I14489" s="2">
        <v>102.4374</v>
      </c>
      <c r="J14489" s="2">
        <v>85.162120000000002</v>
      </c>
      <c r="K14489" s="2">
        <v>1.961665</v>
      </c>
      <c r="L14489" s="2">
        <v>-0.83809319999999998</v>
      </c>
      <c r="M14489">
        <v>0.69904929999999998</v>
      </c>
    </row>
    <row r="14490" spans="1:13" ht="15.6">
      <c r="A14490" s="12">
        <v>302</v>
      </c>
      <c r="B14490" s="9">
        <v>2016</v>
      </c>
      <c r="C14490" s="9">
        <v>10</v>
      </c>
      <c r="D14490" s="9">
        <v>28</v>
      </c>
      <c r="E14490" s="30">
        <f t="shared" si="452"/>
        <v>42671</v>
      </c>
      <c r="F14490" s="32">
        <f t="shared" si="453"/>
        <v>302</v>
      </c>
      <c r="G14490" s="6">
        <v>0.77083333333333337</v>
      </c>
      <c r="H14490" s="2">
        <v>13.11749</v>
      </c>
      <c r="I14490" s="2">
        <v>102.49420000000001</v>
      </c>
      <c r="J14490" s="2">
        <v>87.202399999999997</v>
      </c>
      <c r="K14490" s="2">
        <v>1.7188619999999999</v>
      </c>
      <c r="L14490" s="2">
        <v>-0.65717239999999999</v>
      </c>
      <c r="M14490">
        <v>0.73915359999999997</v>
      </c>
    </row>
    <row r="14491" spans="1:13" ht="15.6">
      <c r="A14491" s="12">
        <v>302</v>
      </c>
      <c r="B14491" s="9">
        <v>2016</v>
      </c>
      <c r="C14491" s="9">
        <v>10</v>
      </c>
      <c r="D14491" s="9">
        <v>28</v>
      </c>
      <c r="E14491" s="30">
        <f t="shared" si="452"/>
        <v>42671</v>
      </c>
      <c r="F14491" s="32">
        <f t="shared" si="453"/>
        <v>302</v>
      </c>
      <c r="G14491" s="6">
        <v>0.79166666666666663</v>
      </c>
      <c r="H14491" s="2">
        <v>13.11139</v>
      </c>
      <c r="I14491" s="2">
        <v>102.5337</v>
      </c>
      <c r="J14491" s="2">
        <v>86.205629999999999</v>
      </c>
      <c r="K14491" s="2">
        <v>2.4977589999999998</v>
      </c>
      <c r="L14491" s="2">
        <v>-0.70690660000000005</v>
      </c>
      <c r="M14491">
        <v>0.5893716</v>
      </c>
    </row>
    <row r="14492" spans="1:13" ht="15.6">
      <c r="A14492" s="12">
        <v>302</v>
      </c>
      <c r="B14492" s="9">
        <v>2016</v>
      </c>
      <c r="C14492" s="9">
        <v>10</v>
      </c>
      <c r="D14492" s="9">
        <v>28</v>
      </c>
      <c r="E14492" s="30">
        <f t="shared" si="452"/>
        <v>42671</v>
      </c>
      <c r="F14492" s="32">
        <f t="shared" si="453"/>
        <v>302</v>
      </c>
      <c r="G14492" s="6">
        <v>0.8125</v>
      </c>
      <c r="H14492" s="2">
        <v>12.99001</v>
      </c>
      <c r="I14492" s="2">
        <v>102.5573</v>
      </c>
      <c r="J14492" s="2">
        <v>86.111509999999996</v>
      </c>
      <c r="K14492" s="2">
        <v>2.633391</v>
      </c>
      <c r="L14492" s="2">
        <v>-1.0945590000000001</v>
      </c>
      <c r="M14492">
        <v>0.61835209999999996</v>
      </c>
    </row>
    <row r="14493" spans="1:13" ht="15.6">
      <c r="A14493" s="12">
        <v>302</v>
      </c>
      <c r="B14493" s="9">
        <v>2016</v>
      </c>
      <c r="C14493" s="9">
        <v>10</v>
      </c>
      <c r="D14493" s="9">
        <v>28</v>
      </c>
      <c r="E14493" s="30">
        <f t="shared" si="452"/>
        <v>42671</v>
      </c>
      <c r="F14493" s="32">
        <f t="shared" si="453"/>
        <v>302</v>
      </c>
      <c r="G14493" s="6">
        <v>0.83333333333333337</v>
      </c>
      <c r="H14493" s="2">
        <v>12.5144</v>
      </c>
      <c r="I14493" s="2">
        <v>102.6472</v>
      </c>
      <c r="J14493" s="2">
        <v>89.75291</v>
      </c>
      <c r="K14493" s="2">
        <v>2.790448</v>
      </c>
      <c r="L14493" s="2">
        <v>-2.1324320000000001</v>
      </c>
      <c r="M14493">
        <v>2.4213490000000002</v>
      </c>
    </row>
    <row r="14494" spans="1:13" ht="15.6">
      <c r="A14494" s="12">
        <v>302</v>
      </c>
      <c r="B14494" s="9">
        <v>2016</v>
      </c>
      <c r="C14494" s="9">
        <v>10</v>
      </c>
      <c r="D14494" s="9">
        <v>28</v>
      </c>
      <c r="E14494" s="30">
        <f t="shared" si="452"/>
        <v>42671</v>
      </c>
      <c r="F14494" s="32">
        <f t="shared" si="453"/>
        <v>302</v>
      </c>
      <c r="G14494" s="6">
        <v>0.85416666666666663</v>
      </c>
      <c r="H14494" s="2">
        <v>12.239879999999999</v>
      </c>
      <c r="I14494" s="2">
        <v>102.678</v>
      </c>
      <c r="J14494" s="2">
        <v>91.467380000000006</v>
      </c>
      <c r="K14494" s="2">
        <v>2.0632990000000002</v>
      </c>
      <c r="L14494" s="2">
        <v>-1.130069</v>
      </c>
      <c r="M14494">
        <v>2.4766910000000002</v>
      </c>
    </row>
    <row r="14495" spans="1:13" ht="15.6">
      <c r="A14495" s="12">
        <v>302</v>
      </c>
      <c r="B14495" s="9">
        <v>2016</v>
      </c>
      <c r="C14495" s="9">
        <v>10</v>
      </c>
      <c r="D14495" s="9">
        <v>28</v>
      </c>
      <c r="E14495" s="30">
        <f t="shared" si="452"/>
        <v>42671</v>
      </c>
      <c r="F14495" s="32">
        <f t="shared" si="453"/>
        <v>302</v>
      </c>
      <c r="G14495" s="6">
        <v>0.875</v>
      </c>
      <c r="H14495" s="2">
        <v>12.18449</v>
      </c>
      <c r="I14495" s="2">
        <v>102.7188</v>
      </c>
      <c r="J14495" s="2">
        <v>93.521109999999993</v>
      </c>
      <c r="K14495" s="2">
        <v>0.98015490000000005</v>
      </c>
      <c r="L14495" s="2">
        <v>-0.86836239999999998</v>
      </c>
      <c r="M14495">
        <v>1.9693989999999999</v>
      </c>
    </row>
    <row r="14496" spans="1:13" ht="15.6">
      <c r="A14496" s="12">
        <v>302</v>
      </c>
      <c r="B14496" s="9">
        <v>2016</v>
      </c>
      <c r="C14496" s="9">
        <v>10</v>
      </c>
      <c r="D14496" s="9">
        <v>28</v>
      </c>
      <c r="E14496" s="30">
        <f t="shared" si="452"/>
        <v>42671</v>
      </c>
      <c r="F14496" s="32">
        <f t="shared" si="453"/>
        <v>302</v>
      </c>
      <c r="G14496" s="6">
        <v>0.89583333333333337</v>
      </c>
      <c r="H14496" s="2">
        <v>12.169</v>
      </c>
      <c r="I14496" s="2">
        <v>102.8062</v>
      </c>
      <c r="J14496" s="2">
        <v>93.847620000000006</v>
      </c>
      <c r="K14496" s="2">
        <v>1.745587</v>
      </c>
      <c r="L14496" s="2">
        <v>-0.67962330000000004</v>
      </c>
      <c r="M14496">
        <v>2.1633589999999998</v>
      </c>
    </row>
    <row r="14497" spans="1:13" ht="15.6">
      <c r="A14497" s="12">
        <v>302</v>
      </c>
      <c r="B14497" s="9">
        <v>2016</v>
      </c>
      <c r="C14497" s="9">
        <v>10</v>
      </c>
      <c r="D14497" s="9">
        <v>28</v>
      </c>
      <c r="E14497" s="30">
        <f t="shared" si="452"/>
        <v>42671</v>
      </c>
      <c r="F14497" s="32">
        <f t="shared" si="453"/>
        <v>302</v>
      </c>
      <c r="G14497" s="6">
        <v>0.91666666666666663</v>
      </c>
      <c r="H14497" s="2">
        <v>12.05767</v>
      </c>
      <c r="I14497" s="2">
        <v>102.8142</v>
      </c>
      <c r="J14497" s="2">
        <v>94.715329999999994</v>
      </c>
      <c r="K14497" s="2">
        <v>2.149686</v>
      </c>
      <c r="L14497" s="2">
        <v>-0.92489239999999995</v>
      </c>
      <c r="M14497">
        <v>1.722734</v>
      </c>
    </row>
    <row r="14498" spans="1:13" ht="15.6">
      <c r="A14498" s="12">
        <v>302</v>
      </c>
      <c r="B14498" s="9">
        <v>2016</v>
      </c>
      <c r="C14498" s="9">
        <v>10</v>
      </c>
      <c r="D14498" s="9">
        <v>28</v>
      </c>
      <c r="E14498" s="30">
        <f t="shared" si="452"/>
        <v>42671</v>
      </c>
      <c r="F14498" s="32">
        <f t="shared" si="453"/>
        <v>302</v>
      </c>
      <c r="G14498" s="6">
        <v>0.9375</v>
      </c>
      <c r="H14498" s="2">
        <v>11.98855</v>
      </c>
      <c r="I14498" s="2">
        <v>102.7938</v>
      </c>
      <c r="J14498" s="2">
        <v>96.367320000000007</v>
      </c>
      <c r="K14498" s="2">
        <v>0.72798969999999996</v>
      </c>
      <c r="L14498" s="2">
        <v>-0.93881530000000002</v>
      </c>
      <c r="M14498">
        <v>1.4049510000000001</v>
      </c>
    </row>
    <row r="14499" spans="1:13" ht="15.6">
      <c r="A14499" s="12">
        <v>302</v>
      </c>
      <c r="B14499" s="9">
        <v>2016</v>
      </c>
      <c r="C14499" s="9">
        <v>10</v>
      </c>
      <c r="D14499" s="9">
        <v>28</v>
      </c>
      <c r="E14499" s="30">
        <f t="shared" si="452"/>
        <v>42671</v>
      </c>
      <c r="F14499" s="32">
        <f t="shared" si="453"/>
        <v>302</v>
      </c>
      <c r="G14499" s="6">
        <v>0.95833333333333337</v>
      </c>
      <c r="H14499" s="2">
        <v>11.96932</v>
      </c>
      <c r="I14499" s="2">
        <v>102.7538</v>
      </c>
      <c r="J14499" s="2">
        <v>96.756519999999995</v>
      </c>
      <c r="K14499" s="2">
        <v>0.52443059999999997</v>
      </c>
      <c r="L14499" s="2">
        <v>-0.74412780000000001</v>
      </c>
      <c r="M14499">
        <v>1.5680609999999999</v>
      </c>
    </row>
    <row r="14500" spans="1:13" ht="15.6">
      <c r="A14500" s="12">
        <v>302</v>
      </c>
      <c r="B14500" s="9">
        <v>2016</v>
      </c>
      <c r="C14500" s="9">
        <v>10</v>
      </c>
      <c r="D14500" s="9">
        <v>28</v>
      </c>
      <c r="E14500" s="30">
        <f t="shared" si="452"/>
        <v>42671</v>
      </c>
      <c r="F14500" s="32">
        <f t="shared" si="453"/>
        <v>302</v>
      </c>
      <c r="G14500" s="6">
        <v>0.97916666666666663</v>
      </c>
      <c r="H14500" s="2">
        <v>12.072800000000001</v>
      </c>
      <c r="I14500" s="2">
        <v>102.7274</v>
      </c>
      <c r="J14500" s="2">
        <v>96.480329999999995</v>
      </c>
      <c r="K14500" s="2">
        <v>1.99803</v>
      </c>
      <c r="L14500" s="2">
        <v>-0.6298937</v>
      </c>
      <c r="M14500">
        <v>1.605297</v>
      </c>
    </row>
    <row r="14501" spans="1:13" ht="15.6">
      <c r="A14501" s="12">
        <v>303</v>
      </c>
      <c r="B14501" s="9">
        <v>2016</v>
      </c>
      <c r="C14501" s="9">
        <v>10</v>
      </c>
      <c r="D14501" s="9">
        <v>28</v>
      </c>
      <c r="E14501" s="30">
        <f t="shared" si="452"/>
        <v>42671</v>
      </c>
      <c r="F14501" s="32">
        <f t="shared" si="453"/>
        <v>302</v>
      </c>
      <c r="G14501" s="6">
        <v>0</v>
      </c>
      <c r="H14501" s="2">
        <v>11.82991</v>
      </c>
      <c r="I14501" s="2">
        <v>102.6962</v>
      </c>
      <c r="J14501" s="2">
        <v>95.226950000000002</v>
      </c>
      <c r="K14501" s="2">
        <v>3.2365200000000001</v>
      </c>
      <c r="L14501" s="2">
        <v>-1.0942879999999999</v>
      </c>
      <c r="M14501">
        <v>1.693919</v>
      </c>
    </row>
    <row r="14502" spans="1:13" ht="15.6">
      <c r="A14502" s="12">
        <v>303</v>
      </c>
      <c r="B14502" s="9">
        <v>2016</v>
      </c>
      <c r="C14502" s="9">
        <v>10</v>
      </c>
      <c r="D14502" s="9">
        <v>29</v>
      </c>
      <c r="E14502" s="30">
        <f t="shared" si="452"/>
        <v>42672</v>
      </c>
      <c r="F14502" s="32">
        <f t="shared" si="453"/>
        <v>303</v>
      </c>
      <c r="G14502" s="6">
        <v>2.0833333333333332E-2</v>
      </c>
      <c r="H14502" s="2">
        <v>11.66015</v>
      </c>
      <c r="I14502" s="2">
        <v>102.7002</v>
      </c>
      <c r="J14502" s="2">
        <v>94.111900000000006</v>
      </c>
      <c r="K14502" s="2">
        <v>1.850649</v>
      </c>
      <c r="L14502" s="2">
        <v>-0.83391870000000001</v>
      </c>
      <c r="M14502">
        <v>1.5636810000000001</v>
      </c>
    </row>
    <row r="14503" spans="1:13" ht="15.6">
      <c r="A14503" s="12">
        <v>303</v>
      </c>
      <c r="B14503" s="9">
        <v>2016</v>
      </c>
      <c r="C14503" s="9">
        <v>10</v>
      </c>
      <c r="D14503" s="9">
        <v>29</v>
      </c>
      <c r="E14503" s="30">
        <f t="shared" si="452"/>
        <v>42672</v>
      </c>
      <c r="F14503" s="32">
        <f t="shared" si="453"/>
        <v>303</v>
      </c>
      <c r="G14503" s="6">
        <v>4.1666666666666664E-2</v>
      </c>
      <c r="H14503" s="2">
        <v>11.597989999999999</v>
      </c>
      <c r="I14503" s="2">
        <v>102.73180000000001</v>
      </c>
      <c r="J14503" s="2">
        <v>92.687970000000007</v>
      </c>
      <c r="K14503" s="2">
        <v>1.699505</v>
      </c>
      <c r="L14503" s="2">
        <v>-0.29891180000000001</v>
      </c>
      <c r="M14503">
        <v>1.6713769999999999</v>
      </c>
    </row>
    <row r="14504" spans="1:13" ht="15.6">
      <c r="A14504" s="12">
        <v>303</v>
      </c>
      <c r="B14504" s="9">
        <v>2016</v>
      </c>
      <c r="C14504" s="9">
        <v>10</v>
      </c>
      <c r="D14504" s="9">
        <v>29</v>
      </c>
      <c r="E14504" s="30">
        <f t="shared" si="452"/>
        <v>42672</v>
      </c>
      <c r="F14504" s="32">
        <f t="shared" si="453"/>
        <v>303</v>
      </c>
      <c r="G14504" s="6">
        <v>6.25E-2</v>
      </c>
      <c r="H14504" s="2">
        <v>11.568</v>
      </c>
      <c r="I14504" s="2">
        <v>102.7574</v>
      </c>
      <c r="J14504" s="2">
        <v>93.132490000000004</v>
      </c>
      <c r="K14504" s="2">
        <v>1.547042</v>
      </c>
      <c r="L14504" s="2">
        <v>-0.93901559999999995</v>
      </c>
      <c r="M14504">
        <v>1.55227</v>
      </c>
    </row>
    <row r="14505" spans="1:13" ht="15.6">
      <c r="A14505" s="12">
        <v>303</v>
      </c>
      <c r="B14505" s="9">
        <v>2016</v>
      </c>
      <c r="C14505" s="9">
        <v>10</v>
      </c>
      <c r="D14505" s="9">
        <v>29</v>
      </c>
      <c r="E14505" s="30">
        <f t="shared" si="452"/>
        <v>42672</v>
      </c>
      <c r="F14505" s="32">
        <f t="shared" si="453"/>
        <v>303</v>
      </c>
      <c r="G14505" s="6">
        <v>8.3333333333333329E-2</v>
      </c>
      <c r="H14505" s="2">
        <v>11.406459999999999</v>
      </c>
      <c r="I14505" s="2">
        <v>102.7616</v>
      </c>
      <c r="J14505" s="2">
        <v>94.233149999999995</v>
      </c>
      <c r="K14505" s="2">
        <v>1.839496</v>
      </c>
      <c r="L14505" s="2">
        <v>-1.015069</v>
      </c>
      <c r="M14505">
        <v>1.39473</v>
      </c>
    </row>
    <row r="14506" spans="1:13" ht="15.6">
      <c r="A14506" s="12">
        <v>303</v>
      </c>
      <c r="B14506" s="9">
        <v>2016</v>
      </c>
      <c r="C14506" s="9">
        <v>10</v>
      </c>
      <c r="D14506" s="9">
        <v>29</v>
      </c>
      <c r="E14506" s="30">
        <f t="shared" si="452"/>
        <v>42672</v>
      </c>
      <c r="F14506" s="32">
        <f t="shared" si="453"/>
        <v>303</v>
      </c>
      <c r="G14506" s="6">
        <v>0.10416666666666667</v>
      </c>
      <c r="H14506" s="2">
        <v>11.22306</v>
      </c>
      <c r="I14506" s="2">
        <v>102.7608</v>
      </c>
      <c r="J14506" s="2">
        <v>94.731030000000004</v>
      </c>
      <c r="K14506" s="2">
        <v>2.335223</v>
      </c>
      <c r="L14506" s="2">
        <v>-1.039687</v>
      </c>
      <c r="M14506">
        <v>1.3659220000000001</v>
      </c>
    </row>
    <row r="14507" spans="1:13" ht="15.6">
      <c r="A14507" s="12">
        <v>303</v>
      </c>
      <c r="B14507" s="9">
        <v>2016</v>
      </c>
      <c r="C14507" s="9">
        <v>10</v>
      </c>
      <c r="D14507" s="9">
        <v>29</v>
      </c>
      <c r="E14507" s="30">
        <f t="shared" si="452"/>
        <v>42672</v>
      </c>
      <c r="F14507" s="32">
        <f t="shared" si="453"/>
        <v>303</v>
      </c>
      <c r="G14507" s="6">
        <v>0.125</v>
      </c>
      <c r="H14507" s="2">
        <v>11.165380000000001</v>
      </c>
      <c r="I14507" s="2">
        <v>102.7679</v>
      </c>
      <c r="J14507" s="2">
        <v>95.465559999999996</v>
      </c>
      <c r="K14507" s="2">
        <v>2.3933490000000002</v>
      </c>
      <c r="L14507" s="2">
        <v>-1.0288310000000001</v>
      </c>
      <c r="M14507">
        <v>1.413789</v>
      </c>
    </row>
    <row r="14508" spans="1:13" ht="15.6">
      <c r="A14508" s="12">
        <v>303</v>
      </c>
      <c r="B14508" s="9">
        <v>2016</v>
      </c>
      <c r="C14508" s="9">
        <v>10</v>
      </c>
      <c r="D14508" s="9">
        <v>29</v>
      </c>
      <c r="E14508" s="30">
        <f t="shared" si="452"/>
        <v>42672</v>
      </c>
      <c r="F14508" s="32">
        <f t="shared" si="453"/>
        <v>303</v>
      </c>
      <c r="G14508" s="6">
        <v>0.14583333333333334</v>
      </c>
      <c r="H14508" s="2">
        <v>11.099119999999999</v>
      </c>
      <c r="I14508" s="2">
        <v>102.8115</v>
      </c>
      <c r="J14508" s="2">
        <v>94.033529999999999</v>
      </c>
      <c r="K14508" s="2">
        <v>2.9310779999999999</v>
      </c>
      <c r="L14508" s="2">
        <v>-1.0892649999999999</v>
      </c>
      <c r="M14508">
        <v>1.710372</v>
      </c>
    </row>
    <row r="14509" spans="1:13" ht="15.6">
      <c r="A14509" s="12">
        <v>303</v>
      </c>
      <c r="B14509" s="9">
        <v>2016</v>
      </c>
      <c r="C14509" s="9">
        <v>10</v>
      </c>
      <c r="D14509" s="9">
        <v>29</v>
      </c>
      <c r="E14509" s="30">
        <f t="shared" si="452"/>
        <v>42672</v>
      </c>
      <c r="F14509" s="32">
        <f t="shared" si="453"/>
        <v>303</v>
      </c>
      <c r="G14509" s="6">
        <v>0.16666666666666666</v>
      </c>
      <c r="H14509" s="2">
        <v>10.924989999999999</v>
      </c>
      <c r="I14509" s="2">
        <v>102.8052</v>
      </c>
      <c r="J14509" s="2">
        <v>91.218350000000001</v>
      </c>
      <c r="K14509" s="2">
        <v>3.9406699999999999</v>
      </c>
      <c r="L14509" s="2">
        <v>-1.438955</v>
      </c>
      <c r="M14509">
        <v>2.2470940000000001</v>
      </c>
    </row>
    <row r="14510" spans="1:13" ht="15.6">
      <c r="A14510" s="12">
        <v>303</v>
      </c>
      <c r="B14510" s="9">
        <v>2016</v>
      </c>
      <c r="C14510" s="9">
        <v>10</v>
      </c>
      <c r="D14510" s="9">
        <v>29</v>
      </c>
      <c r="E14510" s="30">
        <f t="shared" si="452"/>
        <v>42672</v>
      </c>
      <c r="F14510" s="32">
        <f t="shared" si="453"/>
        <v>303</v>
      </c>
      <c r="G14510" s="6">
        <v>0.1875</v>
      </c>
      <c r="H14510" s="2">
        <v>10.652979999999999</v>
      </c>
      <c r="I14510" s="2">
        <v>102.8725</v>
      </c>
      <c r="J14510" s="2">
        <v>88.949830000000006</v>
      </c>
      <c r="K14510" s="2">
        <v>4.6104250000000002</v>
      </c>
      <c r="L14510" s="2">
        <v>-1.2918069999999999</v>
      </c>
      <c r="M14510">
        <v>2.4481730000000002</v>
      </c>
    </row>
    <row r="14511" spans="1:13" ht="15.6">
      <c r="A14511" s="12">
        <v>303</v>
      </c>
      <c r="B14511" s="9">
        <v>2016</v>
      </c>
      <c r="C14511" s="9">
        <v>10</v>
      </c>
      <c r="D14511" s="9">
        <v>29</v>
      </c>
      <c r="E14511" s="30">
        <f t="shared" si="452"/>
        <v>42672</v>
      </c>
      <c r="F14511" s="32">
        <f t="shared" si="453"/>
        <v>303</v>
      </c>
      <c r="G14511" s="6">
        <v>0.20833333333333334</v>
      </c>
      <c r="H14511" s="2">
        <v>10.31528</v>
      </c>
      <c r="I14511" s="2">
        <v>102.9426</v>
      </c>
      <c r="J14511" s="2">
        <v>89.357159999999993</v>
      </c>
      <c r="K14511" s="2">
        <v>4.4547369999999997</v>
      </c>
      <c r="L14511" s="2">
        <v>-1.1382049999999999</v>
      </c>
      <c r="M14511">
        <v>2.3118910000000001</v>
      </c>
    </row>
    <row r="14512" spans="1:13" ht="15.6">
      <c r="A14512" s="12">
        <v>303</v>
      </c>
      <c r="B14512" s="9">
        <v>2016</v>
      </c>
      <c r="C14512" s="9">
        <v>10</v>
      </c>
      <c r="D14512" s="9">
        <v>29</v>
      </c>
      <c r="E14512" s="30">
        <f t="shared" si="452"/>
        <v>42672</v>
      </c>
      <c r="F14512" s="32">
        <f t="shared" si="453"/>
        <v>303</v>
      </c>
      <c r="G14512" s="6">
        <v>0.22916666666666666</v>
      </c>
      <c r="H14512" s="2">
        <v>10.03248</v>
      </c>
      <c r="I14512" s="2">
        <v>102.9907</v>
      </c>
      <c r="J14512" s="2">
        <v>89.475729999999999</v>
      </c>
      <c r="K14512" s="2">
        <v>4.2907400000000004</v>
      </c>
      <c r="L14512" s="2">
        <v>-1.079161</v>
      </c>
      <c r="M14512">
        <v>2.3461639999999999</v>
      </c>
    </row>
    <row r="14513" spans="1:13" ht="15.6">
      <c r="A14513" s="12">
        <v>303</v>
      </c>
      <c r="B14513" s="9">
        <v>2016</v>
      </c>
      <c r="C14513" s="9">
        <v>10</v>
      </c>
      <c r="D14513" s="9">
        <v>29</v>
      </c>
      <c r="E14513" s="30">
        <f t="shared" si="452"/>
        <v>42672</v>
      </c>
      <c r="F14513" s="32">
        <f t="shared" si="453"/>
        <v>303</v>
      </c>
      <c r="G14513" s="6">
        <v>0.25</v>
      </c>
      <c r="H14513" s="2">
        <v>9.5019559999999998</v>
      </c>
      <c r="I14513" s="2">
        <v>103.01479999999999</v>
      </c>
      <c r="J14513" s="2">
        <v>89.487930000000006</v>
      </c>
      <c r="K14513" s="2">
        <v>4.3492930000000003</v>
      </c>
      <c r="L14513" s="2">
        <v>-1.186817</v>
      </c>
      <c r="M14513">
        <v>2.4234079999999998</v>
      </c>
    </row>
    <row r="14514" spans="1:13" ht="15.6">
      <c r="A14514" s="12">
        <v>303</v>
      </c>
      <c r="B14514" s="9">
        <v>2016</v>
      </c>
      <c r="C14514" s="9">
        <v>10</v>
      </c>
      <c r="D14514" s="9">
        <v>29</v>
      </c>
      <c r="E14514" s="30">
        <f t="shared" si="452"/>
        <v>42672</v>
      </c>
      <c r="F14514" s="32">
        <f t="shared" si="453"/>
        <v>303</v>
      </c>
      <c r="G14514" s="6">
        <v>0.27083333333333331</v>
      </c>
      <c r="H14514" s="2">
        <v>9.1632180000000005</v>
      </c>
      <c r="I14514" s="2">
        <v>103.01179999999999</v>
      </c>
      <c r="J14514" s="2">
        <v>88.037390000000002</v>
      </c>
      <c r="K14514" s="2">
        <v>3.8233259999999998</v>
      </c>
      <c r="L14514" s="2">
        <v>-5.176969E-2</v>
      </c>
      <c r="M14514">
        <v>2.6801349999999999</v>
      </c>
    </row>
    <row r="14515" spans="1:13" ht="15.6">
      <c r="A14515" s="12">
        <v>303</v>
      </c>
      <c r="B14515" s="9">
        <v>2016</v>
      </c>
      <c r="C14515" s="9">
        <v>10</v>
      </c>
      <c r="D14515" s="9">
        <v>29</v>
      </c>
      <c r="E14515" s="30">
        <f t="shared" si="452"/>
        <v>42672</v>
      </c>
      <c r="F14515" s="32">
        <f t="shared" si="453"/>
        <v>303</v>
      </c>
      <c r="G14515" s="6">
        <v>0.29166666666666669</v>
      </c>
      <c r="H14515" s="2">
        <v>9.0486950000000004</v>
      </c>
      <c r="I14515" s="2">
        <v>103.0125</v>
      </c>
      <c r="J14515" s="2">
        <v>87.6721</v>
      </c>
      <c r="K14515" s="2">
        <v>3.157041</v>
      </c>
      <c r="L14515" s="2">
        <v>11.10385</v>
      </c>
      <c r="M14515">
        <v>3.932274</v>
      </c>
    </row>
    <row r="14516" spans="1:13" ht="15.6">
      <c r="A14516" s="12">
        <v>303</v>
      </c>
      <c r="B14516" s="9">
        <v>2016</v>
      </c>
      <c r="C14516" s="9">
        <v>10</v>
      </c>
      <c r="D14516" s="9">
        <v>29</v>
      </c>
      <c r="E14516" s="30">
        <f t="shared" si="452"/>
        <v>42672</v>
      </c>
      <c r="F14516" s="32">
        <f t="shared" si="453"/>
        <v>303</v>
      </c>
      <c r="G14516" s="6">
        <v>0.3125</v>
      </c>
      <c r="H14516" s="2">
        <v>9.0289979999999996</v>
      </c>
      <c r="I14516" s="2">
        <v>103.03789999999999</v>
      </c>
      <c r="J14516" s="2">
        <v>88.355199999999996</v>
      </c>
      <c r="K14516" s="2">
        <v>2.708402</v>
      </c>
      <c r="L14516" s="2">
        <v>14.46434</v>
      </c>
      <c r="M14516">
        <v>3.9099059999999999</v>
      </c>
    </row>
    <row r="14517" spans="1:13" ht="15.6">
      <c r="A14517" s="12">
        <v>303</v>
      </c>
      <c r="B14517" s="9">
        <v>2016</v>
      </c>
      <c r="C14517" s="9">
        <v>10</v>
      </c>
      <c r="D14517" s="9">
        <v>29</v>
      </c>
      <c r="E14517" s="30">
        <f t="shared" si="452"/>
        <v>42672</v>
      </c>
      <c r="F14517" s="32">
        <f t="shared" si="453"/>
        <v>303</v>
      </c>
      <c r="G14517" s="6">
        <v>0.33333333333333331</v>
      </c>
      <c r="H14517" s="2">
        <v>8.9011089999999999</v>
      </c>
      <c r="I14517" s="2">
        <v>103.07689999999999</v>
      </c>
      <c r="J14517" s="2">
        <v>90.608999999999995</v>
      </c>
      <c r="K14517" s="2">
        <v>2.8565900000000002</v>
      </c>
      <c r="L14517" s="2">
        <v>32.207419999999999</v>
      </c>
      <c r="M14517">
        <v>5.5031309999999998</v>
      </c>
    </row>
    <row r="14518" spans="1:13" ht="15.6">
      <c r="A14518" s="12">
        <v>303</v>
      </c>
      <c r="B14518" s="9">
        <v>2016</v>
      </c>
      <c r="C14518" s="9">
        <v>10</v>
      </c>
      <c r="D14518" s="9">
        <v>29</v>
      </c>
      <c r="E14518" s="30">
        <f t="shared" si="452"/>
        <v>42672</v>
      </c>
      <c r="F14518" s="32">
        <f t="shared" si="453"/>
        <v>303</v>
      </c>
      <c r="G14518" s="6">
        <v>0.35416666666666669</v>
      </c>
      <c r="H14518" s="2">
        <v>9.0300989999999999</v>
      </c>
      <c r="I14518" s="2">
        <v>103.1324</v>
      </c>
      <c r="J14518" s="2">
        <v>91.746219999999994</v>
      </c>
      <c r="K14518" s="2">
        <v>2.2932100000000002</v>
      </c>
      <c r="L14518" s="2">
        <v>60.43779</v>
      </c>
      <c r="M14518">
        <v>8.4009640000000001</v>
      </c>
    </row>
    <row r="14519" spans="1:13" ht="15.6">
      <c r="A14519" s="12">
        <v>303</v>
      </c>
      <c r="B14519" s="9">
        <v>2016</v>
      </c>
      <c r="C14519" s="9">
        <v>10</v>
      </c>
      <c r="D14519" s="9">
        <v>29</v>
      </c>
      <c r="E14519" s="30">
        <f t="shared" si="452"/>
        <v>42672</v>
      </c>
      <c r="F14519" s="32">
        <f t="shared" si="453"/>
        <v>303</v>
      </c>
      <c r="G14519" s="6">
        <v>0.375</v>
      </c>
      <c r="H14519" s="2">
        <v>9.2114860000000007</v>
      </c>
      <c r="I14519" s="2">
        <v>103.17010000000001</v>
      </c>
      <c r="J14519" s="2">
        <v>92.618089999999995</v>
      </c>
      <c r="K14519" s="2">
        <v>1.7264999999999999</v>
      </c>
      <c r="L14519" s="2">
        <v>69.422690000000003</v>
      </c>
      <c r="M14519">
        <v>9.1356610000000007</v>
      </c>
    </row>
    <row r="14520" spans="1:13" ht="15.6">
      <c r="A14520" s="12">
        <v>303</v>
      </c>
      <c r="B14520" s="9">
        <v>2016</v>
      </c>
      <c r="C14520" s="9">
        <v>10</v>
      </c>
      <c r="D14520" s="9">
        <v>29</v>
      </c>
      <c r="E14520" s="30">
        <f t="shared" si="452"/>
        <v>42672</v>
      </c>
      <c r="F14520" s="32">
        <f t="shared" si="453"/>
        <v>303</v>
      </c>
      <c r="G14520" s="6">
        <v>0.39583333333333331</v>
      </c>
      <c r="H14520" s="2">
        <v>9.4679929999999999</v>
      </c>
      <c r="I14520" s="2">
        <v>103.1571</v>
      </c>
      <c r="J14520" s="2">
        <v>93.04271</v>
      </c>
      <c r="K14520" s="2">
        <v>1.298694</v>
      </c>
      <c r="L14520" s="2">
        <v>106.31699999999999</v>
      </c>
      <c r="M14520">
        <v>13.059329999999999</v>
      </c>
    </row>
    <row r="14521" spans="1:13" ht="15.6">
      <c r="A14521" s="12">
        <v>303</v>
      </c>
      <c r="B14521" s="9">
        <v>2016</v>
      </c>
      <c r="C14521" s="9">
        <v>10</v>
      </c>
      <c r="D14521" s="9">
        <v>29</v>
      </c>
      <c r="E14521" s="30">
        <f t="shared" si="452"/>
        <v>42672</v>
      </c>
      <c r="F14521" s="32">
        <f t="shared" si="453"/>
        <v>303</v>
      </c>
      <c r="G14521" s="6">
        <v>0.41666666666666669</v>
      </c>
      <c r="H14521" s="2">
        <v>9.6596159999999998</v>
      </c>
      <c r="I14521" s="2">
        <v>103.17570000000001</v>
      </c>
      <c r="J14521" s="2">
        <v>92.942999999999998</v>
      </c>
      <c r="K14521" s="2">
        <v>1.840368</v>
      </c>
      <c r="L14521" s="2">
        <v>113.1641</v>
      </c>
      <c r="M14521">
        <v>13.66011</v>
      </c>
    </row>
    <row r="14522" spans="1:13" ht="15.6">
      <c r="A14522" s="12">
        <v>303</v>
      </c>
      <c r="B14522" s="9">
        <v>2016</v>
      </c>
      <c r="C14522" s="9">
        <v>10</v>
      </c>
      <c r="D14522" s="9">
        <v>29</v>
      </c>
      <c r="E14522" s="30">
        <f t="shared" si="452"/>
        <v>42672</v>
      </c>
      <c r="F14522" s="32">
        <f t="shared" si="453"/>
        <v>303</v>
      </c>
      <c r="G14522" s="6">
        <v>0.4375</v>
      </c>
      <c r="H14522" s="2">
        <v>9.8713660000000001</v>
      </c>
      <c r="I14522" s="2">
        <v>103.1621</v>
      </c>
      <c r="J14522" s="2">
        <v>93.753979999999999</v>
      </c>
      <c r="K14522" s="2">
        <v>1.5358970000000001</v>
      </c>
      <c r="L14522" s="2">
        <v>161.11859999999999</v>
      </c>
      <c r="M14522">
        <v>19.150770000000001</v>
      </c>
    </row>
    <row r="14523" spans="1:13" ht="15.6">
      <c r="A14523" s="12">
        <v>303</v>
      </c>
      <c r="B14523" s="9">
        <v>2016</v>
      </c>
      <c r="C14523" s="9">
        <v>10</v>
      </c>
      <c r="D14523" s="9">
        <v>29</v>
      </c>
      <c r="E14523" s="30">
        <f t="shared" si="452"/>
        <v>42672</v>
      </c>
      <c r="F14523" s="32">
        <f t="shared" si="453"/>
        <v>303</v>
      </c>
      <c r="G14523" s="6">
        <v>0.45833333333333331</v>
      </c>
      <c r="H14523" s="2">
        <v>10.041219999999999</v>
      </c>
      <c r="I14523" s="2">
        <v>103.1486</v>
      </c>
      <c r="J14523" s="2">
        <v>92.085509999999999</v>
      </c>
      <c r="K14523" s="2">
        <v>2.1196359999999999</v>
      </c>
      <c r="L14523" s="2">
        <v>248.0513</v>
      </c>
      <c r="M14523">
        <v>29.564489999999999</v>
      </c>
    </row>
    <row r="14524" spans="1:13" ht="15.6">
      <c r="A14524" s="12">
        <v>303</v>
      </c>
      <c r="B14524" s="9">
        <v>2016</v>
      </c>
      <c r="C14524" s="9">
        <v>10</v>
      </c>
      <c r="D14524" s="9">
        <v>29</v>
      </c>
      <c r="E14524" s="30">
        <f t="shared" si="452"/>
        <v>42672</v>
      </c>
      <c r="F14524" s="32">
        <f t="shared" si="453"/>
        <v>303</v>
      </c>
      <c r="G14524" s="6">
        <v>0.47916666666666669</v>
      </c>
      <c r="H14524" s="2">
        <v>10.46537</v>
      </c>
      <c r="I14524" s="2">
        <v>103.1144</v>
      </c>
      <c r="J14524" s="2">
        <v>89.576369999999997</v>
      </c>
      <c r="K14524" s="2">
        <v>1.6555230000000001</v>
      </c>
      <c r="L14524" s="2">
        <v>224.1146</v>
      </c>
      <c r="M14524">
        <v>26.967590000000001</v>
      </c>
    </row>
    <row r="14525" spans="1:13" ht="15.6">
      <c r="A14525" s="12">
        <v>303</v>
      </c>
      <c r="B14525" s="9">
        <v>2016</v>
      </c>
      <c r="C14525" s="9">
        <v>10</v>
      </c>
      <c r="D14525" s="9">
        <v>29</v>
      </c>
      <c r="E14525" s="30">
        <f t="shared" si="452"/>
        <v>42672</v>
      </c>
      <c r="F14525" s="32">
        <f t="shared" si="453"/>
        <v>303</v>
      </c>
      <c r="G14525" s="6">
        <v>0.5</v>
      </c>
      <c r="H14525" s="2">
        <v>10.724299999999999</v>
      </c>
      <c r="I14525" s="2">
        <v>103.0419</v>
      </c>
      <c r="J14525" s="2">
        <v>86.99006</v>
      </c>
      <c r="K14525" s="2">
        <v>1.1875880000000001</v>
      </c>
      <c r="L14525" s="2">
        <v>210.02269999999999</v>
      </c>
      <c r="M14525">
        <v>25.709140000000001</v>
      </c>
    </row>
    <row r="14526" spans="1:13" ht="15.6">
      <c r="A14526" s="12">
        <v>303</v>
      </c>
      <c r="B14526" s="9">
        <v>2016</v>
      </c>
      <c r="C14526" s="9">
        <v>10</v>
      </c>
      <c r="D14526" s="9">
        <v>29</v>
      </c>
      <c r="E14526" s="30">
        <f t="shared" si="452"/>
        <v>42672</v>
      </c>
      <c r="F14526" s="32">
        <f t="shared" si="453"/>
        <v>303</v>
      </c>
      <c r="G14526" s="6">
        <v>0.52083333333333337</v>
      </c>
      <c r="H14526" s="2">
        <v>11.04513</v>
      </c>
      <c r="I14526" s="2">
        <v>102.985</v>
      </c>
      <c r="J14526" s="2">
        <v>85.439599999999999</v>
      </c>
      <c r="K14526" s="2">
        <v>0.96991119999999997</v>
      </c>
      <c r="L14526" s="2">
        <v>161.56100000000001</v>
      </c>
      <c r="M14526">
        <v>19.90418</v>
      </c>
    </row>
    <row r="14527" spans="1:13" ht="15.6">
      <c r="A14527" s="12">
        <v>303</v>
      </c>
      <c r="B14527" s="9">
        <v>2016</v>
      </c>
      <c r="C14527" s="9">
        <v>10</v>
      </c>
      <c r="D14527" s="9">
        <v>29</v>
      </c>
      <c r="E14527" s="30">
        <f t="shared" si="452"/>
        <v>42672</v>
      </c>
      <c r="F14527" s="32">
        <f t="shared" si="453"/>
        <v>303</v>
      </c>
      <c r="G14527" s="6">
        <v>0.54166666666666663</v>
      </c>
      <c r="H14527" s="2">
        <v>10.97165</v>
      </c>
      <c r="I14527" s="2">
        <v>102.97239999999999</v>
      </c>
      <c r="J14527" s="2">
        <v>87.215280000000007</v>
      </c>
      <c r="K14527" s="2">
        <v>1.6455059999999999</v>
      </c>
      <c r="L14527" s="2">
        <v>133.75049999999999</v>
      </c>
      <c r="M14527">
        <v>16.99062</v>
      </c>
    </row>
    <row r="14528" spans="1:13" ht="15.6">
      <c r="A14528" s="12">
        <v>303</v>
      </c>
      <c r="B14528" s="9">
        <v>2016</v>
      </c>
      <c r="C14528" s="9">
        <v>10</v>
      </c>
      <c r="D14528" s="9">
        <v>29</v>
      </c>
      <c r="E14528" s="30">
        <f t="shared" si="452"/>
        <v>42672</v>
      </c>
      <c r="F14528" s="32">
        <f t="shared" si="453"/>
        <v>303</v>
      </c>
      <c r="G14528" s="6">
        <v>0.5625</v>
      </c>
      <c r="H14528" s="2">
        <v>10.85946</v>
      </c>
      <c r="I14528" s="2">
        <v>102.9462</v>
      </c>
      <c r="J14528" s="2">
        <v>88.27516</v>
      </c>
      <c r="K14528" s="2">
        <v>2.2825319999999998</v>
      </c>
      <c r="L14528" s="2">
        <v>98.923609999999996</v>
      </c>
      <c r="M14528">
        <v>13.06166</v>
      </c>
    </row>
    <row r="14529" spans="1:13" ht="15.6">
      <c r="A14529" s="12">
        <v>303</v>
      </c>
      <c r="B14529" s="9">
        <v>2016</v>
      </c>
      <c r="C14529" s="9">
        <v>10</v>
      </c>
      <c r="D14529" s="9">
        <v>29</v>
      </c>
      <c r="E14529" s="30">
        <f t="shared" si="452"/>
        <v>42672</v>
      </c>
      <c r="F14529" s="32">
        <f t="shared" si="453"/>
        <v>303</v>
      </c>
      <c r="G14529" s="6">
        <v>0.58333333333333337</v>
      </c>
      <c r="H14529" s="2">
        <v>10.5692</v>
      </c>
      <c r="I14529" s="2">
        <v>102.9712</v>
      </c>
      <c r="J14529" s="2">
        <v>90.170829999999995</v>
      </c>
      <c r="K14529" s="2">
        <v>3.0693160000000002</v>
      </c>
      <c r="L14529" s="2">
        <v>62.731879999999997</v>
      </c>
      <c r="M14529">
        <v>8.8545909999999992</v>
      </c>
    </row>
    <row r="14530" spans="1:13" ht="15.6">
      <c r="A14530" s="12">
        <v>303</v>
      </c>
      <c r="B14530" s="9">
        <v>2016</v>
      </c>
      <c r="C14530" s="9">
        <v>10</v>
      </c>
      <c r="D14530" s="9">
        <v>29</v>
      </c>
      <c r="E14530" s="30">
        <f t="shared" si="452"/>
        <v>42672</v>
      </c>
      <c r="F14530" s="32">
        <f t="shared" si="453"/>
        <v>303</v>
      </c>
      <c r="G14530" s="6">
        <v>0.60416666666666663</v>
      </c>
      <c r="H14530" s="2">
        <v>10.3475</v>
      </c>
      <c r="I14530" s="2">
        <v>102.96939999999999</v>
      </c>
      <c r="J14530" s="2">
        <v>88.75694</v>
      </c>
      <c r="K14530" s="2">
        <v>2.484013</v>
      </c>
      <c r="L14530" s="2">
        <v>79.909469999999999</v>
      </c>
      <c r="M14530">
        <v>10.75736</v>
      </c>
    </row>
    <row r="14531" spans="1:13" ht="15.6">
      <c r="A14531" s="12">
        <v>303</v>
      </c>
      <c r="B14531" s="9">
        <v>2016</v>
      </c>
      <c r="C14531" s="9">
        <v>10</v>
      </c>
      <c r="D14531" s="9">
        <v>29</v>
      </c>
      <c r="E14531" s="30">
        <f t="shared" si="452"/>
        <v>42672</v>
      </c>
      <c r="F14531" s="32">
        <f t="shared" si="453"/>
        <v>303</v>
      </c>
      <c r="G14531" s="6">
        <v>0.625</v>
      </c>
      <c r="H14531" s="2">
        <v>10.545109999999999</v>
      </c>
      <c r="I14531" s="2">
        <v>102.9616</v>
      </c>
      <c r="J14531" s="2">
        <v>86.522069999999999</v>
      </c>
      <c r="K14531" s="2">
        <v>1.8271770000000001</v>
      </c>
      <c r="L14531" s="2">
        <v>102.83580000000001</v>
      </c>
      <c r="M14531">
        <v>13.459210000000001</v>
      </c>
    </row>
    <row r="14532" spans="1:13" ht="15.6">
      <c r="A14532" s="12">
        <v>303</v>
      </c>
      <c r="B14532" s="9">
        <v>2016</v>
      </c>
      <c r="C14532" s="9">
        <v>10</v>
      </c>
      <c r="D14532" s="9">
        <v>29</v>
      </c>
      <c r="E14532" s="30">
        <f t="shared" si="452"/>
        <v>42672</v>
      </c>
      <c r="F14532" s="32">
        <f t="shared" si="453"/>
        <v>303</v>
      </c>
      <c r="G14532" s="6">
        <v>0.64583333333333337</v>
      </c>
      <c r="H14532" s="2">
        <v>10.6774</v>
      </c>
      <c r="I14532" s="2">
        <v>102.96420000000001</v>
      </c>
      <c r="J14532" s="2">
        <v>84.732579999999999</v>
      </c>
      <c r="K14532" s="2">
        <v>1.9830970000000001</v>
      </c>
      <c r="L14532" s="2">
        <v>66.533029999999997</v>
      </c>
      <c r="M14532">
        <v>9.3031389999999998</v>
      </c>
    </row>
    <row r="14533" spans="1:13" ht="15.6">
      <c r="A14533" s="12">
        <v>303</v>
      </c>
      <c r="B14533" s="9">
        <v>2016</v>
      </c>
      <c r="C14533" s="9">
        <v>10</v>
      </c>
      <c r="D14533" s="9">
        <v>29</v>
      </c>
      <c r="E14533" s="30">
        <f t="shared" si="452"/>
        <v>42672</v>
      </c>
      <c r="F14533" s="32">
        <f t="shared" si="453"/>
        <v>303</v>
      </c>
      <c r="G14533" s="6">
        <v>0.66666666666666663</v>
      </c>
      <c r="H14533" s="2">
        <v>10.78138</v>
      </c>
      <c r="I14533" s="2">
        <v>102.9949</v>
      </c>
      <c r="J14533" s="2">
        <v>85.217920000000007</v>
      </c>
      <c r="K14533" s="2">
        <v>1.7960849999999999</v>
      </c>
      <c r="L14533" s="2">
        <v>36.365549999999999</v>
      </c>
      <c r="M14533">
        <v>5.609413</v>
      </c>
    </row>
    <row r="14534" spans="1:13" ht="15.6">
      <c r="A14534" s="12">
        <v>303</v>
      </c>
      <c r="B14534" s="9">
        <v>2016</v>
      </c>
      <c r="C14534" s="9">
        <v>10</v>
      </c>
      <c r="D14534" s="9">
        <v>29</v>
      </c>
      <c r="E14534" s="30">
        <f t="shared" ref="E14534:E14597" si="454">DATE(B14534,C14534,D14534)</f>
        <v>42672</v>
      </c>
      <c r="F14534" s="32">
        <f t="shared" ref="F14534:F14597" si="455">E14534-DATE(YEAR(E14534),1,0)</f>
        <v>303</v>
      </c>
      <c r="G14534" s="6">
        <v>0.6875</v>
      </c>
      <c r="H14534" s="2">
        <v>10.818820000000001</v>
      </c>
      <c r="I14534" s="2">
        <v>103.00020000000001</v>
      </c>
      <c r="J14534" s="2">
        <v>84.582549999999998</v>
      </c>
      <c r="K14534" s="2">
        <v>1.8207500000000001</v>
      </c>
      <c r="L14534" s="2">
        <v>28.30264</v>
      </c>
      <c r="M14534">
        <v>4.6111950000000004</v>
      </c>
    </row>
    <row r="14535" spans="1:13" ht="15.6">
      <c r="A14535" s="12">
        <v>303</v>
      </c>
      <c r="B14535" s="9">
        <v>2016</v>
      </c>
      <c r="C14535" s="9">
        <v>10</v>
      </c>
      <c r="D14535" s="9">
        <v>29</v>
      </c>
      <c r="E14535" s="30">
        <f t="shared" si="454"/>
        <v>42672</v>
      </c>
      <c r="F14535" s="32">
        <f t="shared" si="455"/>
        <v>303</v>
      </c>
      <c r="G14535" s="6">
        <v>0.70833333333333337</v>
      </c>
      <c r="H14535" s="2">
        <v>10.8422</v>
      </c>
      <c r="I14535" s="2">
        <v>103.02509999999999</v>
      </c>
      <c r="J14535" s="2">
        <v>83.89922</v>
      </c>
      <c r="K14535" s="2">
        <v>1.450923</v>
      </c>
      <c r="L14535" s="2">
        <v>18.218520000000002</v>
      </c>
      <c r="M14535">
        <v>3.3647879999999999</v>
      </c>
    </row>
    <row r="14536" spans="1:13" ht="15.6">
      <c r="A14536" s="12">
        <v>303</v>
      </c>
      <c r="B14536" s="9">
        <v>2016</v>
      </c>
      <c r="C14536" s="9">
        <v>10</v>
      </c>
      <c r="D14536" s="9">
        <v>29</v>
      </c>
      <c r="E14536" s="30">
        <f t="shared" si="454"/>
        <v>42672</v>
      </c>
      <c r="F14536" s="32">
        <f t="shared" si="455"/>
        <v>303</v>
      </c>
      <c r="G14536" s="6">
        <v>0.72916666666666663</v>
      </c>
      <c r="H14536" s="2">
        <v>10.8179</v>
      </c>
      <c r="I14536" s="2">
        <v>103.03149999999999</v>
      </c>
      <c r="J14536" s="2">
        <v>83.724130000000002</v>
      </c>
      <c r="K14536" s="2">
        <v>1.4813769999999999</v>
      </c>
      <c r="L14536" s="2">
        <v>3.3723900000000002</v>
      </c>
      <c r="M14536">
        <v>1.4785159999999999</v>
      </c>
    </row>
    <row r="14537" spans="1:13" ht="15.6">
      <c r="A14537" s="12">
        <v>303</v>
      </c>
      <c r="B14537" s="9">
        <v>2016</v>
      </c>
      <c r="C14537" s="9">
        <v>10</v>
      </c>
      <c r="D14537" s="9">
        <v>29</v>
      </c>
      <c r="E14537" s="30">
        <f t="shared" si="454"/>
        <v>42672</v>
      </c>
      <c r="F14537" s="32">
        <f t="shared" si="455"/>
        <v>303</v>
      </c>
      <c r="G14537" s="6">
        <v>0.75</v>
      </c>
      <c r="H14537" s="2">
        <v>10.76017</v>
      </c>
      <c r="I14537" s="2">
        <v>103.0279</v>
      </c>
      <c r="J14537" s="2">
        <v>85.249470000000002</v>
      </c>
      <c r="K14537" s="2">
        <v>0.93405499999999997</v>
      </c>
      <c r="L14537" s="2">
        <v>-0.13070850000000001</v>
      </c>
      <c r="M14537">
        <v>1.1076330000000001</v>
      </c>
    </row>
    <row r="14538" spans="1:13" ht="15.6">
      <c r="A14538" s="12">
        <v>303</v>
      </c>
      <c r="B14538" s="9">
        <v>2016</v>
      </c>
      <c r="C14538" s="9">
        <v>10</v>
      </c>
      <c r="D14538" s="9">
        <v>29</v>
      </c>
      <c r="E14538" s="30">
        <f t="shared" si="454"/>
        <v>42672</v>
      </c>
      <c r="F14538" s="32">
        <f t="shared" si="455"/>
        <v>303</v>
      </c>
      <c r="G14538" s="6">
        <v>0.77083333333333337</v>
      </c>
      <c r="H14538" s="2">
        <v>10.65976</v>
      </c>
      <c r="I14538" s="2">
        <v>103.0179</v>
      </c>
      <c r="J14538" s="2">
        <v>87.160129999999995</v>
      </c>
      <c r="K14538" s="2">
        <v>0.43783430000000001</v>
      </c>
      <c r="L14538" s="2">
        <v>-0.45714100000000002</v>
      </c>
      <c r="M14538">
        <v>1.103599</v>
      </c>
    </row>
    <row r="14539" spans="1:13" ht="15.6">
      <c r="A14539" s="12">
        <v>303</v>
      </c>
      <c r="B14539" s="9">
        <v>2016</v>
      </c>
      <c r="C14539" s="9">
        <v>10</v>
      </c>
      <c r="D14539" s="9">
        <v>29</v>
      </c>
      <c r="E14539" s="30">
        <f t="shared" si="454"/>
        <v>42672</v>
      </c>
      <c r="F14539" s="32">
        <f t="shared" si="455"/>
        <v>303</v>
      </c>
      <c r="G14539" s="6">
        <v>0.79166666666666663</v>
      </c>
      <c r="H14539" s="2">
        <v>10.57756</v>
      </c>
      <c r="I14539" s="2">
        <v>103.0401</v>
      </c>
      <c r="J14539" s="2">
        <v>88.373239999999996</v>
      </c>
      <c r="K14539" s="2">
        <v>0</v>
      </c>
      <c r="L14539" s="2">
        <v>-0.9083502</v>
      </c>
      <c r="M14539">
        <v>1.195284</v>
      </c>
    </row>
    <row r="14540" spans="1:13" ht="15.6">
      <c r="A14540" s="12">
        <v>303</v>
      </c>
      <c r="B14540" s="9">
        <v>2016</v>
      </c>
      <c r="C14540" s="9">
        <v>10</v>
      </c>
      <c r="D14540" s="9">
        <v>29</v>
      </c>
      <c r="E14540" s="30">
        <f t="shared" si="454"/>
        <v>42672</v>
      </c>
      <c r="F14540" s="32">
        <f t="shared" si="455"/>
        <v>303</v>
      </c>
      <c r="G14540" s="6">
        <v>0.8125</v>
      </c>
      <c r="H14540" s="2">
        <v>10.346920000000001</v>
      </c>
      <c r="I14540" s="2">
        <v>103.0565</v>
      </c>
      <c r="J14540" s="2">
        <v>89.770259999999993</v>
      </c>
      <c r="K14540" s="2">
        <v>3.1577770000000001E-3</v>
      </c>
      <c r="L14540" s="2">
        <v>-1.0141089999999999</v>
      </c>
      <c r="M14540">
        <v>1.183154</v>
      </c>
    </row>
    <row r="14541" spans="1:13" ht="15.6">
      <c r="A14541" s="12">
        <v>303</v>
      </c>
      <c r="B14541" s="9">
        <v>2016</v>
      </c>
      <c r="C14541" s="9">
        <v>10</v>
      </c>
      <c r="D14541" s="9">
        <v>29</v>
      </c>
      <c r="E14541" s="30">
        <f t="shared" si="454"/>
        <v>42672</v>
      </c>
      <c r="F14541" s="32">
        <f t="shared" si="455"/>
        <v>303</v>
      </c>
      <c r="G14541" s="6">
        <v>0.83333333333333337</v>
      </c>
      <c r="H14541" s="2">
        <v>10.30598</v>
      </c>
      <c r="I14541" s="2">
        <v>103.04900000000001</v>
      </c>
      <c r="J14541" s="2">
        <v>89.236739999999998</v>
      </c>
      <c r="K14541" s="2">
        <v>1.31211E-2</v>
      </c>
      <c r="L14541" s="2">
        <v>-1.1526449999999999</v>
      </c>
      <c r="M14541">
        <v>1.3596109999999999</v>
      </c>
    </row>
    <row r="14542" spans="1:13" ht="15.6">
      <c r="A14542" s="12">
        <v>303</v>
      </c>
      <c r="B14542" s="9">
        <v>2016</v>
      </c>
      <c r="C14542" s="9">
        <v>10</v>
      </c>
      <c r="D14542" s="9">
        <v>29</v>
      </c>
      <c r="E14542" s="30">
        <f t="shared" si="454"/>
        <v>42672</v>
      </c>
      <c r="F14542" s="32">
        <f t="shared" si="455"/>
        <v>303</v>
      </c>
      <c r="G14542" s="6">
        <v>0.85416666666666663</v>
      </c>
      <c r="H14542" s="2">
        <v>10.2044</v>
      </c>
      <c r="I14542" s="2">
        <v>103.0565</v>
      </c>
      <c r="J14542" s="2">
        <v>88.618700000000004</v>
      </c>
      <c r="K14542" s="2">
        <v>1.5298880000000001E-2</v>
      </c>
      <c r="L14542" s="2">
        <v>-2.3075230000000002</v>
      </c>
      <c r="M14542">
        <v>1.790872</v>
      </c>
    </row>
    <row r="14543" spans="1:13" ht="15.6">
      <c r="A14543" s="12">
        <v>303</v>
      </c>
      <c r="B14543" s="9">
        <v>2016</v>
      </c>
      <c r="C14543" s="9">
        <v>10</v>
      </c>
      <c r="D14543" s="9">
        <v>29</v>
      </c>
      <c r="E14543" s="30">
        <f t="shared" si="454"/>
        <v>42672</v>
      </c>
      <c r="F14543" s="32">
        <f t="shared" si="455"/>
        <v>303</v>
      </c>
      <c r="G14543" s="6">
        <v>0.875</v>
      </c>
      <c r="H14543" s="2">
        <v>9.9522209999999998</v>
      </c>
      <c r="I14543" s="2">
        <v>103.0506</v>
      </c>
      <c r="J14543" s="2">
        <v>89.640709999999999</v>
      </c>
      <c r="K14543" s="2">
        <v>0</v>
      </c>
      <c r="L14543" s="2">
        <v>-1.9463239999999999</v>
      </c>
      <c r="M14543">
        <v>2.1554359999999999</v>
      </c>
    </row>
    <row r="14544" spans="1:13" ht="15.6">
      <c r="A14544" s="12">
        <v>303</v>
      </c>
      <c r="B14544" s="9">
        <v>2016</v>
      </c>
      <c r="C14544" s="9">
        <v>10</v>
      </c>
      <c r="D14544" s="9">
        <v>29</v>
      </c>
      <c r="E14544" s="30">
        <f t="shared" si="454"/>
        <v>42672</v>
      </c>
      <c r="F14544" s="32">
        <f t="shared" si="455"/>
        <v>303</v>
      </c>
      <c r="G14544" s="6">
        <v>0.89583333333333337</v>
      </c>
      <c r="H14544" s="2">
        <v>9.9265849999999993</v>
      </c>
      <c r="I14544" s="2">
        <v>103.0406</v>
      </c>
      <c r="J14544" s="2">
        <v>91.873660000000001</v>
      </c>
      <c r="K14544" s="2">
        <v>0</v>
      </c>
      <c r="L14544" s="2">
        <v>-1.689532</v>
      </c>
      <c r="M14544">
        <v>2.297075</v>
      </c>
    </row>
    <row r="14545" spans="1:13" ht="15.6">
      <c r="A14545" s="12">
        <v>303</v>
      </c>
      <c r="B14545" s="9">
        <v>2016</v>
      </c>
      <c r="C14545" s="9">
        <v>10</v>
      </c>
      <c r="D14545" s="9">
        <v>29</v>
      </c>
      <c r="E14545" s="30">
        <f t="shared" si="454"/>
        <v>42672</v>
      </c>
      <c r="F14545" s="32">
        <f t="shared" si="455"/>
        <v>303</v>
      </c>
      <c r="G14545" s="6">
        <v>0.91666666666666663</v>
      </c>
      <c r="H14545" s="2">
        <v>9.825977</v>
      </c>
      <c r="I14545" s="2">
        <v>103.0789</v>
      </c>
      <c r="J14545" s="2">
        <v>93.349010000000007</v>
      </c>
      <c r="K14545" s="2">
        <v>3.9199999999999999E-3</v>
      </c>
      <c r="L14545" s="2">
        <v>-1.4800679999999999</v>
      </c>
      <c r="M14545">
        <v>2.111564</v>
      </c>
    </row>
    <row r="14546" spans="1:13" ht="15.6">
      <c r="A14546" s="12">
        <v>303</v>
      </c>
      <c r="B14546" s="9">
        <v>2016</v>
      </c>
      <c r="C14546" s="9">
        <v>10</v>
      </c>
      <c r="D14546" s="9">
        <v>29</v>
      </c>
      <c r="E14546" s="30">
        <f t="shared" si="454"/>
        <v>42672</v>
      </c>
      <c r="F14546" s="32">
        <f t="shared" si="455"/>
        <v>303</v>
      </c>
      <c r="G14546" s="6">
        <v>0.9375</v>
      </c>
      <c r="H14546" s="2">
        <v>9.7586490000000001</v>
      </c>
      <c r="I14546" s="2">
        <v>103.0625</v>
      </c>
      <c r="J14546" s="2">
        <v>92.882300000000001</v>
      </c>
      <c r="K14546" s="2">
        <v>4.0288889999999999E-3</v>
      </c>
      <c r="L14546" s="2">
        <v>-2.2610459999999999</v>
      </c>
      <c r="M14546">
        <v>2.312316</v>
      </c>
    </row>
    <row r="14547" spans="1:13" ht="15.6">
      <c r="A14547" s="12">
        <v>303</v>
      </c>
      <c r="B14547" s="9">
        <v>2016</v>
      </c>
      <c r="C14547" s="9">
        <v>10</v>
      </c>
      <c r="D14547" s="9">
        <v>29</v>
      </c>
      <c r="E14547" s="30">
        <f t="shared" si="454"/>
        <v>42672</v>
      </c>
      <c r="F14547" s="32">
        <f t="shared" si="455"/>
        <v>303</v>
      </c>
      <c r="G14547" s="6">
        <v>0.95833333333333337</v>
      </c>
      <c r="H14547" s="2">
        <v>9.686788</v>
      </c>
      <c r="I14547" s="2">
        <v>103.041</v>
      </c>
      <c r="J14547" s="2">
        <v>93.414760000000001</v>
      </c>
      <c r="K14547" s="2">
        <v>0</v>
      </c>
      <c r="L14547" s="2">
        <v>-2.3401679999999998</v>
      </c>
      <c r="M14547">
        <v>2.747322</v>
      </c>
    </row>
    <row r="14548" spans="1:13" ht="15.6">
      <c r="A14548" s="12">
        <v>303</v>
      </c>
      <c r="B14548" s="9">
        <v>2016</v>
      </c>
      <c r="C14548" s="9">
        <v>10</v>
      </c>
      <c r="D14548" s="9">
        <v>29</v>
      </c>
      <c r="E14548" s="30">
        <f t="shared" si="454"/>
        <v>42672</v>
      </c>
      <c r="F14548" s="32">
        <f t="shared" si="455"/>
        <v>303</v>
      </c>
      <c r="G14548" s="6">
        <v>0.97916666666666663</v>
      </c>
      <c r="H14548" s="2">
        <v>9.5718180000000004</v>
      </c>
      <c r="I14548" s="2">
        <v>103.05159999999999</v>
      </c>
      <c r="J14548" s="2">
        <v>94.622870000000006</v>
      </c>
      <c r="K14548" s="2">
        <v>0</v>
      </c>
      <c r="L14548" s="2">
        <v>-1.6167940000000001</v>
      </c>
      <c r="M14548">
        <v>2.8609719999999998</v>
      </c>
    </row>
    <row r="14549" spans="1:13" ht="15.6">
      <c r="A14549" s="12">
        <v>304</v>
      </c>
      <c r="B14549" s="9">
        <v>2016</v>
      </c>
      <c r="C14549" s="9">
        <v>10</v>
      </c>
      <c r="D14549" s="9">
        <v>29</v>
      </c>
      <c r="E14549" s="30">
        <f t="shared" si="454"/>
        <v>42672</v>
      </c>
      <c r="F14549" s="32">
        <f t="shared" si="455"/>
        <v>303</v>
      </c>
      <c r="G14549" s="6">
        <v>0</v>
      </c>
      <c r="H14549" s="2">
        <v>9.4129989999999992</v>
      </c>
      <c r="I14549" s="2">
        <v>103.01309999999999</v>
      </c>
      <c r="J14549" s="2">
        <v>95.6721</v>
      </c>
      <c r="K14549" s="2">
        <v>0</v>
      </c>
      <c r="L14549" s="2">
        <v>-1.597108</v>
      </c>
      <c r="M14549">
        <v>2.7168839999999999</v>
      </c>
    </row>
    <row r="14550" spans="1:13" ht="15.6">
      <c r="A14550" s="12">
        <v>304</v>
      </c>
      <c r="B14550" s="9">
        <v>2016</v>
      </c>
      <c r="C14550" s="9">
        <v>10</v>
      </c>
      <c r="D14550" s="9">
        <v>30</v>
      </c>
      <c r="E14550" s="30">
        <f t="shared" si="454"/>
        <v>42673</v>
      </c>
      <c r="F14550" s="32">
        <f t="shared" si="455"/>
        <v>304</v>
      </c>
      <c r="G14550" s="6">
        <v>2.0833333333333332E-2</v>
      </c>
      <c r="H14550" s="2">
        <v>9.4188679999999998</v>
      </c>
      <c r="I14550" s="2">
        <v>103.0292</v>
      </c>
      <c r="J14550" s="2">
        <v>95.95438</v>
      </c>
      <c r="K14550" s="2">
        <v>0.1104118</v>
      </c>
      <c r="L14550" s="2">
        <v>-1.713765</v>
      </c>
      <c r="M14550">
        <v>2.7836569999999998</v>
      </c>
    </row>
    <row r="14551" spans="1:13" ht="15.6">
      <c r="A14551" s="12">
        <v>304</v>
      </c>
      <c r="B14551" s="9">
        <v>2016</v>
      </c>
      <c r="C14551" s="9">
        <v>10</v>
      </c>
      <c r="D14551" s="9">
        <v>30</v>
      </c>
      <c r="E14551" s="30">
        <f t="shared" si="454"/>
        <v>42673</v>
      </c>
      <c r="F14551" s="32">
        <f t="shared" si="455"/>
        <v>304</v>
      </c>
      <c r="G14551" s="6">
        <v>4.1666666666666664E-2</v>
      </c>
      <c r="H14551" s="2">
        <v>9.4459850000000003</v>
      </c>
      <c r="I14551" s="2">
        <v>103.023</v>
      </c>
      <c r="J14551" s="2">
        <v>95.851429999999993</v>
      </c>
      <c r="K14551" s="2">
        <v>0</v>
      </c>
      <c r="L14551" s="2">
        <v>-1.347891</v>
      </c>
      <c r="M14551">
        <v>2.5970879999999998</v>
      </c>
    </row>
    <row r="14552" spans="1:13" ht="15.6">
      <c r="A14552" s="12">
        <v>304</v>
      </c>
      <c r="B14552" s="9">
        <v>2016</v>
      </c>
      <c r="C14552" s="9">
        <v>10</v>
      </c>
      <c r="D14552" s="9">
        <v>30</v>
      </c>
      <c r="E14552" s="30">
        <f t="shared" si="454"/>
        <v>42673</v>
      </c>
      <c r="F14552" s="32">
        <f t="shared" si="455"/>
        <v>304</v>
      </c>
      <c r="G14552" s="6">
        <v>6.25E-2</v>
      </c>
      <c r="H14552" s="2">
        <v>9.4149370000000001</v>
      </c>
      <c r="I14552" s="2">
        <v>102.9913</v>
      </c>
      <c r="J14552" s="2">
        <v>95.775180000000006</v>
      </c>
      <c r="K14552" s="2">
        <v>0</v>
      </c>
      <c r="L14552" s="2">
        <v>-1.841953</v>
      </c>
      <c r="M14552">
        <v>2.7585500000000001</v>
      </c>
    </row>
    <row r="14553" spans="1:13" ht="15.6">
      <c r="A14553" s="12">
        <v>304</v>
      </c>
      <c r="B14553" s="9">
        <v>2016</v>
      </c>
      <c r="C14553" s="9">
        <v>10</v>
      </c>
      <c r="D14553" s="9">
        <v>30</v>
      </c>
      <c r="E14553" s="30">
        <f t="shared" si="454"/>
        <v>42673</v>
      </c>
      <c r="F14553" s="32">
        <f t="shared" si="455"/>
        <v>304</v>
      </c>
      <c r="G14553" s="6">
        <v>8.3333333333333329E-2</v>
      </c>
      <c r="H14553" s="2">
        <v>9.2891860000000008</v>
      </c>
      <c r="I14553" s="2">
        <v>102.97450000000001</v>
      </c>
      <c r="J14553" s="2">
        <v>96.230239999999995</v>
      </c>
      <c r="K14553" s="2">
        <v>0</v>
      </c>
      <c r="L14553" s="2">
        <v>-2.4314269999999998</v>
      </c>
      <c r="M14553">
        <v>3.174506</v>
      </c>
    </row>
    <row r="14554" spans="1:13" ht="15.6">
      <c r="A14554" s="12">
        <v>304</v>
      </c>
      <c r="B14554" s="9">
        <v>2016</v>
      </c>
      <c r="C14554" s="9">
        <v>10</v>
      </c>
      <c r="D14554" s="9">
        <v>30</v>
      </c>
      <c r="E14554" s="30">
        <f t="shared" si="454"/>
        <v>42673</v>
      </c>
      <c r="F14554" s="32">
        <f t="shared" si="455"/>
        <v>304</v>
      </c>
      <c r="G14554" s="6">
        <v>0.10416666666666667</v>
      </c>
      <c r="H14554" s="2">
        <v>9.1454869999999993</v>
      </c>
      <c r="I14554" s="2">
        <v>102.94710000000001</v>
      </c>
      <c r="J14554" s="2">
        <v>96.765180000000001</v>
      </c>
      <c r="K14554" s="2">
        <v>0</v>
      </c>
      <c r="L14554" s="2">
        <v>-1.717195</v>
      </c>
      <c r="M14554">
        <v>3.4750939999999999</v>
      </c>
    </row>
    <row r="14555" spans="1:13" ht="15.6">
      <c r="A14555" s="12">
        <v>304</v>
      </c>
      <c r="B14555" s="9">
        <v>2016</v>
      </c>
      <c r="C14555" s="9">
        <v>10</v>
      </c>
      <c r="D14555" s="9">
        <v>30</v>
      </c>
      <c r="E14555" s="30">
        <f t="shared" si="454"/>
        <v>42673</v>
      </c>
      <c r="F14555" s="32">
        <f t="shared" si="455"/>
        <v>304</v>
      </c>
      <c r="G14555" s="6">
        <v>0.125</v>
      </c>
      <c r="H14555" s="2">
        <v>9.0681700000000003</v>
      </c>
      <c r="I14555" s="2">
        <v>102.9371</v>
      </c>
      <c r="J14555" s="2">
        <v>97.330550000000002</v>
      </c>
      <c r="K14555" s="2">
        <v>0</v>
      </c>
      <c r="L14555" s="2">
        <v>-1.1895169999999999</v>
      </c>
      <c r="M14555">
        <v>3.0453250000000001</v>
      </c>
    </row>
    <row r="14556" spans="1:13" ht="15.6">
      <c r="A14556" s="12">
        <v>304</v>
      </c>
      <c r="B14556" s="9">
        <v>2016</v>
      </c>
      <c r="C14556" s="9">
        <v>10</v>
      </c>
      <c r="D14556" s="9">
        <v>30</v>
      </c>
      <c r="E14556" s="30">
        <f t="shared" si="454"/>
        <v>42673</v>
      </c>
      <c r="F14556" s="32">
        <f t="shared" si="455"/>
        <v>304</v>
      </c>
      <c r="G14556" s="6">
        <v>0.14583333333333334</v>
      </c>
      <c r="H14556" s="2">
        <v>8.9968810000000001</v>
      </c>
      <c r="I14556" s="2">
        <v>102.90819999999999</v>
      </c>
      <c r="J14556" s="2">
        <v>97.759630000000001</v>
      </c>
      <c r="K14556" s="2">
        <v>0</v>
      </c>
      <c r="L14556" s="2">
        <v>-1.3891899999999999</v>
      </c>
      <c r="M14556">
        <v>3.0537649999999998</v>
      </c>
    </row>
    <row r="14557" spans="1:13" ht="15.6">
      <c r="A14557" s="12">
        <v>304</v>
      </c>
      <c r="B14557" s="9">
        <v>2016</v>
      </c>
      <c r="C14557" s="9">
        <v>10</v>
      </c>
      <c r="D14557" s="9">
        <v>30</v>
      </c>
      <c r="E14557" s="30">
        <f t="shared" si="454"/>
        <v>42673</v>
      </c>
      <c r="F14557" s="32">
        <f t="shared" si="455"/>
        <v>304</v>
      </c>
      <c r="G14557" s="6">
        <v>0.16666666666666666</v>
      </c>
      <c r="H14557" s="2">
        <v>9.0169969999999999</v>
      </c>
      <c r="I14557" s="2">
        <v>102.9195</v>
      </c>
      <c r="J14557" s="2">
        <v>98.034289999999999</v>
      </c>
      <c r="K14557" s="2">
        <v>0</v>
      </c>
      <c r="L14557" s="2">
        <v>-1.3261970000000001</v>
      </c>
      <c r="M14557">
        <v>2.240345</v>
      </c>
    </row>
    <row r="14558" spans="1:13" ht="15.6">
      <c r="A14558" s="12">
        <v>304</v>
      </c>
      <c r="B14558" s="9">
        <v>2016</v>
      </c>
      <c r="C14558" s="9">
        <v>10</v>
      </c>
      <c r="D14558" s="9">
        <v>30</v>
      </c>
      <c r="E14558" s="30">
        <f t="shared" si="454"/>
        <v>42673</v>
      </c>
      <c r="F14558" s="32">
        <f t="shared" si="455"/>
        <v>304</v>
      </c>
      <c r="G14558" s="6">
        <v>0.1875</v>
      </c>
      <c r="H14558" s="2">
        <v>8.8938050000000004</v>
      </c>
      <c r="I14558" s="2">
        <v>102.89060000000001</v>
      </c>
      <c r="J14558" s="2">
        <v>98.193719999999999</v>
      </c>
      <c r="K14558" s="2">
        <v>0</v>
      </c>
      <c r="L14558" s="2">
        <v>-1.8667800000000001</v>
      </c>
      <c r="M14558">
        <v>2.586522</v>
      </c>
    </row>
    <row r="14559" spans="1:13" ht="15.6">
      <c r="A14559" s="12">
        <v>304</v>
      </c>
      <c r="B14559" s="9">
        <v>2016</v>
      </c>
      <c r="C14559" s="9">
        <v>10</v>
      </c>
      <c r="D14559" s="9">
        <v>30</v>
      </c>
      <c r="E14559" s="30">
        <f t="shared" si="454"/>
        <v>42673</v>
      </c>
      <c r="F14559" s="32">
        <f t="shared" si="455"/>
        <v>304</v>
      </c>
      <c r="G14559" s="6">
        <v>0.20833333333333334</v>
      </c>
      <c r="H14559" s="2">
        <v>8.8561209999999999</v>
      </c>
      <c r="I14559" s="2">
        <v>102.8848</v>
      </c>
      <c r="J14559" s="2">
        <v>98.344589999999997</v>
      </c>
      <c r="K14559" s="2">
        <v>0</v>
      </c>
      <c r="L14559" s="2">
        <v>-1.792082</v>
      </c>
      <c r="M14559">
        <v>2.921271</v>
      </c>
    </row>
    <row r="14560" spans="1:13" ht="15.6">
      <c r="A14560" s="12">
        <v>304</v>
      </c>
      <c r="B14560" s="9">
        <v>2016</v>
      </c>
      <c r="C14560" s="9">
        <v>10</v>
      </c>
      <c r="D14560" s="9">
        <v>30</v>
      </c>
      <c r="E14560" s="30">
        <f t="shared" si="454"/>
        <v>42673</v>
      </c>
      <c r="F14560" s="32">
        <f t="shared" si="455"/>
        <v>304</v>
      </c>
      <c r="G14560" s="6">
        <v>0.22916666666666666</v>
      </c>
      <c r="H14560" s="2">
        <v>8.8325800000000001</v>
      </c>
      <c r="I14560" s="2">
        <v>102.8717</v>
      </c>
      <c r="J14560" s="2">
        <v>98.075379999999996</v>
      </c>
      <c r="K14560" s="2">
        <v>2.4391199999999998E-2</v>
      </c>
      <c r="L14560" s="2">
        <v>-1.62944</v>
      </c>
      <c r="M14560">
        <v>2.405532</v>
      </c>
    </row>
    <row r="14561" spans="1:13" ht="15.6">
      <c r="A14561" s="12">
        <v>304</v>
      </c>
      <c r="B14561" s="9">
        <v>2016</v>
      </c>
      <c r="C14561" s="9">
        <v>10</v>
      </c>
      <c r="D14561" s="9">
        <v>30</v>
      </c>
      <c r="E14561" s="30">
        <f t="shared" si="454"/>
        <v>42673</v>
      </c>
      <c r="F14561" s="32">
        <f t="shared" si="455"/>
        <v>304</v>
      </c>
      <c r="G14561" s="6">
        <v>0.25</v>
      </c>
      <c r="H14561" s="2">
        <v>8.8416569999999997</v>
      </c>
      <c r="I14561" s="2">
        <v>102.8849</v>
      </c>
      <c r="J14561" s="2">
        <v>97.754230000000007</v>
      </c>
      <c r="K14561" s="2">
        <v>0</v>
      </c>
      <c r="L14561" s="2">
        <v>-1.7742720000000001</v>
      </c>
      <c r="M14561">
        <v>2.797752</v>
      </c>
    </row>
    <row r="14562" spans="1:13" ht="15.6">
      <c r="A14562" s="12">
        <v>304</v>
      </c>
      <c r="B14562" s="9">
        <v>2016</v>
      </c>
      <c r="C14562" s="9">
        <v>10</v>
      </c>
      <c r="D14562" s="9">
        <v>30</v>
      </c>
      <c r="E14562" s="30">
        <f t="shared" si="454"/>
        <v>42673</v>
      </c>
      <c r="F14562" s="32">
        <f t="shared" si="455"/>
        <v>304</v>
      </c>
      <c r="G14562" s="6">
        <v>0.27083333333333331</v>
      </c>
      <c r="H14562" s="2">
        <v>8.8196670000000008</v>
      </c>
      <c r="I14562" s="2">
        <v>102.8965</v>
      </c>
      <c r="J14562" s="2">
        <v>97.784869999999998</v>
      </c>
      <c r="K14562" s="2">
        <v>0.34141529999999998</v>
      </c>
      <c r="L14562" s="2">
        <v>1.006847</v>
      </c>
      <c r="M14562">
        <v>3.133346</v>
      </c>
    </row>
    <row r="14563" spans="1:13" ht="15.6">
      <c r="A14563" s="12">
        <v>304</v>
      </c>
      <c r="B14563" s="9">
        <v>2016</v>
      </c>
      <c r="C14563" s="9">
        <v>10</v>
      </c>
      <c r="D14563" s="9">
        <v>30</v>
      </c>
      <c r="E14563" s="30">
        <f t="shared" si="454"/>
        <v>42673</v>
      </c>
      <c r="F14563" s="32">
        <f t="shared" si="455"/>
        <v>304</v>
      </c>
      <c r="G14563" s="6">
        <v>0.29166666666666669</v>
      </c>
      <c r="H14563" s="2">
        <v>8.8798600000000008</v>
      </c>
      <c r="I14563" s="2">
        <v>102.9083</v>
      </c>
      <c r="J14563" s="2">
        <v>96.940029999999993</v>
      </c>
      <c r="K14563" s="2">
        <v>1.0464500000000001</v>
      </c>
      <c r="L14563" s="2">
        <v>24.926210000000001</v>
      </c>
      <c r="M14563">
        <v>5.2629840000000003</v>
      </c>
    </row>
    <row r="14564" spans="1:13" ht="15.6">
      <c r="A14564" s="12">
        <v>304</v>
      </c>
      <c r="B14564" s="9">
        <v>2016</v>
      </c>
      <c r="C14564" s="9">
        <v>10</v>
      </c>
      <c r="D14564" s="9">
        <v>30</v>
      </c>
      <c r="E14564" s="30">
        <f t="shared" si="454"/>
        <v>42673</v>
      </c>
      <c r="F14564" s="32">
        <f t="shared" si="455"/>
        <v>304</v>
      </c>
      <c r="G14564" s="6">
        <v>0.3125</v>
      </c>
      <c r="H14564" s="2">
        <v>9.4845450000000007</v>
      </c>
      <c r="I14564" s="2">
        <v>102.8997</v>
      </c>
      <c r="J14564" s="2">
        <v>94.56138</v>
      </c>
      <c r="K14564" s="2">
        <v>0.36918109999999998</v>
      </c>
      <c r="L14564" s="2">
        <v>104.7967</v>
      </c>
      <c r="M14564">
        <v>15.66065</v>
      </c>
    </row>
    <row r="14565" spans="1:13" ht="15.6">
      <c r="A14565" s="12">
        <v>304</v>
      </c>
      <c r="B14565" s="9">
        <v>2016</v>
      </c>
      <c r="C14565" s="9">
        <v>10</v>
      </c>
      <c r="D14565" s="9">
        <v>30</v>
      </c>
      <c r="E14565" s="30">
        <f t="shared" si="454"/>
        <v>42673</v>
      </c>
      <c r="F14565" s="32">
        <f t="shared" si="455"/>
        <v>304</v>
      </c>
      <c r="G14565" s="6">
        <v>0.33333333333333331</v>
      </c>
      <c r="H14565" s="2">
        <v>10.459059999999999</v>
      </c>
      <c r="I14565" s="2">
        <v>102.8681</v>
      </c>
      <c r="J14565" s="2">
        <v>88.659769999999995</v>
      </c>
      <c r="K14565" s="2">
        <v>0.68465220000000004</v>
      </c>
      <c r="L14565" s="2">
        <v>168.51230000000001</v>
      </c>
      <c r="M14565">
        <v>26.037179999999999</v>
      </c>
    </row>
    <row r="14566" spans="1:13" ht="15.6">
      <c r="A14566" s="12">
        <v>304</v>
      </c>
      <c r="B14566" s="9">
        <v>2016</v>
      </c>
      <c r="C14566" s="9">
        <v>10</v>
      </c>
      <c r="D14566" s="9">
        <v>30</v>
      </c>
      <c r="E14566" s="30">
        <f t="shared" si="454"/>
        <v>42673</v>
      </c>
      <c r="F14566" s="32">
        <f t="shared" si="455"/>
        <v>304</v>
      </c>
      <c r="G14566" s="6">
        <v>0.35416666666666669</v>
      </c>
      <c r="H14566" s="2">
        <v>11.68797</v>
      </c>
      <c r="I14566" s="2">
        <v>102.86020000000001</v>
      </c>
      <c r="J14566" s="2">
        <v>76.619540000000001</v>
      </c>
      <c r="K14566" s="2">
        <v>0.77456530000000001</v>
      </c>
      <c r="L14566" s="2">
        <v>227.31710000000001</v>
      </c>
      <c r="M14566">
        <v>34.238489999999999</v>
      </c>
    </row>
    <row r="14567" spans="1:13" ht="15.6">
      <c r="A14567" s="12">
        <v>304</v>
      </c>
      <c r="B14567" s="9">
        <v>2016</v>
      </c>
      <c r="C14567" s="9">
        <v>10</v>
      </c>
      <c r="D14567" s="9">
        <v>30</v>
      </c>
      <c r="E14567" s="30">
        <f t="shared" si="454"/>
        <v>42673</v>
      </c>
      <c r="F14567" s="32">
        <f t="shared" si="455"/>
        <v>304</v>
      </c>
      <c r="G14567" s="6">
        <v>0.375</v>
      </c>
      <c r="H14567" s="2">
        <v>12.180479999999999</v>
      </c>
      <c r="I14567" s="2">
        <v>102.8531</v>
      </c>
      <c r="J14567" s="2">
        <v>77.852810000000005</v>
      </c>
      <c r="K14567" s="2">
        <v>1.0422439999999999</v>
      </c>
      <c r="L14567" s="2">
        <v>225.3167</v>
      </c>
      <c r="M14567">
        <v>31.942740000000001</v>
      </c>
    </row>
    <row r="14568" spans="1:13" ht="15.6">
      <c r="A14568" s="12">
        <v>304</v>
      </c>
      <c r="B14568" s="9">
        <v>2016</v>
      </c>
      <c r="C14568" s="9">
        <v>10</v>
      </c>
      <c r="D14568" s="9">
        <v>30</v>
      </c>
      <c r="E14568" s="30">
        <f t="shared" si="454"/>
        <v>42673</v>
      </c>
      <c r="F14568" s="32">
        <f t="shared" si="455"/>
        <v>304</v>
      </c>
      <c r="G14568" s="6">
        <v>0.39583333333333331</v>
      </c>
      <c r="H14568" s="2">
        <v>12.984209999999999</v>
      </c>
      <c r="I14568" s="2">
        <v>102.8369</v>
      </c>
      <c r="J14568" s="2">
        <v>78.15746</v>
      </c>
      <c r="K14568" s="2">
        <v>0.99139509999999997</v>
      </c>
      <c r="L14568" s="2">
        <v>421.26229999999998</v>
      </c>
      <c r="M14568">
        <v>60.538820000000001</v>
      </c>
    </row>
    <row r="14569" spans="1:13" ht="15.6">
      <c r="A14569" s="12">
        <v>304</v>
      </c>
      <c r="B14569" s="9">
        <v>2016</v>
      </c>
      <c r="C14569" s="9">
        <v>10</v>
      </c>
      <c r="D14569" s="9">
        <v>30</v>
      </c>
      <c r="E14569" s="30">
        <f t="shared" si="454"/>
        <v>42673</v>
      </c>
      <c r="F14569" s="32">
        <f t="shared" si="455"/>
        <v>304</v>
      </c>
      <c r="G14569" s="6">
        <v>0.41666666666666669</v>
      </c>
      <c r="H14569" s="2"/>
      <c r="I14569" s="2"/>
      <c r="J14569" s="2"/>
      <c r="K14569" s="2"/>
      <c r="L14569" s="2"/>
    </row>
    <row r="14570" spans="1:13" ht="15.6">
      <c r="A14570" s="12">
        <v>304</v>
      </c>
      <c r="B14570" s="9">
        <v>2016</v>
      </c>
      <c r="C14570" s="9">
        <v>10</v>
      </c>
      <c r="D14570" s="9">
        <v>30</v>
      </c>
      <c r="E14570" s="30">
        <f t="shared" si="454"/>
        <v>42673</v>
      </c>
      <c r="F14570" s="32">
        <f t="shared" si="455"/>
        <v>304</v>
      </c>
      <c r="G14570" s="6">
        <v>0.4375</v>
      </c>
      <c r="H14570" s="2">
        <v>15.04088</v>
      </c>
      <c r="I14570" s="2">
        <v>102.72839999999999</v>
      </c>
      <c r="J14570" s="2">
        <v>65.439139999999995</v>
      </c>
      <c r="K14570" s="2">
        <v>1.265147</v>
      </c>
      <c r="L14570" s="2">
        <v>561.07669999999996</v>
      </c>
      <c r="M14570">
        <v>76.344369999999998</v>
      </c>
    </row>
    <row r="14571" spans="1:13" ht="15.6">
      <c r="A14571" s="12">
        <v>304</v>
      </c>
      <c r="B14571" s="9">
        <v>2016</v>
      </c>
      <c r="C14571" s="9">
        <v>10</v>
      </c>
      <c r="D14571" s="9">
        <v>30</v>
      </c>
      <c r="E14571" s="30">
        <f t="shared" si="454"/>
        <v>42673</v>
      </c>
      <c r="F14571" s="32">
        <f t="shared" si="455"/>
        <v>304</v>
      </c>
      <c r="G14571" s="6">
        <v>0.45833333333333331</v>
      </c>
      <c r="H14571" s="2">
        <v>15.630940000000001</v>
      </c>
      <c r="I14571" s="2">
        <v>102.73180000000001</v>
      </c>
      <c r="J14571" s="2">
        <v>63.434240000000003</v>
      </c>
      <c r="K14571" s="2">
        <v>1.161886</v>
      </c>
      <c r="L14571" s="2">
        <v>640.47059999999999</v>
      </c>
      <c r="M14571">
        <v>89.448809999999995</v>
      </c>
    </row>
    <row r="14572" spans="1:13" ht="15.6">
      <c r="A14572" s="12">
        <v>304</v>
      </c>
      <c r="B14572" s="9">
        <v>2016</v>
      </c>
      <c r="C14572" s="9">
        <v>10</v>
      </c>
      <c r="D14572" s="9">
        <v>30</v>
      </c>
      <c r="E14572" s="30">
        <f t="shared" si="454"/>
        <v>42673</v>
      </c>
      <c r="F14572" s="32">
        <f t="shared" si="455"/>
        <v>304</v>
      </c>
      <c r="G14572" s="6">
        <v>0.47916666666666669</v>
      </c>
      <c r="H14572" s="2">
        <v>15.94993</v>
      </c>
      <c r="I14572" s="2">
        <v>102.6986</v>
      </c>
      <c r="J14572" s="2">
        <v>60.880650000000003</v>
      </c>
      <c r="K14572" s="2">
        <v>1.16892</v>
      </c>
      <c r="L14572" s="2">
        <v>566.30650000000003</v>
      </c>
      <c r="M14572">
        <v>77.070629999999994</v>
      </c>
    </row>
    <row r="14573" spans="1:13" ht="15.6">
      <c r="A14573" s="12">
        <v>304</v>
      </c>
      <c r="B14573" s="9">
        <v>2016</v>
      </c>
      <c r="C14573" s="9">
        <v>10</v>
      </c>
      <c r="D14573" s="9">
        <v>30</v>
      </c>
      <c r="E14573" s="30">
        <f t="shared" si="454"/>
        <v>42673</v>
      </c>
      <c r="F14573" s="32">
        <f t="shared" si="455"/>
        <v>304</v>
      </c>
      <c r="G14573" s="6">
        <v>0.5</v>
      </c>
      <c r="H14573" s="2">
        <v>16.116</v>
      </c>
      <c r="I14573" s="2">
        <v>102.6255</v>
      </c>
      <c r="J14573" s="2">
        <v>59.446689999999997</v>
      </c>
      <c r="K14573" s="2">
        <v>1.259482</v>
      </c>
      <c r="L14573" s="2">
        <v>524.90009999999995</v>
      </c>
      <c r="M14573">
        <v>71.733029999999999</v>
      </c>
    </row>
    <row r="14574" spans="1:13" ht="15.6">
      <c r="A14574" s="12">
        <v>304</v>
      </c>
      <c r="B14574" s="9">
        <v>2016</v>
      </c>
      <c r="C14574" s="9">
        <v>10</v>
      </c>
      <c r="D14574" s="9">
        <v>30</v>
      </c>
      <c r="E14574" s="30">
        <f t="shared" si="454"/>
        <v>42673</v>
      </c>
      <c r="F14574" s="32">
        <f t="shared" si="455"/>
        <v>304</v>
      </c>
      <c r="G14574" s="6">
        <v>0.52083333333333337</v>
      </c>
      <c r="H14574" s="2">
        <v>16.607849999999999</v>
      </c>
      <c r="I14574" s="2">
        <v>102.5271</v>
      </c>
      <c r="J14574" s="2">
        <v>59.367629999999998</v>
      </c>
      <c r="K14574" s="2">
        <v>1.1237550000000001</v>
      </c>
      <c r="L14574" s="2">
        <v>581.93439999999998</v>
      </c>
      <c r="M14574">
        <v>80.326099999999997</v>
      </c>
    </row>
    <row r="14575" spans="1:13" ht="15.6">
      <c r="A14575" s="12">
        <v>304</v>
      </c>
      <c r="B14575" s="9">
        <v>2016</v>
      </c>
      <c r="C14575" s="9">
        <v>10</v>
      </c>
      <c r="D14575" s="9">
        <v>30</v>
      </c>
      <c r="E14575" s="30">
        <f t="shared" si="454"/>
        <v>42673</v>
      </c>
      <c r="F14575" s="32">
        <f t="shared" si="455"/>
        <v>304</v>
      </c>
      <c r="G14575" s="6">
        <v>0.54166666666666663</v>
      </c>
      <c r="H14575" s="2">
        <v>16.86534</v>
      </c>
      <c r="I14575" s="2">
        <v>102.45610000000001</v>
      </c>
      <c r="J14575" s="2">
        <v>59.270139999999998</v>
      </c>
      <c r="K14575" s="2">
        <v>1.099877</v>
      </c>
      <c r="L14575" s="2">
        <v>529.80830000000003</v>
      </c>
      <c r="M14575">
        <v>73.042829999999995</v>
      </c>
    </row>
    <row r="14576" spans="1:13" ht="15.6">
      <c r="A14576" s="12">
        <v>304</v>
      </c>
      <c r="B14576" s="9">
        <v>2016</v>
      </c>
      <c r="C14576" s="9">
        <v>10</v>
      </c>
      <c r="D14576" s="9">
        <v>30</v>
      </c>
      <c r="E14576" s="30">
        <f t="shared" si="454"/>
        <v>42673</v>
      </c>
      <c r="F14576" s="32">
        <f t="shared" si="455"/>
        <v>304</v>
      </c>
      <c r="G14576" s="6">
        <v>0.5625</v>
      </c>
      <c r="H14576" s="2">
        <v>16.771049999999999</v>
      </c>
      <c r="I14576" s="2">
        <v>102.4104</v>
      </c>
      <c r="J14576" s="2">
        <v>59.909640000000003</v>
      </c>
      <c r="K14576" s="2">
        <v>0.98958869999999999</v>
      </c>
      <c r="L14576" s="2">
        <v>381.90789999999998</v>
      </c>
      <c r="M14576">
        <v>50.977890000000002</v>
      </c>
    </row>
    <row r="14577" spans="1:13" ht="15.6">
      <c r="A14577" s="12">
        <v>304</v>
      </c>
      <c r="B14577" s="9">
        <v>2016</v>
      </c>
      <c r="C14577" s="9">
        <v>10</v>
      </c>
      <c r="D14577" s="9">
        <v>30</v>
      </c>
      <c r="E14577" s="30">
        <f t="shared" si="454"/>
        <v>42673</v>
      </c>
      <c r="F14577" s="32">
        <f t="shared" si="455"/>
        <v>304</v>
      </c>
      <c r="G14577" s="6">
        <v>0.58333333333333337</v>
      </c>
      <c r="H14577" s="2">
        <v>16.672270000000001</v>
      </c>
      <c r="I14577" s="2">
        <v>102.3729</v>
      </c>
      <c r="J14577" s="2">
        <v>60.471170000000001</v>
      </c>
      <c r="K14577" s="2">
        <v>0.98192590000000002</v>
      </c>
      <c r="L14577" s="2">
        <v>326.81130000000002</v>
      </c>
      <c r="M14577">
        <v>43.607439999999997</v>
      </c>
    </row>
    <row r="14578" spans="1:13" ht="15.6">
      <c r="A14578" s="12">
        <v>304</v>
      </c>
      <c r="B14578" s="9">
        <v>2016</v>
      </c>
      <c r="C14578" s="9">
        <v>10</v>
      </c>
      <c r="D14578" s="9">
        <v>30</v>
      </c>
      <c r="E14578" s="30">
        <f t="shared" si="454"/>
        <v>42673</v>
      </c>
      <c r="F14578" s="32">
        <f t="shared" si="455"/>
        <v>304</v>
      </c>
      <c r="G14578" s="6">
        <v>0.60416666666666663</v>
      </c>
      <c r="H14578" s="2">
        <v>16.998480000000001</v>
      </c>
      <c r="I14578" s="2">
        <v>102.31059999999999</v>
      </c>
      <c r="J14578" s="2">
        <v>60.00535</v>
      </c>
      <c r="K14578" s="2">
        <v>0.85010339999999995</v>
      </c>
      <c r="L14578" s="2">
        <v>301.59410000000003</v>
      </c>
      <c r="M14578">
        <v>41.35718</v>
      </c>
    </row>
    <row r="14579" spans="1:13" ht="15.6">
      <c r="A14579" s="12">
        <v>304</v>
      </c>
      <c r="B14579" s="9">
        <v>2016</v>
      </c>
      <c r="C14579" s="9">
        <v>10</v>
      </c>
      <c r="D14579" s="9">
        <v>30</v>
      </c>
      <c r="E14579" s="30">
        <f t="shared" si="454"/>
        <v>42673</v>
      </c>
      <c r="F14579" s="32">
        <f t="shared" si="455"/>
        <v>304</v>
      </c>
      <c r="G14579" s="6">
        <v>0.625</v>
      </c>
      <c r="H14579" s="2">
        <v>17.139379999999999</v>
      </c>
      <c r="I14579" s="2">
        <v>102.31619999999999</v>
      </c>
      <c r="J14579" s="2">
        <v>58.610100000000003</v>
      </c>
      <c r="K14579" s="2">
        <v>1.1568369999999999</v>
      </c>
      <c r="L14579" s="2">
        <v>277.267</v>
      </c>
      <c r="M14579">
        <v>40.727310000000003</v>
      </c>
    </row>
    <row r="14580" spans="1:13" ht="15.6">
      <c r="A14580" s="12">
        <v>304</v>
      </c>
      <c r="B14580" s="9">
        <v>2016</v>
      </c>
      <c r="C14580" s="9">
        <v>10</v>
      </c>
      <c r="D14580" s="9">
        <v>30</v>
      </c>
      <c r="E14580" s="30">
        <f t="shared" si="454"/>
        <v>42673</v>
      </c>
      <c r="F14580" s="32">
        <f t="shared" si="455"/>
        <v>304</v>
      </c>
      <c r="G14580" s="6">
        <v>0.64583333333333337</v>
      </c>
      <c r="H14580" s="2">
        <v>17.392420000000001</v>
      </c>
      <c r="I14580" s="2">
        <v>102.3026</v>
      </c>
      <c r="J14580" s="2">
        <v>57.814450000000001</v>
      </c>
      <c r="K14580" s="2">
        <v>0.57937530000000004</v>
      </c>
      <c r="L14580" s="2">
        <v>237.13480000000001</v>
      </c>
      <c r="M14580">
        <v>35.117159999999998</v>
      </c>
    </row>
    <row r="14581" spans="1:13" ht="15.6">
      <c r="A14581" s="12">
        <v>304</v>
      </c>
      <c r="B14581" s="9">
        <v>2016</v>
      </c>
      <c r="C14581" s="9">
        <v>10</v>
      </c>
      <c r="D14581" s="9">
        <v>30</v>
      </c>
      <c r="E14581" s="30">
        <f t="shared" si="454"/>
        <v>42673</v>
      </c>
      <c r="F14581" s="32">
        <f t="shared" si="455"/>
        <v>304</v>
      </c>
      <c r="G14581" s="6">
        <v>0.66666666666666663</v>
      </c>
      <c r="H14581" s="2">
        <v>17.060970000000001</v>
      </c>
      <c r="I14581" s="2">
        <v>102.2831</v>
      </c>
      <c r="J14581" s="2">
        <v>60.938789999999997</v>
      </c>
      <c r="K14581" s="2">
        <v>0.4146416</v>
      </c>
      <c r="L14581" s="2">
        <v>120.7394</v>
      </c>
      <c r="M14581">
        <v>16.044039999999999</v>
      </c>
    </row>
    <row r="14582" spans="1:13" ht="15.6">
      <c r="A14582" s="12">
        <v>304</v>
      </c>
      <c r="B14582" s="9">
        <v>2016</v>
      </c>
      <c r="C14582" s="9">
        <v>10</v>
      </c>
      <c r="D14582" s="9">
        <v>30</v>
      </c>
      <c r="E14582" s="30">
        <f t="shared" si="454"/>
        <v>42673</v>
      </c>
      <c r="F14582" s="32">
        <f t="shared" si="455"/>
        <v>304</v>
      </c>
      <c r="G14582" s="6">
        <v>0.6875</v>
      </c>
      <c r="H14582" s="2">
        <v>16.564309999999999</v>
      </c>
      <c r="I14582" s="2">
        <v>102.2814</v>
      </c>
      <c r="J14582" s="2">
        <v>63.240789999999997</v>
      </c>
      <c r="K14582" s="2">
        <v>0.60153480000000004</v>
      </c>
      <c r="L14582" s="2">
        <v>59.789459999999998</v>
      </c>
      <c r="M14582">
        <v>7.7934340000000004</v>
      </c>
    </row>
    <row r="14583" spans="1:13" ht="15.6">
      <c r="A14583" s="12">
        <v>304</v>
      </c>
      <c r="B14583" s="9">
        <v>2016</v>
      </c>
      <c r="C14583" s="9">
        <v>10</v>
      </c>
      <c r="D14583" s="9">
        <v>30</v>
      </c>
      <c r="E14583" s="30">
        <f t="shared" si="454"/>
        <v>42673</v>
      </c>
      <c r="F14583" s="32">
        <f t="shared" si="455"/>
        <v>304</v>
      </c>
      <c r="G14583" s="6">
        <v>0.70833333333333337</v>
      </c>
      <c r="H14583" s="2">
        <v>16.100079999999998</v>
      </c>
      <c r="I14583" s="2">
        <v>102.3013</v>
      </c>
      <c r="J14583" s="2">
        <v>64.353669999999994</v>
      </c>
      <c r="K14583" s="2">
        <v>0.66025230000000001</v>
      </c>
      <c r="L14583" s="2">
        <v>17.989889999999999</v>
      </c>
      <c r="M14583">
        <v>2.6177389999999998</v>
      </c>
    </row>
    <row r="14584" spans="1:13" ht="15.6">
      <c r="A14584" s="12">
        <v>304</v>
      </c>
      <c r="B14584" s="9">
        <v>2016</v>
      </c>
      <c r="C14584" s="9">
        <v>10</v>
      </c>
      <c r="D14584" s="9">
        <v>30</v>
      </c>
      <c r="E14584" s="30">
        <f t="shared" si="454"/>
        <v>42673</v>
      </c>
      <c r="F14584" s="32">
        <f t="shared" si="455"/>
        <v>304</v>
      </c>
      <c r="G14584" s="6">
        <v>0.72916666666666663</v>
      </c>
      <c r="H14584" s="2">
        <v>15.5901</v>
      </c>
      <c r="I14584" s="2">
        <v>102.3381</v>
      </c>
      <c r="J14584" s="2">
        <v>66.059640000000002</v>
      </c>
      <c r="K14584" s="2">
        <v>0.30259730000000001</v>
      </c>
      <c r="L14584" s="2">
        <v>0.1577694</v>
      </c>
      <c r="M14584">
        <v>0.76691560000000003</v>
      </c>
    </row>
    <row r="14585" spans="1:13" ht="15.6">
      <c r="A14585" s="12">
        <v>304</v>
      </c>
      <c r="B14585" s="9">
        <v>2016</v>
      </c>
      <c r="C14585" s="9">
        <v>10</v>
      </c>
      <c r="D14585" s="9">
        <v>30</v>
      </c>
      <c r="E14585" s="30">
        <f t="shared" si="454"/>
        <v>42673</v>
      </c>
      <c r="F14585" s="32">
        <f t="shared" si="455"/>
        <v>304</v>
      </c>
      <c r="G14585" s="6">
        <v>0.75</v>
      </c>
      <c r="H14585" s="2">
        <v>15.25671</v>
      </c>
      <c r="I14585" s="2">
        <v>102.35169999999999</v>
      </c>
      <c r="J14585" s="2">
        <v>68.511150000000001</v>
      </c>
      <c r="K14585" s="2">
        <v>5.9833999999999998E-2</v>
      </c>
      <c r="L14585" s="2">
        <v>-1.761385</v>
      </c>
      <c r="M14585">
        <v>0.90594110000000005</v>
      </c>
    </row>
    <row r="14586" spans="1:13" ht="15.6">
      <c r="A14586" s="12">
        <v>304</v>
      </c>
      <c r="B14586" s="9">
        <v>2016</v>
      </c>
      <c r="C14586" s="9">
        <v>10</v>
      </c>
      <c r="D14586" s="9">
        <v>30</v>
      </c>
      <c r="E14586" s="30">
        <f t="shared" si="454"/>
        <v>42673</v>
      </c>
      <c r="F14586" s="32">
        <f t="shared" si="455"/>
        <v>304</v>
      </c>
      <c r="G14586" s="6">
        <v>0.77083333333333337</v>
      </c>
      <c r="H14586" s="2">
        <v>14.98795</v>
      </c>
      <c r="I14586" s="2">
        <v>102.3793</v>
      </c>
      <c r="J14586" s="2">
        <v>71.544399999999996</v>
      </c>
      <c r="K14586" s="2">
        <v>4.1432089999999998E-2</v>
      </c>
      <c r="L14586" s="2">
        <v>-2.404118</v>
      </c>
      <c r="M14586">
        <v>1.5116039999999999</v>
      </c>
    </row>
    <row r="14587" spans="1:13" ht="15.6">
      <c r="A14587" s="12">
        <v>304</v>
      </c>
      <c r="B14587" s="9">
        <v>2016</v>
      </c>
      <c r="C14587" s="9">
        <v>10</v>
      </c>
      <c r="D14587" s="9">
        <v>30</v>
      </c>
      <c r="E14587" s="30">
        <f t="shared" si="454"/>
        <v>42673</v>
      </c>
      <c r="F14587" s="32">
        <f t="shared" si="455"/>
        <v>304</v>
      </c>
      <c r="G14587" s="6">
        <v>0.79166666666666663</v>
      </c>
      <c r="H14587" s="2">
        <v>14.009969999999999</v>
      </c>
      <c r="I14587" s="2">
        <v>102.38930000000001</v>
      </c>
      <c r="J14587" s="2">
        <v>83.212100000000007</v>
      </c>
      <c r="K14587" s="2">
        <v>1.273999E-2</v>
      </c>
      <c r="L14587" s="2">
        <v>-3.0806260000000001</v>
      </c>
      <c r="M14587">
        <v>2.1098789999999998</v>
      </c>
    </row>
    <row r="14588" spans="1:13" ht="15.6">
      <c r="A14588" s="12">
        <v>304</v>
      </c>
      <c r="B14588" s="9">
        <v>2016</v>
      </c>
      <c r="C14588" s="9">
        <v>10</v>
      </c>
      <c r="D14588" s="9">
        <v>30</v>
      </c>
      <c r="E14588" s="30">
        <f t="shared" si="454"/>
        <v>42673</v>
      </c>
      <c r="F14588" s="32">
        <f t="shared" si="455"/>
        <v>304</v>
      </c>
      <c r="G14588" s="6">
        <v>0.8125</v>
      </c>
      <c r="H14588" s="2">
        <v>13.52543</v>
      </c>
      <c r="I14588" s="2">
        <v>102.41840000000001</v>
      </c>
      <c r="J14588" s="2">
        <v>86.285390000000007</v>
      </c>
      <c r="K14588" s="2">
        <v>6.4570630000000004E-2</v>
      </c>
      <c r="L14588" s="2">
        <v>-1.485134</v>
      </c>
      <c r="M14588">
        <v>2.5078960000000001</v>
      </c>
    </row>
    <row r="14589" spans="1:13" ht="15.6">
      <c r="A14589" s="12">
        <v>304</v>
      </c>
      <c r="B14589" s="9">
        <v>2016</v>
      </c>
      <c r="C14589" s="9">
        <v>10</v>
      </c>
      <c r="D14589" s="9">
        <v>30</v>
      </c>
      <c r="E14589" s="30">
        <f t="shared" si="454"/>
        <v>42673</v>
      </c>
      <c r="F14589" s="32">
        <f t="shared" si="455"/>
        <v>304</v>
      </c>
      <c r="G14589" s="6">
        <v>0.83333333333333337</v>
      </c>
      <c r="H14589" s="2">
        <v>13.34393</v>
      </c>
      <c r="I14589" s="2">
        <v>102.4217</v>
      </c>
      <c r="J14589" s="2">
        <v>88.778239999999997</v>
      </c>
      <c r="K14589" s="2">
        <v>0</v>
      </c>
      <c r="L14589" s="2">
        <v>-1.0749899999999999</v>
      </c>
      <c r="M14589">
        <v>2.0450159999999999</v>
      </c>
    </row>
    <row r="14590" spans="1:13" ht="15.6">
      <c r="A14590" s="12">
        <v>304</v>
      </c>
      <c r="B14590" s="9">
        <v>2016</v>
      </c>
      <c r="C14590" s="9">
        <v>10</v>
      </c>
      <c r="D14590" s="9">
        <v>30</v>
      </c>
      <c r="E14590" s="30">
        <f t="shared" si="454"/>
        <v>42673</v>
      </c>
      <c r="F14590" s="32">
        <f t="shared" si="455"/>
        <v>304</v>
      </c>
      <c r="G14590" s="6">
        <v>0.85416666666666663</v>
      </c>
      <c r="H14590" s="2">
        <v>13.16414</v>
      </c>
      <c r="I14590" s="2">
        <v>102.42059999999999</v>
      </c>
      <c r="J14590" s="2">
        <v>91.691130000000001</v>
      </c>
      <c r="K14590" s="2">
        <v>0</v>
      </c>
      <c r="L14590" s="2">
        <v>-0.98658970000000001</v>
      </c>
      <c r="M14590">
        <v>1.869164</v>
      </c>
    </row>
    <row r="14591" spans="1:13" ht="15.6">
      <c r="A14591" s="12">
        <v>304</v>
      </c>
      <c r="B14591" s="9">
        <v>2016</v>
      </c>
      <c r="C14591" s="9">
        <v>10</v>
      </c>
      <c r="D14591" s="9">
        <v>30</v>
      </c>
      <c r="E14591" s="30">
        <f t="shared" si="454"/>
        <v>42673</v>
      </c>
      <c r="F14591" s="32">
        <f t="shared" si="455"/>
        <v>304</v>
      </c>
      <c r="G14591" s="6">
        <v>0.875</v>
      </c>
      <c r="H14591" s="2">
        <v>13.25311</v>
      </c>
      <c r="I14591" s="2">
        <v>102.4393</v>
      </c>
      <c r="J14591" s="2">
        <v>91.898849999999996</v>
      </c>
      <c r="K14591" s="2">
        <v>0</v>
      </c>
      <c r="L14591" s="2">
        <v>-0.83198450000000002</v>
      </c>
      <c r="M14591">
        <v>1.6995229999999999</v>
      </c>
    </row>
    <row r="14592" spans="1:13" ht="15.6">
      <c r="A14592" s="12">
        <v>304</v>
      </c>
      <c r="B14592" s="9">
        <v>2016</v>
      </c>
      <c r="C14592" s="9">
        <v>10</v>
      </c>
      <c r="D14592" s="9">
        <v>30</v>
      </c>
      <c r="E14592" s="30">
        <f t="shared" si="454"/>
        <v>42673</v>
      </c>
      <c r="F14592" s="32">
        <f t="shared" si="455"/>
        <v>304</v>
      </c>
      <c r="G14592" s="6">
        <v>0.89583333333333337</v>
      </c>
      <c r="H14592" s="2">
        <v>13.317679999999999</v>
      </c>
      <c r="I14592" s="2">
        <v>102.432</v>
      </c>
      <c r="J14592" s="2">
        <v>93.614689999999996</v>
      </c>
      <c r="K14592" s="2">
        <v>0</v>
      </c>
      <c r="L14592" s="2">
        <v>-0.80533980000000005</v>
      </c>
      <c r="M14592">
        <v>1.354803</v>
      </c>
    </row>
    <row r="14593" spans="1:13" ht="15.6">
      <c r="A14593" s="12">
        <v>304</v>
      </c>
      <c r="B14593" s="9">
        <v>2016</v>
      </c>
      <c r="C14593" s="9">
        <v>10</v>
      </c>
      <c r="D14593" s="9">
        <v>30</v>
      </c>
      <c r="E14593" s="30">
        <f t="shared" si="454"/>
        <v>42673</v>
      </c>
      <c r="F14593" s="32">
        <f t="shared" si="455"/>
        <v>304</v>
      </c>
      <c r="G14593" s="6">
        <v>0.91666666666666663</v>
      </c>
      <c r="H14593" s="2">
        <v>13.227690000000001</v>
      </c>
      <c r="I14593" s="2">
        <v>102.44289999999999</v>
      </c>
      <c r="J14593" s="2">
        <v>95.162469999999999</v>
      </c>
      <c r="K14593" s="2">
        <v>0</v>
      </c>
      <c r="L14593" s="2">
        <v>-0.63137270000000001</v>
      </c>
      <c r="M14593">
        <v>1.084719</v>
      </c>
    </row>
    <row r="14594" spans="1:13" ht="15.6">
      <c r="A14594" s="12">
        <v>304</v>
      </c>
      <c r="B14594" s="9">
        <v>2016</v>
      </c>
      <c r="C14594" s="9">
        <v>10</v>
      </c>
      <c r="D14594" s="9">
        <v>30</v>
      </c>
      <c r="E14594" s="30">
        <f t="shared" si="454"/>
        <v>42673</v>
      </c>
      <c r="F14594" s="32">
        <f t="shared" si="455"/>
        <v>304</v>
      </c>
      <c r="G14594" s="6">
        <v>0.9375</v>
      </c>
      <c r="H14594" s="2">
        <v>13.10934</v>
      </c>
      <c r="I14594" s="2">
        <v>102.44799999999999</v>
      </c>
      <c r="J14594" s="2">
        <v>96.376000000000005</v>
      </c>
      <c r="K14594" s="2">
        <v>0</v>
      </c>
      <c r="L14594" s="2">
        <v>-0.6654871</v>
      </c>
      <c r="M14594">
        <v>0.93560730000000003</v>
      </c>
    </row>
    <row r="14595" spans="1:13" ht="15.6">
      <c r="A14595" s="12">
        <v>304</v>
      </c>
      <c r="B14595" s="9">
        <v>2016</v>
      </c>
      <c r="C14595" s="9">
        <v>10</v>
      </c>
      <c r="D14595" s="9">
        <v>30</v>
      </c>
      <c r="E14595" s="30">
        <f t="shared" si="454"/>
        <v>42673</v>
      </c>
      <c r="F14595" s="32">
        <f t="shared" si="455"/>
        <v>304</v>
      </c>
      <c r="G14595" s="6">
        <v>0.95833333333333337</v>
      </c>
      <c r="H14595" s="2">
        <v>13.03294</v>
      </c>
      <c r="I14595" s="2">
        <v>102.4555</v>
      </c>
      <c r="J14595" s="2">
        <v>96.815860000000001</v>
      </c>
      <c r="K14595" s="2">
        <v>0</v>
      </c>
      <c r="L14595" s="2">
        <v>-0.77376990000000001</v>
      </c>
      <c r="M14595">
        <v>0.82406829999999998</v>
      </c>
    </row>
    <row r="14596" spans="1:13" ht="15.6">
      <c r="A14596" s="12">
        <v>304</v>
      </c>
      <c r="B14596" s="9">
        <v>2016</v>
      </c>
      <c r="C14596" s="9">
        <v>10</v>
      </c>
      <c r="D14596" s="9">
        <v>30</v>
      </c>
      <c r="E14596" s="30">
        <f t="shared" si="454"/>
        <v>42673</v>
      </c>
      <c r="F14596" s="32">
        <f t="shared" si="455"/>
        <v>304</v>
      </c>
      <c r="G14596" s="6">
        <v>0.97916666666666663</v>
      </c>
      <c r="H14596" s="2">
        <v>12.932919999999999</v>
      </c>
      <c r="I14596" s="2">
        <v>102.4342</v>
      </c>
      <c r="J14596" s="2">
        <v>97.076350000000005</v>
      </c>
      <c r="K14596" s="2">
        <v>0</v>
      </c>
      <c r="L14596" s="2">
        <v>-0.81874789999999997</v>
      </c>
      <c r="M14596">
        <v>0.7939098</v>
      </c>
    </row>
    <row r="14597" spans="1:13" ht="15.6">
      <c r="A14597" s="12">
        <v>305</v>
      </c>
      <c r="B14597" s="9">
        <v>2016</v>
      </c>
      <c r="C14597" s="9">
        <v>10</v>
      </c>
      <c r="D14597" s="9">
        <v>30</v>
      </c>
      <c r="E14597" s="30">
        <f t="shared" si="454"/>
        <v>42673</v>
      </c>
      <c r="F14597" s="32">
        <f t="shared" si="455"/>
        <v>304</v>
      </c>
      <c r="G14597" s="6">
        <v>0</v>
      </c>
      <c r="H14597" s="2">
        <v>12.85881</v>
      </c>
      <c r="I14597" s="2">
        <v>102.417</v>
      </c>
      <c r="J14597" s="2">
        <v>97.486350000000002</v>
      </c>
      <c r="K14597" s="2">
        <v>0</v>
      </c>
      <c r="L14597" s="2">
        <v>-0.70893479999999998</v>
      </c>
      <c r="M14597">
        <v>0.77503730000000004</v>
      </c>
    </row>
    <row r="14598" spans="1:13" ht="15.6">
      <c r="A14598" s="12">
        <v>305</v>
      </c>
      <c r="B14598" s="9">
        <v>2016</v>
      </c>
      <c r="C14598" s="9">
        <v>10</v>
      </c>
      <c r="D14598" s="9">
        <v>31</v>
      </c>
      <c r="E14598" s="30">
        <f t="shared" ref="E14598:E14661" si="456">DATE(B14598,C14598,D14598)</f>
        <v>42674</v>
      </c>
      <c r="F14598" s="32">
        <f t="shared" ref="F14598:F14661" si="457">E14598-DATE(YEAR(E14598),1,0)</f>
        <v>305</v>
      </c>
      <c r="G14598" s="6">
        <v>2.0833333333333332E-2</v>
      </c>
      <c r="H14598" s="2">
        <v>12.96499</v>
      </c>
      <c r="I14598" s="2">
        <v>102.41719999999999</v>
      </c>
      <c r="J14598" s="2">
        <v>97.873289999999997</v>
      </c>
      <c r="K14598" s="2">
        <v>0</v>
      </c>
      <c r="L14598" s="2">
        <v>-0.46012009999999998</v>
      </c>
      <c r="M14598">
        <v>0.81968580000000002</v>
      </c>
    </row>
    <row r="14599" spans="1:13" ht="15.6">
      <c r="A14599" s="12">
        <v>305</v>
      </c>
      <c r="B14599" s="9">
        <v>2016</v>
      </c>
      <c r="C14599" s="9">
        <v>10</v>
      </c>
      <c r="D14599" s="9">
        <v>31</v>
      </c>
      <c r="E14599" s="30">
        <f t="shared" si="456"/>
        <v>42674</v>
      </c>
      <c r="F14599" s="32">
        <f t="shared" si="457"/>
        <v>305</v>
      </c>
      <c r="G14599" s="6">
        <v>4.1666666666666664E-2</v>
      </c>
      <c r="H14599" s="2">
        <v>12.948980000000001</v>
      </c>
      <c r="I14599" s="2">
        <v>102.4511</v>
      </c>
      <c r="J14599" s="2">
        <v>98.193389999999994</v>
      </c>
      <c r="K14599" s="2">
        <v>0</v>
      </c>
      <c r="L14599" s="2">
        <v>-0.50153099999999995</v>
      </c>
      <c r="M14599">
        <v>0.58043359999999999</v>
      </c>
    </row>
    <row r="14600" spans="1:13" ht="15.6">
      <c r="A14600" s="12">
        <v>305</v>
      </c>
      <c r="B14600" s="9">
        <v>2016</v>
      </c>
      <c r="C14600" s="9">
        <v>10</v>
      </c>
      <c r="D14600" s="9">
        <v>31</v>
      </c>
      <c r="E14600" s="30">
        <f t="shared" si="456"/>
        <v>42674</v>
      </c>
      <c r="F14600" s="32">
        <f t="shared" si="457"/>
        <v>305</v>
      </c>
      <c r="G14600" s="6">
        <v>6.25E-2</v>
      </c>
      <c r="H14600" s="2">
        <v>12.9192</v>
      </c>
      <c r="I14600" s="2">
        <v>102.44199999999999</v>
      </c>
      <c r="J14600" s="2">
        <v>98.496499999999997</v>
      </c>
      <c r="K14600" s="2">
        <v>0.16147980000000001</v>
      </c>
      <c r="L14600" s="2">
        <v>-0.40801349999999997</v>
      </c>
      <c r="M14600">
        <v>0.53106679999999995</v>
      </c>
    </row>
    <row r="14601" spans="1:13" ht="15.6">
      <c r="A14601" s="12">
        <v>305</v>
      </c>
      <c r="B14601" s="9">
        <v>2016</v>
      </c>
      <c r="C14601" s="9">
        <v>10</v>
      </c>
      <c r="D14601" s="9">
        <v>31</v>
      </c>
      <c r="E14601" s="30">
        <f t="shared" si="456"/>
        <v>42674</v>
      </c>
      <c r="F14601" s="32">
        <f t="shared" si="457"/>
        <v>305</v>
      </c>
      <c r="G14601" s="6">
        <v>8.3333333333333329E-2</v>
      </c>
      <c r="H14601" s="2">
        <v>12.858829999999999</v>
      </c>
      <c r="I14601" s="2">
        <v>102.43559999999999</v>
      </c>
      <c r="J14601" s="2">
        <v>98.688209999999998</v>
      </c>
      <c r="K14601" s="2">
        <v>1.1435489999999999</v>
      </c>
      <c r="L14601" s="2">
        <v>-0.49168509999999999</v>
      </c>
      <c r="M14601">
        <v>0.5121945</v>
      </c>
    </row>
    <row r="14602" spans="1:13" ht="15.6">
      <c r="A14602" s="12">
        <v>305</v>
      </c>
      <c r="B14602" s="9">
        <v>2016</v>
      </c>
      <c r="C14602" s="9">
        <v>10</v>
      </c>
      <c r="D14602" s="9">
        <v>31</v>
      </c>
      <c r="E14602" s="30">
        <f t="shared" si="456"/>
        <v>42674</v>
      </c>
      <c r="F14602" s="32">
        <f t="shared" si="457"/>
        <v>305</v>
      </c>
      <c r="G14602" s="6">
        <v>0.10416666666666667</v>
      </c>
      <c r="H14602" s="2">
        <v>12.7219</v>
      </c>
      <c r="I14602" s="2">
        <v>102.413</v>
      </c>
      <c r="J14602" s="2">
        <v>98.783609999999996</v>
      </c>
      <c r="K14602" s="2">
        <v>1.79667</v>
      </c>
      <c r="L14602" s="2">
        <v>-0.52274580000000004</v>
      </c>
      <c r="M14602">
        <v>0.49433670000000002</v>
      </c>
    </row>
    <row r="14603" spans="1:13" ht="15.6">
      <c r="A14603" s="12">
        <v>305</v>
      </c>
      <c r="B14603" s="9">
        <v>2016</v>
      </c>
      <c r="C14603" s="9">
        <v>10</v>
      </c>
      <c r="D14603" s="9">
        <v>31</v>
      </c>
      <c r="E14603" s="30">
        <f t="shared" si="456"/>
        <v>42674</v>
      </c>
      <c r="F14603" s="32">
        <f t="shared" si="457"/>
        <v>305</v>
      </c>
      <c r="G14603" s="6">
        <v>0.125</v>
      </c>
      <c r="H14603" s="2">
        <v>12.53426</v>
      </c>
      <c r="I14603" s="2">
        <v>102.43389999999999</v>
      </c>
      <c r="J14603" s="2">
        <v>98.824070000000006</v>
      </c>
      <c r="K14603" s="2">
        <v>1.62378</v>
      </c>
      <c r="L14603" s="2">
        <v>-0.50883250000000002</v>
      </c>
      <c r="M14603">
        <v>0.63721760000000005</v>
      </c>
    </row>
    <row r="14604" spans="1:13" ht="15.6">
      <c r="A14604" s="12">
        <v>305</v>
      </c>
      <c r="B14604" s="9">
        <v>2016</v>
      </c>
      <c r="C14604" s="9">
        <v>10</v>
      </c>
      <c r="D14604" s="9">
        <v>31</v>
      </c>
      <c r="E14604" s="30">
        <f t="shared" si="456"/>
        <v>42674</v>
      </c>
      <c r="F14604" s="32">
        <f t="shared" si="457"/>
        <v>305</v>
      </c>
      <c r="G14604" s="6">
        <v>0.14583333333333334</v>
      </c>
      <c r="H14604" s="2">
        <v>12.49873</v>
      </c>
      <c r="I14604" s="2">
        <v>102.4332</v>
      </c>
      <c r="J14604" s="2">
        <v>98.807980000000001</v>
      </c>
      <c r="K14604" s="2">
        <v>1.6634599999999999</v>
      </c>
      <c r="L14604" s="2">
        <v>-0.50697460000000005</v>
      </c>
      <c r="M14604">
        <v>0.64885499999999996</v>
      </c>
    </row>
    <row r="14605" spans="1:13" ht="15.6">
      <c r="A14605" s="12">
        <v>305</v>
      </c>
      <c r="B14605" s="9">
        <v>2016</v>
      </c>
      <c r="C14605" s="9">
        <v>10</v>
      </c>
      <c r="D14605" s="9">
        <v>31</v>
      </c>
      <c r="E14605" s="30">
        <f t="shared" si="456"/>
        <v>42674</v>
      </c>
      <c r="F14605" s="32">
        <f t="shared" si="457"/>
        <v>305</v>
      </c>
      <c r="G14605" s="6">
        <v>0.16666666666666666</v>
      </c>
      <c r="H14605" s="2">
        <v>12.505649999999999</v>
      </c>
      <c r="I14605" s="2">
        <v>102.4196</v>
      </c>
      <c r="J14605" s="2">
        <v>98.80986</v>
      </c>
      <c r="K14605" s="2">
        <v>2.1347510000000001</v>
      </c>
      <c r="L14605" s="2">
        <v>-0.49084850000000002</v>
      </c>
      <c r="M14605">
        <v>0.64632480000000003</v>
      </c>
    </row>
    <row r="14606" spans="1:13" ht="15.6">
      <c r="A14606" s="12">
        <v>305</v>
      </c>
      <c r="B14606" s="9">
        <v>2016</v>
      </c>
      <c r="C14606" s="9">
        <v>10</v>
      </c>
      <c r="D14606" s="9">
        <v>31</v>
      </c>
      <c r="E14606" s="30">
        <f t="shared" si="456"/>
        <v>42674</v>
      </c>
      <c r="F14606" s="32">
        <f t="shared" si="457"/>
        <v>305</v>
      </c>
      <c r="G14606" s="6">
        <v>0.1875</v>
      </c>
      <c r="H14606" s="2">
        <v>12.52251</v>
      </c>
      <c r="I14606" s="2">
        <v>102.41759999999999</v>
      </c>
      <c r="J14606" s="2">
        <v>98.807569999999998</v>
      </c>
      <c r="K14606" s="2">
        <v>1.914034</v>
      </c>
      <c r="L14606" s="2">
        <v>-0.4490943</v>
      </c>
      <c r="M14606">
        <v>0.63857220000000003</v>
      </c>
    </row>
    <row r="14607" spans="1:13" ht="15.6">
      <c r="A14607" s="12">
        <v>305</v>
      </c>
      <c r="B14607" s="9">
        <v>2016</v>
      </c>
      <c r="C14607" s="9">
        <v>10</v>
      </c>
      <c r="D14607" s="9">
        <v>31</v>
      </c>
      <c r="E14607" s="30">
        <f t="shared" si="456"/>
        <v>42674</v>
      </c>
      <c r="F14607" s="32">
        <f t="shared" si="457"/>
        <v>305</v>
      </c>
      <c r="G14607" s="6">
        <v>0.20833333333333334</v>
      </c>
      <c r="H14607" s="2">
        <v>12.55707</v>
      </c>
      <c r="I14607" s="2">
        <v>102.4466</v>
      </c>
      <c r="J14607" s="2">
        <v>98.80471</v>
      </c>
      <c r="K14607" s="2">
        <v>1.2850140000000001</v>
      </c>
      <c r="L14607" s="2">
        <v>-0.44723089999999999</v>
      </c>
      <c r="M14607">
        <v>0.62459240000000005</v>
      </c>
    </row>
    <row r="14608" spans="1:13" ht="15.6">
      <c r="A14608" s="12">
        <v>305</v>
      </c>
      <c r="B14608" s="9">
        <v>2016</v>
      </c>
      <c r="C14608" s="9">
        <v>10</v>
      </c>
      <c r="D14608" s="9">
        <v>31</v>
      </c>
      <c r="E14608" s="30">
        <f t="shared" si="456"/>
        <v>42674</v>
      </c>
      <c r="F14608" s="32">
        <f t="shared" si="457"/>
        <v>305</v>
      </c>
      <c r="G14608" s="6">
        <v>0.22916666666666666</v>
      </c>
      <c r="H14608" s="2">
        <v>12.619450000000001</v>
      </c>
      <c r="I14608" s="2">
        <v>102.432</v>
      </c>
      <c r="J14608" s="2">
        <v>98.822620000000001</v>
      </c>
      <c r="K14608" s="2">
        <v>1.217285</v>
      </c>
      <c r="L14608" s="2">
        <v>-0.49560520000000002</v>
      </c>
      <c r="M14608">
        <v>0.5910649</v>
      </c>
    </row>
    <row r="14609" spans="1:13" ht="15.6">
      <c r="A14609" s="12">
        <v>305</v>
      </c>
      <c r="B14609" s="9">
        <v>2016</v>
      </c>
      <c r="C14609" s="9">
        <v>10</v>
      </c>
      <c r="D14609" s="9">
        <v>31</v>
      </c>
      <c r="E14609" s="30">
        <f t="shared" si="456"/>
        <v>42674</v>
      </c>
      <c r="F14609" s="32">
        <f t="shared" si="457"/>
        <v>305</v>
      </c>
      <c r="G14609" s="6">
        <v>0.25</v>
      </c>
      <c r="H14609" s="2">
        <v>12.64378</v>
      </c>
      <c r="I14609" s="2">
        <v>102.47499999999999</v>
      </c>
      <c r="J14609" s="2">
        <v>98.897570000000002</v>
      </c>
      <c r="K14609" s="2">
        <v>1.3160890000000001</v>
      </c>
      <c r="L14609" s="2">
        <v>-0.35608669999999998</v>
      </c>
      <c r="M14609">
        <v>0.59476850000000003</v>
      </c>
    </row>
    <row r="14610" spans="1:13" ht="15.6">
      <c r="A14610" s="12">
        <v>305</v>
      </c>
      <c r="B14610" s="9">
        <v>2016</v>
      </c>
      <c r="C14610" s="9">
        <v>10</v>
      </c>
      <c r="D14610" s="9">
        <v>31</v>
      </c>
      <c r="E14610" s="30">
        <f t="shared" si="456"/>
        <v>42674</v>
      </c>
      <c r="F14610" s="32">
        <f t="shared" si="457"/>
        <v>305</v>
      </c>
      <c r="G14610" s="6">
        <v>0.27083333333333331</v>
      </c>
      <c r="H14610" s="2">
        <v>12.68843</v>
      </c>
      <c r="I14610" s="2">
        <v>102.4731</v>
      </c>
      <c r="J14610" s="2">
        <v>98.898769999999999</v>
      </c>
      <c r="K14610" s="2">
        <v>1.2754829999999999</v>
      </c>
      <c r="L14610" s="2">
        <v>3.937566E-2</v>
      </c>
      <c r="M14610">
        <v>0.63874010000000003</v>
      </c>
    </row>
    <row r="14611" spans="1:13" ht="15.6">
      <c r="A14611" s="12">
        <v>305</v>
      </c>
      <c r="B14611" s="9">
        <v>2016</v>
      </c>
      <c r="C14611" s="9">
        <v>10</v>
      </c>
      <c r="D14611" s="9">
        <v>31</v>
      </c>
      <c r="E14611" s="30">
        <f t="shared" si="456"/>
        <v>42674</v>
      </c>
      <c r="F14611" s="32">
        <f t="shared" si="457"/>
        <v>305</v>
      </c>
      <c r="G14611" s="6">
        <v>0.29166666666666669</v>
      </c>
      <c r="H14611" s="2">
        <v>12.76505</v>
      </c>
      <c r="I14611" s="2">
        <v>102.5261</v>
      </c>
      <c r="J14611" s="2">
        <v>98.883690000000001</v>
      </c>
      <c r="K14611" s="2">
        <v>0.56065679999999996</v>
      </c>
      <c r="L14611" s="2">
        <v>3.0335040000000002</v>
      </c>
      <c r="M14611">
        <v>1.0223880000000001</v>
      </c>
    </row>
    <row r="14612" spans="1:13" ht="15.6">
      <c r="A14612" s="12">
        <v>305</v>
      </c>
      <c r="B14612" s="9">
        <v>2016</v>
      </c>
      <c r="C14612" s="9">
        <v>10</v>
      </c>
      <c r="D14612" s="9">
        <v>31</v>
      </c>
      <c r="E14612" s="30">
        <f t="shared" si="456"/>
        <v>42674</v>
      </c>
      <c r="F14612" s="32">
        <f t="shared" si="457"/>
        <v>305</v>
      </c>
      <c r="G14612" s="6">
        <v>0.3125</v>
      </c>
      <c r="H14612" s="2">
        <v>12.88489</v>
      </c>
      <c r="I14612" s="2">
        <v>102.58240000000001</v>
      </c>
      <c r="J14612" s="2">
        <v>98.877409999999998</v>
      </c>
      <c r="K14612" s="2">
        <v>1.7966659999999999E-3</v>
      </c>
      <c r="L14612" s="2">
        <v>6.9021429999999997</v>
      </c>
      <c r="M14612">
        <v>1.3303689999999999</v>
      </c>
    </row>
    <row r="14613" spans="1:13" ht="15.6">
      <c r="A14613" s="12">
        <v>305</v>
      </c>
      <c r="B14613" s="9">
        <v>2016</v>
      </c>
      <c r="C14613" s="9">
        <v>10</v>
      </c>
      <c r="D14613" s="9">
        <v>31</v>
      </c>
      <c r="E14613" s="30">
        <f t="shared" si="456"/>
        <v>42674</v>
      </c>
      <c r="F14613" s="32">
        <f t="shared" si="457"/>
        <v>305</v>
      </c>
      <c r="G14613" s="6">
        <v>0.33333333333333331</v>
      </c>
      <c r="H14613" s="2">
        <v>12.956939999999999</v>
      </c>
      <c r="I14613" s="2">
        <v>102.6251</v>
      </c>
      <c r="J14613" s="2">
        <v>98.920270000000002</v>
      </c>
      <c r="K14613" s="2">
        <v>0.46489740000000002</v>
      </c>
      <c r="L14613" s="2">
        <v>22.282</v>
      </c>
      <c r="M14613">
        <v>2.979495</v>
      </c>
    </row>
    <row r="14614" spans="1:13" ht="15.6">
      <c r="A14614" s="12">
        <v>305</v>
      </c>
      <c r="B14614" s="9">
        <v>2016</v>
      </c>
      <c r="C14614" s="9">
        <v>10</v>
      </c>
      <c r="D14614" s="9">
        <v>31</v>
      </c>
      <c r="E14614" s="30">
        <f t="shared" si="456"/>
        <v>42674</v>
      </c>
      <c r="F14614" s="32">
        <f t="shared" si="457"/>
        <v>305</v>
      </c>
      <c r="G14614" s="6">
        <v>0.35416666666666669</v>
      </c>
      <c r="H14614" s="2">
        <v>12.99863</v>
      </c>
      <c r="I14614" s="2">
        <v>102.6592</v>
      </c>
      <c r="J14614" s="2">
        <v>98.941329999999994</v>
      </c>
      <c r="K14614" s="2">
        <v>1.0318860000000001</v>
      </c>
      <c r="L14614" s="2">
        <v>17.406300000000002</v>
      </c>
      <c r="M14614">
        <v>2.4040819999999998</v>
      </c>
    </row>
    <row r="14615" spans="1:13" ht="15.6">
      <c r="A14615" s="12">
        <v>305</v>
      </c>
      <c r="B14615" s="9">
        <v>2016</v>
      </c>
      <c r="C14615" s="9">
        <v>10</v>
      </c>
      <c r="D14615" s="9">
        <v>31</v>
      </c>
      <c r="E14615" s="30">
        <f t="shared" si="456"/>
        <v>42674</v>
      </c>
      <c r="F14615" s="32">
        <f t="shared" si="457"/>
        <v>305</v>
      </c>
      <c r="G14615" s="6">
        <v>0.375</v>
      </c>
      <c r="H14615" s="2">
        <v>12.987109999999999</v>
      </c>
      <c r="I14615" s="2">
        <v>102.6836</v>
      </c>
      <c r="J14615" s="2">
        <v>98.872079999999997</v>
      </c>
      <c r="K14615" s="2">
        <v>1.7248790000000001</v>
      </c>
      <c r="L14615" s="2">
        <v>23.551780000000001</v>
      </c>
      <c r="M14615">
        <v>3.1640990000000002</v>
      </c>
    </row>
    <row r="14616" spans="1:13" ht="15.6">
      <c r="A14616" s="12">
        <v>305</v>
      </c>
      <c r="B14616" s="9">
        <v>2016</v>
      </c>
      <c r="C14616" s="9">
        <v>10</v>
      </c>
      <c r="D14616" s="9">
        <v>31</v>
      </c>
      <c r="E14616" s="30">
        <f t="shared" si="456"/>
        <v>42674</v>
      </c>
      <c r="F14616" s="32">
        <f t="shared" si="457"/>
        <v>305</v>
      </c>
      <c r="G14616" s="6">
        <v>0.39583333333333331</v>
      </c>
      <c r="H14616" s="2">
        <v>13.10286</v>
      </c>
      <c r="I14616" s="2">
        <v>102.71429999999999</v>
      </c>
      <c r="J14616" s="2">
        <v>98.828010000000006</v>
      </c>
      <c r="K14616" s="2">
        <v>1.61067</v>
      </c>
      <c r="L14616" s="2">
        <v>56.183860000000003</v>
      </c>
      <c r="M14616">
        <v>6.781053</v>
      </c>
    </row>
    <row r="14617" spans="1:13" ht="15.6">
      <c r="A14617" s="12">
        <v>305</v>
      </c>
      <c r="B14617" s="9">
        <v>2016</v>
      </c>
      <c r="C14617" s="9">
        <v>10</v>
      </c>
      <c r="D14617" s="9">
        <v>31</v>
      </c>
      <c r="E14617" s="30">
        <f t="shared" si="456"/>
        <v>42674</v>
      </c>
      <c r="F14617" s="32">
        <f t="shared" si="457"/>
        <v>305</v>
      </c>
      <c r="G14617" s="6">
        <v>0.41666666666666669</v>
      </c>
      <c r="H14617" s="2">
        <v>13.37302</v>
      </c>
      <c r="I14617" s="2">
        <v>102.68389999999999</v>
      </c>
      <c r="J14617" s="2">
        <v>98.87612</v>
      </c>
      <c r="K14617" s="2">
        <v>1.9574819999999999</v>
      </c>
      <c r="L14617" s="2">
        <v>216.35839999999999</v>
      </c>
      <c r="M14617">
        <v>25.741710000000001</v>
      </c>
    </row>
    <row r="14618" spans="1:13" ht="15.6">
      <c r="A14618" s="12">
        <v>305</v>
      </c>
      <c r="B14618" s="9">
        <v>2016</v>
      </c>
      <c r="C14618" s="9">
        <v>10</v>
      </c>
      <c r="D14618" s="9">
        <v>31</v>
      </c>
      <c r="E14618" s="30">
        <f t="shared" si="456"/>
        <v>42674</v>
      </c>
      <c r="F14618" s="32">
        <f t="shared" si="457"/>
        <v>305</v>
      </c>
      <c r="G14618" s="6">
        <v>0.4375</v>
      </c>
      <c r="H14618" s="2">
        <v>13.57108</v>
      </c>
      <c r="I14618" s="2">
        <v>102.64830000000001</v>
      </c>
      <c r="J14618" s="2">
        <v>98.605230000000006</v>
      </c>
      <c r="K14618" s="2">
        <v>2.2010070000000002</v>
      </c>
      <c r="L14618" s="2">
        <v>193.83770000000001</v>
      </c>
      <c r="M14618">
        <v>23.256170000000001</v>
      </c>
    </row>
    <row r="14619" spans="1:13" ht="15.6">
      <c r="A14619" s="12">
        <v>305</v>
      </c>
      <c r="B14619" s="9">
        <v>2016</v>
      </c>
      <c r="C14619" s="9">
        <v>10</v>
      </c>
      <c r="D14619" s="9">
        <v>31</v>
      </c>
      <c r="E14619" s="30">
        <f t="shared" si="456"/>
        <v>42674</v>
      </c>
      <c r="F14619" s="32">
        <f t="shared" si="457"/>
        <v>305</v>
      </c>
      <c r="G14619" s="6">
        <v>0.45833333333333331</v>
      </c>
      <c r="H14619" s="2">
        <v>13.683949999999999</v>
      </c>
      <c r="I14619" s="2">
        <v>102.627</v>
      </c>
      <c r="J14619" s="2">
        <v>97.294300000000007</v>
      </c>
      <c r="K14619" s="2">
        <v>2.348649</v>
      </c>
      <c r="L14619" s="2">
        <v>262.36279999999999</v>
      </c>
      <c r="M14619">
        <v>31.594639999999998</v>
      </c>
    </row>
    <row r="14620" spans="1:13" ht="15.6">
      <c r="A14620" s="12">
        <v>305</v>
      </c>
      <c r="B14620" s="9">
        <v>2016</v>
      </c>
      <c r="C14620" s="9">
        <v>10</v>
      </c>
      <c r="D14620" s="9">
        <v>31</v>
      </c>
      <c r="E14620" s="30">
        <f t="shared" si="456"/>
        <v>42674</v>
      </c>
      <c r="F14620" s="32">
        <f t="shared" si="457"/>
        <v>305</v>
      </c>
      <c r="G14620" s="6">
        <v>0.47916666666666669</v>
      </c>
      <c r="H14620" s="2">
        <v>13.917450000000001</v>
      </c>
      <c r="I14620" s="2">
        <v>102.59520000000001</v>
      </c>
      <c r="J14620" s="2">
        <v>93.588229999999996</v>
      </c>
      <c r="K14620" s="2">
        <v>2.2875519999999998</v>
      </c>
      <c r="L14620" s="2">
        <v>112.2201</v>
      </c>
      <c r="M14620">
        <v>13.84784</v>
      </c>
    </row>
    <row r="14621" spans="1:13" ht="15.6">
      <c r="A14621" s="12">
        <v>305</v>
      </c>
      <c r="B14621" s="9">
        <v>2016</v>
      </c>
      <c r="C14621" s="9">
        <v>10</v>
      </c>
      <c r="D14621" s="9">
        <v>31</v>
      </c>
      <c r="E14621" s="30">
        <f t="shared" si="456"/>
        <v>42674</v>
      </c>
      <c r="F14621" s="32">
        <f t="shared" si="457"/>
        <v>305</v>
      </c>
      <c r="G14621" s="6">
        <v>0.5</v>
      </c>
      <c r="H14621" s="2">
        <v>14.105829999999999</v>
      </c>
      <c r="I14621" s="2">
        <v>102.5834</v>
      </c>
      <c r="J14621" s="2">
        <v>92.29974</v>
      </c>
      <c r="K14621" s="2">
        <v>2.137562</v>
      </c>
      <c r="L14621" s="2">
        <v>143.85990000000001</v>
      </c>
      <c r="M14621">
        <v>17.737100000000002</v>
      </c>
    </row>
    <row r="14622" spans="1:13" ht="15.6">
      <c r="A14622" s="12">
        <v>305</v>
      </c>
      <c r="B14622" s="9">
        <v>2016</v>
      </c>
      <c r="C14622" s="9">
        <v>10</v>
      </c>
      <c r="D14622" s="9">
        <v>31</v>
      </c>
      <c r="E14622" s="30">
        <f t="shared" si="456"/>
        <v>42674</v>
      </c>
      <c r="F14622" s="32">
        <f t="shared" si="457"/>
        <v>305</v>
      </c>
      <c r="G14622" s="6">
        <v>0.52083333333333337</v>
      </c>
      <c r="H14622" s="2">
        <v>13.952260000000001</v>
      </c>
      <c r="I14622" s="2">
        <v>102.57129999999999</v>
      </c>
      <c r="J14622" s="2">
        <v>90.536240000000006</v>
      </c>
      <c r="K14622" s="2">
        <v>2.536743</v>
      </c>
      <c r="L14622" s="2">
        <v>47.580910000000003</v>
      </c>
      <c r="M14622">
        <v>6.1972909999999999</v>
      </c>
    </row>
    <row r="14623" spans="1:13" ht="15.6">
      <c r="A14623" s="12">
        <v>305</v>
      </c>
      <c r="B14623" s="9">
        <v>2016</v>
      </c>
      <c r="C14623" s="9">
        <v>10</v>
      </c>
      <c r="D14623" s="9">
        <v>31</v>
      </c>
      <c r="E14623" s="30">
        <f t="shared" si="456"/>
        <v>42674</v>
      </c>
      <c r="F14623" s="32">
        <f t="shared" si="457"/>
        <v>305</v>
      </c>
      <c r="G14623" s="6">
        <v>0.54166666666666663</v>
      </c>
      <c r="H14623" s="2">
        <v>14.081950000000001</v>
      </c>
      <c r="I14623" s="2">
        <v>102.55929999999999</v>
      </c>
      <c r="J14623" s="2">
        <v>89.005920000000003</v>
      </c>
      <c r="K14623" s="2">
        <v>2.28424</v>
      </c>
      <c r="L14623" s="2">
        <v>148.60599999999999</v>
      </c>
      <c r="M14623">
        <v>18.183479999999999</v>
      </c>
    </row>
    <row r="14624" spans="1:13" ht="15.6">
      <c r="A14624" s="12">
        <v>305</v>
      </c>
      <c r="B14624" s="9">
        <v>2016</v>
      </c>
      <c r="C14624" s="9">
        <v>10</v>
      </c>
      <c r="D14624" s="9">
        <v>31</v>
      </c>
      <c r="E14624" s="30">
        <f t="shared" si="456"/>
        <v>42674</v>
      </c>
      <c r="F14624" s="32">
        <f t="shared" si="457"/>
        <v>305</v>
      </c>
      <c r="G14624" s="6">
        <v>0.5625</v>
      </c>
      <c r="H14624" s="2">
        <v>14.3368</v>
      </c>
      <c r="I14624" s="2">
        <v>102.5317</v>
      </c>
      <c r="J14624" s="2">
        <v>88.964789999999994</v>
      </c>
      <c r="K14624" s="2">
        <v>2.1799499999999998</v>
      </c>
      <c r="L14624" s="2">
        <v>149.43450000000001</v>
      </c>
      <c r="M14624">
        <v>17.881309999999999</v>
      </c>
    </row>
    <row r="14625" spans="1:13" ht="15.6">
      <c r="A14625" s="12">
        <v>305</v>
      </c>
      <c r="B14625" s="9">
        <v>2016</v>
      </c>
      <c r="C14625" s="9">
        <v>10</v>
      </c>
      <c r="D14625" s="9">
        <v>31</v>
      </c>
      <c r="E14625" s="30">
        <f t="shared" si="456"/>
        <v>42674</v>
      </c>
      <c r="F14625" s="32">
        <f t="shared" si="457"/>
        <v>305</v>
      </c>
      <c r="G14625" s="6">
        <v>0.58333333333333337</v>
      </c>
      <c r="H14625" s="2">
        <v>14.47817</v>
      </c>
      <c r="I14625" s="2">
        <v>102.53789999999999</v>
      </c>
      <c r="J14625" s="2">
        <v>87.679820000000007</v>
      </c>
      <c r="K14625" s="2">
        <v>2.288977</v>
      </c>
      <c r="L14625" s="2">
        <v>131.11760000000001</v>
      </c>
      <c r="M14625">
        <v>14.33986</v>
      </c>
    </row>
    <row r="14626" spans="1:13" ht="15.6">
      <c r="A14626" s="12">
        <v>305</v>
      </c>
      <c r="B14626" s="9">
        <v>2016</v>
      </c>
      <c r="C14626" s="9">
        <v>10</v>
      </c>
      <c r="D14626" s="9">
        <v>31</v>
      </c>
      <c r="E14626" s="30">
        <f t="shared" si="456"/>
        <v>42674</v>
      </c>
      <c r="F14626" s="32">
        <f t="shared" si="457"/>
        <v>305</v>
      </c>
      <c r="G14626" s="6">
        <v>0.60416666666666663</v>
      </c>
      <c r="H14626" s="2">
        <v>14.22687</v>
      </c>
      <c r="I14626" s="2">
        <v>102.5625</v>
      </c>
      <c r="J14626" s="2">
        <v>90.105230000000006</v>
      </c>
      <c r="K14626" s="2">
        <v>2.193797</v>
      </c>
      <c r="L14626" s="2">
        <v>46.773260000000001</v>
      </c>
      <c r="M14626">
        <v>4.5715269999999997</v>
      </c>
    </row>
    <row r="14627" spans="1:13" ht="15.6">
      <c r="A14627" s="12">
        <v>305</v>
      </c>
      <c r="B14627" s="9">
        <v>2016</v>
      </c>
      <c r="C14627" s="9">
        <v>10</v>
      </c>
      <c r="D14627" s="9">
        <v>31</v>
      </c>
      <c r="E14627" s="30">
        <f t="shared" si="456"/>
        <v>42674</v>
      </c>
      <c r="F14627" s="32">
        <f t="shared" si="457"/>
        <v>305</v>
      </c>
      <c r="G14627" s="6">
        <v>0.625</v>
      </c>
      <c r="H14627" s="2">
        <v>14.13499</v>
      </c>
      <c r="I14627" s="2">
        <v>102.55410000000001</v>
      </c>
      <c r="J14627" s="2">
        <v>91.771180000000001</v>
      </c>
      <c r="K14627" s="2">
        <v>2.1292</v>
      </c>
      <c r="L14627" s="2">
        <v>73.918710000000004</v>
      </c>
      <c r="M14627">
        <v>8.6381490000000003</v>
      </c>
    </row>
    <row r="14628" spans="1:13" ht="15.6">
      <c r="A14628" s="12">
        <v>305</v>
      </c>
      <c r="B14628" s="9">
        <v>2016</v>
      </c>
      <c r="C14628" s="9">
        <v>10</v>
      </c>
      <c r="D14628" s="9">
        <v>31</v>
      </c>
      <c r="E14628" s="30">
        <f t="shared" si="456"/>
        <v>42674</v>
      </c>
      <c r="F14628" s="32">
        <f t="shared" si="457"/>
        <v>305</v>
      </c>
      <c r="G14628" s="6">
        <v>0.64583333333333337</v>
      </c>
      <c r="H14628" s="2">
        <v>14.303280000000001</v>
      </c>
      <c r="I14628" s="2">
        <v>102.5677</v>
      </c>
      <c r="J14628" s="2">
        <v>88.760409999999993</v>
      </c>
      <c r="K14628" s="2">
        <v>2.2275420000000001</v>
      </c>
      <c r="L14628" s="2">
        <v>102.93859999999999</v>
      </c>
      <c r="M14628">
        <v>12.66094</v>
      </c>
    </row>
    <row r="14629" spans="1:13" ht="15.6">
      <c r="A14629" s="12">
        <v>305</v>
      </c>
      <c r="B14629" s="9">
        <v>2016</v>
      </c>
      <c r="C14629" s="9">
        <v>10</v>
      </c>
      <c r="D14629" s="9">
        <v>31</v>
      </c>
      <c r="E14629" s="30">
        <f t="shared" si="456"/>
        <v>42674</v>
      </c>
      <c r="F14629" s="32">
        <f t="shared" si="457"/>
        <v>305</v>
      </c>
      <c r="G14629" s="6">
        <v>0.66666666666666663</v>
      </c>
      <c r="H14629" s="2">
        <v>14.310600000000001</v>
      </c>
      <c r="I14629" s="2">
        <v>102.584</v>
      </c>
      <c r="J14629" s="2">
        <v>87.260859999999994</v>
      </c>
      <c r="K14629" s="2">
        <v>2.7128749999999999</v>
      </c>
      <c r="L14629" s="2">
        <v>48.925829999999998</v>
      </c>
      <c r="M14629">
        <v>5.7739690000000001</v>
      </c>
    </row>
    <row r="14630" spans="1:13" ht="15.6">
      <c r="A14630" s="12">
        <v>305</v>
      </c>
      <c r="B14630" s="9">
        <v>2016</v>
      </c>
      <c r="C14630" s="9">
        <v>10</v>
      </c>
      <c r="D14630" s="9">
        <v>31</v>
      </c>
      <c r="E14630" s="30">
        <f t="shared" si="456"/>
        <v>42674</v>
      </c>
      <c r="F14630" s="32">
        <f t="shared" si="457"/>
        <v>305</v>
      </c>
      <c r="G14630" s="6">
        <v>0.6875</v>
      </c>
      <c r="H14630" s="2">
        <v>14.13575</v>
      </c>
      <c r="I14630" s="2">
        <v>102.61069999999999</v>
      </c>
      <c r="J14630" s="2">
        <v>86.809910000000002</v>
      </c>
      <c r="K14630" s="2">
        <v>2.6089099999999998</v>
      </c>
      <c r="L14630" s="2">
        <v>19.618500000000001</v>
      </c>
      <c r="M14630">
        <v>2.5761150000000002</v>
      </c>
    </row>
    <row r="14631" spans="1:13" ht="15.6">
      <c r="A14631" s="12">
        <v>305</v>
      </c>
      <c r="B14631" s="9">
        <v>2016</v>
      </c>
      <c r="C14631" s="9">
        <v>10</v>
      </c>
      <c r="D14631" s="9">
        <v>31</v>
      </c>
      <c r="E14631" s="30">
        <f t="shared" si="456"/>
        <v>42674</v>
      </c>
      <c r="F14631" s="32">
        <f t="shared" si="457"/>
        <v>305</v>
      </c>
      <c r="G14631" s="6">
        <v>0.70833333333333337</v>
      </c>
      <c r="H14631" s="2">
        <v>13.942</v>
      </c>
      <c r="I14631" s="2">
        <v>102.66249999999999</v>
      </c>
      <c r="J14631" s="2">
        <v>89.520610000000005</v>
      </c>
      <c r="K14631" s="2">
        <v>2.2006960000000002</v>
      </c>
      <c r="L14631" s="2">
        <v>1.3256920000000001</v>
      </c>
      <c r="M14631">
        <v>1.161565</v>
      </c>
    </row>
    <row r="14632" spans="1:13" ht="15.6">
      <c r="A14632" s="12">
        <v>305</v>
      </c>
      <c r="B14632" s="9">
        <v>2016</v>
      </c>
      <c r="C14632" s="9">
        <v>10</v>
      </c>
      <c r="D14632" s="9">
        <v>31</v>
      </c>
      <c r="E14632" s="30">
        <f t="shared" si="456"/>
        <v>42674</v>
      </c>
      <c r="F14632" s="32">
        <f t="shared" si="457"/>
        <v>305</v>
      </c>
      <c r="G14632" s="6">
        <v>0.72916666666666663</v>
      </c>
      <c r="H14632" s="2">
        <v>12.89467</v>
      </c>
      <c r="I14632" s="2">
        <v>102.7171</v>
      </c>
      <c r="J14632" s="2">
        <v>94.103160000000003</v>
      </c>
      <c r="K14632" s="2">
        <v>3.8818779999999999</v>
      </c>
      <c r="L14632" s="2">
        <v>-1.0649150000000001</v>
      </c>
      <c r="M14632">
        <v>1.7426649999999999</v>
      </c>
    </row>
    <row r="14633" spans="1:13" ht="15.6">
      <c r="A14633" s="12">
        <v>305</v>
      </c>
      <c r="B14633" s="9">
        <v>2016</v>
      </c>
      <c r="C14633" s="9">
        <v>10</v>
      </c>
      <c r="D14633" s="9">
        <v>31</v>
      </c>
      <c r="E14633" s="30">
        <f t="shared" si="456"/>
        <v>42674</v>
      </c>
      <c r="F14633" s="32">
        <f t="shared" si="457"/>
        <v>305</v>
      </c>
      <c r="G14633" s="6">
        <v>0.75</v>
      </c>
      <c r="H14633" s="2">
        <v>12.096310000000001</v>
      </c>
      <c r="I14633" s="2">
        <v>102.7937</v>
      </c>
      <c r="J14633" s="2">
        <v>95.537959999999998</v>
      </c>
      <c r="K14633" s="2">
        <v>5.0978399999999997</v>
      </c>
      <c r="L14633" s="2">
        <v>-1.144396</v>
      </c>
      <c r="M14633">
        <v>1.2066460000000001</v>
      </c>
    </row>
    <row r="14634" spans="1:13" ht="15.6">
      <c r="A14634" s="12">
        <v>305</v>
      </c>
      <c r="B14634" s="9">
        <v>2016</v>
      </c>
      <c r="C14634" s="9">
        <v>10</v>
      </c>
      <c r="D14634" s="9">
        <v>31</v>
      </c>
      <c r="E14634" s="30">
        <f t="shared" si="456"/>
        <v>42674</v>
      </c>
      <c r="F14634" s="32">
        <f t="shared" si="457"/>
        <v>305</v>
      </c>
      <c r="G14634" s="6">
        <v>0.77083333333333337</v>
      </c>
      <c r="H14634" s="2">
        <v>11.15404</v>
      </c>
      <c r="I14634" s="2">
        <v>102.86799999999999</v>
      </c>
      <c r="J14634" s="2">
        <v>95.614909999999995</v>
      </c>
      <c r="K14634" s="2">
        <v>5.6847690000000002</v>
      </c>
      <c r="L14634" s="2">
        <v>-1.205738</v>
      </c>
      <c r="M14634">
        <v>1.701077</v>
      </c>
    </row>
    <row r="14635" spans="1:13" ht="15.6">
      <c r="A14635" s="12">
        <v>305</v>
      </c>
      <c r="B14635" s="9">
        <v>2016</v>
      </c>
      <c r="C14635" s="9">
        <v>10</v>
      </c>
      <c r="D14635" s="9">
        <v>31</v>
      </c>
      <c r="E14635" s="30">
        <f t="shared" si="456"/>
        <v>42674</v>
      </c>
      <c r="F14635" s="32">
        <f t="shared" si="457"/>
        <v>305</v>
      </c>
      <c r="G14635" s="6">
        <v>0.79166666666666663</v>
      </c>
      <c r="H14635" s="2">
        <v>10.49756</v>
      </c>
      <c r="I14635" s="2">
        <v>102.9402</v>
      </c>
      <c r="J14635" s="2">
        <v>94.773480000000006</v>
      </c>
      <c r="K14635" s="2">
        <v>5.2008890000000001</v>
      </c>
      <c r="L14635" s="2">
        <v>-0.87040930000000005</v>
      </c>
      <c r="M14635">
        <v>1.903373</v>
      </c>
    </row>
    <row r="14636" spans="1:13" ht="15.6">
      <c r="A14636" s="12">
        <v>305</v>
      </c>
      <c r="B14636" s="9">
        <v>2016</v>
      </c>
      <c r="C14636" s="9">
        <v>10</v>
      </c>
      <c r="D14636" s="9">
        <v>31</v>
      </c>
      <c r="E14636" s="30">
        <f t="shared" si="456"/>
        <v>42674</v>
      </c>
      <c r="F14636" s="32">
        <f t="shared" si="457"/>
        <v>305</v>
      </c>
      <c r="G14636" s="6">
        <v>0.8125</v>
      </c>
      <c r="H14636" s="2">
        <v>10.13476</v>
      </c>
      <c r="I14636" s="2">
        <v>103.0016</v>
      </c>
      <c r="J14636" s="2">
        <v>93.298419999999993</v>
      </c>
      <c r="K14636" s="2">
        <v>4.4345460000000001</v>
      </c>
      <c r="L14636" s="2">
        <v>0.64860459999999998</v>
      </c>
      <c r="M14636">
        <v>2.2912059999999999</v>
      </c>
    </row>
    <row r="14637" spans="1:13" ht="15.6">
      <c r="A14637" s="12">
        <v>305</v>
      </c>
      <c r="B14637" s="9">
        <v>2016</v>
      </c>
      <c r="C14637" s="9">
        <v>10</v>
      </c>
      <c r="D14637" s="9">
        <v>31</v>
      </c>
      <c r="E14637" s="30">
        <f t="shared" si="456"/>
        <v>42674</v>
      </c>
      <c r="F14637" s="32">
        <f t="shared" si="457"/>
        <v>305</v>
      </c>
      <c r="G14637" s="6">
        <v>0.83333333333333337</v>
      </c>
      <c r="H14637" s="2">
        <v>9.9411149999999999</v>
      </c>
      <c r="I14637" s="2">
        <v>103.04130000000001</v>
      </c>
      <c r="J14637" s="2">
        <v>90.790539999999993</v>
      </c>
      <c r="K14637" s="2">
        <v>4.7339760000000002</v>
      </c>
      <c r="L14637" s="2">
        <v>1.687327</v>
      </c>
      <c r="M14637">
        <v>2.6079219999999999</v>
      </c>
    </row>
    <row r="14638" spans="1:13" ht="15.6">
      <c r="A14638" s="12">
        <v>305</v>
      </c>
      <c r="B14638" s="9">
        <v>2016</v>
      </c>
      <c r="C14638" s="9">
        <v>10</v>
      </c>
      <c r="D14638" s="9">
        <v>31</v>
      </c>
      <c r="E14638" s="30">
        <f t="shared" si="456"/>
        <v>42674</v>
      </c>
      <c r="F14638" s="32">
        <f t="shared" si="457"/>
        <v>305</v>
      </c>
      <c r="G14638" s="6">
        <v>0.85416666666666663</v>
      </c>
      <c r="H14638" s="2">
        <v>9.9149290000000008</v>
      </c>
      <c r="I14638" s="2">
        <v>103.08</v>
      </c>
      <c r="J14638" s="2">
        <v>89.833780000000004</v>
      </c>
      <c r="K14638" s="2">
        <v>3.7431540000000001</v>
      </c>
      <c r="L14638" s="2">
        <v>1.390641</v>
      </c>
      <c r="M14638">
        <v>2.382854</v>
      </c>
    </row>
    <row r="14639" spans="1:13" ht="15.6">
      <c r="A14639" s="12">
        <v>305</v>
      </c>
      <c r="B14639" s="9">
        <v>2016</v>
      </c>
      <c r="C14639" s="9">
        <v>10</v>
      </c>
      <c r="D14639" s="9">
        <v>31</v>
      </c>
      <c r="E14639" s="30">
        <f t="shared" si="456"/>
        <v>42674</v>
      </c>
      <c r="F14639" s="32">
        <f t="shared" si="457"/>
        <v>305</v>
      </c>
      <c r="G14639" s="6">
        <v>0.875</v>
      </c>
      <c r="H14639" s="2">
        <v>9.9158100000000005</v>
      </c>
      <c r="I14639" s="2">
        <v>103.10080000000001</v>
      </c>
      <c r="J14639" s="2">
        <v>90.141840000000002</v>
      </c>
      <c r="K14639" s="2">
        <v>3.4682240000000002</v>
      </c>
      <c r="L14639" s="2">
        <v>1.0985</v>
      </c>
      <c r="M14639">
        <v>2.125712</v>
      </c>
    </row>
    <row r="14640" spans="1:13" ht="15.6">
      <c r="A14640" s="12">
        <v>305</v>
      </c>
      <c r="B14640" s="9">
        <v>2016</v>
      </c>
      <c r="C14640" s="9">
        <v>10</v>
      </c>
      <c r="D14640" s="9">
        <v>31</v>
      </c>
      <c r="E14640" s="30">
        <f t="shared" si="456"/>
        <v>42674</v>
      </c>
      <c r="F14640" s="32">
        <f t="shared" si="457"/>
        <v>305</v>
      </c>
      <c r="G14640" s="6">
        <v>0.89583333333333337</v>
      </c>
      <c r="H14640" s="2">
        <v>9.9212030000000002</v>
      </c>
      <c r="I14640" s="2">
        <v>103.1061</v>
      </c>
      <c r="J14640" s="2">
        <v>90.568430000000006</v>
      </c>
      <c r="K14640" s="2">
        <v>3.7827139999999999</v>
      </c>
      <c r="L14640" s="2">
        <v>0.98001199999999999</v>
      </c>
      <c r="M14640">
        <v>1.947929</v>
      </c>
    </row>
    <row r="14641" spans="1:13" ht="15.6">
      <c r="A14641" s="12">
        <v>305</v>
      </c>
      <c r="B14641" s="9">
        <v>2016</v>
      </c>
      <c r="C14641" s="9">
        <v>10</v>
      </c>
      <c r="D14641" s="9">
        <v>31</v>
      </c>
      <c r="E14641" s="30">
        <f t="shared" si="456"/>
        <v>42674</v>
      </c>
      <c r="F14641" s="32">
        <f t="shared" si="457"/>
        <v>305</v>
      </c>
      <c r="G14641" s="6">
        <v>0.91666666666666663</v>
      </c>
      <c r="H14641" s="2">
        <v>9.900328</v>
      </c>
      <c r="I14641" s="2">
        <v>103.12649999999999</v>
      </c>
      <c r="J14641" s="2">
        <v>90.816569999999999</v>
      </c>
      <c r="K14641" s="2">
        <v>3.7429700000000001</v>
      </c>
      <c r="L14641" s="2">
        <v>0.91974199999999995</v>
      </c>
      <c r="M14641">
        <v>1.8639939999999999</v>
      </c>
    </row>
    <row r="14642" spans="1:13" ht="15.6">
      <c r="A14642" s="12">
        <v>305</v>
      </c>
      <c r="B14642" s="9">
        <v>2016</v>
      </c>
      <c r="C14642" s="9">
        <v>10</v>
      </c>
      <c r="D14642" s="9">
        <v>31</v>
      </c>
      <c r="E14642" s="30">
        <f t="shared" si="456"/>
        <v>42674</v>
      </c>
      <c r="F14642" s="32">
        <f t="shared" si="457"/>
        <v>305</v>
      </c>
      <c r="G14642" s="6">
        <v>0.9375</v>
      </c>
      <c r="H14642" s="2">
        <v>9.8848909999999997</v>
      </c>
      <c r="I14642" s="2">
        <v>103.15</v>
      </c>
      <c r="J14642" s="2">
        <v>90.683130000000006</v>
      </c>
      <c r="K14642" s="2">
        <v>3.7495229999999999</v>
      </c>
      <c r="L14642" s="2">
        <v>0.88681390000000004</v>
      </c>
      <c r="M14642">
        <v>1.795247</v>
      </c>
    </row>
    <row r="14643" spans="1:13" ht="15.6">
      <c r="A14643" s="12">
        <v>305</v>
      </c>
      <c r="B14643" s="9">
        <v>2016</v>
      </c>
      <c r="C14643" s="9">
        <v>10</v>
      </c>
      <c r="D14643" s="9">
        <v>31</v>
      </c>
      <c r="E14643" s="30">
        <f t="shared" si="456"/>
        <v>42674</v>
      </c>
      <c r="F14643" s="32">
        <f t="shared" si="457"/>
        <v>305</v>
      </c>
      <c r="G14643" s="6">
        <v>0.95833333333333337</v>
      </c>
      <c r="H14643" s="2">
        <v>9.8464969999999994</v>
      </c>
      <c r="I14643" s="2">
        <v>103.1514</v>
      </c>
      <c r="J14643" s="2">
        <v>90.588350000000005</v>
      </c>
      <c r="K14643" s="2">
        <v>3.9674070000000001</v>
      </c>
      <c r="L14643" s="2">
        <v>0.93909279999999995</v>
      </c>
      <c r="M14643">
        <v>1.8033239999999999</v>
      </c>
    </row>
    <row r="14644" spans="1:13" ht="15.6">
      <c r="A14644" s="12">
        <v>305</v>
      </c>
      <c r="B14644" s="9">
        <v>2016</v>
      </c>
      <c r="C14644" s="9">
        <v>10</v>
      </c>
      <c r="D14644" s="9">
        <v>31</v>
      </c>
      <c r="E14644" s="30">
        <f t="shared" si="456"/>
        <v>42674</v>
      </c>
      <c r="F14644" s="32">
        <f t="shared" si="457"/>
        <v>305</v>
      </c>
      <c r="G14644" s="6">
        <v>0.97916666666666663</v>
      </c>
      <c r="H14644" s="2">
        <v>9.827242</v>
      </c>
      <c r="I14644" s="2">
        <v>103.1678</v>
      </c>
      <c r="J14644" s="2">
        <v>90.44247</v>
      </c>
      <c r="K14644" s="2">
        <v>4.4398819999999999</v>
      </c>
      <c r="L14644" s="2">
        <v>0.99715160000000003</v>
      </c>
      <c r="M14644">
        <v>1.839896</v>
      </c>
    </row>
    <row r="14645" spans="1:13" ht="15.6">
      <c r="A14645" s="12">
        <v>306</v>
      </c>
      <c r="B14645" s="9">
        <v>2016</v>
      </c>
      <c r="C14645" s="9">
        <v>10</v>
      </c>
      <c r="D14645" s="9">
        <v>31</v>
      </c>
      <c r="E14645" s="30">
        <f t="shared" si="456"/>
        <v>42674</v>
      </c>
      <c r="F14645" s="32">
        <f t="shared" si="457"/>
        <v>305</v>
      </c>
      <c r="G14645" s="6">
        <v>0</v>
      </c>
      <c r="H14645" s="2">
        <v>9.802327</v>
      </c>
      <c r="I14645" s="2">
        <v>103.17659999999999</v>
      </c>
      <c r="J14645" s="2">
        <v>90.635980000000004</v>
      </c>
      <c r="K14645" s="2">
        <v>3.999501</v>
      </c>
      <c r="L14645" s="2">
        <v>0.7917516</v>
      </c>
      <c r="M14645">
        <v>1.660604</v>
      </c>
    </row>
    <row r="14646" spans="1:13" ht="15.6">
      <c r="A14646" s="12">
        <v>306</v>
      </c>
      <c r="B14646" s="9">
        <v>2016</v>
      </c>
      <c r="C14646" s="9">
        <v>11</v>
      </c>
      <c r="D14646" s="9">
        <v>1</v>
      </c>
      <c r="E14646" s="30">
        <f t="shared" si="456"/>
        <v>42675</v>
      </c>
      <c r="F14646" s="32">
        <f t="shared" si="457"/>
        <v>306</v>
      </c>
      <c r="G14646" s="6">
        <v>2.0833333333333332E-2</v>
      </c>
      <c r="H14646" s="2">
        <v>9.6956729999999993</v>
      </c>
      <c r="I14646" s="2">
        <v>103.16240000000001</v>
      </c>
      <c r="J14646" s="2">
        <v>90.142830000000004</v>
      </c>
      <c r="K14646" s="2">
        <v>4.1734369999999998</v>
      </c>
      <c r="L14646" s="2">
        <v>0.7294484</v>
      </c>
      <c r="M14646">
        <v>1.591337</v>
      </c>
    </row>
    <row r="14647" spans="1:13" ht="15.6">
      <c r="A14647" s="12">
        <v>306</v>
      </c>
      <c r="B14647" s="9">
        <v>2016</v>
      </c>
      <c r="C14647" s="9">
        <v>11</v>
      </c>
      <c r="D14647" s="9">
        <v>1</v>
      </c>
      <c r="E14647" s="30">
        <f t="shared" si="456"/>
        <v>42675</v>
      </c>
      <c r="F14647" s="32">
        <f t="shared" si="457"/>
        <v>306</v>
      </c>
      <c r="G14647" s="6">
        <v>4.1666666666666664E-2</v>
      </c>
      <c r="H14647" s="2">
        <v>9.5809540000000002</v>
      </c>
      <c r="I14647" s="2">
        <v>103.1815</v>
      </c>
      <c r="J14647" s="2">
        <v>88.64434</v>
      </c>
      <c r="K14647" s="2">
        <v>3.9337840000000002</v>
      </c>
      <c r="L14647" s="2">
        <v>0.66664100000000004</v>
      </c>
      <c r="M14647">
        <v>1.592692</v>
      </c>
    </row>
    <row r="14648" spans="1:13" ht="15.6">
      <c r="A14648" s="12">
        <v>306</v>
      </c>
      <c r="B14648" s="9">
        <v>2016</v>
      </c>
      <c r="C14648" s="9">
        <v>11</v>
      </c>
      <c r="D14648" s="9">
        <v>1</v>
      </c>
      <c r="E14648" s="30">
        <f t="shared" si="456"/>
        <v>42675</v>
      </c>
      <c r="F14648" s="32">
        <f t="shared" si="457"/>
        <v>306</v>
      </c>
      <c r="G14648" s="6">
        <v>6.25E-2</v>
      </c>
      <c r="H14648" s="2">
        <v>9.3291360000000001</v>
      </c>
      <c r="I14648" s="2">
        <v>103.17740000000001</v>
      </c>
      <c r="J14648" s="2">
        <v>87.777360000000002</v>
      </c>
      <c r="K14648" s="2">
        <v>4.0182890000000002</v>
      </c>
      <c r="L14648" s="2">
        <v>-0.18945190000000001</v>
      </c>
      <c r="M14648">
        <v>0.73812659999999997</v>
      </c>
    </row>
    <row r="14649" spans="1:13" ht="15.6">
      <c r="A14649" s="12">
        <v>306</v>
      </c>
      <c r="B14649" s="9">
        <v>2016</v>
      </c>
      <c r="C14649" s="9">
        <v>11</v>
      </c>
      <c r="D14649" s="9">
        <v>1</v>
      </c>
      <c r="E14649" s="30">
        <f t="shared" si="456"/>
        <v>42675</v>
      </c>
      <c r="F14649" s="32">
        <f t="shared" si="457"/>
        <v>306</v>
      </c>
      <c r="G14649" s="6">
        <v>8.3333333333333329E-2</v>
      </c>
      <c r="H14649" s="2">
        <v>9.1618089999999999</v>
      </c>
      <c r="I14649" s="2">
        <v>103.18089999999999</v>
      </c>
      <c r="J14649" s="2">
        <v>87.106669999999994</v>
      </c>
      <c r="K14649" s="2">
        <v>3.632952</v>
      </c>
      <c r="L14649" s="2">
        <v>-0.6844789</v>
      </c>
      <c r="M14649">
        <v>0.30772519999999998</v>
      </c>
    </row>
    <row r="14650" spans="1:13" ht="15.6">
      <c r="A14650" s="12">
        <v>306</v>
      </c>
      <c r="B14650" s="9">
        <v>2016</v>
      </c>
      <c r="C14650" s="9">
        <v>11</v>
      </c>
      <c r="D14650" s="9">
        <v>1</v>
      </c>
      <c r="E14650" s="30">
        <f t="shared" si="456"/>
        <v>42675</v>
      </c>
      <c r="F14650" s="32">
        <f t="shared" si="457"/>
        <v>306</v>
      </c>
      <c r="G14650" s="6">
        <v>0.10416666666666667</v>
      </c>
      <c r="H14650" s="2">
        <v>9.0500620000000005</v>
      </c>
      <c r="I14650" s="2">
        <v>103.182</v>
      </c>
      <c r="J14650" s="2">
        <v>86.420429999999996</v>
      </c>
      <c r="K14650" s="2">
        <v>3.6659130000000002</v>
      </c>
      <c r="L14650" s="2">
        <v>-0.79534510000000003</v>
      </c>
      <c r="M14650">
        <v>0.36806260000000002</v>
      </c>
    </row>
    <row r="14651" spans="1:13" ht="15.6">
      <c r="A14651" s="12">
        <v>306</v>
      </c>
      <c r="B14651" s="9">
        <v>2016</v>
      </c>
      <c r="C14651" s="9">
        <v>11</v>
      </c>
      <c r="D14651" s="9">
        <v>1</v>
      </c>
      <c r="E14651" s="30">
        <f t="shared" si="456"/>
        <v>42675</v>
      </c>
      <c r="F14651" s="32">
        <f t="shared" si="457"/>
        <v>306</v>
      </c>
      <c r="G14651" s="6">
        <v>0.125</v>
      </c>
      <c r="H14651" s="2">
        <v>8.957497</v>
      </c>
      <c r="I14651" s="2">
        <v>103.18</v>
      </c>
      <c r="J14651" s="2">
        <v>86.208110000000005</v>
      </c>
      <c r="K14651" s="2">
        <v>3.4376190000000002</v>
      </c>
      <c r="L14651" s="2">
        <v>-0.83015530000000004</v>
      </c>
      <c r="M14651">
        <v>0.45300479999999999</v>
      </c>
    </row>
    <row r="14652" spans="1:13" ht="15.6">
      <c r="A14652" s="12">
        <v>306</v>
      </c>
      <c r="B14652" s="9">
        <v>2016</v>
      </c>
      <c r="C14652" s="9">
        <v>11</v>
      </c>
      <c r="D14652" s="9">
        <v>1</v>
      </c>
      <c r="E14652" s="30">
        <f t="shared" si="456"/>
        <v>42675</v>
      </c>
      <c r="F14652" s="32">
        <f t="shared" si="457"/>
        <v>306</v>
      </c>
      <c r="G14652" s="6">
        <v>0.14583333333333334</v>
      </c>
      <c r="H14652" s="2">
        <v>8.819979</v>
      </c>
      <c r="I14652" s="2">
        <v>103.18129999999999</v>
      </c>
      <c r="J14652" s="2">
        <v>85.725830000000002</v>
      </c>
      <c r="K14652" s="2">
        <v>3.197692</v>
      </c>
      <c r="L14652" s="2">
        <v>-1.6712020000000001</v>
      </c>
      <c r="M14652">
        <v>0.59929690000000002</v>
      </c>
    </row>
    <row r="14653" spans="1:13" ht="15.6">
      <c r="A14653" s="12">
        <v>306</v>
      </c>
      <c r="B14653" s="9">
        <v>2016</v>
      </c>
      <c r="C14653" s="9">
        <v>11</v>
      </c>
      <c r="D14653" s="9">
        <v>1</v>
      </c>
      <c r="E14653" s="30">
        <f t="shared" si="456"/>
        <v>42675</v>
      </c>
      <c r="F14653" s="32">
        <f t="shared" si="457"/>
        <v>306</v>
      </c>
      <c r="G14653" s="6">
        <v>0.16666666666666666</v>
      </c>
      <c r="H14653" s="2">
        <v>8.5331880000000009</v>
      </c>
      <c r="I14653" s="2">
        <v>103.1721</v>
      </c>
      <c r="J14653" s="2">
        <v>86.184030000000007</v>
      </c>
      <c r="K14653" s="2">
        <v>2.909465</v>
      </c>
      <c r="L14653" s="2">
        <v>-2.5326629999999999</v>
      </c>
      <c r="M14653">
        <v>1.158005</v>
      </c>
    </row>
    <row r="14654" spans="1:13" ht="15.6">
      <c r="A14654" s="12">
        <v>306</v>
      </c>
      <c r="B14654" s="9">
        <v>2016</v>
      </c>
      <c r="C14654" s="9">
        <v>11</v>
      </c>
      <c r="D14654" s="9">
        <v>1</v>
      </c>
      <c r="E14654" s="30">
        <f t="shared" si="456"/>
        <v>42675</v>
      </c>
      <c r="F14654" s="32">
        <f t="shared" si="457"/>
        <v>306</v>
      </c>
      <c r="G14654" s="6">
        <v>0.1875</v>
      </c>
      <c r="H14654" s="2">
        <v>8.3308149999999994</v>
      </c>
      <c r="I14654" s="2">
        <v>103.1872</v>
      </c>
      <c r="J14654" s="2">
        <v>86.1798</v>
      </c>
      <c r="K14654" s="2">
        <v>2.999552</v>
      </c>
      <c r="L14654" s="2">
        <v>-2.597264</v>
      </c>
      <c r="M14654">
        <v>1.372592</v>
      </c>
    </row>
    <row r="14655" spans="1:13" ht="15.6">
      <c r="A14655" s="12">
        <v>306</v>
      </c>
      <c r="B14655" s="9">
        <v>2016</v>
      </c>
      <c r="C14655" s="9">
        <v>11</v>
      </c>
      <c r="D14655" s="9">
        <v>1</v>
      </c>
      <c r="E14655" s="30">
        <f t="shared" si="456"/>
        <v>42675</v>
      </c>
      <c r="F14655" s="32">
        <f t="shared" si="457"/>
        <v>306</v>
      </c>
      <c r="G14655" s="6">
        <v>0.20833333333333334</v>
      </c>
      <c r="H14655" s="2">
        <v>7.9667110000000001</v>
      </c>
      <c r="I14655" s="2">
        <v>103.1876</v>
      </c>
      <c r="J14655" s="2">
        <v>87.103059999999999</v>
      </c>
      <c r="K14655" s="2">
        <v>2.5870220000000002</v>
      </c>
      <c r="L14655" s="2">
        <v>-3.4764439999999999</v>
      </c>
      <c r="M14655">
        <v>1.703136</v>
      </c>
    </row>
    <row r="14656" spans="1:13" ht="15.6">
      <c r="A14656" s="12">
        <v>306</v>
      </c>
      <c r="B14656" s="9">
        <v>2016</v>
      </c>
      <c r="C14656" s="9">
        <v>11</v>
      </c>
      <c r="D14656" s="9">
        <v>1</v>
      </c>
      <c r="E14656" s="30">
        <f t="shared" si="456"/>
        <v>42675</v>
      </c>
      <c r="F14656" s="32">
        <f t="shared" si="457"/>
        <v>306</v>
      </c>
      <c r="G14656" s="6">
        <v>0.22916666666666666</v>
      </c>
      <c r="H14656" s="2">
        <v>7.5853830000000002</v>
      </c>
      <c r="I14656" s="2">
        <v>103.2013</v>
      </c>
      <c r="J14656" s="2">
        <v>87.885540000000006</v>
      </c>
      <c r="K14656" s="2">
        <v>2.6517949999999999</v>
      </c>
      <c r="L14656" s="2">
        <v>-3.7592819999999998</v>
      </c>
      <c r="M14656">
        <v>2.0330590000000002</v>
      </c>
    </row>
    <row r="14657" spans="1:13" ht="15.6">
      <c r="A14657" s="12">
        <v>306</v>
      </c>
      <c r="B14657" s="9">
        <v>2016</v>
      </c>
      <c r="C14657" s="9">
        <v>11</v>
      </c>
      <c r="D14657" s="9">
        <v>1</v>
      </c>
      <c r="E14657" s="30">
        <f t="shared" si="456"/>
        <v>42675</v>
      </c>
      <c r="F14657" s="32">
        <f t="shared" si="457"/>
        <v>306</v>
      </c>
      <c r="G14657" s="6">
        <v>0.25</v>
      </c>
      <c r="H14657" s="2">
        <v>7.2796409999999998</v>
      </c>
      <c r="I14657" s="2">
        <v>103.22410000000001</v>
      </c>
      <c r="J14657" s="2">
        <v>87.329830000000001</v>
      </c>
      <c r="K14657" s="2">
        <v>2.57606</v>
      </c>
      <c r="L14657" s="2">
        <v>-3.8266840000000002</v>
      </c>
      <c r="M14657">
        <v>2.1245059999999998</v>
      </c>
    </row>
    <row r="14658" spans="1:13" ht="15.6">
      <c r="A14658" s="12">
        <v>306</v>
      </c>
      <c r="B14658" s="9">
        <v>2016</v>
      </c>
      <c r="C14658" s="9">
        <v>11</v>
      </c>
      <c r="D14658" s="9">
        <v>1</v>
      </c>
      <c r="E14658" s="30">
        <f t="shared" si="456"/>
        <v>42675</v>
      </c>
      <c r="F14658" s="32">
        <f t="shared" si="457"/>
        <v>306</v>
      </c>
      <c r="G14658" s="6">
        <v>0.27083333333333331</v>
      </c>
      <c r="H14658" s="2">
        <v>7.0328530000000002</v>
      </c>
      <c r="I14658" s="2">
        <v>103.24639999999999</v>
      </c>
      <c r="J14658" s="2">
        <v>87.587810000000005</v>
      </c>
      <c r="K14658" s="2">
        <v>2.1011829999999998</v>
      </c>
      <c r="L14658" s="2">
        <v>-1.9177409999999999</v>
      </c>
      <c r="M14658">
        <v>2.4253130000000001</v>
      </c>
    </row>
    <row r="14659" spans="1:13" ht="15.6">
      <c r="A14659" s="12">
        <v>306</v>
      </c>
      <c r="B14659" s="9">
        <v>2016</v>
      </c>
      <c r="C14659" s="9">
        <v>11</v>
      </c>
      <c r="D14659" s="9">
        <v>1</v>
      </c>
      <c r="E14659" s="30">
        <f t="shared" si="456"/>
        <v>42675</v>
      </c>
      <c r="F14659" s="32">
        <f t="shared" si="457"/>
        <v>306</v>
      </c>
      <c r="G14659" s="6">
        <v>0.29166666666666669</v>
      </c>
      <c r="H14659" s="2">
        <v>6.9303319999999999</v>
      </c>
      <c r="I14659" s="2">
        <v>103.2933</v>
      </c>
      <c r="J14659" s="2">
        <v>87.762730000000005</v>
      </c>
      <c r="K14659" s="2">
        <v>1.657119</v>
      </c>
      <c r="L14659" s="2">
        <v>20.09525</v>
      </c>
      <c r="M14659">
        <v>5.2457279999999997</v>
      </c>
    </row>
    <row r="14660" spans="1:13" ht="15.6">
      <c r="A14660" s="12">
        <v>306</v>
      </c>
      <c r="B14660" s="9">
        <v>2016</v>
      </c>
      <c r="C14660" s="9">
        <v>11</v>
      </c>
      <c r="D14660" s="9">
        <v>1</v>
      </c>
      <c r="E14660" s="30">
        <f t="shared" si="456"/>
        <v>42675</v>
      </c>
      <c r="F14660" s="32">
        <f t="shared" si="457"/>
        <v>306</v>
      </c>
      <c r="G14660" s="6">
        <v>0.3125</v>
      </c>
      <c r="H14660" s="2">
        <v>7.1571210000000001</v>
      </c>
      <c r="I14660" s="2">
        <v>103.3099</v>
      </c>
      <c r="J14660" s="2">
        <v>86.199460000000002</v>
      </c>
      <c r="K14660" s="2">
        <v>1.673106</v>
      </c>
      <c r="L14660" s="2">
        <v>83.27</v>
      </c>
      <c r="M14660">
        <v>13.25553</v>
      </c>
    </row>
    <row r="14661" spans="1:13" ht="15.6">
      <c r="A14661" s="12">
        <v>306</v>
      </c>
      <c r="B14661" s="9">
        <v>2016</v>
      </c>
      <c r="C14661" s="9">
        <v>11</v>
      </c>
      <c r="D14661" s="9">
        <v>1</v>
      </c>
      <c r="E14661" s="30">
        <f t="shared" si="456"/>
        <v>42675</v>
      </c>
      <c r="F14661" s="32">
        <f t="shared" si="457"/>
        <v>306</v>
      </c>
      <c r="G14661" s="6">
        <v>0.33333333333333331</v>
      </c>
      <c r="H14661" s="2">
        <v>7.6879049999999998</v>
      </c>
      <c r="I14661" s="2">
        <v>103.3291</v>
      </c>
      <c r="J14661" s="2">
        <v>82.488280000000003</v>
      </c>
      <c r="K14661" s="2">
        <v>2.3617319999999999</v>
      </c>
      <c r="L14661" s="2">
        <v>200.40289999999999</v>
      </c>
      <c r="M14661">
        <v>35.492310000000003</v>
      </c>
    </row>
    <row r="14662" spans="1:13" ht="15.6">
      <c r="A14662" s="12">
        <v>306</v>
      </c>
      <c r="B14662" s="9">
        <v>2016</v>
      </c>
      <c r="C14662" s="9">
        <v>11</v>
      </c>
      <c r="D14662" s="9">
        <v>1</v>
      </c>
      <c r="E14662" s="30">
        <f t="shared" ref="E14662:E14725" si="458">DATE(B14662,C14662,D14662)</f>
        <v>42675</v>
      </c>
      <c r="F14662" s="32">
        <f t="shared" ref="F14662:F14725" si="459">E14662-DATE(YEAR(E14662),1,0)</f>
        <v>306</v>
      </c>
      <c r="G14662" s="6">
        <v>0.35416666666666669</v>
      </c>
      <c r="H14662" s="2">
        <v>8.3645479999999992</v>
      </c>
      <c r="I14662" s="2">
        <v>103.3383</v>
      </c>
      <c r="J14662" s="2">
        <v>78.828310000000002</v>
      </c>
      <c r="K14662" s="2">
        <v>2.7787549999999999</v>
      </c>
      <c r="L14662" s="2">
        <v>301.94319999999999</v>
      </c>
      <c r="M14662">
        <v>50.65231</v>
      </c>
    </row>
    <row r="14663" spans="1:13" ht="15.6">
      <c r="A14663" s="12">
        <v>306</v>
      </c>
      <c r="B14663" s="9">
        <v>2016</v>
      </c>
      <c r="C14663" s="9">
        <v>11</v>
      </c>
      <c r="D14663" s="9">
        <v>1</v>
      </c>
      <c r="E14663" s="30">
        <f t="shared" si="458"/>
        <v>42675</v>
      </c>
      <c r="F14663" s="32">
        <f t="shared" si="459"/>
        <v>306</v>
      </c>
      <c r="G14663" s="6">
        <v>0.375</v>
      </c>
      <c r="H14663" s="2">
        <v>9.0049510000000001</v>
      </c>
      <c r="I14663" s="2">
        <v>103.34480000000001</v>
      </c>
      <c r="J14663" s="2">
        <v>75.000240000000005</v>
      </c>
      <c r="K14663" s="2">
        <v>3.0907749999999998</v>
      </c>
      <c r="L14663" s="2">
        <v>395.33089999999999</v>
      </c>
      <c r="M14663">
        <v>64.286649999999995</v>
      </c>
    </row>
    <row r="14664" spans="1:13" ht="15.6">
      <c r="A14664" s="12">
        <v>306</v>
      </c>
      <c r="B14664" s="9">
        <v>2016</v>
      </c>
      <c r="C14664" s="9">
        <v>11</v>
      </c>
      <c r="D14664" s="9">
        <v>1</v>
      </c>
      <c r="E14664" s="30">
        <f t="shared" si="458"/>
        <v>42675</v>
      </c>
      <c r="F14664" s="32">
        <f t="shared" si="459"/>
        <v>306</v>
      </c>
      <c r="G14664" s="6">
        <v>0.39583333333333331</v>
      </c>
      <c r="H14664" s="2">
        <v>9.5646719999999998</v>
      </c>
      <c r="I14664" s="2">
        <v>103.3532</v>
      </c>
      <c r="J14664" s="2">
        <v>72.754919999999998</v>
      </c>
      <c r="K14664" s="2">
        <v>3.004839</v>
      </c>
      <c r="L14664" s="2">
        <v>448.5204</v>
      </c>
      <c r="M14664">
        <v>70.535669999999996</v>
      </c>
    </row>
    <row r="14665" spans="1:13" ht="15.6">
      <c r="A14665" s="12">
        <v>306</v>
      </c>
      <c r="B14665" s="9">
        <v>2016</v>
      </c>
      <c r="C14665" s="9">
        <v>11</v>
      </c>
      <c r="D14665" s="9">
        <v>1</v>
      </c>
      <c r="E14665" s="30">
        <f t="shared" si="458"/>
        <v>42675</v>
      </c>
      <c r="F14665" s="32">
        <f t="shared" si="459"/>
        <v>306</v>
      </c>
      <c r="G14665" s="6">
        <v>0.41666666666666669</v>
      </c>
      <c r="H14665" s="2">
        <v>10.348190000000001</v>
      </c>
      <c r="I14665" s="2">
        <v>103.3244</v>
      </c>
      <c r="J14665" s="2">
        <v>71.173559999999995</v>
      </c>
      <c r="K14665" s="2">
        <v>2.840811</v>
      </c>
      <c r="L14665" s="2">
        <v>464.20679999999999</v>
      </c>
      <c r="M14665">
        <v>70.617130000000003</v>
      </c>
    </row>
    <row r="14666" spans="1:13" ht="15.6">
      <c r="A14666" s="12">
        <v>306</v>
      </c>
      <c r="B14666" s="9">
        <v>2016</v>
      </c>
      <c r="C14666" s="9">
        <v>11</v>
      </c>
      <c r="D14666" s="9">
        <v>1</v>
      </c>
      <c r="E14666" s="30">
        <f t="shared" si="458"/>
        <v>42675</v>
      </c>
      <c r="F14666" s="32">
        <f t="shared" si="459"/>
        <v>306</v>
      </c>
      <c r="G14666" s="6">
        <v>0.4375</v>
      </c>
      <c r="H14666" s="2">
        <v>10.9954</v>
      </c>
      <c r="I14666" s="2">
        <v>103.3001</v>
      </c>
      <c r="J14666" s="2">
        <v>67.738280000000003</v>
      </c>
      <c r="K14666" s="2">
        <v>2.5129069999999998</v>
      </c>
      <c r="L14666" s="2">
        <v>450.89449999999999</v>
      </c>
      <c r="M14666">
        <v>64.53904</v>
      </c>
    </row>
    <row r="14667" spans="1:13" ht="15.6">
      <c r="A14667" s="12">
        <v>306</v>
      </c>
      <c r="B14667" s="9">
        <v>2016</v>
      </c>
      <c r="C14667" s="9">
        <v>11</v>
      </c>
      <c r="D14667" s="9">
        <v>1</v>
      </c>
      <c r="E14667" s="30">
        <f t="shared" si="458"/>
        <v>42675</v>
      </c>
      <c r="F14667" s="32">
        <f t="shared" si="459"/>
        <v>306</v>
      </c>
      <c r="G14667" s="6">
        <v>0.45833333333333331</v>
      </c>
      <c r="H14667" s="2">
        <v>11.299720000000001</v>
      </c>
      <c r="I14667" s="2">
        <v>103.2821</v>
      </c>
      <c r="J14667" s="2">
        <v>66.077359999999999</v>
      </c>
      <c r="K14667" s="2">
        <v>3.0654849999999998</v>
      </c>
      <c r="L14667" s="2">
        <v>395.95280000000002</v>
      </c>
      <c r="M14667">
        <v>55.783900000000003</v>
      </c>
    </row>
    <row r="14668" spans="1:13" ht="15.6">
      <c r="A14668" s="12">
        <v>306</v>
      </c>
      <c r="B14668" s="9">
        <v>2016</v>
      </c>
      <c r="C14668" s="9">
        <v>11</v>
      </c>
      <c r="D14668" s="9">
        <v>1</v>
      </c>
      <c r="E14668" s="30">
        <f t="shared" si="458"/>
        <v>42675</v>
      </c>
      <c r="F14668" s="32">
        <f t="shared" si="459"/>
        <v>306</v>
      </c>
      <c r="G14668" s="6">
        <v>0.47916666666666669</v>
      </c>
      <c r="H14668" s="2">
        <v>11.687200000000001</v>
      </c>
      <c r="I14668" s="2">
        <v>103.25060000000001</v>
      </c>
      <c r="J14668" s="2">
        <v>63.66272</v>
      </c>
      <c r="K14668" s="2">
        <v>2.9399549999999999</v>
      </c>
      <c r="L14668" s="2">
        <v>488.20299999999997</v>
      </c>
      <c r="M14668">
        <v>70.814149999999998</v>
      </c>
    </row>
    <row r="14669" spans="1:13" ht="15.6">
      <c r="A14669" s="12">
        <v>306</v>
      </c>
      <c r="B14669" s="9">
        <v>2016</v>
      </c>
      <c r="C14669" s="9">
        <v>11</v>
      </c>
      <c r="D14669" s="9">
        <v>1</v>
      </c>
      <c r="E14669" s="30">
        <f t="shared" si="458"/>
        <v>42675</v>
      </c>
      <c r="F14669" s="32">
        <f t="shared" si="459"/>
        <v>306</v>
      </c>
      <c r="G14669" s="6">
        <v>0.5</v>
      </c>
      <c r="H14669" s="2">
        <v>12.15109</v>
      </c>
      <c r="I14669" s="2">
        <v>103.20440000000001</v>
      </c>
      <c r="J14669" s="2">
        <v>60.848300000000002</v>
      </c>
      <c r="K14669" s="2">
        <v>2.5733229999999998</v>
      </c>
      <c r="L14669" s="2">
        <v>558.61310000000003</v>
      </c>
      <c r="M14669">
        <v>80.896659999999997</v>
      </c>
    </row>
    <row r="14670" spans="1:13" ht="15.6">
      <c r="A14670" s="12">
        <v>306</v>
      </c>
      <c r="B14670" s="9">
        <v>2016</v>
      </c>
      <c r="C14670" s="9">
        <v>11</v>
      </c>
      <c r="D14670" s="9">
        <v>1</v>
      </c>
      <c r="E14670" s="30">
        <f t="shared" si="458"/>
        <v>42675</v>
      </c>
      <c r="F14670" s="32">
        <f t="shared" si="459"/>
        <v>306</v>
      </c>
      <c r="G14670" s="6">
        <v>0.52083333333333337</v>
      </c>
      <c r="H14670" s="2">
        <v>12.4176</v>
      </c>
      <c r="I14670" s="2">
        <v>103.14879999999999</v>
      </c>
      <c r="J14670" s="2">
        <v>58.550530000000002</v>
      </c>
      <c r="K14670" s="2">
        <v>3.069207</v>
      </c>
      <c r="L14670" s="2">
        <v>620.65830000000005</v>
      </c>
      <c r="M14670">
        <v>90.962270000000004</v>
      </c>
    </row>
    <row r="14671" spans="1:13" ht="15.6">
      <c r="A14671" s="12">
        <v>306</v>
      </c>
      <c r="B14671" s="9">
        <v>2016</v>
      </c>
      <c r="C14671" s="9">
        <v>11</v>
      </c>
      <c r="D14671" s="9">
        <v>1</v>
      </c>
      <c r="E14671" s="30">
        <f t="shared" si="458"/>
        <v>42675</v>
      </c>
      <c r="F14671" s="32">
        <f t="shared" si="459"/>
        <v>306</v>
      </c>
      <c r="G14671" s="6">
        <v>0.54166666666666663</v>
      </c>
      <c r="H14671" s="2">
        <v>12.77467</v>
      </c>
      <c r="I14671" s="2">
        <v>103.09869999999999</v>
      </c>
      <c r="J14671" s="2">
        <v>56.799669999999999</v>
      </c>
      <c r="K14671" s="2">
        <v>2.7998880000000002</v>
      </c>
      <c r="L14671" s="2">
        <v>708.63139999999999</v>
      </c>
      <c r="M14671">
        <v>105.7008</v>
      </c>
    </row>
    <row r="14672" spans="1:13" ht="15.6">
      <c r="A14672" s="12">
        <v>306</v>
      </c>
      <c r="B14672" s="9">
        <v>2016</v>
      </c>
      <c r="C14672" s="9">
        <v>11</v>
      </c>
      <c r="D14672" s="9">
        <v>1</v>
      </c>
      <c r="E14672" s="30">
        <f t="shared" si="458"/>
        <v>42675</v>
      </c>
      <c r="F14672" s="32">
        <f t="shared" si="459"/>
        <v>306</v>
      </c>
      <c r="G14672" s="6">
        <v>0.5625</v>
      </c>
      <c r="H14672" s="2">
        <v>12.86314</v>
      </c>
      <c r="I14672" s="2">
        <v>103.0667</v>
      </c>
      <c r="J14672" s="2">
        <v>54.382840000000002</v>
      </c>
      <c r="K14672" s="2">
        <v>3.1773950000000002</v>
      </c>
      <c r="L14672" s="2">
        <v>654.07209999999998</v>
      </c>
      <c r="M14672">
        <v>97.888729999999995</v>
      </c>
    </row>
    <row r="14673" spans="1:13" ht="15.6">
      <c r="A14673" s="12">
        <v>306</v>
      </c>
      <c r="B14673" s="9">
        <v>2016</v>
      </c>
      <c r="C14673" s="9">
        <v>11</v>
      </c>
      <c r="D14673" s="9">
        <v>1</v>
      </c>
      <c r="E14673" s="30">
        <f t="shared" si="458"/>
        <v>42675</v>
      </c>
      <c r="F14673" s="32">
        <f t="shared" si="459"/>
        <v>306</v>
      </c>
      <c r="G14673" s="6">
        <v>0.58333333333333337</v>
      </c>
      <c r="H14673" s="2">
        <v>13.055479999999999</v>
      </c>
      <c r="I14673" s="2">
        <v>103.0365</v>
      </c>
      <c r="J14673" s="2">
        <v>52.452300000000001</v>
      </c>
      <c r="K14673" s="2">
        <v>2.5838350000000001</v>
      </c>
      <c r="L14673" s="2">
        <v>594.50850000000003</v>
      </c>
      <c r="M14673">
        <v>90.744929999999997</v>
      </c>
    </row>
    <row r="14674" spans="1:13" ht="15.6">
      <c r="A14674" s="12">
        <v>306</v>
      </c>
      <c r="B14674" s="9">
        <v>2016</v>
      </c>
      <c r="C14674" s="9">
        <v>11</v>
      </c>
      <c r="D14674" s="9">
        <v>1</v>
      </c>
      <c r="E14674" s="30">
        <f t="shared" si="458"/>
        <v>42675</v>
      </c>
      <c r="F14674" s="32">
        <f t="shared" si="459"/>
        <v>306</v>
      </c>
      <c r="G14674" s="6">
        <v>0.60416666666666663</v>
      </c>
      <c r="H14674" s="2">
        <v>13.23715</v>
      </c>
      <c r="I14674" s="2">
        <v>103.0163</v>
      </c>
      <c r="J14674" s="2">
        <v>50.243090000000002</v>
      </c>
      <c r="K14674" s="2">
        <v>2.820954</v>
      </c>
      <c r="L14674" s="2">
        <v>520.99220000000003</v>
      </c>
      <c r="M14674">
        <v>81.35615</v>
      </c>
    </row>
    <row r="14675" spans="1:13" ht="15.6">
      <c r="A14675" s="12">
        <v>306</v>
      </c>
      <c r="B14675" s="9">
        <v>2016</v>
      </c>
      <c r="C14675" s="9">
        <v>11</v>
      </c>
      <c r="D14675" s="9">
        <v>1</v>
      </c>
      <c r="E14675" s="30">
        <f t="shared" si="458"/>
        <v>42675</v>
      </c>
      <c r="F14675" s="32">
        <f t="shared" si="459"/>
        <v>306</v>
      </c>
      <c r="G14675" s="6">
        <v>0.625</v>
      </c>
      <c r="H14675" s="2">
        <v>13.127179999999999</v>
      </c>
      <c r="I14675" s="2">
        <v>103.0047</v>
      </c>
      <c r="J14675" s="2">
        <v>50.181780000000003</v>
      </c>
      <c r="K14675" s="2">
        <v>3.3073489999999999</v>
      </c>
      <c r="L14675" s="2">
        <v>434.8141</v>
      </c>
      <c r="M14675">
        <v>70.889920000000004</v>
      </c>
    </row>
    <row r="14676" spans="1:13" ht="15.6">
      <c r="A14676" s="12">
        <v>306</v>
      </c>
      <c r="B14676" s="9">
        <v>2016</v>
      </c>
      <c r="C14676" s="9">
        <v>11</v>
      </c>
      <c r="D14676" s="9">
        <v>1</v>
      </c>
      <c r="E14676" s="30">
        <f t="shared" si="458"/>
        <v>42675</v>
      </c>
      <c r="F14676" s="32">
        <f t="shared" si="459"/>
        <v>306</v>
      </c>
      <c r="G14676" s="6">
        <v>0.64583333333333337</v>
      </c>
      <c r="H14676" s="2">
        <v>13.154590000000001</v>
      </c>
      <c r="I14676" s="2">
        <v>102.98860000000001</v>
      </c>
      <c r="J14676" s="2">
        <v>49.067309999999999</v>
      </c>
      <c r="K14676" s="2">
        <v>2.950269</v>
      </c>
      <c r="L14676" s="2">
        <v>342.01900000000001</v>
      </c>
      <c r="M14676">
        <v>58.743479999999998</v>
      </c>
    </row>
    <row r="14677" spans="1:13" ht="15.6">
      <c r="A14677" s="12">
        <v>306</v>
      </c>
      <c r="B14677" s="9">
        <v>2016</v>
      </c>
      <c r="C14677" s="9">
        <v>11</v>
      </c>
      <c r="D14677" s="9">
        <v>1</v>
      </c>
      <c r="E14677" s="30">
        <f t="shared" si="458"/>
        <v>42675</v>
      </c>
      <c r="F14677" s="32">
        <f t="shared" si="459"/>
        <v>306</v>
      </c>
      <c r="G14677" s="6">
        <v>0.66666666666666663</v>
      </c>
      <c r="H14677" s="2">
        <v>12.95933</v>
      </c>
      <c r="I14677" s="2">
        <v>102.98099999999999</v>
      </c>
      <c r="J14677" s="2">
        <v>49.763440000000003</v>
      </c>
      <c r="K14677" s="2">
        <v>2.8165170000000002</v>
      </c>
      <c r="L14677" s="2">
        <v>237.88329999999999</v>
      </c>
      <c r="M14677">
        <v>42.880070000000003</v>
      </c>
    </row>
    <row r="14678" spans="1:13" ht="15.6">
      <c r="A14678" s="12">
        <v>306</v>
      </c>
      <c r="B14678" s="9">
        <v>2016</v>
      </c>
      <c r="C14678" s="9">
        <v>11</v>
      </c>
      <c r="D14678" s="9">
        <v>1</v>
      </c>
      <c r="E14678" s="30">
        <f t="shared" si="458"/>
        <v>42675</v>
      </c>
      <c r="F14678" s="32">
        <f t="shared" si="459"/>
        <v>306</v>
      </c>
      <c r="G14678" s="6">
        <v>0.6875</v>
      </c>
      <c r="H14678" s="2">
        <v>12.63982</v>
      </c>
      <c r="I14678" s="2">
        <v>102.9873</v>
      </c>
      <c r="J14678" s="2">
        <v>53.176670000000001</v>
      </c>
      <c r="K14678" s="2">
        <v>2.6467860000000001</v>
      </c>
      <c r="L14678" s="2">
        <v>126.0009</v>
      </c>
      <c r="M14678">
        <v>22.64058</v>
      </c>
    </row>
    <row r="14679" spans="1:13" ht="15.6">
      <c r="A14679" s="12">
        <v>306</v>
      </c>
      <c r="B14679" s="9">
        <v>2016</v>
      </c>
      <c r="C14679" s="9">
        <v>11</v>
      </c>
      <c r="D14679" s="9">
        <v>1</v>
      </c>
      <c r="E14679" s="30">
        <f t="shared" si="458"/>
        <v>42675</v>
      </c>
      <c r="F14679" s="32">
        <f t="shared" si="459"/>
        <v>306</v>
      </c>
      <c r="G14679" s="6">
        <v>0.70833333333333337</v>
      </c>
      <c r="H14679" s="2">
        <v>12.056179999999999</v>
      </c>
      <c r="I14679" s="2">
        <v>103.0093</v>
      </c>
      <c r="J14679" s="2">
        <v>57.914659999999998</v>
      </c>
      <c r="K14679" s="2">
        <v>2.4440979999999999</v>
      </c>
      <c r="L14679" s="2">
        <v>46.795380000000002</v>
      </c>
      <c r="M14679">
        <v>8.0864940000000001</v>
      </c>
    </row>
    <row r="14680" spans="1:13" ht="15.6">
      <c r="A14680" s="12">
        <v>306</v>
      </c>
      <c r="B14680" s="9">
        <v>2016</v>
      </c>
      <c r="C14680" s="9">
        <v>11</v>
      </c>
      <c r="D14680" s="9">
        <v>1</v>
      </c>
      <c r="E14680" s="30">
        <f t="shared" si="458"/>
        <v>42675</v>
      </c>
      <c r="F14680" s="32">
        <f t="shared" si="459"/>
        <v>306</v>
      </c>
      <c r="G14680" s="6">
        <v>0.72916666666666663</v>
      </c>
      <c r="H14680" s="2">
        <v>11.193239999999999</v>
      </c>
      <c r="I14680" s="2">
        <v>103.0103</v>
      </c>
      <c r="J14680" s="2">
        <v>61.768709999999999</v>
      </c>
      <c r="K14680" s="2">
        <v>2.0658789999999998</v>
      </c>
      <c r="L14680" s="2">
        <v>1.4830829999999999</v>
      </c>
      <c r="M14680">
        <v>2.5143439999999999</v>
      </c>
    </row>
    <row r="14681" spans="1:13" ht="15.6">
      <c r="A14681" s="12">
        <v>306</v>
      </c>
      <c r="B14681" s="9">
        <v>2016</v>
      </c>
      <c r="C14681" s="9">
        <v>11</v>
      </c>
      <c r="D14681" s="9">
        <v>1</v>
      </c>
      <c r="E14681" s="30">
        <f t="shared" si="458"/>
        <v>42675</v>
      </c>
      <c r="F14681" s="32">
        <f t="shared" si="459"/>
        <v>306</v>
      </c>
      <c r="G14681" s="6">
        <v>0.75</v>
      </c>
      <c r="H14681" s="2">
        <v>10.600020000000001</v>
      </c>
      <c r="I14681" s="2">
        <v>103.0577</v>
      </c>
      <c r="J14681" s="2">
        <v>62.549320000000002</v>
      </c>
      <c r="K14681" s="2">
        <v>2.0979730000000001</v>
      </c>
      <c r="L14681" s="2">
        <v>-4.5108030000000001</v>
      </c>
      <c r="M14681">
        <v>2.6544089999999998</v>
      </c>
    </row>
    <row r="14682" spans="1:13" ht="15.6">
      <c r="A14682" s="12">
        <v>306</v>
      </c>
      <c r="B14682" s="9">
        <v>2016</v>
      </c>
      <c r="C14682" s="9">
        <v>11</v>
      </c>
      <c r="D14682" s="9">
        <v>1</v>
      </c>
      <c r="E14682" s="30">
        <f t="shared" si="458"/>
        <v>42675</v>
      </c>
      <c r="F14682" s="32">
        <f t="shared" si="459"/>
        <v>306</v>
      </c>
      <c r="G14682" s="6">
        <v>0.77083333333333337</v>
      </c>
      <c r="H14682" s="2">
        <v>10.19394</v>
      </c>
      <c r="I14682" s="2">
        <v>103.0779</v>
      </c>
      <c r="J14682" s="2">
        <v>59.753039999999999</v>
      </c>
      <c r="K14682" s="2">
        <v>1.601677</v>
      </c>
      <c r="L14682" s="2">
        <v>-4.5722480000000001</v>
      </c>
      <c r="M14682">
        <v>2.7002009999999999</v>
      </c>
    </row>
    <row r="14683" spans="1:13" ht="15.6">
      <c r="A14683" s="12">
        <v>306</v>
      </c>
      <c r="B14683" s="9">
        <v>2016</v>
      </c>
      <c r="C14683" s="9">
        <v>11</v>
      </c>
      <c r="D14683" s="9">
        <v>1</v>
      </c>
      <c r="E14683" s="30">
        <f t="shared" si="458"/>
        <v>42675</v>
      </c>
      <c r="F14683" s="32">
        <f t="shared" si="459"/>
        <v>306</v>
      </c>
      <c r="G14683" s="6">
        <v>0.79166666666666663</v>
      </c>
      <c r="H14683" s="2">
        <v>9.8196049999999993</v>
      </c>
      <c r="I14683" s="2">
        <v>103.0694</v>
      </c>
      <c r="J14683" s="2">
        <v>61.210120000000003</v>
      </c>
      <c r="K14683" s="2">
        <v>1.0917950000000001</v>
      </c>
      <c r="L14683" s="2">
        <v>-4.7459870000000004</v>
      </c>
      <c r="M14683">
        <v>2.8553139999999999</v>
      </c>
    </row>
    <row r="14684" spans="1:13" ht="15.6">
      <c r="A14684" s="12">
        <v>306</v>
      </c>
      <c r="B14684" s="9">
        <v>2016</v>
      </c>
      <c r="C14684" s="9">
        <v>11</v>
      </c>
      <c r="D14684" s="9">
        <v>1</v>
      </c>
      <c r="E14684" s="30">
        <f t="shared" si="458"/>
        <v>42675</v>
      </c>
      <c r="F14684" s="32">
        <f t="shared" si="459"/>
        <v>306</v>
      </c>
      <c r="G14684" s="6">
        <v>0.8125</v>
      </c>
      <c r="H14684" s="2">
        <v>9.5290669999999995</v>
      </c>
      <c r="I14684" s="2">
        <v>103.07389999999999</v>
      </c>
      <c r="J14684" s="2">
        <v>65.514510000000001</v>
      </c>
      <c r="K14684" s="2">
        <v>1.310708</v>
      </c>
      <c r="L14684" s="2">
        <v>-3.7978710000000002</v>
      </c>
      <c r="M14684">
        <v>3.5702989999999999</v>
      </c>
    </row>
    <row r="14685" spans="1:13" ht="15.6">
      <c r="A14685" s="12">
        <v>306</v>
      </c>
      <c r="B14685" s="9">
        <v>2016</v>
      </c>
      <c r="C14685" s="9">
        <v>11</v>
      </c>
      <c r="D14685" s="9">
        <v>1</v>
      </c>
      <c r="E14685" s="30">
        <f t="shared" si="458"/>
        <v>42675</v>
      </c>
      <c r="F14685" s="32">
        <f t="shared" si="459"/>
        <v>306</v>
      </c>
      <c r="G14685" s="6">
        <v>0.83333333333333337</v>
      </c>
      <c r="H14685" s="2">
        <v>9.2663759999999993</v>
      </c>
      <c r="I14685" s="2">
        <v>103.0844</v>
      </c>
      <c r="J14685" s="2">
        <v>70.55838</v>
      </c>
      <c r="K14685" s="2">
        <v>0.48309089999999999</v>
      </c>
      <c r="L14685" s="2">
        <v>-4.3850160000000002</v>
      </c>
      <c r="M14685">
        <v>3.4219650000000001</v>
      </c>
    </row>
    <row r="14686" spans="1:13" ht="15.6">
      <c r="A14686" s="12">
        <v>306</v>
      </c>
      <c r="B14686" s="9">
        <v>2016</v>
      </c>
      <c r="C14686" s="9">
        <v>11</v>
      </c>
      <c r="D14686" s="9">
        <v>1</v>
      </c>
      <c r="E14686" s="30">
        <f t="shared" si="458"/>
        <v>42675</v>
      </c>
      <c r="F14686" s="32">
        <f t="shared" si="459"/>
        <v>306</v>
      </c>
      <c r="G14686" s="6">
        <v>0.85416666666666663</v>
      </c>
      <c r="H14686" s="2">
        <v>8.5782260000000008</v>
      </c>
      <c r="I14686" s="2">
        <v>103.0869</v>
      </c>
      <c r="J14686" s="2">
        <v>74.183629999999994</v>
      </c>
      <c r="K14686" s="2">
        <v>0</v>
      </c>
      <c r="L14686" s="2">
        <v>-3.8323559999999999</v>
      </c>
      <c r="M14686">
        <v>3.83595</v>
      </c>
    </row>
    <row r="14687" spans="1:13" ht="15.6">
      <c r="A14687" s="12">
        <v>306</v>
      </c>
      <c r="B14687" s="9">
        <v>2016</v>
      </c>
      <c r="C14687" s="9">
        <v>11</v>
      </c>
      <c r="D14687" s="9">
        <v>1</v>
      </c>
      <c r="E14687" s="30">
        <f t="shared" si="458"/>
        <v>42675</v>
      </c>
      <c r="F14687" s="32">
        <f t="shared" si="459"/>
        <v>306</v>
      </c>
      <c r="G14687" s="6">
        <v>0.875</v>
      </c>
      <c r="H14687" s="2">
        <v>8.1540339999999993</v>
      </c>
      <c r="I14687" s="2">
        <v>103.0628</v>
      </c>
      <c r="J14687" s="2">
        <v>82.852580000000003</v>
      </c>
      <c r="K14687" s="2">
        <v>0</v>
      </c>
      <c r="L14687" s="2">
        <v>-3.2633570000000001</v>
      </c>
      <c r="M14687">
        <v>3.885526</v>
      </c>
    </row>
    <row r="14688" spans="1:13" ht="15.6">
      <c r="A14688" s="12">
        <v>306</v>
      </c>
      <c r="B14688" s="9">
        <v>2016</v>
      </c>
      <c r="C14688" s="9">
        <v>11</v>
      </c>
      <c r="D14688" s="9">
        <v>1</v>
      </c>
      <c r="E14688" s="30">
        <f t="shared" si="458"/>
        <v>42675</v>
      </c>
      <c r="F14688" s="32">
        <f t="shared" si="459"/>
        <v>306</v>
      </c>
      <c r="G14688" s="6">
        <v>0.89583333333333337</v>
      </c>
      <c r="H14688" s="2">
        <v>8.4322370000000006</v>
      </c>
      <c r="I14688" s="2">
        <v>103.054</v>
      </c>
      <c r="J14688" s="2">
        <v>82.34084</v>
      </c>
      <c r="K14688" s="2">
        <v>0.26339770000000001</v>
      </c>
      <c r="L14688" s="2">
        <v>-2.7277179999999999</v>
      </c>
      <c r="M14688">
        <v>4.1682110000000003</v>
      </c>
    </row>
    <row r="14689" spans="1:13" ht="15.6">
      <c r="A14689" s="12">
        <v>306</v>
      </c>
      <c r="B14689" s="9">
        <v>2016</v>
      </c>
      <c r="C14689" s="9">
        <v>11</v>
      </c>
      <c r="D14689" s="9">
        <v>1</v>
      </c>
      <c r="E14689" s="30">
        <f t="shared" si="458"/>
        <v>42675</v>
      </c>
      <c r="F14689" s="32">
        <f t="shared" si="459"/>
        <v>306</v>
      </c>
      <c r="G14689" s="6">
        <v>0.91666666666666663</v>
      </c>
      <c r="H14689" s="2">
        <v>8.9675729999999998</v>
      </c>
      <c r="I14689" s="2">
        <v>103.0549</v>
      </c>
      <c r="J14689" s="2">
        <v>77.696209999999994</v>
      </c>
      <c r="K14689" s="2">
        <v>0.7262286</v>
      </c>
      <c r="L14689" s="2">
        <v>-3.610973</v>
      </c>
      <c r="M14689">
        <v>4.5479099999999999</v>
      </c>
    </row>
    <row r="14690" spans="1:13" ht="15.6">
      <c r="A14690" s="12">
        <v>306</v>
      </c>
      <c r="B14690" s="9">
        <v>2016</v>
      </c>
      <c r="C14690" s="9">
        <v>11</v>
      </c>
      <c r="D14690" s="9">
        <v>1</v>
      </c>
      <c r="E14690" s="30">
        <f t="shared" si="458"/>
        <v>42675</v>
      </c>
      <c r="F14690" s="32">
        <f t="shared" si="459"/>
        <v>306</v>
      </c>
      <c r="G14690" s="6">
        <v>0.9375</v>
      </c>
      <c r="H14690" s="2">
        <v>8.184469</v>
      </c>
      <c r="I14690" s="2">
        <v>103.07299999999999</v>
      </c>
      <c r="J14690" s="2">
        <v>84.972890000000007</v>
      </c>
      <c r="K14690" s="2">
        <v>0.14139009999999999</v>
      </c>
      <c r="L14690" s="2">
        <v>-3.0454940000000001</v>
      </c>
      <c r="M14690">
        <v>3.542354</v>
      </c>
    </row>
    <row r="14691" spans="1:13" ht="15.6">
      <c r="A14691" s="12">
        <v>306</v>
      </c>
      <c r="B14691" s="9">
        <v>2016</v>
      </c>
      <c r="C14691" s="9">
        <v>11</v>
      </c>
      <c r="D14691" s="9">
        <v>1</v>
      </c>
      <c r="E14691" s="30">
        <f t="shared" si="458"/>
        <v>42675</v>
      </c>
      <c r="F14691" s="32">
        <f t="shared" si="459"/>
        <v>306</v>
      </c>
      <c r="G14691" s="6">
        <v>0.95833333333333337</v>
      </c>
      <c r="H14691" s="2">
        <v>8.0751220000000004</v>
      </c>
      <c r="I14691" s="2">
        <v>103.0731</v>
      </c>
      <c r="J14691" s="2">
        <v>88.053749999999994</v>
      </c>
      <c r="K14691" s="2">
        <v>0</v>
      </c>
      <c r="L14691" s="2">
        <v>-0.44662380000000002</v>
      </c>
      <c r="M14691">
        <v>3.0270389999999998</v>
      </c>
    </row>
    <row r="14692" spans="1:13" ht="15.6">
      <c r="A14692" s="12">
        <v>306</v>
      </c>
      <c r="B14692" s="9">
        <v>2016</v>
      </c>
      <c r="C14692" s="9">
        <v>11</v>
      </c>
      <c r="D14692" s="9">
        <v>1</v>
      </c>
      <c r="E14692" s="30">
        <f t="shared" si="458"/>
        <v>42675</v>
      </c>
      <c r="F14692" s="32">
        <f t="shared" si="459"/>
        <v>306</v>
      </c>
      <c r="G14692" s="6">
        <v>0.97916666666666663</v>
      </c>
      <c r="H14692" s="2">
        <v>8.2203470000000003</v>
      </c>
      <c r="I14692" s="2">
        <v>103.0569</v>
      </c>
      <c r="J14692" s="2">
        <v>87.081950000000006</v>
      </c>
      <c r="K14692" s="2">
        <v>0.1020276</v>
      </c>
      <c r="L14692" s="2">
        <v>-0.95929299999999995</v>
      </c>
      <c r="M14692">
        <v>2.7968959999999998</v>
      </c>
    </row>
    <row r="14693" spans="1:13" ht="15.6">
      <c r="A14693" s="12">
        <v>307</v>
      </c>
      <c r="B14693" s="9">
        <v>2016</v>
      </c>
      <c r="C14693" s="9">
        <v>11</v>
      </c>
      <c r="D14693" s="9">
        <v>1</v>
      </c>
      <c r="E14693" s="30">
        <f t="shared" si="458"/>
        <v>42675</v>
      </c>
      <c r="F14693" s="32">
        <f t="shared" si="459"/>
        <v>306</v>
      </c>
      <c r="G14693" s="6">
        <v>0</v>
      </c>
      <c r="H14693" s="2">
        <v>8.3248949999999997</v>
      </c>
      <c r="I14693" s="2">
        <v>103.0308</v>
      </c>
      <c r="J14693" s="2">
        <v>85.233199999999997</v>
      </c>
      <c r="K14693" s="2">
        <v>0.65853550000000005</v>
      </c>
      <c r="L14693" s="2">
        <v>-0.9993379</v>
      </c>
      <c r="M14693">
        <v>2.7561599999999999</v>
      </c>
    </row>
    <row r="14694" spans="1:13" ht="15.6">
      <c r="A14694" s="12">
        <v>307</v>
      </c>
      <c r="B14694" s="9">
        <v>2016</v>
      </c>
      <c r="C14694" s="9">
        <v>11</v>
      </c>
      <c r="D14694" s="9">
        <v>2</v>
      </c>
      <c r="E14694" s="30">
        <f t="shared" si="458"/>
        <v>42676</v>
      </c>
      <c r="F14694" s="32">
        <f t="shared" si="459"/>
        <v>307</v>
      </c>
      <c r="G14694" s="6">
        <v>2.0833333333333332E-2</v>
      </c>
      <c r="H14694" s="2">
        <v>8.5416559999999997</v>
      </c>
      <c r="I14694" s="2">
        <v>103.0117</v>
      </c>
      <c r="J14694" s="2">
        <v>85.256609999999995</v>
      </c>
      <c r="K14694" s="2">
        <v>0.79439309999999996</v>
      </c>
      <c r="L14694" s="2">
        <v>-1.0753550000000001</v>
      </c>
      <c r="M14694">
        <v>2.5738210000000001</v>
      </c>
    </row>
    <row r="14695" spans="1:13" ht="15.6">
      <c r="A14695" s="12">
        <v>307</v>
      </c>
      <c r="B14695" s="9">
        <v>2016</v>
      </c>
      <c r="C14695" s="9">
        <v>11</v>
      </c>
      <c r="D14695" s="9">
        <v>2</v>
      </c>
      <c r="E14695" s="30">
        <f t="shared" si="458"/>
        <v>42676</v>
      </c>
      <c r="F14695" s="32">
        <f t="shared" si="459"/>
        <v>307</v>
      </c>
      <c r="G14695" s="6">
        <v>4.1666666666666664E-2</v>
      </c>
      <c r="H14695" s="2">
        <v>8.9346870000000003</v>
      </c>
      <c r="I14695" s="2">
        <v>102.9782</v>
      </c>
      <c r="J14695" s="2">
        <v>85.963710000000006</v>
      </c>
      <c r="K14695" s="2">
        <v>0.563558</v>
      </c>
      <c r="L14695" s="2">
        <v>-1.13303</v>
      </c>
      <c r="M14695">
        <v>2.1994760000000002</v>
      </c>
    </row>
    <row r="14696" spans="1:13" ht="15.6">
      <c r="A14696" s="12">
        <v>307</v>
      </c>
      <c r="B14696" s="9">
        <v>2016</v>
      </c>
      <c r="C14696" s="9">
        <v>11</v>
      </c>
      <c r="D14696" s="9">
        <v>2</v>
      </c>
      <c r="E14696" s="30">
        <f t="shared" si="458"/>
        <v>42676</v>
      </c>
      <c r="F14696" s="32">
        <f t="shared" si="459"/>
        <v>307</v>
      </c>
      <c r="G14696" s="6">
        <v>6.25E-2</v>
      </c>
      <c r="H14696" s="2">
        <v>9.5573700000000006</v>
      </c>
      <c r="I14696" s="2">
        <v>102.9572</v>
      </c>
      <c r="J14696" s="2">
        <v>80.512889999999999</v>
      </c>
      <c r="K14696" s="2">
        <v>0.96623979999999998</v>
      </c>
      <c r="L14696" s="2">
        <v>-1.264059</v>
      </c>
      <c r="M14696">
        <v>2.0268000000000002</v>
      </c>
    </row>
    <row r="14697" spans="1:13" ht="15.6">
      <c r="A14697" s="12">
        <v>307</v>
      </c>
      <c r="B14697" s="9">
        <v>2016</v>
      </c>
      <c r="C14697" s="9">
        <v>11</v>
      </c>
      <c r="D14697" s="9">
        <v>2</v>
      </c>
      <c r="E14697" s="30">
        <f t="shared" si="458"/>
        <v>42676</v>
      </c>
      <c r="F14697" s="32">
        <f t="shared" si="459"/>
        <v>307</v>
      </c>
      <c r="G14697" s="6">
        <v>8.3333333333333329E-2</v>
      </c>
      <c r="H14697" s="2">
        <v>9.6427969999999998</v>
      </c>
      <c r="I14697" s="2">
        <v>102.9385</v>
      </c>
      <c r="J14697" s="2">
        <v>77.852999999999994</v>
      </c>
      <c r="K14697" s="2">
        <v>0.72404650000000004</v>
      </c>
      <c r="L14697" s="2">
        <v>-0.67589299999999997</v>
      </c>
      <c r="M14697">
        <v>1.5490699999999999</v>
      </c>
    </row>
    <row r="14698" spans="1:13" ht="15.6">
      <c r="A14698" s="12">
        <v>307</v>
      </c>
      <c r="B14698" s="9">
        <v>2016</v>
      </c>
      <c r="C14698" s="9">
        <v>11</v>
      </c>
      <c r="D14698" s="9">
        <v>2</v>
      </c>
      <c r="E14698" s="30">
        <f t="shared" si="458"/>
        <v>42676</v>
      </c>
      <c r="F14698" s="32">
        <f t="shared" si="459"/>
        <v>307</v>
      </c>
      <c r="G14698" s="6">
        <v>0.10416666666666667</v>
      </c>
      <c r="H14698" s="2">
        <v>9.7266139999999996</v>
      </c>
      <c r="I14698" s="2">
        <v>102.9067</v>
      </c>
      <c r="J14698" s="2">
        <v>76.469440000000006</v>
      </c>
      <c r="K14698" s="2">
        <v>0.4130626</v>
      </c>
      <c r="L14698" s="2">
        <v>-0.522397</v>
      </c>
      <c r="M14698">
        <v>1.4276850000000001</v>
      </c>
    </row>
    <row r="14699" spans="1:13" ht="15.6">
      <c r="A14699" s="12">
        <v>307</v>
      </c>
      <c r="B14699" s="9">
        <v>2016</v>
      </c>
      <c r="C14699" s="9">
        <v>11</v>
      </c>
      <c r="D14699" s="9">
        <v>2</v>
      </c>
      <c r="E14699" s="30">
        <f t="shared" si="458"/>
        <v>42676</v>
      </c>
      <c r="F14699" s="32">
        <f t="shared" si="459"/>
        <v>307</v>
      </c>
      <c r="G14699" s="6">
        <v>0.125</v>
      </c>
      <c r="H14699" s="2">
        <v>9.5506740000000008</v>
      </c>
      <c r="I14699" s="2">
        <v>102.8806</v>
      </c>
      <c r="J14699" s="2">
        <v>79.707570000000004</v>
      </c>
      <c r="K14699" s="2">
        <v>1.2522210000000001E-2</v>
      </c>
      <c r="L14699" s="2">
        <v>-1.653233</v>
      </c>
      <c r="M14699">
        <v>1.2500169999999999</v>
      </c>
    </row>
    <row r="14700" spans="1:13" ht="15.6">
      <c r="A14700" s="12">
        <v>307</v>
      </c>
      <c r="B14700" s="9">
        <v>2016</v>
      </c>
      <c r="C14700" s="9">
        <v>11</v>
      </c>
      <c r="D14700" s="9">
        <v>2</v>
      </c>
      <c r="E14700" s="30">
        <f t="shared" si="458"/>
        <v>42676</v>
      </c>
      <c r="F14700" s="32">
        <f t="shared" si="459"/>
        <v>307</v>
      </c>
      <c r="G14700" s="6">
        <v>0.14583333333333334</v>
      </c>
      <c r="H14700" s="2">
        <v>9.3781090000000003</v>
      </c>
      <c r="I14700" s="2">
        <v>102.8695</v>
      </c>
      <c r="J14700" s="2">
        <v>81.701080000000005</v>
      </c>
      <c r="K14700" s="2">
        <v>0.36803780000000003</v>
      </c>
      <c r="L14700" s="2">
        <v>-1.4625790000000001</v>
      </c>
      <c r="M14700">
        <v>1.799436</v>
      </c>
    </row>
    <row r="14701" spans="1:13" ht="15.6">
      <c r="A14701" s="12">
        <v>307</v>
      </c>
      <c r="B14701" s="9">
        <v>2016</v>
      </c>
      <c r="C14701" s="9">
        <v>11</v>
      </c>
      <c r="D14701" s="9">
        <v>2</v>
      </c>
      <c r="E14701" s="30">
        <f t="shared" si="458"/>
        <v>42676</v>
      </c>
      <c r="F14701" s="32">
        <f t="shared" si="459"/>
        <v>307</v>
      </c>
      <c r="G14701" s="6">
        <v>0.16666666666666666</v>
      </c>
      <c r="H14701" s="2">
        <v>9.4364260000000009</v>
      </c>
      <c r="I14701" s="2">
        <v>102.87</v>
      </c>
      <c r="J14701" s="2">
        <v>81.420599999999993</v>
      </c>
      <c r="K14701" s="2">
        <v>0.9553142</v>
      </c>
      <c r="L14701" s="2">
        <v>-1.004038</v>
      </c>
      <c r="M14701">
        <v>1.9095089999999999</v>
      </c>
    </row>
    <row r="14702" spans="1:13" ht="15.6">
      <c r="A14702" s="12">
        <v>307</v>
      </c>
      <c r="B14702" s="9">
        <v>2016</v>
      </c>
      <c r="C14702" s="9">
        <v>11</v>
      </c>
      <c r="D14702" s="9">
        <v>2</v>
      </c>
      <c r="E14702" s="30">
        <f t="shared" si="458"/>
        <v>42676</v>
      </c>
      <c r="F14702" s="32">
        <f t="shared" si="459"/>
        <v>307</v>
      </c>
      <c r="G14702" s="6">
        <v>0.1875</v>
      </c>
      <c r="H14702" s="2">
        <v>9.0016379999999998</v>
      </c>
      <c r="I14702" s="2">
        <v>102.8522</v>
      </c>
      <c r="J14702" s="2">
        <v>85.807649999999995</v>
      </c>
      <c r="K14702" s="2">
        <v>1.4434370000000001</v>
      </c>
      <c r="L14702" s="2">
        <v>-1.302678</v>
      </c>
      <c r="M14702">
        <v>1.336327</v>
      </c>
    </row>
    <row r="14703" spans="1:13" ht="15.6">
      <c r="A14703" s="12">
        <v>307</v>
      </c>
      <c r="B14703" s="9">
        <v>2016</v>
      </c>
      <c r="C14703" s="9">
        <v>11</v>
      </c>
      <c r="D14703" s="9">
        <v>2</v>
      </c>
      <c r="E14703" s="30">
        <f t="shared" si="458"/>
        <v>42676</v>
      </c>
      <c r="F14703" s="32">
        <f t="shared" si="459"/>
        <v>307</v>
      </c>
      <c r="G14703" s="6">
        <v>0.20833333333333334</v>
      </c>
      <c r="H14703" s="2">
        <v>8.6065799999999992</v>
      </c>
      <c r="I14703" s="2">
        <v>102.8416</v>
      </c>
      <c r="J14703" s="2">
        <v>86.668670000000006</v>
      </c>
      <c r="K14703" s="2">
        <v>1.363062</v>
      </c>
      <c r="L14703" s="2">
        <v>-2.0475029999999999</v>
      </c>
      <c r="M14703">
        <v>1.2306710000000001</v>
      </c>
    </row>
    <row r="14704" spans="1:13" ht="15.6">
      <c r="A14704" s="12">
        <v>307</v>
      </c>
      <c r="B14704" s="9">
        <v>2016</v>
      </c>
      <c r="C14704" s="9">
        <v>11</v>
      </c>
      <c r="D14704" s="9">
        <v>2</v>
      </c>
      <c r="E14704" s="30">
        <f t="shared" si="458"/>
        <v>42676</v>
      </c>
      <c r="F14704" s="32">
        <f t="shared" si="459"/>
        <v>307</v>
      </c>
      <c r="G14704" s="6">
        <v>0.22916666666666666</v>
      </c>
      <c r="H14704" s="2">
        <v>8.4697960000000005</v>
      </c>
      <c r="I14704" s="2">
        <v>102.8573</v>
      </c>
      <c r="J14704" s="2">
        <v>86.554040000000001</v>
      </c>
      <c r="K14704" s="2">
        <v>1.079553</v>
      </c>
      <c r="L14704" s="2">
        <v>-1.859245</v>
      </c>
      <c r="M14704">
        <v>1.4868699999999999</v>
      </c>
    </row>
    <row r="14705" spans="1:13" ht="15.6">
      <c r="A14705" s="12">
        <v>307</v>
      </c>
      <c r="B14705" s="9">
        <v>2016</v>
      </c>
      <c r="C14705" s="9">
        <v>11</v>
      </c>
      <c r="D14705" s="9">
        <v>2</v>
      </c>
      <c r="E14705" s="30">
        <f t="shared" si="458"/>
        <v>42676</v>
      </c>
      <c r="F14705" s="32">
        <f t="shared" si="459"/>
        <v>307</v>
      </c>
      <c r="G14705" s="6">
        <v>0.25</v>
      </c>
      <c r="H14705" s="2">
        <v>8.3833880000000001</v>
      </c>
      <c r="I14705" s="2">
        <v>102.8681</v>
      </c>
      <c r="J14705" s="2">
        <v>87.441019999999995</v>
      </c>
      <c r="K14705" s="2">
        <v>0.47214210000000001</v>
      </c>
      <c r="L14705" s="2">
        <v>-1.8156410000000001</v>
      </c>
      <c r="M14705">
        <v>1.709541</v>
      </c>
    </row>
    <row r="14706" spans="1:13" ht="15.6">
      <c r="A14706" s="12">
        <v>307</v>
      </c>
      <c r="B14706" s="9">
        <v>2016</v>
      </c>
      <c r="C14706" s="9">
        <v>11</v>
      </c>
      <c r="D14706" s="9">
        <v>2</v>
      </c>
      <c r="E14706" s="30">
        <f t="shared" si="458"/>
        <v>42676</v>
      </c>
      <c r="F14706" s="32">
        <f t="shared" si="459"/>
        <v>307</v>
      </c>
      <c r="G14706" s="6">
        <v>0.27083333333333331</v>
      </c>
      <c r="H14706" s="2">
        <v>8.1846949999999996</v>
      </c>
      <c r="I14706" s="2">
        <v>102.8798</v>
      </c>
      <c r="J14706" s="2">
        <v>89.996110000000002</v>
      </c>
      <c r="K14706" s="2">
        <v>0</v>
      </c>
      <c r="L14706" s="2">
        <v>-0.31426110000000002</v>
      </c>
      <c r="M14706">
        <v>1.9234450000000001</v>
      </c>
    </row>
    <row r="14707" spans="1:13" ht="15.6">
      <c r="A14707" s="12">
        <v>307</v>
      </c>
      <c r="B14707" s="9">
        <v>2016</v>
      </c>
      <c r="C14707" s="9">
        <v>11</v>
      </c>
      <c r="D14707" s="9">
        <v>2</v>
      </c>
      <c r="E14707" s="30">
        <f t="shared" si="458"/>
        <v>42676</v>
      </c>
      <c r="F14707" s="32">
        <f t="shared" si="459"/>
        <v>307</v>
      </c>
      <c r="G14707" s="6">
        <v>0.29166666666666669</v>
      </c>
      <c r="H14707" s="2">
        <v>8.0248720000000002</v>
      </c>
      <c r="I14707" s="2">
        <v>102.8933</v>
      </c>
      <c r="J14707" s="2">
        <v>91.55444</v>
      </c>
      <c r="K14707" s="2">
        <v>0</v>
      </c>
      <c r="L14707" s="2">
        <v>18.866330000000001</v>
      </c>
      <c r="M14707">
        <v>4.6578439999999999</v>
      </c>
    </row>
    <row r="14708" spans="1:13" ht="15.6">
      <c r="A14708" s="12">
        <v>307</v>
      </c>
      <c r="B14708" s="9">
        <v>2016</v>
      </c>
      <c r="C14708" s="9">
        <v>11</v>
      </c>
      <c r="D14708" s="9">
        <v>2</v>
      </c>
      <c r="E14708" s="30">
        <f t="shared" si="458"/>
        <v>42676</v>
      </c>
      <c r="F14708" s="32">
        <f t="shared" si="459"/>
        <v>307</v>
      </c>
      <c r="G14708" s="6">
        <v>0.3125</v>
      </c>
      <c r="H14708" s="2">
        <v>8.2564899999999994</v>
      </c>
      <c r="I14708" s="2">
        <v>102.89660000000001</v>
      </c>
      <c r="J14708" s="2">
        <v>91.282489999999996</v>
      </c>
      <c r="K14708" s="2">
        <v>4.0669900000000002E-2</v>
      </c>
      <c r="L14708" s="2">
        <v>44.895969999999998</v>
      </c>
      <c r="M14708">
        <v>8.094258</v>
      </c>
    </row>
    <row r="14709" spans="1:13" ht="15.6">
      <c r="A14709" s="12">
        <v>307</v>
      </c>
      <c r="B14709" s="9">
        <v>2016</v>
      </c>
      <c r="C14709" s="9">
        <v>11</v>
      </c>
      <c r="D14709" s="9">
        <v>2</v>
      </c>
      <c r="E14709" s="30">
        <f t="shared" si="458"/>
        <v>42676</v>
      </c>
      <c r="F14709" s="32">
        <f t="shared" si="459"/>
        <v>307</v>
      </c>
      <c r="G14709" s="6">
        <v>0.33333333333333331</v>
      </c>
      <c r="H14709" s="2">
        <v>9.0724350000000005</v>
      </c>
      <c r="I14709" s="2">
        <v>102.9198</v>
      </c>
      <c r="J14709" s="2">
        <v>90.286519999999996</v>
      </c>
      <c r="K14709" s="2">
        <v>3.5334440000000002E-2</v>
      </c>
      <c r="L14709" s="2">
        <v>157.58109999999999</v>
      </c>
      <c r="M14709">
        <v>28.116430000000001</v>
      </c>
    </row>
    <row r="14710" spans="1:13" ht="15.6">
      <c r="A14710" s="12">
        <v>307</v>
      </c>
      <c r="B14710" s="9">
        <v>2016</v>
      </c>
      <c r="C14710" s="9">
        <v>11</v>
      </c>
      <c r="D14710" s="9">
        <v>2</v>
      </c>
      <c r="E14710" s="30">
        <f t="shared" si="458"/>
        <v>42676</v>
      </c>
      <c r="F14710" s="32">
        <f t="shared" si="459"/>
        <v>307</v>
      </c>
      <c r="G14710" s="6">
        <v>0.35416666666666669</v>
      </c>
      <c r="H14710" s="2">
        <v>11.22132</v>
      </c>
      <c r="I14710" s="2">
        <v>102.9128</v>
      </c>
      <c r="J14710" s="2">
        <v>75.591819999999998</v>
      </c>
      <c r="K14710" s="2">
        <v>0.29922149999999997</v>
      </c>
      <c r="L14710" s="2">
        <v>301.68490000000003</v>
      </c>
      <c r="M14710">
        <v>52.048969999999997</v>
      </c>
    </row>
    <row r="14711" spans="1:13" ht="15.6">
      <c r="A14711" s="12">
        <v>307</v>
      </c>
      <c r="B14711" s="9">
        <v>2016</v>
      </c>
      <c r="C14711" s="9">
        <v>11</v>
      </c>
      <c r="D14711" s="9">
        <v>2</v>
      </c>
      <c r="E14711" s="30">
        <f t="shared" si="458"/>
        <v>42676</v>
      </c>
      <c r="F14711" s="32">
        <f t="shared" si="459"/>
        <v>307</v>
      </c>
      <c r="G14711" s="6">
        <v>0.375</v>
      </c>
      <c r="H14711" s="2">
        <v>12.18205</v>
      </c>
      <c r="I14711" s="2">
        <v>102.93129999999999</v>
      </c>
      <c r="J14711" s="2">
        <v>64.450040000000001</v>
      </c>
      <c r="K14711" s="2">
        <v>0.88122590000000001</v>
      </c>
      <c r="L14711" s="2">
        <v>397.06540000000001</v>
      </c>
      <c r="M14711">
        <v>64.397220000000004</v>
      </c>
    </row>
    <row r="14712" spans="1:13" ht="15.6">
      <c r="A14712" s="12">
        <v>307</v>
      </c>
      <c r="B14712" s="9">
        <v>2016</v>
      </c>
      <c r="C14712" s="9">
        <v>11</v>
      </c>
      <c r="D14712" s="9">
        <v>2</v>
      </c>
      <c r="E14712" s="30">
        <f t="shared" si="458"/>
        <v>42676</v>
      </c>
      <c r="F14712" s="32">
        <f t="shared" si="459"/>
        <v>307</v>
      </c>
      <c r="G14712" s="6">
        <v>0.39583333333333331</v>
      </c>
      <c r="H14712" s="2">
        <v>12.58606</v>
      </c>
      <c r="I14712" s="2">
        <v>102.93559999999999</v>
      </c>
      <c r="J14712" s="2">
        <v>59.523260000000001</v>
      </c>
      <c r="K14712" s="2">
        <v>0.75332149999999998</v>
      </c>
      <c r="L14712" s="2">
        <v>479.0061</v>
      </c>
      <c r="M14712">
        <v>75.932329999999993</v>
      </c>
    </row>
    <row r="14713" spans="1:13" ht="15.6">
      <c r="A14713" s="12">
        <v>307</v>
      </c>
      <c r="B14713" s="9">
        <v>2016</v>
      </c>
      <c r="C14713" s="9">
        <v>11</v>
      </c>
      <c r="D14713" s="9">
        <v>2</v>
      </c>
      <c r="E14713" s="30">
        <f t="shared" si="458"/>
        <v>42676</v>
      </c>
      <c r="F14713" s="32">
        <f t="shared" si="459"/>
        <v>307</v>
      </c>
      <c r="G14713" s="6">
        <v>0.41666666666666669</v>
      </c>
      <c r="H14713" s="2">
        <v>13.216570000000001</v>
      </c>
      <c r="I14713" s="2">
        <v>102.93510000000001</v>
      </c>
      <c r="J14713" s="2">
        <v>54.756500000000003</v>
      </c>
      <c r="K14713" s="2">
        <v>0.64993749999999995</v>
      </c>
      <c r="L14713" s="2">
        <v>536.60389999999995</v>
      </c>
      <c r="M14713">
        <v>83.319869999999995</v>
      </c>
    </row>
    <row r="14714" spans="1:13" ht="15.6">
      <c r="A14714" s="12">
        <v>307</v>
      </c>
      <c r="B14714" s="9">
        <v>2016</v>
      </c>
      <c r="C14714" s="9">
        <v>11</v>
      </c>
      <c r="D14714" s="9">
        <v>2</v>
      </c>
      <c r="E14714" s="30">
        <f t="shared" si="458"/>
        <v>42676</v>
      </c>
      <c r="F14714" s="32">
        <f t="shared" si="459"/>
        <v>307</v>
      </c>
      <c r="G14714" s="6">
        <v>0.4375</v>
      </c>
      <c r="H14714" s="2">
        <v>13.42503</v>
      </c>
      <c r="I14714" s="2">
        <v>102.9002</v>
      </c>
      <c r="J14714" s="2">
        <v>55.396639999999998</v>
      </c>
      <c r="K14714" s="2">
        <v>0.88726709999999998</v>
      </c>
      <c r="L14714" s="2">
        <v>574.46579999999994</v>
      </c>
      <c r="M14714">
        <v>88.643519999999995</v>
      </c>
    </row>
    <row r="14715" spans="1:13" ht="15.6">
      <c r="A14715" s="12">
        <v>307</v>
      </c>
      <c r="B14715" s="9">
        <v>2016</v>
      </c>
      <c r="C14715" s="9">
        <v>11</v>
      </c>
      <c r="D14715" s="9">
        <v>2</v>
      </c>
      <c r="E14715" s="30">
        <f t="shared" si="458"/>
        <v>42676</v>
      </c>
      <c r="F14715" s="32">
        <f t="shared" si="459"/>
        <v>307</v>
      </c>
      <c r="G14715" s="6">
        <v>0.45833333333333331</v>
      </c>
      <c r="H14715" s="2">
        <v>13.80545</v>
      </c>
      <c r="I14715" s="2">
        <v>102.85299999999999</v>
      </c>
      <c r="J14715" s="2">
        <v>52.740560000000002</v>
      </c>
      <c r="K14715" s="2">
        <v>0.90766919999999995</v>
      </c>
      <c r="L14715" s="2">
        <v>623.21609999999998</v>
      </c>
      <c r="M14715">
        <v>95.819749999999999</v>
      </c>
    </row>
    <row r="14716" spans="1:13" ht="15.6">
      <c r="A14716" s="12">
        <v>307</v>
      </c>
      <c r="B14716" s="9">
        <v>2016</v>
      </c>
      <c r="C14716" s="9">
        <v>11</v>
      </c>
      <c r="D14716" s="9">
        <v>2</v>
      </c>
      <c r="E14716" s="30">
        <f t="shared" si="458"/>
        <v>42676</v>
      </c>
      <c r="F14716" s="32">
        <f t="shared" si="459"/>
        <v>307</v>
      </c>
      <c r="G14716" s="6">
        <v>0.47916666666666669</v>
      </c>
      <c r="H14716" s="2">
        <v>14.802659999999999</v>
      </c>
      <c r="I14716" s="2">
        <v>102.807</v>
      </c>
      <c r="J14716" s="2">
        <v>50.885930000000002</v>
      </c>
      <c r="K14716" s="2">
        <v>0.98555619999999999</v>
      </c>
      <c r="L14716" s="2">
        <v>646.77440000000001</v>
      </c>
      <c r="M14716">
        <v>98.795779999999993</v>
      </c>
    </row>
    <row r="14717" spans="1:13" ht="15.6">
      <c r="A14717" s="12">
        <v>307</v>
      </c>
      <c r="B14717" s="9">
        <v>2016</v>
      </c>
      <c r="C14717" s="9">
        <v>11</v>
      </c>
      <c r="D14717" s="9">
        <v>2</v>
      </c>
      <c r="E14717" s="30">
        <f t="shared" si="458"/>
        <v>42676</v>
      </c>
      <c r="F14717" s="32">
        <f t="shared" si="459"/>
        <v>307</v>
      </c>
      <c r="G14717" s="6">
        <v>0.5</v>
      </c>
      <c r="H14717" s="2">
        <v>15.230420000000001</v>
      </c>
      <c r="I14717" s="2">
        <v>102.748</v>
      </c>
      <c r="J14717" s="2">
        <v>46.214759999999998</v>
      </c>
      <c r="K14717" s="2">
        <v>0.93270120000000001</v>
      </c>
      <c r="L14717" s="2">
        <v>680.20360000000005</v>
      </c>
      <c r="M14717">
        <v>102.8952</v>
      </c>
    </row>
    <row r="14718" spans="1:13" ht="15.6">
      <c r="A14718" s="12">
        <v>307</v>
      </c>
      <c r="B14718" s="9">
        <v>2016</v>
      </c>
      <c r="C14718" s="9">
        <v>11</v>
      </c>
      <c r="D14718" s="9">
        <v>2</v>
      </c>
      <c r="E14718" s="30">
        <f t="shared" si="458"/>
        <v>42676</v>
      </c>
      <c r="F14718" s="32">
        <f t="shared" si="459"/>
        <v>307</v>
      </c>
      <c r="G14718" s="6">
        <v>0.52083333333333337</v>
      </c>
      <c r="H14718" s="2">
        <v>15.621650000000001</v>
      </c>
      <c r="I14718" s="2">
        <v>102.6848</v>
      </c>
      <c r="J14718" s="2">
        <v>39.721559999999997</v>
      </c>
      <c r="K14718" s="2">
        <v>0.73305690000000001</v>
      </c>
      <c r="L14718" s="2">
        <v>676.92930000000001</v>
      </c>
      <c r="M14718">
        <v>102.22669999999999</v>
      </c>
    </row>
    <row r="14719" spans="1:13" ht="15.6">
      <c r="A14719" s="12">
        <v>307</v>
      </c>
      <c r="B14719" s="9">
        <v>2016</v>
      </c>
      <c r="C14719" s="9">
        <v>11</v>
      </c>
      <c r="D14719" s="9">
        <v>2</v>
      </c>
      <c r="E14719" s="30">
        <f t="shared" si="458"/>
        <v>42676</v>
      </c>
      <c r="F14719" s="32">
        <f t="shared" si="459"/>
        <v>307</v>
      </c>
      <c r="G14719" s="6">
        <v>0.54166666666666663</v>
      </c>
      <c r="H14719" s="2">
        <v>15.834149999999999</v>
      </c>
      <c r="I14719" s="2">
        <v>102.6301</v>
      </c>
      <c r="J14719" s="2">
        <v>39.384070000000001</v>
      </c>
      <c r="K14719" s="2">
        <v>0.75594600000000001</v>
      </c>
      <c r="L14719" s="2">
        <v>631.6712</v>
      </c>
      <c r="M14719">
        <v>95.826729999999998</v>
      </c>
    </row>
    <row r="14720" spans="1:13" ht="15.6">
      <c r="A14720" s="12">
        <v>307</v>
      </c>
      <c r="B14720" s="9">
        <v>2016</v>
      </c>
      <c r="C14720" s="9">
        <v>11</v>
      </c>
      <c r="D14720" s="9">
        <v>2</v>
      </c>
      <c r="E14720" s="30">
        <f t="shared" si="458"/>
        <v>42676</v>
      </c>
      <c r="F14720" s="32">
        <f t="shared" si="459"/>
        <v>307</v>
      </c>
      <c r="G14720" s="6">
        <v>0.5625</v>
      </c>
      <c r="H14720" s="2">
        <v>16.17323</v>
      </c>
      <c r="I14720" s="2">
        <v>102.5703</v>
      </c>
      <c r="J14720" s="2">
        <v>38.683799999999998</v>
      </c>
      <c r="K14720" s="2">
        <v>0.70786990000000005</v>
      </c>
      <c r="L14720" s="2">
        <v>620.13120000000004</v>
      </c>
      <c r="M14720">
        <v>94.58381</v>
      </c>
    </row>
    <row r="14721" spans="1:13" ht="15.6">
      <c r="A14721" s="12">
        <v>307</v>
      </c>
      <c r="B14721" s="9">
        <v>2016</v>
      </c>
      <c r="C14721" s="9">
        <v>11</v>
      </c>
      <c r="D14721" s="9">
        <v>2</v>
      </c>
      <c r="E14721" s="30">
        <f t="shared" si="458"/>
        <v>42676</v>
      </c>
      <c r="F14721" s="32">
        <f t="shared" si="459"/>
        <v>307</v>
      </c>
      <c r="G14721" s="6">
        <v>0.58333333333333337</v>
      </c>
      <c r="H14721" s="2">
        <v>16.38128</v>
      </c>
      <c r="I14721" s="2">
        <v>102.5299</v>
      </c>
      <c r="J14721" s="2">
        <v>37.222850000000001</v>
      </c>
      <c r="K14721" s="2">
        <v>1.273828</v>
      </c>
      <c r="L14721" s="2">
        <v>555.24620000000004</v>
      </c>
      <c r="M14721">
        <v>86.121409999999997</v>
      </c>
    </row>
    <row r="14722" spans="1:13" ht="15.6">
      <c r="A14722" s="12">
        <v>307</v>
      </c>
      <c r="B14722" s="9">
        <v>2016</v>
      </c>
      <c r="C14722" s="9">
        <v>11</v>
      </c>
      <c r="D14722" s="9">
        <v>2</v>
      </c>
      <c r="E14722" s="30">
        <f t="shared" si="458"/>
        <v>42676</v>
      </c>
      <c r="F14722" s="32">
        <f t="shared" si="459"/>
        <v>307</v>
      </c>
      <c r="G14722" s="6">
        <v>0.60416666666666663</v>
      </c>
      <c r="H14722" s="2">
        <v>16.52345</v>
      </c>
      <c r="I14722" s="2">
        <v>102.5035</v>
      </c>
      <c r="J14722" s="2">
        <v>36.793419999999998</v>
      </c>
      <c r="K14722" s="2">
        <v>0.97124520000000003</v>
      </c>
      <c r="L14722" s="2">
        <v>486.41539999999998</v>
      </c>
      <c r="M14722">
        <v>78.369600000000005</v>
      </c>
    </row>
    <row r="14723" spans="1:13" ht="15.6">
      <c r="A14723" s="12">
        <v>307</v>
      </c>
      <c r="B14723" s="9">
        <v>2016</v>
      </c>
      <c r="C14723" s="9">
        <v>11</v>
      </c>
      <c r="D14723" s="9">
        <v>2</v>
      </c>
      <c r="E14723" s="30">
        <f t="shared" si="458"/>
        <v>42676</v>
      </c>
      <c r="F14723" s="32">
        <f t="shared" si="459"/>
        <v>307</v>
      </c>
      <c r="G14723" s="6">
        <v>0.625</v>
      </c>
      <c r="H14723" s="2">
        <v>16.622630000000001</v>
      </c>
      <c r="I14723" s="2">
        <v>102.4791</v>
      </c>
      <c r="J14723" s="2">
        <v>36.964959999999998</v>
      </c>
      <c r="K14723" s="2">
        <v>0.87366880000000002</v>
      </c>
      <c r="L14723" s="2">
        <v>409.84100000000001</v>
      </c>
      <c r="M14723">
        <v>67.928799999999995</v>
      </c>
    </row>
    <row r="14724" spans="1:13" ht="15.6">
      <c r="A14724" s="12">
        <v>307</v>
      </c>
      <c r="B14724" s="9">
        <v>2016</v>
      </c>
      <c r="C14724" s="9">
        <v>11</v>
      </c>
      <c r="D14724" s="9">
        <v>2</v>
      </c>
      <c r="E14724" s="30">
        <f t="shared" si="458"/>
        <v>42676</v>
      </c>
      <c r="F14724" s="32">
        <f t="shared" si="459"/>
        <v>307</v>
      </c>
      <c r="G14724" s="6">
        <v>0.64583333333333337</v>
      </c>
      <c r="H14724" s="2">
        <v>16.799150000000001</v>
      </c>
      <c r="I14724" s="2">
        <v>102.4776</v>
      </c>
      <c r="J14724" s="2">
        <v>37.175280000000001</v>
      </c>
      <c r="K14724" s="2">
        <v>0.45079200000000003</v>
      </c>
      <c r="L14724" s="2">
        <v>318.94420000000002</v>
      </c>
      <c r="M14724">
        <v>55.324820000000003</v>
      </c>
    </row>
    <row r="14725" spans="1:13" ht="15.6">
      <c r="A14725" s="12">
        <v>307</v>
      </c>
      <c r="B14725" s="9">
        <v>2016</v>
      </c>
      <c r="C14725" s="9">
        <v>11</v>
      </c>
      <c r="D14725" s="9">
        <v>2</v>
      </c>
      <c r="E14725" s="30">
        <f t="shared" si="458"/>
        <v>42676</v>
      </c>
      <c r="F14725" s="32">
        <f t="shared" si="459"/>
        <v>307</v>
      </c>
      <c r="G14725" s="6">
        <v>0.66666666666666663</v>
      </c>
      <c r="H14725" s="2">
        <v>16.812989999999999</v>
      </c>
      <c r="I14725" s="2">
        <v>102.47450000000001</v>
      </c>
      <c r="J14725" s="2">
        <v>37.059759999999997</v>
      </c>
      <c r="K14725" s="2">
        <v>0</v>
      </c>
      <c r="L14725" s="2">
        <v>216.01759999999999</v>
      </c>
      <c r="M14725">
        <v>38.684379999999997</v>
      </c>
    </row>
    <row r="14726" spans="1:13" ht="15.6">
      <c r="A14726" s="12">
        <v>307</v>
      </c>
      <c r="B14726" s="9">
        <v>2016</v>
      </c>
      <c r="C14726" s="9">
        <v>11</v>
      </c>
      <c r="D14726" s="9">
        <v>2</v>
      </c>
      <c r="E14726" s="30">
        <f t="shared" ref="E14726:E14789" si="460">DATE(B14726,C14726,D14726)</f>
        <v>42676</v>
      </c>
      <c r="F14726" s="32">
        <f t="shared" ref="F14726:F14789" si="461">E14726-DATE(YEAR(E14726),1,0)</f>
        <v>307</v>
      </c>
      <c r="G14726" s="6">
        <v>0.6875</v>
      </c>
      <c r="H14726" s="2">
        <v>16.454350000000002</v>
      </c>
      <c r="I14726" s="2">
        <v>102.4773</v>
      </c>
      <c r="J14726" s="2">
        <v>40.378579999999999</v>
      </c>
      <c r="K14726" s="2">
        <v>0.39052290000000001</v>
      </c>
      <c r="L14726" s="2">
        <v>116.92149999999999</v>
      </c>
      <c r="M14726">
        <v>20.206440000000001</v>
      </c>
    </row>
    <row r="14727" spans="1:13" ht="15.6">
      <c r="A14727" s="12">
        <v>307</v>
      </c>
      <c r="B14727" s="9">
        <v>2016</v>
      </c>
      <c r="C14727" s="9">
        <v>11</v>
      </c>
      <c r="D14727" s="9">
        <v>2</v>
      </c>
      <c r="E14727" s="30">
        <f t="shared" si="460"/>
        <v>42676</v>
      </c>
      <c r="F14727" s="32">
        <f t="shared" si="461"/>
        <v>307</v>
      </c>
      <c r="G14727" s="6">
        <v>0.70833333333333337</v>
      </c>
      <c r="H14727" s="2">
        <v>15.49014</v>
      </c>
      <c r="I14727" s="2">
        <v>102.4829</v>
      </c>
      <c r="J14727" s="2">
        <v>43.347250000000003</v>
      </c>
      <c r="K14727" s="2">
        <v>0.40315440000000002</v>
      </c>
      <c r="L14727" s="2">
        <v>40.094990000000003</v>
      </c>
      <c r="M14727">
        <v>6.3801199999999998</v>
      </c>
    </row>
    <row r="14728" spans="1:13" ht="15.6">
      <c r="A14728" s="12">
        <v>307</v>
      </c>
      <c r="B14728" s="9">
        <v>2016</v>
      </c>
      <c r="C14728" s="9">
        <v>11</v>
      </c>
      <c r="D14728" s="9">
        <v>2</v>
      </c>
      <c r="E14728" s="30">
        <f t="shared" si="460"/>
        <v>42676</v>
      </c>
      <c r="F14728" s="32">
        <f t="shared" si="461"/>
        <v>307</v>
      </c>
      <c r="G14728" s="6">
        <v>0.72916666666666663</v>
      </c>
      <c r="H14728" s="2">
        <v>14.44266</v>
      </c>
      <c r="I14728" s="2">
        <v>102.52849999999999</v>
      </c>
      <c r="J14728" s="2">
        <v>46.976489999999998</v>
      </c>
      <c r="K14728" s="2">
        <v>0</v>
      </c>
      <c r="L14728" s="2">
        <v>-1.75492</v>
      </c>
      <c r="M14728">
        <v>1.8143640000000001</v>
      </c>
    </row>
    <row r="14729" spans="1:13" ht="15.6">
      <c r="A14729" s="12">
        <v>307</v>
      </c>
      <c r="B14729" s="9">
        <v>2016</v>
      </c>
      <c r="C14729" s="9">
        <v>11</v>
      </c>
      <c r="D14729" s="9">
        <v>2</v>
      </c>
      <c r="E14729" s="30">
        <f t="shared" si="460"/>
        <v>42676</v>
      </c>
      <c r="F14729" s="32">
        <f t="shared" si="461"/>
        <v>307</v>
      </c>
      <c r="G14729" s="6">
        <v>0.75</v>
      </c>
      <c r="H14729" s="2">
        <v>12.849679999999999</v>
      </c>
      <c r="I14729" s="2">
        <v>102.57170000000001</v>
      </c>
      <c r="J14729" s="2">
        <v>58.792529999999999</v>
      </c>
      <c r="K14729" s="2">
        <v>0</v>
      </c>
      <c r="L14729" s="2">
        <v>-5.5885470000000002</v>
      </c>
      <c r="M14729">
        <v>3.0743179999999999</v>
      </c>
    </row>
    <row r="14730" spans="1:13" ht="15.6">
      <c r="A14730" s="12">
        <v>307</v>
      </c>
      <c r="B14730" s="9">
        <v>2016</v>
      </c>
      <c r="C14730" s="9">
        <v>11</v>
      </c>
      <c r="D14730" s="9">
        <v>2</v>
      </c>
      <c r="E14730" s="30">
        <f t="shared" si="460"/>
        <v>42676</v>
      </c>
      <c r="F14730" s="32">
        <f t="shared" si="461"/>
        <v>307</v>
      </c>
      <c r="G14730" s="6">
        <v>0.77083333333333337</v>
      </c>
      <c r="H14730" s="2">
        <v>11.62542</v>
      </c>
      <c r="I14730" s="2">
        <v>102.6011</v>
      </c>
      <c r="J14730" s="2">
        <v>68.833039999999997</v>
      </c>
      <c r="K14730" s="2">
        <v>0</v>
      </c>
      <c r="L14730" s="2">
        <v>-4.119173</v>
      </c>
      <c r="M14730">
        <v>3.9757630000000002</v>
      </c>
    </row>
    <row r="14731" spans="1:13" ht="15.6">
      <c r="A14731" s="12">
        <v>307</v>
      </c>
      <c r="B14731" s="9">
        <v>2016</v>
      </c>
      <c r="C14731" s="9">
        <v>11</v>
      </c>
      <c r="D14731" s="9">
        <v>2</v>
      </c>
      <c r="E14731" s="30">
        <f t="shared" si="460"/>
        <v>42676</v>
      </c>
      <c r="F14731" s="32">
        <f t="shared" si="461"/>
        <v>307</v>
      </c>
      <c r="G14731" s="6">
        <v>0.79166666666666663</v>
      </c>
      <c r="H14731" s="2">
        <v>11.075799999999999</v>
      </c>
      <c r="I14731" s="2">
        <v>102.63460000000001</v>
      </c>
      <c r="J14731" s="2">
        <v>73.768940000000001</v>
      </c>
      <c r="K14731" s="2">
        <v>0</v>
      </c>
      <c r="L14731" s="2">
        <v>-3.2986360000000001</v>
      </c>
      <c r="M14731">
        <v>4.2004060000000001</v>
      </c>
    </row>
    <row r="14732" spans="1:13" ht="15.6">
      <c r="A14732" s="12">
        <v>307</v>
      </c>
      <c r="B14732" s="9">
        <v>2016</v>
      </c>
      <c r="C14732" s="9">
        <v>11</v>
      </c>
      <c r="D14732" s="9">
        <v>2</v>
      </c>
      <c r="E14732" s="30">
        <f t="shared" si="460"/>
        <v>42676</v>
      </c>
      <c r="F14732" s="32">
        <f t="shared" si="461"/>
        <v>307</v>
      </c>
      <c r="G14732" s="6">
        <v>0.8125</v>
      </c>
      <c r="H14732" s="2">
        <v>10.761229999999999</v>
      </c>
      <c r="I14732" s="2">
        <v>102.66549999999999</v>
      </c>
      <c r="J14732" s="2">
        <v>73.854190000000003</v>
      </c>
      <c r="K14732" s="2">
        <v>0</v>
      </c>
      <c r="L14732" s="2">
        <v>-3.4069159999999998</v>
      </c>
      <c r="M14732">
        <v>4.2953609999999998</v>
      </c>
    </row>
    <row r="14733" spans="1:13" ht="15.6">
      <c r="A14733" s="12">
        <v>307</v>
      </c>
      <c r="B14733" s="9">
        <v>2016</v>
      </c>
      <c r="C14733" s="9">
        <v>11</v>
      </c>
      <c r="D14733" s="9">
        <v>2</v>
      </c>
      <c r="E14733" s="30">
        <f t="shared" si="460"/>
        <v>42676</v>
      </c>
      <c r="F14733" s="32">
        <f t="shared" si="461"/>
        <v>307</v>
      </c>
      <c r="G14733" s="6">
        <v>0.83333333333333337</v>
      </c>
      <c r="H14733" s="2">
        <v>9.8194949999999999</v>
      </c>
      <c r="I14733" s="2">
        <v>102.684</v>
      </c>
      <c r="J14733" s="2">
        <v>78.668199999999999</v>
      </c>
      <c r="K14733" s="2">
        <v>0</v>
      </c>
      <c r="L14733" s="2">
        <v>-3.4185439999999998</v>
      </c>
      <c r="M14733">
        <v>4.3882149999999998</v>
      </c>
    </row>
    <row r="14734" spans="1:13" ht="15.6">
      <c r="A14734" s="12">
        <v>307</v>
      </c>
      <c r="B14734" s="9">
        <v>2016</v>
      </c>
      <c r="C14734" s="9">
        <v>11</v>
      </c>
      <c r="D14734" s="9">
        <v>2</v>
      </c>
      <c r="E14734" s="30">
        <f t="shared" si="460"/>
        <v>42676</v>
      </c>
      <c r="F14734" s="32">
        <f t="shared" si="461"/>
        <v>307</v>
      </c>
      <c r="G14734" s="6">
        <v>0.85416666666666663</v>
      </c>
      <c r="H14734" s="2">
        <v>9.6878770000000003</v>
      </c>
      <c r="I14734" s="2">
        <v>102.6861</v>
      </c>
      <c r="J14734" s="2">
        <v>80.649100000000004</v>
      </c>
      <c r="K14734" s="2">
        <v>0</v>
      </c>
      <c r="L14734" s="2">
        <v>-2.87676</v>
      </c>
      <c r="M14734">
        <v>4.1445470000000002</v>
      </c>
    </row>
    <row r="14735" spans="1:13" ht="15.6">
      <c r="A14735" s="12">
        <v>307</v>
      </c>
      <c r="B14735" s="9">
        <v>2016</v>
      </c>
      <c r="C14735" s="9">
        <v>11</v>
      </c>
      <c r="D14735" s="9">
        <v>2</v>
      </c>
      <c r="E14735" s="30">
        <f t="shared" si="460"/>
        <v>42676</v>
      </c>
      <c r="F14735" s="32">
        <f t="shared" si="461"/>
        <v>307</v>
      </c>
      <c r="G14735" s="6">
        <v>0.875</v>
      </c>
      <c r="H14735" s="2">
        <v>9.4723439999999997</v>
      </c>
      <c r="I14735" s="2">
        <v>102.7017</v>
      </c>
      <c r="J14735" s="2">
        <v>83.284520000000001</v>
      </c>
      <c r="K14735" s="2">
        <v>0</v>
      </c>
      <c r="L14735" s="2">
        <v>-2.6252499999999999</v>
      </c>
      <c r="M14735">
        <v>4.7397580000000001</v>
      </c>
    </row>
    <row r="14736" spans="1:13" ht="15.6">
      <c r="A14736" s="12">
        <v>307</v>
      </c>
      <c r="B14736" s="9">
        <v>2016</v>
      </c>
      <c r="C14736" s="9">
        <v>11</v>
      </c>
      <c r="D14736" s="9">
        <v>2</v>
      </c>
      <c r="E14736" s="30">
        <f t="shared" si="460"/>
        <v>42676</v>
      </c>
      <c r="F14736" s="32">
        <f t="shared" si="461"/>
        <v>307</v>
      </c>
      <c r="G14736" s="6">
        <v>0.89583333333333337</v>
      </c>
      <c r="H14736" s="2">
        <v>9.5948820000000001</v>
      </c>
      <c r="I14736" s="2">
        <v>102.7107</v>
      </c>
      <c r="J14736" s="2">
        <v>91.067179999999993</v>
      </c>
      <c r="K14736" s="2">
        <v>0.13099150000000001</v>
      </c>
      <c r="L14736" s="2">
        <v>-1.9172359999999999</v>
      </c>
      <c r="M14736">
        <v>4.3718870000000001</v>
      </c>
    </row>
    <row r="14737" spans="1:13" ht="15.6">
      <c r="A14737" s="12">
        <v>307</v>
      </c>
      <c r="B14737" s="9">
        <v>2016</v>
      </c>
      <c r="C14737" s="9">
        <v>11</v>
      </c>
      <c r="D14737" s="9">
        <v>2</v>
      </c>
      <c r="E14737" s="30">
        <f t="shared" si="460"/>
        <v>42676</v>
      </c>
      <c r="F14737" s="32">
        <f t="shared" si="461"/>
        <v>307</v>
      </c>
      <c r="G14737" s="6">
        <v>0.91666666666666663</v>
      </c>
      <c r="H14737" s="2">
        <v>9.4829179999999997</v>
      </c>
      <c r="I14737" s="2">
        <v>102.7101</v>
      </c>
      <c r="J14737" s="2">
        <v>93.981059999999999</v>
      </c>
      <c r="K14737" s="2">
        <v>0</v>
      </c>
      <c r="L14737" s="2">
        <v>-2.7070159999999999</v>
      </c>
      <c r="M14737">
        <v>3.9478240000000002</v>
      </c>
    </row>
    <row r="14738" spans="1:13" ht="15.6">
      <c r="A14738" s="12">
        <v>307</v>
      </c>
      <c r="B14738" s="9">
        <v>2016</v>
      </c>
      <c r="C14738" s="9">
        <v>11</v>
      </c>
      <c r="D14738" s="9">
        <v>2</v>
      </c>
      <c r="E14738" s="30">
        <f t="shared" si="460"/>
        <v>42676</v>
      </c>
      <c r="F14738" s="32">
        <f t="shared" si="461"/>
        <v>307</v>
      </c>
      <c r="G14738" s="6">
        <v>0.9375</v>
      </c>
      <c r="H14738" s="2">
        <v>9.2933310000000002</v>
      </c>
      <c r="I14738" s="2">
        <v>102.6947</v>
      </c>
      <c r="J14738" s="2">
        <v>93.807379999999995</v>
      </c>
      <c r="K14738" s="2">
        <v>0</v>
      </c>
      <c r="L14738" s="2">
        <v>-2.8603459999999998</v>
      </c>
      <c r="M14738">
        <v>3.8392659999999998</v>
      </c>
    </row>
    <row r="14739" spans="1:13" ht="15.6">
      <c r="A14739" s="12">
        <v>307</v>
      </c>
      <c r="B14739" s="9">
        <v>2016</v>
      </c>
      <c r="C14739" s="9">
        <v>11</v>
      </c>
      <c r="D14739" s="9">
        <v>2</v>
      </c>
      <c r="E14739" s="30">
        <f t="shared" si="460"/>
        <v>42676</v>
      </c>
      <c r="F14739" s="32">
        <f t="shared" si="461"/>
        <v>307</v>
      </c>
      <c r="G14739" s="6">
        <v>0.95833333333333337</v>
      </c>
      <c r="H14739" s="2">
        <v>8.9504680000000008</v>
      </c>
      <c r="I14739" s="2">
        <v>102.6841</v>
      </c>
      <c r="J14739" s="2">
        <v>92.558239999999998</v>
      </c>
      <c r="K14739" s="2">
        <v>0</v>
      </c>
      <c r="L14739" s="2">
        <v>-2.6311300000000002</v>
      </c>
      <c r="M14739">
        <v>3.8253010000000001</v>
      </c>
    </row>
    <row r="14740" spans="1:13" ht="15.6">
      <c r="A14740" s="12">
        <v>307</v>
      </c>
      <c r="B14740" s="9">
        <v>2016</v>
      </c>
      <c r="C14740" s="9">
        <v>11</v>
      </c>
      <c r="D14740" s="9">
        <v>2</v>
      </c>
      <c r="E14740" s="30">
        <f t="shared" si="460"/>
        <v>42676</v>
      </c>
      <c r="F14740" s="32">
        <f t="shared" si="461"/>
        <v>307</v>
      </c>
      <c r="G14740" s="6">
        <v>0.97916666666666663</v>
      </c>
      <c r="H14740" s="2">
        <v>8.9028880000000008</v>
      </c>
      <c r="I14740" s="2">
        <v>102.6863</v>
      </c>
      <c r="J14740" s="2">
        <v>89.755210000000005</v>
      </c>
      <c r="K14740" s="2">
        <v>0</v>
      </c>
      <c r="L14740" s="2">
        <v>-2.9223710000000001</v>
      </c>
      <c r="M14740">
        <v>3.8635980000000001</v>
      </c>
    </row>
    <row r="14741" spans="1:13" ht="15.6">
      <c r="A14741" s="12">
        <v>308</v>
      </c>
      <c r="B14741" s="9">
        <v>2016</v>
      </c>
      <c r="C14741" s="9">
        <v>11</v>
      </c>
      <c r="D14741" s="9">
        <v>2</v>
      </c>
      <c r="E14741" s="30">
        <f t="shared" si="460"/>
        <v>42676</v>
      </c>
      <c r="F14741" s="32">
        <f t="shared" si="461"/>
        <v>307</v>
      </c>
      <c r="G14741" s="6">
        <v>0</v>
      </c>
      <c r="H14741" s="2">
        <v>8.3067820000000001</v>
      </c>
      <c r="I14741" s="2">
        <v>102.6842</v>
      </c>
      <c r="J14741" s="2">
        <v>93.571389999999994</v>
      </c>
      <c r="K14741" s="2">
        <v>0.1590847</v>
      </c>
      <c r="L14741" s="2">
        <v>-3.2090689999999999</v>
      </c>
      <c r="M14741">
        <v>3.3358750000000001</v>
      </c>
    </row>
    <row r="14742" spans="1:13" ht="15.6">
      <c r="A14742" s="12">
        <v>308</v>
      </c>
      <c r="B14742" s="9">
        <v>2016</v>
      </c>
      <c r="C14742" s="9">
        <v>11</v>
      </c>
      <c r="D14742" s="9">
        <v>3</v>
      </c>
      <c r="E14742" s="30">
        <f t="shared" si="460"/>
        <v>42677</v>
      </c>
      <c r="F14742" s="32">
        <f t="shared" si="461"/>
        <v>308</v>
      </c>
      <c r="G14742" s="6">
        <v>2.0833333333333332E-2</v>
      </c>
      <c r="H14742" s="2">
        <v>8.4170490000000004</v>
      </c>
      <c r="I14742" s="2">
        <v>102.6568</v>
      </c>
      <c r="J14742" s="2">
        <v>94.734489999999994</v>
      </c>
      <c r="K14742" s="2">
        <v>0</v>
      </c>
      <c r="L14742" s="2">
        <v>-2.509128</v>
      </c>
      <c r="M14742">
        <v>4.1887109999999996</v>
      </c>
    </row>
    <row r="14743" spans="1:13" ht="15.6">
      <c r="A14743" s="12">
        <v>308</v>
      </c>
      <c r="B14743" s="9">
        <v>2016</v>
      </c>
      <c r="C14743" s="9">
        <v>11</v>
      </c>
      <c r="D14743" s="9">
        <v>3</v>
      </c>
      <c r="E14743" s="30">
        <f t="shared" si="460"/>
        <v>42677</v>
      </c>
      <c r="F14743" s="32">
        <f t="shared" si="461"/>
        <v>308</v>
      </c>
      <c r="G14743" s="6">
        <v>4.1666666666666664E-2</v>
      </c>
      <c r="H14743" s="2">
        <v>8.3183360000000004</v>
      </c>
      <c r="I14743" s="2">
        <v>102.6365</v>
      </c>
      <c r="J14743" s="2">
        <v>95.004040000000003</v>
      </c>
      <c r="K14743" s="2">
        <v>0</v>
      </c>
      <c r="L14743" s="2">
        <v>-2.4548190000000001</v>
      </c>
      <c r="M14743">
        <v>3.7027600000000001</v>
      </c>
    </row>
    <row r="14744" spans="1:13" ht="15.6">
      <c r="A14744" s="12">
        <v>308</v>
      </c>
      <c r="B14744" s="9">
        <v>2016</v>
      </c>
      <c r="C14744" s="9">
        <v>11</v>
      </c>
      <c r="D14744" s="9">
        <v>3</v>
      </c>
      <c r="E14744" s="30">
        <f t="shared" si="460"/>
        <v>42677</v>
      </c>
      <c r="F14744" s="32">
        <f t="shared" si="461"/>
        <v>308</v>
      </c>
      <c r="G14744" s="6">
        <v>6.25E-2</v>
      </c>
      <c r="H14744" s="2">
        <v>8.0076009999999993</v>
      </c>
      <c r="I14744" s="2">
        <v>102.6236</v>
      </c>
      <c r="J14744" s="2">
        <v>95.370840000000001</v>
      </c>
      <c r="K14744" s="2">
        <v>0</v>
      </c>
      <c r="L14744" s="2">
        <v>-2.350041</v>
      </c>
      <c r="M14744">
        <v>3.5390679999999999</v>
      </c>
    </row>
    <row r="14745" spans="1:13" ht="15.6">
      <c r="A14745" s="12">
        <v>308</v>
      </c>
      <c r="B14745" s="9">
        <v>2016</v>
      </c>
      <c r="C14745" s="9">
        <v>11</v>
      </c>
      <c r="D14745" s="9">
        <v>3</v>
      </c>
      <c r="E14745" s="30">
        <f t="shared" si="460"/>
        <v>42677</v>
      </c>
      <c r="F14745" s="32">
        <f t="shared" si="461"/>
        <v>308</v>
      </c>
      <c r="G14745" s="6">
        <v>8.3333333333333329E-2</v>
      </c>
      <c r="H14745" s="2">
        <v>7.6761530000000002</v>
      </c>
      <c r="I14745" s="2">
        <v>102.6035</v>
      </c>
      <c r="J14745" s="2">
        <v>95.689670000000007</v>
      </c>
      <c r="K14745" s="2">
        <v>0</v>
      </c>
      <c r="L14745" s="2">
        <v>-2.7545570000000001</v>
      </c>
      <c r="M14745">
        <v>3.5852840000000001</v>
      </c>
    </row>
    <row r="14746" spans="1:13" ht="15.6">
      <c r="A14746" s="12">
        <v>308</v>
      </c>
      <c r="B14746" s="9">
        <v>2016</v>
      </c>
      <c r="C14746" s="9">
        <v>11</v>
      </c>
      <c r="D14746" s="9">
        <v>3</v>
      </c>
      <c r="E14746" s="30">
        <f t="shared" si="460"/>
        <v>42677</v>
      </c>
      <c r="F14746" s="32">
        <f t="shared" si="461"/>
        <v>308</v>
      </c>
      <c r="G14746" s="6">
        <v>0.10416666666666667</v>
      </c>
      <c r="H14746" s="2">
        <v>7.8720249999999998</v>
      </c>
      <c r="I14746" s="2">
        <v>102.6058</v>
      </c>
      <c r="J14746" s="2">
        <v>96.066959999999995</v>
      </c>
      <c r="K14746" s="2">
        <v>0</v>
      </c>
      <c r="L14746" s="2">
        <v>-1.9527140000000001</v>
      </c>
      <c r="M14746">
        <v>4.1871499999999999</v>
      </c>
    </row>
    <row r="14747" spans="1:13" ht="15.6">
      <c r="A14747" s="12">
        <v>308</v>
      </c>
      <c r="B14747" s="9">
        <v>2016</v>
      </c>
      <c r="C14747" s="9">
        <v>11</v>
      </c>
      <c r="D14747" s="9">
        <v>3</v>
      </c>
      <c r="E14747" s="30">
        <f t="shared" si="460"/>
        <v>42677</v>
      </c>
      <c r="F14747" s="32">
        <f t="shared" si="461"/>
        <v>308</v>
      </c>
      <c r="G14747" s="6">
        <v>0.125</v>
      </c>
      <c r="H14747" s="2">
        <v>7.6770699999999996</v>
      </c>
      <c r="I14747" s="2">
        <v>102.6027</v>
      </c>
      <c r="J14747" s="2">
        <v>96.647670000000005</v>
      </c>
      <c r="K14747" s="2">
        <v>0</v>
      </c>
      <c r="L14747" s="2">
        <v>-2.03546</v>
      </c>
      <c r="M14747">
        <v>4.535539</v>
      </c>
    </row>
    <row r="14748" spans="1:13" ht="15.6">
      <c r="A14748" s="12">
        <v>308</v>
      </c>
      <c r="B14748" s="9">
        <v>2016</v>
      </c>
      <c r="C14748" s="9">
        <v>11</v>
      </c>
      <c r="D14748" s="9">
        <v>3</v>
      </c>
      <c r="E14748" s="30">
        <f t="shared" si="460"/>
        <v>42677</v>
      </c>
      <c r="F14748" s="32">
        <f t="shared" si="461"/>
        <v>308</v>
      </c>
      <c r="G14748" s="6">
        <v>0.14583333333333334</v>
      </c>
      <c r="H14748" s="2">
        <v>7.5416850000000002</v>
      </c>
      <c r="I14748" s="2">
        <v>102.6014</v>
      </c>
      <c r="J14748" s="2">
        <v>97.263289999999998</v>
      </c>
      <c r="K14748" s="2">
        <v>0</v>
      </c>
      <c r="L14748" s="2">
        <v>-1.710288</v>
      </c>
      <c r="M14748">
        <v>4.0790920000000002</v>
      </c>
    </row>
    <row r="14749" spans="1:13" ht="15.6">
      <c r="A14749" s="12">
        <v>308</v>
      </c>
      <c r="B14749" s="9">
        <v>2016</v>
      </c>
      <c r="C14749" s="9">
        <v>11</v>
      </c>
      <c r="D14749" s="9">
        <v>3</v>
      </c>
      <c r="E14749" s="30">
        <f t="shared" si="460"/>
        <v>42677</v>
      </c>
      <c r="F14749" s="32">
        <f t="shared" si="461"/>
        <v>308</v>
      </c>
      <c r="G14749" s="6">
        <v>0.16666666666666666</v>
      </c>
      <c r="H14749" s="2">
        <v>7.4278329999999997</v>
      </c>
      <c r="I14749" s="2">
        <v>102.60299999999999</v>
      </c>
      <c r="J14749" s="2">
        <v>97.696219999999997</v>
      </c>
      <c r="K14749" s="2">
        <v>0</v>
      </c>
      <c r="L14749" s="2">
        <v>-1.7770619999999999</v>
      </c>
      <c r="M14749">
        <v>4.0145960000000001</v>
      </c>
    </row>
    <row r="14750" spans="1:13" ht="15.6">
      <c r="A14750" s="12">
        <v>308</v>
      </c>
      <c r="B14750" s="9">
        <v>2016</v>
      </c>
      <c r="C14750" s="9">
        <v>11</v>
      </c>
      <c r="D14750" s="9">
        <v>3</v>
      </c>
      <c r="E14750" s="30">
        <f t="shared" si="460"/>
        <v>42677</v>
      </c>
      <c r="F14750" s="32">
        <f t="shared" si="461"/>
        <v>308</v>
      </c>
      <c r="G14750" s="6">
        <v>0.1875</v>
      </c>
      <c r="H14750" s="2">
        <v>7.0671229999999996</v>
      </c>
      <c r="I14750" s="2">
        <v>102.5959</v>
      </c>
      <c r="J14750" s="2">
        <v>97.931389999999993</v>
      </c>
      <c r="K14750" s="2">
        <v>0</v>
      </c>
      <c r="L14750" s="2">
        <v>-1.6952210000000001</v>
      </c>
      <c r="M14750">
        <v>3.9861409999999999</v>
      </c>
    </row>
    <row r="14751" spans="1:13" ht="15.6">
      <c r="A14751" s="12">
        <v>308</v>
      </c>
      <c r="B14751" s="9">
        <v>2016</v>
      </c>
      <c r="C14751" s="9">
        <v>11</v>
      </c>
      <c r="D14751" s="9">
        <v>3</v>
      </c>
      <c r="E14751" s="30">
        <f t="shared" si="460"/>
        <v>42677</v>
      </c>
      <c r="F14751" s="32">
        <f t="shared" si="461"/>
        <v>308</v>
      </c>
      <c r="G14751" s="6">
        <v>0.20833333333333334</v>
      </c>
      <c r="H14751" s="2">
        <v>6.9331719999999999</v>
      </c>
      <c r="I14751" s="2">
        <v>102.5859</v>
      </c>
      <c r="J14751" s="2">
        <v>98.098269999999999</v>
      </c>
      <c r="K14751" s="2">
        <v>0</v>
      </c>
      <c r="L14751" s="2">
        <v>-2.1225209999999999</v>
      </c>
      <c r="M14751">
        <v>3.9108079999999998</v>
      </c>
    </row>
    <row r="14752" spans="1:13" ht="15.6">
      <c r="A14752" s="12">
        <v>308</v>
      </c>
      <c r="B14752" s="9">
        <v>2016</v>
      </c>
      <c r="C14752" s="9">
        <v>11</v>
      </c>
      <c r="D14752" s="9">
        <v>3</v>
      </c>
      <c r="E14752" s="30">
        <f t="shared" si="460"/>
        <v>42677</v>
      </c>
      <c r="F14752" s="32">
        <f t="shared" si="461"/>
        <v>308</v>
      </c>
      <c r="G14752" s="6">
        <v>0.22916666666666666</v>
      </c>
      <c r="H14752" s="2">
        <v>6.7219879999999996</v>
      </c>
      <c r="I14752" s="2">
        <v>102.58450000000001</v>
      </c>
      <c r="J14752" s="2">
        <v>98.227410000000006</v>
      </c>
      <c r="K14752" s="2">
        <v>0</v>
      </c>
      <c r="L14752" s="2">
        <v>-1.9758020000000001</v>
      </c>
      <c r="M14752">
        <v>3.9521389999999998</v>
      </c>
    </row>
    <row r="14753" spans="1:13" ht="15.6">
      <c r="A14753" s="12">
        <v>308</v>
      </c>
      <c r="B14753" s="9">
        <v>2016</v>
      </c>
      <c r="C14753" s="9">
        <v>11</v>
      </c>
      <c r="D14753" s="9">
        <v>3</v>
      </c>
      <c r="E14753" s="30">
        <f t="shared" si="460"/>
        <v>42677</v>
      </c>
      <c r="F14753" s="32">
        <f t="shared" si="461"/>
        <v>308</v>
      </c>
      <c r="G14753" s="6">
        <v>0.25</v>
      </c>
      <c r="H14753" s="2">
        <v>7.1183560000000003</v>
      </c>
      <c r="I14753" s="2">
        <v>102.58710000000001</v>
      </c>
      <c r="J14753" s="2">
        <v>98.368489999999994</v>
      </c>
      <c r="K14753" s="2">
        <v>0</v>
      </c>
      <c r="L14753" s="2">
        <v>-1.5308710000000001</v>
      </c>
      <c r="M14753">
        <v>3.7900119999999999</v>
      </c>
    </row>
    <row r="14754" spans="1:13" ht="15.6">
      <c r="A14754" s="12">
        <v>308</v>
      </c>
      <c r="B14754" s="9">
        <v>2016</v>
      </c>
      <c r="C14754" s="9">
        <v>11</v>
      </c>
      <c r="D14754" s="9">
        <v>3</v>
      </c>
      <c r="E14754" s="30">
        <f t="shared" si="460"/>
        <v>42677</v>
      </c>
      <c r="F14754" s="32">
        <f t="shared" si="461"/>
        <v>308</v>
      </c>
      <c r="G14754" s="6">
        <v>0.27083333333333331</v>
      </c>
      <c r="H14754" s="2">
        <v>7.0126160000000004</v>
      </c>
      <c r="I14754" s="2">
        <v>102.62390000000001</v>
      </c>
      <c r="J14754" s="2">
        <v>98.446460000000002</v>
      </c>
      <c r="K14754" s="2">
        <v>0</v>
      </c>
      <c r="L14754" s="2">
        <v>0.7690015</v>
      </c>
      <c r="M14754">
        <v>4.111389</v>
      </c>
    </row>
    <row r="14755" spans="1:13" ht="15.6">
      <c r="A14755" s="12">
        <v>308</v>
      </c>
      <c r="B14755" s="9">
        <v>2016</v>
      </c>
      <c r="C14755" s="9">
        <v>11</v>
      </c>
      <c r="D14755" s="9">
        <v>3</v>
      </c>
      <c r="E14755" s="30">
        <f t="shared" si="460"/>
        <v>42677</v>
      </c>
      <c r="F14755" s="32">
        <f t="shared" si="461"/>
        <v>308</v>
      </c>
      <c r="G14755" s="6">
        <v>0.29166666666666669</v>
      </c>
      <c r="H14755" s="2">
        <v>6.9504890000000001</v>
      </c>
      <c r="I14755" s="2">
        <v>102.6301</v>
      </c>
      <c r="J14755" s="2">
        <v>98.539670000000001</v>
      </c>
      <c r="K14755" s="3">
        <v>5.4444439999999999E-5</v>
      </c>
      <c r="L14755" s="2">
        <v>16.88063</v>
      </c>
      <c r="M14755">
        <v>6.1722960000000002</v>
      </c>
    </row>
    <row r="14756" spans="1:13" ht="15.6">
      <c r="A14756" s="12">
        <v>308</v>
      </c>
      <c r="B14756" s="9">
        <v>2016</v>
      </c>
      <c r="C14756" s="9">
        <v>11</v>
      </c>
      <c r="D14756" s="9">
        <v>3</v>
      </c>
      <c r="E14756" s="30">
        <f t="shared" si="460"/>
        <v>42677</v>
      </c>
      <c r="F14756" s="32">
        <f t="shared" si="461"/>
        <v>308</v>
      </c>
      <c r="G14756" s="6">
        <v>0.3125</v>
      </c>
      <c r="H14756" s="2">
        <v>7.4462260000000002</v>
      </c>
      <c r="I14756" s="2">
        <v>102.629</v>
      </c>
      <c r="J14756" s="2">
        <v>98.760800000000003</v>
      </c>
      <c r="K14756" s="2">
        <v>0</v>
      </c>
      <c r="L14756" s="2">
        <v>78.529340000000005</v>
      </c>
      <c r="M14756">
        <v>14.82164</v>
      </c>
    </row>
    <row r="14757" spans="1:13" ht="15.6">
      <c r="A14757" s="12">
        <v>308</v>
      </c>
      <c r="B14757" s="9">
        <v>2016</v>
      </c>
      <c r="C14757" s="9">
        <v>11</v>
      </c>
      <c r="D14757" s="9">
        <v>3</v>
      </c>
      <c r="E14757" s="30">
        <f t="shared" si="460"/>
        <v>42677</v>
      </c>
      <c r="F14757" s="32">
        <f t="shared" si="461"/>
        <v>308</v>
      </c>
      <c r="G14757" s="6">
        <v>0.33333333333333331</v>
      </c>
      <c r="H14757" s="2">
        <v>9.0188319999999997</v>
      </c>
      <c r="I14757" s="2">
        <v>102.62990000000001</v>
      </c>
      <c r="J14757" s="2">
        <v>98.785060000000001</v>
      </c>
      <c r="K14757" s="2">
        <v>0</v>
      </c>
      <c r="L14757" s="2">
        <v>184.35069999999999</v>
      </c>
      <c r="M14757">
        <v>31.74963</v>
      </c>
    </row>
    <row r="14758" spans="1:13" ht="15.6">
      <c r="A14758" s="12">
        <v>308</v>
      </c>
      <c r="B14758" s="9">
        <v>2016</v>
      </c>
      <c r="C14758" s="9">
        <v>11</v>
      </c>
      <c r="D14758" s="9">
        <v>3</v>
      </c>
      <c r="E14758" s="30">
        <f t="shared" si="460"/>
        <v>42677</v>
      </c>
      <c r="F14758" s="32">
        <f t="shared" si="461"/>
        <v>308</v>
      </c>
      <c r="G14758" s="6">
        <v>0.35416666666666669</v>
      </c>
      <c r="H14758" s="2">
        <v>10.246180000000001</v>
      </c>
      <c r="I14758" s="2">
        <v>102.61660000000001</v>
      </c>
      <c r="J14758" s="2">
        <v>97.792689999999993</v>
      </c>
      <c r="K14758" s="2">
        <v>0</v>
      </c>
      <c r="L14758" s="2">
        <v>276.90410000000003</v>
      </c>
      <c r="M14758">
        <v>44.858020000000003</v>
      </c>
    </row>
    <row r="14759" spans="1:13" ht="15.6">
      <c r="A14759" s="12">
        <v>308</v>
      </c>
      <c r="B14759" s="9">
        <v>2016</v>
      </c>
      <c r="C14759" s="9">
        <v>11</v>
      </c>
      <c r="D14759" s="9">
        <v>3</v>
      </c>
      <c r="E14759" s="30">
        <f t="shared" si="460"/>
        <v>42677</v>
      </c>
      <c r="F14759" s="32">
        <f t="shared" si="461"/>
        <v>308</v>
      </c>
      <c r="G14759" s="6">
        <v>0.375</v>
      </c>
      <c r="H14759" s="2">
        <v>11.255940000000001</v>
      </c>
      <c r="I14759" s="2">
        <v>102.6221</v>
      </c>
      <c r="J14759" s="2">
        <v>91.907510000000002</v>
      </c>
      <c r="K14759" s="2">
        <v>2.079783E-2</v>
      </c>
      <c r="L14759" s="2">
        <v>371.85890000000001</v>
      </c>
      <c r="M14759">
        <v>58.80209</v>
      </c>
    </row>
    <row r="14760" spans="1:13" ht="15.6">
      <c r="A14760" s="12">
        <v>308</v>
      </c>
      <c r="B14760" s="9">
        <v>2016</v>
      </c>
      <c r="C14760" s="9">
        <v>11</v>
      </c>
      <c r="D14760" s="9">
        <v>3</v>
      </c>
      <c r="E14760" s="30">
        <f t="shared" si="460"/>
        <v>42677</v>
      </c>
      <c r="F14760" s="32">
        <f t="shared" si="461"/>
        <v>308</v>
      </c>
      <c r="G14760" s="6">
        <v>0.39583333333333331</v>
      </c>
      <c r="H14760" s="2">
        <v>12.41568</v>
      </c>
      <c r="I14760" s="2">
        <v>102.61499999999999</v>
      </c>
      <c r="J14760" s="2">
        <v>83.916110000000003</v>
      </c>
      <c r="K14760" s="2">
        <v>0.20285690000000001</v>
      </c>
      <c r="L14760" s="2">
        <v>456.3922</v>
      </c>
      <c r="M14760">
        <v>71.164779999999993</v>
      </c>
    </row>
    <row r="14761" spans="1:13" ht="15.6">
      <c r="A14761" s="12">
        <v>308</v>
      </c>
      <c r="B14761" s="9">
        <v>2016</v>
      </c>
      <c r="C14761" s="9">
        <v>11</v>
      </c>
      <c r="D14761" s="9">
        <v>3</v>
      </c>
      <c r="E14761" s="30">
        <f t="shared" si="460"/>
        <v>42677</v>
      </c>
      <c r="F14761" s="32">
        <f t="shared" si="461"/>
        <v>308</v>
      </c>
      <c r="G14761" s="6">
        <v>0.41666666666666669</v>
      </c>
      <c r="H14761" s="2">
        <v>13.821109999999999</v>
      </c>
      <c r="I14761" s="2">
        <v>102.6001</v>
      </c>
      <c r="J14761" s="2">
        <v>76.879009999999994</v>
      </c>
      <c r="K14761" s="2">
        <v>0.2079744</v>
      </c>
      <c r="L14761" s="2">
        <v>532.64449999999999</v>
      </c>
      <c r="M14761">
        <v>82.266120000000001</v>
      </c>
    </row>
    <row r="14762" spans="1:13" ht="15.6">
      <c r="A14762" s="12">
        <v>308</v>
      </c>
      <c r="B14762" s="9">
        <v>2016</v>
      </c>
      <c r="C14762" s="9">
        <v>11</v>
      </c>
      <c r="D14762" s="9">
        <v>3</v>
      </c>
      <c r="E14762" s="30">
        <f t="shared" si="460"/>
        <v>42677</v>
      </c>
      <c r="F14762" s="32">
        <f t="shared" si="461"/>
        <v>308</v>
      </c>
      <c r="G14762" s="6">
        <v>0.4375</v>
      </c>
      <c r="H14762" s="2">
        <v>14.84145</v>
      </c>
      <c r="I14762" s="2">
        <v>102.5479</v>
      </c>
      <c r="J14762" s="2">
        <v>69.126300000000001</v>
      </c>
      <c r="K14762" s="2">
        <v>0.54956720000000003</v>
      </c>
      <c r="L14762" s="2">
        <v>577.19129999999996</v>
      </c>
      <c r="M14762">
        <v>86.395129999999995</v>
      </c>
    </row>
    <row r="14763" spans="1:13" ht="15.6">
      <c r="A14763" s="12">
        <v>308</v>
      </c>
      <c r="B14763" s="9">
        <v>2016</v>
      </c>
      <c r="C14763" s="9">
        <v>11</v>
      </c>
      <c r="D14763" s="9">
        <v>3</v>
      </c>
      <c r="E14763" s="30">
        <f t="shared" si="460"/>
        <v>42677</v>
      </c>
      <c r="F14763" s="32">
        <f t="shared" si="461"/>
        <v>308</v>
      </c>
      <c r="G14763" s="6">
        <v>0.45833333333333331</v>
      </c>
      <c r="H14763" s="2">
        <v>15.64456</v>
      </c>
      <c r="I14763" s="2">
        <v>102.4863</v>
      </c>
      <c r="J14763" s="2">
        <v>66.122510000000005</v>
      </c>
      <c r="K14763" s="2">
        <v>0.97609659999999998</v>
      </c>
      <c r="L14763" s="2">
        <v>598.07500000000005</v>
      </c>
      <c r="M14763">
        <v>88.631050000000002</v>
      </c>
    </row>
    <row r="14764" spans="1:13" ht="15.6">
      <c r="A14764" s="12">
        <v>308</v>
      </c>
      <c r="B14764" s="9">
        <v>2016</v>
      </c>
      <c r="C14764" s="9">
        <v>11</v>
      </c>
      <c r="D14764" s="9">
        <v>3</v>
      </c>
      <c r="E14764" s="30">
        <f t="shared" si="460"/>
        <v>42677</v>
      </c>
      <c r="F14764" s="32">
        <f t="shared" si="461"/>
        <v>308</v>
      </c>
      <c r="G14764" s="6">
        <v>0.47916666666666669</v>
      </c>
      <c r="H14764" s="2">
        <v>16.209299999999999</v>
      </c>
      <c r="I14764" s="2">
        <v>102.4329</v>
      </c>
      <c r="J14764" s="2">
        <v>64.61712</v>
      </c>
      <c r="K14764" s="2">
        <v>1.586033</v>
      </c>
      <c r="L14764" s="2">
        <v>628.68600000000004</v>
      </c>
      <c r="M14764">
        <v>96.786249999999995</v>
      </c>
    </row>
    <row r="14765" spans="1:13" ht="15.6">
      <c r="A14765" s="12">
        <v>308</v>
      </c>
      <c r="B14765" s="9">
        <v>2016</v>
      </c>
      <c r="C14765" s="9">
        <v>11</v>
      </c>
      <c r="D14765" s="9">
        <v>3</v>
      </c>
      <c r="E14765" s="30">
        <f t="shared" si="460"/>
        <v>42677</v>
      </c>
      <c r="F14765" s="32">
        <f t="shared" si="461"/>
        <v>308</v>
      </c>
      <c r="G14765" s="6">
        <v>0.5</v>
      </c>
      <c r="H14765" s="2">
        <v>16.76071</v>
      </c>
      <c r="I14765" s="2">
        <v>102.354</v>
      </c>
      <c r="J14765" s="2">
        <v>63.326059999999998</v>
      </c>
      <c r="K14765" s="2">
        <v>1.1732940000000001</v>
      </c>
      <c r="L14765" s="2">
        <v>650.86400000000003</v>
      </c>
      <c r="M14765">
        <v>100.6759</v>
      </c>
    </row>
    <row r="14766" spans="1:13" ht="15.6">
      <c r="A14766" s="12">
        <v>308</v>
      </c>
      <c r="B14766" s="9">
        <v>2016</v>
      </c>
      <c r="C14766" s="9">
        <v>11</v>
      </c>
      <c r="D14766" s="9">
        <v>3</v>
      </c>
      <c r="E14766" s="30">
        <f t="shared" si="460"/>
        <v>42677</v>
      </c>
      <c r="F14766" s="32">
        <f t="shared" si="461"/>
        <v>308</v>
      </c>
      <c r="G14766" s="6">
        <v>0.52083333333333337</v>
      </c>
      <c r="H14766" s="2">
        <v>17.299759999999999</v>
      </c>
      <c r="I14766" s="2">
        <v>102.2696</v>
      </c>
      <c r="J14766" s="2">
        <v>54.309379999999997</v>
      </c>
      <c r="K14766" s="2">
        <v>2.2815810000000001</v>
      </c>
      <c r="L14766" s="2">
        <v>663.05870000000004</v>
      </c>
      <c r="M14766">
        <v>102.78270000000001</v>
      </c>
    </row>
    <row r="14767" spans="1:13" ht="15.6">
      <c r="A14767" s="12">
        <v>308</v>
      </c>
      <c r="B14767" s="9">
        <v>2016</v>
      </c>
      <c r="C14767" s="9">
        <v>11</v>
      </c>
      <c r="D14767" s="9">
        <v>3</v>
      </c>
      <c r="E14767" s="30">
        <f t="shared" si="460"/>
        <v>42677</v>
      </c>
      <c r="F14767" s="32">
        <f t="shared" si="461"/>
        <v>308</v>
      </c>
      <c r="G14767" s="6">
        <v>0.54166666666666663</v>
      </c>
      <c r="H14767" s="2">
        <v>17.676120000000001</v>
      </c>
      <c r="I14767" s="2">
        <v>102.2144</v>
      </c>
      <c r="J14767" s="2">
        <v>50.395290000000003</v>
      </c>
      <c r="K14767" s="2">
        <v>2.1577449999999998</v>
      </c>
      <c r="L14767" s="2">
        <v>638.65470000000005</v>
      </c>
      <c r="M14767">
        <v>100.3802</v>
      </c>
    </row>
    <row r="14768" spans="1:13" ht="15.6">
      <c r="A14768" s="12">
        <v>308</v>
      </c>
      <c r="B14768" s="9">
        <v>2016</v>
      </c>
      <c r="C14768" s="9">
        <v>11</v>
      </c>
      <c r="D14768" s="9">
        <v>3</v>
      </c>
      <c r="E14768" s="30">
        <f t="shared" si="460"/>
        <v>42677</v>
      </c>
      <c r="F14768" s="32">
        <f t="shared" si="461"/>
        <v>308</v>
      </c>
      <c r="G14768" s="6">
        <v>0.5625</v>
      </c>
      <c r="H14768" s="2">
        <v>17.932449999999999</v>
      </c>
      <c r="I14768" s="2">
        <v>102.1416</v>
      </c>
      <c r="J14768" s="2">
        <v>48.900350000000003</v>
      </c>
      <c r="K14768" s="2">
        <v>2.1661830000000002</v>
      </c>
      <c r="L14768" s="2">
        <v>596.73469999999998</v>
      </c>
      <c r="M14768">
        <v>95.658330000000007</v>
      </c>
    </row>
    <row r="14769" spans="1:13" ht="15.6">
      <c r="A14769" s="12">
        <v>308</v>
      </c>
      <c r="B14769" s="9">
        <v>2016</v>
      </c>
      <c r="C14769" s="9">
        <v>11</v>
      </c>
      <c r="D14769" s="9">
        <v>3</v>
      </c>
      <c r="E14769" s="30">
        <f t="shared" si="460"/>
        <v>42677</v>
      </c>
      <c r="F14769" s="32">
        <f t="shared" si="461"/>
        <v>308</v>
      </c>
      <c r="G14769" s="6">
        <v>0.58333333333333337</v>
      </c>
      <c r="H14769" s="2">
        <v>18.158809999999999</v>
      </c>
      <c r="I14769" s="2">
        <v>102.0872</v>
      </c>
      <c r="J14769" s="2">
        <v>48.063899999999997</v>
      </c>
      <c r="K14769" s="2">
        <v>1.8404990000000001</v>
      </c>
      <c r="L14769" s="2">
        <v>540.65530000000001</v>
      </c>
      <c r="M14769">
        <v>87.350840000000005</v>
      </c>
    </row>
    <row r="14770" spans="1:13" ht="15.6">
      <c r="A14770" s="12">
        <v>308</v>
      </c>
      <c r="B14770" s="9">
        <v>2016</v>
      </c>
      <c r="C14770" s="9">
        <v>11</v>
      </c>
      <c r="D14770" s="9">
        <v>3</v>
      </c>
      <c r="E14770" s="30">
        <f t="shared" si="460"/>
        <v>42677</v>
      </c>
      <c r="F14770" s="32">
        <f t="shared" si="461"/>
        <v>308</v>
      </c>
      <c r="G14770" s="6">
        <v>0.60416666666666663</v>
      </c>
      <c r="H14770" s="2">
        <v>18.415379999999999</v>
      </c>
      <c r="I14770" s="2">
        <v>102.0394</v>
      </c>
      <c r="J14770" s="2">
        <v>44.185809999999996</v>
      </c>
      <c r="K14770" s="2">
        <v>1.7968329999999999</v>
      </c>
      <c r="L14770" s="2">
        <v>478.93180000000001</v>
      </c>
      <c r="M14770">
        <v>79.198650000000001</v>
      </c>
    </row>
    <row r="14771" spans="1:13" ht="15.6">
      <c r="A14771" s="12">
        <v>308</v>
      </c>
      <c r="B14771" s="9">
        <v>2016</v>
      </c>
      <c r="C14771" s="9">
        <v>11</v>
      </c>
      <c r="D14771" s="9">
        <v>3</v>
      </c>
      <c r="E14771" s="30">
        <f t="shared" si="460"/>
        <v>42677</v>
      </c>
      <c r="F14771" s="32">
        <f t="shared" si="461"/>
        <v>308</v>
      </c>
      <c r="G14771" s="6">
        <v>0.625</v>
      </c>
      <c r="H14771" s="2">
        <v>18.425789999999999</v>
      </c>
      <c r="I14771" s="2">
        <v>102.0067</v>
      </c>
      <c r="J14771" s="2">
        <v>43.442250000000001</v>
      </c>
      <c r="K14771" s="2">
        <v>2.1130969999999998</v>
      </c>
      <c r="L14771" s="2">
        <v>387.072</v>
      </c>
      <c r="M14771">
        <v>66.856870000000001</v>
      </c>
    </row>
    <row r="14772" spans="1:13" ht="15.6">
      <c r="A14772" s="12">
        <v>308</v>
      </c>
      <c r="B14772" s="9">
        <v>2016</v>
      </c>
      <c r="C14772" s="9">
        <v>11</v>
      </c>
      <c r="D14772" s="9">
        <v>3</v>
      </c>
      <c r="E14772" s="30">
        <f t="shared" si="460"/>
        <v>42677</v>
      </c>
      <c r="F14772" s="32">
        <f t="shared" si="461"/>
        <v>308</v>
      </c>
      <c r="G14772" s="6">
        <v>0.64583333333333337</v>
      </c>
      <c r="H14772" s="2">
        <v>18.411619999999999</v>
      </c>
      <c r="I14772" s="2">
        <v>101.9966</v>
      </c>
      <c r="J14772" s="2">
        <v>43.919379999999997</v>
      </c>
      <c r="K14772" s="2">
        <v>1.829685</v>
      </c>
      <c r="L14772" s="2">
        <v>301.20350000000002</v>
      </c>
      <c r="M14772">
        <v>54.574820000000003</v>
      </c>
    </row>
    <row r="14773" spans="1:13" ht="15.6">
      <c r="A14773" s="12">
        <v>308</v>
      </c>
      <c r="B14773" s="9">
        <v>2016</v>
      </c>
      <c r="C14773" s="9">
        <v>11</v>
      </c>
      <c r="D14773" s="9">
        <v>3</v>
      </c>
      <c r="E14773" s="30">
        <f t="shared" si="460"/>
        <v>42677</v>
      </c>
      <c r="F14773" s="32">
        <f t="shared" si="461"/>
        <v>308</v>
      </c>
      <c r="G14773" s="6">
        <v>0.66666666666666663</v>
      </c>
      <c r="H14773" s="2">
        <v>18.25244</v>
      </c>
      <c r="I14773" s="2">
        <v>101.9817</v>
      </c>
      <c r="J14773" s="2">
        <v>45.338059999999999</v>
      </c>
      <c r="K14773" s="2">
        <v>1.8147200000000001</v>
      </c>
      <c r="L14773" s="2">
        <v>204.40719999999999</v>
      </c>
      <c r="M14773">
        <v>38.365310000000001</v>
      </c>
    </row>
    <row r="14774" spans="1:13" ht="15.6">
      <c r="A14774" s="12">
        <v>308</v>
      </c>
      <c r="B14774" s="9">
        <v>2016</v>
      </c>
      <c r="C14774" s="9">
        <v>11</v>
      </c>
      <c r="D14774" s="9">
        <v>3</v>
      </c>
      <c r="E14774" s="30">
        <f t="shared" si="460"/>
        <v>42677</v>
      </c>
      <c r="F14774" s="32">
        <f t="shared" si="461"/>
        <v>308</v>
      </c>
      <c r="G14774" s="6">
        <v>0.6875</v>
      </c>
      <c r="H14774" s="2">
        <v>17.849049999999998</v>
      </c>
      <c r="I14774" s="2">
        <v>101.97280000000001</v>
      </c>
      <c r="J14774" s="2">
        <v>49.116529999999997</v>
      </c>
      <c r="K14774" s="2">
        <v>1.8419319999999999</v>
      </c>
      <c r="L14774" s="2">
        <v>114.536</v>
      </c>
      <c r="M14774">
        <v>21.238949999999999</v>
      </c>
    </row>
    <row r="14775" spans="1:13" ht="15.6">
      <c r="A14775" s="12">
        <v>308</v>
      </c>
      <c r="B14775" s="9">
        <v>2016</v>
      </c>
      <c r="C14775" s="9">
        <v>11</v>
      </c>
      <c r="D14775" s="9">
        <v>3</v>
      </c>
      <c r="E14775" s="30">
        <f t="shared" si="460"/>
        <v>42677</v>
      </c>
      <c r="F14775" s="32">
        <f t="shared" si="461"/>
        <v>308</v>
      </c>
      <c r="G14775" s="6">
        <v>0.70833333333333337</v>
      </c>
      <c r="H14775" s="2">
        <v>17.201650000000001</v>
      </c>
      <c r="I14775" s="2">
        <v>101.9509</v>
      </c>
      <c r="J14775" s="2">
        <v>53.062240000000003</v>
      </c>
      <c r="K14775" s="2">
        <v>1.1030450000000001</v>
      </c>
      <c r="L14775" s="2">
        <v>39.508189999999999</v>
      </c>
      <c r="M14775">
        <v>7.1310539999999998</v>
      </c>
    </row>
    <row r="14776" spans="1:13" ht="15.6">
      <c r="A14776" s="12">
        <v>308</v>
      </c>
      <c r="B14776" s="9">
        <v>2016</v>
      </c>
      <c r="C14776" s="9">
        <v>11</v>
      </c>
      <c r="D14776" s="9">
        <v>3</v>
      </c>
      <c r="E14776" s="30">
        <f t="shared" si="460"/>
        <v>42677</v>
      </c>
      <c r="F14776" s="32">
        <f t="shared" si="461"/>
        <v>308</v>
      </c>
      <c r="G14776" s="6">
        <v>0.72916666666666663</v>
      </c>
      <c r="H14776" s="2">
        <v>16.229099999999999</v>
      </c>
      <c r="I14776" s="2">
        <v>101.94840000000001</v>
      </c>
      <c r="J14776" s="2">
        <v>57.961730000000003</v>
      </c>
      <c r="K14776" s="2">
        <v>0.5124495</v>
      </c>
      <c r="L14776" s="2">
        <v>-1.292195</v>
      </c>
      <c r="M14776">
        <v>1.9526319999999999</v>
      </c>
    </row>
    <row r="14777" spans="1:13" ht="15.6">
      <c r="A14777" s="12">
        <v>308</v>
      </c>
      <c r="B14777" s="9">
        <v>2016</v>
      </c>
      <c r="C14777" s="9">
        <v>11</v>
      </c>
      <c r="D14777" s="9">
        <v>3</v>
      </c>
      <c r="E14777" s="30">
        <f t="shared" si="460"/>
        <v>42677</v>
      </c>
      <c r="F14777" s="32">
        <f t="shared" si="461"/>
        <v>308</v>
      </c>
      <c r="G14777" s="6">
        <v>0.75</v>
      </c>
      <c r="H14777" s="2">
        <v>15.43343</v>
      </c>
      <c r="I14777" s="2">
        <v>101.946</v>
      </c>
      <c r="J14777" s="2">
        <v>61.48818</v>
      </c>
      <c r="K14777" s="2">
        <v>1.12992</v>
      </c>
      <c r="L14777" s="2">
        <v>-3.744408</v>
      </c>
      <c r="M14777">
        <v>3.5603919999999998</v>
      </c>
    </row>
    <row r="14778" spans="1:13" ht="15.6">
      <c r="A14778" s="12">
        <v>308</v>
      </c>
      <c r="B14778" s="9">
        <v>2016</v>
      </c>
      <c r="C14778" s="9">
        <v>11</v>
      </c>
      <c r="D14778" s="9">
        <v>3</v>
      </c>
      <c r="E14778" s="30">
        <f t="shared" si="460"/>
        <v>42677</v>
      </c>
      <c r="F14778" s="32">
        <f t="shared" si="461"/>
        <v>308</v>
      </c>
      <c r="G14778" s="6">
        <v>0.77083333333333337</v>
      </c>
      <c r="H14778" s="2">
        <v>14.551959999999999</v>
      </c>
      <c r="I14778" s="2">
        <v>101.9419</v>
      </c>
      <c r="J14778" s="2">
        <v>63.513800000000003</v>
      </c>
      <c r="K14778" s="2">
        <v>0.89639480000000005</v>
      </c>
      <c r="L14778" s="2">
        <v>-4.3831850000000001</v>
      </c>
      <c r="M14778">
        <v>3.1448700000000001</v>
      </c>
    </row>
    <row r="14779" spans="1:13" ht="15.6">
      <c r="A14779" s="12">
        <v>308</v>
      </c>
      <c r="B14779" s="9">
        <v>2016</v>
      </c>
      <c r="C14779" s="9">
        <v>11</v>
      </c>
      <c r="D14779" s="9">
        <v>3</v>
      </c>
      <c r="E14779" s="30">
        <f t="shared" si="460"/>
        <v>42677</v>
      </c>
      <c r="F14779" s="32">
        <f t="shared" si="461"/>
        <v>308</v>
      </c>
      <c r="G14779" s="6">
        <v>0.79166666666666663</v>
      </c>
      <c r="H14779" s="2">
        <v>13.86905</v>
      </c>
      <c r="I14779" s="2">
        <v>101.9419</v>
      </c>
      <c r="J14779" s="2">
        <v>64.861890000000002</v>
      </c>
      <c r="K14779" s="2">
        <v>0.91470899999999999</v>
      </c>
      <c r="L14779" s="2">
        <v>-3.075577</v>
      </c>
      <c r="M14779">
        <v>4.4069149999999997</v>
      </c>
    </row>
    <row r="14780" spans="1:13" ht="15.6">
      <c r="A14780" s="12">
        <v>308</v>
      </c>
      <c r="B14780" s="9">
        <v>2016</v>
      </c>
      <c r="C14780" s="9">
        <v>11</v>
      </c>
      <c r="D14780" s="9">
        <v>3</v>
      </c>
      <c r="E14780" s="30">
        <f t="shared" si="460"/>
        <v>42677</v>
      </c>
      <c r="F14780" s="32">
        <f t="shared" si="461"/>
        <v>308</v>
      </c>
      <c r="G14780" s="6">
        <v>0.8125</v>
      </c>
      <c r="H14780" s="2">
        <v>13.61145</v>
      </c>
      <c r="I14780" s="2">
        <v>101.9226</v>
      </c>
      <c r="J14780" s="2">
        <v>64.62012</v>
      </c>
      <c r="K14780" s="2">
        <v>0.57420959999999999</v>
      </c>
      <c r="L14780" s="2">
        <v>-3.2330239999999999</v>
      </c>
      <c r="M14780">
        <v>4.6433119999999999</v>
      </c>
    </row>
    <row r="14781" spans="1:13" ht="15.6">
      <c r="A14781" s="12">
        <v>308</v>
      </c>
      <c r="B14781" s="9">
        <v>2016</v>
      </c>
      <c r="C14781" s="9">
        <v>11</v>
      </c>
      <c r="D14781" s="9">
        <v>3</v>
      </c>
      <c r="E14781" s="30">
        <f t="shared" si="460"/>
        <v>42677</v>
      </c>
      <c r="F14781" s="32">
        <f t="shared" si="461"/>
        <v>308</v>
      </c>
      <c r="G14781" s="6">
        <v>0.83333333333333337</v>
      </c>
      <c r="H14781" s="2">
        <v>13.33703</v>
      </c>
      <c r="I14781" s="2">
        <v>101.91240000000001</v>
      </c>
      <c r="J14781" s="2">
        <v>64.349040000000002</v>
      </c>
      <c r="K14781" s="2">
        <v>0.43190040000000002</v>
      </c>
      <c r="L14781" s="2">
        <v>-3.5747369999999998</v>
      </c>
      <c r="M14781">
        <v>4.2274560000000001</v>
      </c>
    </row>
    <row r="14782" spans="1:13" ht="15.6">
      <c r="A14782" s="12">
        <v>308</v>
      </c>
      <c r="B14782" s="9">
        <v>2016</v>
      </c>
      <c r="C14782" s="9">
        <v>11</v>
      </c>
      <c r="D14782" s="9">
        <v>3</v>
      </c>
      <c r="E14782" s="30">
        <f t="shared" si="460"/>
        <v>42677</v>
      </c>
      <c r="F14782" s="32">
        <f t="shared" si="461"/>
        <v>308</v>
      </c>
      <c r="G14782" s="6">
        <v>0.85416666666666663</v>
      </c>
      <c r="H14782" s="2">
        <v>12.58948</v>
      </c>
      <c r="I14782" s="2">
        <v>101.9252</v>
      </c>
      <c r="J14782" s="2">
        <v>67.630099999999999</v>
      </c>
      <c r="K14782" s="2">
        <v>2.0471159999999999E-2</v>
      </c>
      <c r="L14782" s="2">
        <v>-4.1893779999999996</v>
      </c>
      <c r="M14782">
        <v>3.6163590000000001</v>
      </c>
    </row>
    <row r="14783" spans="1:13" ht="15.6">
      <c r="A14783" s="12">
        <v>308</v>
      </c>
      <c r="B14783" s="9">
        <v>2016</v>
      </c>
      <c r="C14783" s="9">
        <v>11</v>
      </c>
      <c r="D14783" s="9">
        <v>3</v>
      </c>
      <c r="E14783" s="30">
        <f t="shared" si="460"/>
        <v>42677</v>
      </c>
      <c r="F14783" s="32">
        <f t="shared" si="461"/>
        <v>308</v>
      </c>
      <c r="G14783" s="6">
        <v>0.875</v>
      </c>
      <c r="H14783" s="2">
        <v>12.174239999999999</v>
      </c>
      <c r="I14783" s="2">
        <v>101.9335</v>
      </c>
      <c r="J14783" s="2">
        <v>68.831569999999999</v>
      </c>
      <c r="K14783" s="2">
        <v>0.1300115</v>
      </c>
      <c r="L14783" s="2">
        <v>-3.7496019999999999</v>
      </c>
      <c r="M14783">
        <v>4.0130189999999999</v>
      </c>
    </row>
    <row r="14784" spans="1:13" ht="15.6">
      <c r="A14784" s="12">
        <v>308</v>
      </c>
      <c r="B14784" s="9">
        <v>2016</v>
      </c>
      <c r="C14784" s="9">
        <v>11</v>
      </c>
      <c r="D14784" s="9">
        <v>3</v>
      </c>
      <c r="E14784" s="30">
        <f t="shared" si="460"/>
        <v>42677</v>
      </c>
      <c r="F14784" s="32">
        <f t="shared" si="461"/>
        <v>308</v>
      </c>
      <c r="G14784" s="6">
        <v>0.89583333333333337</v>
      </c>
      <c r="H14784" s="2">
        <v>11.69838</v>
      </c>
      <c r="I14784" s="2">
        <v>101.9418</v>
      </c>
      <c r="J14784" s="2">
        <v>68.687200000000004</v>
      </c>
      <c r="K14784" s="2">
        <v>5.8037350000000001E-2</v>
      </c>
      <c r="L14784" s="2">
        <v>-4.2262180000000003</v>
      </c>
      <c r="M14784">
        <v>3.594049</v>
      </c>
    </row>
    <row r="14785" spans="1:13" ht="15.6">
      <c r="A14785" s="12">
        <v>308</v>
      </c>
      <c r="B14785" s="9">
        <v>2016</v>
      </c>
      <c r="C14785" s="9">
        <v>11</v>
      </c>
      <c r="D14785" s="9">
        <v>3</v>
      </c>
      <c r="E14785" s="30">
        <f t="shared" si="460"/>
        <v>42677</v>
      </c>
      <c r="F14785" s="32">
        <f t="shared" si="461"/>
        <v>308</v>
      </c>
      <c r="G14785" s="6">
        <v>0.91666666666666663</v>
      </c>
      <c r="H14785" s="2">
        <v>11.58961</v>
      </c>
      <c r="I14785" s="2">
        <v>101.9255</v>
      </c>
      <c r="J14785" s="2">
        <v>66.608429999999998</v>
      </c>
      <c r="K14785" s="2">
        <v>0</v>
      </c>
      <c r="L14785" s="2">
        <v>-3.3925719999999999</v>
      </c>
      <c r="M14785">
        <v>4.0484619999999998</v>
      </c>
    </row>
    <row r="14786" spans="1:13" ht="15.6">
      <c r="A14786" s="12">
        <v>308</v>
      </c>
      <c r="B14786" s="9">
        <v>2016</v>
      </c>
      <c r="C14786" s="9">
        <v>11</v>
      </c>
      <c r="D14786" s="9">
        <v>3</v>
      </c>
      <c r="E14786" s="30">
        <f t="shared" si="460"/>
        <v>42677</v>
      </c>
      <c r="F14786" s="32">
        <f t="shared" si="461"/>
        <v>308</v>
      </c>
      <c r="G14786" s="6">
        <v>0.9375</v>
      </c>
      <c r="H14786" s="2">
        <v>11.14852</v>
      </c>
      <c r="I14786" s="2">
        <v>101.90519999999999</v>
      </c>
      <c r="J14786" s="2">
        <v>68.634060000000005</v>
      </c>
      <c r="K14786" s="2">
        <v>0</v>
      </c>
      <c r="L14786" s="2">
        <v>-3.0643570000000002</v>
      </c>
      <c r="M14786">
        <v>3.8866779999999999</v>
      </c>
    </row>
    <row r="14787" spans="1:13" ht="15.6">
      <c r="A14787" s="12">
        <v>308</v>
      </c>
      <c r="B14787" s="9">
        <v>2016</v>
      </c>
      <c r="C14787" s="9">
        <v>11</v>
      </c>
      <c r="D14787" s="9">
        <v>3</v>
      </c>
      <c r="E14787" s="30">
        <f t="shared" si="460"/>
        <v>42677</v>
      </c>
      <c r="F14787" s="32">
        <f t="shared" si="461"/>
        <v>308</v>
      </c>
      <c r="G14787" s="6">
        <v>0.95833333333333337</v>
      </c>
      <c r="H14787" s="2">
        <v>11.49832</v>
      </c>
      <c r="I14787" s="2">
        <v>101.9008</v>
      </c>
      <c r="J14787" s="2">
        <v>69.086299999999994</v>
      </c>
      <c r="K14787" s="2">
        <v>1.704112E-2</v>
      </c>
      <c r="L14787" s="2">
        <v>-1.8187739999999999</v>
      </c>
      <c r="M14787">
        <v>4.0816879999999998</v>
      </c>
    </row>
    <row r="14788" spans="1:13" ht="15.6">
      <c r="A14788" s="12">
        <v>308</v>
      </c>
      <c r="B14788" s="9">
        <v>2016</v>
      </c>
      <c r="C14788" s="9">
        <v>11</v>
      </c>
      <c r="D14788" s="9">
        <v>3</v>
      </c>
      <c r="E14788" s="30">
        <f t="shared" si="460"/>
        <v>42677</v>
      </c>
      <c r="F14788" s="32">
        <f t="shared" si="461"/>
        <v>308</v>
      </c>
      <c r="G14788" s="6">
        <v>0.97916666666666663</v>
      </c>
      <c r="H14788" s="2">
        <v>10.52406</v>
      </c>
      <c r="I14788" s="2">
        <v>101.88079999999999</v>
      </c>
      <c r="J14788" s="2">
        <v>77.141649999999998</v>
      </c>
      <c r="K14788" s="2">
        <v>0</v>
      </c>
      <c r="L14788" s="2">
        <v>-2.7595269999999998</v>
      </c>
      <c r="M14788">
        <v>3.8662960000000002</v>
      </c>
    </row>
    <row r="14789" spans="1:13" ht="15.6">
      <c r="A14789" s="12">
        <v>309</v>
      </c>
      <c r="B14789" s="9">
        <v>2016</v>
      </c>
      <c r="C14789" s="9">
        <v>11</v>
      </c>
      <c r="D14789" s="9">
        <v>3</v>
      </c>
      <c r="E14789" s="30">
        <f t="shared" si="460"/>
        <v>42677</v>
      </c>
      <c r="F14789" s="32">
        <f t="shared" si="461"/>
        <v>308</v>
      </c>
      <c r="G14789" s="6">
        <v>0</v>
      </c>
      <c r="H14789" s="2">
        <v>11.47505</v>
      </c>
      <c r="I14789" s="2">
        <v>101.8627</v>
      </c>
      <c r="J14789" s="2">
        <v>72.558130000000006</v>
      </c>
      <c r="K14789" s="2">
        <v>5.4444060000000002E-2</v>
      </c>
      <c r="L14789" s="2">
        <v>-1.5978829999999999</v>
      </c>
      <c r="M14789">
        <v>4.2698600000000004</v>
      </c>
    </row>
    <row r="14790" spans="1:13" ht="15.6">
      <c r="A14790" s="12">
        <v>309</v>
      </c>
      <c r="B14790" s="9">
        <v>2016</v>
      </c>
      <c r="C14790" s="9">
        <v>11</v>
      </c>
      <c r="D14790" s="9">
        <v>4</v>
      </c>
      <c r="E14790" s="30">
        <f t="shared" ref="E14790:E14853" si="462">DATE(B14790,C14790,D14790)</f>
        <v>42678</v>
      </c>
      <c r="F14790" s="32">
        <f t="shared" ref="F14790:F14853" si="463">E14790-DATE(YEAR(E14790),1,0)</f>
        <v>309</v>
      </c>
      <c r="G14790" s="6">
        <v>2.0833333333333332E-2</v>
      </c>
      <c r="H14790" s="2">
        <v>11.719469999999999</v>
      </c>
      <c r="I14790" s="2">
        <v>101.83540000000001</v>
      </c>
      <c r="J14790" s="2">
        <v>70.508740000000003</v>
      </c>
      <c r="K14790" s="2">
        <v>0.1732939</v>
      </c>
      <c r="L14790" s="2">
        <v>-1.8447769999999999</v>
      </c>
      <c r="M14790">
        <v>3.5455109999999999</v>
      </c>
    </row>
    <row r="14791" spans="1:13" ht="15.6">
      <c r="A14791" s="12">
        <v>309</v>
      </c>
      <c r="B14791" s="9">
        <v>2016</v>
      </c>
      <c r="C14791" s="9">
        <v>11</v>
      </c>
      <c r="D14791" s="9">
        <v>4</v>
      </c>
      <c r="E14791" s="30">
        <f t="shared" si="462"/>
        <v>42678</v>
      </c>
      <c r="F14791" s="32">
        <f t="shared" si="463"/>
        <v>309</v>
      </c>
      <c r="G14791" s="6">
        <v>4.1666666666666664E-2</v>
      </c>
      <c r="H14791" s="2">
        <v>10.27369</v>
      </c>
      <c r="I14791" s="2">
        <v>101.828</v>
      </c>
      <c r="J14791" s="2">
        <v>80.523330000000001</v>
      </c>
      <c r="K14791" s="3">
        <v>5.4444439999999999E-5</v>
      </c>
      <c r="L14791" s="2">
        <v>-2.6863190000000001</v>
      </c>
      <c r="M14791">
        <v>3.3806229999999999</v>
      </c>
    </row>
    <row r="14792" spans="1:13" ht="15.6">
      <c r="A14792" s="12">
        <v>309</v>
      </c>
      <c r="B14792" s="9">
        <v>2016</v>
      </c>
      <c r="C14792" s="9">
        <v>11</v>
      </c>
      <c r="D14792" s="9">
        <v>4</v>
      </c>
      <c r="E14792" s="30">
        <f t="shared" si="462"/>
        <v>42678</v>
      </c>
      <c r="F14792" s="32">
        <f t="shared" si="463"/>
        <v>309</v>
      </c>
      <c r="G14792" s="6">
        <v>6.25E-2</v>
      </c>
      <c r="H14792" s="2">
        <v>9.7898499999999995</v>
      </c>
      <c r="I14792" s="2">
        <v>101.8202</v>
      </c>
      <c r="J14792" s="2">
        <v>84.171570000000003</v>
      </c>
      <c r="K14792" s="2">
        <v>0</v>
      </c>
      <c r="L14792" s="2">
        <v>-1.7829550000000001</v>
      </c>
      <c r="M14792">
        <v>3.9564509999999999</v>
      </c>
    </row>
    <row r="14793" spans="1:13" ht="15.6">
      <c r="A14793" s="12">
        <v>309</v>
      </c>
      <c r="B14793" s="9">
        <v>2016</v>
      </c>
      <c r="C14793" s="9">
        <v>11</v>
      </c>
      <c r="D14793" s="9">
        <v>4</v>
      </c>
      <c r="E14793" s="30">
        <f t="shared" si="462"/>
        <v>42678</v>
      </c>
      <c r="F14793" s="32">
        <f t="shared" si="463"/>
        <v>309</v>
      </c>
      <c r="G14793" s="6">
        <v>8.3333333333333329E-2</v>
      </c>
      <c r="H14793" s="2">
        <v>10.489560000000001</v>
      </c>
      <c r="I14793" s="2">
        <v>101.7885</v>
      </c>
      <c r="J14793" s="2">
        <v>79.774829999999994</v>
      </c>
      <c r="K14793" s="2">
        <v>9.8706509999999997E-2</v>
      </c>
      <c r="L14793" s="2">
        <v>-1.5194380000000001</v>
      </c>
      <c r="M14793">
        <v>3.8568820000000001</v>
      </c>
    </row>
    <row r="14794" spans="1:13" ht="15.6">
      <c r="A14794" s="12">
        <v>309</v>
      </c>
      <c r="B14794" s="9">
        <v>2016</v>
      </c>
      <c r="C14794" s="9">
        <v>11</v>
      </c>
      <c r="D14794" s="9">
        <v>4</v>
      </c>
      <c r="E14794" s="30">
        <f t="shared" si="462"/>
        <v>42678</v>
      </c>
      <c r="F14794" s="32">
        <f t="shared" si="463"/>
        <v>309</v>
      </c>
      <c r="G14794" s="6">
        <v>0.10416666666666667</v>
      </c>
      <c r="H14794" s="2">
        <v>11.110939999999999</v>
      </c>
      <c r="I14794" s="2">
        <v>101.7624</v>
      </c>
      <c r="J14794" s="2">
        <v>75.787300000000002</v>
      </c>
      <c r="K14794" s="2">
        <v>1.088889E-4</v>
      </c>
      <c r="L14794" s="2">
        <v>-0.84852059999999996</v>
      </c>
      <c r="M14794">
        <v>3.6019899999999998</v>
      </c>
    </row>
    <row r="14795" spans="1:13" ht="15.6">
      <c r="A14795" s="12">
        <v>309</v>
      </c>
      <c r="B14795" s="9">
        <v>2016</v>
      </c>
      <c r="C14795" s="9">
        <v>11</v>
      </c>
      <c r="D14795" s="9">
        <v>4</v>
      </c>
      <c r="E14795" s="30">
        <f t="shared" si="462"/>
        <v>42678</v>
      </c>
      <c r="F14795" s="32">
        <f t="shared" si="463"/>
        <v>309</v>
      </c>
      <c r="G14795" s="6">
        <v>0.125</v>
      </c>
      <c r="H14795" s="2">
        <v>10.797470000000001</v>
      </c>
      <c r="I14795" s="2">
        <v>101.735</v>
      </c>
      <c r="J14795" s="2">
        <v>78.006969999999995</v>
      </c>
      <c r="K14795" s="2">
        <v>9.6637870000000001E-2</v>
      </c>
      <c r="L14795" s="2">
        <v>-1.9405030000000001</v>
      </c>
      <c r="M14795">
        <v>3.0535519999999998</v>
      </c>
    </row>
    <row r="14796" spans="1:13" ht="15.6">
      <c r="A14796" s="12">
        <v>309</v>
      </c>
      <c r="B14796" s="9">
        <v>2016</v>
      </c>
      <c r="C14796" s="9">
        <v>11</v>
      </c>
      <c r="D14796" s="9">
        <v>4</v>
      </c>
      <c r="E14796" s="30">
        <f t="shared" si="462"/>
        <v>42678</v>
      </c>
      <c r="F14796" s="32">
        <f t="shared" si="463"/>
        <v>309</v>
      </c>
      <c r="G14796" s="6">
        <v>0.14583333333333334</v>
      </c>
      <c r="H14796" s="2">
        <v>10.942970000000001</v>
      </c>
      <c r="I14796" s="2">
        <v>101.70529999999999</v>
      </c>
      <c r="J14796" s="2">
        <v>77.558729999999997</v>
      </c>
      <c r="K14796" s="2">
        <v>6.9579340000000003E-2</v>
      </c>
      <c r="L14796" s="2">
        <v>-1.5254749999999999</v>
      </c>
      <c r="M14796">
        <v>2.8459919999999999</v>
      </c>
    </row>
    <row r="14797" spans="1:13" ht="15.6">
      <c r="A14797" s="12">
        <v>309</v>
      </c>
      <c r="B14797" s="9">
        <v>2016</v>
      </c>
      <c r="C14797" s="9">
        <v>11</v>
      </c>
      <c r="D14797" s="9">
        <v>4</v>
      </c>
      <c r="E14797" s="30">
        <f t="shared" si="462"/>
        <v>42678</v>
      </c>
      <c r="F14797" s="32">
        <f t="shared" si="463"/>
        <v>309</v>
      </c>
      <c r="G14797" s="6">
        <v>0.16666666666666666</v>
      </c>
      <c r="H14797" s="2">
        <v>10.45594</v>
      </c>
      <c r="I14797" s="2">
        <v>101.6703</v>
      </c>
      <c r="J14797" s="2">
        <v>81.910129999999995</v>
      </c>
      <c r="K14797" s="2">
        <v>6.2882809999999997E-2</v>
      </c>
      <c r="L14797" s="2">
        <v>-2.0966480000000001</v>
      </c>
      <c r="M14797">
        <v>2.8596020000000002</v>
      </c>
    </row>
    <row r="14798" spans="1:13" ht="15.6">
      <c r="A14798" s="12">
        <v>309</v>
      </c>
      <c r="B14798" s="9">
        <v>2016</v>
      </c>
      <c r="C14798" s="9">
        <v>11</v>
      </c>
      <c r="D14798" s="9">
        <v>4</v>
      </c>
      <c r="E14798" s="30">
        <f t="shared" si="462"/>
        <v>42678</v>
      </c>
      <c r="F14798" s="32">
        <f t="shared" si="463"/>
        <v>309</v>
      </c>
      <c r="G14798" s="6">
        <v>0.1875</v>
      </c>
      <c r="H14798" s="2">
        <v>10.75502</v>
      </c>
      <c r="I14798" s="2">
        <v>101.65430000000001</v>
      </c>
      <c r="J14798" s="2">
        <v>83.006630000000001</v>
      </c>
      <c r="K14798" s="2">
        <v>0.48123719999999998</v>
      </c>
      <c r="L14798" s="2">
        <v>-1.361742</v>
      </c>
      <c r="M14798">
        <v>3.535974</v>
      </c>
    </row>
    <row r="14799" spans="1:13" ht="15.6">
      <c r="A14799" s="12">
        <v>309</v>
      </c>
      <c r="B14799" s="9">
        <v>2016</v>
      </c>
      <c r="C14799" s="9">
        <v>11</v>
      </c>
      <c r="D14799" s="9">
        <v>4</v>
      </c>
      <c r="E14799" s="30">
        <f t="shared" si="462"/>
        <v>42678</v>
      </c>
      <c r="F14799" s="32">
        <f t="shared" si="463"/>
        <v>309</v>
      </c>
      <c r="G14799" s="6">
        <v>0.20833333333333334</v>
      </c>
      <c r="H14799" s="2">
        <v>10.73676</v>
      </c>
      <c r="I14799" s="2">
        <v>101.63979999999999</v>
      </c>
      <c r="J14799" s="2">
        <v>84.448040000000006</v>
      </c>
      <c r="K14799" s="2">
        <v>0.39945190000000003</v>
      </c>
      <c r="L14799" s="2">
        <v>-2.771306</v>
      </c>
      <c r="M14799">
        <v>3.7681450000000001</v>
      </c>
    </row>
    <row r="14800" spans="1:13" ht="15.6">
      <c r="A14800" s="12">
        <v>309</v>
      </c>
      <c r="B14800" s="9">
        <v>2016</v>
      </c>
      <c r="C14800" s="9">
        <v>11</v>
      </c>
      <c r="D14800" s="9">
        <v>4</v>
      </c>
      <c r="E14800" s="30">
        <f t="shared" si="462"/>
        <v>42678</v>
      </c>
      <c r="F14800" s="32">
        <f t="shared" si="463"/>
        <v>309</v>
      </c>
      <c r="G14800" s="6">
        <v>0.22916666666666666</v>
      </c>
      <c r="H14800" s="2">
        <v>10.78467</v>
      </c>
      <c r="I14800" s="2">
        <v>101.6447</v>
      </c>
      <c r="J14800" s="2">
        <v>84.71875</v>
      </c>
      <c r="K14800" s="2">
        <v>0.69137190000000004</v>
      </c>
      <c r="L14800" s="2">
        <v>-2.1199560000000002</v>
      </c>
      <c r="M14800">
        <v>3.9507940000000001</v>
      </c>
    </row>
    <row r="14801" spans="1:13" ht="15.6">
      <c r="A14801" s="12">
        <v>309</v>
      </c>
      <c r="B14801" s="9">
        <v>2016</v>
      </c>
      <c r="C14801" s="9">
        <v>11</v>
      </c>
      <c r="D14801" s="9">
        <v>4</v>
      </c>
      <c r="E14801" s="30">
        <f t="shared" si="462"/>
        <v>42678</v>
      </c>
      <c r="F14801" s="32">
        <f t="shared" si="463"/>
        <v>309</v>
      </c>
      <c r="G14801" s="6">
        <v>0.25</v>
      </c>
      <c r="H14801" s="2">
        <v>10.839639999999999</v>
      </c>
      <c r="I14801" s="2">
        <v>101.64700000000001</v>
      </c>
      <c r="J14801" s="2">
        <v>85.477180000000004</v>
      </c>
      <c r="K14801" s="2">
        <v>0.95691649999999995</v>
      </c>
      <c r="L14801" s="2">
        <v>-2.823661</v>
      </c>
      <c r="M14801">
        <v>4.2068909999999997</v>
      </c>
    </row>
    <row r="14802" spans="1:13" ht="15.6">
      <c r="A14802" s="12">
        <v>309</v>
      </c>
      <c r="B14802" s="9">
        <v>2016</v>
      </c>
      <c r="C14802" s="9">
        <v>11</v>
      </c>
      <c r="D14802" s="9">
        <v>4</v>
      </c>
      <c r="E14802" s="30">
        <f t="shared" si="462"/>
        <v>42678</v>
      </c>
      <c r="F14802" s="32">
        <f t="shared" si="463"/>
        <v>309</v>
      </c>
      <c r="G14802" s="6">
        <v>0.27083333333333331</v>
      </c>
      <c r="H14802" s="2">
        <v>10.90171</v>
      </c>
      <c r="I14802" s="2">
        <v>101.64790000000001</v>
      </c>
      <c r="J14802" s="2">
        <v>84.841930000000005</v>
      </c>
      <c r="K14802" s="2">
        <v>0.68858399999999997</v>
      </c>
      <c r="L14802" s="2">
        <v>-1.4604490000000001</v>
      </c>
      <c r="M14802">
        <v>4.3394389999999996</v>
      </c>
    </row>
    <row r="14803" spans="1:13" ht="15.6">
      <c r="A14803" s="12">
        <v>309</v>
      </c>
      <c r="B14803" s="9">
        <v>2016</v>
      </c>
      <c r="C14803" s="9">
        <v>11</v>
      </c>
      <c r="D14803" s="9">
        <v>4</v>
      </c>
      <c r="E14803" s="30">
        <f t="shared" si="462"/>
        <v>42678</v>
      </c>
      <c r="F14803" s="32">
        <f t="shared" si="463"/>
        <v>309</v>
      </c>
      <c r="G14803" s="6">
        <v>0.29166666666666669</v>
      </c>
      <c r="H14803" s="2">
        <v>10.63097</v>
      </c>
      <c r="I14803" s="2">
        <v>101.6477</v>
      </c>
      <c r="J14803" s="2">
        <v>87.321330000000003</v>
      </c>
      <c r="K14803" s="2">
        <v>0.32818530000000001</v>
      </c>
      <c r="L14803" s="2">
        <v>25.900390000000002</v>
      </c>
      <c r="M14803">
        <v>7.4007529999999999</v>
      </c>
    </row>
    <row r="14804" spans="1:13" ht="15.6">
      <c r="A14804" s="12">
        <v>309</v>
      </c>
      <c r="B14804" s="9">
        <v>2016</v>
      </c>
      <c r="C14804" s="9">
        <v>11</v>
      </c>
      <c r="D14804" s="9">
        <v>4</v>
      </c>
      <c r="E14804" s="30">
        <f t="shared" si="462"/>
        <v>42678</v>
      </c>
      <c r="F14804" s="32">
        <f t="shared" si="463"/>
        <v>309</v>
      </c>
      <c r="G14804" s="6">
        <v>0.3125</v>
      </c>
      <c r="H14804" s="2">
        <v>11.60186</v>
      </c>
      <c r="I14804" s="2">
        <v>101.6455</v>
      </c>
      <c r="J14804" s="2">
        <v>84.407340000000005</v>
      </c>
      <c r="K14804" s="2">
        <v>1.09439</v>
      </c>
      <c r="L14804" s="2">
        <v>108.3349</v>
      </c>
      <c r="M14804">
        <v>18.71716</v>
      </c>
    </row>
    <row r="14805" spans="1:13" ht="15.6">
      <c r="A14805" s="12">
        <v>309</v>
      </c>
      <c r="B14805" s="9">
        <v>2016</v>
      </c>
      <c r="C14805" s="9">
        <v>11</v>
      </c>
      <c r="D14805" s="9">
        <v>4</v>
      </c>
      <c r="E14805" s="30">
        <f t="shared" si="462"/>
        <v>42678</v>
      </c>
      <c r="F14805" s="32">
        <f t="shared" si="463"/>
        <v>309</v>
      </c>
      <c r="G14805" s="6">
        <v>0.33333333333333331</v>
      </c>
      <c r="H14805" s="2">
        <v>12.51942</v>
      </c>
      <c r="I14805" s="2">
        <v>101.6297</v>
      </c>
      <c r="J14805" s="2">
        <v>81.065169999999995</v>
      </c>
      <c r="K14805" s="2">
        <v>1.545255</v>
      </c>
      <c r="L14805" s="2">
        <v>217.01130000000001</v>
      </c>
      <c r="M14805">
        <v>40.513869999999997</v>
      </c>
    </row>
    <row r="14806" spans="1:13" ht="15.6">
      <c r="A14806" s="12">
        <v>309</v>
      </c>
      <c r="B14806" s="9">
        <v>2016</v>
      </c>
      <c r="C14806" s="9">
        <v>11</v>
      </c>
      <c r="D14806" s="9">
        <v>4</v>
      </c>
      <c r="E14806" s="30">
        <f t="shared" si="462"/>
        <v>42678</v>
      </c>
      <c r="F14806" s="32">
        <f t="shared" si="463"/>
        <v>309</v>
      </c>
      <c r="G14806" s="6">
        <v>0.35416666666666669</v>
      </c>
      <c r="H14806" s="2">
        <v>13.228759999999999</v>
      </c>
      <c r="I14806" s="2">
        <v>101.6332</v>
      </c>
      <c r="J14806" s="2">
        <v>78.224189999999993</v>
      </c>
      <c r="K14806" s="2">
        <v>1.6577900000000001</v>
      </c>
      <c r="L14806" s="2">
        <v>276.351</v>
      </c>
      <c r="M14806">
        <v>53.331980000000001</v>
      </c>
    </row>
    <row r="14807" spans="1:13" ht="15.6">
      <c r="A14807" s="12">
        <v>309</v>
      </c>
      <c r="B14807" s="9">
        <v>2016</v>
      </c>
      <c r="C14807" s="9">
        <v>11</v>
      </c>
      <c r="D14807" s="9">
        <v>4</v>
      </c>
      <c r="E14807" s="30">
        <f t="shared" si="462"/>
        <v>42678</v>
      </c>
      <c r="F14807" s="32">
        <f t="shared" si="463"/>
        <v>309</v>
      </c>
      <c r="G14807" s="6">
        <v>0.375</v>
      </c>
      <c r="H14807" s="2">
        <v>14.514469999999999</v>
      </c>
      <c r="I14807" s="2">
        <v>101.6268</v>
      </c>
      <c r="J14807" s="2">
        <v>73.216480000000004</v>
      </c>
      <c r="K14807" s="2">
        <v>1.3985460000000001</v>
      </c>
      <c r="L14807" s="2">
        <v>384.14210000000003</v>
      </c>
      <c r="M14807">
        <v>66.582149999999999</v>
      </c>
    </row>
    <row r="14808" spans="1:13" ht="15.6">
      <c r="A14808" s="12">
        <v>309</v>
      </c>
      <c r="B14808" s="9">
        <v>2016</v>
      </c>
      <c r="C14808" s="9">
        <v>11</v>
      </c>
      <c r="D14808" s="9">
        <v>4</v>
      </c>
      <c r="E14808" s="30">
        <f t="shared" si="462"/>
        <v>42678</v>
      </c>
      <c r="F14808" s="32">
        <f t="shared" si="463"/>
        <v>309</v>
      </c>
      <c r="G14808" s="6">
        <v>0.39583333333333331</v>
      </c>
      <c r="H14808" s="2">
        <v>15.53237</v>
      </c>
      <c r="I14808" s="2">
        <v>101.6014</v>
      </c>
      <c r="J14808" s="2">
        <v>66.802769999999995</v>
      </c>
      <c r="K14808" s="2">
        <v>2.8572340000000001</v>
      </c>
      <c r="L14808" s="2">
        <v>498.1841</v>
      </c>
      <c r="M14808">
        <v>83.144739999999999</v>
      </c>
    </row>
    <row r="14809" spans="1:13" ht="15.6">
      <c r="A14809" s="12">
        <v>309</v>
      </c>
      <c r="B14809" s="9">
        <v>2016</v>
      </c>
      <c r="C14809" s="9">
        <v>11</v>
      </c>
      <c r="D14809" s="9">
        <v>4</v>
      </c>
      <c r="E14809" s="30">
        <f t="shared" si="462"/>
        <v>42678</v>
      </c>
      <c r="F14809" s="32">
        <f t="shared" si="463"/>
        <v>309</v>
      </c>
      <c r="G14809" s="6">
        <v>0.41666666666666669</v>
      </c>
      <c r="H14809" s="2">
        <v>16.229379999999999</v>
      </c>
      <c r="I14809" s="2">
        <v>101.5812</v>
      </c>
      <c r="J14809" s="2">
        <v>63.71857</v>
      </c>
      <c r="K14809" s="2">
        <v>2.9874510000000001</v>
      </c>
      <c r="L14809" s="2">
        <v>562.2296</v>
      </c>
      <c r="M14809">
        <v>92.864040000000003</v>
      </c>
    </row>
    <row r="14810" spans="1:13" ht="15.6">
      <c r="A14810" s="12">
        <v>309</v>
      </c>
      <c r="B14810" s="9">
        <v>2016</v>
      </c>
      <c r="C14810" s="9">
        <v>11</v>
      </c>
      <c r="D14810" s="9">
        <v>4</v>
      </c>
      <c r="E14810" s="30">
        <f t="shared" si="462"/>
        <v>42678</v>
      </c>
      <c r="F14810" s="32">
        <f t="shared" si="463"/>
        <v>309</v>
      </c>
      <c r="G14810" s="6">
        <v>0.4375</v>
      </c>
      <c r="H14810" s="2">
        <v>16.98433</v>
      </c>
      <c r="I14810" s="2">
        <v>101.5539</v>
      </c>
      <c r="J14810" s="2">
        <v>62.212589999999999</v>
      </c>
      <c r="K14810" s="2">
        <v>2.7936529999999999</v>
      </c>
      <c r="L14810" s="2">
        <v>604.9941</v>
      </c>
      <c r="M14810">
        <v>99.098879999999994</v>
      </c>
    </row>
    <row r="14811" spans="1:13" ht="15.6">
      <c r="A14811" s="12">
        <v>309</v>
      </c>
      <c r="B14811" s="9">
        <v>2016</v>
      </c>
      <c r="C14811" s="9">
        <v>11</v>
      </c>
      <c r="D14811" s="9">
        <v>4</v>
      </c>
      <c r="E14811" s="30">
        <f t="shared" si="462"/>
        <v>42678</v>
      </c>
      <c r="F14811" s="32">
        <f t="shared" si="463"/>
        <v>309</v>
      </c>
      <c r="G14811" s="6">
        <v>0.45833333333333331</v>
      </c>
      <c r="H14811" s="2">
        <v>17.68421</v>
      </c>
      <c r="I14811" s="2">
        <v>101.4943</v>
      </c>
      <c r="J14811" s="2">
        <v>60.993850000000002</v>
      </c>
      <c r="K14811" s="2">
        <v>2.4096150000000001</v>
      </c>
      <c r="L14811" s="2">
        <v>643.13419999999996</v>
      </c>
      <c r="M14811">
        <v>103.8096</v>
      </c>
    </row>
    <row r="14812" spans="1:13" ht="15.6">
      <c r="A14812" s="12">
        <v>309</v>
      </c>
      <c r="B14812" s="9">
        <v>2016</v>
      </c>
      <c r="C14812" s="9">
        <v>11</v>
      </c>
      <c r="D14812" s="9">
        <v>4</v>
      </c>
      <c r="E14812" s="30">
        <f t="shared" si="462"/>
        <v>42678</v>
      </c>
      <c r="F14812" s="32">
        <f t="shared" si="463"/>
        <v>309</v>
      </c>
      <c r="G14812" s="6">
        <v>0.47916666666666669</v>
      </c>
      <c r="H14812" s="2">
        <v>18.322150000000001</v>
      </c>
      <c r="I14812" s="2">
        <v>101.42829999999999</v>
      </c>
      <c r="J14812" s="2">
        <v>57.202800000000003</v>
      </c>
      <c r="K14812" s="2">
        <v>2.7629220000000001</v>
      </c>
      <c r="L14812" s="2">
        <v>675.82889999999998</v>
      </c>
      <c r="M14812">
        <v>108.70099999999999</v>
      </c>
    </row>
    <row r="14813" spans="1:13" ht="15.6">
      <c r="A14813" s="12">
        <v>309</v>
      </c>
      <c r="B14813" s="9">
        <v>2016</v>
      </c>
      <c r="C14813" s="9">
        <v>11</v>
      </c>
      <c r="D14813" s="9">
        <v>4</v>
      </c>
      <c r="E14813" s="30">
        <f t="shared" si="462"/>
        <v>42678</v>
      </c>
      <c r="F14813" s="32">
        <f t="shared" si="463"/>
        <v>309</v>
      </c>
      <c r="G14813" s="6">
        <v>0.5</v>
      </c>
      <c r="H14813" s="2">
        <v>19.30172</v>
      </c>
      <c r="I14813" s="2">
        <v>101.3633</v>
      </c>
      <c r="J14813" s="2">
        <v>50.5274</v>
      </c>
      <c r="K14813" s="2">
        <v>2.9265759999999998</v>
      </c>
      <c r="L14813" s="2">
        <v>695.86130000000003</v>
      </c>
      <c r="M14813">
        <v>111.45699999999999</v>
      </c>
    </row>
    <row r="14814" spans="1:13" ht="15.6">
      <c r="A14814" s="12">
        <v>309</v>
      </c>
      <c r="B14814" s="9">
        <v>2016</v>
      </c>
      <c r="C14814" s="9">
        <v>11</v>
      </c>
      <c r="D14814" s="9">
        <v>4</v>
      </c>
      <c r="E14814" s="30">
        <f t="shared" si="462"/>
        <v>42678</v>
      </c>
      <c r="F14814" s="32">
        <f t="shared" si="463"/>
        <v>309</v>
      </c>
      <c r="G14814" s="6">
        <v>0.52083333333333337</v>
      </c>
      <c r="H14814" s="2">
        <v>19.461950000000002</v>
      </c>
      <c r="I14814" s="2">
        <v>101.30070000000001</v>
      </c>
      <c r="J14814" s="2">
        <v>49.757860000000001</v>
      </c>
      <c r="K14814" s="2">
        <v>2.9971589999999999</v>
      </c>
      <c r="L14814" s="2">
        <v>689.75519999999995</v>
      </c>
      <c r="M14814">
        <v>110.9444</v>
      </c>
    </row>
    <row r="14815" spans="1:13" ht="15.6">
      <c r="A14815" s="12">
        <v>309</v>
      </c>
      <c r="B14815" s="9">
        <v>2016</v>
      </c>
      <c r="C14815" s="9">
        <v>11</v>
      </c>
      <c r="D14815" s="9">
        <v>4</v>
      </c>
      <c r="E14815" s="30">
        <f t="shared" si="462"/>
        <v>42678</v>
      </c>
      <c r="F14815" s="32">
        <f t="shared" si="463"/>
        <v>309</v>
      </c>
      <c r="G14815" s="6">
        <v>0.54166666666666663</v>
      </c>
      <c r="H14815" s="2">
        <v>19.749700000000001</v>
      </c>
      <c r="I14815" s="2">
        <v>101.23480000000001</v>
      </c>
      <c r="J14815" s="2">
        <v>49.095399999999998</v>
      </c>
      <c r="K14815" s="2">
        <v>3.1255769999999998</v>
      </c>
      <c r="L14815" s="2">
        <v>665.59559999999999</v>
      </c>
      <c r="M14815">
        <v>108.0605</v>
      </c>
    </row>
    <row r="14816" spans="1:13" ht="15.6">
      <c r="A14816" s="12">
        <v>309</v>
      </c>
      <c r="B14816" s="9">
        <v>2016</v>
      </c>
      <c r="C14816" s="9">
        <v>11</v>
      </c>
      <c r="D14816" s="9">
        <v>4</v>
      </c>
      <c r="E14816" s="30">
        <f t="shared" si="462"/>
        <v>42678</v>
      </c>
      <c r="F14816" s="32">
        <f t="shared" si="463"/>
        <v>309</v>
      </c>
      <c r="G14816" s="6">
        <v>0.5625</v>
      </c>
      <c r="H14816" s="2">
        <v>20.153199999999998</v>
      </c>
      <c r="I14816" s="2">
        <v>101.1735</v>
      </c>
      <c r="J14816" s="2">
        <v>49.351500000000001</v>
      </c>
      <c r="K14816" s="2">
        <v>2.8320669999999999</v>
      </c>
      <c r="L14816" s="2">
        <v>622.01179999999999</v>
      </c>
      <c r="M14816">
        <v>102.1593</v>
      </c>
    </row>
    <row r="14817" spans="1:13" ht="15.6">
      <c r="A14817" s="12">
        <v>309</v>
      </c>
      <c r="B14817" s="9">
        <v>2016</v>
      </c>
      <c r="C14817" s="9">
        <v>11</v>
      </c>
      <c r="D14817" s="9">
        <v>4</v>
      </c>
      <c r="E14817" s="30">
        <f t="shared" si="462"/>
        <v>42678</v>
      </c>
      <c r="F14817" s="32">
        <f t="shared" si="463"/>
        <v>309</v>
      </c>
      <c r="G14817" s="6">
        <v>0.58333333333333337</v>
      </c>
      <c r="H14817" s="2">
        <v>20.48246</v>
      </c>
      <c r="I14817" s="2">
        <v>101.126</v>
      </c>
      <c r="J14817" s="2">
        <v>52.158679999999997</v>
      </c>
      <c r="K14817" s="2">
        <v>1.9984010000000001</v>
      </c>
      <c r="L14817" s="2">
        <v>562.3854</v>
      </c>
      <c r="M14817">
        <v>93.176450000000003</v>
      </c>
    </row>
    <row r="14818" spans="1:13" ht="15.6">
      <c r="A14818" s="12">
        <v>309</v>
      </c>
      <c r="B14818" s="9">
        <v>2016</v>
      </c>
      <c r="C14818" s="9">
        <v>11</v>
      </c>
      <c r="D14818" s="9">
        <v>4</v>
      </c>
      <c r="E14818" s="30">
        <f t="shared" si="462"/>
        <v>42678</v>
      </c>
      <c r="F14818" s="32">
        <f t="shared" si="463"/>
        <v>309</v>
      </c>
      <c r="G14818" s="6">
        <v>0.60416666666666663</v>
      </c>
      <c r="H14818" s="2">
        <v>20.712330000000001</v>
      </c>
      <c r="I14818" s="2">
        <v>101.09180000000001</v>
      </c>
      <c r="J14818" s="2">
        <v>52.541890000000002</v>
      </c>
      <c r="K14818" s="2">
        <v>2.2860640000000001</v>
      </c>
      <c r="L14818" s="2">
        <v>489.33069999999998</v>
      </c>
      <c r="M14818">
        <v>82.800650000000005</v>
      </c>
    </row>
    <row r="14819" spans="1:13" ht="15.6">
      <c r="A14819" s="12">
        <v>309</v>
      </c>
      <c r="B14819" s="9">
        <v>2016</v>
      </c>
      <c r="C14819" s="9">
        <v>11</v>
      </c>
      <c r="D14819" s="9">
        <v>4</v>
      </c>
      <c r="E14819" s="30">
        <f t="shared" si="462"/>
        <v>42678</v>
      </c>
      <c r="F14819" s="32">
        <f t="shared" si="463"/>
        <v>309</v>
      </c>
      <c r="G14819" s="6">
        <v>0.625</v>
      </c>
      <c r="H14819" s="2">
        <v>20.790679999999998</v>
      </c>
      <c r="I14819" s="2">
        <v>101.05670000000001</v>
      </c>
      <c r="J14819" s="2">
        <v>50.855870000000003</v>
      </c>
      <c r="K14819" s="2">
        <v>2.4984250000000001</v>
      </c>
      <c r="L14819" s="2">
        <v>414.37950000000001</v>
      </c>
      <c r="M14819">
        <v>72.706109999999995</v>
      </c>
    </row>
    <row r="14820" spans="1:13" ht="15.6">
      <c r="A14820" s="12">
        <v>309</v>
      </c>
      <c r="B14820" s="9">
        <v>2016</v>
      </c>
      <c r="C14820" s="9">
        <v>11</v>
      </c>
      <c r="D14820" s="9">
        <v>4</v>
      </c>
      <c r="E14820" s="30">
        <f t="shared" si="462"/>
        <v>42678</v>
      </c>
      <c r="F14820" s="32">
        <f t="shared" si="463"/>
        <v>309</v>
      </c>
      <c r="G14820" s="6">
        <v>0.64583333333333337</v>
      </c>
      <c r="H14820" s="2">
        <v>20.820250000000001</v>
      </c>
      <c r="I14820" s="2">
        <v>101.0384</v>
      </c>
      <c r="J14820" s="2">
        <v>48.194429999999997</v>
      </c>
      <c r="K14820" s="2">
        <v>2.2844630000000001</v>
      </c>
      <c r="L14820" s="2">
        <v>323.60169999999999</v>
      </c>
      <c r="M14820">
        <v>59.768070000000002</v>
      </c>
    </row>
    <row r="14821" spans="1:13" ht="15.6">
      <c r="A14821" s="12">
        <v>309</v>
      </c>
      <c r="B14821" s="9">
        <v>2016</v>
      </c>
      <c r="C14821" s="9">
        <v>11</v>
      </c>
      <c r="D14821" s="9">
        <v>4</v>
      </c>
      <c r="E14821" s="30">
        <f t="shared" si="462"/>
        <v>42678</v>
      </c>
      <c r="F14821" s="32">
        <f t="shared" si="463"/>
        <v>309</v>
      </c>
      <c r="G14821" s="6">
        <v>0.66666666666666663</v>
      </c>
      <c r="H14821" s="2">
        <v>20.629940000000001</v>
      </c>
      <c r="I14821" s="2">
        <v>101.01600000000001</v>
      </c>
      <c r="J14821" s="2">
        <v>48.25103</v>
      </c>
      <c r="K14821" s="2">
        <v>2.4276680000000002</v>
      </c>
      <c r="L14821" s="2">
        <v>227.2577</v>
      </c>
      <c r="M14821">
        <v>43.61345</v>
      </c>
    </row>
    <row r="14822" spans="1:13" ht="15.6">
      <c r="A14822" s="12">
        <v>309</v>
      </c>
      <c r="B14822" s="9">
        <v>2016</v>
      </c>
      <c r="C14822" s="9">
        <v>11</v>
      </c>
      <c r="D14822" s="9">
        <v>4</v>
      </c>
      <c r="E14822" s="30">
        <f t="shared" si="462"/>
        <v>42678</v>
      </c>
      <c r="F14822" s="32">
        <f t="shared" si="463"/>
        <v>309</v>
      </c>
      <c r="G14822" s="6">
        <v>0.6875</v>
      </c>
      <c r="H14822" s="2">
        <v>20.31644</v>
      </c>
      <c r="I14822" s="2">
        <v>100.9973</v>
      </c>
      <c r="J14822" s="2">
        <v>49.351140000000001</v>
      </c>
      <c r="K14822" s="2">
        <v>2.0941480000000001</v>
      </c>
      <c r="L14822" s="2">
        <v>132.7792</v>
      </c>
      <c r="M14822">
        <v>24.978400000000001</v>
      </c>
    </row>
    <row r="14823" spans="1:13" ht="15.6">
      <c r="A14823" s="12">
        <v>309</v>
      </c>
      <c r="B14823" s="9">
        <v>2016</v>
      </c>
      <c r="C14823" s="9">
        <v>11</v>
      </c>
      <c r="D14823" s="9">
        <v>4</v>
      </c>
      <c r="E14823" s="30">
        <f t="shared" si="462"/>
        <v>42678</v>
      </c>
      <c r="F14823" s="32">
        <f t="shared" si="463"/>
        <v>309</v>
      </c>
      <c r="G14823" s="6">
        <v>0.70833333333333337</v>
      </c>
      <c r="H14823" s="2">
        <v>19.638780000000001</v>
      </c>
      <c r="I14823" s="2">
        <v>101.00069999999999</v>
      </c>
      <c r="J14823" s="2">
        <v>51.958970000000001</v>
      </c>
      <c r="K14823" s="2">
        <v>1.117056</v>
      </c>
      <c r="L14823" s="2">
        <v>44.486400000000003</v>
      </c>
      <c r="M14823">
        <v>6.7915210000000004</v>
      </c>
    </row>
    <row r="14824" spans="1:13" ht="15.6">
      <c r="A14824" s="12">
        <v>309</v>
      </c>
      <c r="B14824" s="9">
        <v>2016</v>
      </c>
      <c r="C14824" s="9">
        <v>11</v>
      </c>
      <c r="D14824" s="9">
        <v>4</v>
      </c>
      <c r="E14824" s="30">
        <f t="shared" si="462"/>
        <v>42678</v>
      </c>
      <c r="F14824" s="32">
        <f t="shared" si="463"/>
        <v>309</v>
      </c>
      <c r="G14824" s="6">
        <v>0.72916666666666663</v>
      </c>
      <c r="H14824" s="2">
        <v>18.46782</v>
      </c>
      <c r="I14824" s="2">
        <v>101.018</v>
      </c>
      <c r="J14824" s="2">
        <v>55.307180000000002</v>
      </c>
      <c r="K14824" s="2">
        <v>0.60983520000000002</v>
      </c>
      <c r="L14824" s="2">
        <v>-1.421314</v>
      </c>
      <c r="M14824">
        <v>1.661942</v>
      </c>
    </row>
    <row r="14825" spans="1:13" ht="15.6">
      <c r="A14825" s="12">
        <v>309</v>
      </c>
      <c r="B14825" s="9">
        <v>2016</v>
      </c>
      <c r="C14825" s="9">
        <v>11</v>
      </c>
      <c r="D14825" s="9">
        <v>4</v>
      </c>
      <c r="E14825" s="30">
        <f t="shared" si="462"/>
        <v>42678</v>
      </c>
      <c r="F14825" s="32">
        <f t="shared" si="463"/>
        <v>309</v>
      </c>
      <c r="G14825" s="6">
        <v>0.75</v>
      </c>
      <c r="H14825" s="2">
        <v>17.503969999999999</v>
      </c>
      <c r="I14825" s="2">
        <v>101.04810000000001</v>
      </c>
      <c r="J14825" s="2">
        <v>58.870849999999997</v>
      </c>
      <c r="K14825" s="2">
        <v>1.0311630000000001</v>
      </c>
      <c r="L14825" s="2">
        <v>-4.1315739999999996</v>
      </c>
      <c r="M14825">
        <v>3.5699830000000001</v>
      </c>
    </row>
    <row r="14826" spans="1:13" ht="15.6">
      <c r="A14826" s="12">
        <v>309</v>
      </c>
      <c r="B14826" s="9">
        <v>2016</v>
      </c>
      <c r="C14826" s="9">
        <v>11</v>
      </c>
      <c r="D14826" s="9">
        <v>4</v>
      </c>
      <c r="E14826" s="30">
        <f t="shared" si="462"/>
        <v>42678</v>
      </c>
      <c r="F14826" s="32">
        <f t="shared" si="463"/>
        <v>309</v>
      </c>
      <c r="G14826" s="6">
        <v>0.77083333333333337</v>
      </c>
      <c r="H14826" s="2">
        <v>17.439240000000002</v>
      </c>
      <c r="I14826" s="2">
        <v>101.0692</v>
      </c>
      <c r="J14826" s="2">
        <v>57.365760000000002</v>
      </c>
      <c r="K14826" s="2">
        <v>1.5346439999999999</v>
      </c>
      <c r="L14826" s="2">
        <v>-2.496626</v>
      </c>
      <c r="M14826">
        <v>4.6227710000000002</v>
      </c>
    </row>
    <row r="14827" spans="1:13" ht="15.6">
      <c r="A14827" s="12">
        <v>309</v>
      </c>
      <c r="B14827" s="9">
        <v>2016</v>
      </c>
      <c r="C14827" s="9">
        <v>11</v>
      </c>
      <c r="D14827" s="9">
        <v>4</v>
      </c>
      <c r="E14827" s="30">
        <f t="shared" si="462"/>
        <v>42678</v>
      </c>
      <c r="F14827" s="32">
        <f t="shared" si="463"/>
        <v>309</v>
      </c>
      <c r="G14827" s="6">
        <v>0.79166666666666663</v>
      </c>
      <c r="H14827" s="2">
        <v>17.009779999999999</v>
      </c>
      <c r="I14827" s="2">
        <v>101.0859</v>
      </c>
      <c r="J14827" s="2">
        <v>59.762720000000002</v>
      </c>
      <c r="K14827" s="2">
        <v>1.2309369999999999</v>
      </c>
      <c r="L14827" s="2">
        <v>-3.447489</v>
      </c>
      <c r="M14827">
        <v>3.2134499999999999</v>
      </c>
    </row>
    <row r="14828" spans="1:13" ht="15.6">
      <c r="A14828" s="12">
        <v>309</v>
      </c>
      <c r="B14828" s="9">
        <v>2016</v>
      </c>
      <c r="C14828" s="9">
        <v>11</v>
      </c>
      <c r="D14828" s="9">
        <v>4</v>
      </c>
      <c r="E14828" s="30">
        <f t="shared" si="462"/>
        <v>42678</v>
      </c>
      <c r="F14828" s="32">
        <f t="shared" si="463"/>
        <v>309</v>
      </c>
      <c r="G14828" s="6">
        <v>0.8125</v>
      </c>
      <c r="H14828" s="2">
        <v>16.641860000000001</v>
      </c>
      <c r="I14828" s="2">
        <v>101.0939</v>
      </c>
      <c r="J14828" s="2">
        <v>62.51003</v>
      </c>
      <c r="K14828" s="2">
        <v>1.60761</v>
      </c>
      <c r="L14828" s="2">
        <v>-2.3349850000000001</v>
      </c>
      <c r="M14828">
        <v>4.0171029999999996</v>
      </c>
    </row>
    <row r="14829" spans="1:13" ht="15.6">
      <c r="A14829" s="12">
        <v>309</v>
      </c>
      <c r="B14829" s="9">
        <v>2016</v>
      </c>
      <c r="C14829" s="9">
        <v>11</v>
      </c>
      <c r="D14829" s="9">
        <v>4</v>
      </c>
      <c r="E14829" s="30">
        <f t="shared" si="462"/>
        <v>42678</v>
      </c>
      <c r="F14829" s="32">
        <f t="shared" si="463"/>
        <v>309</v>
      </c>
      <c r="G14829" s="6">
        <v>0.83333333333333337</v>
      </c>
      <c r="H14829" s="2">
        <v>16.395689999999998</v>
      </c>
      <c r="I14829" s="2">
        <v>101.1052</v>
      </c>
      <c r="J14829" s="2">
        <v>65.231719999999996</v>
      </c>
      <c r="K14829" s="2">
        <v>1.0793410000000001</v>
      </c>
      <c r="L14829" s="2">
        <v>-3.6472060000000002</v>
      </c>
      <c r="M14829">
        <v>2.3758349999999999</v>
      </c>
    </row>
    <row r="14830" spans="1:13" ht="15.6">
      <c r="A14830" s="12">
        <v>309</v>
      </c>
      <c r="B14830" s="9">
        <v>2016</v>
      </c>
      <c r="C14830" s="9">
        <v>11</v>
      </c>
      <c r="D14830" s="9">
        <v>4</v>
      </c>
      <c r="E14830" s="30">
        <f t="shared" si="462"/>
        <v>42678</v>
      </c>
      <c r="F14830" s="32">
        <f t="shared" si="463"/>
        <v>309</v>
      </c>
      <c r="G14830" s="6">
        <v>0.85416666666666663</v>
      </c>
      <c r="H14830" s="2">
        <v>16.044779999999999</v>
      </c>
      <c r="I14830" s="2">
        <v>101.1114</v>
      </c>
      <c r="J14830" s="2">
        <v>70.111080000000001</v>
      </c>
      <c r="K14830" s="2">
        <v>1.034518</v>
      </c>
      <c r="L14830" s="2">
        <v>-2.8175439999999998</v>
      </c>
      <c r="M14830">
        <v>3.1788240000000001</v>
      </c>
    </row>
    <row r="14831" spans="1:13" ht="15.6">
      <c r="A14831" s="12">
        <v>309</v>
      </c>
      <c r="B14831" s="9">
        <v>2016</v>
      </c>
      <c r="C14831" s="9">
        <v>11</v>
      </c>
      <c r="D14831" s="9">
        <v>4</v>
      </c>
      <c r="E14831" s="30">
        <f t="shared" si="462"/>
        <v>42678</v>
      </c>
      <c r="F14831" s="32">
        <f t="shared" si="463"/>
        <v>309</v>
      </c>
      <c r="G14831" s="6">
        <v>0.875</v>
      </c>
      <c r="H14831" s="2">
        <v>15.377129999999999</v>
      </c>
      <c r="I14831" s="2">
        <v>101.1268</v>
      </c>
      <c r="J14831" s="2">
        <v>74.8673</v>
      </c>
      <c r="K14831" s="2">
        <v>0.2644321</v>
      </c>
      <c r="L14831" s="2">
        <v>-2.6306419999999999</v>
      </c>
      <c r="M14831">
        <v>3.5224099999999998</v>
      </c>
    </row>
    <row r="14832" spans="1:13" ht="15.6">
      <c r="A14832" s="12">
        <v>309</v>
      </c>
      <c r="B14832" s="9">
        <v>2016</v>
      </c>
      <c r="C14832" s="9">
        <v>11</v>
      </c>
      <c r="D14832" s="9">
        <v>4</v>
      </c>
      <c r="E14832" s="30">
        <f t="shared" si="462"/>
        <v>42678</v>
      </c>
      <c r="F14832" s="32">
        <f t="shared" si="463"/>
        <v>309</v>
      </c>
      <c r="G14832" s="6">
        <v>0.89583333333333337</v>
      </c>
      <c r="H14832" s="2">
        <v>14.59961</v>
      </c>
      <c r="I14832" s="2">
        <v>101.13460000000001</v>
      </c>
      <c r="J14832" s="2">
        <v>80.335310000000007</v>
      </c>
      <c r="K14832" s="2">
        <v>2.161451E-2</v>
      </c>
      <c r="L14832" s="2">
        <v>-2.0858460000000001</v>
      </c>
      <c r="M14832">
        <v>3.5157829999999999</v>
      </c>
    </row>
    <row r="14833" spans="1:13" ht="15.6">
      <c r="A14833" s="12">
        <v>309</v>
      </c>
      <c r="B14833" s="9">
        <v>2016</v>
      </c>
      <c r="C14833" s="9">
        <v>11</v>
      </c>
      <c r="D14833" s="9">
        <v>4</v>
      </c>
      <c r="E14833" s="30">
        <f t="shared" si="462"/>
        <v>42678</v>
      </c>
      <c r="F14833" s="32">
        <f t="shared" si="463"/>
        <v>309</v>
      </c>
      <c r="G14833" s="6">
        <v>0.91666666666666663</v>
      </c>
      <c r="H14833" s="2">
        <v>14.564679999999999</v>
      </c>
      <c r="I14833" s="2">
        <v>101.137</v>
      </c>
      <c r="J14833" s="2">
        <v>80.934619999999995</v>
      </c>
      <c r="K14833" s="2">
        <v>0</v>
      </c>
      <c r="L14833" s="2">
        <v>-2.3741180000000002</v>
      </c>
      <c r="M14833">
        <v>3.0743390000000002</v>
      </c>
    </row>
    <row r="14834" spans="1:13" ht="15.6">
      <c r="A14834" s="12">
        <v>309</v>
      </c>
      <c r="B14834" s="9">
        <v>2016</v>
      </c>
      <c r="C14834" s="9">
        <v>11</v>
      </c>
      <c r="D14834" s="9">
        <v>4</v>
      </c>
      <c r="E14834" s="30">
        <f t="shared" si="462"/>
        <v>42678</v>
      </c>
      <c r="F14834" s="32">
        <f t="shared" si="463"/>
        <v>309</v>
      </c>
      <c r="G14834" s="6">
        <v>0.9375</v>
      </c>
      <c r="H14834" s="2">
        <v>14.26418</v>
      </c>
      <c r="I14834" s="2">
        <v>101.1443</v>
      </c>
      <c r="J14834" s="2">
        <v>83.220240000000004</v>
      </c>
      <c r="K14834" s="2">
        <v>0.1326793</v>
      </c>
      <c r="L14834" s="2">
        <v>-1.732661</v>
      </c>
      <c r="M14834">
        <v>2.9164919999999999</v>
      </c>
    </row>
    <row r="14835" spans="1:13" ht="15.6">
      <c r="A14835" s="12">
        <v>309</v>
      </c>
      <c r="B14835" s="9">
        <v>2016</v>
      </c>
      <c r="C14835" s="9">
        <v>11</v>
      </c>
      <c r="D14835" s="9">
        <v>4</v>
      </c>
      <c r="E14835" s="30">
        <f t="shared" si="462"/>
        <v>42678</v>
      </c>
      <c r="F14835" s="32">
        <f t="shared" si="463"/>
        <v>309</v>
      </c>
      <c r="G14835" s="6">
        <v>0.95833333333333337</v>
      </c>
      <c r="H14835" s="2">
        <v>15.076180000000001</v>
      </c>
      <c r="I14835" s="2">
        <v>101.13379999999999</v>
      </c>
      <c r="J14835" s="2">
        <v>78.768609999999995</v>
      </c>
      <c r="K14835" s="2">
        <v>1.0735710000000001</v>
      </c>
      <c r="L14835" s="2">
        <v>-1.6827890000000001</v>
      </c>
      <c r="M14835">
        <v>3.193937</v>
      </c>
    </row>
    <row r="14836" spans="1:13" ht="15.6">
      <c r="A14836" s="12">
        <v>309</v>
      </c>
      <c r="B14836" s="9">
        <v>2016</v>
      </c>
      <c r="C14836" s="9">
        <v>11</v>
      </c>
      <c r="D14836" s="9">
        <v>4</v>
      </c>
      <c r="E14836" s="30">
        <f t="shared" si="462"/>
        <v>42678</v>
      </c>
      <c r="F14836" s="32">
        <f t="shared" si="463"/>
        <v>309</v>
      </c>
      <c r="G14836" s="6">
        <v>0.97916666666666663</v>
      </c>
      <c r="H14836" s="2">
        <v>15.077070000000001</v>
      </c>
      <c r="I14836" s="2">
        <v>101.13460000000001</v>
      </c>
      <c r="J14836" s="2">
        <v>79.183350000000004</v>
      </c>
      <c r="K14836" s="2">
        <v>1.1888650000000001</v>
      </c>
      <c r="L14836" s="2">
        <v>-2.45078</v>
      </c>
      <c r="M14836">
        <v>3.4558309999999999</v>
      </c>
    </row>
    <row r="14837" spans="1:13" ht="15.6">
      <c r="A14837" s="12">
        <v>310</v>
      </c>
      <c r="B14837" s="9">
        <v>2016</v>
      </c>
      <c r="C14837" s="9">
        <v>11</v>
      </c>
      <c r="D14837" s="9">
        <v>4</v>
      </c>
      <c r="E14837" s="30">
        <f t="shared" si="462"/>
        <v>42678</v>
      </c>
      <c r="F14837" s="32">
        <f t="shared" si="463"/>
        <v>309</v>
      </c>
      <c r="G14837" s="6">
        <v>0</v>
      </c>
      <c r="H14837" s="2">
        <v>15.12853</v>
      </c>
      <c r="I14837" s="2">
        <v>101.13460000000001</v>
      </c>
      <c r="J14837" s="2">
        <v>79.762770000000003</v>
      </c>
      <c r="K14837" s="2">
        <v>1.3042959999999999</v>
      </c>
      <c r="L14837" s="2">
        <v>-1.8180799999999999</v>
      </c>
      <c r="M14837">
        <v>4.3420329999999998</v>
      </c>
    </row>
    <row r="14838" spans="1:13" ht="15.6">
      <c r="A14838" s="12">
        <v>310</v>
      </c>
      <c r="B14838" s="9">
        <v>2016</v>
      </c>
      <c r="C14838" s="9">
        <v>11</v>
      </c>
      <c r="D14838" s="9">
        <v>5</v>
      </c>
      <c r="E14838" s="30">
        <f t="shared" si="462"/>
        <v>42679</v>
      </c>
      <c r="F14838" s="32">
        <f t="shared" si="463"/>
        <v>310</v>
      </c>
      <c r="G14838" s="6">
        <v>2.0833333333333332E-2</v>
      </c>
      <c r="H14838" s="2">
        <v>15.226900000000001</v>
      </c>
      <c r="I14838" s="2">
        <v>101.1105</v>
      </c>
      <c r="J14838" s="2">
        <v>79.461699999999993</v>
      </c>
      <c r="K14838" s="2">
        <v>1.1597679999999999</v>
      </c>
      <c r="L14838" s="2">
        <v>-3.4597090000000001</v>
      </c>
      <c r="M14838">
        <v>4.1529030000000002</v>
      </c>
    </row>
    <row r="14839" spans="1:13" ht="15.6">
      <c r="A14839" s="12">
        <v>310</v>
      </c>
      <c r="B14839" s="9">
        <v>2016</v>
      </c>
      <c r="C14839" s="9">
        <v>11</v>
      </c>
      <c r="D14839" s="9">
        <v>5</v>
      </c>
      <c r="E14839" s="30">
        <f t="shared" si="462"/>
        <v>42679</v>
      </c>
      <c r="F14839" s="32">
        <f t="shared" si="463"/>
        <v>310</v>
      </c>
      <c r="G14839" s="6">
        <v>4.1666666666666664E-2</v>
      </c>
      <c r="H14839" s="2">
        <v>14.37106</v>
      </c>
      <c r="I14839" s="2">
        <v>101.1058</v>
      </c>
      <c r="J14839" s="2">
        <v>83.195390000000003</v>
      </c>
      <c r="K14839" s="2">
        <v>0.24172930000000001</v>
      </c>
      <c r="L14839" s="2">
        <v>-3.5937209999999999</v>
      </c>
      <c r="M14839">
        <v>1.9169700000000001</v>
      </c>
    </row>
    <row r="14840" spans="1:13" ht="15.6">
      <c r="A14840" s="12">
        <v>310</v>
      </c>
      <c r="B14840" s="9">
        <v>2016</v>
      </c>
      <c r="C14840" s="9">
        <v>11</v>
      </c>
      <c r="D14840" s="9">
        <v>5</v>
      </c>
      <c r="E14840" s="30">
        <f t="shared" si="462"/>
        <v>42679</v>
      </c>
      <c r="F14840" s="32">
        <f t="shared" si="463"/>
        <v>310</v>
      </c>
      <c r="G14840" s="6">
        <v>6.25E-2</v>
      </c>
      <c r="H14840" s="2">
        <v>12.28839</v>
      </c>
      <c r="I14840" s="2">
        <v>101.126</v>
      </c>
      <c r="J14840" s="2">
        <v>91.707300000000004</v>
      </c>
      <c r="K14840" s="2">
        <v>0</v>
      </c>
      <c r="L14840" s="2">
        <v>-3.3415240000000002</v>
      </c>
      <c r="M14840">
        <v>2.3317389999999998</v>
      </c>
    </row>
    <row r="14841" spans="1:13" ht="15.6">
      <c r="A14841" s="12">
        <v>310</v>
      </c>
      <c r="B14841" s="9">
        <v>2016</v>
      </c>
      <c r="C14841" s="9">
        <v>11</v>
      </c>
      <c r="D14841" s="9">
        <v>5</v>
      </c>
      <c r="E14841" s="30">
        <f t="shared" si="462"/>
        <v>42679</v>
      </c>
      <c r="F14841" s="32">
        <f t="shared" si="463"/>
        <v>310</v>
      </c>
      <c r="G14841" s="6">
        <v>8.3333333333333329E-2</v>
      </c>
      <c r="H14841" s="2">
        <v>12.265739999999999</v>
      </c>
      <c r="I14841" s="2">
        <v>101.11060000000001</v>
      </c>
      <c r="J14841" s="2">
        <v>93.930610000000001</v>
      </c>
      <c r="K14841" s="2">
        <v>0.3807237</v>
      </c>
      <c r="L14841" s="2">
        <v>-2.7324679999999999</v>
      </c>
      <c r="M14841">
        <v>2.8702920000000001</v>
      </c>
    </row>
    <row r="14842" spans="1:13" ht="15.6">
      <c r="A14842" s="12">
        <v>310</v>
      </c>
      <c r="B14842" s="9">
        <v>2016</v>
      </c>
      <c r="C14842" s="9">
        <v>11</v>
      </c>
      <c r="D14842" s="9">
        <v>5</v>
      </c>
      <c r="E14842" s="30">
        <f t="shared" si="462"/>
        <v>42679</v>
      </c>
      <c r="F14842" s="32">
        <f t="shared" si="463"/>
        <v>310</v>
      </c>
      <c r="G14842" s="6">
        <v>0.10416666666666667</v>
      </c>
      <c r="H14842" s="2">
        <v>12.36275</v>
      </c>
      <c r="I14842" s="2">
        <v>101.0851</v>
      </c>
      <c r="J14842" s="2">
        <v>94.899699999999996</v>
      </c>
      <c r="K14842" s="2">
        <v>0.21973409999999999</v>
      </c>
      <c r="L14842" s="2">
        <v>-2.5210439999999998</v>
      </c>
      <c r="M14842">
        <v>3.3714379999999999</v>
      </c>
    </row>
    <row r="14843" spans="1:13" ht="15.6">
      <c r="A14843" s="12">
        <v>310</v>
      </c>
      <c r="B14843" s="9">
        <v>2016</v>
      </c>
      <c r="C14843" s="9">
        <v>11</v>
      </c>
      <c r="D14843" s="9">
        <v>5</v>
      </c>
      <c r="E14843" s="30">
        <f t="shared" si="462"/>
        <v>42679</v>
      </c>
      <c r="F14843" s="32">
        <f t="shared" si="463"/>
        <v>310</v>
      </c>
      <c r="G14843" s="6">
        <v>0.125</v>
      </c>
      <c r="H14843" s="2">
        <v>12.010070000000001</v>
      </c>
      <c r="I14843" s="2">
        <v>101.063</v>
      </c>
      <c r="J14843" s="2">
        <v>94.813540000000003</v>
      </c>
      <c r="K14843" s="2">
        <v>0.13197149999999999</v>
      </c>
      <c r="L14843" s="2">
        <v>-3.005296</v>
      </c>
      <c r="M14843">
        <v>2.4585759999999999</v>
      </c>
    </row>
    <row r="14844" spans="1:13" ht="15.6">
      <c r="A14844" s="12">
        <v>310</v>
      </c>
      <c r="B14844" s="9">
        <v>2016</v>
      </c>
      <c r="C14844" s="9">
        <v>11</v>
      </c>
      <c r="D14844" s="9">
        <v>5</v>
      </c>
      <c r="E14844" s="30">
        <f t="shared" si="462"/>
        <v>42679</v>
      </c>
      <c r="F14844" s="32">
        <f t="shared" si="463"/>
        <v>310</v>
      </c>
      <c r="G14844" s="6">
        <v>0.14583333333333334</v>
      </c>
      <c r="H14844" s="2">
        <v>12.02769</v>
      </c>
      <c r="I14844" s="2">
        <v>101.0508</v>
      </c>
      <c r="J14844" s="2">
        <v>96.691999999999993</v>
      </c>
      <c r="K14844" s="2">
        <v>6.9851759999999999E-2</v>
      </c>
      <c r="L14844" s="2">
        <v>-0.61152169999999995</v>
      </c>
      <c r="M14844">
        <v>4.5234480000000001</v>
      </c>
    </row>
    <row r="14845" spans="1:13" ht="15.6">
      <c r="A14845" s="12">
        <v>310</v>
      </c>
      <c r="B14845" s="9">
        <v>2016</v>
      </c>
      <c r="C14845" s="9">
        <v>11</v>
      </c>
      <c r="D14845" s="9">
        <v>5</v>
      </c>
      <c r="E14845" s="30">
        <f t="shared" si="462"/>
        <v>42679</v>
      </c>
      <c r="F14845" s="32">
        <f t="shared" si="463"/>
        <v>310</v>
      </c>
      <c r="G14845" s="6">
        <v>0.16666666666666666</v>
      </c>
      <c r="H14845" s="2">
        <v>12.762280000000001</v>
      </c>
      <c r="I14845" s="2">
        <v>101.0273</v>
      </c>
      <c r="J14845" s="2">
        <v>96.339849999999998</v>
      </c>
      <c r="K14845" s="2">
        <v>0.47998439999999998</v>
      </c>
      <c r="L14845" s="2">
        <v>-0.49489929999999999</v>
      </c>
      <c r="M14845">
        <v>4.3972179999999996</v>
      </c>
    </row>
    <row r="14846" spans="1:13" ht="15.6">
      <c r="A14846" s="12">
        <v>310</v>
      </c>
      <c r="B14846" s="9">
        <v>2016</v>
      </c>
      <c r="C14846" s="9">
        <v>11</v>
      </c>
      <c r="D14846" s="9">
        <v>5</v>
      </c>
      <c r="E14846" s="30">
        <f t="shared" si="462"/>
        <v>42679</v>
      </c>
      <c r="F14846" s="32">
        <f t="shared" si="463"/>
        <v>310</v>
      </c>
      <c r="G14846" s="6">
        <v>0.1875</v>
      </c>
      <c r="H14846" s="2">
        <v>13.180099999999999</v>
      </c>
      <c r="I14846" s="2">
        <v>101.0275</v>
      </c>
      <c r="J14846" s="2">
        <v>93.918520000000001</v>
      </c>
      <c r="K14846" s="2">
        <v>0.59818389999999999</v>
      </c>
      <c r="L14846" s="2">
        <v>-2.420264</v>
      </c>
      <c r="M14846">
        <v>2.725368</v>
      </c>
    </row>
    <row r="14847" spans="1:13" ht="15.6">
      <c r="A14847" s="12">
        <v>310</v>
      </c>
      <c r="B14847" s="9">
        <v>2016</v>
      </c>
      <c r="C14847" s="9">
        <v>11</v>
      </c>
      <c r="D14847" s="9">
        <v>5</v>
      </c>
      <c r="E14847" s="30">
        <f t="shared" si="462"/>
        <v>42679</v>
      </c>
      <c r="F14847" s="32">
        <f t="shared" si="463"/>
        <v>310</v>
      </c>
      <c r="G14847" s="6">
        <v>0.20833333333333334</v>
      </c>
      <c r="H14847" s="2">
        <v>13.323449999999999</v>
      </c>
      <c r="I14847" s="2">
        <v>101.05200000000001</v>
      </c>
      <c r="J14847" s="2">
        <v>92.390919999999994</v>
      </c>
      <c r="K14847" s="2">
        <v>0.40614810000000001</v>
      </c>
      <c r="L14847" s="2">
        <v>-2.372109</v>
      </c>
      <c r="M14847">
        <v>2.9611779999999999</v>
      </c>
    </row>
    <row r="14848" spans="1:13" ht="15.6">
      <c r="A14848" s="12">
        <v>310</v>
      </c>
      <c r="B14848" s="9">
        <v>2016</v>
      </c>
      <c r="C14848" s="9">
        <v>11</v>
      </c>
      <c r="D14848" s="9">
        <v>5</v>
      </c>
      <c r="E14848" s="30">
        <f t="shared" si="462"/>
        <v>42679</v>
      </c>
      <c r="F14848" s="32">
        <f t="shared" si="463"/>
        <v>310</v>
      </c>
      <c r="G14848" s="6">
        <v>0.22916666666666666</v>
      </c>
      <c r="H14848" s="2">
        <v>12.809469999999999</v>
      </c>
      <c r="I14848" s="2">
        <v>101.08280000000001</v>
      </c>
      <c r="J14848" s="2">
        <v>92.377840000000006</v>
      </c>
      <c r="K14848" s="2">
        <v>0.47453899999999999</v>
      </c>
      <c r="L14848" s="2">
        <v>-3.3563670000000001</v>
      </c>
      <c r="M14848">
        <v>1.8677589999999999</v>
      </c>
    </row>
    <row r="14849" spans="1:13" ht="15.6">
      <c r="A14849" s="12">
        <v>310</v>
      </c>
      <c r="B14849" s="9">
        <v>2016</v>
      </c>
      <c r="C14849" s="9">
        <v>11</v>
      </c>
      <c r="D14849" s="9">
        <v>5</v>
      </c>
      <c r="E14849" s="30">
        <f t="shared" si="462"/>
        <v>42679</v>
      </c>
      <c r="F14849" s="32">
        <f t="shared" si="463"/>
        <v>310</v>
      </c>
      <c r="G14849" s="6">
        <v>0.25</v>
      </c>
      <c r="H14849" s="2">
        <v>11.810890000000001</v>
      </c>
      <c r="I14849" s="2">
        <v>101.10760000000001</v>
      </c>
      <c r="J14849" s="2">
        <v>95.257459999999995</v>
      </c>
      <c r="K14849" s="2">
        <v>0</v>
      </c>
      <c r="L14849" s="2">
        <v>-2.205784</v>
      </c>
      <c r="M14849">
        <v>2.9674800000000001</v>
      </c>
    </row>
    <row r="14850" spans="1:13" ht="15.6">
      <c r="A14850" s="12">
        <v>310</v>
      </c>
      <c r="B14850" s="9">
        <v>2016</v>
      </c>
      <c r="C14850" s="9">
        <v>11</v>
      </c>
      <c r="D14850" s="9">
        <v>5</v>
      </c>
      <c r="E14850" s="30">
        <f t="shared" si="462"/>
        <v>42679</v>
      </c>
      <c r="F14850" s="32">
        <f t="shared" si="463"/>
        <v>310</v>
      </c>
      <c r="G14850" s="6">
        <v>0.27083333333333331</v>
      </c>
      <c r="H14850" s="2">
        <v>11.50014</v>
      </c>
      <c r="I14850" s="2">
        <v>101.1311</v>
      </c>
      <c r="J14850" s="2">
        <v>96.81317</v>
      </c>
      <c r="K14850" s="2">
        <v>0</v>
      </c>
      <c r="L14850" s="2">
        <v>-4.1913159999999998E-2</v>
      </c>
      <c r="M14850">
        <v>3.42083</v>
      </c>
    </row>
    <row r="14851" spans="1:13" ht="15.6">
      <c r="A14851" s="12">
        <v>310</v>
      </c>
      <c r="B14851" s="9">
        <v>2016</v>
      </c>
      <c r="C14851" s="9">
        <v>11</v>
      </c>
      <c r="D14851" s="9">
        <v>5</v>
      </c>
      <c r="E14851" s="30">
        <f t="shared" si="462"/>
        <v>42679</v>
      </c>
      <c r="F14851" s="32">
        <f t="shared" si="463"/>
        <v>310</v>
      </c>
      <c r="G14851" s="6">
        <v>0.29166666666666669</v>
      </c>
      <c r="H14851" s="2">
        <v>11.001289999999999</v>
      </c>
      <c r="I14851" s="2">
        <v>101.15900000000001</v>
      </c>
      <c r="J14851" s="2">
        <v>97.627470000000002</v>
      </c>
      <c r="K14851" s="2">
        <v>0</v>
      </c>
      <c r="L14851" s="2">
        <v>19.193069999999999</v>
      </c>
      <c r="M14851">
        <v>5.5841019999999997</v>
      </c>
    </row>
    <row r="14852" spans="1:13" ht="15.6">
      <c r="A14852" s="12">
        <v>310</v>
      </c>
      <c r="B14852" s="9">
        <v>2016</v>
      </c>
      <c r="C14852" s="9">
        <v>11</v>
      </c>
      <c r="D14852" s="9">
        <v>5</v>
      </c>
      <c r="E14852" s="30">
        <f t="shared" si="462"/>
        <v>42679</v>
      </c>
      <c r="F14852" s="32">
        <f t="shared" si="463"/>
        <v>310</v>
      </c>
      <c r="G14852" s="6">
        <v>0.3125</v>
      </c>
      <c r="H14852" s="2">
        <v>11.332610000000001</v>
      </c>
      <c r="I14852" s="2">
        <v>101.178</v>
      </c>
      <c r="J14852" s="2">
        <v>98.20711</v>
      </c>
      <c r="K14852" s="2">
        <v>0</v>
      </c>
      <c r="L14852" s="2">
        <v>69.277479999999997</v>
      </c>
      <c r="M14852">
        <v>12.67286</v>
      </c>
    </row>
    <row r="14853" spans="1:13" ht="15.6">
      <c r="A14853" s="12">
        <v>310</v>
      </c>
      <c r="B14853" s="9">
        <v>2016</v>
      </c>
      <c r="C14853" s="9">
        <v>11</v>
      </c>
      <c r="D14853" s="9">
        <v>5</v>
      </c>
      <c r="E14853" s="30">
        <f t="shared" si="462"/>
        <v>42679</v>
      </c>
      <c r="F14853" s="32">
        <f t="shared" si="463"/>
        <v>310</v>
      </c>
      <c r="G14853" s="6">
        <v>0.33333333333333331</v>
      </c>
      <c r="H14853" s="2">
        <v>12.26506</v>
      </c>
      <c r="I14853" s="2">
        <v>101.1848</v>
      </c>
      <c r="J14853" s="2">
        <v>98.372479999999996</v>
      </c>
      <c r="K14853" s="2">
        <v>0</v>
      </c>
      <c r="L14853" s="2">
        <v>177.87610000000001</v>
      </c>
      <c r="M14853">
        <v>31.741140000000001</v>
      </c>
    </row>
    <row r="14854" spans="1:13" ht="15.6">
      <c r="A14854" s="12">
        <v>310</v>
      </c>
      <c r="B14854" s="9">
        <v>2016</v>
      </c>
      <c r="C14854" s="9">
        <v>11</v>
      </c>
      <c r="D14854" s="9">
        <v>5</v>
      </c>
      <c r="E14854" s="30">
        <f t="shared" ref="E14854:E14917" si="464">DATE(B14854,C14854,D14854)</f>
        <v>42679</v>
      </c>
      <c r="F14854" s="32">
        <f t="shared" ref="F14854:F14917" si="465">E14854-DATE(YEAR(E14854),1,0)</f>
        <v>310</v>
      </c>
      <c r="G14854" s="6">
        <v>0.35416666666666669</v>
      </c>
      <c r="H14854" s="2">
        <v>14.1083</v>
      </c>
      <c r="I14854" s="2">
        <v>101.1885</v>
      </c>
      <c r="J14854" s="2">
        <v>96.823970000000003</v>
      </c>
      <c r="K14854" s="2">
        <v>0.42416910000000002</v>
      </c>
      <c r="L14854" s="2">
        <v>271.12220000000002</v>
      </c>
      <c r="M14854">
        <v>45.609729999999999</v>
      </c>
    </row>
    <row r="14855" spans="1:13" ht="15.6">
      <c r="A14855" s="12">
        <v>310</v>
      </c>
      <c r="B14855" s="9">
        <v>2016</v>
      </c>
      <c r="C14855" s="9">
        <v>11</v>
      </c>
      <c r="D14855" s="9">
        <v>5</v>
      </c>
      <c r="E14855" s="30">
        <f t="shared" si="464"/>
        <v>42679</v>
      </c>
      <c r="F14855" s="32">
        <f t="shared" si="465"/>
        <v>310</v>
      </c>
      <c r="G14855" s="6">
        <v>0.375</v>
      </c>
      <c r="H14855" s="2">
        <v>16.016020000000001</v>
      </c>
      <c r="I14855" s="2">
        <v>101.1953</v>
      </c>
      <c r="J14855" s="2">
        <v>82.57517</v>
      </c>
      <c r="K14855" s="2">
        <v>1.250623</v>
      </c>
      <c r="L14855" s="2">
        <v>366.62400000000002</v>
      </c>
      <c r="M14855">
        <v>60.702939999999998</v>
      </c>
    </row>
    <row r="14856" spans="1:13" ht="15.6">
      <c r="A14856" s="12">
        <v>310</v>
      </c>
      <c r="B14856" s="9">
        <v>2016</v>
      </c>
      <c r="C14856" s="9">
        <v>11</v>
      </c>
      <c r="D14856" s="9">
        <v>5</v>
      </c>
      <c r="E14856" s="30">
        <f t="shared" si="464"/>
        <v>42679</v>
      </c>
      <c r="F14856" s="32">
        <f t="shared" si="465"/>
        <v>310</v>
      </c>
      <c r="G14856" s="6">
        <v>0.39583333333333331</v>
      </c>
      <c r="H14856" s="2">
        <v>16.869489999999999</v>
      </c>
      <c r="I14856" s="2">
        <v>101.19159999999999</v>
      </c>
      <c r="J14856" s="2">
        <v>74.70787</v>
      </c>
      <c r="K14856" s="2">
        <v>1.744489</v>
      </c>
      <c r="L14856" s="2">
        <v>452.68540000000002</v>
      </c>
      <c r="M14856">
        <v>77.024150000000006</v>
      </c>
    </row>
    <row r="14857" spans="1:13" ht="15.6">
      <c r="A14857" s="12">
        <v>310</v>
      </c>
      <c r="B14857" s="9">
        <v>2016</v>
      </c>
      <c r="C14857" s="9">
        <v>11</v>
      </c>
      <c r="D14857" s="9">
        <v>5</v>
      </c>
      <c r="E14857" s="30">
        <f t="shared" si="464"/>
        <v>42679</v>
      </c>
      <c r="F14857" s="32">
        <f t="shared" si="465"/>
        <v>310</v>
      </c>
      <c r="G14857" s="6">
        <v>0.41666666666666669</v>
      </c>
      <c r="H14857" s="2">
        <v>17.764800000000001</v>
      </c>
      <c r="I14857" s="2">
        <v>101.1699</v>
      </c>
      <c r="J14857" s="2">
        <v>72.591939999999994</v>
      </c>
      <c r="K14857" s="2">
        <v>1.2556050000000001</v>
      </c>
      <c r="L14857" s="2">
        <v>513.09339999999997</v>
      </c>
      <c r="M14857">
        <v>85.086730000000003</v>
      </c>
    </row>
    <row r="14858" spans="1:13" ht="15.6">
      <c r="A14858" s="12">
        <v>310</v>
      </c>
      <c r="B14858" s="9">
        <v>2016</v>
      </c>
      <c r="C14858" s="9">
        <v>11</v>
      </c>
      <c r="D14858" s="9">
        <v>5</v>
      </c>
      <c r="E14858" s="30">
        <f t="shared" si="464"/>
        <v>42679</v>
      </c>
      <c r="F14858" s="32">
        <f t="shared" si="465"/>
        <v>310</v>
      </c>
      <c r="G14858" s="6">
        <v>0.4375</v>
      </c>
      <c r="H14858" s="2">
        <v>18.799520000000001</v>
      </c>
      <c r="I14858" s="2">
        <v>101.1482</v>
      </c>
      <c r="J14858" s="2">
        <v>66.116370000000003</v>
      </c>
      <c r="K14858" s="2">
        <v>1.8154189999999999</v>
      </c>
      <c r="L14858" s="2">
        <v>578.77409999999998</v>
      </c>
      <c r="M14858">
        <v>93.898769999999999</v>
      </c>
    </row>
    <row r="14859" spans="1:13" ht="15.6">
      <c r="A14859" s="12">
        <v>310</v>
      </c>
      <c r="B14859" s="9">
        <v>2016</v>
      </c>
      <c r="C14859" s="9">
        <v>11</v>
      </c>
      <c r="D14859" s="9">
        <v>5</v>
      </c>
      <c r="E14859" s="30">
        <f t="shared" si="464"/>
        <v>42679</v>
      </c>
      <c r="F14859" s="32">
        <f t="shared" si="465"/>
        <v>310</v>
      </c>
      <c r="G14859" s="6">
        <v>0.45833333333333331</v>
      </c>
      <c r="H14859" s="2">
        <v>19.62602</v>
      </c>
      <c r="I14859" s="2">
        <v>101.128</v>
      </c>
      <c r="J14859" s="2">
        <v>60.419440000000002</v>
      </c>
      <c r="K14859" s="2">
        <v>2.4250159999999998</v>
      </c>
      <c r="L14859" s="2">
        <v>634.87300000000005</v>
      </c>
      <c r="M14859">
        <v>102.5317</v>
      </c>
    </row>
    <row r="14860" spans="1:13" ht="15.6">
      <c r="A14860" s="12">
        <v>310</v>
      </c>
      <c r="B14860" s="9">
        <v>2016</v>
      </c>
      <c r="C14860" s="9">
        <v>11</v>
      </c>
      <c r="D14860" s="9">
        <v>5</v>
      </c>
      <c r="E14860" s="30">
        <f t="shared" si="464"/>
        <v>42679</v>
      </c>
      <c r="F14860" s="32">
        <f t="shared" si="465"/>
        <v>310</v>
      </c>
      <c r="G14860" s="6">
        <v>0.47916666666666669</v>
      </c>
      <c r="H14860" s="2">
        <v>20.07077</v>
      </c>
      <c r="I14860" s="2">
        <v>101.1142</v>
      </c>
      <c r="J14860" s="2">
        <v>58.207689999999999</v>
      </c>
      <c r="K14860" s="2">
        <v>2.1476510000000002</v>
      </c>
      <c r="L14860" s="2">
        <v>662.91859999999997</v>
      </c>
      <c r="M14860">
        <v>107.0317</v>
      </c>
    </row>
    <row r="14861" spans="1:13" ht="15.6">
      <c r="A14861" s="12">
        <v>310</v>
      </c>
      <c r="B14861" s="9">
        <v>2016</v>
      </c>
      <c r="C14861" s="9">
        <v>11</v>
      </c>
      <c r="D14861" s="9">
        <v>5</v>
      </c>
      <c r="E14861" s="30">
        <f t="shared" si="464"/>
        <v>42679</v>
      </c>
      <c r="F14861" s="32">
        <f t="shared" si="465"/>
        <v>310</v>
      </c>
      <c r="G14861" s="6">
        <v>0.5</v>
      </c>
      <c r="H14861" s="2">
        <v>20.4087</v>
      </c>
      <c r="I14861" s="2">
        <v>101.0787</v>
      </c>
      <c r="J14861" s="2">
        <v>58.228659999999998</v>
      </c>
      <c r="K14861" s="2">
        <v>2.1920139999999999</v>
      </c>
      <c r="L14861" s="2">
        <v>665.65470000000005</v>
      </c>
      <c r="M14861">
        <v>107.3245</v>
      </c>
    </row>
    <row r="14862" spans="1:13" ht="15.6">
      <c r="A14862" s="12">
        <v>310</v>
      </c>
      <c r="B14862" s="9">
        <v>2016</v>
      </c>
      <c r="C14862" s="9">
        <v>11</v>
      </c>
      <c r="D14862" s="9">
        <v>5</v>
      </c>
      <c r="E14862" s="30">
        <f t="shared" si="464"/>
        <v>42679</v>
      </c>
      <c r="F14862" s="32">
        <f t="shared" si="465"/>
        <v>310</v>
      </c>
      <c r="G14862" s="6">
        <v>0.52083333333333337</v>
      </c>
      <c r="H14862" s="2">
        <v>21.083159999999999</v>
      </c>
      <c r="I14862" s="2">
        <v>101.0325</v>
      </c>
      <c r="J14862" s="2">
        <v>55.818849999999998</v>
      </c>
      <c r="K14862" s="2">
        <v>1.706631</v>
      </c>
      <c r="L14862" s="2">
        <v>661.32259999999997</v>
      </c>
      <c r="M14862">
        <v>106.5667</v>
      </c>
    </row>
    <row r="14863" spans="1:13" ht="15.6">
      <c r="A14863" s="12">
        <v>310</v>
      </c>
      <c r="B14863" s="9">
        <v>2016</v>
      </c>
      <c r="C14863" s="9">
        <v>11</v>
      </c>
      <c r="D14863" s="9">
        <v>5</v>
      </c>
      <c r="E14863" s="30">
        <f t="shared" si="464"/>
        <v>42679</v>
      </c>
      <c r="F14863" s="32">
        <f t="shared" si="465"/>
        <v>310</v>
      </c>
      <c r="G14863" s="6">
        <v>0.54166666666666663</v>
      </c>
      <c r="H14863" s="2">
        <v>21.700679999999998</v>
      </c>
      <c r="I14863" s="2">
        <v>100.9953</v>
      </c>
      <c r="J14863" s="2">
        <v>53.182569999999998</v>
      </c>
      <c r="K14863" s="2">
        <v>1.091499</v>
      </c>
      <c r="L14863" s="2">
        <v>634.95010000000002</v>
      </c>
      <c r="M14863">
        <v>102.0521</v>
      </c>
    </row>
    <row r="14864" spans="1:13" ht="15.6">
      <c r="A14864" s="12">
        <v>310</v>
      </c>
      <c r="B14864" s="9">
        <v>2016</v>
      </c>
      <c r="C14864" s="9">
        <v>11</v>
      </c>
      <c r="D14864" s="9">
        <v>5</v>
      </c>
      <c r="E14864" s="30">
        <f t="shared" si="464"/>
        <v>42679</v>
      </c>
      <c r="F14864" s="32">
        <f t="shared" si="465"/>
        <v>310</v>
      </c>
      <c r="G14864" s="6">
        <v>0.5625</v>
      </c>
      <c r="H14864" s="2">
        <v>22.425940000000001</v>
      </c>
      <c r="I14864" s="2">
        <v>100.9688</v>
      </c>
      <c r="J14864" s="2">
        <v>47.46734</v>
      </c>
      <c r="K14864" s="2">
        <v>0.70660480000000003</v>
      </c>
      <c r="L14864" s="2">
        <v>606.59310000000005</v>
      </c>
      <c r="M14864">
        <v>97.636870000000002</v>
      </c>
    </row>
    <row r="14865" spans="1:13" ht="15.6">
      <c r="A14865" s="12">
        <v>310</v>
      </c>
      <c r="B14865" s="9">
        <v>2016</v>
      </c>
      <c r="C14865" s="9">
        <v>11</v>
      </c>
      <c r="D14865" s="9">
        <v>5</v>
      </c>
      <c r="E14865" s="30">
        <f t="shared" si="464"/>
        <v>42679</v>
      </c>
      <c r="F14865" s="32">
        <f t="shared" si="465"/>
        <v>310</v>
      </c>
      <c r="G14865" s="6">
        <v>0.58333333333333337</v>
      </c>
      <c r="H14865" s="2">
        <v>23.054559999999999</v>
      </c>
      <c r="I14865" s="2">
        <v>100.9483</v>
      </c>
      <c r="J14865" s="2">
        <v>44.043799999999997</v>
      </c>
      <c r="K14865" s="2">
        <v>0.52862379999999998</v>
      </c>
      <c r="L14865" s="2">
        <v>558.33759999999995</v>
      </c>
      <c r="M14865">
        <v>90.334990000000005</v>
      </c>
    </row>
    <row r="14866" spans="1:13" ht="15.6">
      <c r="A14866" s="12">
        <v>310</v>
      </c>
      <c r="B14866" s="9">
        <v>2016</v>
      </c>
      <c r="C14866" s="9">
        <v>11</v>
      </c>
      <c r="D14866" s="9">
        <v>5</v>
      </c>
      <c r="E14866" s="30">
        <f t="shared" si="464"/>
        <v>42679</v>
      </c>
      <c r="F14866" s="32">
        <f t="shared" si="465"/>
        <v>310</v>
      </c>
      <c r="G14866" s="6">
        <v>0.60416666666666663</v>
      </c>
      <c r="H14866" s="2">
        <v>23.249960000000002</v>
      </c>
      <c r="I14866" s="2">
        <v>100.9225</v>
      </c>
      <c r="J14866" s="2">
        <v>44.049259999999997</v>
      </c>
      <c r="K14866" s="2">
        <v>0.96602540000000003</v>
      </c>
      <c r="L14866" s="2">
        <v>471.43959999999998</v>
      </c>
      <c r="M14866">
        <v>77.714129999999997</v>
      </c>
    </row>
    <row r="14867" spans="1:13" ht="15.6">
      <c r="A14867" s="12">
        <v>310</v>
      </c>
      <c r="B14867" s="9">
        <v>2016</v>
      </c>
      <c r="C14867" s="9">
        <v>11</v>
      </c>
      <c r="D14867" s="9">
        <v>5</v>
      </c>
      <c r="E14867" s="30">
        <f t="shared" si="464"/>
        <v>42679</v>
      </c>
      <c r="F14867" s="32">
        <f t="shared" si="465"/>
        <v>310</v>
      </c>
      <c r="G14867" s="6">
        <v>0.625</v>
      </c>
      <c r="H14867" s="2">
        <v>23.314730000000001</v>
      </c>
      <c r="I14867" s="2">
        <v>100.9221</v>
      </c>
      <c r="J14867" s="2">
        <v>46.966259999999998</v>
      </c>
      <c r="K14867" s="2">
        <v>0.66402459999999996</v>
      </c>
      <c r="L14867" s="2">
        <v>387.54399999999998</v>
      </c>
      <c r="M14867">
        <v>66.073350000000005</v>
      </c>
    </row>
    <row r="14868" spans="1:13" ht="15.6">
      <c r="A14868" s="12">
        <v>310</v>
      </c>
      <c r="B14868" s="9">
        <v>2016</v>
      </c>
      <c r="C14868" s="9">
        <v>11</v>
      </c>
      <c r="D14868" s="9">
        <v>5</v>
      </c>
      <c r="E14868" s="30">
        <f t="shared" si="464"/>
        <v>42679</v>
      </c>
      <c r="F14868" s="32">
        <f t="shared" si="465"/>
        <v>310</v>
      </c>
      <c r="G14868" s="6">
        <v>0.64583333333333337</v>
      </c>
      <c r="H14868" s="2">
        <v>23.052949999999999</v>
      </c>
      <c r="I14868" s="2">
        <v>100.9376</v>
      </c>
      <c r="J14868" s="2">
        <v>48.930239999999998</v>
      </c>
      <c r="K14868" s="2">
        <v>0.59349260000000004</v>
      </c>
      <c r="L14868" s="2">
        <v>287.31790000000001</v>
      </c>
      <c r="M14868">
        <v>50.45776</v>
      </c>
    </row>
    <row r="14869" spans="1:13" ht="15.6">
      <c r="A14869" s="12">
        <v>310</v>
      </c>
      <c r="B14869" s="9">
        <v>2016</v>
      </c>
      <c r="C14869" s="9">
        <v>11</v>
      </c>
      <c r="D14869" s="9">
        <v>5</v>
      </c>
      <c r="E14869" s="30">
        <f t="shared" si="464"/>
        <v>42679</v>
      </c>
      <c r="F14869" s="32">
        <f t="shared" si="465"/>
        <v>310</v>
      </c>
      <c r="G14869" s="6">
        <v>0.66666666666666663</v>
      </c>
      <c r="H14869" s="2">
        <v>23.016300000000001</v>
      </c>
      <c r="I14869" s="2">
        <v>100.96040000000001</v>
      </c>
      <c r="J14869" s="2">
        <v>48.954549999999998</v>
      </c>
      <c r="K14869" s="2">
        <v>0.45160850000000002</v>
      </c>
      <c r="L14869" s="2">
        <v>192.4331</v>
      </c>
      <c r="M14869">
        <v>35.444560000000003</v>
      </c>
    </row>
    <row r="14870" spans="1:13" ht="15.6">
      <c r="A14870" s="12">
        <v>310</v>
      </c>
      <c r="B14870" s="9">
        <v>2016</v>
      </c>
      <c r="C14870" s="9">
        <v>11</v>
      </c>
      <c r="D14870" s="9">
        <v>5</v>
      </c>
      <c r="E14870" s="30">
        <f t="shared" si="464"/>
        <v>42679</v>
      </c>
      <c r="F14870" s="32">
        <f t="shared" si="465"/>
        <v>310</v>
      </c>
      <c r="G14870" s="6">
        <v>0.6875</v>
      </c>
      <c r="H14870" s="2">
        <v>22.591419999999999</v>
      </c>
      <c r="I14870" s="2">
        <v>100.98139999999999</v>
      </c>
      <c r="J14870" s="2">
        <v>49.961010000000002</v>
      </c>
      <c r="K14870" s="2">
        <v>0.66134579999999998</v>
      </c>
      <c r="L14870" s="2">
        <v>103.51390000000001</v>
      </c>
      <c r="M14870">
        <v>17.748010000000001</v>
      </c>
    </row>
    <row r="14871" spans="1:13" ht="15.6">
      <c r="A14871" s="12">
        <v>310</v>
      </c>
      <c r="B14871" s="9">
        <v>2016</v>
      </c>
      <c r="C14871" s="9">
        <v>11</v>
      </c>
      <c r="D14871" s="9">
        <v>5</v>
      </c>
      <c r="E14871" s="30">
        <f t="shared" si="464"/>
        <v>42679</v>
      </c>
      <c r="F14871" s="32">
        <f t="shared" si="465"/>
        <v>310</v>
      </c>
      <c r="G14871" s="6">
        <v>0.70833333333333337</v>
      </c>
      <c r="H14871" s="2">
        <v>21.508459999999999</v>
      </c>
      <c r="I14871" s="2">
        <v>101.01179999999999</v>
      </c>
      <c r="J14871" s="2">
        <v>54.671300000000002</v>
      </c>
      <c r="K14871" s="2">
        <v>0.28816960000000003</v>
      </c>
      <c r="L14871" s="2">
        <v>31.8795</v>
      </c>
      <c r="M14871">
        <v>4.3600139999999996</v>
      </c>
    </row>
    <row r="14872" spans="1:13" ht="15.6">
      <c r="A14872" s="12">
        <v>310</v>
      </c>
      <c r="B14872" s="9">
        <v>2016</v>
      </c>
      <c r="C14872" s="9">
        <v>11</v>
      </c>
      <c r="D14872" s="9">
        <v>5</v>
      </c>
      <c r="E14872" s="30">
        <f t="shared" si="464"/>
        <v>42679</v>
      </c>
      <c r="F14872" s="32">
        <f t="shared" si="465"/>
        <v>310</v>
      </c>
      <c r="G14872" s="6">
        <v>0.72916666666666663</v>
      </c>
      <c r="H14872" s="2">
        <v>20.207740000000001</v>
      </c>
      <c r="I14872" s="2">
        <v>101.05540000000001</v>
      </c>
      <c r="J14872" s="2">
        <v>60.010199999999998</v>
      </c>
      <c r="K14872" s="2">
        <v>0</v>
      </c>
      <c r="L14872" s="2">
        <v>-2.20289</v>
      </c>
      <c r="M14872">
        <v>0.70319940000000003</v>
      </c>
    </row>
    <row r="14873" spans="1:13" ht="15.6">
      <c r="A14873" s="12">
        <v>310</v>
      </c>
      <c r="B14873" s="9">
        <v>2016</v>
      </c>
      <c r="C14873" s="9">
        <v>11</v>
      </c>
      <c r="D14873" s="9">
        <v>5</v>
      </c>
      <c r="E14873" s="30">
        <f t="shared" si="464"/>
        <v>42679</v>
      </c>
      <c r="F14873" s="32">
        <f t="shared" si="465"/>
        <v>310</v>
      </c>
      <c r="G14873" s="6">
        <v>0.75</v>
      </c>
      <c r="H14873" s="2">
        <v>17.902629999999998</v>
      </c>
      <c r="I14873" s="2">
        <v>101.10120000000001</v>
      </c>
      <c r="J14873" s="2">
        <v>74.934749999999994</v>
      </c>
      <c r="K14873" s="2">
        <v>0</v>
      </c>
      <c r="L14873" s="2">
        <v>-5.386946</v>
      </c>
      <c r="M14873">
        <v>1.583124</v>
      </c>
    </row>
    <row r="14874" spans="1:13" ht="15.6">
      <c r="A14874" s="12">
        <v>310</v>
      </c>
      <c r="B14874" s="9">
        <v>2016</v>
      </c>
      <c r="C14874" s="9">
        <v>11</v>
      </c>
      <c r="D14874" s="9">
        <v>5</v>
      </c>
      <c r="E14874" s="30">
        <f t="shared" si="464"/>
        <v>42679</v>
      </c>
      <c r="F14874" s="32">
        <f t="shared" si="465"/>
        <v>310</v>
      </c>
      <c r="G14874" s="6">
        <v>0.77083333333333337</v>
      </c>
      <c r="H14874" s="2">
        <v>16.617509999999999</v>
      </c>
      <c r="I14874" s="2">
        <v>101.1507</v>
      </c>
      <c r="J14874" s="2">
        <v>83.993539999999996</v>
      </c>
      <c r="K14874" s="2">
        <v>0</v>
      </c>
      <c r="L14874" s="2">
        <v>-3.7099220000000002</v>
      </c>
      <c r="M14874">
        <v>2.585782</v>
      </c>
    </row>
    <row r="14875" spans="1:13" ht="15.6">
      <c r="A14875" s="12">
        <v>310</v>
      </c>
      <c r="B14875" s="9">
        <v>2016</v>
      </c>
      <c r="C14875" s="9">
        <v>11</v>
      </c>
      <c r="D14875" s="9">
        <v>5</v>
      </c>
      <c r="E14875" s="30">
        <f t="shared" si="464"/>
        <v>42679</v>
      </c>
      <c r="F14875" s="32">
        <f t="shared" si="465"/>
        <v>310</v>
      </c>
      <c r="G14875" s="6">
        <v>0.79166666666666663</v>
      </c>
      <c r="H14875" s="2">
        <v>16.185970000000001</v>
      </c>
      <c r="I14875" s="2">
        <v>101.19029999999999</v>
      </c>
      <c r="J14875" s="2">
        <v>84.555179999999993</v>
      </c>
      <c r="K14875" s="2">
        <v>0</v>
      </c>
      <c r="L14875" s="2">
        <v>-2.7627630000000001</v>
      </c>
      <c r="M14875">
        <v>2.9197150000000001</v>
      </c>
    </row>
    <row r="14876" spans="1:13" ht="15.6">
      <c r="A14876" s="12">
        <v>310</v>
      </c>
      <c r="B14876" s="9">
        <v>2016</v>
      </c>
      <c r="C14876" s="9">
        <v>11</v>
      </c>
      <c r="D14876" s="9">
        <v>5</v>
      </c>
      <c r="E14876" s="30">
        <f t="shared" si="464"/>
        <v>42679</v>
      </c>
      <c r="F14876" s="32">
        <f t="shared" si="465"/>
        <v>310</v>
      </c>
      <c r="G14876" s="6">
        <v>0.8125</v>
      </c>
      <c r="H14876" s="2">
        <v>15.45726</v>
      </c>
      <c r="I14876" s="2">
        <v>101.2268</v>
      </c>
      <c r="J14876" s="2">
        <v>89.344949999999997</v>
      </c>
      <c r="K14876" s="2">
        <v>0</v>
      </c>
      <c r="L14876" s="2">
        <v>-2.623462</v>
      </c>
      <c r="M14876">
        <v>3.0075780000000001</v>
      </c>
    </row>
    <row r="14877" spans="1:13" ht="15.6">
      <c r="A14877" s="12">
        <v>310</v>
      </c>
      <c r="B14877" s="9">
        <v>2016</v>
      </c>
      <c r="C14877" s="9">
        <v>11</v>
      </c>
      <c r="D14877" s="9">
        <v>5</v>
      </c>
      <c r="E14877" s="30">
        <f t="shared" si="464"/>
        <v>42679</v>
      </c>
      <c r="F14877" s="32">
        <f t="shared" si="465"/>
        <v>310</v>
      </c>
      <c r="G14877" s="6">
        <v>0.83333333333333337</v>
      </c>
      <c r="H14877" s="2">
        <v>15.097289999999999</v>
      </c>
      <c r="I14877" s="2">
        <v>101.26609999999999</v>
      </c>
      <c r="J14877" s="2">
        <v>88.833759999999998</v>
      </c>
      <c r="K14877" s="2">
        <v>0</v>
      </c>
      <c r="L14877" s="2">
        <v>-2.2910699999999999</v>
      </c>
      <c r="M14877">
        <v>2.8743080000000001</v>
      </c>
    </row>
    <row r="14878" spans="1:13" ht="15.6">
      <c r="A14878" s="12">
        <v>310</v>
      </c>
      <c r="B14878" s="9">
        <v>2016</v>
      </c>
      <c r="C14878" s="9">
        <v>11</v>
      </c>
      <c r="D14878" s="9">
        <v>5</v>
      </c>
      <c r="E14878" s="30">
        <f t="shared" si="464"/>
        <v>42679</v>
      </c>
      <c r="F14878" s="32">
        <f t="shared" si="465"/>
        <v>310</v>
      </c>
      <c r="G14878" s="6">
        <v>0.85416666666666663</v>
      </c>
      <c r="H14878" s="2">
        <v>14.384119999999999</v>
      </c>
      <c r="I14878" s="2">
        <v>101.2927</v>
      </c>
      <c r="J14878" s="2">
        <v>89.778570000000002</v>
      </c>
      <c r="K14878" s="2">
        <v>0</v>
      </c>
      <c r="L14878" s="2">
        <v>-2.4853800000000001</v>
      </c>
      <c r="M14878">
        <v>2.9952749999999999</v>
      </c>
    </row>
    <row r="14879" spans="1:13" ht="15.6">
      <c r="A14879" s="12">
        <v>310</v>
      </c>
      <c r="B14879" s="9">
        <v>2016</v>
      </c>
      <c r="C14879" s="9">
        <v>11</v>
      </c>
      <c r="D14879" s="9">
        <v>5</v>
      </c>
      <c r="E14879" s="30">
        <f t="shared" si="464"/>
        <v>42679</v>
      </c>
      <c r="F14879" s="32">
        <f t="shared" si="465"/>
        <v>310</v>
      </c>
      <c r="G14879" s="6">
        <v>0.875</v>
      </c>
      <c r="H14879" s="2">
        <v>14.44581</v>
      </c>
      <c r="I14879" s="2">
        <v>101.3145</v>
      </c>
      <c r="J14879" s="2">
        <v>89.029979999999995</v>
      </c>
      <c r="K14879" s="2">
        <v>0</v>
      </c>
      <c r="L14879" s="2">
        <v>-2.3469549999999999</v>
      </c>
      <c r="M14879">
        <v>3.4556719999999999</v>
      </c>
    </row>
    <row r="14880" spans="1:13" ht="15.6">
      <c r="A14880" s="12">
        <v>310</v>
      </c>
      <c r="B14880" s="9">
        <v>2016</v>
      </c>
      <c r="C14880" s="9">
        <v>11</v>
      </c>
      <c r="D14880" s="9">
        <v>5</v>
      </c>
      <c r="E14880" s="30">
        <f t="shared" si="464"/>
        <v>42679</v>
      </c>
      <c r="F14880" s="32">
        <f t="shared" si="465"/>
        <v>310</v>
      </c>
      <c r="G14880" s="6">
        <v>0.89583333333333337</v>
      </c>
      <c r="H14880" s="2">
        <v>13.98504</v>
      </c>
      <c r="I14880" s="2">
        <v>101.3336</v>
      </c>
      <c r="J14880" s="2">
        <v>93.673460000000006</v>
      </c>
      <c r="K14880" s="2">
        <v>0</v>
      </c>
      <c r="L14880" s="2">
        <v>-1.8047470000000001</v>
      </c>
      <c r="M14880">
        <v>3.6113339999999998</v>
      </c>
    </row>
    <row r="14881" spans="1:13" ht="15.6">
      <c r="A14881" s="12">
        <v>310</v>
      </c>
      <c r="B14881" s="9">
        <v>2016</v>
      </c>
      <c r="C14881" s="9">
        <v>11</v>
      </c>
      <c r="D14881" s="9">
        <v>5</v>
      </c>
      <c r="E14881" s="30">
        <f t="shared" si="464"/>
        <v>42679</v>
      </c>
      <c r="F14881" s="32">
        <f t="shared" si="465"/>
        <v>310</v>
      </c>
      <c r="G14881" s="6">
        <v>0.91666666666666663</v>
      </c>
      <c r="H14881" s="2">
        <v>13.7957</v>
      </c>
      <c r="I14881" s="2">
        <v>101.342</v>
      </c>
      <c r="J14881" s="2">
        <v>95.186390000000003</v>
      </c>
      <c r="K14881" s="2">
        <v>0</v>
      </c>
      <c r="L14881" s="2">
        <v>-1.9173519999999999</v>
      </c>
      <c r="M14881">
        <v>2.9775130000000001</v>
      </c>
    </row>
    <row r="14882" spans="1:13" ht="15.6">
      <c r="A14882" s="12">
        <v>310</v>
      </c>
      <c r="B14882" s="9">
        <v>2016</v>
      </c>
      <c r="C14882" s="9">
        <v>11</v>
      </c>
      <c r="D14882" s="9">
        <v>5</v>
      </c>
      <c r="E14882" s="30">
        <f t="shared" si="464"/>
        <v>42679</v>
      </c>
      <c r="F14882" s="32">
        <f t="shared" si="465"/>
        <v>310</v>
      </c>
      <c r="G14882" s="6">
        <v>0.9375</v>
      </c>
      <c r="H14882" s="2">
        <v>13.4917</v>
      </c>
      <c r="I14882" s="2">
        <v>101.35120000000001</v>
      </c>
      <c r="J14882" s="2">
        <v>96.204930000000004</v>
      </c>
      <c r="K14882" s="2">
        <v>0</v>
      </c>
      <c r="L14882" s="2">
        <v>-2.0262229999999999</v>
      </c>
      <c r="M14882">
        <v>2.7522229999999999</v>
      </c>
    </row>
    <row r="14883" spans="1:13" ht="15.6">
      <c r="A14883" s="12">
        <v>310</v>
      </c>
      <c r="B14883" s="9">
        <v>2016</v>
      </c>
      <c r="C14883" s="9">
        <v>11</v>
      </c>
      <c r="D14883" s="9">
        <v>5</v>
      </c>
      <c r="E14883" s="30">
        <f t="shared" si="464"/>
        <v>42679</v>
      </c>
      <c r="F14883" s="32">
        <f t="shared" si="465"/>
        <v>310</v>
      </c>
      <c r="G14883" s="6">
        <v>0.95833333333333337</v>
      </c>
      <c r="H14883" s="2">
        <v>13.476319999999999</v>
      </c>
      <c r="I14883" s="2">
        <v>101.379</v>
      </c>
      <c r="J14883" s="2">
        <v>97.114239999999995</v>
      </c>
      <c r="K14883" s="2">
        <v>0</v>
      </c>
      <c r="L14883" s="2">
        <v>-1.9179250000000001</v>
      </c>
      <c r="M14883">
        <v>3.5149520000000001</v>
      </c>
    </row>
    <row r="14884" spans="1:13" ht="15.6">
      <c r="A14884" s="12">
        <v>310</v>
      </c>
      <c r="B14884" s="9">
        <v>2016</v>
      </c>
      <c r="C14884" s="9">
        <v>11</v>
      </c>
      <c r="D14884" s="9">
        <v>5</v>
      </c>
      <c r="E14884" s="30">
        <f t="shared" si="464"/>
        <v>42679</v>
      </c>
      <c r="F14884" s="32">
        <f t="shared" si="465"/>
        <v>310</v>
      </c>
      <c r="G14884" s="6">
        <v>0.97916666666666663</v>
      </c>
      <c r="H14884" s="2">
        <v>13.299530000000001</v>
      </c>
      <c r="I14884" s="2">
        <v>101.4143</v>
      </c>
      <c r="J14884" s="2">
        <v>97.780109999999993</v>
      </c>
      <c r="K14884" s="2">
        <v>0</v>
      </c>
      <c r="L14884" s="2">
        <v>-2.3437589999999999</v>
      </c>
      <c r="M14884">
        <v>3.3489369999999998</v>
      </c>
    </row>
    <row r="14885" spans="1:13" ht="15.6">
      <c r="A14885" s="12">
        <v>311</v>
      </c>
      <c r="B14885" s="9">
        <v>2016</v>
      </c>
      <c r="C14885" s="9">
        <v>11</v>
      </c>
      <c r="D14885" s="9">
        <v>5</v>
      </c>
      <c r="E14885" s="30">
        <f t="shared" si="464"/>
        <v>42679</v>
      </c>
      <c r="F14885" s="32">
        <f t="shared" si="465"/>
        <v>310</v>
      </c>
      <c r="G14885" s="6">
        <v>0</v>
      </c>
      <c r="H14885" s="2">
        <v>12.957280000000001</v>
      </c>
      <c r="I14885" s="2">
        <v>101.4316</v>
      </c>
      <c r="J14885" s="2">
        <v>98.071820000000002</v>
      </c>
      <c r="K14885" s="2">
        <v>0</v>
      </c>
      <c r="L14885" s="2">
        <v>-1.7420530000000001</v>
      </c>
      <c r="M14885">
        <v>3.2507190000000001</v>
      </c>
    </row>
    <row r="14886" spans="1:13" ht="15.6">
      <c r="A14886" s="12">
        <v>311</v>
      </c>
      <c r="B14886" s="9">
        <v>2016</v>
      </c>
      <c r="C14886" s="9">
        <v>11</v>
      </c>
      <c r="D14886" s="9">
        <v>6</v>
      </c>
      <c r="E14886" s="30">
        <f t="shared" si="464"/>
        <v>42680</v>
      </c>
      <c r="F14886" s="32">
        <f t="shared" si="465"/>
        <v>311</v>
      </c>
      <c r="G14886" s="6">
        <v>2.0833333333333332E-2</v>
      </c>
      <c r="H14886" s="2">
        <v>12.725630000000001</v>
      </c>
      <c r="I14886" s="2">
        <v>101.44710000000001</v>
      </c>
      <c r="J14886" s="2">
        <v>98.283770000000004</v>
      </c>
      <c r="K14886" s="2">
        <v>0</v>
      </c>
      <c r="L14886" s="2">
        <v>-1.5468109999999999</v>
      </c>
      <c r="M14886">
        <v>3.1347839999999998</v>
      </c>
    </row>
    <row r="14887" spans="1:13" ht="15.6">
      <c r="A14887" s="12">
        <v>311</v>
      </c>
      <c r="B14887" s="9">
        <v>2016</v>
      </c>
      <c r="C14887" s="9">
        <v>11</v>
      </c>
      <c r="D14887" s="9">
        <v>6</v>
      </c>
      <c r="E14887" s="30">
        <f t="shared" si="464"/>
        <v>42680</v>
      </c>
      <c r="F14887" s="32">
        <f t="shared" si="465"/>
        <v>311</v>
      </c>
      <c r="G14887" s="6">
        <v>4.1666666666666664E-2</v>
      </c>
      <c r="H14887" s="2">
        <v>12.524330000000001</v>
      </c>
      <c r="I14887" s="2">
        <v>101.4597</v>
      </c>
      <c r="J14887" s="2">
        <v>98.380480000000006</v>
      </c>
      <c r="K14887" s="2">
        <v>0</v>
      </c>
      <c r="L14887" s="2">
        <v>-1.7845519999999999</v>
      </c>
      <c r="M14887">
        <v>3.1913100000000001</v>
      </c>
    </row>
    <row r="14888" spans="1:13" ht="15.6">
      <c r="A14888" s="12">
        <v>311</v>
      </c>
      <c r="B14888" s="9">
        <v>2016</v>
      </c>
      <c r="C14888" s="9">
        <v>11</v>
      </c>
      <c r="D14888" s="9">
        <v>6</v>
      </c>
      <c r="E14888" s="30">
        <f t="shared" si="464"/>
        <v>42680</v>
      </c>
      <c r="F14888" s="32">
        <f t="shared" si="465"/>
        <v>311</v>
      </c>
      <c r="G14888" s="6">
        <v>6.25E-2</v>
      </c>
      <c r="H14888" s="2">
        <v>12.300369999999999</v>
      </c>
      <c r="I14888" s="2">
        <v>101.4859</v>
      </c>
      <c r="J14888" s="2">
        <v>98.52919</v>
      </c>
      <c r="K14888" s="2">
        <v>0</v>
      </c>
      <c r="L14888" s="2">
        <v>-1.831766</v>
      </c>
      <c r="M14888">
        <v>3.0709740000000001</v>
      </c>
    </row>
    <row r="14889" spans="1:13" ht="15.6">
      <c r="A14889" s="12">
        <v>311</v>
      </c>
      <c r="B14889" s="9">
        <v>2016</v>
      </c>
      <c r="C14889" s="9">
        <v>11</v>
      </c>
      <c r="D14889" s="9">
        <v>6</v>
      </c>
      <c r="E14889" s="30">
        <f t="shared" si="464"/>
        <v>42680</v>
      </c>
      <c r="F14889" s="32">
        <f t="shared" si="465"/>
        <v>311</v>
      </c>
      <c r="G14889" s="6">
        <v>8.3333333333333329E-2</v>
      </c>
      <c r="H14889" s="2">
        <v>12.36932</v>
      </c>
      <c r="I14889" s="2">
        <v>101.5245</v>
      </c>
      <c r="J14889" s="2">
        <v>98.71275</v>
      </c>
      <c r="K14889" s="2">
        <v>0</v>
      </c>
      <c r="L14889" s="2">
        <v>-1.2110069999999999</v>
      </c>
      <c r="M14889">
        <v>2.9929809999999999</v>
      </c>
    </row>
    <row r="14890" spans="1:13" ht="15.6">
      <c r="A14890" s="12">
        <v>311</v>
      </c>
      <c r="B14890" s="9">
        <v>2016</v>
      </c>
      <c r="C14890" s="9">
        <v>11</v>
      </c>
      <c r="D14890" s="9">
        <v>6</v>
      </c>
      <c r="E14890" s="30">
        <f t="shared" si="464"/>
        <v>42680</v>
      </c>
      <c r="F14890" s="32">
        <f t="shared" si="465"/>
        <v>311</v>
      </c>
      <c r="G14890" s="6">
        <v>0.10416666666666667</v>
      </c>
      <c r="H14890" s="2">
        <v>12.134449999999999</v>
      </c>
      <c r="I14890" s="2">
        <v>101.5372</v>
      </c>
      <c r="J14890" s="2">
        <v>98.804900000000004</v>
      </c>
      <c r="K14890" s="2">
        <v>0</v>
      </c>
      <c r="L14890" s="2">
        <v>-1.6107359999999999</v>
      </c>
      <c r="M14890">
        <v>3.0746030000000002</v>
      </c>
    </row>
    <row r="14891" spans="1:13" ht="15.6">
      <c r="A14891" s="12">
        <v>311</v>
      </c>
      <c r="B14891" s="9">
        <v>2016</v>
      </c>
      <c r="C14891" s="9">
        <v>11</v>
      </c>
      <c r="D14891" s="9">
        <v>6</v>
      </c>
      <c r="E14891" s="30">
        <f t="shared" si="464"/>
        <v>42680</v>
      </c>
      <c r="F14891" s="32">
        <f t="shared" si="465"/>
        <v>311</v>
      </c>
      <c r="G14891" s="6">
        <v>0.125</v>
      </c>
      <c r="H14891" s="2">
        <v>11.697649999999999</v>
      </c>
      <c r="I14891" s="2">
        <v>101.54689999999999</v>
      </c>
      <c r="J14891" s="2">
        <v>98.909120000000001</v>
      </c>
      <c r="K14891" s="2">
        <v>0</v>
      </c>
      <c r="L14891" s="2">
        <v>-1.613307</v>
      </c>
      <c r="M14891">
        <v>2.6955450000000001</v>
      </c>
    </row>
    <row r="14892" spans="1:13" ht="15.6">
      <c r="A14892" s="12">
        <v>311</v>
      </c>
      <c r="B14892" s="9">
        <v>2016</v>
      </c>
      <c r="C14892" s="9">
        <v>11</v>
      </c>
      <c r="D14892" s="9">
        <v>6</v>
      </c>
      <c r="E14892" s="30">
        <f t="shared" si="464"/>
        <v>42680</v>
      </c>
      <c r="F14892" s="32">
        <f t="shared" si="465"/>
        <v>311</v>
      </c>
      <c r="G14892" s="6">
        <v>0.14583333333333334</v>
      </c>
      <c r="H14892" s="2">
        <v>11.864610000000001</v>
      </c>
      <c r="I14892" s="2">
        <v>101.5458</v>
      </c>
      <c r="J14892" s="2">
        <v>99.065389999999994</v>
      </c>
      <c r="K14892" s="2">
        <v>5.9343970000000003E-2</v>
      </c>
      <c r="L14892" s="2">
        <v>-1.440796</v>
      </c>
      <c r="M14892">
        <v>3.2735810000000001</v>
      </c>
    </row>
    <row r="14893" spans="1:13" ht="15.6">
      <c r="A14893" s="12">
        <v>311</v>
      </c>
      <c r="B14893" s="9">
        <v>2016</v>
      </c>
      <c r="C14893" s="9">
        <v>11</v>
      </c>
      <c r="D14893" s="9">
        <v>6</v>
      </c>
      <c r="E14893" s="30">
        <f t="shared" si="464"/>
        <v>42680</v>
      </c>
      <c r="F14893" s="32">
        <f t="shared" si="465"/>
        <v>311</v>
      </c>
      <c r="G14893" s="6">
        <v>0.16666666666666666</v>
      </c>
      <c r="H14893" s="2">
        <v>11.97119</v>
      </c>
      <c r="I14893" s="2">
        <v>101.5652</v>
      </c>
      <c r="J14893" s="2">
        <v>99.113349999999997</v>
      </c>
      <c r="K14893" s="2">
        <v>0</v>
      </c>
      <c r="L14893" s="2">
        <v>-0.75818810000000003</v>
      </c>
      <c r="M14893">
        <v>3.2336649999999998</v>
      </c>
    </row>
    <row r="14894" spans="1:13" ht="15.6">
      <c r="A14894" s="12">
        <v>311</v>
      </c>
      <c r="B14894" s="9">
        <v>2016</v>
      </c>
      <c r="C14894" s="9">
        <v>11</v>
      </c>
      <c r="D14894" s="9">
        <v>6</v>
      </c>
      <c r="E14894" s="30">
        <f t="shared" si="464"/>
        <v>42680</v>
      </c>
      <c r="F14894" s="32">
        <f t="shared" si="465"/>
        <v>311</v>
      </c>
      <c r="G14894" s="6">
        <v>0.1875</v>
      </c>
      <c r="H14894" s="2">
        <v>11.890829999999999</v>
      </c>
      <c r="I14894" s="2">
        <v>101.59310000000001</v>
      </c>
      <c r="J14894" s="2">
        <v>99.005309999999994</v>
      </c>
      <c r="K14894" s="2">
        <v>0</v>
      </c>
      <c r="L14894" s="2">
        <v>-1.934261</v>
      </c>
      <c r="M14894">
        <v>2.7360329999999999</v>
      </c>
    </row>
    <row r="14895" spans="1:13" ht="15.6">
      <c r="A14895" s="12">
        <v>311</v>
      </c>
      <c r="B14895" s="9">
        <v>2016</v>
      </c>
      <c r="C14895" s="9">
        <v>11</v>
      </c>
      <c r="D14895" s="9">
        <v>6</v>
      </c>
      <c r="E14895" s="30">
        <f t="shared" si="464"/>
        <v>42680</v>
      </c>
      <c r="F14895" s="32">
        <f t="shared" si="465"/>
        <v>311</v>
      </c>
      <c r="G14895" s="6">
        <v>0.20833333333333334</v>
      </c>
      <c r="H14895" s="2">
        <v>11.70167</v>
      </c>
      <c r="I14895" s="2">
        <v>101.6347</v>
      </c>
      <c r="J14895" s="2">
        <v>98.937070000000006</v>
      </c>
      <c r="K14895" s="2">
        <v>0</v>
      </c>
      <c r="L14895" s="2">
        <v>-1.3988529999999999</v>
      </c>
      <c r="M14895">
        <v>2.7790080000000001</v>
      </c>
    </row>
    <row r="14896" spans="1:13" ht="15.6">
      <c r="A14896" s="12">
        <v>311</v>
      </c>
      <c r="B14896" s="9">
        <v>2016</v>
      </c>
      <c r="C14896" s="9">
        <v>11</v>
      </c>
      <c r="D14896" s="9">
        <v>6</v>
      </c>
      <c r="E14896" s="30">
        <f t="shared" si="464"/>
        <v>42680</v>
      </c>
      <c r="F14896" s="32">
        <f t="shared" si="465"/>
        <v>311</v>
      </c>
      <c r="G14896" s="6">
        <v>0.22916666666666666</v>
      </c>
      <c r="H14896" s="2">
        <v>11.653779999999999</v>
      </c>
      <c r="I14896" s="2">
        <v>101.6694</v>
      </c>
      <c r="J14896" s="2">
        <v>98.915149999999997</v>
      </c>
      <c r="K14896" s="2">
        <v>0</v>
      </c>
      <c r="L14896" s="2">
        <v>-1.6293</v>
      </c>
      <c r="M14896">
        <v>3.013855</v>
      </c>
    </row>
    <row r="14897" spans="1:13" ht="15.6">
      <c r="A14897" s="12">
        <v>311</v>
      </c>
      <c r="B14897" s="9">
        <v>2016</v>
      </c>
      <c r="C14897" s="9">
        <v>11</v>
      </c>
      <c r="D14897" s="9">
        <v>6</v>
      </c>
      <c r="E14897" s="30">
        <f t="shared" si="464"/>
        <v>42680</v>
      </c>
      <c r="F14897" s="32">
        <f t="shared" si="465"/>
        <v>311</v>
      </c>
      <c r="G14897" s="6">
        <v>0.25</v>
      </c>
      <c r="H14897" s="2">
        <v>11.212339999999999</v>
      </c>
      <c r="I14897" s="2">
        <v>101.6897</v>
      </c>
      <c r="J14897" s="2">
        <v>98.929069999999996</v>
      </c>
      <c r="K14897" s="2">
        <v>0</v>
      </c>
      <c r="L14897" s="2">
        <v>-1.8987970000000001</v>
      </c>
      <c r="M14897">
        <v>2.9150939999999999</v>
      </c>
    </row>
    <row r="14898" spans="1:13" ht="15.6">
      <c r="A14898" s="12">
        <v>311</v>
      </c>
      <c r="B14898" s="9">
        <v>2016</v>
      </c>
      <c r="C14898" s="9">
        <v>11</v>
      </c>
      <c r="D14898" s="9">
        <v>6</v>
      </c>
      <c r="E14898" s="30">
        <f t="shared" si="464"/>
        <v>42680</v>
      </c>
      <c r="F14898" s="32">
        <f t="shared" si="465"/>
        <v>311</v>
      </c>
      <c r="G14898" s="6">
        <v>0.27083333333333331</v>
      </c>
      <c r="H14898" s="2">
        <v>11.14888</v>
      </c>
      <c r="I14898" s="2">
        <v>101.7439</v>
      </c>
      <c r="J14898" s="2">
        <v>99.047179999999997</v>
      </c>
      <c r="K14898" s="2">
        <v>0</v>
      </c>
      <c r="L14898" s="2">
        <v>4.0419660000000003E-2</v>
      </c>
      <c r="M14898">
        <v>3.34029</v>
      </c>
    </row>
    <row r="14899" spans="1:13" ht="15.6">
      <c r="A14899" s="12">
        <v>311</v>
      </c>
      <c r="B14899" s="9">
        <v>2016</v>
      </c>
      <c r="C14899" s="9">
        <v>11</v>
      </c>
      <c r="D14899" s="9">
        <v>6</v>
      </c>
      <c r="E14899" s="30">
        <f t="shared" si="464"/>
        <v>42680</v>
      </c>
      <c r="F14899" s="32">
        <f t="shared" si="465"/>
        <v>311</v>
      </c>
      <c r="G14899" s="6">
        <v>0.29166666666666669</v>
      </c>
      <c r="H14899" s="2">
        <v>11.21401</v>
      </c>
      <c r="I14899" s="2">
        <v>101.7966</v>
      </c>
      <c r="J14899" s="2">
        <v>99.126140000000007</v>
      </c>
      <c r="K14899" s="2">
        <v>0</v>
      </c>
      <c r="L14899" s="2">
        <v>17.343409999999999</v>
      </c>
      <c r="M14899">
        <v>5.6388629999999997</v>
      </c>
    </row>
    <row r="14900" spans="1:13" ht="15.6">
      <c r="A14900" s="12">
        <v>311</v>
      </c>
      <c r="B14900" s="9">
        <v>2016</v>
      </c>
      <c r="C14900" s="9">
        <v>11</v>
      </c>
      <c r="D14900" s="9">
        <v>6</v>
      </c>
      <c r="E14900" s="30">
        <f t="shared" si="464"/>
        <v>42680</v>
      </c>
      <c r="F14900" s="32">
        <f t="shared" si="465"/>
        <v>311</v>
      </c>
      <c r="G14900" s="6">
        <v>0.3125</v>
      </c>
      <c r="H14900" s="2">
        <v>11.512700000000001</v>
      </c>
      <c r="I14900" s="2">
        <v>101.8429</v>
      </c>
      <c r="J14900" s="2">
        <v>99.185299999999998</v>
      </c>
      <c r="K14900" s="2">
        <v>0</v>
      </c>
      <c r="L14900" s="2">
        <v>59.83813</v>
      </c>
      <c r="M14900">
        <v>11.399089999999999</v>
      </c>
    </row>
    <row r="14901" spans="1:13" ht="15.6">
      <c r="A14901" s="12">
        <v>311</v>
      </c>
      <c r="B14901" s="9">
        <v>2016</v>
      </c>
      <c r="C14901" s="9">
        <v>11</v>
      </c>
      <c r="D14901" s="9">
        <v>6</v>
      </c>
      <c r="E14901" s="30">
        <f t="shared" si="464"/>
        <v>42680</v>
      </c>
      <c r="F14901" s="32">
        <f t="shared" si="465"/>
        <v>311</v>
      </c>
      <c r="G14901" s="6">
        <v>0.33333333333333331</v>
      </c>
      <c r="H14901" s="2">
        <v>12.02022</v>
      </c>
      <c r="I14901" s="2">
        <v>101.8784</v>
      </c>
      <c r="J14901" s="2">
        <v>99.208240000000004</v>
      </c>
      <c r="K14901" s="2">
        <v>0</v>
      </c>
      <c r="L14901" s="2">
        <v>134.7739</v>
      </c>
      <c r="M14901">
        <v>23.618490000000001</v>
      </c>
    </row>
    <row r="14902" spans="1:13" ht="15.6">
      <c r="A14902" s="12">
        <v>311</v>
      </c>
      <c r="B14902" s="9">
        <v>2016</v>
      </c>
      <c r="C14902" s="9">
        <v>11</v>
      </c>
      <c r="D14902" s="9">
        <v>6</v>
      </c>
      <c r="E14902" s="30">
        <f t="shared" si="464"/>
        <v>42680</v>
      </c>
      <c r="F14902" s="32">
        <f t="shared" si="465"/>
        <v>311</v>
      </c>
      <c r="G14902" s="6">
        <v>0.35416666666666669</v>
      </c>
      <c r="H14902" s="2">
        <v>13.37875</v>
      </c>
      <c r="I14902" s="2">
        <v>101.8824</v>
      </c>
      <c r="J14902" s="2">
        <v>98.969909999999999</v>
      </c>
      <c r="K14902" s="2">
        <v>0.87328399999999995</v>
      </c>
      <c r="L14902" s="2">
        <v>227.82210000000001</v>
      </c>
      <c r="M14902">
        <v>37.819000000000003</v>
      </c>
    </row>
    <row r="14903" spans="1:13" ht="15.6">
      <c r="A14903" s="12">
        <v>311</v>
      </c>
      <c r="B14903" s="9">
        <v>2016</v>
      </c>
      <c r="C14903" s="9">
        <v>11</v>
      </c>
      <c r="D14903" s="9">
        <v>6</v>
      </c>
      <c r="E14903" s="30">
        <f t="shared" si="464"/>
        <v>42680</v>
      </c>
      <c r="F14903" s="32">
        <f t="shared" si="465"/>
        <v>311</v>
      </c>
      <c r="G14903" s="6">
        <v>0.375</v>
      </c>
      <c r="H14903" s="2">
        <v>15.173590000000001</v>
      </c>
      <c r="I14903" s="2">
        <v>101.8762</v>
      </c>
      <c r="J14903" s="2">
        <v>94.970680000000002</v>
      </c>
      <c r="K14903" s="2">
        <v>0.75564739999999997</v>
      </c>
      <c r="L14903" s="2">
        <v>318.83699999999999</v>
      </c>
      <c r="M14903">
        <v>52.725810000000003</v>
      </c>
    </row>
    <row r="14904" spans="1:13" ht="15.6">
      <c r="A14904" s="12">
        <v>311</v>
      </c>
      <c r="B14904" s="9">
        <v>2016</v>
      </c>
      <c r="C14904" s="9">
        <v>11</v>
      </c>
      <c r="D14904" s="9">
        <v>6</v>
      </c>
      <c r="E14904" s="30">
        <f t="shared" si="464"/>
        <v>42680</v>
      </c>
      <c r="F14904" s="32">
        <f t="shared" si="465"/>
        <v>311</v>
      </c>
      <c r="G14904" s="6">
        <v>0.39583333333333331</v>
      </c>
      <c r="H14904" s="2">
        <v>16.929449999999999</v>
      </c>
      <c r="I14904" s="2">
        <v>101.8745</v>
      </c>
      <c r="J14904" s="2">
        <v>83.94614</v>
      </c>
      <c r="K14904" s="2">
        <v>1.6066959999999999</v>
      </c>
      <c r="L14904" s="2">
        <v>397.34210000000002</v>
      </c>
      <c r="M14904">
        <v>65.583690000000004</v>
      </c>
    </row>
    <row r="14905" spans="1:13" ht="15.6">
      <c r="A14905" s="12">
        <v>311</v>
      </c>
      <c r="B14905" s="9">
        <v>2016</v>
      </c>
      <c r="C14905" s="9">
        <v>11</v>
      </c>
      <c r="D14905" s="9">
        <v>6</v>
      </c>
      <c r="E14905" s="30">
        <f t="shared" si="464"/>
        <v>42680</v>
      </c>
      <c r="F14905" s="32">
        <f t="shared" si="465"/>
        <v>311</v>
      </c>
      <c r="G14905" s="6">
        <v>0.41666666666666669</v>
      </c>
      <c r="H14905" s="2">
        <v>17.701080000000001</v>
      </c>
      <c r="I14905" s="2">
        <v>101.8768</v>
      </c>
      <c r="J14905" s="2">
        <v>80.113280000000003</v>
      </c>
      <c r="K14905" s="2">
        <v>2.6183450000000001</v>
      </c>
      <c r="L14905" s="2">
        <v>458.29680000000002</v>
      </c>
      <c r="M14905">
        <v>75.23836</v>
      </c>
    </row>
    <row r="14906" spans="1:13" ht="15.6">
      <c r="A14906" s="12">
        <v>311</v>
      </c>
      <c r="B14906" s="9">
        <v>2016</v>
      </c>
      <c r="C14906" s="9">
        <v>11</v>
      </c>
      <c r="D14906" s="9">
        <v>6</v>
      </c>
      <c r="E14906" s="30">
        <f t="shared" si="464"/>
        <v>42680</v>
      </c>
      <c r="F14906" s="32">
        <f t="shared" si="465"/>
        <v>311</v>
      </c>
      <c r="G14906" s="6">
        <v>0.4375</v>
      </c>
      <c r="H14906" s="2">
        <v>18.708629999999999</v>
      </c>
      <c r="I14906" s="2">
        <v>101.86069999999999</v>
      </c>
      <c r="J14906" s="2">
        <v>75.625640000000004</v>
      </c>
      <c r="K14906" s="2">
        <v>3.2800910000000001</v>
      </c>
      <c r="L14906" s="2">
        <v>508.30739999999997</v>
      </c>
      <c r="M14906">
        <v>80.974879999999999</v>
      </c>
    </row>
    <row r="14907" spans="1:13" ht="15.6">
      <c r="A14907" s="12">
        <v>311</v>
      </c>
      <c r="B14907" s="9">
        <v>2016</v>
      </c>
      <c r="C14907" s="9">
        <v>11</v>
      </c>
      <c r="D14907" s="9">
        <v>6</v>
      </c>
      <c r="E14907" s="30">
        <f t="shared" si="464"/>
        <v>42680</v>
      </c>
      <c r="F14907" s="32">
        <f t="shared" si="465"/>
        <v>311</v>
      </c>
      <c r="G14907" s="6">
        <v>0.45833333333333331</v>
      </c>
      <c r="H14907" s="2">
        <v>19.487690000000001</v>
      </c>
      <c r="I14907" s="2">
        <v>101.85169999999999</v>
      </c>
      <c r="J14907" s="2">
        <v>72.362560000000002</v>
      </c>
      <c r="K14907" s="2">
        <v>2.688256</v>
      </c>
      <c r="L14907" s="2">
        <v>536.54549999999995</v>
      </c>
      <c r="M14907">
        <v>87.175979999999996</v>
      </c>
    </row>
    <row r="14908" spans="1:13" ht="15.6">
      <c r="A14908" s="12">
        <v>311</v>
      </c>
      <c r="B14908" s="9">
        <v>2016</v>
      </c>
      <c r="C14908" s="9">
        <v>11</v>
      </c>
      <c r="D14908" s="9">
        <v>6</v>
      </c>
      <c r="E14908" s="30">
        <f t="shared" si="464"/>
        <v>42680</v>
      </c>
      <c r="F14908" s="32">
        <f t="shared" si="465"/>
        <v>311</v>
      </c>
      <c r="G14908" s="6">
        <v>0.47916666666666669</v>
      </c>
      <c r="H14908" s="2">
        <v>20.361260000000001</v>
      </c>
      <c r="I14908" s="2">
        <v>101.83199999999999</v>
      </c>
      <c r="J14908" s="2">
        <v>66.566460000000006</v>
      </c>
      <c r="K14908" s="2">
        <v>2.4504069999999998</v>
      </c>
      <c r="L14908" s="2">
        <v>588.33389999999997</v>
      </c>
      <c r="M14908">
        <v>96.823319999999995</v>
      </c>
    </row>
    <row r="14909" spans="1:13" ht="15.6">
      <c r="A14909" s="12">
        <v>311</v>
      </c>
      <c r="B14909" s="9">
        <v>2016</v>
      </c>
      <c r="C14909" s="9">
        <v>11</v>
      </c>
      <c r="D14909" s="9">
        <v>6</v>
      </c>
      <c r="E14909" s="30">
        <f t="shared" si="464"/>
        <v>42680</v>
      </c>
      <c r="F14909" s="32">
        <f t="shared" si="465"/>
        <v>311</v>
      </c>
      <c r="G14909" s="6">
        <v>0.5</v>
      </c>
      <c r="H14909" s="2">
        <v>20.910160000000001</v>
      </c>
      <c r="I14909" s="2">
        <v>101.79179999999999</v>
      </c>
      <c r="J14909" s="2">
        <v>64.019810000000007</v>
      </c>
      <c r="K14909" s="2">
        <v>2.0155310000000002</v>
      </c>
      <c r="L14909" s="2">
        <v>601.72379999999998</v>
      </c>
      <c r="M14909">
        <v>98.600170000000006</v>
      </c>
    </row>
    <row r="14910" spans="1:13" ht="15.6">
      <c r="A14910" s="12">
        <v>311</v>
      </c>
      <c r="B14910" s="9">
        <v>2016</v>
      </c>
      <c r="C14910" s="9">
        <v>11</v>
      </c>
      <c r="D14910" s="9">
        <v>6</v>
      </c>
      <c r="E14910" s="30">
        <f t="shared" si="464"/>
        <v>42680</v>
      </c>
      <c r="F14910" s="32">
        <f t="shared" si="465"/>
        <v>311</v>
      </c>
      <c r="G14910" s="6">
        <v>0.52083333333333337</v>
      </c>
      <c r="H14910" s="2">
        <v>21.40334</v>
      </c>
      <c r="I14910" s="2">
        <v>101.7319</v>
      </c>
      <c r="J14910" s="2">
        <v>59.366030000000002</v>
      </c>
      <c r="K14910" s="2">
        <v>2.1492689999999999</v>
      </c>
      <c r="L14910" s="2">
        <v>592.10860000000002</v>
      </c>
      <c r="M14910">
        <v>97.714820000000003</v>
      </c>
    </row>
    <row r="14911" spans="1:13" ht="15.6">
      <c r="A14911" s="12">
        <v>311</v>
      </c>
      <c r="B14911" s="9">
        <v>2016</v>
      </c>
      <c r="C14911" s="9">
        <v>11</v>
      </c>
      <c r="D14911" s="9">
        <v>6</v>
      </c>
      <c r="E14911" s="30">
        <f t="shared" si="464"/>
        <v>42680</v>
      </c>
      <c r="F14911" s="32">
        <f t="shared" si="465"/>
        <v>311</v>
      </c>
      <c r="G14911" s="6">
        <v>0.54166666666666663</v>
      </c>
      <c r="H14911" s="2">
        <v>21.621359999999999</v>
      </c>
      <c r="I14911" s="2">
        <v>101.6862</v>
      </c>
      <c r="J14911" s="2">
        <v>58.092880000000001</v>
      </c>
      <c r="K14911" s="2">
        <v>1.7704960000000001</v>
      </c>
      <c r="L14911" s="2">
        <v>547.24869999999999</v>
      </c>
      <c r="M14911">
        <v>91.550640000000001</v>
      </c>
    </row>
    <row r="14912" spans="1:13" ht="15.6">
      <c r="A14912" s="12">
        <v>311</v>
      </c>
      <c r="B14912" s="9">
        <v>2016</v>
      </c>
      <c r="C14912" s="9">
        <v>11</v>
      </c>
      <c r="D14912" s="9">
        <v>6</v>
      </c>
      <c r="E14912" s="30">
        <f t="shared" si="464"/>
        <v>42680</v>
      </c>
      <c r="F14912" s="32">
        <f t="shared" si="465"/>
        <v>311</v>
      </c>
      <c r="G14912" s="6">
        <v>0.5625</v>
      </c>
      <c r="H14912" s="2">
        <v>21.74137</v>
      </c>
      <c r="I14912" s="2">
        <v>101.6495</v>
      </c>
      <c r="J14912" s="2">
        <v>56.805289999999999</v>
      </c>
      <c r="K14912" s="2">
        <v>2.4003269999999999</v>
      </c>
      <c r="L14912" s="2">
        <v>513.27520000000004</v>
      </c>
      <c r="M14912">
        <v>87.045959999999994</v>
      </c>
    </row>
    <row r="14913" spans="1:13" ht="15.6">
      <c r="A14913" s="12">
        <v>311</v>
      </c>
      <c r="B14913" s="9">
        <v>2016</v>
      </c>
      <c r="C14913" s="9">
        <v>11</v>
      </c>
      <c r="D14913" s="9">
        <v>6</v>
      </c>
      <c r="E14913" s="30">
        <f t="shared" si="464"/>
        <v>42680</v>
      </c>
      <c r="F14913" s="32">
        <f t="shared" si="465"/>
        <v>311</v>
      </c>
      <c r="G14913" s="6">
        <v>0.58333333333333337</v>
      </c>
      <c r="H14913" s="2">
        <v>21.940169999999998</v>
      </c>
      <c r="I14913" s="2">
        <v>101.6671</v>
      </c>
      <c r="J14913" s="2">
        <v>57.942610000000002</v>
      </c>
      <c r="K14913" s="2">
        <v>1.814057</v>
      </c>
      <c r="L14913" s="2">
        <v>428.7672</v>
      </c>
      <c r="M14913">
        <v>73.572649999999996</v>
      </c>
    </row>
    <row r="14914" spans="1:13" ht="15.6">
      <c r="A14914" s="12">
        <v>311</v>
      </c>
      <c r="B14914" s="9">
        <v>2016</v>
      </c>
      <c r="C14914" s="9">
        <v>11</v>
      </c>
      <c r="D14914" s="9">
        <v>6</v>
      </c>
      <c r="E14914" s="30">
        <f t="shared" si="464"/>
        <v>42680</v>
      </c>
      <c r="F14914" s="32">
        <f t="shared" si="465"/>
        <v>311</v>
      </c>
      <c r="G14914" s="6">
        <v>0.60416666666666663</v>
      </c>
      <c r="H14914" s="2">
        <v>21.791029999999999</v>
      </c>
      <c r="I14914" s="2">
        <v>101.64660000000001</v>
      </c>
      <c r="J14914" s="2">
        <v>58.863100000000003</v>
      </c>
      <c r="K14914" s="2">
        <v>1.8631180000000001</v>
      </c>
      <c r="L14914" s="2">
        <v>354.69720000000001</v>
      </c>
      <c r="M14914">
        <v>62.143839999999997</v>
      </c>
    </row>
    <row r="14915" spans="1:13" ht="15.6">
      <c r="A14915" s="12">
        <v>311</v>
      </c>
      <c r="B14915" s="9">
        <v>2016</v>
      </c>
      <c r="C14915" s="9">
        <v>11</v>
      </c>
      <c r="D14915" s="9">
        <v>6</v>
      </c>
      <c r="E14915" s="30">
        <f t="shared" si="464"/>
        <v>42680</v>
      </c>
      <c r="F14915" s="32">
        <f t="shared" si="465"/>
        <v>311</v>
      </c>
      <c r="G14915" s="6">
        <v>0.625</v>
      </c>
      <c r="H14915" s="2">
        <v>21.490359999999999</v>
      </c>
      <c r="I14915" s="2">
        <v>101.64619999999999</v>
      </c>
      <c r="J14915" s="2">
        <v>62.211199999999998</v>
      </c>
      <c r="K14915" s="2">
        <v>3.0014639999999999</v>
      </c>
      <c r="L14915" s="2">
        <v>282.71269999999998</v>
      </c>
      <c r="M14915">
        <v>50.463790000000003</v>
      </c>
    </row>
    <row r="14916" spans="1:13" ht="15.6">
      <c r="A14916" s="12">
        <v>311</v>
      </c>
      <c r="B14916" s="9">
        <v>2016</v>
      </c>
      <c r="C14916" s="9">
        <v>11</v>
      </c>
      <c r="D14916" s="9">
        <v>6</v>
      </c>
      <c r="E14916" s="30">
        <f t="shared" si="464"/>
        <v>42680</v>
      </c>
      <c r="F14916" s="32">
        <f t="shared" si="465"/>
        <v>311</v>
      </c>
      <c r="G14916" s="6">
        <v>0.64583333333333337</v>
      </c>
      <c r="H14916" s="2">
        <v>21.006710000000002</v>
      </c>
      <c r="I14916" s="2">
        <v>101.65779999999999</v>
      </c>
      <c r="J14916" s="2">
        <v>66.178730000000002</v>
      </c>
      <c r="K14916" s="2">
        <v>3.0304009999999999</v>
      </c>
      <c r="L14916" s="2">
        <v>200.1961</v>
      </c>
      <c r="M14916">
        <v>36.601280000000003</v>
      </c>
    </row>
    <row r="14917" spans="1:13" ht="15.6">
      <c r="A14917" s="12">
        <v>311</v>
      </c>
      <c r="B14917" s="9">
        <v>2016</v>
      </c>
      <c r="C14917" s="9">
        <v>11</v>
      </c>
      <c r="D14917" s="9">
        <v>6</v>
      </c>
      <c r="E14917" s="30">
        <f t="shared" si="464"/>
        <v>42680</v>
      </c>
      <c r="F14917" s="32">
        <f t="shared" si="465"/>
        <v>311</v>
      </c>
      <c r="G14917" s="6">
        <v>0.66666666666666663</v>
      </c>
      <c r="H14917" s="2">
        <v>20.740469999999998</v>
      </c>
      <c r="I14917" s="2">
        <v>101.67740000000001</v>
      </c>
      <c r="J14917" s="2">
        <v>67.176599999999993</v>
      </c>
      <c r="K14917" s="2">
        <v>2.6379709999999998</v>
      </c>
      <c r="L14917" s="2">
        <v>135.76949999999999</v>
      </c>
      <c r="M14917">
        <v>25.02092</v>
      </c>
    </row>
    <row r="14918" spans="1:13" ht="15.6">
      <c r="A14918" s="12">
        <v>311</v>
      </c>
      <c r="B14918" s="9">
        <v>2016</v>
      </c>
      <c r="C14918" s="9">
        <v>11</v>
      </c>
      <c r="D14918" s="9">
        <v>6</v>
      </c>
      <c r="E14918" s="30">
        <f t="shared" ref="E14918:E14981" si="466">DATE(B14918,C14918,D14918)</f>
        <v>42680</v>
      </c>
      <c r="F14918" s="32">
        <f t="shared" ref="F14918:F14981" si="467">E14918-DATE(YEAR(E14918),1,0)</f>
        <v>311</v>
      </c>
      <c r="G14918" s="6">
        <v>0.6875</v>
      </c>
      <c r="H14918" s="2">
        <v>20.018719999999998</v>
      </c>
      <c r="I14918" s="2">
        <v>101.6956</v>
      </c>
      <c r="J14918" s="2">
        <v>71.858490000000003</v>
      </c>
      <c r="K14918" s="2">
        <v>2.9652219999999998</v>
      </c>
      <c r="L14918" s="2">
        <v>74.635540000000006</v>
      </c>
      <c r="M14918">
        <v>13.739979999999999</v>
      </c>
    </row>
    <row r="14919" spans="1:13" ht="15.6">
      <c r="A14919" s="12">
        <v>311</v>
      </c>
      <c r="B14919" s="9">
        <v>2016</v>
      </c>
      <c r="C14919" s="9">
        <v>11</v>
      </c>
      <c r="D14919" s="9">
        <v>6</v>
      </c>
      <c r="E14919" s="30">
        <f t="shared" si="466"/>
        <v>42680</v>
      </c>
      <c r="F14919" s="32">
        <f t="shared" si="467"/>
        <v>311</v>
      </c>
      <c r="G14919" s="6">
        <v>0.70833333333333337</v>
      </c>
      <c r="H14919" s="2">
        <v>19.51848</v>
      </c>
      <c r="I14919" s="2">
        <v>101.6921</v>
      </c>
      <c r="J14919" s="2">
        <v>74.947460000000007</v>
      </c>
      <c r="K14919" s="2">
        <v>2.2783869999999999</v>
      </c>
      <c r="L14919" s="2">
        <v>26.209099999999999</v>
      </c>
      <c r="M14919">
        <v>5.7411019999999997</v>
      </c>
    </row>
    <row r="14920" spans="1:13" ht="15.6">
      <c r="A14920" s="12">
        <v>311</v>
      </c>
      <c r="B14920" s="9">
        <v>2016</v>
      </c>
      <c r="C14920" s="9">
        <v>11</v>
      </c>
      <c r="D14920" s="9">
        <v>6</v>
      </c>
      <c r="E14920" s="30">
        <f t="shared" si="466"/>
        <v>42680</v>
      </c>
      <c r="F14920" s="32">
        <f t="shared" si="467"/>
        <v>311</v>
      </c>
      <c r="G14920" s="6">
        <v>0.72916666666666663</v>
      </c>
      <c r="H14920" s="2">
        <v>18.923089999999998</v>
      </c>
      <c r="I14920" s="2">
        <v>101.72620000000001</v>
      </c>
      <c r="J14920" s="2">
        <v>78.104849999999999</v>
      </c>
      <c r="K14920" s="2">
        <v>1.307547</v>
      </c>
      <c r="L14920" s="2">
        <v>-0.48436940000000001</v>
      </c>
      <c r="M14920">
        <v>2.0248469999999998</v>
      </c>
    </row>
    <row r="14921" spans="1:13" ht="15.6">
      <c r="A14921" s="12">
        <v>311</v>
      </c>
      <c r="B14921" s="9">
        <v>2016</v>
      </c>
      <c r="C14921" s="9">
        <v>11</v>
      </c>
      <c r="D14921" s="9">
        <v>6</v>
      </c>
      <c r="E14921" s="30">
        <f t="shared" si="466"/>
        <v>42680</v>
      </c>
      <c r="F14921" s="32">
        <f t="shared" si="467"/>
        <v>311</v>
      </c>
      <c r="G14921" s="6">
        <v>0.75</v>
      </c>
      <c r="H14921" s="2">
        <v>18.51538</v>
      </c>
      <c r="I14921" s="2">
        <v>101.76130000000001</v>
      </c>
      <c r="J14921" s="2">
        <v>79.821659999999994</v>
      </c>
      <c r="K14921" s="2">
        <v>1.327386</v>
      </c>
      <c r="L14921" s="2">
        <v>-3.2607089999999999</v>
      </c>
      <c r="M14921">
        <v>2.208955</v>
      </c>
    </row>
    <row r="14922" spans="1:13" ht="15.6">
      <c r="A14922" s="12">
        <v>311</v>
      </c>
      <c r="B14922" s="9">
        <v>2016</v>
      </c>
      <c r="C14922" s="9">
        <v>11</v>
      </c>
      <c r="D14922" s="9">
        <v>6</v>
      </c>
      <c r="E14922" s="30">
        <f t="shared" si="466"/>
        <v>42680</v>
      </c>
      <c r="F14922" s="32">
        <f t="shared" si="467"/>
        <v>311</v>
      </c>
      <c r="G14922" s="6">
        <v>0.77083333333333337</v>
      </c>
      <c r="H14922" s="2">
        <v>18.304639999999999</v>
      </c>
      <c r="I14922" s="2">
        <v>101.7831</v>
      </c>
      <c r="J14922" s="2">
        <v>80.613399999999999</v>
      </c>
      <c r="K14922" s="2">
        <v>1.7612509999999999</v>
      </c>
      <c r="L14922" s="2">
        <v>-2.1177009999999998</v>
      </c>
      <c r="M14922">
        <v>2.748726</v>
      </c>
    </row>
    <row r="14923" spans="1:13" ht="15.6">
      <c r="A14923" s="12">
        <v>311</v>
      </c>
      <c r="B14923" s="9">
        <v>2016</v>
      </c>
      <c r="C14923" s="9">
        <v>11</v>
      </c>
      <c r="D14923" s="9">
        <v>6</v>
      </c>
      <c r="E14923" s="30">
        <f t="shared" si="466"/>
        <v>42680</v>
      </c>
      <c r="F14923" s="32">
        <f t="shared" si="467"/>
        <v>311</v>
      </c>
      <c r="G14923" s="6">
        <v>0.79166666666666663</v>
      </c>
      <c r="H14923" s="2">
        <v>18.757829999999998</v>
      </c>
      <c r="I14923" s="2">
        <v>101.7933</v>
      </c>
      <c r="J14923" s="2">
        <v>77.036050000000003</v>
      </c>
      <c r="K14923" s="2">
        <v>1.7269000000000001</v>
      </c>
      <c r="L14923" s="2">
        <v>-2.32077</v>
      </c>
      <c r="M14923">
        <v>2.609477</v>
      </c>
    </row>
    <row r="14924" spans="1:13" ht="15.6">
      <c r="A14924" s="12">
        <v>311</v>
      </c>
      <c r="B14924" s="9">
        <v>2016</v>
      </c>
      <c r="C14924" s="9">
        <v>11</v>
      </c>
      <c r="D14924" s="9">
        <v>6</v>
      </c>
      <c r="E14924" s="30">
        <f t="shared" si="466"/>
        <v>42680</v>
      </c>
      <c r="F14924" s="32">
        <f t="shared" si="467"/>
        <v>311</v>
      </c>
      <c r="G14924" s="6">
        <v>0.8125</v>
      </c>
      <c r="H14924" s="2">
        <v>18.503219999999999</v>
      </c>
      <c r="I14924" s="2">
        <v>101.79949999999999</v>
      </c>
      <c r="J14924" s="2">
        <v>77.131420000000006</v>
      </c>
      <c r="K14924" s="2">
        <v>2.1996030000000002</v>
      </c>
      <c r="L14924" s="2">
        <v>-3.0232389999999998</v>
      </c>
      <c r="M14924">
        <v>1.938239</v>
      </c>
    </row>
    <row r="14925" spans="1:13" ht="15.6">
      <c r="A14925" s="12">
        <v>311</v>
      </c>
      <c r="B14925" s="9">
        <v>2016</v>
      </c>
      <c r="C14925" s="9">
        <v>11</v>
      </c>
      <c r="D14925" s="9">
        <v>6</v>
      </c>
      <c r="E14925" s="30">
        <f t="shared" si="466"/>
        <v>42680</v>
      </c>
      <c r="F14925" s="32">
        <f t="shared" si="467"/>
        <v>311</v>
      </c>
      <c r="G14925" s="6">
        <v>0.83333333333333337</v>
      </c>
      <c r="H14925" s="2">
        <v>18.111280000000001</v>
      </c>
      <c r="I14925" s="2">
        <v>101.81910000000001</v>
      </c>
      <c r="J14925" s="2">
        <v>78.895300000000006</v>
      </c>
      <c r="K14925" s="2">
        <v>2.1067290000000001</v>
      </c>
      <c r="L14925" s="2">
        <v>-3.283417</v>
      </c>
      <c r="M14925">
        <v>1.776324</v>
      </c>
    </row>
    <row r="14926" spans="1:13" ht="15.6">
      <c r="A14926" s="12">
        <v>311</v>
      </c>
      <c r="B14926" s="9">
        <v>2016</v>
      </c>
      <c r="C14926" s="9">
        <v>11</v>
      </c>
      <c r="D14926" s="9">
        <v>6</v>
      </c>
      <c r="E14926" s="30">
        <f t="shared" si="466"/>
        <v>42680</v>
      </c>
      <c r="F14926" s="32">
        <f t="shared" si="467"/>
        <v>311</v>
      </c>
      <c r="G14926" s="6">
        <v>0.85416666666666663</v>
      </c>
      <c r="H14926" s="2">
        <v>17.809159999999999</v>
      </c>
      <c r="I14926" s="2">
        <v>101.8466</v>
      </c>
      <c r="J14926" s="2">
        <v>80.605159999999998</v>
      </c>
      <c r="K14926" s="2">
        <v>1.9068799999999999</v>
      </c>
      <c r="L14926" s="2">
        <v>-3.3194089999999998</v>
      </c>
      <c r="M14926">
        <v>1.8443970000000001</v>
      </c>
    </row>
    <row r="14927" spans="1:13" ht="15.6">
      <c r="A14927" s="12">
        <v>311</v>
      </c>
      <c r="B14927" s="9">
        <v>2016</v>
      </c>
      <c r="C14927" s="9">
        <v>11</v>
      </c>
      <c r="D14927" s="9">
        <v>6</v>
      </c>
      <c r="E14927" s="30">
        <f t="shared" si="466"/>
        <v>42680</v>
      </c>
      <c r="F14927" s="32">
        <f t="shared" si="467"/>
        <v>311</v>
      </c>
      <c r="G14927" s="6">
        <v>0.875</v>
      </c>
      <c r="H14927" s="2">
        <v>17.38222</v>
      </c>
      <c r="I14927" s="2">
        <v>101.8916</v>
      </c>
      <c r="J14927" s="2">
        <v>83.285039999999995</v>
      </c>
      <c r="K14927" s="2">
        <v>1.596101</v>
      </c>
      <c r="L14927" s="2">
        <v>-3.1893030000000002</v>
      </c>
      <c r="M14927">
        <v>1.896164</v>
      </c>
    </row>
    <row r="14928" spans="1:13" ht="15.6">
      <c r="A14928" s="12">
        <v>311</v>
      </c>
      <c r="B14928" s="9">
        <v>2016</v>
      </c>
      <c r="C14928" s="9">
        <v>11</v>
      </c>
      <c r="D14928" s="9">
        <v>6</v>
      </c>
      <c r="E14928" s="30">
        <f t="shared" si="466"/>
        <v>42680</v>
      </c>
      <c r="F14928" s="32">
        <f t="shared" si="467"/>
        <v>311</v>
      </c>
      <c r="G14928" s="6">
        <v>0.89583333333333337</v>
      </c>
      <c r="H14928" s="2">
        <v>17.04984</v>
      </c>
      <c r="I14928" s="2">
        <v>101.916</v>
      </c>
      <c r="J14928" s="2">
        <v>85.063249999999996</v>
      </c>
      <c r="K14928" s="2">
        <v>1.722367</v>
      </c>
      <c r="L14928" s="2">
        <v>-2.4810590000000001</v>
      </c>
      <c r="M14928">
        <v>1.8306420000000001</v>
      </c>
    </row>
    <row r="14929" spans="1:13" ht="15.6">
      <c r="A14929" s="12">
        <v>311</v>
      </c>
      <c r="B14929" s="9">
        <v>2016</v>
      </c>
      <c r="C14929" s="9">
        <v>11</v>
      </c>
      <c r="D14929" s="9">
        <v>6</v>
      </c>
      <c r="E14929" s="30">
        <f t="shared" si="466"/>
        <v>42680</v>
      </c>
      <c r="F14929" s="32">
        <f t="shared" si="467"/>
        <v>311</v>
      </c>
      <c r="G14929" s="6">
        <v>0.91666666666666663</v>
      </c>
      <c r="H14929" s="2">
        <v>16.97597</v>
      </c>
      <c r="I14929" s="2">
        <v>101.94499999999999</v>
      </c>
      <c r="J14929" s="2">
        <v>86.524240000000006</v>
      </c>
      <c r="K14929" s="2">
        <v>1.9191149999999999</v>
      </c>
      <c r="L14929" s="2">
        <v>0.21691640000000001</v>
      </c>
      <c r="M14929">
        <v>0.56276729999999997</v>
      </c>
    </row>
    <row r="14930" spans="1:13" ht="15.6">
      <c r="A14930" s="12">
        <v>311</v>
      </c>
      <c r="B14930" s="9">
        <v>2016</v>
      </c>
      <c r="C14930" s="9">
        <v>11</v>
      </c>
      <c r="D14930" s="9">
        <v>6</v>
      </c>
      <c r="E14930" s="30">
        <f t="shared" si="466"/>
        <v>42680</v>
      </c>
      <c r="F14930" s="32">
        <f t="shared" si="467"/>
        <v>311</v>
      </c>
      <c r="G14930" s="6">
        <v>0.9375</v>
      </c>
      <c r="H14930" s="2">
        <v>16.881219999999999</v>
      </c>
      <c r="I14930" s="2">
        <v>101.9396</v>
      </c>
      <c r="J14930" s="2">
        <v>88.371889999999993</v>
      </c>
      <c r="K14930" s="2">
        <v>1.7732349999999999</v>
      </c>
      <c r="L14930" s="2">
        <v>-0.21826719999999999</v>
      </c>
      <c r="M14930">
        <v>0.15248220000000001</v>
      </c>
    </row>
    <row r="14931" spans="1:13" ht="15.6">
      <c r="A14931" s="12">
        <v>311</v>
      </c>
      <c r="B14931" s="9">
        <v>2016</v>
      </c>
      <c r="C14931" s="9">
        <v>11</v>
      </c>
      <c r="D14931" s="9">
        <v>6</v>
      </c>
      <c r="E14931" s="30">
        <f t="shared" si="466"/>
        <v>42680</v>
      </c>
      <c r="F14931" s="32">
        <f t="shared" si="467"/>
        <v>311</v>
      </c>
      <c r="G14931" s="6">
        <v>0.95833333333333337</v>
      </c>
      <c r="H14931" s="2">
        <v>16.901579999999999</v>
      </c>
      <c r="I14931" s="2">
        <v>101.9388</v>
      </c>
      <c r="J14931" s="2">
        <v>88.402180000000001</v>
      </c>
      <c r="K14931" s="2">
        <v>2.4158360000000001</v>
      </c>
      <c r="L14931" s="2">
        <v>-0.2435522</v>
      </c>
      <c r="M14931">
        <v>0.3039483</v>
      </c>
    </row>
    <row r="14932" spans="1:13" ht="15.6">
      <c r="A14932" s="12">
        <v>311</v>
      </c>
      <c r="B14932" s="9">
        <v>2016</v>
      </c>
      <c r="C14932" s="9">
        <v>11</v>
      </c>
      <c r="D14932" s="9">
        <v>6</v>
      </c>
      <c r="E14932" s="30">
        <f t="shared" si="466"/>
        <v>42680</v>
      </c>
      <c r="F14932" s="32">
        <f t="shared" si="467"/>
        <v>311</v>
      </c>
      <c r="G14932" s="6">
        <v>0.97916666666666663</v>
      </c>
      <c r="H14932" s="2">
        <v>16.996739999999999</v>
      </c>
      <c r="I14932" s="2">
        <v>101.9388</v>
      </c>
      <c r="J14932" s="2">
        <v>88.670519999999996</v>
      </c>
      <c r="K14932" s="2">
        <v>2.3151269999999999</v>
      </c>
      <c r="L14932" s="2">
        <v>-0.44483909999999999</v>
      </c>
      <c r="M14932">
        <v>0.1413587</v>
      </c>
    </row>
    <row r="14933" spans="1:13" ht="15.6">
      <c r="A14933" s="12">
        <v>312</v>
      </c>
      <c r="B14933" s="9">
        <v>2016</v>
      </c>
      <c r="C14933" s="9">
        <v>11</v>
      </c>
      <c r="D14933" s="9">
        <v>6</v>
      </c>
      <c r="E14933" s="30">
        <f t="shared" si="466"/>
        <v>42680</v>
      </c>
      <c r="F14933" s="32">
        <f t="shared" si="467"/>
        <v>311</v>
      </c>
      <c r="G14933" s="6">
        <v>0</v>
      </c>
      <c r="H14933" s="2">
        <v>16.86842</v>
      </c>
      <c r="I14933" s="2">
        <v>101.94540000000001</v>
      </c>
      <c r="J14933" s="2">
        <v>89.633009999999999</v>
      </c>
      <c r="K14933" s="2">
        <v>1.9179550000000001</v>
      </c>
      <c r="L14933" s="2">
        <v>-0.77799580000000002</v>
      </c>
      <c r="M14933">
        <v>0.40722320000000001</v>
      </c>
    </row>
    <row r="14934" spans="1:13" ht="15.6">
      <c r="A14934" s="12">
        <v>312</v>
      </c>
      <c r="B14934" s="9">
        <v>2016</v>
      </c>
      <c r="C14934" s="9">
        <v>11</v>
      </c>
      <c r="D14934" s="9">
        <v>7</v>
      </c>
      <c r="E14934" s="30">
        <f t="shared" si="466"/>
        <v>42681</v>
      </c>
      <c r="F14934" s="32">
        <f t="shared" si="467"/>
        <v>312</v>
      </c>
      <c r="G14934" s="6">
        <v>2.0833333333333332E-2</v>
      </c>
      <c r="H14934" s="2">
        <v>16.812919999999998</v>
      </c>
      <c r="I14934" s="2">
        <v>101.907</v>
      </c>
      <c r="J14934" s="2">
        <v>89.874200000000002</v>
      </c>
      <c r="K14934" s="2">
        <v>2.1435200000000001</v>
      </c>
      <c r="L14934" s="2">
        <v>-0.54022250000000005</v>
      </c>
      <c r="M14934">
        <v>0.32584819999999998</v>
      </c>
    </row>
    <row r="14935" spans="1:13" ht="15.6">
      <c r="A14935" s="12">
        <v>312</v>
      </c>
      <c r="B14935" s="9">
        <v>2016</v>
      </c>
      <c r="C14935" s="9">
        <v>11</v>
      </c>
      <c r="D14935" s="9">
        <v>7</v>
      </c>
      <c r="E14935" s="30">
        <f t="shared" si="466"/>
        <v>42681</v>
      </c>
      <c r="F14935" s="32">
        <f t="shared" si="467"/>
        <v>312</v>
      </c>
      <c r="G14935" s="6">
        <v>4.1666666666666664E-2</v>
      </c>
      <c r="H14935" s="2">
        <v>16.656420000000001</v>
      </c>
      <c r="I14935" s="2">
        <v>101.86960000000001</v>
      </c>
      <c r="J14935" s="2">
        <v>90.407920000000004</v>
      </c>
      <c r="K14935" s="2">
        <v>2.2888160000000002</v>
      </c>
      <c r="L14935" s="2">
        <v>-0.44212259999999998</v>
      </c>
      <c r="M14935">
        <v>0.17572850000000001</v>
      </c>
    </row>
    <row r="14936" spans="1:13" ht="15.6">
      <c r="A14936" s="12">
        <v>312</v>
      </c>
      <c r="B14936" s="9">
        <v>2016</v>
      </c>
      <c r="C14936" s="9">
        <v>11</v>
      </c>
      <c r="D14936" s="9">
        <v>7</v>
      </c>
      <c r="E14936" s="30">
        <f t="shared" si="466"/>
        <v>42681</v>
      </c>
      <c r="F14936" s="32">
        <f t="shared" si="467"/>
        <v>312</v>
      </c>
      <c r="G14936" s="6">
        <v>6.25E-2</v>
      </c>
      <c r="H14936" s="2">
        <v>16.533860000000001</v>
      </c>
      <c r="I14936" s="2">
        <v>101.87</v>
      </c>
      <c r="J14936" s="2">
        <v>90.825829999999996</v>
      </c>
      <c r="K14936" s="2">
        <v>2.0942099999999999</v>
      </c>
      <c r="L14936" s="2">
        <v>-0.49999959999999999</v>
      </c>
      <c r="M14936">
        <v>0.19662170000000001</v>
      </c>
    </row>
    <row r="14937" spans="1:13" ht="15.6">
      <c r="A14937" s="12">
        <v>312</v>
      </c>
      <c r="B14937" s="9">
        <v>2016</v>
      </c>
      <c r="C14937" s="9">
        <v>11</v>
      </c>
      <c r="D14937" s="9">
        <v>7</v>
      </c>
      <c r="E14937" s="30">
        <f t="shared" si="466"/>
        <v>42681</v>
      </c>
      <c r="F14937" s="32">
        <f t="shared" si="467"/>
        <v>312</v>
      </c>
      <c r="G14937" s="6">
        <v>8.3333333333333329E-2</v>
      </c>
      <c r="H14937" s="2">
        <v>16.372579999999999</v>
      </c>
      <c r="I14937" s="2">
        <v>101.8717</v>
      </c>
      <c r="J14937" s="2">
        <v>91.692729999999997</v>
      </c>
      <c r="K14937" s="2">
        <v>2.1635179999999998</v>
      </c>
      <c r="L14937" s="2">
        <v>-0.44891690000000001</v>
      </c>
      <c r="M14937">
        <v>0.11052670000000001</v>
      </c>
    </row>
    <row r="14938" spans="1:13" ht="15.6">
      <c r="A14938" s="12">
        <v>312</v>
      </c>
      <c r="B14938" s="9">
        <v>2016</v>
      </c>
      <c r="C14938" s="9">
        <v>11</v>
      </c>
      <c r="D14938" s="9">
        <v>7</v>
      </c>
      <c r="E14938" s="30">
        <f t="shared" si="466"/>
        <v>42681</v>
      </c>
      <c r="F14938" s="32">
        <f t="shared" si="467"/>
        <v>312</v>
      </c>
      <c r="G14938" s="6">
        <v>0.10416666666666667</v>
      </c>
      <c r="H14938" s="2">
        <v>16.31007</v>
      </c>
      <c r="I14938" s="2">
        <v>101.8198</v>
      </c>
      <c r="J14938" s="2">
        <v>92.783069999999995</v>
      </c>
      <c r="K14938" s="2">
        <v>1.569037</v>
      </c>
      <c r="L14938" s="2">
        <v>-0.29243530000000001</v>
      </c>
      <c r="M14938">
        <v>0.1647807</v>
      </c>
    </row>
    <row r="14939" spans="1:13" ht="15.6">
      <c r="A14939" s="12">
        <v>312</v>
      </c>
      <c r="B14939" s="9">
        <v>2016</v>
      </c>
      <c r="C14939" s="9">
        <v>11</v>
      </c>
      <c r="D14939" s="9">
        <v>7</v>
      </c>
      <c r="E14939" s="30">
        <f t="shared" si="466"/>
        <v>42681</v>
      </c>
      <c r="F14939" s="32">
        <f t="shared" si="467"/>
        <v>312</v>
      </c>
      <c r="G14939" s="6">
        <v>0.125</v>
      </c>
      <c r="H14939" s="2">
        <v>16.229559999999999</v>
      </c>
      <c r="I14939" s="2">
        <v>101.8056</v>
      </c>
      <c r="J14939" s="2">
        <v>93.259010000000004</v>
      </c>
      <c r="K14939" s="2">
        <v>1.802592</v>
      </c>
      <c r="L14939" s="2">
        <v>-0.55788309999999997</v>
      </c>
      <c r="M14939">
        <v>0.27092749999999999</v>
      </c>
    </row>
    <row r="14940" spans="1:13" ht="15.6">
      <c r="A14940" s="12">
        <v>312</v>
      </c>
      <c r="B14940" s="9">
        <v>2016</v>
      </c>
      <c r="C14940" s="9">
        <v>11</v>
      </c>
      <c r="D14940" s="9">
        <v>7</v>
      </c>
      <c r="E14940" s="30">
        <f t="shared" si="466"/>
        <v>42681</v>
      </c>
      <c r="F14940" s="32">
        <f t="shared" si="467"/>
        <v>312</v>
      </c>
      <c r="G14940" s="6">
        <v>0.14583333333333334</v>
      </c>
      <c r="H14940" s="2">
        <v>16.200109999999999</v>
      </c>
      <c r="I14940" s="2">
        <v>101.7685</v>
      </c>
      <c r="J14940" s="2">
        <v>93.681079999999994</v>
      </c>
      <c r="K14940" s="2">
        <v>1.4657979999999999</v>
      </c>
      <c r="L14940" s="2">
        <v>-0.68077350000000003</v>
      </c>
      <c r="M14940">
        <v>0.4466659</v>
      </c>
    </row>
    <row r="14941" spans="1:13" ht="15.6">
      <c r="A14941" s="12">
        <v>312</v>
      </c>
      <c r="B14941" s="9">
        <v>2016</v>
      </c>
      <c r="C14941" s="9">
        <v>11</v>
      </c>
      <c r="D14941" s="9">
        <v>7</v>
      </c>
      <c r="E14941" s="30">
        <f t="shared" si="466"/>
        <v>42681</v>
      </c>
      <c r="F14941" s="32">
        <f t="shared" si="467"/>
        <v>312</v>
      </c>
      <c r="G14941" s="6">
        <v>0.16666666666666666</v>
      </c>
      <c r="H14941" s="2">
        <v>16.178570000000001</v>
      </c>
      <c r="I14941" s="2">
        <v>101.7688</v>
      </c>
      <c r="J14941" s="2">
        <v>93.687290000000004</v>
      </c>
      <c r="K14941" s="2">
        <v>1.4446669999999999</v>
      </c>
      <c r="L14941" s="2">
        <v>-5.0578699999999997E-2</v>
      </c>
      <c r="M14941">
        <v>0.29013860000000002</v>
      </c>
    </row>
    <row r="14942" spans="1:13" ht="15.6">
      <c r="A14942" s="12">
        <v>312</v>
      </c>
      <c r="B14942" s="9">
        <v>2016</v>
      </c>
      <c r="C14942" s="9">
        <v>11</v>
      </c>
      <c r="D14942" s="9">
        <v>7</v>
      </c>
      <c r="E14942" s="30">
        <f t="shared" si="466"/>
        <v>42681</v>
      </c>
      <c r="F14942" s="32">
        <f t="shared" si="467"/>
        <v>312</v>
      </c>
      <c r="G14942" s="6">
        <v>0.1875</v>
      </c>
      <c r="H14942" s="2">
        <v>16.172809999999998</v>
      </c>
      <c r="I14942" s="2">
        <v>101.7602</v>
      </c>
      <c r="J14942" s="2">
        <v>93.840479999999999</v>
      </c>
      <c r="K14942" s="2">
        <v>1.4809289999999999</v>
      </c>
      <c r="L14942" s="2">
        <v>-0.17753389999999999</v>
      </c>
      <c r="M14942">
        <v>0.1061484</v>
      </c>
    </row>
    <row r="14943" spans="1:13" ht="15.6">
      <c r="A14943" s="12">
        <v>312</v>
      </c>
      <c r="B14943" s="9">
        <v>2016</v>
      </c>
      <c r="C14943" s="9">
        <v>11</v>
      </c>
      <c r="D14943" s="9">
        <v>7</v>
      </c>
      <c r="E14943" s="30">
        <f t="shared" si="466"/>
        <v>42681</v>
      </c>
      <c r="F14943" s="32">
        <f t="shared" si="467"/>
        <v>312</v>
      </c>
      <c r="G14943" s="6">
        <v>0.20833333333333334</v>
      </c>
      <c r="H14943" s="2">
        <v>16.066040000000001</v>
      </c>
      <c r="I14943" s="2">
        <v>101.78570000000001</v>
      </c>
      <c r="J14943" s="2">
        <v>94.27713</v>
      </c>
      <c r="K14943" s="2">
        <v>1.4847939999999999</v>
      </c>
      <c r="L14943" s="2">
        <v>-0.23710800000000001</v>
      </c>
      <c r="M14943">
        <v>3.8584090000000001E-2</v>
      </c>
    </row>
    <row r="14944" spans="1:13" ht="15.6">
      <c r="A14944" s="12">
        <v>312</v>
      </c>
      <c r="B14944" s="9">
        <v>2016</v>
      </c>
      <c r="C14944" s="9">
        <v>11</v>
      </c>
      <c r="D14944" s="9">
        <v>7</v>
      </c>
      <c r="E14944" s="30">
        <f t="shared" si="466"/>
        <v>42681</v>
      </c>
      <c r="F14944" s="32">
        <f t="shared" si="467"/>
        <v>312</v>
      </c>
      <c r="G14944" s="6">
        <v>0.22916666666666666</v>
      </c>
      <c r="H14944" s="2">
        <v>16.08475</v>
      </c>
      <c r="I14944" s="2">
        <v>101.8009</v>
      </c>
      <c r="J14944" s="2">
        <v>94.873050000000006</v>
      </c>
      <c r="K14944" s="2">
        <v>1.6298250000000001</v>
      </c>
      <c r="L14944" s="2">
        <v>-6.6872580000000001E-2</v>
      </c>
      <c r="M14944">
        <v>0.1748931</v>
      </c>
    </row>
    <row r="14945" spans="1:13" ht="15.6">
      <c r="A14945" s="12">
        <v>312</v>
      </c>
      <c r="B14945" s="9">
        <v>2016</v>
      </c>
      <c r="C14945" s="9">
        <v>11</v>
      </c>
      <c r="D14945" s="9">
        <v>7</v>
      </c>
      <c r="E14945" s="30">
        <f t="shared" si="466"/>
        <v>42681</v>
      </c>
      <c r="F14945" s="32">
        <f t="shared" si="467"/>
        <v>312</v>
      </c>
      <c r="G14945" s="6">
        <v>0.25</v>
      </c>
      <c r="H14945" s="2">
        <v>16.17043</v>
      </c>
      <c r="I14945" s="2">
        <v>101.80029999999999</v>
      </c>
      <c r="J14945" s="2">
        <v>95.325010000000006</v>
      </c>
      <c r="K14945" s="2">
        <v>1.685927</v>
      </c>
      <c r="L14945" s="2">
        <v>-3.3096779999999999E-2</v>
      </c>
      <c r="M14945">
        <v>0.17826249999999999</v>
      </c>
    </row>
    <row r="14946" spans="1:13" ht="15.6">
      <c r="A14946" s="12">
        <v>312</v>
      </c>
      <c r="B14946" s="9">
        <v>2016</v>
      </c>
      <c r="C14946" s="9">
        <v>11</v>
      </c>
      <c r="D14946" s="9">
        <v>7</v>
      </c>
      <c r="E14946" s="30">
        <f t="shared" si="466"/>
        <v>42681</v>
      </c>
      <c r="F14946" s="32">
        <f t="shared" si="467"/>
        <v>312</v>
      </c>
      <c r="G14946" s="6">
        <v>0.27083333333333331</v>
      </c>
      <c r="H14946" s="2">
        <v>16.227309999999999</v>
      </c>
      <c r="I14946" s="2">
        <v>101.81870000000001</v>
      </c>
      <c r="J14946" s="2">
        <v>95.636859999999999</v>
      </c>
      <c r="K14946" s="2">
        <v>1.291973</v>
      </c>
      <c r="L14946" s="2">
        <v>8.2147189999999995E-2</v>
      </c>
      <c r="M14946">
        <v>0.12838910000000001</v>
      </c>
    </row>
    <row r="14947" spans="1:13" ht="15.6">
      <c r="A14947" s="12">
        <v>312</v>
      </c>
      <c r="B14947" s="9">
        <v>2016</v>
      </c>
      <c r="C14947" s="9">
        <v>11</v>
      </c>
      <c r="D14947" s="9">
        <v>7</v>
      </c>
      <c r="E14947" s="30">
        <f t="shared" si="466"/>
        <v>42681</v>
      </c>
      <c r="F14947" s="32">
        <f t="shared" si="467"/>
        <v>312</v>
      </c>
      <c r="G14947" s="6">
        <v>0.29166666666666669</v>
      </c>
      <c r="H14947" s="2">
        <v>15.99789</v>
      </c>
      <c r="I14947" s="2">
        <v>101.84910000000001</v>
      </c>
      <c r="J14947" s="2">
        <v>96.417820000000006</v>
      </c>
      <c r="K14947" s="2">
        <v>2.0638320000000001</v>
      </c>
      <c r="L14947" s="2">
        <v>2.9589759999999998</v>
      </c>
      <c r="M14947">
        <v>0.35500310000000002</v>
      </c>
    </row>
    <row r="14948" spans="1:13" ht="15.6">
      <c r="A14948" s="12">
        <v>312</v>
      </c>
      <c r="B14948" s="9">
        <v>2016</v>
      </c>
      <c r="C14948" s="9">
        <v>11</v>
      </c>
      <c r="D14948" s="9">
        <v>7</v>
      </c>
      <c r="E14948" s="30">
        <f t="shared" si="466"/>
        <v>42681</v>
      </c>
      <c r="F14948" s="32">
        <f t="shared" si="467"/>
        <v>312</v>
      </c>
      <c r="G14948" s="6">
        <v>0.3125</v>
      </c>
      <c r="H14948" s="2">
        <v>15.89668</v>
      </c>
      <c r="I14948" s="2">
        <v>101.911</v>
      </c>
      <c r="J14948" s="2">
        <v>97.236559999999997</v>
      </c>
      <c r="K14948" s="2">
        <v>2.445176</v>
      </c>
      <c r="L14948" s="2">
        <v>8.3248909999999992</v>
      </c>
      <c r="M14948">
        <v>1.220534</v>
      </c>
    </row>
    <row r="14949" spans="1:13" ht="15.6">
      <c r="A14949" s="12">
        <v>312</v>
      </c>
      <c r="B14949" s="9">
        <v>2016</v>
      </c>
      <c r="C14949" s="9">
        <v>11</v>
      </c>
      <c r="D14949" s="9">
        <v>7</v>
      </c>
      <c r="E14949" s="30">
        <f t="shared" si="466"/>
        <v>42681</v>
      </c>
      <c r="F14949" s="32">
        <f t="shared" si="467"/>
        <v>312</v>
      </c>
      <c r="G14949" s="6">
        <v>0.33333333333333331</v>
      </c>
      <c r="H14949" s="2">
        <v>15.82377</v>
      </c>
      <c r="I14949" s="2">
        <v>101.9203</v>
      </c>
      <c r="J14949" s="2">
        <v>97.877870000000001</v>
      </c>
      <c r="K14949" s="2">
        <v>3.1622789999999998</v>
      </c>
      <c r="L14949" s="2">
        <v>19.90296</v>
      </c>
      <c r="M14949">
        <v>2.8939710000000001</v>
      </c>
    </row>
    <row r="14950" spans="1:13" ht="15.6">
      <c r="A14950" s="12">
        <v>312</v>
      </c>
      <c r="B14950" s="9">
        <v>2016</v>
      </c>
      <c r="C14950" s="9">
        <v>11</v>
      </c>
      <c r="D14950" s="9">
        <v>7</v>
      </c>
      <c r="E14950" s="30">
        <f t="shared" si="466"/>
        <v>42681</v>
      </c>
      <c r="F14950" s="32">
        <f t="shared" si="467"/>
        <v>312</v>
      </c>
      <c r="G14950" s="6">
        <v>0.35416666666666669</v>
      </c>
      <c r="H14950" s="2">
        <v>15.790469999999999</v>
      </c>
      <c r="I14950" s="2">
        <v>101.9256</v>
      </c>
      <c r="J14950" s="2">
        <v>98.467100000000002</v>
      </c>
      <c r="K14950" s="2">
        <v>3.1979890000000002</v>
      </c>
      <c r="L14950" s="2">
        <v>21.77872</v>
      </c>
      <c r="M14950">
        <v>3.0055260000000001</v>
      </c>
    </row>
    <row r="14951" spans="1:13" ht="15.6">
      <c r="A14951" s="12">
        <v>312</v>
      </c>
      <c r="B14951" s="9">
        <v>2016</v>
      </c>
      <c r="C14951" s="9">
        <v>11</v>
      </c>
      <c r="D14951" s="9">
        <v>7</v>
      </c>
      <c r="E14951" s="30">
        <f t="shared" si="466"/>
        <v>42681</v>
      </c>
      <c r="F14951" s="32">
        <f t="shared" si="467"/>
        <v>312</v>
      </c>
      <c r="G14951" s="6">
        <v>0.375</v>
      </c>
      <c r="H14951" s="2">
        <v>15.776490000000001</v>
      </c>
      <c r="I14951" s="2">
        <v>101.9213</v>
      </c>
      <c r="J14951" s="2">
        <v>98.775069999999999</v>
      </c>
      <c r="K14951" s="2">
        <v>2.8886729999999998</v>
      </c>
      <c r="L14951" s="2">
        <v>28.537389999999998</v>
      </c>
      <c r="M14951">
        <v>3.9514260000000001</v>
      </c>
    </row>
    <row r="14952" spans="1:13" ht="15.6">
      <c r="A14952" s="12">
        <v>312</v>
      </c>
      <c r="B14952" s="9">
        <v>2016</v>
      </c>
      <c r="C14952" s="9">
        <v>11</v>
      </c>
      <c r="D14952" s="9">
        <v>7</v>
      </c>
      <c r="E14952" s="30">
        <f t="shared" si="466"/>
        <v>42681</v>
      </c>
      <c r="F14952" s="32">
        <f t="shared" si="467"/>
        <v>312</v>
      </c>
      <c r="G14952" s="6">
        <v>0.39583333333333331</v>
      </c>
      <c r="H14952" s="2">
        <v>15.719239999999999</v>
      </c>
      <c r="I14952" s="2">
        <v>101.9315</v>
      </c>
      <c r="J14952" s="2">
        <v>98.861829999999998</v>
      </c>
      <c r="K14952" s="2">
        <v>2.3532950000000001</v>
      </c>
      <c r="L14952" s="2">
        <v>21.811450000000001</v>
      </c>
      <c r="M14952">
        <v>3.0404010000000001</v>
      </c>
    </row>
    <row r="14953" spans="1:13" ht="15.6">
      <c r="A14953" s="12">
        <v>312</v>
      </c>
      <c r="B14953" s="9">
        <v>2016</v>
      </c>
      <c r="C14953" s="9">
        <v>11</v>
      </c>
      <c r="D14953" s="9">
        <v>7</v>
      </c>
      <c r="E14953" s="30">
        <f t="shared" si="466"/>
        <v>42681</v>
      </c>
      <c r="F14953" s="32">
        <f t="shared" si="467"/>
        <v>312</v>
      </c>
      <c r="G14953" s="6">
        <v>0.41666666666666669</v>
      </c>
      <c r="H14953" s="2">
        <v>15.70499</v>
      </c>
      <c r="I14953" s="2">
        <v>101.92140000000001</v>
      </c>
      <c r="J14953" s="2">
        <v>98.874769999999998</v>
      </c>
      <c r="K14953" s="2">
        <v>2.8443200000000002</v>
      </c>
      <c r="L14953" s="2">
        <v>22.570119999999999</v>
      </c>
      <c r="M14953">
        <v>3.1504240000000001</v>
      </c>
    </row>
    <row r="14954" spans="1:13" ht="15.6">
      <c r="A14954" s="12">
        <v>312</v>
      </c>
      <c r="B14954" s="9">
        <v>2016</v>
      </c>
      <c r="C14954" s="9">
        <v>11</v>
      </c>
      <c r="D14954" s="9">
        <v>7</v>
      </c>
      <c r="E14954" s="30">
        <f t="shared" si="466"/>
        <v>42681</v>
      </c>
      <c r="F14954" s="32">
        <f t="shared" si="467"/>
        <v>312</v>
      </c>
      <c r="G14954" s="6">
        <v>0.4375</v>
      </c>
      <c r="H14954" s="2">
        <v>15.58663</v>
      </c>
      <c r="I14954" s="2">
        <v>101.92400000000001</v>
      </c>
      <c r="J14954" s="2">
        <v>98.814189999999996</v>
      </c>
      <c r="K14954" s="2">
        <v>2.76972</v>
      </c>
      <c r="L14954" s="2">
        <v>20.24457</v>
      </c>
      <c r="M14954">
        <v>2.7231390000000002</v>
      </c>
    </row>
    <row r="14955" spans="1:13" ht="15.6">
      <c r="A14955" s="12">
        <v>312</v>
      </c>
      <c r="B14955" s="9">
        <v>2016</v>
      </c>
      <c r="C14955" s="9">
        <v>11</v>
      </c>
      <c r="D14955" s="9">
        <v>7</v>
      </c>
      <c r="E14955" s="30">
        <f t="shared" si="466"/>
        <v>42681</v>
      </c>
      <c r="F14955" s="32">
        <f t="shared" si="467"/>
        <v>312</v>
      </c>
      <c r="G14955" s="6">
        <v>0.45833333333333331</v>
      </c>
      <c r="H14955" s="2">
        <v>15.598610000000001</v>
      </c>
      <c r="I14955" s="2">
        <v>101.9088</v>
      </c>
      <c r="J14955" s="2">
        <v>98.877279999999999</v>
      </c>
      <c r="K14955" s="2">
        <v>2.8532709999999999</v>
      </c>
      <c r="L14955" s="2">
        <v>22.423860000000001</v>
      </c>
      <c r="M14955">
        <v>3.054751</v>
      </c>
    </row>
    <row r="14956" spans="1:13" ht="15.6">
      <c r="A14956" s="12">
        <v>312</v>
      </c>
      <c r="B14956" s="9">
        <v>2016</v>
      </c>
      <c r="C14956" s="9">
        <v>11</v>
      </c>
      <c r="D14956" s="9">
        <v>7</v>
      </c>
      <c r="E14956" s="30">
        <f t="shared" si="466"/>
        <v>42681</v>
      </c>
      <c r="F14956" s="32">
        <f t="shared" si="467"/>
        <v>312</v>
      </c>
      <c r="G14956" s="6">
        <v>0.47916666666666669</v>
      </c>
      <c r="H14956" s="2">
        <v>15.680730000000001</v>
      </c>
      <c r="I14956" s="2">
        <v>101.8847</v>
      </c>
      <c r="J14956" s="2">
        <v>98.915049999999994</v>
      </c>
      <c r="K14956" s="2">
        <v>2.3372820000000001</v>
      </c>
      <c r="L14956" s="2">
        <v>25.381609999999998</v>
      </c>
      <c r="M14956">
        <v>3.3789359999999999</v>
      </c>
    </row>
    <row r="14957" spans="1:13" ht="15.6">
      <c r="A14957" s="12">
        <v>312</v>
      </c>
      <c r="B14957" s="9">
        <v>2016</v>
      </c>
      <c r="C14957" s="9">
        <v>11</v>
      </c>
      <c r="D14957" s="9">
        <v>7</v>
      </c>
      <c r="E14957" s="30">
        <f t="shared" si="466"/>
        <v>42681</v>
      </c>
      <c r="F14957" s="32">
        <f t="shared" si="467"/>
        <v>312</v>
      </c>
      <c r="G14957" s="6">
        <v>0.5</v>
      </c>
      <c r="H14957" s="2">
        <v>15.741379999999999</v>
      </c>
      <c r="I14957" s="2">
        <v>101.8436</v>
      </c>
      <c r="J14957" s="2">
        <v>98.886240000000001</v>
      </c>
      <c r="K14957" s="2">
        <v>2.3280810000000001</v>
      </c>
      <c r="L14957" s="2">
        <v>33.806840000000001</v>
      </c>
      <c r="M14957">
        <v>4.2326699999999997</v>
      </c>
    </row>
    <row r="14958" spans="1:13" ht="15.6">
      <c r="A14958" s="12">
        <v>312</v>
      </c>
      <c r="B14958" s="9">
        <v>2016</v>
      </c>
      <c r="C14958" s="9">
        <v>11</v>
      </c>
      <c r="D14958" s="9">
        <v>7</v>
      </c>
      <c r="E14958" s="30">
        <f t="shared" si="466"/>
        <v>42681</v>
      </c>
      <c r="F14958" s="32">
        <f t="shared" si="467"/>
        <v>312</v>
      </c>
      <c r="G14958" s="6">
        <v>0.52083333333333337</v>
      </c>
      <c r="H14958" s="2">
        <v>15.740830000000001</v>
      </c>
      <c r="I14958" s="2">
        <v>101.8066</v>
      </c>
      <c r="J14958" s="2">
        <v>98.849980000000002</v>
      </c>
      <c r="K14958" s="2">
        <v>2.4019360000000001</v>
      </c>
      <c r="L14958" s="2">
        <v>41.025770000000001</v>
      </c>
      <c r="M14958">
        <v>5.1118209999999999</v>
      </c>
    </row>
    <row r="14959" spans="1:13" ht="15.6">
      <c r="A14959" s="12">
        <v>312</v>
      </c>
      <c r="B14959" s="9">
        <v>2016</v>
      </c>
      <c r="C14959" s="9">
        <v>11</v>
      </c>
      <c r="D14959" s="9">
        <v>7</v>
      </c>
      <c r="E14959" s="30">
        <f t="shared" si="466"/>
        <v>42681</v>
      </c>
      <c r="F14959" s="32">
        <f t="shared" si="467"/>
        <v>312</v>
      </c>
      <c r="G14959" s="6">
        <v>0.54166666666666663</v>
      </c>
      <c r="H14959" s="2">
        <v>15.82146</v>
      </c>
      <c r="I14959" s="2">
        <v>101.7753</v>
      </c>
      <c r="J14959" s="2">
        <v>98.773319999999998</v>
      </c>
      <c r="K14959" s="2">
        <v>2.2794810000000001</v>
      </c>
      <c r="L14959" s="2">
        <v>38.06467</v>
      </c>
      <c r="M14959">
        <v>4.7785219999999997</v>
      </c>
    </row>
    <row r="14960" spans="1:13" ht="15.6">
      <c r="A14960" s="12">
        <v>312</v>
      </c>
      <c r="B14960" s="9">
        <v>2016</v>
      </c>
      <c r="C14960" s="9">
        <v>11</v>
      </c>
      <c r="D14960" s="9">
        <v>7</v>
      </c>
      <c r="E14960" s="30">
        <f t="shared" si="466"/>
        <v>42681</v>
      </c>
      <c r="F14960" s="32">
        <f t="shared" si="467"/>
        <v>312</v>
      </c>
      <c r="G14960" s="6">
        <v>0.5625</v>
      </c>
      <c r="H14960" s="2">
        <v>15.84995</v>
      </c>
      <c r="I14960" s="2">
        <v>101.74</v>
      </c>
      <c r="J14960" s="2">
        <v>98.697159999999997</v>
      </c>
      <c r="K14960" s="2">
        <v>2.2584979999999999</v>
      </c>
      <c r="L14960" s="2">
        <v>26.995450000000002</v>
      </c>
      <c r="M14960">
        <v>3.6604480000000001</v>
      </c>
    </row>
    <row r="14961" spans="1:13" ht="15.6">
      <c r="A14961" s="12">
        <v>312</v>
      </c>
      <c r="B14961" s="9">
        <v>2016</v>
      </c>
      <c r="C14961" s="9">
        <v>11</v>
      </c>
      <c r="D14961" s="9">
        <v>7</v>
      </c>
      <c r="E14961" s="30">
        <f t="shared" si="466"/>
        <v>42681</v>
      </c>
      <c r="F14961" s="32">
        <f t="shared" si="467"/>
        <v>312</v>
      </c>
      <c r="G14961" s="6">
        <v>0.58333333333333337</v>
      </c>
      <c r="H14961" s="2">
        <v>15.790430000000001</v>
      </c>
      <c r="I14961" s="2">
        <v>101.7118</v>
      </c>
      <c r="J14961" s="2">
        <v>98.64085</v>
      </c>
      <c r="K14961" s="2">
        <v>2.4995409999999998</v>
      </c>
      <c r="L14961" s="2">
        <v>27.30134</v>
      </c>
      <c r="M14961">
        <v>3.7214230000000001</v>
      </c>
    </row>
    <row r="14962" spans="1:13" ht="15.6">
      <c r="A14962" s="12">
        <v>312</v>
      </c>
      <c r="B14962" s="9">
        <v>2016</v>
      </c>
      <c r="C14962" s="9">
        <v>11</v>
      </c>
      <c r="D14962" s="9">
        <v>7</v>
      </c>
      <c r="E14962" s="30">
        <f t="shared" si="466"/>
        <v>42681</v>
      </c>
      <c r="F14962" s="32">
        <f t="shared" si="467"/>
        <v>312</v>
      </c>
      <c r="G14962" s="6">
        <v>0.60416666666666663</v>
      </c>
      <c r="H14962" s="2">
        <v>15.762890000000001</v>
      </c>
      <c r="I14962" s="2">
        <v>101.7105</v>
      </c>
      <c r="J14962" s="2">
        <v>98.475769999999997</v>
      </c>
      <c r="K14962" s="2">
        <v>2.4596019999999998</v>
      </c>
      <c r="L14962" s="2">
        <v>23.113869999999999</v>
      </c>
      <c r="M14962">
        <v>3.4159549999999999</v>
      </c>
    </row>
    <row r="14963" spans="1:13" ht="15.6">
      <c r="A14963" s="12">
        <v>312</v>
      </c>
      <c r="B14963" s="9">
        <v>2016</v>
      </c>
      <c r="C14963" s="9">
        <v>11</v>
      </c>
      <c r="D14963" s="9">
        <v>7</v>
      </c>
      <c r="E14963" s="30">
        <f t="shared" si="466"/>
        <v>42681</v>
      </c>
      <c r="F14963" s="32">
        <f t="shared" si="467"/>
        <v>312</v>
      </c>
      <c r="G14963" s="6">
        <v>0.625</v>
      </c>
      <c r="H14963" s="2">
        <v>15.793189999999999</v>
      </c>
      <c r="I14963" s="2">
        <v>101.7214</v>
      </c>
      <c r="J14963" s="2">
        <v>98.324619999999996</v>
      </c>
      <c r="K14963" s="2">
        <v>3.2210329999999998</v>
      </c>
      <c r="L14963" s="2">
        <v>13.211080000000001</v>
      </c>
      <c r="M14963">
        <v>2.5175839999999998</v>
      </c>
    </row>
    <row r="14964" spans="1:13" ht="15.6">
      <c r="A14964" s="12">
        <v>312</v>
      </c>
      <c r="B14964" s="9">
        <v>2016</v>
      </c>
      <c r="C14964" s="9">
        <v>11</v>
      </c>
      <c r="D14964" s="9">
        <v>7</v>
      </c>
      <c r="E14964" s="30">
        <f t="shared" si="466"/>
        <v>42681</v>
      </c>
      <c r="F14964" s="32">
        <f t="shared" si="467"/>
        <v>312</v>
      </c>
      <c r="G14964" s="6">
        <v>0.64583333333333337</v>
      </c>
      <c r="H14964" s="2">
        <v>15.807309999999999</v>
      </c>
      <c r="I14964" s="2">
        <v>101.7586</v>
      </c>
      <c r="J14964" s="2">
        <v>98.161640000000006</v>
      </c>
      <c r="K14964" s="2">
        <v>3.7151149999999999</v>
      </c>
      <c r="L14964" s="2">
        <v>11.359030000000001</v>
      </c>
      <c r="M14964">
        <v>1.8729420000000001</v>
      </c>
    </row>
    <row r="14965" spans="1:13" ht="15.6">
      <c r="A14965" s="12">
        <v>312</v>
      </c>
      <c r="B14965" s="9">
        <v>2016</v>
      </c>
      <c r="C14965" s="9">
        <v>11</v>
      </c>
      <c r="D14965" s="9">
        <v>7</v>
      </c>
      <c r="E14965" s="30">
        <f t="shared" si="466"/>
        <v>42681</v>
      </c>
      <c r="F14965" s="32">
        <f t="shared" si="467"/>
        <v>312</v>
      </c>
      <c r="G14965" s="6">
        <v>0.66666666666666663</v>
      </c>
      <c r="H14965" s="2">
        <v>15.80245</v>
      </c>
      <c r="I14965" s="2">
        <v>101.79940000000001</v>
      </c>
      <c r="J14965" s="2">
        <v>97.965609999999998</v>
      </c>
      <c r="K14965" s="2">
        <v>4.0767199999999999</v>
      </c>
      <c r="L14965" s="2">
        <v>8.1510470000000002</v>
      </c>
      <c r="M14965">
        <v>1.657788</v>
      </c>
    </row>
    <row r="14966" spans="1:13" ht="15.6">
      <c r="A14966" s="12">
        <v>312</v>
      </c>
      <c r="B14966" s="9">
        <v>2016</v>
      </c>
      <c r="C14966" s="9">
        <v>11</v>
      </c>
      <c r="D14966" s="9">
        <v>7</v>
      </c>
      <c r="E14966" s="30">
        <f t="shared" si="466"/>
        <v>42681</v>
      </c>
      <c r="F14966" s="32">
        <f t="shared" si="467"/>
        <v>312</v>
      </c>
      <c r="G14966" s="6">
        <v>0.6875</v>
      </c>
      <c r="H14966" s="2">
        <v>15.537369999999999</v>
      </c>
      <c r="I14966" s="2">
        <v>101.8481</v>
      </c>
      <c r="J14966" s="2">
        <v>97.660330000000002</v>
      </c>
      <c r="K14966" s="2">
        <v>4.4341299999999997</v>
      </c>
      <c r="L14966" s="2">
        <v>3.8458739999999998</v>
      </c>
      <c r="M14966">
        <v>1.3957820000000001</v>
      </c>
    </row>
    <row r="14967" spans="1:13" ht="15.6">
      <c r="A14967" s="12">
        <v>312</v>
      </c>
      <c r="B14967" s="9">
        <v>2016</v>
      </c>
      <c r="C14967" s="9">
        <v>11</v>
      </c>
      <c r="D14967" s="9">
        <v>7</v>
      </c>
      <c r="E14967" s="30">
        <f t="shared" si="466"/>
        <v>42681</v>
      </c>
      <c r="F14967" s="32">
        <f t="shared" si="467"/>
        <v>312</v>
      </c>
      <c r="G14967" s="6">
        <v>0.70833333333333337</v>
      </c>
      <c r="H14967" s="2">
        <v>15.15943</v>
      </c>
      <c r="I14967" s="2">
        <v>101.92140000000001</v>
      </c>
      <c r="J14967" s="2">
        <v>97.031959999999998</v>
      </c>
      <c r="K14967" s="2">
        <v>4.2142270000000002</v>
      </c>
      <c r="L14967" s="2">
        <v>0.68656280000000003</v>
      </c>
      <c r="M14967">
        <v>1.1713709999999999</v>
      </c>
    </row>
    <row r="14968" spans="1:13" ht="15.6">
      <c r="A14968" s="12">
        <v>312</v>
      </c>
      <c r="B14968" s="9">
        <v>2016</v>
      </c>
      <c r="C14968" s="9">
        <v>11</v>
      </c>
      <c r="D14968" s="9">
        <v>7</v>
      </c>
      <c r="E14968" s="30">
        <f t="shared" si="466"/>
        <v>42681</v>
      </c>
      <c r="F14968" s="32">
        <f t="shared" si="467"/>
        <v>312</v>
      </c>
      <c r="G14968" s="6">
        <v>0.72916666666666663</v>
      </c>
      <c r="H14968" s="2">
        <v>15.08685</v>
      </c>
      <c r="I14968" s="2">
        <v>101.9616</v>
      </c>
      <c r="J14968" s="2">
        <v>96.878919999999994</v>
      </c>
      <c r="K14968" s="2">
        <v>4.5179749999999999</v>
      </c>
      <c r="L14968" s="2">
        <v>-0.49104360000000002</v>
      </c>
      <c r="M14968">
        <v>1.213015</v>
      </c>
    </row>
    <row r="14969" spans="1:13" ht="15.6">
      <c r="A14969" s="12">
        <v>312</v>
      </c>
      <c r="B14969" s="9">
        <v>2016</v>
      </c>
      <c r="C14969" s="9">
        <v>11</v>
      </c>
      <c r="D14969" s="9">
        <v>7</v>
      </c>
      <c r="E14969" s="30">
        <f t="shared" si="466"/>
        <v>42681</v>
      </c>
      <c r="F14969" s="32">
        <f t="shared" si="467"/>
        <v>312</v>
      </c>
      <c r="G14969" s="6">
        <v>0.75</v>
      </c>
      <c r="H14969" s="2">
        <v>15.06011</v>
      </c>
      <c r="I14969" s="2">
        <v>102.0252</v>
      </c>
      <c r="J14969" s="2">
        <v>95.866339999999994</v>
      </c>
      <c r="K14969" s="2">
        <v>4.6436900000000003</v>
      </c>
      <c r="L14969" s="2">
        <v>-0.74056529999999998</v>
      </c>
      <c r="M14969">
        <v>1.407484</v>
      </c>
    </row>
    <row r="14970" spans="1:13" ht="15.6">
      <c r="A14970" s="12">
        <v>312</v>
      </c>
      <c r="B14970" s="9">
        <v>2016</v>
      </c>
      <c r="C14970" s="9">
        <v>11</v>
      </c>
      <c r="D14970" s="9">
        <v>7</v>
      </c>
      <c r="E14970" s="30">
        <f t="shared" si="466"/>
        <v>42681</v>
      </c>
      <c r="F14970" s="32">
        <f t="shared" si="467"/>
        <v>312</v>
      </c>
      <c r="G14970" s="6">
        <v>0.77083333333333337</v>
      </c>
      <c r="H14970" s="2">
        <v>14.98179</v>
      </c>
      <c r="I14970" s="2">
        <v>102.0759</v>
      </c>
      <c r="J14970" s="2">
        <v>95.323070000000001</v>
      </c>
      <c r="K14970" s="2">
        <v>5.1185260000000001</v>
      </c>
      <c r="L14970" s="2">
        <v>-0.75771469999999996</v>
      </c>
      <c r="M14970">
        <v>1.4774240000000001</v>
      </c>
    </row>
    <row r="14971" spans="1:13" ht="15.6">
      <c r="A14971" s="12">
        <v>312</v>
      </c>
      <c r="B14971" s="9">
        <v>2016</v>
      </c>
      <c r="C14971" s="9">
        <v>11</v>
      </c>
      <c r="D14971" s="9">
        <v>7</v>
      </c>
      <c r="E14971" s="30">
        <f t="shared" si="466"/>
        <v>42681</v>
      </c>
      <c r="F14971" s="32">
        <f t="shared" si="467"/>
        <v>312</v>
      </c>
      <c r="G14971" s="6">
        <v>0.79166666666666663</v>
      </c>
      <c r="H14971" s="2">
        <v>14.843730000000001</v>
      </c>
      <c r="I14971" s="2">
        <v>102.12649999999999</v>
      </c>
      <c r="J14971" s="2">
        <v>94.163229999999999</v>
      </c>
      <c r="K14971" s="2">
        <v>5.1038790000000001</v>
      </c>
      <c r="L14971" s="2">
        <v>-0.57677719999999999</v>
      </c>
      <c r="M14971">
        <v>1.685198</v>
      </c>
    </row>
    <row r="14972" spans="1:13" ht="15.6">
      <c r="A14972" s="12">
        <v>312</v>
      </c>
      <c r="B14972" s="9">
        <v>2016</v>
      </c>
      <c r="C14972" s="9">
        <v>11</v>
      </c>
      <c r="D14972" s="9">
        <v>7</v>
      </c>
      <c r="E14972" s="30">
        <f t="shared" si="466"/>
        <v>42681</v>
      </c>
      <c r="F14972" s="32">
        <f t="shared" si="467"/>
        <v>312</v>
      </c>
      <c r="G14972" s="6">
        <v>0.8125</v>
      </c>
      <c r="H14972" s="2">
        <v>14.47479</v>
      </c>
      <c r="I14972" s="2">
        <v>102.163</v>
      </c>
      <c r="J14972" s="2">
        <v>94.426779999999994</v>
      </c>
      <c r="K14972" s="2">
        <v>4.7366210000000004</v>
      </c>
      <c r="L14972" s="2">
        <v>-0.77453179999999999</v>
      </c>
      <c r="M14972">
        <v>1.379715</v>
      </c>
    </row>
    <row r="14973" spans="1:13" ht="15.6">
      <c r="A14973" s="12">
        <v>312</v>
      </c>
      <c r="B14973" s="9">
        <v>2016</v>
      </c>
      <c r="C14973" s="9">
        <v>11</v>
      </c>
      <c r="D14973" s="9">
        <v>7</v>
      </c>
      <c r="E14973" s="30">
        <f t="shared" si="466"/>
        <v>42681</v>
      </c>
      <c r="F14973" s="32">
        <f t="shared" si="467"/>
        <v>312</v>
      </c>
      <c r="G14973" s="6">
        <v>0.83333333333333337</v>
      </c>
      <c r="H14973" s="2">
        <v>14.14287</v>
      </c>
      <c r="I14973" s="2">
        <v>102.203</v>
      </c>
      <c r="J14973" s="2">
        <v>96.108980000000003</v>
      </c>
      <c r="K14973" s="2">
        <v>4.0271359999999996</v>
      </c>
      <c r="L14973" s="2">
        <v>-0.7570614</v>
      </c>
      <c r="M14973">
        <v>1.1118129999999999</v>
      </c>
    </row>
    <row r="14974" spans="1:13" ht="15.6">
      <c r="A14974" s="12">
        <v>312</v>
      </c>
      <c r="B14974" s="9">
        <v>2016</v>
      </c>
      <c r="C14974" s="9">
        <v>11</v>
      </c>
      <c r="D14974" s="9">
        <v>7</v>
      </c>
      <c r="E14974" s="30">
        <f t="shared" si="466"/>
        <v>42681</v>
      </c>
      <c r="F14974" s="32">
        <f t="shared" si="467"/>
        <v>312</v>
      </c>
      <c r="G14974" s="6">
        <v>0.85416666666666663</v>
      </c>
      <c r="H14974" s="2">
        <v>13.82799</v>
      </c>
      <c r="I14974" s="2">
        <v>102.2208</v>
      </c>
      <c r="J14974" s="2">
        <v>95.362589999999997</v>
      </c>
      <c r="K14974" s="2">
        <v>5.8313600000000001</v>
      </c>
      <c r="L14974" s="2">
        <v>-0.67898939999999997</v>
      </c>
      <c r="M14974">
        <v>1.5588869999999999</v>
      </c>
    </row>
    <row r="14975" spans="1:13" ht="15.6">
      <c r="A14975" s="12">
        <v>312</v>
      </c>
      <c r="B14975" s="9">
        <v>2016</v>
      </c>
      <c r="C14975" s="9">
        <v>11</v>
      </c>
      <c r="D14975" s="9">
        <v>7</v>
      </c>
      <c r="E14975" s="30">
        <f t="shared" si="466"/>
        <v>42681</v>
      </c>
      <c r="F14975" s="32">
        <f t="shared" si="467"/>
        <v>312</v>
      </c>
      <c r="G14975" s="6">
        <v>0.875</v>
      </c>
      <c r="H14975" s="2">
        <v>12.97569</v>
      </c>
      <c r="I14975" s="2">
        <v>102.26730000000001</v>
      </c>
      <c r="J14975" s="2">
        <v>93.144000000000005</v>
      </c>
      <c r="K14975" s="2">
        <v>5.8635359999999999</v>
      </c>
      <c r="L14975" s="2">
        <v>-9.1834150000000003E-2</v>
      </c>
      <c r="M14975">
        <v>1.67384</v>
      </c>
    </row>
    <row r="14976" spans="1:13" ht="15.6">
      <c r="A14976" s="12">
        <v>312</v>
      </c>
      <c r="B14976" s="9">
        <v>2016</v>
      </c>
      <c r="C14976" s="9">
        <v>11</v>
      </c>
      <c r="D14976" s="9">
        <v>7</v>
      </c>
      <c r="E14976" s="30">
        <f t="shared" si="466"/>
        <v>42681</v>
      </c>
      <c r="F14976" s="32">
        <f t="shared" si="467"/>
        <v>312</v>
      </c>
      <c r="G14976" s="6">
        <v>0.89583333333333337</v>
      </c>
      <c r="H14976" s="2">
        <v>12.37382</v>
      </c>
      <c r="I14976" s="2">
        <v>102.3391</v>
      </c>
      <c r="J14976" s="2">
        <v>92.943179999999998</v>
      </c>
      <c r="K14976" s="2">
        <v>4.9909090000000003</v>
      </c>
      <c r="L14976" s="2">
        <v>0.13309000000000001</v>
      </c>
      <c r="M14976">
        <v>1.6417330000000001</v>
      </c>
    </row>
    <row r="14977" spans="1:13" ht="15.6">
      <c r="A14977" s="12">
        <v>312</v>
      </c>
      <c r="B14977" s="9">
        <v>2016</v>
      </c>
      <c r="C14977" s="9">
        <v>11</v>
      </c>
      <c r="D14977" s="9">
        <v>7</v>
      </c>
      <c r="E14977" s="30">
        <f t="shared" si="466"/>
        <v>42681</v>
      </c>
      <c r="F14977" s="32">
        <f t="shared" si="467"/>
        <v>312</v>
      </c>
      <c r="G14977" s="6">
        <v>0.91666666666666663</v>
      </c>
      <c r="H14977" s="2">
        <v>12.141859999999999</v>
      </c>
      <c r="I14977" s="2">
        <v>102.3736</v>
      </c>
      <c r="J14977" s="2">
        <v>92.345950000000002</v>
      </c>
      <c r="K14977" s="2">
        <v>5.0150050000000004</v>
      </c>
      <c r="L14977" s="2">
        <v>-0.61692150000000001</v>
      </c>
      <c r="M14977">
        <v>1.799525</v>
      </c>
    </row>
    <row r="14978" spans="1:13" ht="15.6">
      <c r="A14978" s="12">
        <v>312</v>
      </c>
      <c r="B14978" s="9">
        <v>2016</v>
      </c>
      <c r="C14978" s="9">
        <v>11</v>
      </c>
      <c r="D14978" s="9">
        <v>7</v>
      </c>
      <c r="E14978" s="30">
        <f t="shared" si="466"/>
        <v>42681</v>
      </c>
      <c r="F14978" s="32">
        <f t="shared" si="467"/>
        <v>312</v>
      </c>
      <c r="G14978" s="6">
        <v>0.9375</v>
      </c>
      <c r="H14978" s="2">
        <v>11.902659999999999</v>
      </c>
      <c r="I14978" s="2">
        <v>102.38209999999999</v>
      </c>
      <c r="J14978" s="2">
        <v>93.725350000000006</v>
      </c>
      <c r="K14978" s="2">
        <v>4.46258</v>
      </c>
      <c r="L14978" s="2">
        <v>-0.62067589999999995</v>
      </c>
      <c r="M14978">
        <v>1.524033</v>
      </c>
    </row>
    <row r="14979" spans="1:13" ht="15.6">
      <c r="A14979" s="12">
        <v>312</v>
      </c>
      <c r="B14979" s="9">
        <v>2016</v>
      </c>
      <c r="C14979" s="9">
        <v>11</v>
      </c>
      <c r="D14979" s="9">
        <v>7</v>
      </c>
      <c r="E14979" s="30">
        <f t="shared" si="466"/>
        <v>42681</v>
      </c>
      <c r="F14979" s="32">
        <f t="shared" si="467"/>
        <v>312</v>
      </c>
      <c r="G14979" s="6">
        <v>0.95833333333333337</v>
      </c>
      <c r="H14979" s="2">
        <v>11.77068</v>
      </c>
      <c r="I14979" s="2">
        <v>102.40989999999999</v>
      </c>
      <c r="J14979" s="2">
        <v>93.045550000000006</v>
      </c>
      <c r="K14979" s="2">
        <v>5.1432799999999999</v>
      </c>
      <c r="L14979" s="2">
        <v>-0.44905060000000002</v>
      </c>
      <c r="M14979">
        <v>1.7549650000000001</v>
      </c>
    </row>
    <row r="14980" spans="1:13" ht="15.6">
      <c r="A14980" s="12">
        <v>312</v>
      </c>
      <c r="B14980" s="9">
        <v>2016</v>
      </c>
      <c r="C14980" s="9">
        <v>11</v>
      </c>
      <c r="D14980" s="9">
        <v>7</v>
      </c>
      <c r="E14980" s="30">
        <f t="shared" si="466"/>
        <v>42681</v>
      </c>
      <c r="F14980" s="32">
        <f t="shared" si="467"/>
        <v>312</v>
      </c>
      <c r="G14980" s="6">
        <v>0.97916666666666663</v>
      </c>
      <c r="H14980" s="2">
        <v>11.577629999999999</v>
      </c>
      <c r="I14980" s="2">
        <v>102.46040000000001</v>
      </c>
      <c r="J14980" s="2">
        <v>91.040409999999994</v>
      </c>
      <c r="K14980" s="2">
        <v>5.6376229999999996</v>
      </c>
      <c r="L14980" s="2">
        <v>0.33208140000000003</v>
      </c>
      <c r="M14980">
        <v>2.1346989999999999</v>
      </c>
    </row>
    <row r="14981" spans="1:13" ht="15.6">
      <c r="A14981" s="12">
        <v>313</v>
      </c>
      <c r="B14981" s="9">
        <v>2016</v>
      </c>
      <c r="C14981" s="9">
        <v>11</v>
      </c>
      <c r="D14981" s="9">
        <v>7</v>
      </c>
      <c r="E14981" s="30">
        <f t="shared" si="466"/>
        <v>42681</v>
      </c>
      <c r="F14981" s="32">
        <f t="shared" si="467"/>
        <v>312</v>
      </c>
      <c r="G14981" s="6">
        <v>0</v>
      </c>
      <c r="H14981" s="2">
        <v>11.364039999999999</v>
      </c>
      <c r="I14981" s="2">
        <v>102.48099999999999</v>
      </c>
      <c r="J14981" s="2">
        <v>90.239159999999998</v>
      </c>
      <c r="K14981" s="2">
        <v>5.7778010000000002</v>
      </c>
      <c r="L14981" s="2">
        <v>-0.21867400000000001</v>
      </c>
      <c r="M14981">
        <v>2.2946749999999998</v>
      </c>
    </row>
    <row r="14982" spans="1:13" ht="15.6">
      <c r="A14982" s="12">
        <v>313</v>
      </c>
      <c r="B14982" s="9">
        <v>2016</v>
      </c>
      <c r="C14982" s="9">
        <v>11</v>
      </c>
      <c r="D14982" s="9">
        <v>8</v>
      </c>
      <c r="E14982" s="30">
        <f t="shared" ref="E14982:E15045" si="468">DATE(B14982,C14982,D14982)</f>
        <v>42682</v>
      </c>
      <c r="F14982" s="32">
        <f t="shared" ref="F14982:F15045" si="469">E14982-DATE(YEAR(E14982),1,0)</f>
        <v>313</v>
      </c>
      <c r="G14982" s="6">
        <v>2.0833333333333332E-2</v>
      </c>
      <c r="H14982" s="2">
        <v>10.82695</v>
      </c>
      <c r="I14982" s="2">
        <v>102.51779999999999</v>
      </c>
      <c r="J14982" s="2">
        <v>89.589939999999999</v>
      </c>
      <c r="K14982" s="2">
        <v>5.6342410000000003</v>
      </c>
      <c r="L14982" s="2">
        <v>-3.8030109999999999E-2</v>
      </c>
      <c r="M14982">
        <v>2.0705580000000001</v>
      </c>
    </row>
    <row r="14983" spans="1:13" ht="15.6">
      <c r="A14983" s="12">
        <v>313</v>
      </c>
      <c r="B14983" s="9">
        <v>2016</v>
      </c>
      <c r="C14983" s="9">
        <v>11</v>
      </c>
      <c r="D14983" s="9">
        <v>8</v>
      </c>
      <c r="E14983" s="30">
        <f t="shared" si="468"/>
        <v>42682</v>
      </c>
      <c r="F14983" s="32">
        <f t="shared" si="469"/>
        <v>313</v>
      </c>
      <c r="G14983" s="6">
        <v>4.1666666666666664E-2</v>
      </c>
      <c r="H14983" s="2">
        <v>10.73034</v>
      </c>
      <c r="I14983" s="2">
        <v>102.56610000000001</v>
      </c>
      <c r="J14983" s="2">
        <v>89.03913</v>
      </c>
      <c r="K14983" s="2">
        <v>5.0179239999999998</v>
      </c>
      <c r="L14983" s="2">
        <v>-0.52854350000000005</v>
      </c>
      <c r="M14983">
        <v>2.0775260000000002</v>
      </c>
    </row>
    <row r="14984" spans="1:13" ht="15.6">
      <c r="A14984" s="12">
        <v>313</v>
      </c>
      <c r="B14984" s="9">
        <v>2016</v>
      </c>
      <c r="C14984" s="9">
        <v>11</v>
      </c>
      <c r="D14984" s="9">
        <v>8</v>
      </c>
      <c r="E14984" s="30">
        <f t="shared" si="468"/>
        <v>42682</v>
      </c>
      <c r="F14984" s="32">
        <f t="shared" si="469"/>
        <v>313</v>
      </c>
      <c r="G14984" s="6">
        <v>6.25E-2</v>
      </c>
      <c r="H14984" s="2">
        <v>10.60234</v>
      </c>
      <c r="I14984" s="2">
        <v>102.5752</v>
      </c>
      <c r="J14984" s="2">
        <v>89.761160000000004</v>
      </c>
      <c r="K14984" s="2">
        <v>4.7340809999999998</v>
      </c>
      <c r="L14984" s="2">
        <v>-0.69816670000000003</v>
      </c>
      <c r="M14984">
        <v>1.863488</v>
      </c>
    </row>
    <row r="14985" spans="1:13" ht="15.6">
      <c r="A14985" s="12">
        <v>313</v>
      </c>
      <c r="B14985" s="9">
        <v>2016</v>
      </c>
      <c r="C14985" s="9">
        <v>11</v>
      </c>
      <c r="D14985" s="9">
        <v>8</v>
      </c>
      <c r="E14985" s="30">
        <f t="shared" si="468"/>
        <v>42682</v>
      </c>
      <c r="F14985" s="32">
        <f t="shared" si="469"/>
        <v>313</v>
      </c>
      <c r="G14985" s="6">
        <v>8.3333333333333329E-2</v>
      </c>
      <c r="H14985" s="2">
        <v>10.4061</v>
      </c>
      <c r="I14985" s="2">
        <v>102.6302</v>
      </c>
      <c r="J14985" s="2">
        <v>90.262630000000001</v>
      </c>
      <c r="K14985" s="2">
        <v>4.5726560000000003</v>
      </c>
      <c r="L14985" s="2">
        <v>-1.1148340000000001</v>
      </c>
      <c r="M14985">
        <v>1.520502</v>
      </c>
    </row>
    <row r="14986" spans="1:13" ht="15.6">
      <c r="A14986" s="12">
        <v>313</v>
      </c>
      <c r="B14986" s="9">
        <v>2016</v>
      </c>
      <c r="C14986" s="9">
        <v>11</v>
      </c>
      <c r="D14986" s="9">
        <v>8</v>
      </c>
      <c r="E14986" s="30">
        <f t="shared" si="468"/>
        <v>42682</v>
      </c>
      <c r="F14986" s="32">
        <f t="shared" si="469"/>
        <v>313</v>
      </c>
      <c r="G14986" s="6">
        <v>0.10416666666666667</v>
      </c>
      <c r="H14986" s="2">
        <v>10.17314</v>
      </c>
      <c r="I14986" s="2">
        <v>102.6717</v>
      </c>
      <c r="J14986" s="2">
        <v>91.548069999999996</v>
      </c>
      <c r="K14986" s="2">
        <v>4.4676600000000004</v>
      </c>
      <c r="L14986" s="2">
        <v>-1.172911</v>
      </c>
      <c r="M14986">
        <v>1.870598</v>
      </c>
    </row>
    <row r="14987" spans="1:13" ht="15.6">
      <c r="A14987" s="12">
        <v>313</v>
      </c>
      <c r="B14987" s="9">
        <v>2016</v>
      </c>
      <c r="C14987" s="9">
        <v>11</v>
      </c>
      <c r="D14987" s="9">
        <v>8</v>
      </c>
      <c r="E14987" s="30">
        <f t="shared" si="468"/>
        <v>42682</v>
      </c>
      <c r="F14987" s="32">
        <f t="shared" si="469"/>
        <v>313</v>
      </c>
      <c r="G14987" s="6">
        <v>0.125</v>
      </c>
      <c r="H14987" s="2">
        <v>10.001469999999999</v>
      </c>
      <c r="I14987" s="2">
        <v>102.7056</v>
      </c>
      <c r="J14987" s="2">
        <v>91.438640000000007</v>
      </c>
      <c r="K14987" s="2">
        <v>4.4518979999999999</v>
      </c>
      <c r="L14987" s="2">
        <v>-1.075472</v>
      </c>
      <c r="M14987">
        <v>2.1578520000000001</v>
      </c>
    </row>
    <row r="14988" spans="1:13" ht="15.6">
      <c r="A14988" s="12">
        <v>313</v>
      </c>
      <c r="B14988" s="9">
        <v>2016</v>
      </c>
      <c r="C14988" s="9">
        <v>11</v>
      </c>
      <c r="D14988" s="9">
        <v>8</v>
      </c>
      <c r="E14988" s="30">
        <f t="shared" si="468"/>
        <v>42682</v>
      </c>
      <c r="F14988" s="32">
        <f t="shared" si="469"/>
        <v>313</v>
      </c>
      <c r="G14988" s="6">
        <v>0.14583333333333334</v>
      </c>
      <c r="H14988" s="2">
        <v>9.5831429999999997</v>
      </c>
      <c r="I14988" s="2">
        <v>102.697</v>
      </c>
      <c r="J14988" s="2">
        <v>91.763099999999994</v>
      </c>
      <c r="K14988" s="2">
        <v>4.5309169999999996</v>
      </c>
      <c r="L14988" s="2">
        <v>-1.0794049999999999</v>
      </c>
      <c r="M14988">
        <v>2.3873199999999999</v>
      </c>
    </row>
    <row r="14989" spans="1:13" ht="15.6">
      <c r="A14989" s="12">
        <v>313</v>
      </c>
      <c r="B14989" s="9">
        <v>2016</v>
      </c>
      <c r="C14989" s="9">
        <v>11</v>
      </c>
      <c r="D14989" s="9">
        <v>8</v>
      </c>
      <c r="E14989" s="30">
        <f t="shared" si="468"/>
        <v>42682</v>
      </c>
      <c r="F14989" s="32">
        <f t="shared" si="469"/>
        <v>313</v>
      </c>
      <c r="G14989" s="6">
        <v>0.16666666666666666</v>
      </c>
      <c r="H14989" s="2">
        <v>9.2998720000000006</v>
      </c>
      <c r="I14989" s="2">
        <v>102.7469</v>
      </c>
      <c r="J14989" s="2">
        <v>89.363290000000006</v>
      </c>
      <c r="K14989" s="2">
        <v>4.0927519999999999</v>
      </c>
      <c r="L14989" s="2">
        <v>-0.58020780000000005</v>
      </c>
      <c r="M14989">
        <v>3.252087</v>
      </c>
    </row>
    <row r="14990" spans="1:13" ht="15.6">
      <c r="A14990" s="12">
        <v>313</v>
      </c>
      <c r="B14990" s="9">
        <v>2016</v>
      </c>
      <c r="C14990" s="9">
        <v>11</v>
      </c>
      <c r="D14990" s="9">
        <v>8</v>
      </c>
      <c r="E14990" s="30">
        <f t="shared" si="468"/>
        <v>42682</v>
      </c>
      <c r="F14990" s="32">
        <f t="shared" si="469"/>
        <v>313</v>
      </c>
      <c r="G14990" s="6">
        <v>0.1875</v>
      </c>
      <c r="H14990" s="2">
        <v>9.2257529999999992</v>
      </c>
      <c r="I14990" s="2">
        <v>102.7741</v>
      </c>
      <c r="J14990" s="2">
        <v>88.558689999999999</v>
      </c>
      <c r="K14990" s="2">
        <v>4.395524</v>
      </c>
      <c r="L14990" s="2">
        <v>-1.0259670000000001</v>
      </c>
      <c r="M14990">
        <v>3.5862859999999999</v>
      </c>
    </row>
    <row r="14991" spans="1:13" ht="15.6">
      <c r="A14991" s="12">
        <v>313</v>
      </c>
      <c r="B14991" s="9">
        <v>2016</v>
      </c>
      <c r="C14991" s="9">
        <v>11</v>
      </c>
      <c r="D14991" s="9">
        <v>8</v>
      </c>
      <c r="E14991" s="30">
        <f t="shared" si="468"/>
        <v>42682</v>
      </c>
      <c r="F14991" s="32">
        <f t="shared" si="469"/>
        <v>313</v>
      </c>
      <c r="G14991" s="6">
        <v>0.20833333333333334</v>
      </c>
      <c r="H14991" s="2">
        <v>9.1034039999999994</v>
      </c>
      <c r="I14991" s="2">
        <v>102.8355</v>
      </c>
      <c r="J14991" s="2">
        <v>83.031440000000003</v>
      </c>
      <c r="K14991" s="2">
        <v>4.9453769999999997</v>
      </c>
      <c r="L14991" s="2">
        <v>-0.33825759999999999</v>
      </c>
      <c r="M14991">
        <v>4.9862000000000002</v>
      </c>
    </row>
    <row r="14992" spans="1:13" ht="15.6">
      <c r="A14992" s="12">
        <v>313</v>
      </c>
      <c r="B14992" s="9">
        <v>2016</v>
      </c>
      <c r="C14992" s="9">
        <v>11</v>
      </c>
      <c r="D14992" s="9">
        <v>8</v>
      </c>
      <c r="E14992" s="30">
        <f t="shared" si="468"/>
        <v>42682</v>
      </c>
      <c r="F14992" s="32">
        <f t="shared" si="469"/>
        <v>313</v>
      </c>
      <c r="G14992" s="6">
        <v>0.22916666666666666</v>
      </c>
      <c r="H14992" s="2">
        <v>9.1181049999999999</v>
      </c>
      <c r="I14992" s="2">
        <v>102.87949999999999</v>
      </c>
      <c r="J14992" s="2">
        <v>78.926249999999996</v>
      </c>
      <c r="K14992" s="2">
        <v>4.3903350000000003</v>
      </c>
      <c r="L14992" s="2">
        <v>1.9316230000000001</v>
      </c>
      <c r="M14992">
        <v>4.8768770000000004</v>
      </c>
    </row>
    <row r="14993" spans="1:13" ht="15.6">
      <c r="A14993" s="12">
        <v>313</v>
      </c>
      <c r="B14993" s="9">
        <v>2016</v>
      </c>
      <c r="C14993" s="9">
        <v>11</v>
      </c>
      <c r="D14993" s="9">
        <v>8</v>
      </c>
      <c r="E14993" s="30">
        <f t="shared" si="468"/>
        <v>42682</v>
      </c>
      <c r="F14993" s="32">
        <f t="shared" si="469"/>
        <v>313</v>
      </c>
      <c r="G14993" s="6">
        <v>0.25</v>
      </c>
      <c r="H14993" s="2">
        <v>8.9419979999999999</v>
      </c>
      <c r="I14993" s="2">
        <v>102.8827</v>
      </c>
      <c r="J14993" s="2">
        <v>78.923310000000001</v>
      </c>
      <c r="K14993" s="2">
        <v>3.704202</v>
      </c>
      <c r="L14993" s="2">
        <v>1.4665090000000001</v>
      </c>
      <c r="M14993">
        <v>3.3765710000000002</v>
      </c>
    </row>
    <row r="14994" spans="1:13" ht="15.6">
      <c r="A14994" s="12">
        <v>313</v>
      </c>
      <c r="B14994" s="9">
        <v>2016</v>
      </c>
      <c r="C14994" s="9">
        <v>11</v>
      </c>
      <c r="D14994" s="9">
        <v>8</v>
      </c>
      <c r="E14994" s="30">
        <f t="shared" si="468"/>
        <v>42682</v>
      </c>
      <c r="F14994" s="32">
        <f t="shared" si="469"/>
        <v>313</v>
      </c>
      <c r="G14994" s="6">
        <v>0.27083333333333331</v>
      </c>
      <c r="H14994" s="2">
        <v>8.7734919999999992</v>
      </c>
      <c r="I14994" s="2">
        <v>102.913</v>
      </c>
      <c r="J14994" s="2">
        <v>78.280019999999993</v>
      </c>
      <c r="K14994" s="2">
        <v>3.4885069999999998</v>
      </c>
      <c r="L14994" s="2">
        <v>1.355615</v>
      </c>
      <c r="M14994">
        <v>2.7683369999999998</v>
      </c>
    </row>
    <row r="14995" spans="1:13" ht="15.6">
      <c r="A14995" s="12">
        <v>313</v>
      </c>
      <c r="B14995" s="9">
        <v>2016</v>
      </c>
      <c r="C14995" s="9">
        <v>11</v>
      </c>
      <c r="D14995" s="9">
        <v>8</v>
      </c>
      <c r="E14995" s="30">
        <f t="shared" si="468"/>
        <v>42682</v>
      </c>
      <c r="F14995" s="32">
        <f t="shared" si="469"/>
        <v>313</v>
      </c>
      <c r="G14995" s="6">
        <v>0.29166666666666669</v>
      </c>
      <c r="H14995" s="2">
        <v>8.6713240000000003</v>
      </c>
      <c r="I14995" s="2">
        <v>102.9542</v>
      </c>
      <c r="J14995" s="2">
        <v>78.53492</v>
      </c>
      <c r="K14995" s="2">
        <v>3.252472</v>
      </c>
      <c r="L14995" s="2">
        <v>12.62776</v>
      </c>
      <c r="M14995">
        <v>3.4301620000000002</v>
      </c>
    </row>
    <row r="14996" spans="1:13" ht="15.6">
      <c r="A14996" s="12">
        <v>313</v>
      </c>
      <c r="B14996" s="9">
        <v>2016</v>
      </c>
      <c r="C14996" s="9">
        <v>11</v>
      </c>
      <c r="D14996" s="9">
        <v>8</v>
      </c>
      <c r="E14996" s="30">
        <f t="shared" si="468"/>
        <v>42682</v>
      </c>
      <c r="F14996" s="32">
        <f t="shared" si="469"/>
        <v>313</v>
      </c>
      <c r="G14996" s="6">
        <v>0.3125</v>
      </c>
      <c r="H14996" s="2">
        <v>8.6363909999999997</v>
      </c>
      <c r="I14996" s="2">
        <v>102.98820000000001</v>
      </c>
      <c r="J14996" s="2">
        <v>78.614769999999993</v>
      </c>
      <c r="K14996" s="2">
        <v>3.1418569999999999</v>
      </c>
      <c r="L14996" s="2">
        <v>42.051009999999998</v>
      </c>
      <c r="M14996">
        <v>6.5316520000000002</v>
      </c>
    </row>
    <row r="14997" spans="1:13" ht="15.6">
      <c r="A14997" s="12">
        <v>313</v>
      </c>
      <c r="B14997" s="9">
        <v>2016</v>
      </c>
      <c r="C14997" s="9">
        <v>11</v>
      </c>
      <c r="D14997" s="9">
        <v>8</v>
      </c>
      <c r="E14997" s="30">
        <f t="shared" si="468"/>
        <v>42682</v>
      </c>
      <c r="F14997" s="32">
        <f t="shared" si="469"/>
        <v>313</v>
      </c>
      <c r="G14997" s="6">
        <v>0.33333333333333331</v>
      </c>
      <c r="H14997" s="2">
        <v>8.7236379999999993</v>
      </c>
      <c r="I14997" s="2">
        <v>103.0939</v>
      </c>
      <c r="J14997" s="2">
        <v>77.679680000000005</v>
      </c>
      <c r="K14997" s="2">
        <v>3.1104539999999998</v>
      </c>
      <c r="L14997" s="2">
        <v>72.584100000000007</v>
      </c>
      <c r="M14997">
        <v>10.066610000000001</v>
      </c>
    </row>
    <row r="14998" spans="1:13" ht="15.6">
      <c r="A14998" s="12">
        <v>313</v>
      </c>
      <c r="B14998" s="9">
        <v>2016</v>
      </c>
      <c r="C14998" s="9">
        <v>11</v>
      </c>
      <c r="D14998" s="9">
        <v>8</v>
      </c>
      <c r="E14998" s="30">
        <f t="shared" si="468"/>
        <v>42682</v>
      </c>
      <c r="F14998" s="32">
        <f t="shared" si="469"/>
        <v>313</v>
      </c>
      <c r="G14998" s="6">
        <v>0.35416666666666669</v>
      </c>
      <c r="H14998" s="2">
        <v>8.9085149999999995</v>
      </c>
      <c r="I14998" s="2">
        <v>103.1028</v>
      </c>
      <c r="J14998" s="2">
        <v>75.286630000000002</v>
      </c>
      <c r="K14998" s="2">
        <v>3.6381920000000001</v>
      </c>
      <c r="L14998" s="2">
        <v>142.49369999999999</v>
      </c>
      <c r="M14998">
        <v>19.06973</v>
      </c>
    </row>
    <row r="14999" spans="1:13" ht="15.6">
      <c r="A14999" s="12">
        <v>313</v>
      </c>
      <c r="B14999" s="9">
        <v>2016</v>
      </c>
      <c r="C14999" s="9">
        <v>11</v>
      </c>
      <c r="D14999" s="9">
        <v>8</v>
      </c>
      <c r="E14999" s="30">
        <f t="shared" si="468"/>
        <v>42682</v>
      </c>
      <c r="F14999" s="32">
        <f t="shared" si="469"/>
        <v>313</v>
      </c>
      <c r="G14999" s="6">
        <v>0.375</v>
      </c>
      <c r="H14999" s="2">
        <v>9.0092529999999993</v>
      </c>
      <c r="I14999" s="2">
        <v>103.11969999999999</v>
      </c>
      <c r="J14999" s="2">
        <v>74.409890000000004</v>
      </c>
      <c r="K14999" s="2">
        <v>4.4013720000000003</v>
      </c>
      <c r="L14999" s="2">
        <v>167.9239</v>
      </c>
      <c r="M14999">
        <v>22.29515</v>
      </c>
    </row>
    <row r="15000" spans="1:13" ht="15.6">
      <c r="A15000" s="12">
        <v>313</v>
      </c>
      <c r="B15000" s="9">
        <v>2016</v>
      </c>
      <c r="C15000" s="9">
        <v>11</v>
      </c>
      <c r="D15000" s="9">
        <v>8</v>
      </c>
      <c r="E15000" s="30">
        <f t="shared" si="468"/>
        <v>42682</v>
      </c>
      <c r="F15000" s="32">
        <f t="shared" si="469"/>
        <v>313</v>
      </c>
      <c r="G15000" s="6">
        <v>0.39583333333333331</v>
      </c>
      <c r="H15000" s="2">
        <v>9.2136139999999997</v>
      </c>
      <c r="I15000" s="2">
        <v>103.142</v>
      </c>
      <c r="J15000" s="2">
        <v>73.856089999999995</v>
      </c>
      <c r="K15000" s="2">
        <v>4.6117559999999997</v>
      </c>
      <c r="L15000" s="2">
        <v>253.51669999999999</v>
      </c>
      <c r="M15000">
        <v>34.846890000000002</v>
      </c>
    </row>
    <row r="15001" spans="1:13" ht="15.6">
      <c r="A15001" s="12">
        <v>313</v>
      </c>
      <c r="B15001" s="9">
        <v>2016</v>
      </c>
      <c r="C15001" s="9">
        <v>11</v>
      </c>
      <c r="D15001" s="9">
        <v>8</v>
      </c>
      <c r="E15001" s="30">
        <f t="shared" si="468"/>
        <v>42682</v>
      </c>
      <c r="F15001" s="32">
        <f t="shared" si="469"/>
        <v>313</v>
      </c>
      <c r="G15001" s="6">
        <v>0.41666666666666669</v>
      </c>
      <c r="H15001" s="2">
        <v>9.3368280000000006</v>
      </c>
      <c r="I15001" s="2">
        <v>103.1538</v>
      </c>
      <c r="J15001" s="2">
        <v>72.919179999999997</v>
      </c>
      <c r="K15001" s="2">
        <v>4.2236859999999998</v>
      </c>
      <c r="L15001" s="2">
        <v>310.10930000000002</v>
      </c>
      <c r="M15001">
        <v>44.714410000000001</v>
      </c>
    </row>
    <row r="15002" spans="1:13" ht="15.6">
      <c r="A15002" s="12">
        <v>313</v>
      </c>
      <c r="B15002" s="9">
        <v>2016</v>
      </c>
      <c r="C15002" s="9">
        <v>11</v>
      </c>
      <c r="D15002" s="9">
        <v>8</v>
      </c>
      <c r="E15002" s="30">
        <f t="shared" si="468"/>
        <v>42682</v>
      </c>
      <c r="F15002" s="32">
        <f t="shared" si="469"/>
        <v>313</v>
      </c>
      <c r="G15002" s="6">
        <v>0.4375</v>
      </c>
      <c r="H15002" s="2">
        <v>9.7156339999999997</v>
      </c>
      <c r="I15002" s="2">
        <v>103.14409999999999</v>
      </c>
      <c r="J15002" s="2">
        <v>69.071759999999998</v>
      </c>
      <c r="K15002" s="2">
        <v>4.7853269999999997</v>
      </c>
      <c r="L15002" s="2">
        <v>378.55309999999997</v>
      </c>
      <c r="M15002">
        <v>54.572470000000003</v>
      </c>
    </row>
    <row r="15003" spans="1:13" ht="15.6">
      <c r="A15003" s="12">
        <v>313</v>
      </c>
      <c r="B15003" s="9">
        <v>2016</v>
      </c>
      <c r="C15003" s="9">
        <v>11</v>
      </c>
      <c r="D15003" s="9">
        <v>8</v>
      </c>
      <c r="E15003" s="30">
        <f t="shared" si="468"/>
        <v>42682</v>
      </c>
      <c r="F15003" s="32">
        <f t="shared" si="469"/>
        <v>313</v>
      </c>
      <c r="G15003" s="6">
        <v>0.45833333333333331</v>
      </c>
      <c r="H15003" s="2">
        <v>9.7234940000000005</v>
      </c>
      <c r="I15003" s="2">
        <v>103.14449999999999</v>
      </c>
      <c r="J15003" s="2">
        <v>68.412049999999994</v>
      </c>
      <c r="K15003" s="2">
        <v>4.4253729999999996</v>
      </c>
      <c r="L15003" s="2">
        <v>218.37119999999999</v>
      </c>
      <c r="M15003">
        <v>29.34853</v>
      </c>
    </row>
    <row r="15004" spans="1:13" ht="15.6">
      <c r="A15004" s="12">
        <v>313</v>
      </c>
      <c r="B15004" s="9">
        <v>2016</v>
      </c>
      <c r="C15004" s="9">
        <v>11</v>
      </c>
      <c r="D15004" s="9">
        <v>8</v>
      </c>
      <c r="E15004" s="30">
        <f t="shared" si="468"/>
        <v>42682</v>
      </c>
      <c r="F15004" s="32">
        <f t="shared" si="469"/>
        <v>313</v>
      </c>
      <c r="G15004" s="6">
        <v>0.47916666666666669</v>
      </c>
      <c r="H15004" s="2">
        <v>10.13115</v>
      </c>
      <c r="I15004" s="2">
        <v>103.1156</v>
      </c>
      <c r="J15004" s="2">
        <v>66.133110000000002</v>
      </c>
      <c r="K15004" s="2">
        <v>4.7331839999999996</v>
      </c>
      <c r="L15004" s="2">
        <v>286.5752</v>
      </c>
      <c r="M15004">
        <v>39.220179999999999</v>
      </c>
    </row>
    <row r="15005" spans="1:13" ht="15.6">
      <c r="A15005" s="12">
        <v>313</v>
      </c>
      <c r="B15005" s="9">
        <v>2016</v>
      </c>
      <c r="C15005" s="9">
        <v>11</v>
      </c>
      <c r="D15005" s="9">
        <v>8</v>
      </c>
      <c r="E15005" s="30">
        <f t="shared" si="468"/>
        <v>42682</v>
      </c>
      <c r="F15005" s="32">
        <f t="shared" si="469"/>
        <v>313</v>
      </c>
      <c r="G15005" s="6">
        <v>0.5</v>
      </c>
      <c r="H15005" s="2">
        <v>10.633800000000001</v>
      </c>
      <c r="I15005" s="2">
        <v>103.0802</v>
      </c>
      <c r="J15005" s="2">
        <v>63.32255</v>
      </c>
      <c r="K15005" s="2">
        <v>4.5446210000000002</v>
      </c>
      <c r="L15005" s="2">
        <v>313.4889</v>
      </c>
      <c r="M15005">
        <v>43.12594</v>
      </c>
    </row>
    <row r="15006" spans="1:13" ht="15.6">
      <c r="A15006" s="12">
        <v>313</v>
      </c>
      <c r="B15006" s="9">
        <v>2016</v>
      </c>
      <c r="C15006" s="9">
        <v>11</v>
      </c>
      <c r="D15006" s="9">
        <v>8</v>
      </c>
      <c r="E15006" s="30">
        <f t="shared" si="468"/>
        <v>42682</v>
      </c>
      <c r="F15006" s="32">
        <f t="shared" si="469"/>
        <v>313</v>
      </c>
      <c r="G15006" s="6">
        <v>0.52083333333333337</v>
      </c>
      <c r="H15006" s="2">
        <v>10.50836</v>
      </c>
      <c r="I15006" s="2">
        <v>103.0378</v>
      </c>
      <c r="J15006" s="2">
        <v>65.690870000000004</v>
      </c>
      <c r="K15006" s="2">
        <v>4.2113459999999998</v>
      </c>
      <c r="L15006" s="2">
        <v>297.4966</v>
      </c>
      <c r="M15006">
        <v>41.073270000000001</v>
      </c>
    </row>
    <row r="15007" spans="1:13" ht="15.6">
      <c r="A15007" s="12">
        <v>313</v>
      </c>
      <c r="B15007" s="9">
        <v>2016</v>
      </c>
      <c r="C15007" s="9">
        <v>11</v>
      </c>
      <c r="D15007" s="9">
        <v>8</v>
      </c>
      <c r="E15007" s="30">
        <f t="shared" si="468"/>
        <v>42682</v>
      </c>
      <c r="F15007" s="32">
        <f t="shared" si="469"/>
        <v>313</v>
      </c>
      <c r="G15007" s="6">
        <v>0.54166666666666663</v>
      </c>
      <c r="H15007" s="2">
        <v>10.75803</v>
      </c>
      <c r="I15007" s="2">
        <v>103.0072</v>
      </c>
      <c r="J15007" s="2">
        <v>61.346609999999998</v>
      </c>
      <c r="K15007" s="2">
        <v>4.3833729999999997</v>
      </c>
      <c r="L15007" s="2">
        <v>275.09070000000003</v>
      </c>
      <c r="M15007">
        <v>38.481310000000001</v>
      </c>
    </row>
    <row r="15008" spans="1:13" ht="15.6">
      <c r="A15008" s="12">
        <v>313</v>
      </c>
      <c r="B15008" s="9">
        <v>2016</v>
      </c>
      <c r="C15008" s="9">
        <v>11</v>
      </c>
      <c r="D15008" s="9">
        <v>8</v>
      </c>
      <c r="E15008" s="30">
        <f t="shared" si="468"/>
        <v>42682</v>
      </c>
      <c r="F15008" s="32">
        <f t="shared" si="469"/>
        <v>313</v>
      </c>
      <c r="G15008" s="6">
        <v>0.5625</v>
      </c>
      <c r="H15008" s="2">
        <v>10.886139999999999</v>
      </c>
      <c r="I15008" s="2">
        <v>102.9635</v>
      </c>
      <c r="J15008" s="2">
        <v>58.495800000000003</v>
      </c>
      <c r="K15008" s="2">
        <v>4.6423310000000004</v>
      </c>
      <c r="L15008" s="2">
        <v>310.9051</v>
      </c>
      <c r="M15008">
        <v>44.463270000000001</v>
      </c>
    </row>
    <row r="15009" spans="1:13" ht="15.6">
      <c r="A15009" s="12">
        <v>313</v>
      </c>
      <c r="B15009" s="9">
        <v>2016</v>
      </c>
      <c r="C15009" s="9">
        <v>11</v>
      </c>
      <c r="D15009" s="9">
        <v>8</v>
      </c>
      <c r="E15009" s="30">
        <f t="shared" si="468"/>
        <v>42682</v>
      </c>
      <c r="F15009" s="32">
        <f t="shared" si="469"/>
        <v>313</v>
      </c>
      <c r="G15009" s="6">
        <v>0.58333333333333337</v>
      </c>
      <c r="H15009" s="2">
        <v>10.575900000000001</v>
      </c>
      <c r="I15009" s="2">
        <v>102.9894</v>
      </c>
      <c r="J15009" s="2">
        <v>58.618659999999998</v>
      </c>
      <c r="K15009" s="2">
        <v>4.6022679999999996</v>
      </c>
      <c r="L15009" s="2">
        <v>160.42070000000001</v>
      </c>
      <c r="M15009">
        <v>21.869700000000002</v>
      </c>
    </row>
    <row r="15010" spans="1:13" ht="15.6">
      <c r="A15010" s="12">
        <v>313</v>
      </c>
      <c r="B15010" s="9">
        <v>2016</v>
      </c>
      <c r="C15010" s="9">
        <v>11</v>
      </c>
      <c r="D15010" s="9">
        <v>8</v>
      </c>
      <c r="E15010" s="30">
        <f t="shared" si="468"/>
        <v>42682</v>
      </c>
      <c r="F15010" s="32">
        <f t="shared" si="469"/>
        <v>313</v>
      </c>
      <c r="G15010" s="6">
        <v>0.60416666666666663</v>
      </c>
      <c r="H15010" s="2">
        <v>10.66694</v>
      </c>
      <c r="I15010" s="2">
        <v>102.98820000000001</v>
      </c>
      <c r="J15010" s="2">
        <v>58.893540000000002</v>
      </c>
      <c r="K15010" s="2">
        <v>4.3497440000000003</v>
      </c>
      <c r="L15010" s="2">
        <v>193.27799999999999</v>
      </c>
      <c r="M15010">
        <v>27.665949999999999</v>
      </c>
    </row>
    <row r="15011" spans="1:13" ht="15.6">
      <c r="A15011" s="12">
        <v>313</v>
      </c>
      <c r="B15011" s="9">
        <v>2016</v>
      </c>
      <c r="C15011" s="9">
        <v>11</v>
      </c>
      <c r="D15011" s="9">
        <v>8</v>
      </c>
      <c r="E15011" s="30">
        <f t="shared" si="468"/>
        <v>42682</v>
      </c>
      <c r="F15011" s="32">
        <f t="shared" si="469"/>
        <v>313</v>
      </c>
      <c r="G15011" s="6">
        <v>0.625</v>
      </c>
      <c r="H15011" s="2">
        <v>10.30284</v>
      </c>
      <c r="I15011" s="2">
        <v>102.9931</v>
      </c>
      <c r="J15011" s="2">
        <v>64.913960000000003</v>
      </c>
      <c r="K15011" s="2">
        <v>4.1007990000000003</v>
      </c>
      <c r="L15011" s="2">
        <v>157.7216</v>
      </c>
      <c r="M15011">
        <v>22.364879999999999</v>
      </c>
    </row>
    <row r="15012" spans="1:13" ht="15.6">
      <c r="A15012" s="12">
        <v>313</v>
      </c>
      <c r="B15012" s="9">
        <v>2016</v>
      </c>
      <c r="C15012" s="9">
        <v>11</v>
      </c>
      <c r="D15012" s="9">
        <v>8</v>
      </c>
      <c r="E15012" s="30">
        <f t="shared" si="468"/>
        <v>42682</v>
      </c>
      <c r="F15012" s="32">
        <f t="shared" si="469"/>
        <v>313</v>
      </c>
      <c r="G15012" s="6">
        <v>0.64583333333333337</v>
      </c>
      <c r="H15012" s="2">
        <v>10.18299</v>
      </c>
      <c r="I15012" s="2">
        <v>103.005</v>
      </c>
      <c r="J15012" s="2">
        <v>63.344630000000002</v>
      </c>
      <c r="K15012" s="2">
        <v>4.4327360000000002</v>
      </c>
      <c r="L15012" s="2">
        <v>130.61150000000001</v>
      </c>
      <c r="M15012">
        <v>18.691009999999999</v>
      </c>
    </row>
    <row r="15013" spans="1:13" ht="15.6">
      <c r="A15013" s="12">
        <v>313</v>
      </c>
      <c r="B15013" s="9">
        <v>2016</v>
      </c>
      <c r="C15013" s="9">
        <v>11</v>
      </c>
      <c r="D15013" s="9">
        <v>8</v>
      </c>
      <c r="E15013" s="30">
        <f t="shared" si="468"/>
        <v>42682</v>
      </c>
      <c r="F15013" s="32">
        <f t="shared" si="469"/>
        <v>313</v>
      </c>
      <c r="G15013" s="6">
        <v>0.66666666666666663</v>
      </c>
      <c r="H15013" s="2">
        <v>9.8910710000000002</v>
      </c>
      <c r="I15013" s="2">
        <v>103.0475</v>
      </c>
      <c r="J15013" s="2">
        <v>65.056389999999993</v>
      </c>
      <c r="K15013" s="2">
        <v>3.9989119999999998</v>
      </c>
      <c r="L15013" s="2">
        <v>97.670069999999996</v>
      </c>
      <c r="M15013">
        <v>14.45557</v>
      </c>
    </row>
    <row r="15014" spans="1:13" ht="15.6">
      <c r="A15014" s="12">
        <v>313</v>
      </c>
      <c r="B15014" s="9">
        <v>2016</v>
      </c>
      <c r="C15014" s="9">
        <v>11</v>
      </c>
      <c r="D15014" s="9">
        <v>8</v>
      </c>
      <c r="E15014" s="30">
        <f t="shared" si="468"/>
        <v>42682</v>
      </c>
      <c r="F15014" s="32">
        <f t="shared" si="469"/>
        <v>313</v>
      </c>
      <c r="G15014" s="6">
        <v>0.6875</v>
      </c>
      <c r="H15014" s="2">
        <v>9.7739480000000007</v>
      </c>
      <c r="I15014" s="2">
        <v>103.0842</v>
      </c>
      <c r="J15014" s="2">
        <v>66.655240000000006</v>
      </c>
      <c r="K15014" s="2">
        <v>3.4383699999999999</v>
      </c>
      <c r="L15014" s="2">
        <v>51.664450000000002</v>
      </c>
      <c r="M15014">
        <v>7.9729400000000004</v>
      </c>
    </row>
    <row r="15015" spans="1:13" ht="15.6">
      <c r="A15015" s="12">
        <v>313</v>
      </c>
      <c r="B15015" s="9">
        <v>2016</v>
      </c>
      <c r="C15015" s="9">
        <v>11</v>
      </c>
      <c r="D15015" s="9">
        <v>8</v>
      </c>
      <c r="E15015" s="30">
        <f t="shared" si="468"/>
        <v>42682</v>
      </c>
      <c r="F15015" s="32">
        <f t="shared" si="469"/>
        <v>313</v>
      </c>
      <c r="G15015" s="6">
        <v>0.70833333333333337</v>
      </c>
      <c r="H15015" s="2">
        <v>9.5860850000000006</v>
      </c>
      <c r="I15015" s="2">
        <v>103.1014</v>
      </c>
      <c r="J15015" s="2">
        <v>66.169070000000005</v>
      </c>
      <c r="K15015" s="2">
        <v>3.7760319999999998</v>
      </c>
      <c r="L15015" s="2">
        <v>15.36617</v>
      </c>
      <c r="M15015">
        <v>2.863648</v>
      </c>
    </row>
    <row r="15016" spans="1:13" ht="15.6">
      <c r="A15016" s="12">
        <v>313</v>
      </c>
      <c r="B15016" s="9">
        <v>2016</v>
      </c>
      <c r="C15016" s="9">
        <v>11</v>
      </c>
      <c r="D15016" s="9">
        <v>8</v>
      </c>
      <c r="E15016" s="30">
        <f t="shared" si="468"/>
        <v>42682</v>
      </c>
      <c r="F15016" s="32">
        <f t="shared" si="469"/>
        <v>313</v>
      </c>
      <c r="G15016" s="6">
        <v>0.72916666666666663</v>
      </c>
      <c r="H15016" s="2">
        <v>9.3245889999999996</v>
      </c>
      <c r="I15016" s="2">
        <v>103.11709999999999</v>
      </c>
      <c r="J15016" s="2">
        <v>67.057040000000001</v>
      </c>
      <c r="K15016" s="2">
        <v>3.6663049999999999</v>
      </c>
      <c r="L15016" s="2">
        <v>-0.45473819999999998</v>
      </c>
      <c r="M15016">
        <v>1.2061949999999999</v>
      </c>
    </row>
    <row r="15017" spans="1:13" ht="15.6">
      <c r="A15017" s="12">
        <v>313</v>
      </c>
      <c r="B15017" s="9">
        <v>2016</v>
      </c>
      <c r="C15017" s="9">
        <v>11</v>
      </c>
      <c r="D15017" s="9">
        <v>8</v>
      </c>
      <c r="E15017" s="30">
        <f t="shared" si="468"/>
        <v>42682</v>
      </c>
      <c r="F15017" s="32">
        <f t="shared" si="469"/>
        <v>313</v>
      </c>
      <c r="G15017" s="6">
        <v>0.75</v>
      </c>
      <c r="H15017" s="2">
        <v>9.0785520000000002</v>
      </c>
      <c r="I15017" s="2">
        <v>103.1392</v>
      </c>
      <c r="J15017" s="2">
        <v>69.645539999999997</v>
      </c>
      <c r="K15017" s="2">
        <v>3.4412090000000002</v>
      </c>
      <c r="L15017" s="2">
        <v>-1.827242</v>
      </c>
      <c r="M15017">
        <v>0.91581199999999996</v>
      </c>
    </row>
    <row r="15018" spans="1:13" ht="15.6">
      <c r="A15018" s="12">
        <v>313</v>
      </c>
      <c r="B15018" s="9">
        <v>2016</v>
      </c>
      <c r="C15018" s="9">
        <v>11</v>
      </c>
      <c r="D15018" s="9">
        <v>8</v>
      </c>
      <c r="E15018" s="30">
        <f t="shared" si="468"/>
        <v>42682</v>
      </c>
      <c r="F15018" s="32">
        <f t="shared" si="469"/>
        <v>313</v>
      </c>
      <c r="G15018" s="6">
        <v>0.77083333333333337</v>
      </c>
      <c r="H15018" s="2">
        <v>8.8427100000000003</v>
      </c>
      <c r="I15018" s="2">
        <v>103.1713</v>
      </c>
      <c r="J15018" s="2">
        <v>69.523219999999995</v>
      </c>
      <c r="K15018" s="2">
        <v>3.6093320000000002</v>
      </c>
      <c r="L15018" s="2">
        <v>-1.5253779999999999</v>
      </c>
      <c r="M15018">
        <v>0.61881870000000005</v>
      </c>
    </row>
    <row r="15019" spans="1:13" ht="15.6">
      <c r="A15019" s="12">
        <v>313</v>
      </c>
      <c r="B15019" s="9">
        <v>2016</v>
      </c>
      <c r="C15019" s="9">
        <v>11</v>
      </c>
      <c r="D15019" s="9">
        <v>8</v>
      </c>
      <c r="E15019" s="30">
        <f t="shared" si="468"/>
        <v>42682</v>
      </c>
      <c r="F15019" s="32">
        <f t="shared" si="469"/>
        <v>313</v>
      </c>
      <c r="G15019" s="6">
        <v>0.79166666666666663</v>
      </c>
      <c r="H15019" s="2">
        <v>8.7369599999999998</v>
      </c>
      <c r="I15019" s="2">
        <v>103.1904</v>
      </c>
      <c r="J15019" s="2">
        <v>70.469329999999999</v>
      </c>
      <c r="K15019" s="2">
        <v>3.1106180000000001</v>
      </c>
      <c r="L15019" s="2">
        <v>-1.3841140000000001</v>
      </c>
      <c r="M15019">
        <v>0.70530320000000002</v>
      </c>
    </row>
    <row r="15020" spans="1:13" ht="15.6">
      <c r="A15020" s="12">
        <v>313</v>
      </c>
      <c r="B15020" s="9">
        <v>2016</v>
      </c>
      <c r="C15020" s="9">
        <v>11</v>
      </c>
      <c r="D15020" s="9">
        <v>8</v>
      </c>
      <c r="E15020" s="30">
        <f t="shared" si="468"/>
        <v>42682</v>
      </c>
      <c r="F15020" s="32">
        <f t="shared" si="469"/>
        <v>313</v>
      </c>
      <c r="G15020" s="6">
        <v>0.8125</v>
      </c>
      <c r="H15020" s="2">
        <v>8.7346760000000003</v>
      </c>
      <c r="I15020" s="2">
        <v>103.218</v>
      </c>
      <c r="J15020" s="2">
        <v>70.224249999999998</v>
      </c>
      <c r="K15020" s="2">
        <v>2.7600519999999999</v>
      </c>
      <c r="L15020" s="2">
        <v>-1.166933</v>
      </c>
      <c r="M15020">
        <v>0.67968269999999997</v>
      </c>
    </row>
    <row r="15021" spans="1:13" ht="15.6">
      <c r="A15021" s="12">
        <v>313</v>
      </c>
      <c r="B15021" s="9">
        <v>2016</v>
      </c>
      <c r="C15021" s="9">
        <v>11</v>
      </c>
      <c r="D15021" s="9">
        <v>8</v>
      </c>
      <c r="E15021" s="30">
        <f t="shared" si="468"/>
        <v>42682</v>
      </c>
      <c r="F15021" s="32">
        <f t="shared" si="469"/>
        <v>313</v>
      </c>
      <c r="G15021" s="6">
        <v>0.83333333333333337</v>
      </c>
      <c r="H15021" s="2">
        <v>8.6598220000000001</v>
      </c>
      <c r="I15021" s="2">
        <v>103.2555</v>
      </c>
      <c r="J15021" s="2">
        <v>69.518159999999995</v>
      </c>
      <c r="K15021" s="2">
        <v>2.8226290000000001</v>
      </c>
      <c r="L15021" s="2">
        <v>-1.490936</v>
      </c>
      <c r="M15021">
        <v>0.67513440000000002</v>
      </c>
    </row>
    <row r="15022" spans="1:13" ht="15.6">
      <c r="A15022" s="12">
        <v>313</v>
      </c>
      <c r="B15022" s="9">
        <v>2016</v>
      </c>
      <c r="C15022" s="9">
        <v>11</v>
      </c>
      <c r="D15022" s="9">
        <v>8</v>
      </c>
      <c r="E15022" s="30">
        <f t="shared" si="468"/>
        <v>42682</v>
      </c>
      <c r="F15022" s="32">
        <f t="shared" si="469"/>
        <v>313</v>
      </c>
      <c r="G15022" s="6">
        <v>0.85416666666666663</v>
      </c>
      <c r="H15022" s="2">
        <v>8.4427690000000002</v>
      </c>
      <c r="I15022" s="2">
        <v>103.2505</v>
      </c>
      <c r="J15022" s="2">
        <v>68.419439999999994</v>
      </c>
      <c r="K15022" s="2">
        <v>3.4707599999999998</v>
      </c>
      <c r="L15022" s="2">
        <v>-1.8112159999999999</v>
      </c>
      <c r="M15022">
        <v>0.6603059</v>
      </c>
    </row>
    <row r="15023" spans="1:13" ht="15.6">
      <c r="A15023" s="12">
        <v>313</v>
      </c>
      <c r="B15023" s="9">
        <v>2016</v>
      </c>
      <c r="C15023" s="9">
        <v>11</v>
      </c>
      <c r="D15023" s="9">
        <v>8</v>
      </c>
      <c r="E15023" s="30">
        <f t="shared" si="468"/>
        <v>42682</v>
      </c>
      <c r="F15023" s="32">
        <f t="shared" si="469"/>
        <v>313</v>
      </c>
      <c r="G15023" s="6">
        <v>0.875</v>
      </c>
      <c r="H15023" s="2">
        <v>8.1364739999999998</v>
      </c>
      <c r="I15023" s="2">
        <v>103.303</v>
      </c>
      <c r="J15023" s="2">
        <v>68.821889999999996</v>
      </c>
      <c r="K15023" s="2">
        <v>3.2979980000000002</v>
      </c>
      <c r="L15023" s="2">
        <v>-2.3057470000000002</v>
      </c>
      <c r="M15023">
        <v>0.87575919999999996</v>
      </c>
    </row>
    <row r="15024" spans="1:13" ht="15.6">
      <c r="A15024" s="12">
        <v>313</v>
      </c>
      <c r="B15024" s="9">
        <v>2016</v>
      </c>
      <c r="C15024" s="9">
        <v>11</v>
      </c>
      <c r="D15024" s="9">
        <v>8</v>
      </c>
      <c r="E15024" s="30">
        <f t="shared" si="468"/>
        <v>42682</v>
      </c>
      <c r="F15024" s="32">
        <f t="shared" si="469"/>
        <v>313</v>
      </c>
      <c r="G15024" s="6">
        <v>0.89583333333333337</v>
      </c>
      <c r="H15024" s="2">
        <v>7.8207950000000004</v>
      </c>
      <c r="I15024" s="2">
        <v>103.32559999999999</v>
      </c>
      <c r="J15024" s="2">
        <v>70.718990000000005</v>
      </c>
      <c r="K15024" s="2">
        <v>3.0495909999999999</v>
      </c>
      <c r="L15024" s="2">
        <v>-2.441827</v>
      </c>
      <c r="M15024">
        <v>1.0335719999999999</v>
      </c>
    </row>
    <row r="15025" spans="1:13" ht="15.6">
      <c r="A15025" s="12">
        <v>313</v>
      </c>
      <c r="B15025" s="9">
        <v>2016</v>
      </c>
      <c r="C15025" s="9">
        <v>11</v>
      </c>
      <c r="D15025" s="9">
        <v>8</v>
      </c>
      <c r="E15025" s="30">
        <f t="shared" si="468"/>
        <v>42682</v>
      </c>
      <c r="F15025" s="32">
        <f t="shared" si="469"/>
        <v>313</v>
      </c>
      <c r="G15025" s="6">
        <v>0.91666666666666663</v>
      </c>
      <c r="H15025" s="2">
        <v>7.6442500000000004</v>
      </c>
      <c r="I15025" s="2">
        <v>103.3359</v>
      </c>
      <c r="J15025" s="2">
        <v>70.709699999999998</v>
      </c>
      <c r="K15025" s="2">
        <v>2.9046609999999999</v>
      </c>
      <c r="L15025" s="2">
        <v>-2.5757310000000002</v>
      </c>
      <c r="M15025">
        <v>1.2136579999999999</v>
      </c>
    </row>
    <row r="15026" spans="1:13" ht="15.6">
      <c r="A15026" s="12">
        <v>313</v>
      </c>
      <c r="B15026" s="9">
        <v>2016</v>
      </c>
      <c r="C15026" s="9">
        <v>11</v>
      </c>
      <c r="D15026" s="9">
        <v>8</v>
      </c>
      <c r="E15026" s="30">
        <f t="shared" si="468"/>
        <v>42682</v>
      </c>
      <c r="F15026" s="32">
        <f t="shared" si="469"/>
        <v>313</v>
      </c>
      <c r="G15026" s="6">
        <v>0.9375</v>
      </c>
      <c r="H15026" s="2">
        <v>7.5355119999999998</v>
      </c>
      <c r="I15026" s="2">
        <v>103.28870000000001</v>
      </c>
      <c r="J15026" s="2">
        <v>69.206410000000005</v>
      </c>
      <c r="K15026" s="2">
        <v>2.9450419999999999</v>
      </c>
      <c r="L15026" s="2">
        <v>-2.645594</v>
      </c>
      <c r="M15026">
        <v>1.19042</v>
      </c>
    </row>
    <row r="15027" spans="1:13" ht="15.6">
      <c r="A15027" s="12">
        <v>313</v>
      </c>
      <c r="B15027" s="9">
        <v>2016</v>
      </c>
      <c r="C15027" s="9">
        <v>11</v>
      </c>
      <c r="D15027" s="9">
        <v>8</v>
      </c>
      <c r="E15027" s="30">
        <f t="shared" si="468"/>
        <v>42682</v>
      </c>
      <c r="F15027" s="32">
        <f t="shared" si="469"/>
        <v>313</v>
      </c>
      <c r="G15027" s="6">
        <v>0.95833333333333337</v>
      </c>
      <c r="H15027" s="2">
        <v>7.4527659999999996</v>
      </c>
      <c r="I15027" s="2">
        <v>103.3057</v>
      </c>
      <c r="J15027" s="2">
        <v>67.230879999999999</v>
      </c>
      <c r="K15027" s="2">
        <v>2.7728290000000002</v>
      </c>
      <c r="L15027" s="2">
        <v>-2.5281159999999998</v>
      </c>
      <c r="M15027">
        <v>1.4586760000000001</v>
      </c>
    </row>
    <row r="15028" spans="1:13" ht="15.6">
      <c r="A15028" s="12">
        <v>313</v>
      </c>
      <c r="B15028" s="9">
        <v>2016</v>
      </c>
      <c r="C15028" s="9">
        <v>11</v>
      </c>
      <c r="D15028" s="9">
        <v>8</v>
      </c>
      <c r="E15028" s="30">
        <f t="shared" si="468"/>
        <v>42682</v>
      </c>
      <c r="F15028" s="32">
        <f t="shared" si="469"/>
        <v>313</v>
      </c>
      <c r="G15028" s="6">
        <v>0.97916666666666663</v>
      </c>
      <c r="H15028" s="2">
        <v>7.5228840000000003</v>
      </c>
      <c r="I15028" s="2">
        <v>103.3326</v>
      </c>
      <c r="J15028" s="2">
        <v>63.94605</v>
      </c>
      <c r="K15028" s="2">
        <v>2.593947</v>
      </c>
      <c r="L15028" s="2">
        <v>-1.4615880000000001</v>
      </c>
      <c r="M15028">
        <v>1.2567120000000001</v>
      </c>
    </row>
    <row r="15029" spans="1:13" ht="15.6">
      <c r="A15029" s="12">
        <v>314</v>
      </c>
      <c r="B15029" s="9">
        <v>2016</v>
      </c>
      <c r="C15029" s="9">
        <v>11</v>
      </c>
      <c r="D15029" s="9">
        <v>8</v>
      </c>
      <c r="E15029" s="30">
        <f t="shared" si="468"/>
        <v>42682</v>
      </c>
      <c r="F15029" s="32">
        <f t="shared" si="469"/>
        <v>313</v>
      </c>
      <c r="G15029" s="6">
        <v>0</v>
      </c>
      <c r="H15029" s="2">
        <v>7.5249670000000002</v>
      </c>
      <c r="I15029" s="2">
        <v>103.30249999999999</v>
      </c>
      <c r="J15029" s="2">
        <v>63.911619999999999</v>
      </c>
      <c r="K15029" s="2">
        <v>2.4233440000000002</v>
      </c>
      <c r="L15029" s="2">
        <v>-1.4651510000000001</v>
      </c>
      <c r="M15029">
        <v>0.91580969999999995</v>
      </c>
    </row>
    <row r="15030" spans="1:13" ht="15.6">
      <c r="A15030" s="12">
        <v>314</v>
      </c>
      <c r="B15030" s="9">
        <v>2016</v>
      </c>
      <c r="C15030" s="9">
        <v>11</v>
      </c>
      <c r="D15030" s="9">
        <v>9</v>
      </c>
      <c r="E15030" s="30">
        <f t="shared" si="468"/>
        <v>42683</v>
      </c>
      <c r="F15030" s="32">
        <f t="shared" si="469"/>
        <v>314</v>
      </c>
      <c r="G15030" s="6">
        <v>2.0833333333333332E-2</v>
      </c>
      <c r="H15030" s="2">
        <v>7.604069</v>
      </c>
      <c r="I15030" s="2">
        <v>103.282</v>
      </c>
      <c r="J15030" s="2">
        <v>64.154150000000001</v>
      </c>
      <c r="K15030" s="2">
        <v>2.1463570000000001</v>
      </c>
      <c r="L15030" s="2">
        <v>-1.4221729999999999</v>
      </c>
      <c r="M15030">
        <v>1.01932</v>
      </c>
    </row>
    <row r="15031" spans="1:13" ht="15.6">
      <c r="A15031" s="12">
        <v>314</v>
      </c>
      <c r="B15031" s="9">
        <v>2016</v>
      </c>
      <c r="C15031" s="9">
        <v>11</v>
      </c>
      <c r="D15031" s="9">
        <v>9</v>
      </c>
      <c r="E15031" s="30">
        <f t="shared" si="468"/>
        <v>42683</v>
      </c>
      <c r="F15031" s="32">
        <f t="shared" si="469"/>
        <v>314</v>
      </c>
      <c r="G15031" s="6">
        <v>4.1666666666666664E-2</v>
      </c>
      <c r="H15031" s="2">
        <v>7.6207520000000004</v>
      </c>
      <c r="I15031" s="2">
        <v>103.2574</v>
      </c>
      <c r="J15031" s="2">
        <v>63.521659999999997</v>
      </c>
      <c r="K15031" s="2">
        <v>1.488294</v>
      </c>
      <c r="L15031" s="2">
        <v>-1.5959030000000001</v>
      </c>
      <c r="M15031">
        <v>1.114233</v>
      </c>
    </row>
    <row r="15032" spans="1:13" ht="15.6">
      <c r="A15032" s="12">
        <v>314</v>
      </c>
      <c r="B15032" s="9">
        <v>2016</v>
      </c>
      <c r="C15032" s="9">
        <v>11</v>
      </c>
      <c r="D15032" s="9">
        <v>9</v>
      </c>
      <c r="E15032" s="30">
        <f t="shared" si="468"/>
        <v>42683</v>
      </c>
      <c r="F15032" s="32">
        <f t="shared" si="469"/>
        <v>314</v>
      </c>
      <c r="G15032" s="6">
        <v>6.25E-2</v>
      </c>
      <c r="H15032" s="2">
        <v>7.600511</v>
      </c>
      <c r="I15032" s="2">
        <v>103.2615</v>
      </c>
      <c r="J15032" s="2">
        <v>63.01258</v>
      </c>
      <c r="K15032" s="2">
        <v>1.5866279999999999</v>
      </c>
      <c r="L15032" s="2">
        <v>-1.4340599999999999</v>
      </c>
      <c r="M15032">
        <v>1.2870470000000001</v>
      </c>
    </row>
    <row r="15033" spans="1:13" ht="15.6">
      <c r="A15033" s="12">
        <v>314</v>
      </c>
      <c r="B15033" s="9">
        <v>2016</v>
      </c>
      <c r="C15033" s="9">
        <v>11</v>
      </c>
      <c r="D15033" s="9">
        <v>9</v>
      </c>
      <c r="E15033" s="30">
        <f t="shared" si="468"/>
        <v>42683</v>
      </c>
      <c r="F15033" s="32">
        <f t="shared" si="469"/>
        <v>314</v>
      </c>
      <c r="G15033" s="6">
        <v>8.3333333333333329E-2</v>
      </c>
      <c r="H15033" s="2">
        <v>7.4974379999999998</v>
      </c>
      <c r="I15033" s="2">
        <v>103.21040000000001</v>
      </c>
      <c r="J15033" s="2">
        <v>64.473789999999994</v>
      </c>
      <c r="K15033" s="2">
        <v>1.2389490000000001</v>
      </c>
      <c r="L15033" s="2">
        <v>-1.572138</v>
      </c>
      <c r="M15033">
        <v>1.3522970000000001</v>
      </c>
    </row>
    <row r="15034" spans="1:13" ht="15.6">
      <c r="A15034" s="12">
        <v>314</v>
      </c>
      <c r="B15034" s="9">
        <v>2016</v>
      </c>
      <c r="C15034" s="9">
        <v>11</v>
      </c>
      <c r="D15034" s="9">
        <v>9</v>
      </c>
      <c r="E15034" s="30">
        <f t="shared" si="468"/>
        <v>42683</v>
      </c>
      <c r="F15034" s="32">
        <f t="shared" si="469"/>
        <v>314</v>
      </c>
      <c r="G15034" s="6">
        <v>0.10416666666666667</v>
      </c>
      <c r="H15034" s="2">
        <v>7.3897570000000004</v>
      </c>
      <c r="I15034" s="2">
        <v>103.19929999999999</v>
      </c>
      <c r="J15034" s="2">
        <v>65.372060000000005</v>
      </c>
      <c r="K15034" s="2">
        <v>1.8384339999999999</v>
      </c>
      <c r="L15034" s="2">
        <v>-1.595243</v>
      </c>
      <c r="M15034">
        <v>1.3883829999999999</v>
      </c>
    </row>
    <row r="15035" spans="1:13" ht="15.6">
      <c r="A15035" s="12">
        <v>314</v>
      </c>
      <c r="B15035" s="9">
        <v>2016</v>
      </c>
      <c r="C15035" s="9">
        <v>11</v>
      </c>
      <c r="D15035" s="9">
        <v>9</v>
      </c>
      <c r="E15035" s="30">
        <f t="shared" si="468"/>
        <v>42683</v>
      </c>
      <c r="F15035" s="32">
        <f t="shared" si="469"/>
        <v>314</v>
      </c>
      <c r="G15035" s="6">
        <v>0.125</v>
      </c>
      <c r="H15035" s="2">
        <v>7.2730889999999997</v>
      </c>
      <c r="I15035" s="2">
        <v>103.1752</v>
      </c>
      <c r="J15035" s="2">
        <v>68.321110000000004</v>
      </c>
      <c r="K15035" s="2">
        <v>1.115874</v>
      </c>
      <c r="L15035" s="2">
        <v>-1.6745540000000001</v>
      </c>
      <c r="M15035">
        <v>1.397486</v>
      </c>
    </row>
    <row r="15036" spans="1:13" ht="15.6">
      <c r="A15036" s="12">
        <v>314</v>
      </c>
      <c r="B15036" s="9">
        <v>2016</v>
      </c>
      <c r="C15036" s="9">
        <v>11</v>
      </c>
      <c r="D15036" s="9">
        <v>9</v>
      </c>
      <c r="E15036" s="30">
        <f t="shared" si="468"/>
        <v>42683</v>
      </c>
      <c r="F15036" s="32">
        <f t="shared" si="469"/>
        <v>314</v>
      </c>
      <c r="G15036" s="6">
        <v>0.14583333333333334</v>
      </c>
      <c r="H15036" s="2">
        <v>7.1509289999999996</v>
      </c>
      <c r="I15036" s="2">
        <v>103.1705</v>
      </c>
      <c r="J15036" s="2">
        <v>70.149770000000004</v>
      </c>
      <c r="K15036" s="2">
        <v>0.4984422</v>
      </c>
      <c r="L15036" s="2">
        <v>-1.5665530000000001</v>
      </c>
      <c r="M15036">
        <v>1.5011840000000001</v>
      </c>
    </row>
    <row r="15037" spans="1:13" ht="15.6">
      <c r="A15037" s="12">
        <v>314</v>
      </c>
      <c r="B15037" s="9">
        <v>2016</v>
      </c>
      <c r="C15037" s="9">
        <v>11</v>
      </c>
      <c r="D15037" s="9">
        <v>9</v>
      </c>
      <c r="E15037" s="30">
        <f t="shared" si="468"/>
        <v>42683</v>
      </c>
      <c r="F15037" s="32">
        <f t="shared" si="469"/>
        <v>314</v>
      </c>
      <c r="G15037" s="6">
        <v>0.16666666666666666</v>
      </c>
      <c r="H15037" s="2">
        <v>7.1658280000000003</v>
      </c>
      <c r="I15037" s="2">
        <v>103.1568</v>
      </c>
      <c r="J15037" s="2">
        <v>69.293040000000005</v>
      </c>
      <c r="K15037" s="2">
        <v>0.72000969999999997</v>
      </c>
      <c r="L15037" s="2">
        <v>-1.8918079999999999</v>
      </c>
      <c r="M15037">
        <v>1.7830980000000001</v>
      </c>
    </row>
    <row r="15038" spans="1:13" ht="15.6">
      <c r="A15038" s="12">
        <v>314</v>
      </c>
      <c r="B15038" s="9">
        <v>2016</v>
      </c>
      <c r="C15038" s="9">
        <v>11</v>
      </c>
      <c r="D15038" s="9">
        <v>9</v>
      </c>
      <c r="E15038" s="30">
        <f t="shared" si="468"/>
        <v>42683</v>
      </c>
      <c r="F15038" s="32">
        <f t="shared" si="469"/>
        <v>314</v>
      </c>
      <c r="G15038" s="6">
        <v>0.1875</v>
      </c>
      <c r="H15038" s="2">
        <v>7.0796580000000002</v>
      </c>
      <c r="I15038" s="2">
        <v>103.173</v>
      </c>
      <c r="J15038" s="2">
        <v>69.901439999999994</v>
      </c>
      <c r="K15038" s="2">
        <v>0.89325759999999998</v>
      </c>
      <c r="L15038" s="2">
        <v>-1.5399259999999999</v>
      </c>
      <c r="M15038">
        <v>2.095202</v>
      </c>
    </row>
    <row r="15039" spans="1:13" ht="15.6">
      <c r="A15039" s="12">
        <v>314</v>
      </c>
      <c r="B15039" s="9">
        <v>2016</v>
      </c>
      <c r="C15039" s="9">
        <v>11</v>
      </c>
      <c r="D15039" s="9">
        <v>9</v>
      </c>
      <c r="E15039" s="30">
        <f t="shared" si="468"/>
        <v>42683</v>
      </c>
      <c r="F15039" s="32">
        <f t="shared" si="469"/>
        <v>314</v>
      </c>
      <c r="G15039" s="6">
        <v>0.20833333333333334</v>
      </c>
      <c r="H15039" s="2">
        <v>6.9570319999999999</v>
      </c>
      <c r="I15039" s="2">
        <v>103.1699</v>
      </c>
      <c r="J15039" s="2">
        <v>70.895690000000002</v>
      </c>
      <c r="K15039" s="2">
        <v>0.26933210000000002</v>
      </c>
      <c r="L15039" s="2">
        <v>-2.1574879999999999</v>
      </c>
      <c r="M15039">
        <v>1.9296599999999999</v>
      </c>
    </row>
    <row r="15040" spans="1:13" ht="15.6">
      <c r="A15040" s="12">
        <v>314</v>
      </c>
      <c r="B15040" s="9">
        <v>2016</v>
      </c>
      <c r="C15040" s="9">
        <v>11</v>
      </c>
      <c r="D15040" s="9">
        <v>9</v>
      </c>
      <c r="E15040" s="30">
        <f t="shared" si="468"/>
        <v>42683</v>
      </c>
      <c r="F15040" s="32">
        <f t="shared" si="469"/>
        <v>314</v>
      </c>
      <c r="G15040" s="6">
        <v>0.22916666666666666</v>
      </c>
      <c r="H15040" s="2">
        <v>6.6570989999999997</v>
      </c>
      <c r="I15040" s="2">
        <v>103.1738</v>
      </c>
      <c r="J15040" s="2">
        <v>73.344629999999995</v>
      </c>
      <c r="K15040" s="2">
        <v>0</v>
      </c>
      <c r="L15040" s="2">
        <v>-2.1259229999999998</v>
      </c>
      <c r="M15040">
        <v>2.2218800000000001</v>
      </c>
    </row>
    <row r="15041" spans="1:13" ht="15.6">
      <c r="A15041" s="12">
        <v>314</v>
      </c>
      <c r="B15041" s="9">
        <v>2016</v>
      </c>
      <c r="C15041" s="9">
        <v>11</v>
      </c>
      <c r="D15041" s="9">
        <v>9</v>
      </c>
      <c r="E15041" s="30">
        <f t="shared" si="468"/>
        <v>42683</v>
      </c>
      <c r="F15041" s="32">
        <f t="shared" si="469"/>
        <v>314</v>
      </c>
      <c r="G15041" s="6">
        <v>0.25</v>
      </c>
      <c r="H15041" s="2">
        <v>6.7952510000000004</v>
      </c>
      <c r="I15041" s="2">
        <v>103.1759</v>
      </c>
      <c r="J15041" s="2">
        <v>71.585080000000005</v>
      </c>
      <c r="K15041" s="2">
        <v>0.1691018</v>
      </c>
      <c r="L15041" s="2">
        <v>-1.0719160000000001</v>
      </c>
      <c r="M15041">
        <v>2.430361</v>
      </c>
    </row>
    <row r="15042" spans="1:13" ht="15.6">
      <c r="A15042" s="12">
        <v>314</v>
      </c>
      <c r="B15042" s="9">
        <v>2016</v>
      </c>
      <c r="C15042" s="9">
        <v>11</v>
      </c>
      <c r="D15042" s="9">
        <v>9</v>
      </c>
      <c r="E15042" s="30">
        <f t="shared" si="468"/>
        <v>42683</v>
      </c>
      <c r="F15042" s="32">
        <f t="shared" si="469"/>
        <v>314</v>
      </c>
      <c r="G15042" s="6">
        <v>0.27083333333333331</v>
      </c>
      <c r="H15042" s="2">
        <v>6.7265600000000001</v>
      </c>
      <c r="I15042" s="2">
        <v>103.1609</v>
      </c>
      <c r="J15042" s="2">
        <v>73.24718</v>
      </c>
      <c r="K15042" s="2">
        <v>0.91652400000000001</v>
      </c>
      <c r="L15042" s="2">
        <v>-1.428623</v>
      </c>
      <c r="M15042">
        <v>2.394485</v>
      </c>
    </row>
    <row r="15043" spans="1:13" ht="15.6">
      <c r="A15043" s="12">
        <v>314</v>
      </c>
      <c r="B15043" s="9">
        <v>2016</v>
      </c>
      <c r="C15043" s="9">
        <v>11</v>
      </c>
      <c r="D15043" s="9">
        <v>9</v>
      </c>
      <c r="E15043" s="30">
        <f t="shared" si="468"/>
        <v>42683</v>
      </c>
      <c r="F15043" s="32">
        <f t="shared" si="469"/>
        <v>314</v>
      </c>
      <c r="G15043" s="6">
        <v>0.29166666666666669</v>
      </c>
      <c r="H15043" s="2">
        <v>6.723751</v>
      </c>
      <c r="I15043" s="2">
        <v>103.1294</v>
      </c>
      <c r="J15043" s="2">
        <v>72.328550000000007</v>
      </c>
      <c r="K15043" s="2">
        <v>1.2614510000000001</v>
      </c>
      <c r="L15043" s="2">
        <v>10.232799999999999</v>
      </c>
      <c r="M15043">
        <v>4.015396</v>
      </c>
    </row>
    <row r="15044" spans="1:13" ht="15.6">
      <c r="A15044" s="12">
        <v>314</v>
      </c>
      <c r="B15044" s="9">
        <v>2016</v>
      </c>
      <c r="C15044" s="9">
        <v>11</v>
      </c>
      <c r="D15044" s="9">
        <v>9</v>
      </c>
      <c r="E15044" s="30">
        <f t="shared" si="468"/>
        <v>42683</v>
      </c>
      <c r="F15044" s="32">
        <f t="shared" si="469"/>
        <v>314</v>
      </c>
      <c r="G15044" s="6">
        <v>0.3125</v>
      </c>
      <c r="H15044" s="2">
        <v>6.9944329999999999</v>
      </c>
      <c r="I15044" s="2">
        <v>103.1741</v>
      </c>
      <c r="J15044" s="2">
        <v>71.606740000000002</v>
      </c>
      <c r="K15044" s="2">
        <v>1.1976389999999999</v>
      </c>
      <c r="L15044" s="2">
        <v>47.988750000000003</v>
      </c>
      <c r="M15044">
        <v>8.8239370000000008</v>
      </c>
    </row>
    <row r="15045" spans="1:13" ht="15.6">
      <c r="A15045" s="12">
        <v>314</v>
      </c>
      <c r="B15045" s="9">
        <v>2016</v>
      </c>
      <c r="C15045" s="9">
        <v>11</v>
      </c>
      <c r="D15045" s="9">
        <v>9</v>
      </c>
      <c r="E15045" s="30">
        <f t="shared" si="468"/>
        <v>42683</v>
      </c>
      <c r="F15045" s="32">
        <f t="shared" si="469"/>
        <v>314</v>
      </c>
      <c r="G15045" s="6">
        <v>0.33333333333333331</v>
      </c>
      <c r="H15045" s="2">
        <v>7.3173490000000001</v>
      </c>
      <c r="I15045" s="2">
        <v>103.1683</v>
      </c>
      <c r="J15045" s="2">
        <v>69.623180000000005</v>
      </c>
      <c r="K15045" s="2">
        <v>1.8249</v>
      </c>
      <c r="L15045" s="2">
        <v>51.221290000000003</v>
      </c>
      <c r="M15045">
        <v>7.7986969999999998</v>
      </c>
    </row>
    <row r="15046" spans="1:13" ht="15.6">
      <c r="A15046" s="12">
        <v>314</v>
      </c>
      <c r="B15046" s="9">
        <v>2016</v>
      </c>
      <c r="C15046" s="9">
        <v>11</v>
      </c>
      <c r="D15046" s="9">
        <v>9</v>
      </c>
      <c r="E15046" s="30">
        <f t="shared" ref="E15046:E15109" si="470">DATE(B15046,C15046,D15046)</f>
        <v>42683</v>
      </c>
      <c r="F15046" s="32">
        <f t="shared" ref="F15046:F15109" si="471">E15046-DATE(YEAR(E15046),1,0)</f>
        <v>314</v>
      </c>
      <c r="G15046" s="6">
        <v>0.35416666666666669</v>
      </c>
      <c r="H15046" s="2">
        <v>7.6134700000000004</v>
      </c>
      <c r="I15046" s="2">
        <v>103.1589</v>
      </c>
      <c r="J15046" s="2">
        <v>68.151920000000004</v>
      </c>
      <c r="K15046" s="2">
        <v>1.8903620000000001</v>
      </c>
      <c r="L15046" s="2">
        <v>109.80370000000001</v>
      </c>
      <c r="M15046">
        <v>16.140720000000002</v>
      </c>
    </row>
    <row r="15047" spans="1:13" ht="15.6">
      <c r="A15047" s="12">
        <v>314</v>
      </c>
      <c r="B15047" s="9">
        <v>2016</v>
      </c>
      <c r="C15047" s="9">
        <v>11</v>
      </c>
      <c r="D15047" s="9">
        <v>9</v>
      </c>
      <c r="E15047" s="30">
        <f t="shared" si="470"/>
        <v>42683</v>
      </c>
      <c r="F15047" s="32">
        <f t="shared" si="471"/>
        <v>314</v>
      </c>
      <c r="G15047" s="6">
        <v>0.375</v>
      </c>
      <c r="H15047" s="2"/>
      <c r="I15047" s="2"/>
      <c r="J15047" s="2"/>
      <c r="K15047" s="2"/>
      <c r="L15047" s="2"/>
    </row>
    <row r="15048" spans="1:13" ht="15.6">
      <c r="A15048" s="12">
        <v>314</v>
      </c>
      <c r="B15048" s="9">
        <v>2016</v>
      </c>
      <c r="C15048" s="9">
        <v>11</v>
      </c>
      <c r="D15048" s="9">
        <v>9</v>
      </c>
      <c r="E15048" s="30">
        <f t="shared" si="470"/>
        <v>42683</v>
      </c>
      <c r="F15048" s="32">
        <f t="shared" si="471"/>
        <v>314</v>
      </c>
      <c r="G15048" s="6">
        <v>0.39583333333333331</v>
      </c>
      <c r="H15048" s="2">
        <v>9.0464509999999994</v>
      </c>
      <c r="I15048" s="2">
        <v>103.17189999999999</v>
      </c>
      <c r="J15048" s="2">
        <v>66.131180000000001</v>
      </c>
      <c r="K15048" s="2">
        <v>2.524915</v>
      </c>
      <c r="L15048" s="2">
        <v>269.53109999999998</v>
      </c>
      <c r="M15048">
        <v>39.207610000000003</v>
      </c>
    </row>
    <row r="15049" spans="1:13" ht="15.6">
      <c r="A15049" s="12">
        <v>314</v>
      </c>
      <c r="B15049" s="9">
        <v>2016</v>
      </c>
      <c r="C15049" s="9">
        <v>11</v>
      </c>
      <c r="D15049" s="9">
        <v>9</v>
      </c>
      <c r="E15049" s="30">
        <f t="shared" si="470"/>
        <v>42683</v>
      </c>
      <c r="F15049" s="32">
        <f t="shared" si="471"/>
        <v>314</v>
      </c>
      <c r="G15049" s="6">
        <v>0.41666666666666669</v>
      </c>
      <c r="H15049" s="2">
        <v>9.5206970000000002</v>
      </c>
      <c r="I15049" s="2">
        <v>103.1371</v>
      </c>
      <c r="J15049" s="2">
        <v>65.468170000000001</v>
      </c>
      <c r="K15049" s="2">
        <v>2.4013019999999998</v>
      </c>
      <c r="L15049" s="2">
        <v>297.16730000000001</v>
      </c>
      <c r="M15049">
        <v>43.305230000000002</v>
      </c>
    </row>
    <row r="15050" spans="1:13" ht="15.6">
      <c r="A15050" s="12">
        <v>314</v>
      </c>
      <c r="B15050" s="9">
        <v>2016</v>
      </c>
      <c r="C15050" s="9">
        <v>11</v>
      </c>
      <c r="D15050" s="9">
        <v>9</v>
      </c>
      <c r="E15050" s="30">
        <f t="shared" si="470"/>
        <v>42683</v>
      </c>
      <c r="F15050" s="32">
        <f t="shared" si="471"/>
        <v>314</v>
      </c>
      <c r="G15050" s="6">
        <v>0.4375</v>
      </c>
      <c r="H15050" s="2">
        <v>10.26976</v>
      </c>
      <c r="I15050" s="2">
        <v>103.1093</v>
      </c>
      <c r="J15050" s="2">
        <v>63.843269999999997</v>
      </c>
      <c r="K15050" s="2">
        <v>2.238928</v>
      </c>
      <c r="L15050" s="2">
        <v>266.53429999999997</v>
      </c>
      <c r="M15050">
        <v>37.938079999999999</v>
      </c>
    </row>
    <row r="15051" spans="1:13" ht="15.6">
      <c r="A15051" s="12">
        <v>314</v>
      </c>
      <c r="B15051" s="9">
        <v>2016</v>
      </c>
      <c r="C15051" s="9">
        <v>11</v>
      </c>
      <c r="D15051" s="9">
        <v>9</v>
      </c>
      <c r="E15051" s="30">
        <f t="shared" si="470"/>
        <v>42683</v>
      </c>
      <c r="F15051" s="32">
        <f t="shared" si="471"/>
        <v>314</v>
      </c>
      <c r="G15051" s="6">
        <v>0.45833333333333331</v>
      </c>
      <c r="H15051" s="2">
        <v>10.60816</v>
      </c>
      <c r="I15051" s="2">
        <v>103.0813</v>
      </c>
      <c r="J15051" s="2">
        <v>62.520449999999997</v>
      </c>
      <c r="K15051" s="2">
        <v>3.0431300000000001</v>
      </c>
      <c r="L15051" s="2">
        <v>349.46730000000002</v>
      </c>
      <c r="M15051">
        <v>50.952849999999998</v>
      </c>
    </row>
    <row r="15052" spans="1:13" ht="15.6">
      <c r="A15052" s="12">
        <v>314</v>
      </c>
      <c r="B15052" s="9">
        <v>2016</v>
      </c>
      <c r="C15052" s="9">
        <v>11</v>
      </c>
      <c r="D15052" s="9">
        <v>9</v>
      </c>
      <c r="E15052" s="30">
        <f t="shared" si="470"/>
        <v>42683</v>
      </c>
      <c r="F15052" s="32">
        <f t="shared" si="471"/>
        <v>314</v>
      </c>
      <c r="G15052" s="6">
        <v>0.47916666666666669</v>
      </c>
      <c r="H15052" s="2">
        <v>10.982430000000001</v>
      </c>
      <c r="I15052" s="2">
        <v>103.0115</v>
      </c>
      <c r="J15052" s="2">
        <v>59.849829999999997</v>
      </c>
      <c r="K15052" s="2">
        <v>2.7350409999999998</v>
      </c>
      <c r="L15052" s="2">
        <v>305.01209999999998</v>
      </c>
      <c r="M15052">
        <v>43.556480000000001</v>
      </c>
    </row>
    <row r="15053" spans="1:13" ht="15.6">
      <c r="A15053" s="12">
        <v>314</v>
      </c>
      <c r="B15053" s="9">
        <v>2016</v>
      </c>
      <c r="C15053" s="9">
        <v>11</v>
      </c>
      <c r="D15053" s="9">
        <v>9</v>
      </c>
      <c r="E15053" s="30">
        <f t="shared" si="470"/>
        <v>42683</v>
      </c>
      <c r="F15053" s="32">
        <f t="shared" si="471"/>
        <v>314</v>
      </c>
      <c r="G15053" s="6">
        <v>0.5</v>
      </c>
      <c r="H15053" s="2">
        <v>11.07676</v>
      </c>
      <c r="I15053" s="2">
        <v>102.9547</v>
      </c>
      <c r="J15053" s="2">
        <v>59.790959999999998</v>
      </c>
      <c r="K15053" s="2">
        <v>2.811261</v>
      </c>
      <c r="L15053" s="2">
        <v>364.68639999999999</v>
      </c>
      <c r="M15053">
        <v>52.530720000000002</v>
      </c>
    </row>
    <row r="15054" spans="1:13" ht="15.6">
      <c r="A15054" s="12">
        <v>314</v>
      </c>
      <c r="B15054" s="9">
        <v>2016</v>
      </c>
      <c r="C15054" s="9">
        <v>11</v>
      </c>
      <c r="D15054" s="9">
        <v>9</v>
      </c>
      <c r="E15054" s="30">
        <f t="shared" si="470"/>
        <v>42683</v>
      </c>
      <c r="F15054" s="32">
        <f t="shared" si="471"/>
        <v>314</v>
      </c>
      <c r="G15054" s="6">
        <v>0.52083333333333337</v>
      </c>
      <c r="H15054" s="2">
        <v>11.281230000000001</v>
      </c>
      <c r="I15054" s="2">
        <v>102.8623</v>
      </c>
      <c r="J15054" s="2">
        <v>59.554699999999997</v>
      </c>
      <c r="K15054" s="2">
        <v>1.9298820000000001</v>
      </c>
      <c r="L15054" s="2">
        <v>340.64760000000001</v>
      </c>
      <c r="M15054">
        <v>47.986629999999998</v>
      </c>
    </row>
    <row r="15055" spans="1:13" ht="15.6">
      <c r="A15055" s="12">
        <v>314</v>
      </c>
      <c r="B15055" s="9">
        <v>2016</v>
      </c>
      <c r="C15055" s="9">
        <v>11</v>
      </c>
      <c r="D15055" s="9">
        <v>9</v>
      </c>
      <c r="E15055" s="30">
        <f t="shared" si="470"/>
        <v>42683</v>
      </c>
      <c r="F15055" s="32">
        <f t="shared" si="471"/>
        <v>314</v>
      </c>
      <c r="G15055" s="6">
        <v>0.54166666666666663</v>
      </c>
      <c r="H15055" s="2">
        <v>11.3017</v>
      </c>
      <c r="I15055" s="2">
        <v>102.7851</v>
      </c>
      <c r="J15055" s="2">
        <v>59.241900000000001</v>
      </c>
      <c r="K15055" s="2">
        <v>1.868144</v>
      </c>
      <c r="L15055" s="2">
        <v>275.81169999999997</v>
      </c>
      <c r="M15055">
        <v>39.057789999999997</v>
      </c>
    </row>
    <row r="15056" spans="1:13" ht="15.6">
      <c r="A15056" s="12">
        <v>314</v>
      </c>
      <c r="B15056" s="9">
        <v>2016</v>
      </c>
      <c r="C15056" s="9">
        <v>11</v>
      </c>
      <c r="D15056" s="9">
        <v>9</v>
      </c>
      <c r="E15056" s="30">
        <f t="shared" si="470"/>
        <v>42683</v>
      </c>
      <c r="F15056" s="32">
        <f t="shared" si="471"/>
        <v>314</v>
      </c>
      <c r="G15056" s="6">
        <v>0.5625</v>
      </c>
      <c r="H15056" s="2">
        <v>11.76793</v>
      </c>
      <c r="I15056" s="2">
        <v>102.7846</v>
      </c>
      <c r="J15056" s="2">
        <v>57.47786</v>
      </c>
      <c r="K15056" s="2">
        <v>1.038178</v>
      </c>
      <c r="L15056" s="2">
        <v>322.48329999999999</v>
      </c>
      <c r="M15056">
        <v>47.112940000000002</v>
      </c>
    </row>
    <row r="15057" spans="1:13" ht="15.6">
      <c r="A15057" s="12">
        <v>314</v>
      </c>
      <c r="B15057" s="9">
        <v>2016</v>
      </c>
      <c r="C15057" s="9">
        <v>11</v>
      </c>
      <c r="D15057" s="9">
        <v>9</v>
      </c>
      <c r="E15057" s="30">
        <f t="shared" si="470"/>
        <v>42683</v>
      </c>
      <c r="F15057" s="32">
        <f t="shared" si="471"/>
        <v>314</v>
      </c>
      <c r="G15057" s="6">
        <v>0.58333333333333337</v>
      </c>
      <c r="H15057" s="2">
        <v>11.8043</v>
      </c>
      <c r="I15057" s="2">
        <v>102.7436</v>
      </c>
      <c r="J15057" s="2">
        <v>55.260899999999999</v>
      </c>
      <c r="K15057" s="2">
        <v>2.228545</v>
      </c>
      <c r="L15057" s="2">
        <v>259.40910000000002</v>
      </c>
      <c r="M15057">
        <v>36.664430000000003</v>
      </c>
    </row>
    <row r="15058" spans="1:13" ht="15.6">
      <c r="A15058" s="12">
        <v>314</v>
      </c>
      <c r="B15058" s="9">
        <v>2016</v>
      </c>
      <c r="C15058" s="9">
        <v>11</v>
      </c>
      <c r="D15058" s="9">
        <v>9</v>
      </c>
      <c r="E15058" s="30">
        <f t="shared" si="470"/>
        <v>42683</v>
      </c>
      <c r="F15058" s="32">
        <f t="shared" si="471"/>
        <v>314</v>
      </c>
      <c r="G15058" s="6">
        <v>0.60416666666666663</v>
      </c>
      <c r="H15058" s="2">
        <v>11.63387</v>
      </c>
      <c r="I15058" s="2">
        <v>102.71980000000001</v>
      </c>
      <c r="J15058" s="2">
        <v>55.796950000000002</v>
      </c>
      <c r="K15058" s="2">
        <v>1.674755</v>
      </c>
      <c r="L15058" s="2">
        <v>101.5337</v>
      </c>
      <c r="M15058">
        <v>13.653029999999999</v>
      </c>
    </row>
    <row r="15059" spans="1:13" ht="15.6">
      <c r="A15059" s="12">
        <v>314</v>
      </c>
      <c r="B15059" s="9">
        <v>2016</v>
      </c>
      <c r="C15059" s="9">
        <v>11</v>
      </c>
      <c r="D15059" s="9">
        <v>9</v>
      </c>
      <c r="E15059" s="30">
        <f t="shared" si="470"/>
        <v>42683</v>
      </c>
      <c r="F15059" s="32">
        <f t="shared" si="471"/>
        <v>314</v>
      </c>
      <c r="G15059" s="6">
        <v>0.625</v>
      </c>
      <c r="H15059" s="2">
        <v>11.54346</v>
      </c>
      <c r="I15059" s="2">
        <v>102.6632</v>
      </c>
      <c r="J15059" s="2">
        <v>58.556469999999997</v>
      </c>
      <c r="K15059" s="2">
        <v>1.6354169999999999</v>
      </c>
      <c r="L15059" s="2">
        <v>81.879140000000007</v>
      </c>
      <c r="M15059">
        <v>11.21738</v>
      </c>
    </row>
    <row r="15060" spans="1:13" ht="15.6">
      <c r="A15060" s="12">
        <v>314</v>
      </c>
      <c r="B15060" s="9">
        <v>2016</v>
      </c>
      <c r="C15060" s="9">
        <v>11</v>
      </c>
      <c r="D15060" s="9">
        <v>9</v>
      </c>
      <c r="E15060" s="30">
        <f t="shared" si="470"/>
        <v>42683</v>
      </c>
      <c r="F15060" s="32">
        <f t="shared" si="471"/>
        <v>314</v>
      </c>
      <c r="G15060" s="6">
        <v>0.64583333333333337</v>
      </c>
      <c r="H15060" s="2">
        <v>11.177110000000001</v>
      </c>
      <c r="I15060" s="2">
        <v>102.72880000000001</v>
      </c>
      <c r="J15060" s="2">
        <v>60.308689999999999</v>
      </c>
      <c r="K15060" s="2">
        <v>1.491868</v>
      </c>
      <c r="L15060" s="2">
        <v>27.085450000000002</v>
      </c>
      <c r="M15060">
        <v>3.5968469999999999</v>
      </c>
    </row>
    <row r="15061" spans="1:13" ht="15.6">
      <c r="A15061" s="12">
        <v>314</v>
      </c>
      <c r="B15061" s="9">
        <v>2016</v>
      </c>
      <c r="C15061" s="9">
        <v>11</v>
      </c>
      <c r="D15061" s="9">
        <v>9</v>
      </c>
      <c r="E15061" s="30">
        <f t="shared" si="470"/>
        <v>42683</v>
      </c>
      <c r="F15061" s="32">
        <f t="shared" si="471"/>
        <v>314</v>
      </c>
      <c r="G15061" s="6">
        <v>0.66666666666666663</v>
      </c>
      <c r="H15061" s="2">
        <v>10.98742</v>
      </c>
      <c r="I15061" s="2">
        <v>102.7373</v>
      </c>
      <c r="J15061" s="2">
        <v>59.13165</v>
      </c>
      <c r="K15061" s="2">
        <v>1.077458</v>
      </c>
      <c r="L15061" s="2">
        <v>20.72945</v>
      </c>
      <c r="M15061">
        <v>3.3080259999999999</v>
      </c>
    </row>
    <row r="15062" spans="1:13" ht="15.6">
      <c r="A15062" s="12">
        <v>314</v>
      </c>
      <c r="B15062" s="9">
        <v>2016</v>
      </c>
      <c r="C15062" s="9">
        <v>11</v>
      </c>
      <c r="D15062" s="9">
        <v>9</v>
      </c>
      <c r="E15062" s="30">
        <f t="shared" si="470"/>
        <v>42683</v>
      </c>
      <c r="F15062" s="32">
        <f t="shared" si="471"/>
        <v>314</v>
      </c>
      <c r="G15062" s="6">
        <v>0.6875</v>
      </c>
      <c r="H15062" s="2">
        <v>10.92567</v>
      </c>
      <c r="I15062" s="2">
        <v>102.7591</v>
      </c>
      <c r="J15062" s="2">
        <v>58.31035</v>
      </c>
      <c r="K15062" s="2">
        <v>0.9361488</v>
      </c>
      <c r="L15062" s="2">
        <v>11.871980000000001</v>
      </c>
      <c r="M15062">
        <v>2.316678</v>
      </c>
    </row>
    <row r="15063" spans="1:13" ht="15.6">
      <c r="A15063" s="12">
        <v>314</v>
      </c>
      <c r="B15063" s="9">
        <v>2016</v>
      </c>
      <c r="C15063" s="9">
        <v>11</v>
      </c>
      <c r="D15063" s="9">
        <v>9</v>
      </c>
      <c r="E15063" s="30">
        <f t="shared" si="470"/>
        <v>42683</v>
      </c>
      <c r="F15063" s="32">
        <f t="shared" si="471"/>
        <v>314</v>
      </c>
      <c r="G15063" s="6">
        <v>0.70833333333333337</v>
      </c>
      <c r="H15063" s="2">
        <v>10.785310000000001</v>
      </c>
      <c r="I15063" s="2">
        <v>102.7517</v>
      </c>
      <c r="J15063" s="2">
        <v>61.31212</v>
      </c>
      <c r="K15063" s="2">
        <v>1.391049</v>
      </c>
      <c r="L15063" s="2">
        <v>2.9921720000000001</v>
      </c>
      <c r="M15063">
        <v>1.1836660000000001</v>
      </c>
    </row>
    <row r="15064" spans="1:13" ht="15.6">
      <c r="A15064" s="12">
        <v>314</v>
      </c>
      <c r="B15064" s="9">
        <v>2016</v>
      </c>
      <c r="C15064" s="9">
        <v>11</v>
      </c>
      <c r="D15064" s="9">
        <v>9</v>
      </c>
      <c r="E15064" s="30">
        <f t="shared" si="470"/>
        <v>42683</v>
      </c>
      <c r="F15064" s="32">
        <f t="shared" si="471"/>
        <v>314</v>
      </c>
      <c r="G15064" s="6">
        <v>0.72916666666666663</v>
      </c>
      <c r="H15064" s="2">
        <v>10.545870000000001</v>
      </c>
      <c r="I15064" s="2">
        <v>102.7333</v>
      </c>
      <c r="J15064" s="2">
        <v>63.820740000000001</v>
      </c>
      <c r="K15064" s="2">
        <v>1.0937110000000001</v>
      </c>
      <c r="L15064" s="2">
        <v>-1.0867869999999999</v>
      </c>
      <c r="M15064">
        <v>0.67957769999999995</v>
      </c>
    </row>
    <row r="15065" spans="1:13" ht="15.6">
      <c r="A15065" s="12">
        <v>314</v>
      </c>
      <c r="B15065" s="9">
        <v>2016</v>
      </c>
      <c r="C15065" s="9">
        <v>11</v>
      </c>
      <c r="D15065" s="9">
        <v>9</v>
      </c>
      <c r="E15065" s="30">
        <f t="shared" si="470"/>
        <v>42683</v>
      </c>
      <c r="F15065" s="32">
        <f t="shared" si="471"/>
        <v>314</v>
      </c>
      <c r="G15065" s="6">
        <v>0.75</v>
      </c>
      <c r="H15065" s="2">
        <v>10.440099999999999</v>
      </c>
      <c r="I15065" s="2">
        <v>102.70650000000001</v>
      </c>
      <c r="J15065" s="2">
        <v>65.010300000000001</v>
      </c>
      <c r="K15065" s="2">
        <v>0.95598340000000004</v>
      </c>
      <c r="L15065" s="2">
        <v>-1.2311289999999999</v>
      </c>
      <c r="M15065">
        <v>1.0094449999999999</v>
      </c>
    </row>
    <row r="15066" spans="1:13" ht="15.6">
      <c r="A15066" s="12">
        <v>314</v>
      </c>
      <c r="B15066" s="9">
        <v>2016</v>
      </c>
      <c r="C15066" s="9">
        <v>11</v>
      </c>
      <c r="D15066" s="9">
        <v>9</v>
      </c>
      <c r="E15066" s="30">
        <f t="shared" si="470"/>
        <v>42683</v>
      </c>
      <c r="F15066" s="32">
        <f t="shared" si="471"/>
        <v>314</v>
      </c>
      <c r="G15066" s="6">
        <v>0.77083333333333337</v>
      </c>
      <c r="H15066" s="2">
        <v>10.21302</v>
      </c>
      <c r="I15066" s="2">
        <v>102.7329</v>
      </c>
      <c r="J15066" s="2">
        <v>66.871930000000006</v>
      </c>
      <c r="K15066" s="2">
        <v>1.8986190000000001</v>
      </c>
      <c r="L15066" s="2">
        <v>-1.2717270000000001</v>
      </c>
      <c r="M15066">
        <v>0.66106299999999996</v>
      </c>
    </row>
    <row r="15067" spans="1:13" ht="15.6">
      <c r="A15067" s="12">
        <v>314</v>
      </c>
      <c r="B15067" s="9">
        <v>2016</v>
      </c>
      <c r="C15067" s="9">
        <v>11</v>
      </c>
      <c r="D15067" s="9">
        <v>9</v>
      </c>
      <c r="E15067" s="30">
        <f t="shared" si="470"/>
        <v>42683</v>
      </c>
      <c r="F15067" s="32">
        <f t="shared" si="471"/>
        <v>314</v>
      </c>
      <c r="G15067" s="6">
        <v>0.79166666666666663</v>
      </c>
      <c r="H15067" s="2">
        <v>9.9931160000000006</v>
      </c>
      <c r="I15067" s="2">
        <v>102.74590000000001</v>
      </c>
      <c r="J15067" s="2">
        <v>70.382090000000005</v>
      </c>
      <c r="K15067" s="2">
        <v>1.577061</v>
      </c>
      <c r="L15067" s="2">
        <v>-1.3157289999999999</v>
      </c>
      <c r="M15067">
        <v>0.76119890000000001</v>
      </c>
    </row>
    <row r="15068" spans="1:13" ht="15.6">
      <c r="A15068" s="12">
        <v>314</v>
      </c>
      <c r="B15068" s="9">
        <v>2016</v>
      </c>
      <c r="C15068" s="9">
        <v>11</v>
      </c>
      <c r="D15068" s="9">
        <v>9</v>
      </c>
      <c r="E15068" s="30">
        <f t="shared" si="470"/>
        <v>42683</v>
      </c>
      <c r="F15068" s="32">
        <f t="shared" si="471"/>
        <v>314</v>
      </c>
      <c r="G15068" s="6">
        <v>0.8125</v>
      </c>
      <c r="H15068" s="2">
        <v>9.8020580000000006</v>
      </c>
      <c r="I15068" s="2">
        <v>102.7298</v>
      </c>
      <c r="J15068" s="2">
        <v>72.534899999999993</v>
      </c>
      <c r="K15068" s="2">
        <v>1.757004</v>
      </c>
      <c r="L15068" s="2">
        <v>-1.65263</v>
      </c>
      <c r="M15068">
        <v>0.96129310000000001</v>
      </c>
    </row>
    <row r="15069" spans="1:13" ht="15.6">
      <c r="A15069" s="12">
        <v>314</v>
      </c>
      <c r="B15069" s="9">
        <v>2016</v>
      </c>
      <c r="C15069" s="9">
        <v>11</v>
      </c>
      <c r="D15069" s="9">
        <v>9</v>
      </c>
      <c r="E15069" s="30">
        <f t="shared" si="470"/>
        <v>42683</v>
      </c>
      <c r="F15069" s="32">
        <f t="shared" si="471"/>
        <v>314</v>
      </c>
      <c r="G15069" s="6">
        <v>0.83333333333333337</v>
      </c>
      <c r="H15069" s="2">
        <v>9.7038209999999996</v>
      </c>
      <c r="I15069" s="2">
        <v>102.70050000000001</v>
      </c>
      <c r="J15069" s="2">
        <v>72.734570000000005</v>
      </c>
      <c r="K15069" s="2">
        <v>1.758778</v>
      </c>
      <c r="L15069" s="2">
        <v>-2.7465169999999999</v>
      </c>
      <c r="M15069">
        <v>1.5182420000000001</v>
      </c>
    </row>
    <row r="15070" spans="1:13" ht="15.6">
      <c r="A15070" s="12">
        <v>314</v>
      </c>
      <c r="B15070" s="9">
        <v>2016</v>
      </c>
      <c r="C15070" s="9">
        <v>11</v>
      </c>
      <c r="D15070" s="9">
        <v>9</v>
      </c>
      <c r="E15070" s="30">
        <f t="shared" si="470"/>
        <v>42683</v>
      </c>
      <c r="F15070" s="32">
        <f t="shared" si="471"/>
        <v>314</v>
      </c>
      <c r="G15070" s="6">
        <v>0.85416666666666663</v>
      </c>
      <c r="H15070" s="2">
        <v>9.6973939999999992</v>
      </c>
      <c r="I15070" s="2">
        <v>102.68810000000001</v>
      </c>
      <c r="J15070" s="2">
        <v>71.397850000000005</v>
      </c>
      <c r="K15070" s="2">
        <v>1.5565929999999999</v>
      </c>
      <c r="L15070" s="2">
        <v>-2.6413039999999999</v>
      </c>
      <c r="M15070">
        <v>1.8141149999999999</v>
      </c>
    </row>
    <row r="15071" spans="1:13" ht="15.6">
      <c r="A15071" s="12">
        <v>314</v>
      </c>
      <c r="B15071" s="9">
        <v>2016</v>
      </c>
      <c r="C15071" s="9">
        <v>11</v>
      </c>
      <c r="D15071" s="9">
        <v>9</v>
      </c>
      <c r="E15071" s="30">
        <f t="shared" si="470"/>
        <v>42683</v>
      </c>
      <c r="F15071" s="32">
        <f t="shared" si="471"/>
        <v>314</v>
      </c>
      <c r="G15071" s="6">
        <v>0.875</v>
      </c>
      <c r="H15071" s="2">
        <v>9.6232140000000008</v>
      </c>
      <c r="I15071" s="2">
        <v>102.72280000000001</v>
      </c>
      <c r="J15071" s="2">
        <v>73.569969999999998</v>
      </c>
      <c r="K15071" s="2">
        <v>1.1544760000000001</v>
      </c>
      <c r="L15071" s="2">
        <v>-1.297836</v>
      </c>
      <c r="M15071">
        <v>1.202237</v>
      </c>
    </row>
    <row r="15072" spans="1:13" ht="15.6">
      <c r="A15072" s="12">
        <v>314</v>
      </c>
      <c r="B15072" s="9">
        <v>2016</v>
      </c>
      <c r="C15072" s="9">
        <v>11</v>
      </c>
      <c r="D15072" s="9">
        <v>9</v>
      </c>
      <c r="E15072" s="30">
        <f t="shared" si="470"/>
        <v>42683</v>
      </c>
      <c r="F15072" s="32">
        <f t="shared" si="471"/>
        <v>314</v>
      </c>
      <c r="G15072" s="6">
        <v>0.89583333333333337</v>
      </c>
      <c r="H15072" s="2">
        <v>9.4594629999999995</v>
      </c>
      <c r="I15072" s="2">
        <v>102.7312</v>
      </c>
      <c r="J15072" s="2">
        <v>75.749889999999994</v>
      </c>
      <c r="K15072" s="2">
        <v>1.120519</v>
      </c>
      <c r="L15072" s="2">
        <v>-2.5941519999999998</v>
      </c>
      <c r="M15072">
        <v>1.7940910000000001</v>
      </c>
    </row>
    <row r="15073" spans="1:13" ht="15.6">
      <c r="A15073" s="12">
        <v>314</v>
      </c>
      <c r="B15073" s="9">
        <v>2016</v>
      </c>
      <c r="C15073" s="9">
        <v>11</v>
      </c>
      <c r="D15073" s="9">
        <v>9</v>
      </c>
      <c r="E15073" s="30">
        <f t="shared" si="470"/>
        <v>42683</v>
      </c>
      <c r="F15073" s="32">
        <f t="shared" si="471"/>
        <v>314</v>
      </c>
      <c r="G15073" s="6">
        <v>0.91666666666666663</v>
      </c>
      <c r="H15073" s="2">
        <v>9.2396940000000001</v>
      </c>
      <c r="I15073" s="2">
        <v>102.7285</v>
      </c>
      <c r="J15073" s="2">
        <v>80.381810000000002</v>
      </c>
      <c r="K15073" s="2">
        <v>1.4305479999999999</v>
      </c>
      <c r="L15073" s="2">
        <v>-2.4182619999999999</v>
      </c>
      <c r="M15073">
        <v>2.3010100000000002</v>
      </c>
    </row>
    <row r="15074" spans="1:13" ht="15.6">
      <c r="A15074" s="12">
        <v>314</v>
      </c>
      <c r="B15074" s="9">
        <v>2016</v>
      </c>
      <c r="C15074" s="9">
        <v>11</v>
      </c>
      <c r="D15074" s="9">
        <v>9</v>
      </c>
      <c r="E15074" s="30">
        <f t="shared" si="470"/>
        <v>42683</v>
      </c>
      <c r="F15074" s="32">
        <f t="shared" si="471"/>
        <v>314</v>
      </c>
      <c r="G15074" s="6">
        <v>0.9375</v>
      </c>
      <c r="H15074" s="2">
        <v>9.1771820000000002</v>
      </c>
      <c r="I15074" s="2">
        <v>102.6972</v>
      </c>
      <c r="J15074" s="2">
        <v>78.962159999999997</v>
      </c>
      <c r="K15074" s="2">
        <v>1.662612</v>
      </c>
      <c r="L15074" s="2">
        <v>-2.8007149999999998</v>
      </c>
      <c r="M15074">
        <v>2.348077</v>
      </c>
    </row>
    <row r="15075" spans="1:13" ht="15.6">
      <c r="A15075" s="12">
        <v>314</v>
      </c>
      <c r="B15075" s="9">
        <v>2016</v>
      </c>
      <c r="C15075" s="9">
        <v>11</v>
      </c>
      <c r="D15075" s="9">
        <v>9</v>
      </c>
      <c r="E15075" s="30">
        <f t="shared" si="470"/>
        <v>42683</v>
      </c>
      <c r="F15075" s="32">
        <f t="shared" si="471"/>
        <v>314</v>
      </c>
      <c r="G15075" s="6">
        <v>0.95833333333333337</v>
      </c>
      <c r="H15075" s="2">
        <v>9.1271129999999996</v>
      </c>
      <c r="I15075" s="2">
        <v>102.6709</v>
      </c>
      <c r="J15075" s="2">
        <v>80.60445</v>
      </c>
      <c r="K15075" s="2">
        <v>0.87087400000000004</v>
      </c>
      <c r="L15075" s="2">
        <v>-1.621219</v>
      </c>
      <c r="M15075">
        <v>1.7757879999999999</v>
      </c>
    </row>
    <row r="15076" spans="1:13" ht="15.6">
      <c r="A15076" s="12">
        <v>314</v>
      </c>
      <c r="B15076" s="9">
        <v>2016</v>
      </c>
      <c r="C15076" s="9">
        <v>11</v>
      </c>
      <c r="D15076" s="9">
        <v>9</v>
      </c>
      <c r="E15076" s="30">
        <f t="shared" si="470"/>
        <v>42683</v>
      </c>
      <c r="F15076" s="32">
        <f t="shared" si="471"/>
        <v>314</v>
      </c>
      <c r="G15076" s="6">
        <v>0.97916666666666663</v>
      </c>
      <c r="H15076" s="2">
        <v>9.0616090000000007</v>
      </c>
      <c r="I15076" s="2">
        <v>102.616</v>
      </c>
      <c r="J15076" s="2">
        <v>81.826480000000004</v>
      </c>
      <c r="K15076" s="2">
        <v>1.374973</v>
      </c>
      <c r="L15076" s="2">
        <v>-1.128927</v>
      </c>
      <c r="M15076">
        <v>1.403403</v>
      </c>
    </row>
    <row r="15077" spans="1:13" ht="15.6">
      <c r="A15077" s="12">
        <v>315</v>
      </c>
      <c r="B15077" s="9">
        <v>2016</v>
      </c>
      <c r="C15077" s="9">
        <v>11</v>
      </c>
      <c r="D15077" s="9">
        <v>9</v>
      </c>
      <c r="E15077" s="30">
        <f t="shared" si="470"/>
        <v>42683</v>
      </c>
      <c r="F15077" s="32">
        <f t="shared" si="471"/>
        <v>314</v>
      </c>
      <c r="G15077" s="6">
        <v>0</v>
      </c>
      <c r="H15077" s="2">
        <v>9.0450300000000006</v>
      </c>
      <c r="I15077" s="2">
        <v>102.6015</v>
      </c>
      <c r="J15077" s="2">
        <v>81.668660000000003</v>
      </c>
      <c r="K15077" s="2">
        <v>0.84759459999999998</v>
      </c>
      <c r="L15077" s="2">
        <v>-1.2129779999999999</v>
      </c>
      <c r="M15077">
        <v>1.2774669999999999</v>
      </c>
    </row>
    <row r="15078" spans="1:13" ht="15.6">
      <c r="A15078" s="12">
        <v>315</v>
      </c>
      <c r="B15078" s="9">
        <v>2016</v>
      </c>
      <c r="C15078" s="9">
        <v>11</v>
      </c>
      <c r="D15078" s="9">
        <v>10</v>
      </c>
      <c r="E15078" s="30">
        <f t="shared" si="470"/>
        <v>42684</v>
      </c>
      <c r="F15078" s="32">
        <f t="shared" si="471"/>
        <v>315</v>
      </c>
      <c r="G15078" s="6">
        <v>2.0833333333333332E-2</v>
      </c>
      <c r="H15078" s="2">
        <v>9.0517850000000006</v>
      </c>
      <c r="I15078" s="2">
        <v>102.569</v>
      </c>
      <c r="J15078" s="2">
        <v>82.614140000000006</v>
      </c>
      <c r="K15078" s="2">
        <v>0.55170350000000001</v>
      </c>
      <c r="L15078" s="2">
        <v>-1.141994</v>
      </c>
      <c r="M15078">
        <v>1.2086870000000001</v>
      </c>
    </row>
    <row r="15079" spans="1:13" ht="15.6">
      <c r="A15079" s="12">
        <v>315</v>
      </c>
      <c r="B15079" s="9">
        <v>2016</v>
      </c>
      <c r="C15079" s="9">
        <v>11</v>
      </c>
      <c r="D15079" s="9">
        <v>10</v>
      </c>
      <c r="E15079" s="30">
        <f t="shared" si="470"/>
        <v>42684</v>
      </c>
      <c r="F15079" s="32">
        <f t="shared" si="471"/>
        <v>315</v>
      </c>
      <c r="G15079" s="6">
        <v>4.1666666666666664E-2</v>
      </c>
      <c r="H15079" s="2">
        <v>8.9432539999999996</v>
      </c>
      <c r="I15079" s="2">
        <v>102.542</v>
      </c>
      <c r="J15079" s="2">
        <v>83.727680000000007</v>
      </c>
      <c r="K15079" s="2">
        <v>0.71599199999999996</v>
      </c>
      <c r="L15079" s="2">
        <v>-0.84040250000000005</v>
      </c>
      <c r="M15079">
        <v>1.2425660000000001</v>
      </c>
    </row>
    <row r="15080" spans="1:13" ht="15.6">
      <c r="A15080" s="12">
        <v>315</v>
      </c>
      <c r="B15080" s="9">
        <v>2016</v>
      </c>
      <c r="C15080" s="9">
        <v>11</v>
      </c>
      <c r="D15080" s="9">
        <v>10</v>
      </c>
      <c r="E15080" s="30">
        <f t="shared" si="470"/>
        <v>42684</v>
      </c>
      <c r="F15080" s="32">
        <f t="shared" si="471"/>
        <v>315</v>
      </c>
      <c r="G15080" s="6">
        <v>6.25E-2</v>
      </c>
      <c r="H15080" s="2">
        <v>8.9807450000000006</v>
      </c>
      <c r="I15080" s="2">
        <v>102.5348</v>
      </c>
      <c r="J15080" s="2">
        <v>84.670119999999997</v>
      </c>
      <c r="K15080" s="2">
        <v>2.6569010000000001E-2</v>
      </c>
      <c r="L15080" s="2">
        <v>-0.87385769999999996</v>
      </c>
      <c r="M15080">
        <v>1.214585</v>
      </c>
    </row>
    <row r="15081" spans="1:13" ht="15.6">
      <c r="A15081" s="12">
        <v>315</v>
      </c>
      <c r="B15081" s="9">
        <v>2016</v>
      </c>
      <c r="C15081" s="9">
        <v>11</v>
      </c>
      <c r="D15081" s="9">
        <v>10</v>
      </c>
      <c r="E15081" s="30">
        <f t="shared" si="470"/>
        <v>42684</v>
      </c>
      <c r="F15081" s="32">
        <f t="shared" si="471"/>
        <v>315</v>
      </c>
      <c r="G15081" s="6">
        <v>8.3333333333333329E-2</v>
      </c>
      <c r="H15081" s="2">
        <v>8.9482049999999997</v>
      </c>
      <c r="I15081" s="2">
        <v>102.51139999999999</v>
      </c>
      <c r="J15081" s="2">
        <v>84.990539999999996</v>
      </c>
      <c r="K15081" s="2">
        <v>0</v>
      </c>
      <c r="L15081" s="2">
        <v>-1.0606469999999999</v>
      </c>
      <c r="M15081">
        <v>1.465754</v>
      </c>
    </row>
    <row r="15082" spans="1:13" ht="15.6">
      <c r="A15082" s="12">
        <v>315</v>
      </c>
      <c r="B15082" s="9">
        <v>2016</v>
      </c>
      <c r="C15082" s="9">
        <v>11</v>
      </c>
      <c r="D15082" s="9">
        <v>10</v>
      </c>
      <c r="E15082" s="30">
        <f t="shared" si="470"/>
        <v>42684</v>
      </c>
      <c r="F15082" s="32">
        <f t="shared" si="471"/>
        <v>315</v>
      </c>
      <c r="G15082" s="6">
        <v>0.10416666666666667</v>
      </c>
      <c r="H15082" s="2">
        <v>8.8372089999999996</v>
      </c>
      <c r="I15082" s="2">
        <v>102.4744</v>
      </c>
      <c r="J15082" s="2">
        <v>86.106459999999998</v>
      </c>
      <c r="K15082" s="2">
        <v>0</v>
      </c>
      <c r="L15082" s="2">
        <v>-1.4041779999999999</v>
      </c>
      <c r="M15082">
        <v>1.5288029999999999</v>
      </c>
    </row>
    <row r="15083" spans="1:13" ht="15.6">
      <c r="A15083" s="12">
        <v>315</v>
      </c>
      <c r="B15083" s="9">
        <v>2016</v>
      </c>
      <c r="C15083" s="9">
        <v>11</v>
      </c>
      <c r="D15083" s="9">
        <v>10</v>
      </c>
      <c r="E15083" s="30">
        <f t="shared" si="470"/>
        <v>42684</v>
      </c>
      <c r="F15083" s="32">
        <f t="shared" si="471"/>
        <v>315</v>
      </c>
      <c r="G15083" s="6">
        <v>0.125</v>
      </c>
      <c r="H15083" s="2">
        <v>8.7913200000000007</v>
      </c>
      <c r="I15083" s="2">
        <v>102.4477</v>
      </c>
      <c r="J15083" s="2">
        <v>88.165570000000002</v>
      </c>
      <c r="K15083" s="2">
        <v>4.3718720000000003E-2</v>
      </c>
      <c r="L15083" s="2">
        <v>-1.276823</v>
      </c>
      <c r="M15083">
        <v>1.732278</v>
      </c>
    </row>
    <row r="15084" spans="1:13" ht="15.6">
      <c r="A15084" s="12">
        <v>315</v>
      </c>
      <c r="B15084" s="9">
        <v>2016</v>
      </c>
      <c r="C15084" s="9">
        <v>11</v>
      </c>
      <c r="D15084" s="9">
        <v>10</v>
      </c>
      <c r="E15084" s="30">
        <f t="shared" si="470"/>
        <v>42684</v>
      </c>
      <c r="F15084" s="32">
        <f t="shared" si="471"/>
        <v>315</v>
      </c>
      <c r="G15084" s="6">
        <v>0.14583333333333334</v>
      </c>
      <c r="H15084" s="2">
        <v>8.645486</v>
      </c>
      <c r="I15084" s="2">
        <v>102.4272</v>
      </c>
      <c r="J15084" s="2">
        <v>89.162610000000001</v>
      </c>
      <c r="K15084" s="3">
        <v>5.4444439999999999E-5</v>
      </c>
      <c r="L15084" s="2">
        <v>-1.479071</v>
      </c>
      <c r="M15084">
        <v>1.7612749999999999</v>
      </c>
    </row>
    <row r="15085" spans="1:13" ht="15.6">
      <c r="A15085" s="12">
        <v>315</v>
      </c>
      <c r="B15085" s="9">
        <v>2016</v>
      </c>
      <c r="C15085" s="9">
        <v>11</v>
      </c>
      <c r="D15085" s="9">
        <v>10</v>
      </c>
      <c r="E15085" s="30">
        <f t="shared" si="470"/>
        <v>42684</v>
      </c>
      <c r="F15085" s="32">
        <f t="shared" si="471"/>
        <v>315</v>
      </c>
      <c r="G15085" s="6">
        <v>0.16666666666666666</v>
      </c>
      <c r="H15085" s="2">
        <v>8.6279059999999994</v>
      </c>
      <c r="I15085" s="2">
        <v>102.4233</v>
      </c>
      <c r="J15085" s="2">
        <v>91.691869999999994</v>
      </c>
      <c r="K15085" s="2">
        <v>8.8744470000000006E-3</v>
      </c>
      <c r="L15085" s="2">
        <v>-1.1228009999999999</v>
      </c>
      <c r="M15085">
        <v>1.5744899999999999</v>
      </c>
    </row>
    <row r="15086" spans="1:13" ht="15.6">
      <c r="A15086" s="12">
        <v>315</v>
      </c>
      <c r="B15086" s="9">
        <v>2016</v>
      </c>
      <c r="C15086" s="9">
        <v>11</v>
      </c>
      <c r="D15086" s="9">
        <v>10</v>
      </c>
      <c r="E15086" s="30">
        <f t="shared" si="470"/>
        <v>42684</v>
      </c>
      <c r="F15086" s="32">
        <f t="shared" si="471"/>
        <v>315</v>
      </c>
      <c r="G15086" s="6">
        <v>0.1875</v>
      </c>
      <c r="H15086" s="2">
        <v>8.4334609999999994</v>
      </c>
      <c r="I15086" s="2">
        <v>102.39879999999999</v>
      </c>
      <c r="J15086" s="2">
        <v>93.350620000000006</v>
      </c>
      <c r="K15086" s="2">
        <v>1.2249990000000001E-2</v>
      </c>
      <c r="L15086" s="2">
        <v>-1.3301540000000001</v>
      </c>
      <c r="M15086">
        <v>1.5279769999999999</v>
      </c>
    </row>
    <row r="15087" spans="1:13" ht="15.6">
      <c r="A15087" s="12">
        <v>315</v>
      </c>
      <c r="B15087" s="9">
        <v>2016</v>
      </c>
      <c r="C15087" s="9">
        <v>11</v>
      </c>
      <c r="D15087" s="9">
        <v>10</v>
      </c>
      <c r="E15087" s="30">
        <f t="shared" si="470"/>
        <v>42684</v>
      </c>
      <c r="F15087" s="32">
        <f t="shared" si="471"/>
        <v>315</v>
      </c>
      <c r="G15087" s="6">
        <v>0.20833333333333334</v>
      </c>
      <c r="H15087" s="2">
        <v>8.3007899999999992</v>
      </c>
      <c r="I15087" s="2">
        <v>102.3755</v>
      </c>
      <c r="J15087" s="2">
        <v>93.596339999999998</v>
      </c>
      <c r="K15087" s="2">
        <v>0</v>
      </c>
      <c r="L15087" s="2">
        <v>-1.336104</v>
      </c>
      <c r="M15087">
        <v>1.598112</v>
      </c>
    </row>
    <row r="15088" spans="1:13" ht="15.6">
      <c r="A15088" s="12">
        <v>315</v>
      </c>
      <c r="B15088" s="9">
        <v>2016</v>
      </c>
      <c r="C15088" s="9">
        <v>11</v>
      </c>
      <c r="D15088" s="9">
        <v>10</v>
      </c>
      <c r="E15088" s="30">
        <f t="shared" si="470"/>
        <v>42684</v>
      </c>
      <c r="F15088" s="32">
        <f t="shared" si="471"/>
        <v>315</v>
      </c>
      <c r="G15088" s="6">
        <v>0.22916666666666666</v>
      </c>
      <c r="H15088" s="2">
        <v>8.2693530000000006</v>
      </c>
      <c r="I15088" s="2">
        <v>102.36409999999999</v>
      </c>
      <c r="J15088" s="2">
        <v>93.953159999999997</v>
      </c>
      <c r="K15088" s="2">
        <v>0</v>
      </c>
      <c r="L15088" s="2">
        <v>-1.0864830000000001</v>
      </c>
      <c r="M15088">
        <v>1.5133270000000001</v>
      </c>
    </row>
    <row r="15089" spans="1:13" ht="15.6">
      <c r="A15089" s="12">
        <v>315</v>
      </c>
      <c r="B15089" s="9">
        <v>2016</v>
      </c>
      <c r="C15089" s="9">
        <v>11</v>
      </c>
      <c r="D15089" s="9">
        <v>10</v>
      </c>
      <c r="E15089" s="30">
        <f t="shared" si="470"/>
        <v>42684</v>
      </c>
      <c r="F15089" s="32">
        <f t="shared" si="471"/>
        <v>315</v>
      </c>
      <c r="G15089" s="6">
        <v>0.25</v>
      </c>
      <c r="H15089" s="2">
        <v>8.2671480000000006</v>
      </c>
      <c r="I15089" s="2">
        <v>102.35980000000001</v>
      </c>
      <c r="J15089" s="2">
        <v>93.843149999999994</v>
      </c>
      <c r="K15089" s="2">
        <v>0</v>
      </c>
      <c r="L15089" s="2">
        <v>-0.95284970000000002</v>
      </c>
      <c r="M15089">
        <v>1.477101</v>
      </c>
    </row>
    <row r="15090" spans="1:13" ht="15.6">
      <c r="A15090" s="12">
        <v>315</v>
      </c>
      <c r="B15090" s="9">
        <v>2016</v>
      </c>
      <c r="C15090" s="9">
        <v>11</v>
      </c>
      <c r="D15090" s="9">
        <v>10</v>
      </c>
      <c r="E15090" s="30">
        <f t="shared" si="470"/>
        <v>42684</v>
      </c>
      <c r="F15090" s="32">
        <f t="shared" si="471"/>
        <v>315</v>
      </c>
      <c r="G15090" s="6">
        <v>0.27083333333333331</v>
      </c>
      <c r="H15090" s="2">
        <v>8.3444299999999991</v>
      </c>
      <c r="I15090" s="2">
        <v>102.40089999999999</v>
      </c>
      <c r="J15090" s="2">
        <v>94.186160000000001</v>
      </c>
      <c r="K15090" s="2">
        <v>8.1284640000000005E-2</v>
      </c>
      <c r="L15090" s="2">
        <v>-0.52711640000000004</v>
      </c>
      <c r="M15090">
        <v>1.4863759999999999</v>
      </c>
    </row>
    <row r="15091" spans="1:13" ht="15.6">
      <c r="A15091" s="12">
        <v>315</v>
      </c>
      <c r="B15091" s="9">
        <v>2016</v>
      </c>
      <c r="C15091" s="9">
        <v>11</v>
      </c>
      <c r="D15091" s="9">
        <v>10</v>
      </c>
      <c r="E15091" s="30">
        <f t="shared" si="470"/>
        <v>42684</v>
      </c>
      <c r="F15091" s="32">
        <f t="shared" si="471"/>
        <v>315</v>
      </c>
      <c r="G15091" s="6">
        <v>0.29166666666666669</v>
      </c>
      <c r="H15091" s="2">
        <v>8.2678480000000008</v>
      </c>
      <c r="I15091" s="2">
        <v>102.4443</v>
      </c>
      <c r="J15091" s="2">
        <v>94.661490000000001</v>
      </c>
      <c r="K15091" s="2">
        <v>1.6224450000000001E-2</v>
      </c>
      <c r="L15091" s="2">
        <v>1.425619</v>
      </c>
      <c r="M15091">
        <v>1.6876530000000001</v>
      </c>
    </row>
    <row r="15092" spans="1:13" ht="15.6">
      <c r="A15092" s="12">
        <v>315</v>
      </c>
      <c r="B15092" s="9">
        <v>2016</v>
      </c>
      <c r="C15092" s="9">
        <v>11</v>
      </c>
      <c r="D15092" s="9">
        <v>10</v>
      </c>
      <c r="E15092" s="30">
        <f t="shared" si="470"/>
        <v>42684</v>
      </c>
      <c r="F15092" s="32">
        <f t="shared" si="471"/>
        <v>315</v>
      </c>
      <c r="G15092" s="6">
        <v>0.3125</v>
      </c>
      <c r="H15092" s="2">
        <v>8.2821669999999994</v>
      </c>
      <c r="I15092" s="2">
        <v>102.4402</v>
      </c>
      <c r="J15092" s="2">
        <v>94.827569999999994</v>
      </c>
      <c r="K15092" s="2">
        <v>1.0381279999999999</v>
      </c>
      <c r="L15092" s="2">
        <v>21.82676</v>
      </c>
      <c r="M15092">
        <v>4.3385930000000004</v>
      </c>
    </row>
    <row r="15093" spans="1:13" ht="15.6">
      <c r="A15093" s="12">
        <v>315</v>
      </c>
      <c r="B15093" s="9">
        <v>2016</v>
      </c>
      <c r="C15093" s="9">
        <v>11</v>
      </c>
      <c r="D15093" s="9">
        <v>10</v>
      </c>
      <c r="E15093" s="30">
        <f t="shared" si="470"/>
        <v>42684</v>
      </c>
      <c r="F15093" s="32">
        <f t="shared" si="471"/>
        <v>315</v>
      </c>
      <c r="G15093" s="6">
        <v>0.33333333333333331</v>
      </c>
      <c r="H15093" s="2">
        <v>8.2591450000000002</v>
      </c>
      <c r="I15093" s="2">
        <v>102.4649</v>
      </c>
      <c r="J15093" s="2">
        <v>95.355860000000007</v>
      </c>
      <c r="K15093" s="2">
        <v>0.70955769999999996</v>
      </c>
      <c r="L15093" s="2">
        <v>27.715450000000001</v>
      </c>
      <c r="M15093">
        <v>5.0811719999999996</v>
      </c>
    </row>
    <row r="15094" spans="1:13" ht="15.6">
      <c r="A15094" s="12">
        <v>315</v>
      </c>
      <c r="B15094" s="9">
        <v>2016</v>
      </c>
      <c r="C15094" s="9">
        <v>11</v>
      </c>
      <c r="D15094" s="9">
        <v>10</v>
      </c>
      <c r="E15094" s="30">
        <f t="shared" si="470"/>
        <v>42684</v>
      </c>
      <c r="F15094" s="32">
        <f t="shared" si="471"/>
        <v>315</v>
      </c>
      <c r="G15094" s="6">
        <v>0.35416666666666669</v>
      </c>
      <c r="H15094" s="2">
        <v>8.3919530000000009</v>
      </c>
      <c r="I15094" s="2">
        <v>102.4747</v>
      </c>
      <c r="J15094" s="2">
        <v>94.045829999999995</v>
      </c>
      <c r="K15094" s="2">
        <v>1.1594279999999999</v>
      </c>
      <c r="L15094" s="2">
        <v>53.032380000000003</v>
      </c>
      <c r="M15094">
        <v>8.3146229999999992</v>
      </c>
    </row>
    <row r="15095" spans="1:13" ht="15.6">
      <c r="A15095" s="12">
        <v>315</v>
      </c>
      <c r="B15095" s="9">
        <v>2016</v>
      </c>
      <c r="C15095" s="9">
        <v>11</v>
      </c>
      <c r="D15095" s="9">
        <v>10</v>
      </c>
      <c r="E15095" s="30">
        <f t="shared" si="470"/>
        <v>42684</v>
      </c>
      <c r="F15095" s="32">
        <f t="shared" si="471"/>
        <v>315</v>
      </c>
      <c r="G15095" s="6">
        <v>0.375</v>
      </c>
      <c r="H15095" s="2">
        <v>8.4922450000000005</v>
      </c>
      <c r="I15095" s="2">
        <v>102.479</v>
      </c>
      <c r="J15095" s="2">
        <v>92.873850000000004</v>
      </c>
      <c r="K15095" s="2">
        <v>1.7323820000000001</v>
      </c>
      <c r="L15095" s="2">
        <v>58.078960000000002</v>
      </c>
      <c r="M15095">
        <v>8.9317729999999997</v>
      </c>
    </row>
    <row r="15096" spans="1:13" ht="15.6">
      <c r="A15096" s="12">
        <v>315</v>
      </c>
      <c r="B15096" s="9">
        <v>2016</v>
      </c>
      <c r="C15096" s="9">
        <v>11</v>
      </c>
      <c r="D15096" s="9">
        <v>10</v>
      </c>
      <c r="E15096" s="30">
        <f t="shared" si="470"/>
        <v>42684</v>
      </c>
      <c r="F15096" s="32">
        <f t="shared" si="471"/>
        <v>315</v>
      </c>
      <c r="G15096" s="6">
        <v>0.39583333333333331</v>
      </c>
      <c r="H15096" s="2">
        <v>8.8725690000000004</v>
      </c>
      <c r="I15096" s="2">
        <v>102.4562</v>
      </c>
      <c r="J15096" s="2">
        <v>91.845550000000003</v>
      </c>
      <c r="K15096" s="2">
        <v>1.7324090000000001</v>
      </c>
      <c r="L15096" s="2">
        <v>165.292</v>
      </c>
      <c r="M15096">
        <v>23.418959999999998</v>
      </c>
    </row>
    <row r="15097" spans="1:13" ht="15.6">
      <c r="A15097" s="12">
        <v>315</v>
      </c>
      <c r="B15097" s="9">
        <v>2016</v>
      </c>
      <c r="C15097" s="9">
        <v>11</v>
      </c>
      <c r="D15097" s="9">
        <v>10</v>
      </c>
      <c r="E15097" s="30">
        <f t="shared" si="470"/>
        <v>42684</v>
      </c>
      <c r="F15097" s="32">
        <f t="shared" si="471"/>
        <v>315</v>
      </c>
      <c r="G15097" s="6">
        <v>0.41666666666666669</v>
      </c>
      <c r="H15097" s="2">
        <v>9.1032010000000003</v>
      </c>
      <c r="I15097" s="2">
        <v>102.4542</v>
      </c>
      <c r="J15097" s="2">
        <v>88.551090000000002</v>
      </c>
      <c r="K15097" s="2">
        <v>2.5182410000000002</v>
      </c>
      <c r="L15097" s="2">
        <v>98.354159999999993</v>
      </c>
      <c r="M15097">
        <v>13.820729999999999</v>
      </c>
    </row>
    <row r="15098" spans="1:13" ht="15.6">
      <c r="A15098" s="12">
        <v>315</v>
      </c>
      <c r="B15098" s="9">
        <v>2016</v>
      </c>
      <c r="C15098" s="9">
        <v>11</v>
      </c>
      <c r="D15098" s="9">
        <v>10</v>
      </c>
      <c r="E15098" s="30">
        <f t="shared" si="470"/>
        <v>42684</v>
      </c>
      <c r="F15098" s="32">
        <f t="shared" si="471"/>
        <v>315</v>
      </c>
      <c r="G15098" s="6">
        <v>0.4375</v>
      </c>
      <c r="H15098" s="2">
        <v>9.2949169999999999</v>
      </c>
      <c r="I15098" s="2">
        <v>102.4308</v>
      </c>
      <c r="J15098" s="2">
        <v>88.680599999999998</v>
      </c>
      <c r="K15098" s="2">
        <v>2.3095720000000002</v>
      </c>
      <c r="L15098" s="2">
        <v>129.82130000000001</v>
      </c>
      <c r="M15098">
        <v>17.869530000000001</v>
      </c>
    </row>
    <row r="15099" spans="1:13" ht="15.6">
      <c r="A15099" s="12">
        <v>315</v>
      </c>
      <c r="B15099" s="9">
        <v>2016</v>
      </c>
      <c r="C15099" s="9">
        <v>11</v>
      </c>
      <c r="D15099" s="9">
        <v>10</v>
      </c>
      <c r="E15099" s="30">
        <f t="shared" si="470"/>
        <v>42684</v>
      </c>
      <c r="F15099" s="32">
        <f t="shared" si="471"/>
        <v>315</v>
      </c>
      <c r="G15099" s="6">
        <v>0.45833333333333331</v>
      </c>
      <c r="H15099" s="2">
        <v>9.5552229999999998</v>
      </c>
      <c r="I15099" s="2">
        <v>102.38679999999999</v>
      </c>
      <c r="J15099" s="2">
        <v>87.39967</v>
      </c>
      <c r="K15099" s="2">
        <v>2.623704</v>
      </c>
      <c r="L15099" s="2">
        <v>191.65629999999999</v>
      </c>
      <c r="M15099">
        <v>26.98443</v>
      </c>
    </row>
    <row r="15100" spans="1:13" ht="15.6">
      <c r="A15100" s="12">
        <v>315</v>
      </c>
      <c r="B15100" s="9">
        <v>2016</v>
      </c>
      <c r="C15100" s="9">
        <v>11</v>
      </c>
      <c r="D15100" s="9">
        <v>10</v>
      </c>
      <c r="E15100" s="30">
        <f t="shared" si="470"/>
        <v>42684</v>
      </c>
      <c r="F15100" s="32">
        <f t="shared" si="471"/>
        <v>315</v>
      </c>
      <c r="G15100" s="6">
        <v>0.47916666666666669</v>
      </c>
      <c r="H15100" s="2">
        <v>10.23639</v>
      </c>
      <c r="I15100" s="2">
        <v>102.3159</v>
      </c>
      <c r="J15100" s="2">
        <v>82.612089999999995</v>
      </c>
      <c r="K15100" s="2">
        <v>3.2059129999999998</v>
      </c>
      <c r="L15100" s="2">
        <v>359.87380000000002</v>
      </c>
      <c r="M15100">
        <v>52.661960000000001</v>
      </c>
    </row>
    <row r="15101" spans="1:13" ht="15.6">
      <c r="A15101" s="12">
        <v>315</v>
      </c>
      <c r="B15101" s="9">
        <v>2016</v>
      </c>
      <c r="C15101" s="9">
        <v>11</v>
      </c>
      <c r="D15101" s="9">
        <v>10</v>
      </c>
      <c r="E15101" s="30">
        <f t="shared" si="470"/>
        <v>42684</v>
      </c>
      <c r="F15101" s="32">
        <f t="shared" si="471"/>
        <v>315</v>
      </c>
      <c r="G15101" s="6">
        <v>0.5</v>
      </c>
      <c r="H15101" s="2">
        <v>10.925330000000001</v>
      </c>
      <c r="I15101" s="2">
        <v>102.251</v>
      </c>
      <c r="J15101" s="2">
        <v>76.623679999999993</v>
      </c>
      <c r="K15101" s="2">
        <v>3.5030899999999998</v>
      </c>
      <c r="L15101" s="2">
        <v>418.81720000000001</v>
      </c>
      <c r="M15101">
        <v>63.591360000000002</v>
      </c>
    </row>
    <row r="15102" spans="1:13" ht="15.6">
      <c r="A15102" s="12">
        <v>315</v>
      </c>
      <c r="B15102" s="9">
        <v>2016</v>
      </c>
      <c r="C15102" s="9">
        <v>11</v>
      </c>
      <c r="D15102" s="9">
        <v>10</v>
      </c>
      <c r="E15102" s="30">
        <f t="shared" si="470"/>
        <v>42684</v>
      </c>
      <c r="F15102" s="32">
        <f t="shared" si="471"/>
        <v>315</v>
      </c>
      <c r="G15102" s="6">
        <v>0.52083333333333337</v>
      </c>
      <c r="H15102" s="2">
        <v>11.600680000000001</v>
      </c>
      <c r="I15102" s="2">
        <v>102.1785</v>
      </c>
      <c r="J15102" s="2">
        <v>71.008399999999995</v>
      </c>
      <c r="K15102" s="2">
        <v>3.5956809999999999</v>
      </c>
      <c r="L15102" s="2">
        <v>425.93810000000002</v>
      </c>
      <c r="M15102">
        <v>64.591679999999997</v>
      </c>
    </row>
    <row r="15103" spans="1:13" ht="15.6">
      <c r="A15103" s="12">
        <v>315</v>
      </c>
      <c r="B15103" s="9">
        <v>2016</v>
      </c>
      <c r="C15103" s="9">
        <v>11</v>
      </c>
      <c r="D15103" s="9">
        <v>10</v>
      </c>
      <c r="E15103" s="30">
        <f t="shared" si="470"/>
        <v>42684</v>
      </c>
      <c r="F15103" s="32">
        <f t="shared" si="471"/>
        <v>315</v>
      </c>
      <c r="G15103" s="6">
        <v>0.54166666666666663</v>
      </c>
      <c r="H15103" s="2">
        <v>11.904920000000001</v>
      </c>
      <c r="I15103" s="2">
        <v>102.098</v>
      </c>
      <c r="J15103" s="2">
        <v>66.518839999999997</v>
      </c>
      <c r="K15103" s="2">
        <v>3.8796219999999999</v>
      </c>
      <c r="L15103" s="2">
        <v>443.19330000000002</v>
      </c>
      <c r="M15103">
        <v>69.253169999999997</v>
      </c>
    </row>
    <row r="15104" spans="1:13" ht="15.6">
      <c r="A15104" s="12">
        <v>315</v>
      </c>
      <c r="B15104" s="9">
        <v>2016</v>
      </c>
      <c r="C15104" s="9">
        <v>11</v>
      </c>
      <c r="D15104" s="9">
        <v>10</v>
      </c>
      <c r="E15104" s="30">
        <f t="shared" si="470"/>
        <v>42684</v>
      </c>
      <c r="F15104" s="32">
        <f t="shared" si="471"/>
        <v>315</v>
      </c>
      <c r="G15104" s="6">
        <v>0.5625</v>
      </c>
      <c r="H15104" s="2">
        <v>12.409990000000001</v>
      </c>
      <c r="I15104" s="2">
        <v>102.0256</v>
      </c>
      <c r="J15104" s="2">
        <v>63.268259999999998</v>
      </c>
      <c r="K15104" s="2">
        <v>4.5255879999999999</v>
      </c>
      <c r="L15104" s="2">
        <v>525.93700000000001</v>
      </c>
      <c r="M15104">
        <v>83.823679999999996</v>
      </c>
    </row>
    <row r="15105" spans="1:13" ht="15.6">
      <c r="A15105" s="12">
        <v>315</v>
      </c>
      <c r="B15105" s="9">
        <v>2016</v>
      </c>
      <c r="C15105" s="9">
        <v>11</v>
      </c>
      <c r="D15105" s="9">
        <v>10</v>
      </c>
      <c r="E15105" s="30">
        <f t="shared" si="470"/>
        <v>42684</v>
      </c>
      <c r="F15105" s="32">
        <f t="shared" si="471"/>
        <v>315</v>
      </c>
      <c r="G15105" s="6">
        <v>0.58333333333333337</v>
      </c>
      <c r="H15105" s="2">
        <v>12.73518</v>
      </c>
      <c r="I15105" s="2">
        <v>101.9973</v>
      </c>
      <c r="J15105" s="2">
        <v>59.989510000000003</v>
      </c>
      <c r="K15105" s="2">
        <v>4.5873249999999999</v>
      </c>
      <c r="L15105" s="2">
        <v>516.298</v>
      </c>
      <c r="M15105">
        <v>86.036339999999996</v>
      </c>
    </row>
    <row r="15106" spans="1:13" ht="15.6">
      <c r="A15106" s="12">
        <v>315</v>
      </c>
      <c r="B15106" s="9">
        <v>2016</v>
      </c>
      <c r="C15106" s="9">
        <v>11</v>
      </c>
      <c r="D15106" s="9">
        <v>10</v>
      </c>
      <c r="E15106" s="30">
        <f t="shared" si="470"/>
        <v>42684</v>
      </c>
      <c r="F15106" s="32">
        <f t="shared" si="471"/>
        <v>315</v>
      </c>
      <c r="G15106" s="6">
        <v>0.60416666666666663</v>
      </c>
      <c r="H15106" s="2">
        <v>12.91131</v>
      </c>
      <c r="I15106" s="2">
        <v>101.9586</v>
      </c>
      <c r="J15106" s="2">
        <v>58.422629999999998</v>
      </c>
      <c r="K15106" s="2">
        <v>5.2339000000000002</v>
      </c>
      <c r="L15106" s="2">
        <v>469.76929999999999</v>
      </c>
      <c r="M15106">
        <v>80.636690000000002</v>
      </c>
    </row>
    <row r="15107" spans="1:13" ht="15.6">
      <c r="A15107" s="12">
        <v>315</v>
      </c>
      <c r="B15107" s="9">
        <v>2016</v>
      </c>
      <c r="C15107" s="9">
        <v>11</v>
      </c>
      <c r="D15107" s="9">
        <v>10</v>
      </c>
      <c r="E15107" s="30">
        <f t="shared" si="470"/>
        <v>42684</v>
      </c>
      <c r="F15107" s="32">
        <f t="shared" si="471"/>
        <v>315</v>
      </c>
      <c r="G15107" s="6">
        <v>0.625</v>
      </c>
      <c r="H15107" s="2">
        <v>12.97489</v>
      </c>
      <c r="I15107" s="2">
        <v>101.92189999999999</v>
      </c>
      <c r="J15107" s="2">
        <v>58.950960000000002</v>
      </c>
      <c r="K15107" s="2">
        <v>4.6667300000000003</v>
      </c>
      <c r="L15107" s="2">
        <v>345.8229</v>
      </c>
      <c r="M15107">
        <v>61.214689999999997</v>
      </c>
    </row>
    <row r="15108" spans="1:13" ht="15.6">
      <c r="A15108" s="12">
        <v>315</v>
      </c>
      <c r="B15108" s="9">
        <v>2016</v>
      </c>
      <c r="C15108" s="9">
        <v>11</v>
      </c>
      <c r="D15108" s="9">
        <v>10</v>
      </c>
      <c r="E15108" s="30">
        <f t="shared" si="470"/>
        <v>42684</v>
      </c>
      <c r="F15108" s="32">
        <f t="shared" si="471"/>
        <v>315</v>
      </c>
      <c r="G15108" s="6">
        <v>0.64583333333333337</v>
      </c>
      <c r="H15108" s="2">
        <v>12.713900000000001</v>
      </c>
      <c r="I15108" s="2">
        <v>101.87690000000001</v>
      </c>
      <c r="J15108" s="2">
        <v>60.596649999999997</v>
      </c>
      <c r="K15108" s="2">
        <v>4.5250050000000002</v>
      </c>
      <c r="L15108" s="2">
        <v>212.1266</v>
      </c>
      <c r="M15108">
        <v>38.220619999999997</v>
      </c>
    </row>
    <row r="15109" spans="1:13" ht="15.6">
      <c r="A15109" s="12">
        <v>315</v>
      </c>
      <c r="B15109" s="9">
        <v>2016</v>
      </c>
      <c r="C15109" s="9">
        <v>11</v>
      </c>
      <c r="D15109" s="9">
        <v>10</v>
      </c>
      <c r="E15109" s="30">
        <f t="shared" si="470"/>
        <v>42684</v>
      </c>
      <c r="F15109" s="32">
        <f t="shared" si="471"/>
        <v>315</v>
      </c>
      <c r="G15109" s="6">
        <v>0.66666666666666663</v>
      </c>
      <c r="H15109" s="2">
        <v>12.78895</v>
      </c>
      <c r="I15109" s="2">
        <v>101.85760000000001</v>
      </c>
      <c r="J15109" s="2">
        <v>60.458579999999998</v>
      </c>
      <c r="K15109" s="2">
        <v>4.8797180000000004</v>
      </c>
      <c r="L15109" s="2">
        <v>199.9992</v>
      </c>
      <c r="M15109">
        <v>40.027900000000002</v>
      </c>
    </row>
    <row r="15110" spans="1:13" ht="15.6">
      <c r="A15110" s="12">
        <v>315</v>
      </c>
      <c r="B15110" s="9">
        <v>2016</v>
      </c>
      <c r="C15110" s="9">
        <v>11</v>
      </c>
      <c r="D15110" s="9">
        <v>10</v>
      </c>
      <c r="E15110" s="30">
        <f t="shared" ref="E15110:E15173" si="472">DATE(B15110,C15110,D15110)</f>
        <v>42684</v>
      </c>
      <c r="F15110" s="32">
        <f t="shared" ref="F15110:F15173" si="473">E15110-DATE(YEAR(E15110),1,0)</f>
        <v>315</v>
      </c>
      <c r="G15110" s="6">
        <v>0.6875</v>
      </c>
      <c r="H15110" s="2">
        <v>12.64241</v>
      </c>
      <c r="I15110" s="2">
        <v>101.8252</v>
      </c>
      <c r="J15110" s="2">
        <v>60.318829999999998</v>
      </c>
      <c r="K15110" s="2">
        <v>4.415019</v>
      </c>
      <c r="L15110" s="2">
        <v>108.9585</v>
      </c>
      <c r="M15110">
        <v>21.59374</v>
      </c>
    </row>
    <row r="15111" spans="1:13" ht="15.6">
      <c r="A15111" s="12">
        <v>315</v>
      </c>
      <c r="B15111" s="9">
        <v>2016</v>
      </c>
      <c r="C15111" s="9">
        <v>11</v>
      </c>
      <c r="D15111" s="9">
        <v>10</v>
      </c>
      <c r="E15111" s="30">
        <f t="shared" si="472"/>
        <v>42684</v>
      </c>
      <c r="F15111" s="32">
        <f t="shared" si="473"/>
        <v>315</v>
      </c>
      <c r="G15111" s="6">
        <v>0.70833333333333337</v>
      </c>
      <c r="H15111" s="2">
        <v>12.337569999999999</v>
      </c>
      <c r="I15111" s="2">
        <v>101.7854</v>
      </c>
      <c r="J15111" s="2">
        <v>62.921439999999997</v>
      </c>
      <c r="K15111" s="2">
        <v>3.4460069999999998</v>
      </c>
      <c r="L15111" s="2">
        <v>33.41724</v>
      </c>
      <c r="M15111">
        <v>6.7535489999999996</v>
      </c>
    </row>
    <row r="15112" spans="1:13" ht="15.6">
      <c r="A15112" s="12">
        <v>315</v>
      </c>
      <c r="B15112" s="9">
        <v>2016</v>
      </c>
      <c r="C15112" s="9">
        <v>11</v>
      </c>
      <c r="D15112" s="9">
        <v>10</v>
      </c>
      <c r="E15112" s="30">
        <f t="shared" si="472"/>
        <v>42684</v>
      </c>
      <c r="F15112" s="32">
        <f t="shared" si="473"/>
        <v>315</v>
      </c>
      <c r="G15112" s="6">
        <v>0.72916666666666663</v>
      </c>
      <c r="H15112" s="2">
        <v>11.78805</v>
      </c>
      <c r="I15112" s="2">
        <v>101.76220000000001</v>
      </c>
      <c r="J15112" s="2">
        <v>66.424359999999993</v>
      </c>
      <c r="K15112" s="2">
        <v>2.478453</v>
      </c>
      <c r="L15112" s="2">
        <v>-0.602715</v>
      </c>
      <c r="M15112">
        <v>2.478313</v>
      </c>
    </row>
    <row r="15113" spans="1:13" ht="15.6">
      <c r="A15113" s="12">
        <v>315</v>
      </c>
      <c r="B15113" s="9">
        <v>2016</v>
      </c>
      <c r="C15113" s="9">
        <v>11</v>
      </c>
      <c r="D15113" s="9">
        <v>10</v>
      </c>
      <c r="E15113" s="30">
        <f t="shared" si="472"/>
        <v>42684</v>
      </c>
      <c r="F15113" s="32">
        <f t="shared" si="473"/>
        <v>315</v>
      </c>
      <c r="G15113" s="6">
        <v>0.75</v>
      </c>
      <c r="H15113" s="2">
        <v>11.83334</v>
      </c>
      <c r="I15113" s="2">
        <v>101.79859999999999</v>
      </c>
      <c r="J15113" s="2">
        <v>68.102410000000006</v>
      </c>
      <c r="K15113" s="2">
        <v>2.5439530000000001</v>
      </c>
      <c r="L15113" s="2">
        <v>-3.5909300000000002</v>
      </c>
      <c r="M15113">
        <v>2.433684</v>
      </c>
    </row>
    <row r="15114" spans="1:13" ht="15.6">
      <c r="A15114" s="12">
        <v>315</v>
      </c>
      <c r="B15114" s="9">
        <v>2016</v>
      </c>
      <c r="C15114" s="9">
        <v>11</v>
      </c>
      <c r="D15114" s="9">
        <v>10</v>
      </c>
      <c r="E15114" s="30">
        <f t="shared" si="472"/>
        <v>42684</v>
      </c>
      <c r="F15114" s="32">
        <f t="shared" si="473"/>
        <v>315</v>
      </c>
      <c r="G15114" s="6">
        <v>0.77083333333333337</v>
      </c>
      <c r="H15114" s="2">
        <v>11.34643</v>
      </c>
      <c r="I15114" s="2">
        <v>101.8438</v>
      </c>
      <c r="J15114" s="2">
        <v>71.753529999999998</v>
      </c>
      <c r="K15114" s="2">
        <v>1.766915</v>
      </c>
      <c r="L15114" s="2">
        <v>-3.8057409999999998</v>
      </c>
      <c r="M15114">
        <v>2.4355199999999999</v>
      </c>
    </row>
    <row r="15115" spans="1:13" ht="15.6">
      <c r="A15115" s="12">
        <v>315</v>
      </c>
      <c r="B15115" s="9">
        <v>2016</v>
      </c>
      <c r="C15115" s="9">
        <v>11</v>
      </c>
      <c r="D15115" s="9">
        <v>10</v>
      </c>
      <c r="E15115" s="30">
        <f t="shared" si="472"/>
        <v>42684</v>
      </c>
      <c r="F15115" s="32">
        <f t="shared" si="473"/>
        <v>315</v>
      </c>
      <c r="G15115" s="6">
        <v>0.79166666666666663</v>
      </c>
      <c r="H15115" s="2">
        <v>10.994859999999999</v>
      </c>
      <c r="I15115" s="2">
        <v>101.8687</v>
      </c>
      <c r="J15115" s="2">
        <v>74.016270000000006</v>
      </c>
      <c r="K15115" s="2">
        <v>1.0867450000000001</v>
      </c>
      <c r="L15115" s="2">
        <v>-3.758861</v>
      </c>
      <c r="M15115">
        <v>2.7942999999999998</v>
      </c>
    </row>
    <row r="15116" spans="1:13" ht="15.6">
      <c r="A15116" s="12">
        <v>315</v>
      </c>
      <c r="B15116" s="9">
        <v>2016</v>
      </c>
      <c r="C15116" s="9">
        <v>11</v>
      </c>
      <c r="D15116" s="9">
        <v>10</v>
      </c>
      <c r="E15116" s="30">
        <f t="shared" si="472"/>
        <v>42684</v>
      </c>
      <c r="F15116" s="32">
        <f t="shared" si="473"/>
        <v>315</v>
      </c>
      <c r="G15116" s="6">
        <v>0.8125</v>
      </c>
      <c r="H15116" s="2">
        <v>10.54257</v>
      </c>
      <c r="I15116" s="2">
        <v>101.88120000000001</v>
      </c>
      <c r="J15116" s="2">
        <v>76.748500000000007</v>
      </c>
      <c r="K15116" s="2">
        <v>1.1151580000000001</v>
      </c>
      <c r="L15116" s="2">
        <v>-3.0072269999999999</v>
      </c>
      <c r="M15116">
        <v>3.4222519999999998</v>
      </c>
    </row>
    <row r="15117" spans="1:13" ht="15.6">
      <c r="A15117" s="12">
        <v>315</v>
      </c>
      <c r="B15117" s="9">
        <v>2016</v>
      </c>
      <c r="C15117" s="9">
        <v>11</v>
      </c>
      <c r="D15117" s="9">
        <v>10</v>
      </c>
      <c r="E15117" s="30">
        <f t="shared" si="472"/>
        <v>42684</v>
      </c>
      <c r="F15117" s="32">
        <f t="shared" si="473"/>
        <v>315</v>
      </c>
      <c r="G15117" s="6">
        <v>0.83333333333333337</v>
      </c>
      <c r="H15117" s="2">
        <v>10.34334</v>
      </c>
      <c r="I15117" s="2">
        <v>101.9173</v>
      </c>
      <c r="J15117" s="2">
        <v>78.048069999999996</v>
      </c>
      <c r="K15117" s="2">
        <v>1.326022</v>
      </c>
      <c r="L15117" s="2">
        <v>-2.6411120000000001</v>
      </c>
      <c r="M15117">
        <v>3.6110660000000001</v>
      </c>
    </row>
    <row r="15118" spans="1:13" ht="15.6">
      <c r="A15118" s="12">
        <v>315</v>
      </c>
      <c r="B15118" s="9">
        <v>2016</v>
      </c>
      <c r="C15118" s="9">
        <v>11</v>
      </c>
      <c r="D15118" s="9">
        <v>10</v>
      </c>
      <c r="E15118" s="30">
        <f t="shared" si="472"/>
        <v>42684</v>
      </c>
      <c r="F15118" s="32">
        <f t="shared" si="473"/>
        <v>315</v>
      </c>
      <c r="G15118" s="6">
        <v>0.85416666666666663</v>
      </c>
      <c r="H15118" s="2">
        <v>10.388730000000001</v>
      </c>
      <c r="I15118" s="2">
        <v>101.9306</v>
      </c>
      <c r="J15118" s="2">
        <v>77.496319999999997</v>
      </c>
      <c r="K15118" s="2">
        <v>2.5622020000000001</v>
      </c>
      <c r="L15118" s="2">
        <v>-2.3679579999999998</v>
      </c>
      <c r="M15118">
        <v>3.6403439999999998</v>
      </c>
    </row>
    <row r="15119" spans="1:13" ht="15.6">
      <c r="A15119" s="12">
        <v>315</v>
      </c>
      <c r="B15119" s="9">
        <v>2016</v>
      </c>
      <c r="C15119" s="9">
        <v>11</v>
      </c>
      <c r="D15119" s="9">
        <v>10</v>
      </c>
      <c r="E15119" s="30">
        <f t="shared" si="472"/>
        <v>42684</v>
      </c>
      <c r="F15119" s="32">
        <f t="shared" si="473"/>
        <v>315</v>
      </c>
      <c r="G15119" s="6">
        <v>0.875</v>
      </c>
      <c r="H15119" s="2">
        <v>10.249549999999999</v>
      </c>
      <c r="I15119" s="2">
        <v>101.93519999999999</v>
      </c>
      <c r="J15119" s="2">
        <v>77.655779999999993</v>
      </c>
      <c r="K15119" s="2">
        <v>1.9212</v>
      </c>
      <c r="L15119" s="2">
        <v>-3.4900869999999999</v>
      </c>
      <c r="M15119">
        <v>2.5150399999999999</v>
      </c>
    </row>
    <row r="15120" spans="1:13" ht="15.6">
      <c r="A15120" s="12">
        <v>315</v>
      </c>
      <c r="B15120" s="9">
        <v>2016</v>
      </c>
      <c r="C15120" s="9">
        <v>11</v>
      </c>
      <c r="D15120" s="9">
        <v>10</v>
      </c>
      <c r="E15120" s="30">
        <f t="shared" si="472"/>
        <v>42684</v>
      </c>
      <c r="F15120" s="32">
        <f t="shared" si="473"/>
        <v>315</v>
      </c>
      <c r="G15120" s="6">
        <v>0.89583333333333337</v>
      </c>
      <c r="H15120" s="2">
        <v>10.045389999999999</v>
      </c>
      <c r="I15120" s="2">
        <v>101.9568</v>
      </c>
      <c r="J15120" s="2">
        <v>77.778819999999996</v>
      </c>
      <c r="K15120" s="2">
        <v>1.5535220000000001</v>
      </c>
      <c r="L15120" s="2">
        <v>-3.2597879999999999</v>
      </c>
      <c r="M15120">
        <v>2.9334310000000001</v>
      </c>
    </row>
    <row r="15121" spans="1:13" ht="15.6">
      <c r="A15121" s="12">
        <v>315</v>
      </c>
      <c r="B15121" s="9">
        <v>2016</v>
      </c>
      <c r="C15121" s="9">
        <v>11</v>
      </c>
      <c r="D15121" s="9">
        <v>10</v>
      </c>
      <c r="E15121" s="30">
        <f t="shared" si="472"/>
        <v>42684</v>
      </c>
      <c r="F15121" s="32">
        <f t="shared" si="473"/>
        <v>315</v>
      </c>
      <c r="G15121" s="6">
        <v>0.91666666666666663</v>
      </c>
      <c r="H15121" s="2">
        <v>9.7031939999999999</v>
      </c>
      <c r="I15121" s="2">
        <v>101.98699999999999</v>
      </c>
      <c r="J15121" s="2">
        <v>79.420630000000003</v>
      </c>
      <c r="K15121" s="2">
        <v>1.0679080000000001</v>
      </c>
      <c r="L15121" s="2">
        <v>-3.5993189999999999</v>
      </c>
      <c r="M15121">
        <v>2.7807490000000001</v>
      </c>
    </row>
    <row r="15122" spans="1:13" ht="15.6">
      <c r="A15122" s="12">
        <v>315</v>
      </c>
      <c r="B15122" s="9">
        <v>2016</v>
      </c>
      <c r="C15122" s="9">
        <v>11</v>
      </c>
      <c r="D15122" s="9">
        <v>10</v>
      </c>
      <c r="E15122" s="30">
        <f t="shared" si="472"/>
        <v>42684</v>
      </c>
      <c r="F15122" s="32">
        <f t="shared" si="473"/>
        <v>315</v>
      </c>
      <c r="G15122" s="6">
        <v>0.9375</v>
      </c>
      <c r="H15122" s="2">
        <v>9.4619400000000002</v>
      </c>
      <c r="I15122" s="2">
        <v>102.0151</v>
      </c>
      <c r="J15122" s="2">
        <v>80.616950000000003</v>
      </c>
      <c r="K15122" s="2">
        <v>0.97577049999999999</v>
      </c>
      <c r="L15122" s="2">
        <v>-3.1167899999999999</v>
      </c>
      <c r="M15122">
        <v>3.1247630000000002</v>
      </c>
    </row>
    <row r="15123" spans="1:13" ht="15.6">
      <c r="A15123" s="12">
        <v>315</v>
      </c>
      <c r="B15123" s="9">
        <v>2016</v>
      </c>
      <c r="C15123" s="9">
        <v>11</v>
      </c>
      <c r="D15123" s="9">
        <v>10</v>
      </c>
      <c r="E15123" s="30">
        <f t="shared" si="472"/>
        <v>42684</v>
      </c>
      <c r="F15123" s="32">
        <f t="shared" si="473"/>
        <v>315</v>
      </c>
      <c r="G15123" s="6">
        <v>0.95833333333333337</v>
      </c>
      <c r="H15123" s="2">
        <v>9.2624080000000006</v>
      </c>
      <c r="I15123" s="2">
        <v>102.0265</v>
      </c>
      <c r="J15123" s="2">
        <v>82.187299999999993</v>
      </c>
      <c r="K15123" s="2">
        <v>1.1353850000000001</v>
      </c>
      <c r="L15123" s="2">
        <v>-2.627338</v>
      </c>
      <c r="M15123">
        <v>3.6919270000000002</v>
      </c>
    </row>
    <row r="15124" spans="1:13" ht="15.6">
      <c r="A15124" s="12">
        <v>315</v>
      </c>
      <c r="B15124" s="9">
        <v>2016</v>
      </c>
      <c r="C15124" s="9">
        <v>11</v>
      </c>
      <c r="D15124" s="9">
        <v>10</v>
      </c>
      <c r="E15124" s="30">
        <f t="shared" si="472"/>
        <v>42684</v>
      </c>
      <c r="F15124" s="32">
        <f t="shared" si="473"/>
        <v>315</v>
      </c>
      <c r="G15124" s="6">
        <v>0.97916666666666663</v>
      </c>
      <c r="H15124" s="2">
        <v>9.184545</v>
      </c>
      <c r="I15124" s="2">
        <v>102.0121</v>
      </c>
      <c r="J15124" s="2">
        <v>82.097840000000005</v>
      </c>
      <c r="K15124" s="2">
        <v>0.94284539999999994</v>
      </c>
      <c r="L15124" s="2">
        <v>-3.0934529999999998</v>
      </c>
      <c r="M15124">
        <v>3.4984769999999998</v>
      </c>
    </row>
    <row r="15125" spans="1:13" ht="15.6">
      <c r="A15125" s="12">
        <v>316</v>
      </c>
      <c r="B15125" s="9">
        <v>2016</v>
      </c>
      <c r="C15125" s="9">
        <v>11</v>
      </c>
      <c r="D15125" s="9">
        <v>10</v>
      </c>
      <c r="E15125" s="30">
        <f t="shared" si="472"/>
        <v>42684</v>
      </c>
      <c r="F15125" s="32">
        <f t="shared" si="473"/>
        <v>315</v>
      </c>
      <c r="G15125" s="6">
        <v>0</v>
      </c>
      <c r="H15125" s="2">
        <v>8.8704339999999995</v>
      </c>
      <c r="I15125" s="2">
        <v>102.04430000000001</v>
      </c>
      <c r="J15125" s="2">
        <v>83.218800000000002</v>
      </c>
      <c r="K15125" s="2">
        <v>0.55760620000000005</v>
      </c>
      <c r="L15125" s="2">
        <v>-3.4386399999999999</v>
      </c>
      <c r="M15125">
        <v>2.9096169999999999</v>
      </c>
    </row>
    <row r="15126" spans="1:13" ht="15.6">
      <c r="A15126" s="12">
        <v>316</v>
      </c>
      <c r="B15126" s="9">
        <v>2016</v>
      </c>
      <c r="C15126" s="9">
        <v>11</v>
      </c>
      <c r="D15126" s="9">
        <v>11</v>
      </c>
      <c r="E15126" s="30">
        <f t="shared" si="472"/>
        <v>42685</v>
      </c>
      <c r="F15126" s="32">
        <f t="shared" si="473"/>
        <v>316</v>
      </c>
      <c r="G15126" s="6">
        <v>2.0833333333333332E-2</v>
      </c>
      <c r="H15126" s="2">
        <v>8.0784450000000003</v>
      </c>
      <c r="I15126" s="2">
        <v>102.06</v>
      </c>
      <c r="J15126" s="2">
        <v>88.050139999999999</v>
      </c>
      <c r="K15126" s="2">
        <v>0.1374158</v>
      </c>
      <c r="L15126" s="2">
        <v>-2.8769290000000001</v>
      </c>
      <c r="M15126">
        <v>3.407152</v>
      </c>
    </row>
    <row r="15127" spans="1:13" ht="15.6">
      <c r="A15127" s="12">
        <v>316</v>
      </c>
      <c r="B15127" s="9">
        <v>2016</v>
      </c>
      <c r="C15127" s="9">
        <v>11</v>
      </c>
      <c r="D15127" s="9">
        <v>11</v>
      </c>
      <c r="E15127" s="30">
        <f t="shared" si="472"/>
        <v>42685</v>
      </c>
      <c r="F15127" s="32">
        <f t="shared" si="473"/>
        <v>316</v>
      </c>
      <c r="G15127" s="6">
        <v>4.1666666666666664E-2</v>
      </c>
      <c r="H15127" s="2">
        <v>8.4668829999999993</v>
      </c>
      <c r="I15127" s="2">
        <v>102.0519</v>
      </c>
      <c r="J15127" s="2">
        <v>84.44999</v>
      </c>
      <c r="K15127" s="2">
        <v>1.1746639999999999</v>
      </c>
      <c r="L15127" s="2">
        <v>-2.1203270000000001</v>
      </c>
      <c r="M15127">
        <v>3.6590340000000001</v>
      </c>
    </row>
    <row r="15128" spans="1:13" ht="15.6">
      <c r="A15128" s="12">
        <v>316</v>
      </c>
      <c r="B15128" s="9">
        <v>2016</v>
      </c>
      <c r="C15128" s="9">
        <v>11</v>
      </c>
      <c r="D15128" s="9">
        <v>11</v>
      </c>
      <c r="E15128" s="30">
        <f t="shared" si="472"/>
        <v>42685</v>
      </c>
      <c r="F15128" s="32">
        <f t="shared" si="473"/>
        <v>316</v>
      </c>
      <c r="G15128" s="6">
        <v>6.25E-2</v>
      </c>
      <c r="H15128" s="2">
        <v>8.4587339999999998</v>
      </c>
      <c r="I15128" s="2">
        <v>102.0317</v>
      </c>
      <c r="J15128" s="2">
        <v>83.578580000000002</v>
      </c>
      <c r="K15128" s="2">
        <v>0.86014170000000001</v>
      </c>
      <c r="L15128" s="2">
        <v>-3.0593520000000001</v>
      </c>
      <c r="M15128">
        <v>3.2665470000000001</v>
      </c>
    </row>
    <row r="15129" spans="1:13" ht="15.6">
      <c r="A15129" s="12">
        <v>316</v>
      </c>
      <c r="B15129" s="9">
        <v>2016</v>
      </c>
      <c r="C15129" s="9">
        <v>11</v>
      </c>
      <c r="D15129" s="9">
        <v>11</v>
      </c>
      <c r="E15129" s="30">
        <f t="shared" si="472"/>
        <v>42685</v>
      </c>
      <c r="F15129" s="32">
        <f t="shared" si="473"/>
        <v>316</v>
      </c>
      <c r="G15129" s="6">
        <v>8.3333333333333329E-2</v>
      </c>
      <c r="H15129" s="2">
        <v>7.9790609999999997</v>
      </c>
      <c r="I15129" s="2">
        <v>102.02079999999999</v>
      </c>
      <c r="J15129" s="2">
        <v>85.972290000000001</v>
      </c>
      <c r="K15129" s="2">
        <v>0.62188049999999995</v>
      </c>
      <c r="L15129" s="2">
        <v>-3.084819</v>
      </c>
      <c r="M15129">
        <v>2.8284560000000001</v>
      </c>
    </row>
    <row r="15130" spans="1:13" ht="15.6">
      <c r="A15130" s="12">
        <v>316</v>
      </c>
      <c r="B15130" s="9">
        <v>2016</v>
      </c>
      <c r="C15130" s="9">
        <v>11</v>
      </c>
      <c r="D15130" s="9">
        <v>11</v>
      </c>
      <c r="E15130" s="30">
        <f t="shared" si="472"/>
        <v>42685</v>
      </c>
      <c r="F15130" s="32">
        <f t="shared" si="473"/>
        <v>316</v>
      </c>
      <c r="G15130" s="6">
        <v>0.10416666666666667</v>
      </c>
      <c r="H15130" s="2">
        <v>7.739579</v>
      </c>
      <c r="I15130" s="2">
        <v>102.0073</v>
      </c>
      <c r="J15130" s="2">
        <v>86.409739999999999</v>
      </c>
      <c r="K15130" s="2">
        <v>0.28468510000000002</v>
      </c>
      <c r="L15130" s="2">
        <v>-2.9975510000000001</v>
      </c>
      <c r="M15130">
        <v>3.1008230000000001</v>
      </c>
    </row>
    <row r="15131" spans="1:13" ht="15.6">
      <c r="A15131" s="12">
        <v>316</v>
      </c>
      <c r="B15131" s="9">
        <v>2016</v>
      </c>
      <c r="C15131" s="9">
        <v>11</v>
      </c>
      <c r="D15131" s="9">
        <v>11</v>
      </c>
      <c r="E15131" s="30">
        <f t="shared" si="472"/>
        <v>42685</v>
      </c>
      <c r="F15131" s="32">
        <f t="shared" si="473"/>
        <v>316</v>
      </c>
      <c r="G15131" s="6">
        <v>0.125</v>
      </c>
      <c r="H15131" s="2">
        <v>7.4631749999999997</v>
      </c>
      <c r="I15131" s="2">
        <v>102.0055</v>
      </c>
      <c r="J15131" s="2">
        <v>89.357389999999995</v>
      </c>
      <c r="K15131" s="2">
        <v>0</v>
      </c>
      <c r="L15131" s="2">
        <v>-1.49193</v>
      </c>
      <c r="M15131">
        <v>3.6964969999999999</v>
      </c>
    </row>
    <row r="15132" spans="1:13" ht="15.6">
      <c r="A15132" s="12">
        <v>316</v>
      </c>
      <c r="B15132" s="9">
        <v>2016</v>
      </c>
      <c r="C15132" s="9">
        <v>11</v>
      </c>
      <c r="D15132" s="9">
        <v>11</v>
      </c>
      <c r="E15132" s="30">
        <f t="shared" si="472"/>
        <v>42685</v>
      </c>
      <c r="F15132" s="32">
        <f t="shared" si="473"/>
        <v>316</v>
      </c>
      <c r="G15132" s="6">
        <v>0.14583333333333334</v>
      </c>
      <c r="H15132" s="2">
        <v>7.6361020000000002</v>
      </c>
      <c r="I15132" s="2">
        <v>101.992</v>
      </c>
      <c r="J15132" s="2">
        <v>88.737380000000002</v>
      </c>
      <c r="K15132" s="2">
        <v>0.35774800000000001</v>
      </c>
      <c r="L15132" s="2">
        <v>-1.7636099999999999</v>
      </c>
      <c r="M15132">
        <v>3.7202259999999998</v>
      </c>
    </row>
    <row r="15133" spans="1:13" ht="15.6">
      <c r="A15133" s="12">
        <v>316</v>
      </c>
      <c r="B15133" s="9">
        <v>2016</v>
      </c>
      <c r="C15133" s="9">
        <v>11</v>
      </c>
      <c r="D15133" s="9">
        <v>11</v>
      </c>
      <c r="E15133" s="30">
        <f t="shared" si="472"/>
        <v>42685</v>
      </c>
      <c r="F15133" s="32">
        <f t="shared" si="473"/>
        <v>316</v>
      </c>
      <c r="G15133" s="6">
        <v>0.16666666666666666</v>
      </c>
      <c r="H15133" s="2">
        <v>7.2838010000000004</v>
      </c>
      <c r="I15133" s="2">
        <v>101.9653</v>
      </c>
      <c r="J15133" s="2">
        <v>88.933959999999999</v>
      </c>
      <c r="K15133" s="2">
        <v>0</v>
      </c>
      <c r="L15133" s="2">
        <v>-2.7809550000000001</v>
      </c>
      <c r="M15133">
        <v>2.885138</v>
      </c>
    </row>
    <row r="15134" spans="1:13" ht="15.6">
      <c r="A15134" s="12">
        <v>316</v>
      </c>
      <c r="B15134" s="9">
        <v>2016</v>
      </c>
      <c r="C15134" s="9">
        <v>11</v>
      </c>
      <c r="D15134" s="9">
        <v>11</v>
      </c>
      <c r="E15134" s="30">
        <f t="shared" si="472"/>
        <v>42685</v>
      </c>
      <c r="F15134" s="32">
        <f t="shared" si="473"/>
        <v>316</v>
      </c>
      <c r="G15134" s="6">
        <v>0.1875</v>
      </c>
      <c r="H15134" s="2">
        <v>6.9932429999999997</v>
      </c>
      <c r="I15134" s="2">
        <v>101.97839999999999</v>
      </c>
      <c r="J15134" s="2">
        <v>91.618480000000005</v>
      </c>
      <c r="K15134" s="2">
        <v>0.26916869999999998</v>
      </c>
      <c r="L15134" s="2">
        <v>-2.2149719999999999</v>
      </c>
      <c r="M15134">
        <v>3.566465</v>
      </c>
    </row>
    <row r="15135" spans="1:13" ht="15.6">
      <c r="A15135" s="12">
        <v>316</v>
      </c>
      <c r="B15135" s="9">
        <v>2016</v>
      </c>
      <c r="C15135" s="9">
        <v>11</v>
      </c>
      <c r="D15135" s="9">
        <v>11</v>
      </c>
      <c r="E15135" s="30">
        <f t="shared" si="472"/>
        <v>42685</v>
      </c>
      <c r="F15135" s="32">
        <f t="shared" si="473"/>
        <v>316</v>
      </c>
      <c r="G15135" s="6">
        <v>0.20833333333333334</v>
      </c>
      <c r="H15135" s="2">
        <v>7.1784129999999999</v>
      </c>
      <c r="I15135" s="2">
        <v>101.9785</v>
      </c>
      <c r="J15135" s="2">
        <v>90.515199999999993</v>
      </c>
      <c r="K15135" s="2">
        <v>0.1102485</v>
      </c>
      <c r="L15135" s="2">
        <v>-2.2929719999999998</v>
      </c>
      <c r="M15135">
        <v>3.6912970000000001</v>
      </c>
    </row>
    <row r="15136" spans="1:13" ht="15.6">
      <c r="A15136" s="12">
        <v>316</v>
      </c>
      <c r="B15136" s="9">
        <v>2016</v>
      </c>
      <c r="C15136" s="9">
        <v>11</v>
      </c>
      <c r="D15136" s="9">
        <v>11</v>
      </c>
      <c r="E15136" s="30">
        <f t="shared" si="472"/>
        <v>42685</v>
      </c>
      <c r="F15136" s="32">
        <f t="shared" si="473"/>
        <v>316</v>
      </c>
      <c r="G15136" s="6">
        <v>0.22916666666666666</v>
      </c>
      <c r="H15136" s="2">
        <v>7.3750619999999998</v>
      </c>
      <c r="I15136" s="2">
        <v>101.9765</v>
      </c>
      <c r="J15136" s="2">
        <v>91.334109999999995</v>
      </c>
      <c r="K15136" s="2">
        <v>2.2812300000000001E-2</v>
      </c>
      <c r="L15136" s="2">
        <v>-1.255574</v>
      </c>
      <c r="M15136">
        <v>4.0782249999999998</v>
      </c>
    </row>
    <row r="15137" spans="1:13" ht="15.6">
      <c r="A15137" s="12">
        <v>316</v>
      </c>
      <c r="B15137" s="9">
        <v>2016</v>
      </c>
      <c r="C15137" s="9">
        <v>11</v>
      </c>
      <c r="D15137" s="9">
        <v>11</v>
      </c>
      <c r="E15137" s="30">
        <f t="shared" si="472"/>
        <v>42685</v>
      </c>
      <c r="F15137" s="32">
        <f t="shared" si="473"/>
        <v>316</v>
      </c>
      <c r="G15137" s="6">
        <v>0.25</v>
      </c>
      <c r="H15137" s="2">
        <v>7.6281800000000004</v>
      </c>
      <c r="I15137" s="2">
        <v>101.9499</v>
      </c>
      <c r="J15137" s="2">
        <v>91.553659999999994</v>
      </c>
      <c r="K15137" s="2">
        <v>0.7192016</v>
      </c>
      <c r="L15137" s="2">
        <v>-1.672776</v>
      </c>
      <c r="M15137">
        <v>3.7473130000000001</v>
      </c>
    </row>
    <row r="15138" spans="1:13" ht="15.6">
      <c r="A15138" s="12">
        <v>316</v>
      </c>
      <c r="B15138" s="9">
        <v>2016</v>
      </c>
      <c r="C15138" s="9">
        <v>11</v>
      </c>
      <c r="D15138" s="9">
        <v>11</v>
      </c>
      <c r="E15138" s="30">
        <f t="shared" si="472"/>
        <v>42685</v>
      </c>
      <c r="F15138" s="32">
        <f t="shared" si="473"/>
        <v>316</v>
      </c>
      <c r="G15138" s="6">
        <v>0.27083333333333331</v>
      </c>
      <c r="H15138" s="2">
        <v>7.5982669999999999</v>
      </c>
      <c r="I15138" s="2">
        <v>101.9538</v>
      </c>
      <c r="J15138" s="2">
        <v>91.43271</v>
      </c>
      <c r="K15138" s="2">
        <v>7.0777879999999998E-3</v>
      </c>
      <c r="L15138" s="2">
        <v>-1.41472</v>
      </c>
      <c r="M15138">
        <v>3.1649620000000001</v>
      </c>
    </row>
    <row r="15139" spans="1:13" ht="15.6">
      <c r="A15139" s="12">
        <v>316</v>
      </c>
      <c r="B15139" s="9">
        <v>2016</v>
      </c>
      <c r="C15139" s="9">
        <v>11</v>
      </c>
      <c r="D15139" s="9">
        <v>11</v>
      </c>
      <c r="E15139" s="30">
        <f t="shared" si="472"/>
        <v>42685</v>
      </c>
      <c r="F15139" s="32">
        <f t="shared" si="473"/>
        <v>316</v>
      </c>
      <c r="G15139" s="6">
        <v>0.29166666666666669</v>
      </c>
      <c r="H15139" s="2">
        <v>7.7768170000000003</v>
      </c>
      <c r="I15139" s="2">
        <v>101.9404</v>
      </c>
      <c r="J15139" s="2">
        <v>90.471519999999998</v>
      </c>
      <c r="K15139" s="2">
        <v>0.36155900000000002</v>
      </c>
      <c r="L15139" s="2">
        <v>15.812060000000001</v>
      </c>
      <c r="M15139">
        <v>5.8837580000000003</v>
      </c>
    </row>
    <row r="15140" spans="1:13" ht="15.6">
      <c r="A15140" s="12">
        <v>316</v>
      </c>
      <c r="B15140" s="9">
        <v>2016</v>
      </c>
      <c r="C15140" s="9">
        <v>11</v>
      </c>
      <c r="D15140" s="9">
        <v>11</v>
      </c>
      <c r="E15140" s="30">
        <f t="shared" si="472"/>
        <v>42685</v>
      </c>
      <c r="F15140" s="32">
        <f t="shared" si="473"/>
        <v>316</v>
      </c>
      <c r="G15140" s="6">
        <v>0.3125</v>
      </c>
      <c r="H15140" s="2">
        <v>8.3756260000000005</v>
      </c>
      <c r="I15140" s="2">
        <v>101.9554</v>
      </c>
      <c r="J15140" s="2">
        <v>90.398939999999996</v>
      </c>
      <c r="K15140" s="2">
        <v>0.97372789999999998</v>
      </c>
      <c r="L15140" s="2">
        <v>57.882800000000003</v>
      </c>
      <c r="M15140">
        <v>10.648070000000001</v>
      </c>
    </row>
    <row r="15141" spans="1:13" ht="15.6">
      <c r="A15141" s="12">
        <v>316</v>
      </c>
      <c r="B15141" s="9">
        <v>2016</v>
      </c>
      <c r="C15141" s="9">
        <v>11</v>
      </c>
      <c r="D15141" s="9">
        <v>11</v>
      </c>
      <c r="E15141" s="30">
        <f t="shared" si="472"/>
        <v>42685</v>
      </c>
      <c r="F15141" s="32">
        <f t="shared" si="473"/>
        <v>316</v>
      </c>
      <c r="G15141" s="6">
        <v>0.33333333333333331</v>
      </c>
      <c r="H15141" s="2">
        <v>9.6407240000000005</v>
      </c>
      <c r="I15141" s="2">
        <v>101.98220000000001</v>
      </c>
      <c r="J15141" s="2">
        <v>87.148179999999996</v>
      </c>
      <c r="K15141" s="2">
        <v>1.8306789999999999</v>
      </c>
      <c r="L15141" s="2">
        <v>165.89830000000001</v>
      </c>
      <c r="M15141">
        <v>27.333850000000002</v>
      </c>
    </row>
    <row r="15142" spans="1:13" ht="15.6">
      <c r="A15142" s="12">
        <v>316</v>
      </c>
      <c r="B15142" s="9">
        <v>2016</v>
      </c>
      <c r="C15142" s="9">
        <v>11</v>
      </c>
      <c r="D15142" s="9">
        <v>11</v>
      </c>
      <c r="E15142" s="30">
        <f t="shared" si="472"/>
        <v>42685</v>
      </c>
      <c r="F15142" s="32">
        <f t="shared" si="473"/>
        <v>316</v>
      </c>
      <c r="G15142" s="6">
        <v>0.35416666666666669</v>
      </c>
      <c r="H15142" s="2">
        <v>10.4718</v>
      </c>
      <c r="I15142" s="2">
        <v>101.98009999999999</v>
      </c>
      <c r="J15142" s="2">
        <v>84.896060000000006</v>
      </c>
      <c r="K15142" s="2">
        <v>0.88170369999999998</v>
      </c>
      <c r="L15142" s="2">
        <v>266.95330000000001</v>
      </c>
      <c r="M15142">
        <v>47.998379999999997</v>
      </c>
    </row>
    <row r="15143" spans="1:13" ht="15.6">
      <c r="A15143" s="12">
        <v>316</v>
      </c>
      <c r="B15143" s="9">
        <v>2016</v>
      </c>
      <c r="C15143" s="9">
        <v>11</v>
      </c>
      <c r="D15143" s="9">
        <v>11</v>
      </c>
      <c r="E15143" s="30">
        <f t="shared" si="472"/>
        <v>42685</v>
      </c>
      <c r="F15143" s="32">
        <f t="shared" si="473"/>
        <v>316</v>
      </c>
      <c r="G15143" s="6">
        <v>0.375</v>
      </c>
      <c r="H15143" s="2">
        <v>11.424860000000001</v>
      </c>
      <c r="I15143" s="2">
        <v>101.9958</v>
      </c>
      <c r="J15143" s="2">
        <v>79.157970000000006</v>
      </c>
      <c r="K15143" s="2">
        <v>0.90971919999999995</v>
      </c>
      <c r="L15143" s="2">
        <v>361.54509999999999</v>
      </c>
      <c r="M15143">
        <v>65.915980000000005</v>
      </c>
    </row>
    <row r="15144" spans="1:13" ht="15.6">
      <c r="A15144" s="12">
        <v>316</v>
      </c>
      <c r="B15144" s="9">
        <v>2016</v>
      </c>
      <c r="C15144" s="9">
        <v>11</v>
      </c>
      <c r="D15144" s="9">
        <v>11</v>
      </c>
      <c r="E15144" s="30">
        <f t="shared" si="472"/>
        <v>42685</v>
      </c>
      <c r="F15144" s="32">
        <f t="shared" si="473"/>
        <v>316</v>
      </c>
      <c r="G15144" s="6">
        <v>0.39583333333333331</v>
      </c>
      <c r="H15144" s="2">
        <v>12.39897</v>
      </c>
      <c r="I15144" s="2">
        <v>101.99039999999999</v>
      </c>
      <c r="J15144" s="2">
        <v>74.302890000000005</v>
      </c>
      <c r="K15144" s="2">
        <v>0.63433439999999996</v>
      </c>
      <c r="L15144" s="2">
        <v>443.5498</v>
      </c>
      <c r="M15144">
        <v>77.138689999999997</v>
      </c>
    </row>
    <row r="15145" spans="1:13" ht="15.6">
      <c r="A15145" s="12">
        <v>316</v>
      </c>
      <c r="B15145" s="9">
        <v>2016</v>
      </c>
      <c r="C15145" s="9">
        <v>11</v>
      </c>
      <c r="D15145" s="9">
        <v>11</v>
      </c>
      <c r="E15145" s="30">
        <f t="shared" si="472"/>
        <v>42685</v>
      </c>
      <c r="F15145" s="32">
        <f t="shared" si="473"/>
        <v>316</v>
      </c>
      <c r="G15145" s="6">
        <v>0.41666666666666669</v>
      </c>
      <c r="H15145" s="2">
        <v>13.44088</v>
      </c>
      <c r="I15145" s="2">
        <v>101.9752</v>
      </c>
      <c r="J15145" s="2">
        <v>67.321150000000003</v>
      </c>
      <c r="K15145" s="2">
        <v>1.7771859999999999</v>
      </c>
      <c r="L15145" s="2">
        <v>520.88279999999997</v>
      </c>
      <c r="M15145">
        <v>87.850210000000004</v>
      </c>
    </row>
    <row r="15146" spans="1:13" ht="15.6">
      <c r="A15146" s="12">
        <v>316</v>
      </c>
      <c r="B15146" s="9">
        <v>2016</v>
      </c>
      <c r="C15146" s="9">
        <v>11</v>
      </c>
      <c r="D15146" s="9">
        <v>11</v>
      </c>
      <c r="E15146" s="30">
        <f t="shared" si="472"/>
        <v>42685</v>
      </c>
      <c r="F15146" s="32">
        <f t="shared" si="473"/>
        <v>316</v>
      </c>
      <c r="G15146" s="6">
        <v>0.4375</v>
      </c>
      <c r="H15146" s="2">
        <v>14.164529999999999</v>
      </c>
      <c r="I15146" s="2">
        <v>101.93980000000001</v>
      </c>
      <c r="J15146" s="2">
        <v>61.94332</v>
      </c>
      <c r="K15146" s="2">
        <v>2.262737</v>
      </c>
      <c r="L15146" s="2">
        <v>584.27620000000002</v>
      </c>
      <c r="M15146">
        <v>98.017160000000004</v>
      </c>
    </row>
    <row r="15147" spans="1:13" ht="15.6">
      <c r="A15147" s="12">
        <v>316</v>
      </c>
      <c r="B15147" s="9">
        <v>2016</v>
      </c>
      <c r="C15147" s="9">
        <v>11</v>
      </c>
      <c r="D15147" s="9">
        <v>11</v>
      </c>
      <c r="E15147" s="30">
        <f t="shared" si="472"/>
        <v>42685</v>
      </c>
      <c r="F15147" s="32">
        <f t="shared" si="473"/>
        <v>316</v>
      </c>
      <c r="G15147" s="6">
        <v>0.45833333333333331</v>
      </c>
      <c r="H15147" s="2">
        <v>15.23748</v>
      </c>
      <c r="I15147" s="2">
        <v>101.9061</v>
      </c>
      <c r="J15147" s="2">
        <v>57.172280000000001</v>
      </c>
      <c r="K15147" s="2">
        <v>2.3002289999999999</v>
      </c>
      <c r="L15147" s="2">
        <v>622.45479999999998</v>
      </c>
      <c r="M15147">
        <v>103.81950000000001</v>
      </c>
    </row>
    <row r="15148" spans="1:13" ht="15.6">
      <c r="A15148" s="12">
        <v>316</v>
      </c>
      <c r="B15148" s="9">
        <v>2016</v>
      </c>
      <c r="C15148" s="9">
        <v>11</v>
      </c>
      <c r="D15148" s="9">
        <v>11</v>
      </c>
      <c r="E15148" s="30">
        <f t="shared" si="472"/>
        <v>42685</v>
      </c>
      <c r="F15148" s="32">
        <f t="shared" si="473"/>
        <v>316</v>
      </c>
      <c r="G15148" s="6">
        <v>0.47916666666666669</v>
      </c>
      <c r="H15148" s="2">
        <v>16.150279999999999</v>
      </c>
      <c r="I15148" s="2">
        <v>101.8503</v>
      </c>
      <c r="J15148" s="2">
        <v>55.430579999999999</v>
      </c>
      <c r="K15148" s="2">
        <v>1.9558279999999999</v>
      </c>
      <c r="L15148" s="2">
        <v>649.75350000000003</v>
      </c>
      <c r="M15148">
        <v>107.6153</v>
      </c>
    </row>
    <row r="15149" spans="1:13" ht="15.6">
      <c r="A15149" s="12">
        <v>316</v>
      </c>
      <c r="B15149" s="9">
        <v>2016</v>
      </c>
      <c r="C15149" s="9">
        <v>11</v>
      </c>
      <c r="D15149" s="9">
        <v>11</v>
      </c>
      <c r="E15149" s="30">
        <f t="shared" si="472"/>
        <v>42685</v>
      </c>
      <c r="F15149" s="32">
        <f t="shared" si="473"/>
        <v>316</v>
      </c>
      <c r="G15149" s="6">
        <v>0.5</v>
      </c>
      <c r="H15149" s="2">
        <v>16.739280000000001</v>
      </c>
      <c r="I15149" s="2">
        <v>101.7962</v>
      </c>
      <c r="J15149" s="2">
        <v>52.250500000000002</v>
      </c>
      <c r="K15149" s="2">
        <v>2.088295</v>
      </c>
      <c r="L15149" s="2">
        <v>664.35090000000002</v>
      </c>
      <c r="M15149">
        <v>109.8567</v>
      </c>
    </row>
    <row r="15150" spans="1:13" ht="15.6">
      <c r="A15150" s="12">
        <v>316</v>
      </c>
      <c r="B15150" s="9">
        <v>2016</v>
      </c>
      <c r="C15150" s="9">
        <v>11</v>
      </c>
      <c r="D15150" s="9">
        <v>11</v>
      </c>
      <c r="E15150" s="30">
        <f t="shared" si="472"/>
        <v>42685</v>
      </c>
      <c r="F15150" s="32">
        <f t="shared" si="473"/>
        <v>316</v>
      </c>
      <c r="G15150" s="6">
        <v>0.52083333333333337</v>
      </c>
      <c r="H15150" s="2">
        <v>17.422499999999999</v>
      </c>
      <c r="I15150" s="2">
        <v>101.7406</v>
      </c>
      <c r="J15150" s="2">
        <v>49.829830000000001</v>
      </c>
      <c r="K15150" s="2">
        <v>1.760694</v>
      </c>
      <c r="L15150" s="2">
        <v>660.86419999999998</v>
      </c>
      <c r="M15150">
        <v>109.27379999999999</v>
      </c>
    </row>
    <row r="15151" spans="1:13" ht="15.6">
      <c r="A15151" s="12">
        <v>316</v>
      </c>
      <c r="B15151" s="9">
        <v>2016</v>
      </c>
      <c r="C15151" s="9">
        <v>11</v>
      </c>
      <c r="D15151" s="9">
        <v>11</v>
      </c>
      <c r="E15151" s="30">
        <f t="shared" si="472"/>
        <v>42685</v>
      </c>
      <c r="F15151" s="32">
        <f t="shared" si="473"/>
        <v>316</v>
      </c>
      <c r="G15151" s="6">
        <v>0.54166666666666663</v>
      </c>
      <c r="H15151" s="2">
        <v>17.92259</v>
      </c>
      <c r="I15151" s="2">
        <v>101.67100000000001</v>
      </c>
      <c r="J15151" s="2">
        <v>48.511479999999999</v>
      </c>
      <c r="K15151" s="2">
        <v>1.5329680000000001</v>
      </c>
      <c r="L15151" s="2">
        <v>627.73400000000004</v>
      </c>
      <c r="M15151">
        <v>104.6499</v>
      </c>
    </row>
    <row r="15152" spans="1:13" ht="15.6">
      <c r="A15152" s="12">
        <v>316</v>
      </c>
      <c r="B15152" s="9">
        <v>2016</v>
      </c>
      <c r="C15152" s="9">
        <v>11</v>
      </c>
      <c r="D15152" s="9">
        <v>11</v>
      </c>
      <c r="E15152" s="30">
        <f t="shared" si="472"/>
        <v>42685</v>
      </c>
      <c r="F15152" s="32">
        <f t="shared" si="473"/>
        <v>316</v>
      </c>
      <c r="G15152" s="6">
        <v>0.5625</v>
      </c>
      <c r="H15152" s="2">
        <v>18.39977</v>
      </c>
      <c r="I15152" s="2">
        <v>101.64109999999999</v>
      </c>
      <c r="J15152" s="2">
        <v>45.64658</v>
      </c>
      <c r="K15152" s="2">
        <v>1.731611</v>
      </c>
      <c r="L15152" s="2">
        <v>586.92219999999998</v>
      </c>
      <c r="M15152">
        <v>98.731909999999999</v>
      </c>
    </row>
    <row r="15153" spans="1:13" ht="15.6">
      <c r="A15153" s="12">
        <v>316</v>
      </c>
      <c r="B15153" s="9">
        <v>2016</v>
      </c>
      <c r="C15153" s="9">
        <v>11</v>
      </c>
      <c r="D15153" s="9">
        <v>11</v>
      </c>
      <c r="E15153" s="30">
        <f t="shared" si="472"/>
        <v>42685</v>
      </c>
      <c r="F15153" s="32">
        <f t="shared" si="473"/>
        <v>316</v>
      </c>
      <c r="G15153" s="6">
        <v>0.58333333333333337</v>
      </c>
      <c r="H15153" s="2">
        <v>18.615210000000001</v>
      </c>
      <c r="I15153" s="2">
        <v>101.60899999999999</v>
      </c>
      <c r="J15153" s="2">
        <v>45.063310000000001</v>
      </c>
      <c r="K15153" s="2">
        <v>2.0376089999999998</v>
      </c>
      <c r="L15153" s="2">
        <v>532.322</v>
      </c>
      <c r="M15153">
        <v>91.255499999999998</v>
      </c>
    </row>
    <row r="15154" spans="1:13" ht="15.6">
      <c r="A15154" s="12">
        <v>316</v>
      </c>
      <c r="B15154" s="9">
        <v>2016</v>
      </c>
      <c r="C15154" s="9">
        <v>11</v>
      </c>
      <c r="D15154" s="9">
        <v>11</v>
      </c>
      <c r="E15154" s="30">
        <f t="shared" si="472"/>
        <v>42685</v>
      </c>
      <c r="F15154" s="32">
        <f t="shared" si="473"/>
        <v>316</v>
      </c>
      <c r="G15154" s="6">
        <v>0.60416666666666663</v>
      </c>
      <c r="H15154" s="2">
        <v>18.878209999999999</v>
      </c>
      <c r="I15154" s="2">
        <v>101.58540000000001</v>
      </c>
      <c r="J15154" s="2">
        <v>45.888300000000001</v>
      </c>
      <c r="K15154" s="2">
        <v>1.608943</v>
      </c>
      <c r="L15154" s="2">
        <v>453.70949999999999</v>
      </c>
      <c r="M15154">
        <v>79.646569999999997</v>
      </c>
    </row>
    <row r="15155" spans="1:13" ht="15.6">
      <c r="A15155" s="12">
        <v>316</v>
      </c>
      <c r="B15155" s="9">
        <v>2016</v>
      </c>
      <c r="C15155" s="9">
        <v>11</v>
      </c>
      <c r="D15155" s="9">
        <v>11</v>
      </c>
      <c r="E15155" s="30">
        <f t="shared" si="472"/>
        <v>42685</v>
      </c>
      <c r="F15155" s="32">
        <f t="shared" si="473"/>
        <v>316</v>
      </c>
      <c r="G15155" s="6">
        <v>0.625</v>
      </c>
      <c r="H15155" s="2">
        <v>19.05142</v>
      </c>
      <c r="I15155" s="2">
        <v>101.5476</v>
      </c>
      <c r="J15155" s="2">
        <v>45.917380000000001</v>
      </c>
      <c r="K15155" s="2">
        <v>1.096498</v>
      </c>
      <c r="L15155" s="2">
        <v>375.1429</v>
      </c>
      <c r="M15155">
        <v>68.194959999999995</v>
      </c>
    </row>
    <row r="15156" spans="1:13" ht="15.6">
      <c r="A15156" s="12">
        <v>316</v>
      </c>
      <c r="B15156" s="9">
        <v>2016</v>
      </c>
      <c r="C15156" s="9">
        <v>11</v>
      </c>
      <c r="D15156" s="9">
        <v>11</v>
      </c>
      <c r="E15156" s="30">
        <f t="shared" si="472"/>
        <v>42685</v>
      </c>
      <c r="F15156" s="32">
        <f t="shared" si="473"/>
        <v>316</v>
      </c>
      <c r="G15156" s="6">
        <v>0.64583333333333337</v>
      </c>
      <c r="H15156" s="2">
        <v>18.946079999999998</v>
      </c>
      <c r="I15156" s="2">
        <v>101.518</v>
      </c>
      <c r="J15156" s="2">
        <v>44.33475</v>
      </c>
      <c r="K15156" s="2">
        <v>1.320446</v>
      </c>
      <c r="L15156" s="2">
        <v>291.79160000000002</v>
      </c>
      <c r="M15156">
        <v>55.467010000000002</v>
      </c>
    </row>
    <row r="15157" spans="1:13" ht="15.6">
      <c r="A15157" s="12">
        <v>316</v>
      </c>
      <c r="B15157" s="9">
        <v>2016</v>
      </c>
      <c r="C15157" s="9">
        <v>11</v>
      </c>
      <c r="D15157" s="9">
        <v>11</v>
      </c>
      <c r="E15157" s="30">
        <f t="shared" si="472"/>
        <v>42685</v>
      </c>
      <c r="F15157" s="32">
        <f t="shared" si="473"/>
        <v>316</v>
      </c>
      <c r="G15157" s="6">
        <v>0.66666666666666663</v>
      </c>
      <c r="H15157" s="2">
        <v>18.928339999999999</v>
      </c>
      <c r="I15157" s="2">
        <v>101.5322</v>
      </c>
      <c r="J15157" s="2">
        <v>42.978200000000001</v>
      </c>
      <c r="K15157" s="2">
        <v>1.0601860000000001</v>
      </c>
      <c r="L15157" s="2">
        <v>192.4657</v>
      </c>
      <c r="M15157">
        <v>37.96913</v>
      </c>
    </row>
    <row r="15158" spans="1:13" ht="15.6">
      <c r="A15158" s="12">
        <v>316</v>
      </c>
      <c r="B15158" s="9">
        <v>2016</v>
      </c>
      <c r="C15158" s="9">
        <v>11</v>
      </c>
      <c r="D15158" s="9">
        <v>11</v>
      </c>
      <c r="E15158" s="30">
        <f t="shared" si="472"/>
        <v>42685</v>
      </c>
      <c r="F15158" s="32">
        <f t="shared" si="473"/>
        <v>316</v>
      </c>
      <c r="G15158" s="6">
        <v>0.6875</v>
      </c>
      <c r="H15158" s="2">
        <v>18.23291</v>
      </c>
      <c r="I15158" s="2">
        <v>101.5231</v>
      </c>
      <c r="J15158" s="2">
        <v>45.03613</v>
      </c>
      <c r="K15158" s="2">
        <v>0.16109879999999999</v>
      </c>
      <c r="L15158" s="2">
        <v>100.5158</v>
      </c>
      <c r="M15158">
        <v>18.57151</v>
      </c>
    </row>
    <row r="15159" spans="1:13" ht="15.6">
      <c r="A15159" s="12">
        <v>316</v>
      </c>
      <c r="B15159" s="9">
        <v>2016</v>
      </c>
      <c r="C15159" s="9">
        <v>11</v>
      </c>
      <c r="D15159" s="9">
        <v>11</v>
      </c>
      <c r="E15159" s="30">
        <f t="shared" si="472"/>
        <v>42685</v>
      </c>
      <c r="F15159" s="32">
        <f t="shared" si="473"/>
        <v>316</v>
      </c>
      <c r="G15159" s="6">
        <v>0.70833333333333337</v>
      </c>
      <c r="H15159" s="2">
        <v>17.1084</v>
      </c>
      <c r="I15159" s="2">
        <v>101.56399999999999</v>
      </c>
      <c r="J15159" s="2">
        <v>46.003929999999997</v>
      </c>
      <c r="K15159" s="2">
        <v>2.06345E-2</v>
      </c>
      <c r="L15159" s="2">
        <v>47.361229999999999</v>
      </c>
      <c r="M15159">
        <v>9.4848250000000007</v>
      </c>
    </row>
    <row r="15160" spans="1:13" ht="15.6">
      <c r="A15160" s="12">
        <v>316</v>
      </c>
      <c r="B15160" s="9">
        <v>2016</v>
      </c>
      <c r="C15160" s="9">
        <v>11</v>
      </c>
      <c r="D15160" s="9">
        <v>11</v>
      </c>
      <c r="E15160" s="30">
        <f t="shared" si="472"/>
        <v>42685</v>
      </c>
      <c r="F15160" s="32">
        <f t="shared" si="473"/>
        <v>316</v>
      </c>
      <c r="G15160" s="6">
        <v>0.72916666666666663</v>
      </c>
      <c r="H15160" s="2">
        <v>16.081869999999999</v>
      </c>
      <c r="I15160" s="2">
        <v>101.61969999999999</v>
      </c>
      <c r="J15160" s="2">
        <v>49.185339999999997</v>
      </c>
      <c r="K15160" s="2">
        <v>0.41164699999999999</v>
      </c>
      <c r="L15160" s="2">
        <v>-3.0805159999999998</v>
      </c>
      <c r="M15160">
        <v>1.2713939999999999</v>
      </c>
    </row>
    <row r="15161" spans="1:13" ht="15.6">
      <c r="A15161" s="12">
        <v>316</v>
      </c>
      <c r="B15161" s="9">
        <v>2016</v>
      </c>
      <c r="C15161" s="9">
        <v>11</v>
      </c>
      <c r="D15161" s="9">
        <v>11</v>
      </c>
      <c r="E15161" s="30">
        <f t="shared" si="472"/>
        <v>42685</v>
      </c>
      <c r="F15161" s="32">
        <f t="shared" si="473"/>
        <v>316</v>
      </c>
      <c r="G15161" s="6">
        <v>0.75</v>
      </c>
      <c r="H15161" s="2">
        <v>15.08614</v>
      </c>
      <c r="I15161" s="2">
        <v>101.6305</v>
      </c>
      <c r="J15161" s="2">
        <v>52.850709999999999</v>
      </c>
      <c r="K15161" s="2">
        <v>3.762107E-2</v>
      </c>
      <c r="L15161" s="2">
        <v>-5.0330659999999998</v>
      </c>
      <c r="M15161">
        <v>2.2267839999999999</v>
      </c>
    </row>
    <row r="15162" spans="1:13" ht="15.6">
      <c r="A15162" s="12">
        <v>316</v>
      </c>
      <c r="B15162" s="9">
        <v>2016</v>
      </c>
      <c r="C15162" s="9">
        <v>11</v>
      </c>
      <c r="D15162" s="9">
        <v>11</v>
      </c>
      <c r="E15162" s="30">
        <f t="shared" si="472"/>
        <v>42685</v>
      </c>
      <c r="F15162" s="32">
        <f t="shared" si="473"/>
        <v>316</v>
      </c>
      <c r="G15162" s="6">
        <v>0.77083333333333337</v>
      </c>
      <c r="H15162" s="2">
        <v>13.288410000000001</v>
      </c>
      <c r="I15162" s="2">
        <v>101.63330000000001</v>
      </c>
      <c r="J15162" s="2">
        <v>63.334580000000003</v>
      </c>
      <c r="K15162" s="2">
        <v>2.449999E-3</v>
      </c>
      <c r="L15162" s="2">
        <v>-3.8070919999999999</v>
      </c>
      <c r="M15162">
        <v>3.1950989999999999</v>
      </c>
    </row>
    <row r="15163" spans="1:13" ht="15.6">
      <c r="A15163" s="12">
        <v>316</v>
      </c>
      <c r="B15163" s="9">
        <v>2016</v>
      </c>
      <c r="C15163" s="9">
        <v>11</v>
      </c>
      <c r="D15163" s="9">
        <v>11</v>
      </c>
      <c r="E15163" s="30">
        <f t="shared" si="472"/>
        <v>42685</v>
      </c>
      <c r="F15163" s="32">
        <f t="shared" si="473"/>
        <v>316</v>
      </c>
      <c r="G15163" s="6">
        <v>0.79166666666666663</v>
      </c>
      <c r="H15163" s="2">
        <v>13.38672</v>
      </c>
      <c r="I15163" s="2">
        <v>101.6698</v>
      </c>
      <c r="J15163" s="2">
        <v>64.542349999999999</v>
      </c>
      <c r="K15163" s="2">
        <v>1.1651099999999999E-2</v>
      </c>
      <c r="L15163" s="2">
        <v>-2.3101509999999998</v>
      </c>
      <c r="M15163">
        <v>4.4053300000000002</v>
      </c>
    </row>
    <row r="15164" spans="1:13" ht="15.6">
      <c r="A15164" s="12">
        <v>316</v>
      </c>
      <c r="B15164" s="9">
        <v>2016</v>
      </c>
      <c r="C15164" s="9">
        <v>11</v>
      </c>
      <c r="D15164" s="9">
        <v>11</v>
      </c>
      <c r="E15164" s="30">
        <f t="shared" si="472"/>
        <v>42685</v>
      </c>
      <c r="F15164" s="32">
        <f t="shared" si="473"/>
        <v>316</v>
      </c>
      <c r="G15164" s="6">
        <v>0.8125</v>
      </c>
      <c r="H15164" s="2">
        <v>13.18399</v>
      </c>
      <c r="I15164" s="2">
        <v>101.6407</v>
      </c>
      <c r="J15164" s="2">
        <v>69.246960000000001</v>
      </c>
      <c r="K15164" s="2">
        <v>0</v>
      </c>
      <c r="L15164" s="2">
        <v>-1.538348</v>
      </c>
      <c r="M15164">
        <v>3.9518010000000001</v>
      </c>
    </row>
    <row r="15165" spans="1:13" ht="15.6">
      <c r="A15165" s="12">
        <v>316</v>
      </c>
      <c r="B15165" s="9">
        <v>2016</v>
      </c>
      <c r="C15165" s="9">
        <v>11</v>
      </c>
      <c r="D15165" s="9">
        <v>11</v>
      </c>
      <c r="E15165" s="30">
        <f t="shared" si="472"/>
        <v>42685</v>
      </c>
      <c r="F15165" s="32">
        <f t="shared" si="473"/>
        <v>316</v>
      </c>
      <c r="G15165" s="6">
        <v>0.83333333333333337</v>
      </c>
      <c r="H15165" s="2">
        <v>13.255599999999999</v>
      </c>
      <c r="I15165" s="2">
        <v>101.6413</v>
      </c>
      <c r="J15165" s="2">
        <v>68.317530000000005</v>
      </c>
      <c r="K15165" s="2">
        <v>4.9979709999999997E-2</v>
      </c>
      <c r="L15165" s="2">
        <v>-1.4721820000000001</v>
      </c>
      <c r="M15165">
        <v>4.3572189999999997</v>
      </c>
    </row>
    <row r="15166" spans="1:13" ht="15.6">
      <c r="A15166" s="12">
        <v>316</v>
      </c>
      <c r="B15166" s="9">
        <v>2016</v>
      </c>
      <c r="C15166" s="9">
        <v>11</v>
      </c>
      <c r="D15166" s="9">
        <v>11</v>
      </c>
      <c r="E15166" s="30">
        <f t="shared" si="472"/>
        <v>42685</v>
      </c>
      <c r="F15166" s="32">
        <f t="shared" si="473"/>
        <v>316</v>
      </c>
      <c r="G15166" s="6">
        <v>0.85416666666666663</v>
      </c>
      <c r="H15166" s="2">
        <v>13.10697</v>
      </c>
      <c r="I15166" s="2">
        <v>101.6319</v>
      </c>
      <c r="J15166" s="2">
        <v>69.769440000000003</v>
      </c>
      <c r="K15166" s="2">
        <v>0.1845638</v>
      </c>
      <c r="L15166" s="2">
        <v>-1.1222490000000001</v>
      </c>
      <c r="M15166">
        <v>4.6036109999999999</v>
      </c>
    </row>
    <row r="15167" spans="1:13" ht="15.6">
      <c r="A15167" s="12">
        <v>316</v>
      </c>
      <c r="B15167" s="9">
        <v>2016</v>
      </c>
      <c r="C15167" s="9">
        <v>11</v>
      </c>
      <c r="D15167" s="9">
        <v>11</v>
      </c>
      <c r="E15167" s="30">
        <f t="shared" si="472"/>
        <v>42685</v>
      </c>
      <c r="F15167" s="32">
        <f t="shared" si="473"/>
        <v>316</v>
      </c>
      <c r="G15167" s="6">
        <v>0.875</v>
      </c>
      <c r="H15167" s="2">
        <v>13.49053</v>
      </c>
      <c r="I15167" s="2">
        <v>101.6452</v>
      </c>
      <c r="J15167" s="2">
        <v>66.727869999999996</v>
      </c>
      <c r="K15167" s="2">
        <v>0.49643399999999999</v>
      </c>
      <c r="L15167" s="2">
        <v>-1.749841</v>
      </c>
      <c r="M15167">
        <v>3.8421660000000002</v>
      </c>
    </row>
    <row r="15168" spans="1:13" ht="15.6">
      <c r="A15168" s="12">
        <v>316</v>
      </c>
      <c r="B15168" s="9">
        <v>2016</v>
      </c>
      <c r="C15168" s="9">
        <v>11</v>
      </c>
      <c r="D15168" s="9">
        <v>11</v>
      </c>
      <c r="E15168" s="30">
        <f t="shared" si="472"/>
        <v>42685</v>
      </c>
      <c r="F15168" s="32">
        <f t="shared" si="473"/>
        <v>316</v>
      </c>
      <c r="G15168" s="6">
        <v>0.89583333333333337</v>
      </c>
      <c r="H15168" s="2">
        <v>13.520799999999999</v>
      </c>
      <c r="I15168" s="2">
        <v>101.6592</v>
      </c>
      <c r="J15168" s="2">
        <v>65.934780000000003</v>
      </c>
      <c r="K15168" s="2">
        <v>0.37026999999999999</v>
      </c>
      <c r="L15168" s="2">
        <v>-2.5152260000000002</v>
      </c>
      <c r="M15168">
        <v>3.1355749999999998</v>
      </c>
    </row>
    <row r="15169" spans="1:13" ht="15.6">
      <c r="A15169" s="12">
        <v>316</v>
      </c>
      <c r="B15169" s="9">
        <v>2016</v>
      </c>
      <c r="C15169" s="9">
        <v>11</v>
      </c>
      <c r="D15169" s="9">
        <v>11</v>
      </c>
      <c r="E15169" s="30">
        <f t="shared" si="472"/>
        <v>42685</v>
      </c>
      <c r="F15169" s="32">
        <f t="shared" si="473"/>
        <v>316</v>
      </c>
      <c r="G15169" s="6">
        <v>0.91666666666666663</v>
      </c>
      <c r="H15169" s="2">
        <v>13.002269999999999</v>
      </c>
      <c r="I15169" s="2">
        <v>101.6769</v>
      </c>
      <c r="J15169" s="2">
        <v>68.721850000000003</v>
      </c>
      <c r="K15169" s="2">
        <v>0.14688899999999999</v>
      </c>
      <c r="L15169" s="2">
        <v>-3.6663749999999999</v>
      </c>
      <c r="M15169">
        <v>2.6102759999999998</v>
      </c>
    </row>
    <row r="15170" spans="1:13" ht="15.6">
      <c r="A15170" s="12">
        <v>316</v>
      </c>
      <c r="B15170" s="9">
        <v>2016</v>
      </c>
      <c r="C15170" s="9">
        <v>11</v>
      </c>
      <c r="D15170" s="9">
        <v>11</v>
      </c>
      <c r="E15170" s="30">
        <f t="shared" si="472"/>
        <v>42685</v>
      </c>
      <c r="F15170" s="32">
        <f t="shared" si="473"/>
        <v>316</v>
      </c>
      <c r="G15170" s="6">
        <v>0.9375</v>
      </c>
      <c r="H15170" s="2">
        <v>11.85816</v>
      </c>
      <c r="I15170" s="2">
        <v>101.70180000000001</v>
      </c>
      <c r="J15170" s="2">
        <v>74.825230000000005</v>
      </c>
      <c r="K15170" s="2">
        <v>0</v>
      </c>
      <c r="L15170" s="2">
        <v>-4.342479</v>
      </c>
      <c r="M15170">
        <v>2.3531430000000002</v>
      </c>
    </row>
    <row r="15171" spans="1:13" ht="15.6">
      <c r="A15171" s="12">
        <v>316</v>
      </c>
      <c r="B15171" s="9">
        <v>2016</v>
      </c>
      <c r="C15171" s="9">
        <v>11</v>
      </c>
      <c r="D15171" s="9">
        <v>11</v>
      </c>
      <c r="E15171" s="30">
        <f t="shared" si="472"/>
        <v>42685</v>
      </c>
      <c r="F15171" s="32">
        <f t="shared" si="473"/>
        <v>316</v>
      </c>
      <c r="G15171" s="6">
        <v>0.95833333333333337</v>
      </c>
      <c r="H15171" s="2">
        <v>11.481590000000001</v>
      </c>
      <c r="I15171" s="2">
        <v>101.705</v>
      </c>
      <c r="J15171" s="2">
        <v>76.906130000000005</v>
      </c>
      <c r="K15171" s="2">
        <v>8.9995610000000004E-2</v>
      </c>
      <c r="L15171" s="2">
        <v>-2.5549879999999998</v>
      </c>
      <c r="M15171">
        <v>3.434355</v>
      </c>
    </row>
    <row r="15172" spans="1:13" ht="15.6">
      <c r="A15172" s="12">
        <v>316</v>
      </c>
      <c r="B15172" s="9">
        <v>2016</v>
      </c>
      <c r="C15172" s="9">
        <v>11</v>
      </c>
      <c r="D15172" s="9">
        <v>11</v>
      </c>
      <c r="E15172" s="30">
        <f t="shared" si="472"/>
        <v>42685</v>
      </c>
      <c r="F15172" s="32">
        <f t="shared" si="473"/>
        <v>316</v>
      </c>
      <c r="G15172" s="6">
        <v>0.97916666666666663</v>
      </c>
      <c r="H15172" s="2">
        <v>10.845879999999999</v>
      </c>
      <c r="I15172" s="2">
        <v>101.6986</v>
      </c>
      <c r="J15172" s="2">
        <v>82.602230000000006</v>
      </c>
      <c r="K15172" s="2">
        <v>0.38306469999999998</v>
      </c>
      <c r="L15172" s="2">
        <v>-3.2410399999999999</v>
      </c>
      <c r="M15172">
        <v>2.8325399999999998</v>
      </c>
    </row>
    <row r="15173" spans="1:13" ht="15.6">
      <c r="A15173" s="12">
        <v>317</v>
      </c>
      <c r="B15173" s="9">
        <v>2016</v>
      </c>
      <c r="C15173" s="9">
        <v>11</v>
      </c>
      <c r="D15173" s="9">
        <v>11</v>
      </c>
      <c r="E15173" s="30">
        <f t="shared" si="472"/>
        <v>42685</v>
      </c>
      <c r="F15173" s="32">
        <f t="shared" si="473"/>
        <v>316</v>
      </c>
      <c r="G15173" s="6">
        <v>0</v>
      </c>
      <c r="H15173" s="2">
        <v>11.58475</v>
      </c>
      <c r="I15173" s="2">
        <v>101.67740000000001</v>
      </c>
      <c r="J15173" s="2">
        <v>77.453869999999995</v>
      </c>
      <c r="K15173" s="2">
        <v>0</v>
      </c>
      <c r="L15173" s="2">
        <v>-1.847901</v>
      </c>
      <c r="M15173">
        <v>3.936439</v>
      </c>
    </row>
    <row r="15174" spans="1:13" ht="15.6">
      <c r="A15174" s="12">
        <v>317</v>
      </c>
      <c r="B15174" s="9">
        <v>2016</v>
      </c>
      <c r="C15174" s="9">
        <v>11</v>
      </c>
      <c r="D15174" s="9">
        <v>12</v>
      </c>
      <c r="E15174" s="30">
        <f t="shared" ref="E15174:E15237" si="474">DATE(B15174,C15174,D15174)</f>
        <v>42686</v>
      </c>
      <c r="F15174" s="32">
        <f t="shared" ref="F15174:F15237" si="475">E15174-DATE(YEAR(E15174),1,0)</f>
        <v>317</v>
      </c>
      <c r="G15174" s="6">
        <v>2.0833333333333332E-2</v>
      </c>
      <c r="H15174" s="2">
        <v>11.384499999999999</v>
      </c>
      <c r="I15174" s="2">
        <v>101.67610000000001</v>
      </c>
      <c r="J15174" s="2">
        <v>78.080370000000002</v>
      </c>
      <c r="K15174" s="2">
        <v>0</v>
      </c>
      <c r="L15174" s="2">
        <v>-2.055145</v>
      </c>
      <c r="M15174">
        <v>3.8446359999999999</v>
      </c>
    </row>
    <row r="15175" spans="1:13" ht="15.6">
      <c r="A15175" s="12">
        <v>317</v>
      </c>
      <c r="B15175" s="9">
        <v>2016</v>
      </c>
      <c r="C15175" s="9">
        <v>11</v>
      </c>
      <c r="D15175" s="9">
        <v>12</v>
      </c>
      <c r="E15175" s="30">
        <f t="shared" si="474"/>
        <v>42686</v>
      </c>
      <c r="F15175" s="32">
        <f t="shared" si="475"/>
        <v>317</v>
      </c>
      <c r="G15175" s="6">
        <v>4.1666666666666664E-2</v>
      </c>
      <c r="H15175" s="2">
        <v>10.96712</v>
      </c>
      <c r="I15175" s="2">
        <v>101.6956</v>
      </c>
      <c r="J15175" s="2">
        <v>80.464320000000001</v>
      </c>
      <c r="K15175" s="2">
        <v>0</v>
      </c>
      <c r="L15175" s="2">
        <v>-2.294943</v>
      </c>
      <c r="M15175">
        <v>2.9107810000000001</v>
      </c>
    </row>
    <row r="15176" spans="1:13" ht="15.6">
      <c r="A15176" s="12">
        <v>317</v>
      </c>
      <c r="B15176" s="9">
        <v>2016</v>
      </c>
      <c r="C15176" s="9">
        <v>11</v>
      </c>
      <c r="D15176" s="9">
        <v>12</v>
      </c>
      <c r="E15176" s="30">
        <f t="shared" si="474"/>
        <v>42686</v>
      </c>
      <c r="F15176" s="32">
        <f t="shared" si="475"/>
        <v>317</v>
      </c>
      <c r="G15176" s="6">
        <v>6.25E-2</v>
      </c>
      <c r="H15176" s="2">
        <v>11.182880000000001</v>
      </c>
      <c r="I15176" s="2">
        <v>101.6992</v>
      </c>
      <c r="J15176" s="2">
        <v>79.014039999999994</v>
      </c>
      <c r="K15176" s="2">
        <v>0</v>
      </c>
      <c r="L15176" s="2">
        <v>-2.0046949999999999</v>
      </c>
      <c r="M15176">
        <v>2.4731049999999999</v>
      </c>
    </row>
    <row r="15177" spans="1:13" ht="15.6">
      <c r="A15177" s="12">
        <v>317</v>
      </c>
      <c r="B15177" s="9">
        <v>2016</v>
      </c>
      <c r="C15177" s="9">
        <v>11</v>
      </c>
      <c r="D15177" s="9">
        <v>12</v>
      </c>
      <c r="E15177" s="30">
        <f t="shared" si="474"/>
        <v>42686</v>
      </c>
      <c r="F15177" s="32">
        <f t="shared" si="475"/>
        <v>317</v>
      </c>
      <c r="G15177" s="6">
        <v>8.3333333333333329E-2</v>
      </c>
      <c r="H15177" s="2">
        <v>11.916069999999999</v>
      </c>
      <c r="I15177" s="2">
        <v>101.6794</v>
      </c>
      <c r="J15177" s="2">
        <v>75.166889999999995</v>
      </c>
      <c r="K15177" s="2">
        <v>0.3256811</v>
      </c>
      <c r="L15177" s="2">
        <v>-0.52002429999999999</v>
      </c>
      <c r="M15177">
        <v>3.8543980000000002</v>
      </c>
    </row>
    <row r="15178" spans="1:13" ht="15.6">
      <c r="A15178" s="12">
        <v>317</v>
      </c>
      <c r="B15178" s="9">
        <v>2016</v>
      </c>
      <c r="C15178" s="9">
        <v>11</v>
      </c>
      <c r="D15178" s="9">
        <v>12</v>
      </c>
      <c r="E15178" s="30">
        <f t="shared" si="474"/>
        <v>42686</v>
      </c>
      <c r="F15178" s="32">
        <f t="shared" si="475"/>
        <v>317</v>
      </c>
      <c r="G15178" s="6">
        <v>0.10416666666666667</v>
      </c>
      <c r="H15178" s="2">
        <v>12.13359</v>
      </c>
      <c r="I15178" s="2">
        <v>101.6383</v>
      </c>
      <c r="J15178" s="2">
        <v>74.213220000000007</v>
      </c>
      <c r="K15178" s="2">
        <v>0.1655085</v>
      </c>
      <c r="L15178" s="2">
        <v>-2.0421809999999998</v>
      </c>
      <c r="M15178">
        <v>3.1686640000000001</v>
      </c>
    </row>
    <row r="15179" spans="1:13" ht="15.6">
      <c r="A15179" s="12">
        <v>317</v>
      </c>
      <c r="B15179" s="9">
        <v>2016</v>
      </c>
      <c r="C15179" s="9">
        <v>11</v>
      </c>
      <c r="D15179" s="9">
        <v>12</v>
      </c>
      <c r="E15179" s="30">
        <f t="shared" si="474"/>
        <v>42686</v>
      </c>
      <c r="F15179" s="32">
        <f t="shared" si="475"/>
        <v>317</v>
      </c>
      <c r="G15179" s="6">
        <v>0.125</v>
      </c>
      <c r="H15179" s="2">
        <v>11.69727</v>
      </c>
      <c r="I15179" s="2">
        <v>101.5976</v>
      </c>
      <c r="J15179" s="2">
        <v>77.083240000000004</v>
      </c>
      <c r="K15179" s="2">
        <v>0.1966502</v>
      </c>
      <c r="L15179" s="2">
        <v>-1.684291</v>
      </c>
      <c r="M15179">
        <v>2.8736769999999998</v>
      </c>
    </row>
    <row r="15180" spans="1:13" ht="15.6">
      <c r="A15180" s="12">
        <v>317</v>
      </c>
      <c r="B15180" s="9">
        <v>2016</v>
      </c>
      <c r="C15180" s="9">
        <v>11</v>
      </c>
      <c r="D15180" s="9">
        <v>12</v>
      </c>
      <c r="E15180" s="30">
        <f t="shared" si="474"/>
        <v>42686</v>
      </c>
      <c r="F15180" s="32">
        <f t="shared" si="475"/>
        <v>317</v>
      </c>
      <c r="G15180" s="6">
        <v>0.14583333333333334</v>
      </c>
      <c r="H15180" s="2">
        <v>11.914</v>
      </c>
      <c r="I15180" s="2">
        <v>101.59529999999999</v>
      </c>
      <c r="J15180" s="2">
        <v>76.496459999999999</v>
      </c>
      <c r="K15180" s="2">
        <v>0.37141390000000002</v>
      </c>
      <c r="L15180" s="2">
        <v>-1.1439010000000001</v>
      </c>
      <c r="M15180">
        <v>3.1480790000000001</v>
      </c>
    </row>
    <row r="15181" spans="1:13" ht="15.6">
      <c r="A15181" s="12">
        <v>317</v>
      </c>
      <c r="B15181" s="9">
        <v>2016</v>
      </c>
      <c r="C15181" s="9">
        <v>11</v>
      </c>
      <c r="D15181" s="9">
        <v>12</v>
      </c>
      <c r="E15181" s="30">
        <f t="shared" si="474"/>
        <v>42686</v>
      </c>
      <c r="F15181" s="32">
        <f t="shared" si="475"/>
        <v>317</v>
      </c>
      <c r="G15181" s="6">
        <v>0.16666666666666666</v>
      </c>
      <c r="H15181" s="2">
        <v>12.10009</v>
      </c>
      <c r="I15181" s="2">
        <v>101.5839</v>
      </c>
      <c r="J15181" s="2">
        <v>75.575180000000003</v>
      </c>
      <c r="K15181" s="2">
        <v>0.39275529999999997</v>
      </c>
      <c r="L15181" s="2">
        <v>-0.50995460000000004</v>
      </c>
      <c r="M15181">
        <v>3.3127360000000001</v>
      </c>
    </row>
    <row r="15182" spans="1:13" ht="15.6">
      <c r="A15182" s="12">
        <v>317</v>
      </c>
      <c r="B15182" s="9">
        <v>2016</v>
      </c>
      <c r="C15182" s="9">
        <v>11</v>
      </c>
      <c r="D15182" s="9">
        <v>12</v>
      </c>
      <c r="E15182" s="30">
        <f t="shared" si="474"/>
        <v>42686</v>
      </c>
      <c r="F15182" s="32">
        <f t="shared" si="475"/>
        <v>317</v>
      </c>
      <c r="G15182" s="6">
        <v>0.1875</v>
      </c>
      <c r="H15182" s="2">
        <v>12.52129</v>
      </c>
      <c r="I15182" s="2">
        <v>101.5561</v>
      </c>
      <c r="J15182" s="2">
        <v>73.443979999999996</v>
      </c>
      <c r="K15182" s="2">
        <v>1.6140369999999999</v>
      </c>
      <c r="L15182" s="2">
        <v>0.21940290000000001</v>
      </c>
      <c r="M15182">
        <v>3.5966629999999999</v>
      </c>
    </row>
    <row r="15183" spans="1:13" ht="15.6">
      <c r="A15183" s="12">
        <v>317</v>
      </c>
      <c r="B15183" s="9">
        <v>2016</v>
      </c>
      <c r="C15183" s="9">
        <v>11</v>
      </c>
      <c r="D15183" s="9">
        <v>12</v>
      </c>
      <c r="E15183" s="30">
        <f t="shared" si="474"/>
        <v>42686</v>
      </c>
      <c r="F15183" s="32">
        <f t="shared" si="475"/>
        <v>317</v>
      </c>
      <c r="G15183" s="6">
        <v>0.20833333333333334</v>
      </c>
      <c r="H15183" s="2">
        <v>12.30766</v>
      </c>
      <c r="I15183" s="2">
        <v>101.5492</v>
      </c>
      <c r="J15183" s="2">
        <v>74.352230000000006</v>
      </c>
      <c r="K15183" s="2">
        <v>0.93409059999999999</v>
      </c>
      <c r="L15183" s="2">
        <v>-1.15143</v>
      </c>
      <c r="M15183">
        <v>2.2663410000000002</v>
      </c>
    </row>
    <row r="15184" spans="1:13" ht="15.6">
      <c r="A15184" s="12">
        <v>317</v>
      </c>
      <c r="B15184" s="9">
        <v>2016</v>
      </c>
      <c r="C15184" s="9">
        <v>11</v>
      </c>
      <c r="D15184" s="9">
        <v>12</v>
      </c>
      <c r="E15184" s="30">
        <f t="shared" si="474"/>
        <v>42686</v>
      </c>
      <c r="F15184" s="32">
        <f t="shared" si="475"/>
        <v>317</v>
      </c>
      <c r="G15184" s="6">
        <v>0.22916666666666666</v>
      </c>
      <c r="H15184" s="2">
        <v>12.256880000000001</v>
      </c>
      <c r="I15184" s="2">
        <v>101.539</v>
      </c>
      <c r="J15184" s="2">
        <v>74.479969999999994</v>
      </c>
      <c r="K15184" s="2">
        <v>0.71967879999999995</v>
      </c>
      <c r="L15184" s="2">
        <v>-1.07412</v>
      </c>
      <c r="M15184">
        <v>1.8335699999999999</v>
      </c>
    </row>
    <row r="15185" spans="1:13" ht="15.6">
      <c r="A15185" s="12">
        <v>317</v>
      </c>
      <c r="B15185" s="9">
        <v>2016</v>
      </c>
      <c r="C15185" s="9">
        <v>11</v>
      </c>
      <c r="D15185" s="9">
        <v>12</v>
      </c>
      <c r="E15185" s="30">
        <f t="shared" si="474"/>
        <v>42686</v>
      </c>
      <c r="F15185" s="32">
        <f t="shared" si="475"/>
        <v>317</v>
      </c>
      <c r="G15185" s="6">
        <v>0.25</v>
      </c>
      <c r="H15185" s="2">
        <v>12.32554</v>
      </c>
      <c r="I15185" s="2">
        <v>101.5177</v>
      </c>
      <c r="J15185" s="2">
        <v>74.238730000000004</v>
      </c>
      <c r="K15185" s="2">
        <v>0.52491270000000001</v>
      </c>
      <c r="L15185" s="2">
        <v>0.13413539999999999</v>
      </c>
      <c r="M15185">
        <v>1.917465</v>
      </c>
    </row>
    <row r="15186" spans="1:13" ht="15.6">
      <c r="A15186" s="12">
        <v>317</v>
      </c>
      <c r="B15186" s="9">
        <v>2016</v>
      </c>
      <c r="C15186" s="9">
        <v>11</v>
      </c>
      <c r="D15186" s="9">
        <v>12</v>
      </c>
      <c r="E15186" s="30">
        <f t="shared" si="474"/>
        <v>42686</v>
      </c>
      <c r="F15186" s="32">
        <f t="shared" si="475"/>
        <v>317</v>
      </c>
      <c r="G15186" s="6">
        <v>0.27083333333333331</v>
      </c>
      <c r="H15186" s="2">
        <v>12.53396</v>
      </c>
      <c r="I15186" s="2">
        <v>101.5333</v>
      </c>
      <c r="J15186" s="2">
        <v>73.622330000000005</v>
      </c>
      <c r="K15186" s="2">
        <v>0.54065070000000004</v>
      </c>
      <c r="L15186" s="2">
        <v>0.34500890000000001</v>
      </c>
      <c r="M15186">
        <v>1.504146</v>
      </c>
    </row>
    <row r="15187" spans="1:13" ht="15.6">
      <c r="A15187" s="12">
        <v>317</v>
      </c>
      <c r="B15187" s="9">
        <v>2016</v>
      </c>
      <c r="C15187" s="9">
        <v>11</v>
      </c>
      <c r="D15187" s="9">
        <v>12</v>
      </c>
      <c r="E15187" s="30">
        <f t="shared" si="474"/>
        <v>42686</v>
      </c>
      <c r="F15187" s="32">
        <f t="shared" si="475"/>
        <v>317</v>
      </c>
      <c r="G15187" s="6">
        <v>0.29166666666666669</v>
      </c>
      <c r="H15187" s="2">
        <v>12.659599999999999</v>
      </c>
      <c r="I15187" s="2">
        <v>101.56619999999999</v>
      </c>
      <c r="J15187" s="2">
        <v>73.589330000000004</v>
      </c>
      <c r="K15187" s="2">
        <v>0.62960389999999999</v>
      </c>
      <c r="L15187" s="2">
        <v>7.4659009999999997</v>
      </c>
      <c r="M15187">
        <v>1.86615</v>
      </c>
    </row>
    <row r="15188" spans="1:13" ht="15.6">
      <c r="A15188" s="12">
        <v>317</v>
      </c>
      <c r="B15188" s="9">
        <v>2016</v>
      </c>
      <c r="C15188" s="9">
        <v>11</v>
      </c>
      <c r="D15188" s="9">
        <v>12</v>
      </c>
      <c r="E15188" s="30">
        <f t="shared" si="474"/>
        <v>42686</v>
      </c>
      <c r="F15188" s="32">
        <f t="shared" si="475"/>
        <v>317</v>
      </c>
      <c r="G15188" s="6">
        <v>0.3125</v>
      </c>
      <c r="H15188" s="2">
        <v>12.621729999999999</v>
      </c>
      <c r="I15188" s="2">
        <v>101.60209999999999</v>
      </c>
      <c r="J15188" s="2">
        <v>75.731160000000003</v>
      </c>
      <c r="K15188" s="2">
        <v>0.96325669999999997</v>
      </c>
      <c r="L15188" s="2">
        <v>29.054120000000001</v>
      </c>
      <c r="M15188">
        <v>4.5048079999999997</v>
      </c>
    </row>
    <row r="15189" spans="1:13" ht="15.6">
      <c r="A15189" s="12">
        <v>317</v>
      </c>
      <c r="B15189" s="9">
        <v>2016</v>
      </c>
      <c r="C15189" s="9">
        <v>11</v>
      </c>
      <c r="D15189" s="9">
        <v>12</v>
      </c>
      <c r="E15189" s="30">
        <f t="shared" si="474"/>
        <v>42686</v>
      </c>
      <c r="F15189" s="32">
        <f t="shared" si="475"/>
        <v>317</v>
      </c>
      <c r="G15189" s="6">
        <v>0.33333333333333331</v>
      </c>
      <c r="H15189" s="2">
        <v>12.96114</v>
      </c>
      <c r="I15189" s="2">
        <v>101.6105</v>
      </c>
      <c r="J15189" s="2">
        <v>74.840670000000003</v>
      </c>
      <c r="K15189" s="2">
        <v>1.7794989999999999</v>
      </c>
      <c r="L15189" s="2">
        <v>121.2756</v>
      </c>
      <c r="M15189">
        <v>20.51812</v>
      </c>
    </row>
    <row r="15190" spans="1:13" ht="15.6">
      <c r="A15190" s="12">
        <v>317</v>
      </c>
      <c r="B15190" s="9">
        <v>2016</v>
      </c>
      <c r="C15190" s="9">
        <v>11</v>
      </c>
      <c r="D15190" s="9">
        <v>12</v>
      </c>
      <c r="E15190" s="30">
        <f t="shared" si="474"/>
        <v>42686</v>
      </c>
      <c r="F15190" s="32">
        <f t="shared" si="475"/>
        <v>317</v>
      </c>
      <c r="G15190" s="6">
        <v>0.35416666666666669</v>
      </c>
      <c r="H15190" s="2">
        <v>14.102399999999999</v>
      </c>
      <c r="I15190" s="2">
        <v>101.6279</v>
      </c>
      <c r="J15190" s="2">
        <v>71.758610000000004</v>
      </c>
      <c r="K15190" s="2">
        <v>1.8057719999999999</v>
      </c>
      <c r="L15190" s="2">
        <v>266.14729999999997</v>
      </c>
      <c r="M15190">
        <v>46.469889999999999</v>
      </c>
    </row>
    <row r="15191" spans="1:13" ht="15.6">
      <c r="A15191" s="12">
        <v>317</v>
      </c>
      <c r="B15191" s="9">
        <v>2016</v>
      </c>
      <c r="C15191" s="9">
        <v>11</v>
      </c>
      <c r="D15191" s="9">
        <v>12</v>
      </c>
      <c r="E15191" s="30">
        <f t="shared" si="474"/>
        <v>42686</v>
      </c>
      <c r="F15191" s="32">
        <f t="shared" si="475"/>
        <v>317</v>
      </c>
      <c r="G15191" s="6">
        <v>0.375</v>
      </c>
      <c r="H15191" s="2">
        <v>14.4353</v>
      </c>
      <c r="I15191" s="2">
        <v>101.63979999999999</v>
      </c>
      <c r="J15191" s="2">
        <v>71.236789999999999</v>
      </c>
      <c r="K15191" s="2">
        <v>1.286141</v>
      </c>
      <c r="L15191" s="2">
        <v>181.7021</v>
      </c>
      <c r="M15191">
        <v>25.05376</v>
      </c>
    </row>
    <row r="15192" spans="1:13" ht="15.6">
      <c r="A15192" s="12">
        <v>317</v>
      </c>
      <c r="B15192" s="9">
        <v>2016</v>
      </c>
      <c r="C15192" s="9">
        <v>11</v>
      </c>
      <c r="D15192" s="9">
        <v>12</v>
      </c>
      <c r="E15192" s="30">
        <f t="shared" si="474"/>
        <v>42686</v>
      </c>
      <c r="F15192" s="32">
        <f t="shared" si="475"/>
        <v>317</v>
      </c>
      <c r="G15192" s="6">
        <v>0.39583333333333331</v>
      </c>
      <c r="H15192" s="2">
        <v>14.669420000000001</v>
      </c>
      <c r="I15192" s="2">
        <v>101.7094</v>
      </c>
      <c r="J15192" s="2">
        <v>71.037989999999994</v>
      </c>
      <c r="K15192" s="2">
        <v>0.50966350000000005</v>
      </c>
      <c r="L15192" s="2">
        <v>95.362089999999995</v>
      </c>
      <c r="M15192">
        <v>11.75929</v>
      </c>
    </row>
    <row r="15193" spans="1:13" ht="15.6">
      <c r="A15193" s="12">
        <v>317</v>
      </c>
      <c r="B15193" s="9">
        <v>2016</v>
      </c>
      <c r="C15193" s="9">
        <v>11</v>
      </c>
      <c r="D15193" s="9">
        <v>12</v>
      </c>
      <c r="E15193" s="30">
        <f t="shared" si="474"/>
        <v>42686</v>
      </c>
      <c r="F15193" s="32">
        <f t="shared" si="475"/>
        <v>317</v>
      </c>
      <c r="G15193" s="6">
        <v>0.41666666666666669</v>
      </c>
      <c r="H15193" s="2">
        <v>13.996600000000001</v>
      </c>
      <c r="I15193" s="2">
        <v>101.7449</v>
      </c>
      <c r="J15193" s="2">
        <v>76.970609999999994</v>
      </c>
      <c r="K15193" s="2">
        <v>1.827283</v>
      </c>
      <c r="L15193" s="2">
        <v>106.5543</v>
      </c>
      <c r="M15193">
        <v>13.592689999999999</v>
      </c>
    </row>
    <row r="15194" spans="1:13" ht="15.6">
      <c r="A15194" s="12">
        <v>317</v>
      </c>
      <c r="B15194" s="9">
        <v>2016</v>
      </c>
      <c r="C15194" s="9">
        <v>11</v>
      </c>
      <c r="D15194" s="9">
        <v>12</v>
      </c>
      <c r="E15194" s="30">
        <f t="shared" si="474"/>
        <v>42686</v>
      </c>
      <c r="F15194" s="32">
        <f t="shared" si="475"/>
        <v>317</v>
      </c>
      <c r="G15194" s="6">
        <v>0.4375</v>
      </c>
      <c r="H15194" s="2">
        <v>14.00189</v>
      </c>
      <c r="I15194" s="2">
        <v>101.7525</v>
      </c>
      <c r="J15194" s="2">
        <v>76.565259999999995</v>
      </c>
      <c r="K15194" s="2">
        <v>1.6342840000000001</v>
      </c>
      <c r="L15194" s="2">
        <v>158.93170000000001</v>
      </c>
      <c r="M15194">
        <v>21.481059999999999</v>
      </c>
    </row>
    <row r="15195" spans="1:13" ht="15.6">
      <c r="A15195" s="12">
        <v>317</v>
      </c>
      <c r="B15195" s="9">
        <v>2016</v>
      </c>
      <c r="C15195" s="9">
        <v>11</v>
      </c>
      <c r="D15195" s="9">
        <v>12</v>
      </c>
      <c r="E15195" s="30">
        <f t="shared" si="474"/>
        <v>42686</v>
      </c>
      <c r="F15195" s="32">
        <f t="shared" si="475"/>
        <v>317</v>
      </c>
      <c r="G15195" s="6">
        <v>0.45833333333333331</v>
      </c>
      <c r="H15195" s="2">
        <v>14.34595</v>
      </c>
      <c r="I15195" s="2">
        <v>101.7317</v>
      </c>
      <c r="J15195" s="2">
        <v>76.793509999999998</v>
      </c>
      <c r="K15195" s="2">
        <v>0.26078459999999998</v>
      </c>
      <c r="L15195" s="2">
        <v>139.96360000000001</v>
      </c>
      <c r="M15195">
        <v>18.017659999999999</v>
      </c>
    </row>
    <row r="15196" spans="1:13" ht="15.6">
      <c r="A15196" s="12">
        <v>317</v>
      </c>
      <c r="B15196" s="9">
        <v>2016</v>
      </c>
      <c r="C15196" s="9">
        <v>11</v>
      </c>
      <c r="D15196" s="9">
        <v>12</v>
      </c>
      <c r="E15196" s="30">
        <f t="shared" si="474"/>
        <v>42686</v>
      </c>
      <c r="F15196" s="32">
        <f t="shared" si="475"/>
        <v>317</v>
      </c>
      <c r="G15196" s="6">
        <v>0.47916666666666669</v>
      </c>
      <c r="H15196" s="2">
        <v>14.77295</v>
      </c>
      <c r="I15196" s="2">
        <v>101.6934</v>
      </c>
      <c r="J15196" s="2">
        <v>76.430239999999998</v>
      </c>
      <c r="K15196" s="2">
        <v>0.24091270000000001</v>
      </c>
      <c r="L15196" s="2">
        <v>168.66460000000001</v>
      </c>
      <c r="M15196">
        <v>22.121590000000001</v>
      </c>
    </row>
    <row r="15197" spans="1:13" ht="15.6">
      <c r="A15197" s="12">
        <v>317</v>
      </c>
      <c r="B15197" s="9">
        <v>2016</v>
      </c>
      <c r="C15197" s="9">
        <v>11</v>
      </c>
      <c r="D15197" s="9">
        <v>12</v>
      </c>
      <c r="E15197" s="30">
        <f t="shared" si="474"/>
        <v>42686</v>
      </c>
      <c r="F15197" s="32">
        <f t="shared" si="475"/>
        <v>317</v>
      </c>
      <c r="G15197" s="6">
        <v>0.5</v>
      </c>
      <c r="H15197" s="2">
        <v>15.851039999999999</v>
      </c>
      <c r="I15197" s="2">
        <v>101.633</v>
      </c>
      <c r="J15197" s="2">
        <v>72.967160000000007</v>
      </c>
      <c r="K15197" s="2">
        <v>0.57525000000000004</v>
      </c>
      <c r="L15197" s="2">
        <v>231.83629999999999</v>
      </c>
      <c r="M15197">
        <v>32.003419999999998</v>
      </c>
    </row>
    <row r="15198" spans="1:13" ht="15.6">
      <c r="A15198" s="12">
        <v>317</v>
      </c>
      <c r="B15198" s="9">
        <v>2016</v>
      </c>
      <c r="C15198" s="9">
        <v>11</v>
      </c>
      <c r="D15198" s="9">
        <v>12</v>
      </c>
      <c r="E15198" s="30">
        <f t="shared" si="474"/>
        <v>42686</v>
      </c>
      <c r="F15198" s="32">
        <f t="shared" si="475"/>
        <v>317</v>
      </c>
      <c r="G15198" s="6">
        <v>0.52083333333333337</v>
      </c>
      <c r="H15198" s="2">
        <v>16.669910000000002</v>
      </c>
      <c r="I15198" s="2">
        <v>101.60509999999999</v>
      </c>
      <c r="J15198" s="2">
        <v>68.638949999999994</v>
      </c>
      <c r="K15198" s="2">
        <v>0.74330810000000003</v>
      </c>
      <c r="L15198" s="2">
        <v>265.27659999999997</v>
      </c>
      <c r="M15198">
        <v>37.541420000000002</v>
      </c>
    </row>
    <row r="15199" spans="1:13" ht="15.6">
      <c r="A15199" s="12">
        <v>317</v>
      </c>
      <c r="B15199" s="9">
        <v>2016</v>
      </c>
      <c r="C15199" s="9">
        <v>11</v>
      </c>
      <c r="D15199" s="9">
        <v>12</v>
      </c>
      <c r="E15199" s="30">
        <f t="shared" si="474"/>
        <v>42686</v>
      </c>
      <c r="F15199" s="32">
        <f t="shared" si="475"/>
        <v>317</v>
      </c>
      <c r="G15199" s="6">
        <v>0.54166666666666663</v>
      </c>
      <c r="H15199" s="2">
        <v>17.996289999999998</v>
      </c>
      <c r="I15199" s="2">
        <v>101.5621</v>
      </c>
      <c r="J15199" s="2">
        <v>64.607519999999994</v>
      </c>
      <c r="K15199" s="2">
        <v>1.114168</v>
      </c>
      <c r="L15199" s="2">
        <v>532.88419999999996</v>
      </c>
      <c r="M15199">
        <v>87.560040000000001</v>
      </c>
    </row>
    <row r="15200" spans="1:13" ht="15.6">
      <c r="A15200" s="12">
        <v>317</v>
      </c>
      <c r="B15200" s="9">
        <v>2016</v>
      </c>
      <c r="C15200" s="9">
        <v>11</v>
      </c>
      <c r="D15200" s="9">
        <v>12</v>
      </c>
      <c r="E15200" s="30">
        <f t="shared" si="474"/>
        <v>42686</v>
      </c>
      <c r="F15200" s="32">
        <f t="shared" si="475"/>
        <v>317</v>
      </c>
      <c r="G15200" s="6">
        <v>0.5625</v>
      </c>
      <c r="H15200" s="2"/>
      <c r="I15200" s="2"/>
      <c r="J15200" s="2"/>
      <c r="K15200" s="2"/>
      <c r="L15200" s="2"/>
    </row>
    <row r="15201" spans="1:13" ht="15.6">
      <c r="A15201" s="12">
        <v>317</v>
      </c>
      <c r="B15201" s="9">
        <v>2016</v>
      </c>
      <c r="C15201" s="9">
        <v>11</v>
      </c>
      <c r="D15201" s="9">
        <v>12</v>
      </c>
      <c r="E15201" s="30">
        <f t="shared" si="474"/>
        <v>42686</v>
      </c>
      <c r="F15201" s="32">
        <f t="shared" si="475"/>
        <v>317</v>
      </c>
      <c r="G15201" s="6">
        <v>0.58333333333333337</v>
      </c>
      <c r="H15201" s="2"/>
      <c r="I15201" s="2"/>
      <c r="J15201" s="2"/>
      <c r="K15201" s="2"/>
      <c r="L15201" s="2"/>
    </row>
    <row r="15202" spans="1:13" ht="15.6">
      <c r="A15202" s="12">
        <v>317</v>
      </c>
      <c r="B15202" s="9">
        <v>2016</v>
      </c>
      <c r="C15202" s="9">
        <v>11</v>
      </c>
      <c r="D15202" s="9">
        <v>12</v>
      </c>
      <c r="E15202" s="30">
        <f t="shared" si="474"/>
        <v>42686</v>
      </c>
      <c r="F15202" s="32">
        <f t="shared" si="475"/>
        <v>317</v>
      </c>
      <c r="G15202" s="6">
        <v>0.60416666666666663</v>
      </c>
      <c r="H15202" s="2"/>
      <c r="I15202" s="2"/>
      <c r="J15202" s="2"/>
      <c r="K15202" s="2"/>
      <c r="L15202" s="2"/>
    </row>
    <row r="15203" spans="1:13" ht="15.6">
      <c r="A15203" s="12">
        <v>317</v>
      </c>
      <c r="B15203" s="9">
        <v>2016</v>
      </c>
      <c r="C15203" s="9">
        <v>11</v>
      </c>
      <c r="D15203" s="9">
        <v>12</v>
      </c>
      <c r="E15203" s="30">
        <f t="shared" si="474"/>
        <v>42686</v>
      </c>
      <c r="F15203" s="32">
        <f t="shared" si="475"/>
        <v>317</v>
      </c>
      <c r="G15203" s="6">
        <v>0.625</v>
      </c>
      <c r="H15203" s="2">
        <v>20.009409999999999</v>
      </c>
      <c r="I15203" s="2">
        <v>101.4885</v>
      </c>
      <c r="J15203" s="2">
        <v>55.24821</v>
      </c>
      <c r="K15203" s="2">
        <v>1.6413679999999999</v>
      </c>
      <c r="L15203" s="2">
        <v>337.28320000000002</v>
      </c>
      <c r="M15203">
        <v>58.921340000000001</v>
      </c>
    </row>
    <row r="15204" spans="1:13" ht="15.6">
      <c r="A15204" s="12">
        <v>317</v>
      </c>
      <c r="B15204" s="9">
        <v>2016</v>
      </c>
      <c r="C15204" s="9">
        <v>11</v>
      </c>
      <c r="D15204" s="9">
        <v>12</v>
      </c>
      <c r="E15204" s="30">
        <f t="shared" si="474"/>
        <v>42686</v>
      </c>
      <c r="F15204" s="32">
        <f t="shared" si="475"/>
        <v>317</v>
      </c>
      <c r="G15204" s="6">
        <v>0.64583333333333337</v>
      </c>
      <c r="H15204" s="2">
        <v>20.042000000000002</v>
      </c>
      <c r="I15204" s="2">
        <v>101.4901</v>
      </c>
      <c r="J15204" s="2">
        <v>53.995199999999997</v>
      </c>
      <c r="K15204" s="2">
        <v>1.726915</v>
      </c>
      <c r="L15204" s="2">
        <v>243.952</v>
      </c>
      <c r="M15204">
        <v>44.390770000000003</v>
      </c>
    </row>
    <row r="15205" spans="1:13" ht="15.6">
      <c r="A15205" s="12">
        <v>317</v>
      </c>
      <c r="B15205" s="9">
        <v>2016</v>
      </c>
      <c r="C15205" s="9">
        <v>11</v>
      </c>
      <c r="D15205" s="9">
        <v>12</v>
      </c>
      <c r="E15205" s="30">
        <f t="shared" si="474"/>
        <v>42686</v>
      </c>
      <c r="F15205" s="32">
        <f t="shared" si="475"/>
        <v>317</v>
      </c>
      <c r="G15205" s="6">
        <v>0.66666666666666663</v>
      </c>
      <c r="H15205" s="2">
        <v>20.255610000000001</v>
      </c>
      <c r="I15205" s="2">
        <v>101.51139999999999</v>
      </c>
      <c r="J15205" s="2">
        <v>54.18094</v>
      </c>
      <c r="K15205" s="2">
        <v>0.65493699999999999</v>
      </c>
      <c r="L15205" s="2">
        <v>166.3212</v>
      </c>
      <c r="M15205">
        <v>31.272500000000001</v>
      </c>
    </row>
    <row r="15206" spans="1:13" ht="15.6">
      <c r="A15206" s="12">
        <v>317</v>
      </c>
      <c r="B15206" s="9">
        <v>2016</v>
      </c>
      <c r="C15206" s="9">
        <v>11</v>
      </c>
      <c r="D15206" s="9">
        <v>12</v>
      </c>
      <c r="E15206" s="30">
        <f t="shared" si="474"/>
        <v>42686</v>
      </c>
      <c r="F15206" s="32">
        <f t="shared" si="475"/>
        <v>317</v>
      </c>
      <c r="G15206" s="6">
        <v>0.6875</v>
      </c>
      <c r="H15206" s="2">
        <v>19.337489999999999</v>
      </c>
      <c r="I15206" s="2">
        <v>101.5463</v>
      </c>
      <c r="J15206" s="2">
        <v>62.90296</v>
      </c>
      <c r="K15206" s="2">
        <v>9.5277769999999994E-3</v>
      </c>
      <c r="L15206" s="2">
        <v>75.645179999999996</v>
      </c>
      <c r="M15206">
        <v>13.132479999999999</v>
      </c>
    </row>
    <row r="15207" spans="1:13" ht="15.6">
      <c r="A15207" s="12">
        <v>317</v>
      </c>
      <c r="B15207" s="9">
        <v>2016</v>
      </c>
      <c r="C15207" s="9">
        <v>11</v>
      </c>
      <c r="D15207" s="9">
        <v>12</v>
      </c>
      <c r="E15207" s="30">
        <f t="shared" si="474"/>
        <v>42686</v>
      </c>
      <c r="F15207" s="32">
        <f t="shared" si="475"/>
        <v>317</v>
      </c>
      <c r="G15207" s="6">
        <v>0.70833333333333337</v>
      </c>
      <c r="H15207" s="2">
        <v>18.227609999999999</v>
      </c>
      <c r="I15207" s="2">
        <v>101.5865</v>
      </c>
      <c r="J15207" s="2">
        <v>66.824169999999995</v>
      </c>
      <c r="K15207" s="2">
        <v>0.26900570000000001</v>
      </c>
      <c r="L15207" s="2">
        <v>33.88673</v>
      </c>
      <c r="M15207">
        <v>6.1489469999999997</v>
      </c>
    </row>
    <row r="15208" spans="1:13" ht="15.6">
      <c r="A15208" s="12">
        <v>317</v>
      </c>
      <c r="B15208" s="9">
        <v>2016</v>
      </c>
      <c r="C15208" s="9">
        <v>11</v>
      </c>
      <c r="D15208" s="9">
        <v>12</v>
      </c>
      <c r="E15208" s="30">
        <f t="shared" si="474"/>
        <v>42686</v>
      </c>
      <c r="F15208" s="32">
        <f t="shared" si="475"/>
        <v>317</v>
      </c>
      <c r="G15208" s="6">
        <v>0.72916666666666663</v>
      </c>
      <c r="H15208" s="2">
        <v>17.86261</v>
      </c>
      <c r="I15208" s="2">
        <v>101.6237</v>
      </c>
      <c r="J15208" s="2">
        <v>58.681240000000003</v>
      </c>
      <c r="K15208" s="2">
        <v>7.6222210000000004E-4</v>
      </c>
      <c r="L15208" s="2">
        <v>-1.2410760000000001</v>
      </c>
      <c r="M15208">
        <v>1.3834869999999999</v>
      </c>
    </row>
    <row r="15209" spans="1:13" ht="15.6">
      <c r="A15209" s="12">
        <v>317</v>
      </c>
      <c r="B15209" s="9">
        <v>2016</v>
      </c>
      <c r="C15209" s="9">
        <v>11</v>
      </c>
      <c r="D15209" s="9">
        <v>12</v>
      </c>
      <c r="E15209" s="30">
        <f t="shared" si="474"/>
        <v>42686</v>
      </c>
      <c r="F15209" s="32">
        <f t="shared" si="475"/>
        <v>317</v>
      </c>
      <c r="G15209" s="6">
        <v>0.75</v>
      </c>
      <c r="H15209" s="2">
        <v>16.686060000000001</v>
      </c>
      <c r="I15209" s="2">
        <v>101.6142</v>
      </c>
      <c r="J15209" s="2">
        <v>65.721519999999998</v>
      </c>
      <c r="K15209" s="2">
        <v>7.4806079999999997E-2</v>
      </c>
      <c r="L15209" s="2">
        <v>-3.9566599999999998</v>
      </c>
      <c r="M15209">
        <v>1.5230269999999999</v>
      </c>
    </row>
    <row r="15210" spans="1:13" ht="15.6">
      <c r="A15210" s="12">
        <v>317</v>
      </c>
      <c r="B15210" s="9">
        <v>2016</v>
      </c>
      <c r="C15210" s="9">
        <v>11</v>
      </c>
      <c r="D15210" s="9">
        <v>12</v>
      </c>
      <c r="E15210" s="30">
        <f t="shared" si="474"/>
        <v>42686</v>
      </c>
      <c r="F15210" s="32">
        <f t="shared" si="475"/>
        <v>317</v>
      </c>
      <c r="G15210" s="6">
        <v>0.77083333333333337</v>
      </c>
      <c r="H15210" s="2">
        <v>15.1516</v>
      </c>
      <c r="I15210" s="2">
        <v>101.64149999999999</v>
      </c>
      <c r="J15210" s="2">
        <v>75.677859999999995</v>
      </c>
      <c r="K15210" s="2">
        <v>0</v>
      </c>
      <c r="L15210" s="2">
        <v>-2.8068759999999999</v>
      </c>
      <c r="M15210">
        <v>1.8804209999999999</v>
      </c>
    </row>
    <row r="15211" spans="1:13" ht="15.6">
      <c r="A15211" s="12">
        <v>317</v>
      </c>
      <c r="B15211" s="9">
        <v>2016</v>
      </c>
      <c r="C15211" s="9">
        <v>11</v>
      </c>
      <c r="D15211" s="9">
        <v>12</v>
      </c>
      <c r="E15211" s="30">
        <f t="shared" si="474"/>
        <v>42686</v>
      </c>
      <c r="F15211" s="32">
        <f t="shared" si="475"/>
        <v>317</v>
      </c>
      <c r="G15211" s="6">
        <v>0.79166666666666663</v>
      </c>
      <c r="H15211" s="2">
        <v>14.641349999999999</v>
      </c>
      <c r="I15211" s="2">
        <v>101.6591</v>
      </c>
      <c r="J15211" s="2">
        <v>77.444270000000003</v>
      </c>
      <c r="K15211" s="2">
        <v>0</v>
      </c>
      <c r="L15211" s="2">
        <v>-2.1218720000000002</v>
      </c>
      <c r="M15211">
        <v>2.4033329999999999</v>
      </c>
    </row>
    <row r="15212" spans="1:13" ht="15.6">
      <c r="A15212" s="12">
        <v>317</v>
      </c>
      <c r="B15212" s="9">
        <v>2016</v>
      </c>
      <c r="C15212" s="9">
        <v>11</v>
      </c>
      <c r="D15212" s="9">
        <v>12</v>
      </c>
      <c r="E15212" s="30">
        <f t="shared" si="474"/>
        <v>42686</v>
      </c>
      <c r="F15212" s="32">
        <f t="shared" si="475"/>
        <v>317</v>
      </c>
      <c r="G15212" s="6">
        <v>0.8125</v>
      </c>
      <c r="H15212" s="2">
        <v>14.05711</v>
      </c>
      <c r="I15212" s="2">
        <v>101.6985</v>
      </c>
      <c r="J15212" s="2">
        <v>80.271349999999998</v>
      </c>
      <c r="K15212" s="2">
        <v>0</v>
      </c>
      <c r="L15212" s="2">
        <v>-2.8545370000000001</v>
      </c>
      <c r="M15212">
        <v>2.1960419999999998</v>
      </c>
    </row>
    <row r="15213" spans="1:13" ht="15.6">
      <c r="A15213" s="12">
        <v>317</v>
      </c>
      <c r="B15213" s="9">
        <v>2016</v>
      </c>
      <c r="C15213" s="9">
        <v>11</v>
      </c>
      <c r="D15213" s="9">
        <v>12</v>
      </c>
      <c r="E15213" s="30">
        <f t="shared" si="474"/>
        <v>42686</v>
      </c>
      <c r="F15213" s="32">
        <f t="shared" si="475"/>
        <v>317</v>
      </c>
      <c r="G15213" s="6">
        <v>0.83333333333333337</v>
      </c>
      <c r="H15213" s="2">
        <v>13.520989999999999</v>
      </c>
      <c r="I15213" s="2">
        <v>101.7169</v>
      </c>
      <c r="J15213" s="2">
        <v>83.239289999999997</v>
      </c>
      <c r="K15213" s="2">
        <v>0</v>
      </c>
      <c r="L15213" s="2">
        <v>-1.5766739999999999</v>
      </c>
      <c r="M15213">
        <v>2.8967879999999999</v>
      </c>
    </row>
    <row r="15214" spans="1:13" ht="15.6">
      <c r="A15214" s="12">
        <v>317</v>
      </c>
      <c r="B15214" s="9">
        <v>2016</v>
      </c>
      <c r="C15214" s="9">
        <v>11</v>
      </c>
      <c r="D15214" s="9">
        <v>12</v>
      </c>
      <c r="E15214" s="30">
        <f t="shared" si="474"/>
        <v>42686</v>
      </c>
      <c r="F15214" s="32">
        <f t="shared" si="475"/>
        <v>317</v>
      </c>
      <c r="G15214" s="6">
        <v>0.85416666666666663</v>
      </c>
      <c r="H15214" s="2">
        <v>13.48297</v>
      </c>
      <c r="I15214" s="2">
        <v>101.7462</v>
      </c>
      <c r="J15214" s="2">
        <v>83.067189999999997</v>
      </c>
      <c r="K15214" s="2">
        <v>0</v>
      </c>
      <c r="L15214" s="2">
        <v>-1.3000179999999999</v>
      </c>
      <c r="M15214">
        <v>2.4590580000000002</v>
      </c>
    </row>
    <row r="15215" spans="1:13" ht="15.6">
      <c r="A15215" s="12">
        <v>317</v>
      </c>
      <c r="B15215" s="9">
        <v>2016</v>
      </c>
      <c r="C15215" s="9">
        <v>11</v>
      </c>
      <c r="D15215" s="9">
        <v>12</v>
      </c>
      <c r="E15215" s="30">
        <f t="shared" si="474"/>
        <v>42686</v>
      </c>
      <c r="F15215" s="32">
        <f t="shared" si="475"/>
        <v>317</v>
      </c>
      <c r="G15215" s="6">
        <v>0.875</v>
      </c>
      <c r="H15215" s="2">
        <v>13.172829999999999</v>
      </c>
      <c r="I15215" s="2">
        <v>101.7422</v>
      </c>
      <c r="J15215" s="2">
        <v>85.804259999999999</v>
      </c>
      <c r="K15215" s="2">
        <v>0.24630279999999999</v>
      </c>
      <c r="L15215" s="2">
        <v>-1.41753</v>
      </c>
      <c r="M15215">
        <v>2.2480790000000002</v>
      </c>
    </row>
    <row r="15216" spans="1:13" ht="15.6">
      <c r="A15216" s="12">
        <v>317</v>
      </c>
      <c r="B15216" s="9">
        <v>2016</v>
      </c>
      <c r="C15216" s="9">
        <v>11</v>
      </c>
      <c r="D15216" s="9">
        <v>12</v>
      </c>
      <c r="E15216" s="30">
        <f t="shared" si="474"/>
        <v>42686</v>
      </c>
      <c r="F15216" s="32">
        <f t="shared" si="475"/>
        <v>317</v>
      </c>
      <c r="G15216" s="6">
        <v>0.89583333333333337</v>
      </c>
      <c r="H15216" s="2">
        <v>13.40119</v>
      </c>
      <c r="I15216" s="2">
        <v>101.76390000000001</v>
      </c>
      <c r="J15216" s="2">
        <v>81.373760000000004</v>
      </c>
      <c r="K15216" s="2">
        <v>0.69343699999999997</v>
      </c>
      <c r="L15216" s="2">
        <v>-1.3649070000000001</v>
      </c>
      <c r="M15216">
        <v>3.215392</v>
      </c>
    </row>
    <row r="15217" spans="1:13" ht="15.6">
      <c r="A15217" s="12">
        <v>317</v>
      </c>
      <c r="B15217" s="9">
        <v>2016</v>
      </c>
      <c r="C15217" s="9">
        <v>11</v>
      </c>
      <c r="D15217" s="9">
        <v>12</v>
      </c>
      <c r="E15217" s="30">
        <f t="shared" si="474"/>
        <v>42686</v>
      </c>
      <c r="F15217" s="32">
        <f t="shared" si="475"/>
        <v>317</v>
      </c>
      <c r="G15217" s="6">
        <v>0.91666666666666663</v>
      </c>
      <c r="H15217" s="2">
        <v>12.86552</v>
      </c>
      <c r="I15217" s="2">
        <v>101.75700000000001</v>
      </c>
      <c r="J15217" s="2">
        <v>84.383889999999994</v>
      </c>
      <c r="K15217" s="2">
        <v>9.3697849999999999E-2</v>
      </c>
      <c r="L15217" s="2">
        <v>-2.2185929999999998</v>
      </c>
      <c r="M15217">
        <v>1.9008890000000001</v>
      </c>
    </row>
    <row r="15218" spans="1:13" ht="15.6">
      <c r="A15218" s="12">
        <v>317</v>
      </c>
      <c r="B15218" s="9">
        <v>2016</v>
      </c>
      <c r="C15218" s="9">
        <v>11</v>
      </c>
      <c r="D15218" s="9">
        <v>12</v>
      </c>
      <c r="E15218" s="30">
        <f t="shared" si="474"/>
        <v>42686</v>
      </c>
      <c r="F15218" s="32">
        <f t="shared" si="475"/>
        <v>317</v>
      </c>
      <c r="G15218" s="6">
        <v>0.9375</v>
      </c>
      <c r="H15218" s="2">
        <v>12.4589</v>
      </c>
      <c r="I15218" s="2">
        <v>101.7736</v>
      </c>
      <c r="J15218" s="2">
        <v>86.232650000000007</v>
      </c>
      <c r="K15218" s="2">
        <v>0</v>
      </c>
      <c r="L15218" s="2">
        <v>-2.4359389999999999</v>
      </c>
      <c r="M15218">
        <v>2.367623</v>
      </c>
    </row>
    <row r="15219" spans="1:13" ht="15.6">
      <c r="A15219" s="12">
        <v>317</v>
      </c>
      <c r="B15219" s="9">
        <v>2016</v>
      </c>
      <c r="C15219" s="9">
        <v>11</v>
      </c>
      <c r="D15219" s="9">
        <v>12</v>
      </c>
      <c r="E15219" s="30">
        <f t="shared" si="474"/>
        <v>42686</v>
      </c>
      <c r="F15219" s="32">
        <f t="shared" si="475"/>
        <v>317</v>
      </c>
      <c r="G15219" s="6">
        <v>0.95833333333333337</v>
      </c>
      <c r="H15219" s="2">
        <v>11.88668</v>
      </c>
      <c r="I15219" s="2">
        <v>101.78189999999999</v>
      </c>
      <c r="J15219" s="2">
        <v>90.217730000000003</v>
      </c>
      <c r="K15219" s="2">
        <v>0</v>
      </c>
      <c r="L15219" s="2">
        <v>-1.865505</v>
      </c>
      <c r="M15219">
        <v>2.3140800000000001</v>
      </c>
    </row>
    <row r="15220" spans="1:13" ht="15.6">
      <c r="A15220" s="12">
        <v>317</v>
      </c>
      <c r="B15220" s="9">
        <v>2016</v>
      </c>
      <c r="C15220" s="9">
        <v>11</v>
      </c>
      <c r="D15220" s="9">
        <v>12</v>
      </c>
      <c r="E15220" s="30">
        <f t="shared" si="474"/>
        <v>42686</v>
      </c>
      <c r="F15220" s="32">
        <f t="shared" si="475"/>
        <v>317</v>
      </c>
      <c r="G15220" s="6">
        <v>0.97916666666666663</v>
      </c>
      <c r="H15220" s="2">
        <v>11.514060000000001</v>
      </c>
      <c r="I15220" s="2">
        <v>101.8014</v>
      </c>
      <c r="J15220" s="2">
        <v>92.369579999999999</v>
      </c>
      <c r="K15220" s="2">
        <v>0</v>
      </c>
      <c r="L15220" s="2">
        <v>-1.88883</v>
      </c>
      <c r="M15220">
        <v>2.5799780000000001</v>
      </c>
    </row>
    <row r="15221" spans="1:13" ht="15.6">
      <c r="A15221" s="12">
        <v>318</v>
      </c>
      <c r="B15221" s="9">
        <v>2016</v>
      </c>
      <c r="C15221" s="9">
        <v>11</v>
      </c>
      <c r="D15221" s="9">
        <v>12</v>
      </c>
      <c r="E15221" s="30">
        <f t="shared" si="474"/>
        <v>42686</v>
      </c>
      <c r="F15221" s="32">
        <f t="shared" si="475"/>
        <v>317</v>
      </c>
      <c r="G15221" s="6">
        <v>0</v>
      </c>
      <c r="H15221" s="2">
        <v>11.29857</v>
      </c>
      <c r="I15221" s="2">
        <v>101.7976</v>
      </c>
      <c r="J15221" s="2">
        <v>93.778199999999998</v>
      </c>
      <c r="K15221" s="2">
        <v>0</v>
      </c>
      <c r="L15221" s="2">
        <v>-2.242054</v>
      </c>
      <c r="M15221">
        <v>2.3801139999999998</v>
      </c>
    </row>
    <row r="15222" spans="1:13" ht="15.6">
      <c r="A15222" s="12">
        <v>318</v>
      </c>
      <c r="B15222" s="9">
        <v>2016</v>
      </c>
      <c r="C15222" s="9">
        <v>11</v>
      </c>
      <c r="D15222" s="9">
        <v>13</v>
      </c>
      <c r="E15222" s="30">
        <f t="shared" si="474"/>
        <v>42687</v>
      </c>
      <c r="F15222" s="32">
        <f t="shared" si="475"/>
        <v>318</v>
      </c>
      <c r="G15222" s="6">
        <v>2.0833333333333332E-2</v>
      </c>
      <c r="H15222" s="2">
        <v>10.87909</v>
      </c>
      <c r="I15222" s="2">
        <v>101.8134</v>
      </c>
      <c r="J15222" s="2">
        <v>94.876480000000001</v>
      </c>
      <c r="K15222" s="2">
        <v>0</v>
      </c>
      <c r="L15222" s="2">
        <v>-2.3426360000000002</v>
      </c>
      <c r="M15222">
        <v>2.6448339999999999</v>
      </c>
    </row>
    <row r="15223" spans="1:13" ht="15.6">
      <c r="A15223" s="12">
        <v>318</v>
      </c>
      <c r="B15223" s="9">
        <v>2016</v>
      </c>
      <c r="C15223" s="9">
        <v>11</v>
      </c>
      <c r="D15223" s="9">
        <v>13</v>
      </c>
      <c r="E15223" s="30">
        <f t="shared" si="474"/>
        <v>42687</v>
      </c>
      <c r="F15223" s="32">
        <f t="shared" si="475"/>
        <v>318</v>
      </c>
      <c r="G15223" s="6">
        <v>4.1666666666666664E-2</v>
      </c>
      <c r="H15223" s="2">
        <v>10.51505</v>
      </c>
      <c r="I15223" s="2">
        <v>101.8141</v>
      </c>
      <c r="J15223" s="2">
        <v>96.066500000000005</v>
      </c>
      <c r="K15223" s="2">
        <v>0</v>
      </c>
      <c r="L15223" s="2">
        <v>-1.953857</v>
      </c>
      <c r="M15223">
        <v>2.7593920000000001</v>
      </c>
    </row>
    <row r="15224" spans="1:13" ht="15.6">
      <c r="A15224" s="12">
        <v>318</v>
      </c>
      <c r="B15224" s="9">
        <v>2016</v>
      </c>
      <c r="C15224" s="9">
        <v>11</v>
      </c>
      <c r="D15224" s="9">
        <v>13</v>
      </c>
      <c r="E15224" s="30">
        <f t="shared" si="474"/>
        <v>42687</v>
      </c>
      <c r="F15224" s="32">
        <f t="shared" si="475"/>
        <v>318</v>
      </c>
      <c r="G15224" s="6">
        <v>6.25E-2</v>
      </c>
      <c r="H15224" s="2">
        <v>10.424429999999999</v>
      </c>
      <c r="I15224" s="2">
        <v>101.82980000000001</v>
      </c>
      <c r="J15224" s="2">
        <v>96.895769999999999</v>
      </c>
      <c r="K15224" s="2">
        <v>0</v>
      </c>
      <c r="L15224" s="2">
        <v>-1.3916550000000001</v>
      </c>
      <c r="M15224">
        <v>2.8717640000000002</v>
      </c>
    </row>
    <row r="15225" spans="1:13" ht="15.6">
      <c r="A15225" s="12">
        <v>318</v>
      </c>
      <c r="B15225" s="9">
        <v>2016</v>
      </c>
      <c r="C15225" s="9">
        <v>11</v>
      </c>
      <c r="D15225" s="9">
        <v>13</v>
      </c>
      <c r="E15225" s="30">
        <f t="shared" si="474"/>
        <v>42687</v>
      </c>
      <c r="F15225" s="32">
        <f t="shared" si="475"/>
        <v>318</v>
      </c>
      <c r="G15225" s="6">
        <v>8.3333333333333329E-2</v>
      </c>
      <c r="H15225" s="2">
        <v>10.46402</v>
      </c>
      <c r="I15225" s="2">
        <v>101.8241</v>
      </c>
      <c r="J15225" s="2">
        <v>97.261769999999999</v>
      </c>
      <c r="K15225" s="2">
        <v>0</v>
      </c>
      <c r="L15225" s="2">
        <v>1.3770690000000001</v>
      </c>
      <c r="M15225">
        <v>1.8070329999999999</v>
      </c>
    </row>
    <row r="15226" spans="1:13" ht="15.6">
      <c r="A15226" s="12">
        <v>318</v>
      </c>
      <c r="B15226" s="9">
        <v>2016</v>
      </c>
      <c r="C15226" s="9">
        <v>11</v>
      </c>
      <c r="D15226" s="9">
        <v>13</v>
      </c>
      <c r="E15226" s="30">
        <f t="shared" si="474"/>
        <v>42687</v>
      </c>
      <c r="F15226" s="32">
        <f t="shared" si="475"/>
        <v>318</v>
      </c>
      <c r="G15226" s="6">
        <v>0.10416666666666667</v>
      </c>
      <c r="H15226" s="2">
        <v>10.80721</v>
      </c>
      <c r="I15226" s="2">
        <v>101.807</v>
      </c>
      <c r="J15226" s="2">
        <v>97.420910000000006</v>
      </c>
      <c r="K15226" s="2">
        <v>0</v>
      </c>
      <c r="L15226" s="2">
        <v>1.0586169999999999</v>
      </c>
      <c r="M15226">
        <v>1.1152960000000001</v>
      </c>
    </row>
    <row r="15227" spans="1:13" ht="15.6">
      <c r="A15227" s="12">
        <v>318</v>
      </c>
      <c r="B15227" s="9">
        <v>2016</v>
      </c>
      <c r="C15227" s="9">
        <v>11</v>
      </c>
      <c r="D15227" s="9">
        <v>13</v>
      </c>
      <c r="E15227" s="30">
        <f t="shared" si="474"/>
        <v>42687</v>
      </c>
      <c r="F15227" s="32">
        <f t="shared" si="475"/>
        <v>318</v>
      </c>
      <c r="G15227" s="6">
        <v>0.125</v>
      </c>
      <c r="H15227" s="2">
        <v>11.20974</v>
      </c>
      <c r="I15227" s="2">
        <v>101.7839</v>
      </c>
      <c r="J15227" s="2">
        <v>97.455780000000004</v>
      </c>
      <c r="K15227" s="2">
        <v>0</v>
      </c>
      <c r="L15227" s="2">
        <v>0.28782340000000001</v>
      </c>
      <c r="M15227">
        <v>0.54042630000000003</v>
      </c>
    </row>
    <row r="15228" spans="1:13" ht="15.6">
      <c r="A15228" s="12">
        <v>318</v>
      </c>
      <c r="B15228" s="9">
        <v>2016</v>
      </c>
      <c r="C15228" s="9">
        <v>11</v>
      </c>
      <c r="D15228" s="9">
        <v>13</v>
      </c>
      <c r="E15228" s="30">
        <f t="shared" si="474"/>
        <v>42687</v>
      </c>
      <c r="F15228" s="32">
        <f t="shared" si="475"/>
        <v>318</v>
      </c>
      <c r="G15228" s="6">
        <v>0.14583333333333334</v>
      </c>
      <c r="H15228" s="2">
        <v>11.27825</v>
      </c>
      <c r="I15228" s="2">
        <v>101.7642</v>
      </c>
      <c r="J15228" s="2">
        <v>97.345339999999993</v>
      </c>
      <c r="K15228" s="2">
        <v>2.673234E-2</v>
      </c>
      <c r="L15228" s="2">
        <v>-0.13243869999999999</v>
      </c>
      <c r="M15228">
        <v>0.28890519999999997</v>
      </c>
    </row>
    <row r="15229" spans="1:13" ht="15.6">
      <c r="A15229" s="12">
        <v>318</v>
      </c>
      <c r="B15229" s="9">
        <v>2016</v>
      </c>
      <c r="C15229" s="9">
        <v>11</v>
      </c>
      <c r="D15229" s="9">
        <v>13</v>
      </c>
      <c r="E15229" s="30">
        <f t="shared" si="474"/>
        <v>42687</v>
      </c>
      <c r="F15229" s="32">
        <f t="shared" si="475"/>
        <v>318</v>
      </c>
      <c r="G15229" s="6">
        <v>0.16666666666666666</v>
      </c>
      <c r="H15229" s="2">
        <v>11.43389</v>
      </c>
      <c r="I15229" s="2">
        <v>101.75230000000001</v>
      </c>
      <c r="J15229" s="2">
        <v>97.088040000000007</v>
      </c>
      <c r="K15229" s="2">
        <v>0</v>
      </c>
      <c r="L15229" s="2">
        <v>-0.24432380000000001</v>
      </c>
      <c r="M15229">
        <v>0.44631999999999999</v>
      </c>
    </row>
    <row r="15230" spans="1:13" ht="15.6">
      <c r="A15230" s="12">
        <v>318</v>
      </c>
      <c r="B15230" s="9">
        <v>2016</v>
      </c>
      <c r="C15230" s="9">
        <v>11</v>
      </c>
      <c r="D15230" s="9">
        <v>13</v>
      </c>
      <c r="E15230" s="30">
        <f t="shared" si="474"/>
        <v>42687</v>
      </c>
      <c r="F15230" s="32">
        <f t="shared" si="475"/>
        <v>318</v>
      </c>
      <c r="G15230" s="6">
        <v>0.1875</v>
      </c>
      <c r="H15230" s="2">
        <v>11.510160000000001</v>
      </c>
      <c r="I15230" s="2">
        <v>101.72920000000001</v>
      </c>
      <c r="J15230" s="2">
        <v>96.778409999999994</v>
      </c>
      <c r="K15230" s="2">
        <v>0</v>
      </c>
      <c r="L15230" s="2">
        <v>-0.87778639999999997</v>
      </c>
      <c r="M15230">
        <v>0.63761380000000001</v>
      </c>
    </row>
    <row r="15231" spans="1:13" ht="15.6">
      <c r="A15231" s="12">
        <v>318</v>
      </c>
      <c r="B15231" s="9">
        <v>2016</v>
      </c>
      <c r="C15231" s="9">
        <v>11</v>
      </c>
      <c r="D15231" s="9">
        <v>13</v>
      </c>
      <c r="E15231" s="30">
        <f t="shared" si="474"/>
        <v>42687</v>
      </c>
      <c r="F15231" s="32">
        <f t="shared" si="475"/>
        <v>318</v>
      </c>
      <c r="G15231" s="6">
        <v>0.20833333333333334</v>
      </c>
      <c r="H15231" s="2">
        <v>11.47627</v>
      </c>
      <c r="I15231" s="2">
        <v>101.7055</v>
      </c>
      <c r="J15231" s="2">
        <v>96.917100000000005</v>
      </c>
      <c r="K15231" s="2">
        <v>0</v>
      </c>
      <c r="L15231" s="2">
        <v>-0.86539390000000005</v>
      </c>
      <c r="M15231">
        <v>0.83026500000000003</v>
      </c>
    </row>
    <row r="15232" spans="1:13" ht="15.6">
      <c r="A15232" s="12">
        <v>318</v>
      </c>
      <c r="B15232" s="9">
        <v>2016</v>
      </c>
      <c r="C15232" s="9">
        <v>11</v>
      </c>
      <c r="D15232" s="9">
        <v>13</v>
      </c>
      <c r="E15232" s="30">
        <f t="shared" si="474"/>
        <v>42687</v>
      </c>
      <c r="F15232" s="32">
        <f t="shared" si="475"/>
        <v>318</v>
      </c>
      <c r="G15232" s="6">
        <v>0.22916666666666666</v>
      </c>
      <c r="H15232" s="2">
        <v>11.41498</v>
      </c>
      <c r="I15232" s="2">
        <v>101.71250000000001</v>
      </c>
      <c r="J15232" s="2">
        <v>97.046629999999993</v>
      </c>
      <c r="K15232" s="2">
        <v>0</v>
      </c>
      <c r="L15232" s="2">
        <v>-0.31545970000000001</v>
      </c>
      <c r="M15232">
        <v>0.73318240000000001</v>
      </c>
    </row>
    <row r="15233" spans="1:13" ht="15.6">
      <c r="A15233" s="12">
        <v>318</v>
      </c>
      <c r="B15233" s="9">
        <v>2016</v>
      </c>
      <c r="C15233" s="9">
        <v>11</v>
      </c>
      <c r="D15233" s="9">
        <v>13</v>
      </c>
      <c r="E15233" s="30">
        <f t="shared" si="474"/>
        <v>42687</v>
      </c>
      <c r="F15233" s="32">
        <f t="shared" si="475"/>
        <v>318</v>
      </c>
      <c r="G15233" s="6">
        <v>0.25</v>
      </c>
      <c r="H15233" s="2">
        <v>11.655900000000001</v>
      </c>
      <c r="I15233" s="2">
        <v>101.7423</v>
      </c>
      <c r="J15233" s="2">
        <v>96.628799999999998</v>
      </c>
      <c r="K15233" s="2">
        <v>0.73905650000000001</v>
      </c>
      <c r="L15233" s="2">
        <v>1.39229E-2</v>
      </c>
      <c r="M15233">
        <v>0.57677350000000005</v>
      </c>
    </row>
    <row r="15234" spans="1:13" ht="15.6">
      <c r="A15234" s="12">
        <v>318</v>
      </c>
      <c r="B15234" s="9">
        <v>2016</v>
      </c>
      <c r="C15234" s="9">
        <v>11</v>
      </c>
      <c r="D15234" s="9">
        <v>13</v>
      </c>
      <c r="E15234" s="30">
        <f t="shared" si="474"/>
        <v>42687</v>
      </c>
      <c r="F15234" s="32">
        <f t="shared" si="475"/>
        <v>318</v>
      </c>
      <c r="G15234" s="6">
        <v>0.27083333333333331</v>
      </c>
      <c r="H15234" s="2">
        <v>11.767440000000001</v>
      </c>
      <c r="I15234" s="2">
        <v>101.73609999999999</v>
      </c>
      <c r="J15234" s="2">
        <v>95.902090000000001</v>
      </c>
      <c r="K15234" s="2">
        <v>0.35878260000000001</v>
      </c>
      <c r="L15234" s="2">
        <v>-0.29797099999999999</v>
      </c>
      <c r="M15234">
        <v>0.4547369</v>
      </c>
    </row>
    <row r="15235" spans="1:13" ht="15.6">
      <c r="A15235" s="12">
        <v>318</v>
      </c>
      <c r="B15235" s="9">
        <v>2016</v>
      </c>
      <c r="C15235" s="9">
        <v>11</v>
      </c>
      <c r="D15235" s="9">
        <v>13</v>
      </c>
      <c r="E15235" s="30">
        <f t="shared" si="474"/>
        <v>42687</v>
      </c>
      <c r="F15235" s="32">
        <f t="shared" si="475"/>
        <v>318</v>
      </c>
      <c r="G15235" s="6">
        <v>0.29166666666666669</v>
      </c>
      <c r="H15235" s="2">
        <v>11.78938</v>
      </c>
      <c r="I15235" s="2">
        <v>101.7201</v>
      </c>
      <c r="J15235" s="2">
        <v>95.75224</v>
      </c>
      <c r="K15235" s="2">
        <v>2.2158959999999998E-2</v>
      </c>
      <c r="L15235" s="2">
        <v>7.7272809999999996</v>
      </c>
      <c r="M15235">
        <v>1.800389</v>
      </c>
    </row>
    <row r="15236" spans="1:13" ht="15.6">
      <c r="A15236" s="12">
        <v>318</v>
      </c>
      <c r="B15236" s="9">
        <v>2016</v>
      </c>
      <c r="C15236" s="9">
        <v>11</v>
      </c>
      <c r="D15236" s="9">
        <v>13</v>
      </c>
      <c r="E15236" s="30">
        <f t="shared" si="474"/>
        <v>42687</v>
      </c>
      <c r="F15236" s="32">
        <f t="shared" si="475"/>
        <v>318</v>
      </c>
      <c r="G15236" s="6">
        <v>0.3125</v>
      </c>
      <c r="H15236" s="2">
        <v>11.87256</v>
      </c>
      <c r="I15236" s="2">
        <v>101.6998</v>
      </c>
      <c r="J15236" s="2">
        <v>96.170230000000004</v>
      </c>
      <c r="K15236" s="2">
        <v>0</v>
      </c>
      <c r="L15236" s="2">
        <v>48.398879999999998</v>
      </c>
      <c r="M15236">
        <v>8.6007619999999996</v>
      </c>
    </row>
    <row r="15237" spans="1:13" ht="15.6">
      <c r="A15237" s="12">
        <v>318</v>
      </c>
      <c r="B15237" s="9">
        <v>2016</v>
      </c>
      <c r="C15237" s="9">
        <v>11</v>
      </c>
      <c r="D15237" s="9">
        <v>13</v>
      </c>
      <c r="E15237" s="30">
        <f t="shared" si="474"/>
        <v>42687</v>
      </c>
      <c r="F15237" s="32">
        <f t="shared" si="475"/>
        <v>318</v>
      </c>
      <c r="G15237" s="6">
        <v>0.33333333333333331</v>
      </c>
      <c r="H15237" s="2">
        <v>12.22789</v>
      </c>
      <c r="I15237" s="2">
        <v>101.70869999999999</v>
      </c>
      <c r="J15237" s="2">
        <v>96.345429999999993</v>
      </c>
      <c r="K15237" s="2">
        <v>0</v>
      </c>
      <c r="L15237" s="2">
        <v>121.9395</v>
      </c>
      <c r="M15237">
        <v>19.619240000000001</v>
      </c>
    </row>
    <row r="15238" spans="1:13" ht="15.6">
      <c r="A15238" s="12">
        <v>318</v>
      </c>
      <c r="B15238" s="9">
        <v>2016</v>
      </c>
      <c r="C15238" s="9">
        <v>11</v>
      </c>
      <c r="D15238" s="9">
        <v>13</v>
      </c>
      <c r="E15238" s="30">
        <f t="shared" ref="E15238:E15301" si="476">DATE(B15238,C15238,D15238)</f>
        <v>42687</v>
      </c>
      <c r="F15238" s="32">
        <f t="shared" ref="F15238:F15301" si="477">E15238-DATE(YEAR(E15238),1,0)</f>
        <v>318</v>
      </c>
      <c r="G15238" s="6">
        <v>0.35416666666666669</v>
      </c>
      <c r="H15238" s="2">
        <v>12.72461</v>
      </c>
      <c r="I15238" s="2">
        <v>101.68940000000001</v>
      </c>
      <c r="J15238" s="2">
        <v>94.763580000000005</v>
      </c>
      <c r="K15238" s="2">
        <v>0.96057870000000001</v>
      </c>
      <c r="L15238" s="2">
        <v>210.3888</v>
      </c>
      <c r="M15238">
        <v>38.235059999999997</v>
      </c>
    </row>
    <row r="15239" spans="1:13" ht="15.6">
      <c r="A15239" s="12">
        <v>318</v>
      </c>
      <c r="B15239" s="9">
        <v>2016</v>
      </c>
      <c r="C15239" s="9">
        <v>11</v>
      </c>
      <c r="D15239" s="9">
        <v>13</v>
      </c>
      <c r="E15239" s="30">
        <f t="shared" si="476"/>
        <v>42687</v>
      </c>
      <c r="F15239" s="32">
        <f t="shared" si="477"/>
        <v>318</v>
      </c>
      <c r="G15239" s="6">
        <v>0.375</v>
      </c>
      <c r="H15239" s="2">
        <v>13.74539</v>
      </c>
      <c r="I15239" s="2">
        <v>101.7714</v>
      </c>
      <c r="J15239" s="2">
        <v>90.961399999999998</v>
      </c>
      <c r="K15239" s="2">
        <v>0.93072730000000004</v>
      </c>
      <c r="L15239" s="2">
        <v>266.5403</v>
      </c>
      <c r="M15239">
        <v>46.285670000000003</v>
      </c>
    </row>
    <row r="15240" spans="1:13" ht="15.6">
      <c r="A15240" s="12">
        <v>318</v>
      </c>
      <c r="B15240" s="9">
        <v>2016</v>
      </c>
      <c r="C15240" s="9">
        <v>11</v>
      </c>
      <c r="D15240" s="9">
        <v>13</v>
      </c>
      <c r="E15240" s="30">
        <f t="shared" si="476"/>
        <v>42687</v>
      </c>
      <c r="F15240" s="32">
        <f t="shared" si="477"/>
        <v>318</v>
      </c>
      <c r="G15240" s="6">
        <v>0.39583333333333331</v>
      </c>
      <c r="H15240" s="2">
        <v>14.55522</v>
      </c>
      <c r="I15240" s="2">
        <v>101.81780000000001</v>
      </c>
      <c r="J15240" s="2">
        <v>86.540189999999996</v>
      </c>
      <c r="K15240" s="2">
        <v>0.3189845</v>
      </c>
      <c r="L15240" s="2">
        <v>201.721</v>
      </c>
      <c r="M15240">
        <v>29.177</v>
      </c>
    </row>
    <row r="15241" spans="1:13" ht="15.6">
      <c r="A15241" s="12">
        <v>318</v>
      </c>
      <c r="B15241" s="9">
        <v>2016</v>
      </c>
      <c r="C15241" s="9">
        <v>11</v>
      </c>
      <c r="D15241" s="9">
        <v>13</v>
      </c>
      <c r="E15241" s="30">
        <f t="shared" si="476"/>
        <v>42687</v>
      </c>
      <c r="F15241" s="32">
        <f t="shared" si="477"/>
        <v>318</v>
      </c>
      <c r="G15241" s="6">
        <v>0.41666666666666669</v>
      </c>
      <c r="H15241" s="2">
        <v>15.97513</v>
      </c>
      <c r="I15241" s="2">
        <v>101.7945</v>
      </c>
      <c r="J15241" s="2">
        <v>81.826189999999997</v>
      </c>
      <c r="K15241" s="2">
        <v>0.89159330000000003</v>
      </c>
      <c r="L15241" s="2">
        <v>239.30930000000001</v>
      </c>
      <c r="M15241">
        <v>35.041609999999999</v>
      </c>
    </row>
    <row r="15242" spans="1:13" ht="15.6">
      <c r="A15242" s="12">
        <v>318</v>
      </c>
      <c r="B15242" s="9">
        <v>2016</v>
      </c>
      <c r="C15242" s="9">
        <v>11</v>
      </c>
      <c r="D15242" s="9">
        <v>13</v>
      </c>
      <c r="E15242" s="30">
        <f t="shared" si="476"/>
        <v>42687</v>
      </c>
      <c r="F15242" s="32">
        <f t="shared" si="477"/>
        <v>318</v>
      </c>
      <c r="G15242" s="6">
        <v>0.4375</v>
      </c>
      <c r="H15242" s="2">
        <v>17.249949999999998</v>
      </c>
      <c r="I15242" s="2">
        <v>101.74299999999999</v>
      </c>
      <c r="J15242" s="2">
        <v>76.733609999999999</v>
      </c>
      <c r="K15242" s="2">
        <v>1.3226929999999999</v>
      </c>
      <c r="L15242" s="2">
        <v>444.70269999999999</v>
      </c>
      <c r="M15242">
        <v>71.790229999999994</v>
      </c>
    </row>
    <row r="15243" spans="1:13" ht="15.6">
      <c r="A15243" s="12">
        <v>318</v>
      </c>
      <c r="B15243" s="9">
        <v>2016</v>
      </c>
      <c r="C15243" s="9">
        <v>11</v>
      </c>
      <c r="D15243" s="9">
        <v>13</v>
      </c>
      <c r="E15243" s="30">
        <f t="shared" si="476"/>
        <v>42687</v>
      </c>
      <c r="F15243" s="32">
        <f t="shared" si="477"/>
        <v>318</v>
      </c>
      <c r="G15243" s="6">
        <v>0.45833333333333331</v>
      </c>
      <c r="H15243" s="2">
        <v>18.239529999999998</v>
      </c>
      <c r="I15243" s="2">
        <v>101.6801</v>
      </c>
      <c r="J15243" s="2">
        <v>72.567149999999998</v>
      </c>
      <c r="K15243" s="2">
        <v>0.89037940000000004</v>
      </c>
      <c r="L15243" s="2">
        <v>547.31110000000001</v>
      </c>
      <c r="M15243">
        <v>89.109039999999993</v>
      </c>
    </row>
    <row r="15244" spans="1:13" ht="15.6">
      <c r="A15244" s="12">
        <v>318</v>
      </c>
      <c r="B15244" s="9">
        <v>2016</v>
      </c>
      <c r="C15244" s="9">
        <v>11</v>
      </c>
      <c r="D15244" s="9">
        <v>13</v>
      </c>
      <c r="E15244" s="30">
        <f t="shared" si="476"/>
        <v>42687</v>
      </c>
      <c r="F15244" s="32">
        <f t="shared" si="477"/>
        <v>318</v>
      </c>
      <c r="G15244" s="6">
        <v>0.47916666666666669</v>
      </c>
      <c r="H15244" s="2">
        <v>18.932500000000001</v>
      </c>
      <c r="I15244" s="2">
        <v>101.6267</v>
      </c>
      <c r="J15244" s="2">
        <v>69.963380000000001</v>
      </c>
      <c r="K15244" s="2">
        <v>1.103396</v>
      </c>
      <c r="L15244" s="2">
        <v>483.3931</v>
      </c>
      <c r="M15244">
        <v>75.735380000000006</v>
      </c>
    </row>
    <row r="15245" spans="1:13" ht="15.6">
      <c r="A15245" s="12">
        <v>318</v>
      </c>
      <c r="B15245" s="9">
        <v>2016</v>
      </c>
      <c r="C15245" s="9">
        <v>11</v>
      </c>
      <c r="D15245" s="9">
        <v>13</v>
      </c>
      <c r="E15245" s="30">
        <f t="shared" si="476"/>
        <v>42687</v>
      </c>
      <c r="F15245" s="32">
        <f t="shared" si="477"/>
        <v>318</v>
      </c>
      <c r="G15245" s="6">
        <v>0.5</v>
      </c>
      <c r="H15245" s="2">
        <v>19.297350000000002</v>
      </c>
      <c r="I15245" s="2">
        <v>101.57989999999999</v>
      </c>
      <c r="J15245" s="2">
        <v>68.5672</v>
      </c>
      <c r="K15245" s="2">
        <v>1.4158230000000001</v>
      </c>
      <c r="L15245" s="2">
        <v>473.00470000000001</v>
      </c>
      <c r="M15245">
        <v>74.614990000000006</v>
      </c>
    </row>
    <row r="15246" spans="1:13" ht="15.6">
      <c r="A15246" s="12">
        <v>318</v>
      </c>
      <c r="B15246" s="9">
        <v>2016</v>
      </c>
      <c r="C15246" s="9">
        <v>11</v>
      </c>
      <c r="D15246" s="9">
        <v>13</v>
      </c>
      <c r="E15246" s="30">
        <f t="shared" si="476"/>
        <v>42687</v>
      </c>
      <c r="F15246" s="32">
        <f t="shared" si="477"/>
        <v>318</v>
      </c>
      <c r="G15246" s="6">
        <v>0.52083333333333337</v>
      </c>
      <c r="H15246" s="2">
        <v>19.879639999999998</v>
      </c>
      <c r="I15246" s="2">
        <v>101.5086</v>
      </c>
      <c r="J15246" s="2">
        <v>66.116420000000005</v>
      </c>
      <c r="K15246" s="2">
        <v>1.338657</v>
      </c>
      <c r="L15246" s="2">
        <v>588.21910000000003</v>
      </c>
      <c r="M15246">
        <v>95.200580000000002</v>
      </c>
    </row>
    <row r="15247" spans="1:13" ht="15.6">
      <c r="A15247" s="12">
        <v>318</v>
      </c>
      <c r="B15247" s="9">
        <v>2016</v>
      </c>
      <c r="C15247" s="9">
        <v>11</v>
      </c>
      <c r="D15247" s="9">
        <v>13</v>
      </c>
      <c r="E15247" s="30">
        <f t="shared" si="476"/>
        <v>42687</v>
      </c>
      <c r="F15247" s="32">
        <f t="shared" si="477"/>
        <v>318</v>
      </c>
      <c r="G15247" s="6">
        <v>0.54166666666666663</v>
      </c>
      <c r="H15247" s="2">
        <v>20.414020000000001</v>
      </c>
      <c r="I15247" s="2">
        <v>101.43429999999999</v>
      </c>
      <c r="J15247" s="2">
        <v>64.849959999999996</v>
      </c>
      <c r="K15247" s="2">
        <v>1.18069</v>
      </c>
      <c r="L15247" s="2">
        <v>557.58040000000005</v>
      </c>
      <c r="M15247">
        <v>89.885509999999996</v>
      </c>
    </row>
    <row r="15248" spans="1:13" ht="15.6">
      <c r="A15248" s="12">
        <v>318</v>
      </c>
      <c r="B15248" s="9">
        <v>2016</v>
      </c>
      <c r="C15248" s="9">
        <v>11</v>
      </c>
      <c r="D15248" s="9">
        <v>13</v>
      </c>
      <c r="E15248" s="30">
        <f t="shared" si="476"/>
        <v>42687</v>
      </c>
      <c r="F15248" s="32">
        <f t="shared" si="477"/>
        <v>318</v>
      </c>
      <c r="G15248" s="6">
        <v>0.5625</v>
      </c>
      <c r="H15248" s="2">
        <v>20.522929999999999</v>
      </c>
      <c r="I15248" s="2">
        <v>101.386</v>
      </c>
      <c r="J15248" s="2">
        <v>64.821650000000005</v>
      </c>
      <c r="K15248" s="2">
        <v>1.455271</v>
      </c>
      <c r="L15248" s="2">
        <v>524.57240000000002</v>
      </c>
      <c r="M15248">
        <v>85.409260000000003</v>
      </c>
    </row>
    <row r="15249" spans="1:13" ht="15.6">
      <c r="A15249" s="12">
        <v>318</v>
      </c>
      <c r="B15249" s="9">
        <v>2016</v>
      </c>
      <c r="C15249" s="9">
        <v>11</v>
      </c>
      <c r="D15249" s="9">
        <v>13</v>
      </c>
      <c r="E15249" s="30">
        <f t="shared" si="476"/>
        <v>42687</v>
      </c>
      <c r="F15249" s="32">
        <f t="shared" si="477"/>
        <v>318</v>
      </c>
      <c r="G15249" s="6">
        <v>0.58333333333333337</v>
      </c>
      <c r="H15249" s="2">
        <v>20.795780000000001</v>
      </c>
      <c r="I15249" s="2">
        <v>101.32599999999999</v>
      </c>
      <c r="J15249" s="2">
        <v>64.002579999999995</v>
      </c>
      <c r="K15249" s="2">
        <v>1.4859709999999999</v>
      </c>
      <c r="L15249" s="2">
        <v>465.11630000000002</v>
      </c>
      <c r="M15249">
        <v>76.468239999999994</v>
      </c>
    </row>
    <row r="15250" spans="1:13" ht="15.6">
      <c r="A15250" s="12">
        <v>318</v>
      </c>
      <c r="B15250" s="9">
        <v>2016</v>
      </c>
      <c r="C15250" s="9">
        <v>11</v>
      </c>
      <c r="D15250" s="9">
        <v>13</v>
      </c>
      <c r="E15250" s="30">
        <f t="shared" si="476"/>
        <v>42687</v>
      </c>
      <c r="F15250" s="32">
        <f t="shared" si="477"/>
        <v>318</v>
      </c>
      <c r="G15250" s="6">
        <v>0.60416666666666663</v>
      </c>
      <c r="H15250" s="2">
        <v>20.7438</v>
      </c>
      <c r="I15250" s="2">
        <v>101.2979</v>
      </c>
      <c r="J15250" s="2">
        <v>63.813510000000001</v>
      </c>
      <c r="K15250" s="2">
        <v>1.563998</v>
      </c>
      <c r="L15250" s="2">
        <v>397.23349999999999</v>
      </c>
      <c r="M15250">
        <v>66.651560000000003</v>
      </c>
    </row>
    <row r="15251" spans="1:13" ht="15.6">
      <c r="A15251" s="12">
        <v>318</v>
      </c>
      <c r="B15251" s="9">
        <v>2016</v>
      </c>
      <c r="C15251" s="9">
        <v>11</v>
      </c>
      <c r="D15251" s="9">
        <v>13</v>
      </c>
      <c r="E15251" s="30">
        <f t="shared" si="476"/>
        <v>42687</v>
      </c>
      <c r="F15251" s="32">
        <f t="shared" si="477"/>
        <v>318</v>
      </c>
      <c r="G15251" s="6">
        <v>0.625</v>
      </c>
      <c r="H15251" s="2">
        <v>20.959119999999999</v>
      </c>
      <c r="I15251" s="2">
        <v>101.3095</v>
      </c>
      <c r="J15251" s="2">
        <v>63.390030000000003</v>
      </c>
      <c r="K15251" s="2">
        <v>0.99703310000000001</v>
      </c>
      <c r="L15251" s="2">
        <v>317.13830000000002</v>
      </c>
      <c r="M15251">
        <v>54.92033</v>
      </c>
    </row>
    <row r="15252" spans="1:13" ht="15.6">
      <c r="A15252" s="12">
        <v>318</v>
      </c>
      <c r="B15252" s="9">
        <v>2016</v>
      </c>
      <c r="C15252" s="9">
        <v>11</v>
      </c>
      <c r="D15252" s="9">
        <v>13</v>
      </c>
      <c r="E15252" s="30">
        <f t="shared" si="476"/>
        <v>42687</v>
      </c>
      <c r="F15252" s="32">
        <f t="shared" si="477"/>
        <v>318</v>
      </c>
      <c r="G15252" s="6">
        <v>0.64583333333333337</v>
      </c>
      <c r="H15252" s="2">
        <v>20.729369999999999</v>
      </c>
      <c r="I15252" s="2">
        <v>101.3489</v>
      </c>
      <c r="J15252" s="2">
        <v>64.33905</v>
      </c>
      <c r="K15252" s="2">
        <v>1.2246760000000001</v>
      </c>
      <c r="L15252" s="2">
        <v>175.2099</v>
      </c>
      <c r="M15252">
        <v>27.887530000000002</v>
      </c>
    </row>
    <row r="15253" spans="1:13" ht="15.6">
      <c r="A15253" s="12">
        <v>318</v>
      </c>
      <c r="B15253" s="9">
        <v>2016</v>
      </c>
      <c r="C15253" s="9">
        <v>11</v>
      </c>
      <c r="D15253" s="9">
        <v>13</v>
      </c>
      <c r="E15253" s="30">
        <f t="shared" si="476"/>
        <v>42687</v>
      </c>
      <c r="F15253" s="32">
        <f t="shared" si="477"/>
        <v>318</v>
      </c>
      <c r="G15253" s="6">
        <v>0.66666666666666663</v>
      </c>
      <c r="H15253" s="2">
        <v>20.285969999999999</v>
      </c>
      <c r="I15253" s="2">
        <v>101.3659</v>
      </c>
      <c r="J15253" s="2">
        <v>66.671710000000004</v>
      </c>
      <c r="K15253" s="2">
        <v>0.28245310000000001</v>
      </c>
      <c r="L15253" s="2">
        <v>59.767499999999998</v>
      </c>
      <c r="M15253">
        <v>8.0847630000000006</v>
      </c>
    </row>
    <row r="15254" spans="1:13" ht="15.6">
      <c r="A15254" s="12">
        <v>318</v>
      </c>
      <c r="B15254" s="9">
        <v>2016</v>
      </c>
      <c r="C15254" s="9">
        <v>11</v>
      </c>
      <c r="D15254" s="9">
        <v>13</v>
      </c>
      <c r="E15254" s="30">
        <f t="shared" si="476"/>
        <v>42687</v>
      </c>
      <c r="F15254" s="32">
        <f t="shared" si="477"/>
        <v>318</v>
      </c>
      <c r="G15254" s="6">
        <v>0.6875</v>
      </c>
      <c r="H15254" s="2">
        <v>19.96819</v>
      </c>
      <c r="I15254" s="2">
        <v>101.3579</v>
      </c>
      <c r="J15254" s="2">
        <v>71.055319999999995</v>
      </c>
      <c r="K15254" s="2">
        <v>0</v>
      </c>
      <c r="L15254" s="2">
        <v>44.809190000000001</v>
      </c>
      <c r="M15254">
        <v>7.1381819999999996</v>
      </c>
    </row>
    <row r="15255" spans="1:13" ht="15.6">
      <c r="A15255" s="12">
        <v>318</v>
      </c>
      <c r="B15255" s="9">
        <v>2016</v>
      </c>
      <c r="C15255" s="9">
        <v>11</v>
      </c>
      <c r="D15255" s="9">
        <v>13</v>
      </c>
      <c r="E15255" s="30">
        <f t="shared" si="476"/>
        <v>42687</v>
      </c>
      <c r="F15255" s="32">
        <f t="shared" si="477"/>
        <v>318</v>
      </c>
      <c r="G15255" s="6">
        <v>0.70833333333333337</v>
      </c>
      <c r="H15255" s="2">
        <v>19.227720000000001</v>
      </c>
      <c r="I15255" s="2">
        <v>101.3763</v>
      </c>
      <c r="J15255" s="2">
        <v>74.773610000000005</v>
      </c>
      <c r="K15255" s="2">
        <v>2.0144439999999998E-3</v>
      </c>
      <c r="L15255" s="2">
        <v>13.273199999999999</v>
      </c>
      <c r="M15255">
        <v>2.454253</v>
      </c>
    </row>
    <row r="15256" spans="1:13" ht="15.6">
      <c r="A15256" s="12">
        <v>318</v>
      </c>
      <c r="B15256" s="9">
        <v>2016</v>
      </c>
      <c r="C15256" s="9">
        <v>11</v>
      </c>
      <c r="D15256" s="9">
        <v>13</v>
      </c>
      <c r="E15256" s="30">
        <f t="shared" si="476"/>
        <v>42687</v>
      </c>
      <c r="F15256" s="32">
        <f t="shared" si="477"/>
        <v>318</v>
      </c>
      <c r="G15256" s="6">
        <v>0.72916666666666663</v>
      </c>
      <c r="H15256" s="2">
        <v>18.661840000000002</v>
      </c>
      <c r="I15256" s="2">
        <v>101.393</v>
      </c>
      <c r="J15256" s="2">
        <v>77.707729999999998</v>
      </c>
      <c r="K15256" s="2">
        <v>0</v>
      </c>
      <c r="L15256" s="2">
        <v>-0.63044730000000004</v>
      </c>
      <c r="M15256">
        <v>0.83807980000000004</v>
      </c>
    </row>
    <row r="15257" spans="1:13" ht="15.6">
      <c r="A15257" s="12">
        <v>318</v>
      </c>
      <c r="B15257" s="9">
        <v>2016</v>
      </c>
      <c r="C15257" s="9">
        <v>11</v>
      </c>
      <c r="D15257" s="9">
        <v>13</v>
      </c>
      <c r="E15257" s="30">
        <f t="shared" si="476"/>
        <v>42687</v>
      </c>
      <c r="F15257" s="32">
        <f t="shared" si="477"/>
        <v>318</v>
      </c>
      <c r="G15257" s="6">
        <v>0.75</v>
      </c>
      <c r="H15257" s="2">
        <v>18.138359999999999</v>
      </c>
      <c r="I15257" s="2">
        <v>101.4439</v>
      </c>
      <c r="J15257" s="2">
        <v>81.255369999999999</v>
      </c>
      <c r="K15257" s="2">
        <v>0</v>
      </c>
      <c r="L15257" s="2">
        <v>-0.46176279999999997</v>
      </c>
      <c r="M15257">
        <v>0.75204559999999998</v>
      </c>
    </row>
    <row r="15258" spans="1:13" ht="15.6">
      <c r="A15258" s="12">
        <v>318</v>
      </c>
      <c r="B15258" s="9">
        <v>2016</v>
      </c>
      <c r="C15258" s="9">
        <v>11</v>
      </c>
      <c r="D15258" s="9">
        <v>13</v>
      </c>
      <c r="E15258" s="30">
        <f t="shared" si="476"/>
        <v>42687</v>
      </c>
      <c r="F15258" s="32">
        <f t="shared" si="477"/>
        <v>318</v>
      </c>
      <c r="G15258" s="6">
        <v>0.77083333333333337</v>
      </c>
      <c r="H15258" s="2">
        <v>17.93074</v>
      </c>
      <c r="I15258" s="2">
        <v>101.4592</v>
      </c>
      <c r="J15258" s="2">
        <v>83.677670000000006</v>
      </c>
      <c r="K15258" s="2">
        <v>0</v>
      </c>
      <c r="L15258" s="2">
        <v>-0.22554669999999999</v>
      </c>
      <c r="M15258">
        <v>0.61139719999999997</v>
      </c>
    </row>
    <row r="15259" spans="1:13" ht="15.6">
      <c r="A15259" s="12">
        <v>318</v>
      </c>
      <c r="B15259" s="9">
        <v>2016</v>
      </c>
      <c r="C15259" s="9">
        <v>11</v>
      </c>
      <c r="D15259" s="9">
        <v>13</v>
      </c>
      <c r="E15259" s="30">
        <f t="shared" si="476"/>
        <v>42687</v>
      </c>
      <c r="F15259" s="32">
        <f t="shared" si="477"/>
        <v>318</v>
      </c>
      <c r="G15259" s="6">
        <v>0.79166666666666663</v>
      </c>
      <c r="H15259" s="2">
        <v>17.970800000000001</v>
      </c>
      <c r="I15259" s="2">
        <v>101.4573</v>
      </c>
      <c r="J15259" s="2">
        <v>83.892570000000006</v>
      </c>
      <c r="K15259" s="2">
        <v>0</v>
      </c>
      <c r="L15259" s="2">
        <v>-0.24286559999999999</v>
      </c>
      <c r="M15259">
        <v>0.62472340000000004</v>
      </c>
    </row>
    <row r="15260" spans="1:13" ht="15.6">
      <c r="A15260" s="12">
        <v>318</v>
      </c>
      <c r="B15260" s="9">
        <v>2016</v>
      </c>
      <c r="C15260" s="9">
        <v>11</v>
      </c>
      <c r="D15260" s="9">
        <v>13</v>
      </c>
      <c r="E15260" s="30">
        <f t="shared" si="476"/>
        <v>42687</v>
      </c>
      <c r="F15260" s="32">
        <f t="shared" si="477"/>
        <v>318</v>
      </c>
      <c r="G15260" s="6">
        <v>0.8125</v>
      </c>
      <c r="H15260" s="2">
        <v>17.83006</v>
      </c>
      <c r="I15260" s="2">
        <v>101.45659999999999</v>
      </c>
      <c r="J15260" s="2">
        <v>84.701340000000002</v>
      </c>
      <c r="K15260" s="2">
        <v>0</v>
      </c>
      <c r="L15260" s="2">
        <v>-0.4438145</v>
      </c>
      <c r="M15260">
        <v>0.44243359999999998</v>
      </c>
    </row>
    <row r="15261" spans="1:13" ht="15.6">
      <c r="A15261" s="12">
        <v>318</v>
      </c>
      <c r="B15261" s="9">
        <v>2016</v>
      </c>
      <c r="C15261" s="9">
        <v>11</v>
      </c>
      <c r="D15261" s="9">
        <v>13</v>
      </c>
      <c r="E15261" s="30">
        <f t="shared" si="476"/>
        <v>42687</v>
      </c>
      <c r="F15261" s="32">
        <f t="shared" si="477"/>
        <v>318</v>
      </c>
      <c r="G15261" s="6">
        <v>0.83333333333333337</v>
      </c>
      <c r="H15261" s="2">
        <v>17.668790000000001</v>
      </c>
      <c r="I15261" s="2">
        <v>101.4432</v>
      </c>
      <c r="J15261" s="2">
        <v>86.736189999999993</v>
      </c>
      <c r="K15261" s="2">
        <v>0</v>
      </c>
      <c r="L15261" s="2">
        <v>-0.53902890000000003</v>
      </c>
      <c r="M15261">
        <v>0.48472460000000001</v>
      </c>
    </row>
    <row r="15262" spans="1:13" ht="15.6">
      <c r="A15262" s="12">
        <v>318</v>
      </c>
      <c r="B15262" s="9">
        <v>2016</v>
      </c>
      <c r="C15262" s="9">
        <v>11</v>
      </c>
      <c r="D15262" s="9">
        <v>13</v>
      </c>
      <c r="E15262" s="30">
        <f t="shared" si="476"/>
        <v>42687</v>
      </c>
      <c r="F15262" s="32">
        <f t="shared" si="477"/>
        <v>318</v>
      </c>
      <c r="G15262" s="6">
        <v>0.85416666666666663</v>
      </c>
      <c r="H15262" s="2">
        <v>17.511710000000001</v>
      </c>
      <c r="I15262" s="2">
        <v>101.44459999999999</v>
      </c>
      <c r="J15262" s="2">
        <v>88.466419999999999</v>
      </c>
      <c r="K15262" s="2">
        <v>0</v>
      </c>
      <c r="L15262" s="2">
        <v>-0.38374209999999997</v>
      </c>
      <c r="M15262">
        <v>0.45575270000000001</v>
      </c>
    </row>
    <row r="15263" spans="1:13" ht="15.6">
      <c r="A15263" s="12">
        <v>318</v>
      </c>
      <c r="B15263" s="9">
        <v>2016</v>
      </c>
      <c r="C15263" s="9">
        <v>11</v>
      </c>
      <c r="D15263" s="9">
        <v>13</v>
      </c>
      <c r="E15263" s="30">
        <f t="shared" si="476"/>
        <v>42687</v>
      </c>
      <c r="F15263" s="32">
        <f t="shared" si="477"/>
        <v>318</v>
      </c>
      <c r="G15263" s="6">
        <v>0.875</v>
      </c>
      <c r="H15263" s="2">
        <v>17.267050000000001</v>
      </c>
      <c r="I15263" s="2">
        <v>101.46510000000001</v>
      </c>
      <c r="J15263" s="2">
        <v>90.281639999999996</v>
      </c>
      <c r="K15263" s="2">
        <v>0</v>
      </c>
      <c r="L15263" s="2">
        <v>-0.39460679999999998</v>
      </c>
      <c r="M15263">
        <v>0.47243580000000002</v>
      </c>
    </row>
    <row r="15264" spans="1:13" ht="15.6">
      <c r="A15264" s="12">
        <v>318</v>
      </c>
      <c r="B15264" s="9">
        <v>2016</v>
      </c>
      <c r="C15264" s="9">
        <v>11</v>
      </c>
      <c r="D15264" s="9">
        <v>13</v>
      </c>
      <c r="E15264" s="30">
        <f t="shared" si="476"/>
        <v>42687</v>
      </c>
      <c r="F15264" s="32">
        <f t="shared" si="477"/>
        <v>318</v>
      </c>
      <c r="G15264" s="6">
        <v>0.89583333333333337</v>
      </c>
      <c r="H15264" s="2">
        <v>17.123619999999999</v>
      </c>
      <c r="I15264" s="2">
        <v>101.4811</v>
      </c>
      <c r="J15264" s="2">
        <v>90.653270000000006</v>
      </c>
      <c r="K15264" s="2">
        <v>4.3555550000000002E-4</v>
      </c>
      <c r="L15264" s="2">
        <v>-0.57672230000000002</v>
      </c>
      <c r="M15264">
        <v>0.65760450000000004</v>
      </c>
    </row>
    <row r="15265" spans="1:13" ht="15.6">
      <c r="A15265" s="12">
        <v>318</v>
      </c>
      <c r="B15265" s="9">
        <v>2016</v>
      </c>
      <c r="C15265" s="9">
        <v>11</v>
      </c>
      <c r="D15265" s="9">
        <v>13</v>
      </c>
      <c r="E15265" s="30">
        <f t="shared" si="476"/>
        <v>42687</v>
      </c>
      <c r="F15265" s="32">
        <f t="shared" si="477"/>
        <v>318</v>
      </c>
      <c r="G15265" s="6">
        <v>0.91666666666666663</v>
      </c>
      <c r="H15265" s="2">
        <v>16.975729999999999</v>
      </c>
      <c r="I15265" s="2">
        <v>101.4799</v>
      </c>
      <c r="J15265" s="2">
        <v>90.297709999999995</v>
      </c>
      <c r="K15265" s="2">
        <v>0</v>
      </c>
      <c r="L15265" s="2">
        <v>-0.53599509999999995</v>
      </c>
      <c r="M15265">
        <v>0.48069909999999999</v>
      </c>
    </row>
    <row r="15266" spans="1:13" ht="15.6">
      <c r="A15266" s="12">
        <v>318</v>
      </c>
      <c r="B15266" s="9">
        <v>2016</v>
      </c>
      <c r="C15266" s="9">
        <v>11</v>
      </c>
      <c r="D15266" s="9">
        <v>13</v>
      </c>
      <c r="E15266" s="30">
        <f t="shared" si="476"/>
        <v>42687</v>
      </c>
      <c r="F15266" s="32">
        <f t="shared" si="477"/>
        <v>318</v>
      </c>
      <c r="G15266" s="6">
        <v>0.9375</v>
      </c>
      <c r="H15266" s="2">
        <v>16.64967</v>
      </c>
      <c r="I15266" s="2">
        <v>101.476</v>
      </c>
      <c r="J15266" s="2">
        <v>90.862819999999999</v>
      </c>
      <c r="K15266" s="2">
        <v>0.29094599999999998</v>
      </c>
      <c r="L15266" s="2">
        <v>-0.61950720000000004</v>
      </c>
      <c r="M15266">
        <v>0.53478899999999996</v>
      </c>
    </row>
    <row r="15267" spans="1:13" ht="15.6">
      <c r="A15267" s="12">
        <v>318</v>
      </c>
      <c r="B15267" s="9">
        <v>2016</v>
      </c>
      <c r="C15267" s="9">
        <v>11</v>
      </c>
      <c r="D15267" s="9">
        <v>13</v>
      </c>
      <c r="E15267" s="30">
        <f t="shared" si="476"/>
        <v>42687</v>
      </c>
      <c r="F15267" s="32">
        <f t="shared" si="477"/>
        <v>318</v>
      </c>
      <c r="G15267" s="6">
        <v>0.95833333333333337</v>
      </c>
      <c r="H15267" s="2">
        <v>16.242290000000001</v>
      </c>
      <c r="I15267" s="2">
        <v>101.4547</v>
      </c>
      <c r="J15267" s="2">
        <v>92.052729999999997</v>
      </c>
      <c r="K15267" s="2">
        <v>0</v>
      </c>
      <c r="L15267" s="2">
        <v>-3.6863450000000002</v>
      </c>
      <c r="M15267">
        <v>1.147265</v>
      </c>
    </row>
    <row r="15268" spans="1:13" ht="15.6">
      <c r="A15268" s="12">
        <v>318</v>
      </c>
      <c r="B15268" s="9">
        <v>2016</v>
      </c>
      <c r="C15268" s="9">
        <v>11</v>
      </c>
      <c r="D15268" s="9">
        <v>13</v>
      </c>
      <c r="E15268" s="30">
        <f t="shared" si="476"/>
        <v>42687</v>
      </c>
      <c r="F15268" s="32">
        <f t="shared" si="477"/>
        <v>318</v>
      </c>
      <c r="G15268" s="6">
        <v>0.97916666666666663</v>
      </c>
      <c r="H15268" s="2">
        <v>15.534610000000001</v>
      </c>
      <c r="I15268" s="2">
        <v>101.4539</v>
      </c>
      <c r="J15268" s="2">
        <v>94.140799999999999</v>
      </c>
      <c r="K15268" s="2">
        <v>0</v>
      </c>
      <c r="L15268" s="2">
        <v>-2.8505669999999999</v>
      </c>
      <c r="M15268">
        <v>1.371929</v>
      </c>
    </row>
    <row r="15269" spans="1:13" ht="15.6">
      <c r="A15269" s="12">
        <v>319</v>
      </c>
      <c r="B15269" s="9">
        <v>2016</v>
      </c>
      <c r="C15269" s="9">
        <v>11</v>
      </c>
      <c r="D15269" s="9">
        <v>13</v>
      </c>
      <c r="E15269" s="30">
        <f t="shared" si="476"/>
        <v>42687</v>
      </c>
      <c r="F15269" s="32">
        <f t="shared" si="477"/>
        <v>318</v>
      </c>
      <c r="G15269" s="6">
        <v>0</v>
      </c>
      <c r="H15269" s="2">
        <v>14.80402</v>
      </c>
      <c r="I15269" s="2">
        <v>101.4513</v>
      </c>
      <c r="J15269" s="2">
        <v>95.511449999999996</v>
      </c>
      <c r="K15269" s="2">
        <v>0</v>
      </c>
      <c r="L15269" s="2">
        <v>-1.922566</v>
      </c>
      <c r="M15269">
        <v>2.2302469999999999</v>
      </c>
    </row>
    <row r="15270" spans="1:13" ht="15.6">
      <c r="A15270" s="12">
        <v>319</v>
      </c>
      <c r="B15270" s="9">
        <v>2016</v>
      </c>
      <c r="C15270" s="9">
        <v>11</v>
      </c>
      <c r="D15270" s="9">
        <v>14</v>
      </c>
      <c r="E15270" s="30">
        <f t="shared" si="476"/>
        <v>42688</v>
      </c>
      <c r="F15270" s="32">
        <f t="shared" si="477"/>
        <v>319</v>
      </c>
      <c r="G15270" s="6">
        <v>2.0833333333333332E-2</v>
      </c>
      <c r="H15270" s="2">
        <v>14.63585</v>
      </c>
      <c r="I15270" s="2">
        <v>101.4665</v>
      </c>
      <c r="J15270" s="2">
        <v>95.591189999999997</v>
      </c>
      <c r="K15270" s="2">
        <v>0</v>
      </c>
      <c r="L15270" s="2">
        <v>-1.8262320000000001</v>
      </c>
      <c r="M15270">
        <v>2.2237650000000002</v>
      </c>
    </row>
    <row r="15271" spans="1:13" ht="15.6">
      <c r="A15271" s="12">
        <v>319</v>
      </c>
      <c r="B15271" s="9">
        <v>2016</v>
      </c>
      <c r="C15271" s="9">
        <v>11</v>
      </c>
      <c r="D15271" s="9">
        <v>14</v>
      </c>
      <c r="E15271" s="30">
        <f t="shared" si="476"/>
        <v>42688</v>
      </c>
      <c r="F15271" s="32">
        <f t="shared" si="477"/>
        <v>319</v>
      </c>
      <c r="G15271" s="6">
        <v>4.1666666666666664E-2</v>
      </c>
      <c r="H15271" s="2">
        <v>14.51627</v>
      </c>
      <c r="I15271" s="2">
        <v>101.474</v>
      </c>
      <c r="J15271" s="2">
        <v>96.225880000000004</v>
      </c>
      <c r="K15271" s="2">
        <v>0</v>
      </c>
      <c r="L15271" s="2">
        <v>-1.7278370000000001</v>
      </c>
      <c r="M15271">
        <v>2.1823999999999999</v>
      </c>
    </row>
    <row r="15272" spans="1:13" ht="15.6">
      <c r="A15272" s="12">
        <v>319</v>
      </c>
      <c r="B15272" s="9">
        <v>2016</v>
      </c>
      <c r="C15272" s="9">
        <v>11</v>
      </c>
      <c r="D15272" s="9">
        <v>14</v>
      </c>
      <c r="E15272" s="30">
        <f t="shared" si="476"/>
        <v>42688</v>
      </c>
      <c r="F15272" s="32">
        <f t="shared" si="477"/>
        <v>319</v>
      </c>
      <c r="G15272" s="6">
        <v>6.25E-2</v>
      </c>
      <c r="H15272" s="2">
        <v>14.394299999999999</v>
      </c>
      <c r="I15272" s="2">
        <v>101.4699</v>
      </c>
      <c r="J15272" s="2">
        <v>96.846360000000004</v>
      </c>
      <c r="K15272" s="2">
        <v>0</v>
      </c>
      <c r="L15272" s="2">
        <v>-1.5727199999999999</v>
      </c>
      <c r="M15272">
        <v>2.418066</v>
      </c>
    </row>
    <row r="15273" spans="1:13" ht="15.6">
      <c r="A15273" s="12">
        <v>319</v>
      </c>
      <c r="B15273" s="9">
        <v>2016</v>
      </c>
      <c r="C15273" s="9">
        <v>11</v>
      </c>
      <c r="D15273" s="9">
        <v>14</v>
      </c>
      <c r="E15273" s="30">
        <f t="shared" si="476"/>
        <v>42688</v>
      </c>
      <c r="F15273" s="32">
        <f t="shared" si="477"/>
        <v>319</v>
      </c>
      <c r="G15273" s="6">
        <v>8.3333333333333329E-2</v>
      </c>
      <c r="H15273" s="2">
        <v>14.038679999999999</v>
      </c>
      <c r="I15273" s="2">
        <v>101.45440000000001</v>
      </c>
      <c r="J15273" s="2">
        <v>97.259320000000002</v>
      </c>
      <c r="K15273" s="2">
        <v>0.38529659999999999</v>
      </c>
      <c r="L15273" s="2">
        <v>-1.604177</v>
      </c>
      <c r="M15273">
        <v>2.011123</v>
      </c>
    </row>
    <row r="15274" spans="1:13" ht="15.6">
      <c r="A15274" s="12">
        <v>319</v>
      </c>
      <c r="B15274" s="9">
        <v>2016</v>
      </c>
      <c r="C15274" s="9">
        <v>11</v>
      </c>
      <c r="D15274" s="9">
        <v>14</v>
      </c>
      <c r="E15274" s="30">
        <f t="shared" si="476"/>
        <v>42688</v>
      </c>
      <c r="F15274" s="32">
        <f t="shared" si="477"/>
        <v>319</v>
      </c>
      <c r="G15274" s="6">
        <v>0.10416666666666667</v>
      </c>
      <c r="H15274" s="2">
        <v>13.752459999999999</v>
      </c>
      <c r="I15274" s="2">
        <v>101.4465</v>
      </c>
      <c r="J15274" s="2">
        <v>97.815169999999995</v>
      </c>
      <c r="K15274" s="2">
        <v>0.11732620000000001</v>
      </c>
      <c r="L15274" s="2">
        <v>-2.0340639999999999</v>
      </c>
      <c r="M15274">
        <v>1.835869</v>
      </c>
    </row>
    <row r="15275" spans="1:13" ht="15.6">
      <c r="A15275" s="12">
        <v>319</v>
      </c>
      <c r="B15275" s="9">
        <v>2016</v>
      </c>
      <c r="C15275" s="9">
        <v>11</v>
      </c>
      <c r="D15275" s="9">
        <v>14</v>
      </c>
      <c r="E15275" s="30">
        <f t="shared" si="476"/>
        <v>42688</v>
      </c>
      <c r="F15275" s="32">
        <f t="shared" si="477"/>
        <v>319</v>
      </c>
      <c r="G15275" s="6">
        <v>0.125</v>
      </c>
      <c r="H15275" s="2">
        <v>13.349819999999999</v>
      </c>
      <c r="I15275" s="2">
        <v>101.4314</v>
      </c>
      <c r="J15275" s="2">
        <v>98.182670000000002</v>
      </c>
      <c r="K15275" s="2">
        <v>0</v>
      </c>
      <c r="L15275" s="2">
        <v>0.1103558</v>
      </c>
      <c r="M15275">
        <v>1.5185360000000001</v>
      </c>
    </row>
    <row r="15276" spans="1:13" ht="15.6">
      <c r="A15276" s="12">
        <v>319</v>
      </c>
      <c r="B15276" s="9">
        <v>2016</v>
      </c>
      <c r="C15276" s="9">
        <v>11</v>
      </c>
      <c r="D15276" s="9">
        <v>14</v>
      </c>
      <c r="E15276" s="30">
        <f t="shared" si="476"/>
        <v>42688</v>
      </c>
      <c r="F15276" s="32">
        <f t="shared" si="477"/>
        <v>319</v>
      </c>
      <c r="G15276" s="6">
        <v>0.14583333333333334</v>
      </c>
      <c r="H15276" s="2">
        <v>13.47142</v>
      </c>
      <c r="I15276" s="2">
        <v>101.4439</v>
      </c>
      <c r="J15276" s="2">
        <v>98.488299999999995</v>
      </c>
      <c r="K15276" s="2">
        <v>6.4080540000000005E-2</v>
      </c>
      <c r="L15276" s="2">
        <v>0.38250590000000001</v>
      </c>
      <c r="M15276">
        <v>0.80022110000000002</v>
      </c>
    </row>
    <row r="15277" spans="1:13" ht="15.6">
      <c r="A15277" s="12">
        <v>319</v>
      </c>
      <c r="B15277" s="9">
        <v>2016</v>
      </c>
      <c r="C15277" s="9">
        <v>11</v>
      </c>
      <c r="D15277" s="9">
        <v>14</v>
      </c>
      <c r="E15277" s="30">
        <f t="shared" si="476"/>
        <v>42688</v>
      </c>
      <c r="F15277" s="32">
        <f t="shared" si="477"/>
        <v>319</v>
      </c>
      <c r="G15277" s="6">
        <v>0.16666666666666666</v>
      </c>
      <c r="H15277" s="2">
        <v>13.550319999999999</v>
      </c>
      <c r="I15277" s="2">
        <v>101.4332</v>
      </c>
      <c r="J15277" s="2">
        <v>98.625190000000003</v>
      </c>
      <c r="K15277" s="2">
        <v>0</v>
      </c>
      <c r="L15277" s="2">
        <v>-0.17299490000000001</v>
      </c>
      <c r="M15277">
        <v>0.49211670000000002</v>
      </c>
    </row>
    <row r="15278" spans="1:13" ht="15.6">
      <c r="A15278" s="12">
        <v>319</v>
      </c>
      <c r="B15278" s="9">
        <v>2016</v>
      </c>
      <c r="C15278" s="9">
        <v>11</v>
      </c>
      <c r="D15278" s="9">
        <v>14</v>
      </c>
      <c r="E15278" s="30">
        <f t="shared" si="476"/>
        <v>42688</v>
      </c>
      <c r="F15278" s="32">
        <f t="shared" si="477"/>
        <v>319</v>
      </c>
      <c r="G15278" s="6">
        <v>0.1875</v>
      </c>
      <c r="H15278" s="2">
        <v>13.624370000000001</v>
      </c>
      <c r="I15278" s="2">
        <v>101.43380000000001</v>
      </c>
      <c r="J15278" s="2">
        <v>98.715680000000006</v>
      </c>
      <c r="K15278" s="2">
        <v>0.1442215</v>
      </c>
      <c r="L15278" s="2">
        <v>-0.22578880000000001</v>
      </c>
      <c r="M15278">
        <v>0.43834240000000002</v>
      </c>
    </row>
    <row r="15279" spans="1:13" ht="15.6">
      <c r="A15279" s="12">
        <v>319</v>
      </c>
      <c r="B15279" s="9">
        <v>2016</v>
      </c>
      <c r="C15279" s="9">
        <v>11</v>
      </c>
      <c r="D15279" s="9">
        <v>14</v>
      </c>
      <c r="E15279" s="30">
        <f t="shared" si="476"/>
        <v>42688</v>
      </c>
      <c r="F15279" s="32">
        <f t="shared" si="477"/>
        <v>319</v>
      </c>
      <c r="G15279" s="6">
        <v>0.20833333333333334</v>
      </c>
      <c r="H15279" s="2">
        <v>13.82358</v>
      </c>
      <c r="I15279" s="2">
        <v>101.4453</v>
      </c>
      <c r="J15279" s="2">
        <v>98.664439999999999</v>
      </c>
      <c r="K15279" s="2">
        <v>0.21183979999999999</v>
      </c>
      <c r="L15279" s="2">
        <v>-0.33680739999999998</v>
      </c>
      <c r="M15279">
        <v>0.34311629999999999</v>
      </c>
    </row>
    <row r="15280" spans="1:13" ht="15.6">
      <c r="A15280" s="12">
        <v>319</v>
      </c>
      <c r="B15280" s="9">
        <v>2016</v>
      </c>
      <c r="C15280" s="9">
        <v>11</v>
      </c>
      <c r="D15280" s="9">
        <v>14</v>
      </c>
      <c r="E15280" s="30">
        <f t="shared" si="476"/>
        <v>42688</v>
      </c>
      <c r="F15280" s="32">
        <f t="shared" si="477"/>
        <v>319</v>
      </c>
      <c r="G15280" s="6">
        <v>0.22916666666666666</v>
      </c>
      <c r="H15280" s="2">
        <v>13.775510000000001</v>
      </c>
      <c r="I15280" s="2">
        <v>101.4538</v>
      </c>
      <c r="J15280" s="2">
        <v>98.498429999999999</v>
      </c>
      <c r="K15280" s="2">
        <v>0</v>
      </c>
      <c r="L15280" s="2">
        <v>-1.410706</v>
      </c>
      <c r="M15280">
        <v>0.57044950000000005</v>
      </c>
    </row>
    <row r="15281" spans="1:13" ht="15.6">
      <c r="A15281" s="12">
        <v>319</v>
      </c>
      <c r="B15281" s="9">
        <v>2016</v>
      </c>
      <c r="C15281" s="9">
        <v>11</v>
      </c>
      <c r="D15281" s="9">
        <v>14</v>
      </c>
      <c r="E15281" s="30">
        <f t="shared" si="476"/>
        <v>42688</v>
      </c>
      <c r="F15281" s="32">
        <f t="shared" si="477"/>
        <v>319</v>
      </c>
      <c r="G15281" s="6">
        <v>0.25</v>
      </c>
      <c r="H15281" s="2">
        <v>13.604200000000001</v>
      </c>
      <c r="I15281" s="2">
        <v>101.4619</v>
      </c>
      <c r="J15281" s="2">
        <v>98.444630000000004</v>
      </c>
      <c r="K15281" s="2">
        <v>0</v>
      </c>
      <c r="L15281" s="2">
        <v>-2.675932</v>
      </c>
      <c r="M15281">
        <v>1.2241500000000001</v>
      </c>
    </row>
    <row r="15282" spans="1:13" ht="15.6">
      <c r="A15282" s="12">
        <v>319</v>
      </c>
      <c r="B15282" s="9">
        <v>2016</v>
      </c>
      <c r="C15282" s="9">
        <v>11</v>
      </c>
      <c r="D15282" s="9">
        <v>14</v>
      </c>
      <c r="E15282" s="30">
        <f t="shared" si="476"/>
        <v>42688</v>
      </c>
      <c r="F15282" s="32">
        <f t="shared" si="477"/>
        <v>319</v>
      </c>
      <c r="G15282" s="6">
        <v>0.27083333333333331</v>
      </c>
      <c r="H15282" s="2">
        <v>13.19035</v>
      </c>
      <c r="I15282" s="2">
        <v>101.47839999999999</v>
      </c>
      <c r="J15282" s="2">
        <v>98.493769999999998</v>
      </c>
      <c r="K15282" s="2">
        <v>0</v>
      </c>
      <c r="L15282" s="2">
        <v>-1.5491170000000001</v>
      </c>
      <c r="M15282">
        <v>1.5949660000000001</v>
      </c>
    </row>
    <row r="15283" spans="1:13" ht="15.6">
      <c r="A15283" s="12">
        <v>319</v>
      </c>
      <c r="B15283" s="9">
        <v>2016</v>
      </c>
      <c r="C15283" s="9">
        <v>11</v>
      </c>
      <c r="D15283" s="9">
        <v>14</v>
      </c>
      <c r="E15283" s="30">
        <f t="shared" si="476"/>
        <v>42688</v>
      </c>
      <c r="F15283" s="32">
        <f t="shared" si="477"/>
        <v>319</v>
      </c>
      <c r="G15283" s="6">
        <v>0.29166666666666669</v>
      </c>
      <c r="H15283" s="2">
        <v>12.73249</v>
      </c>
      <c r="I15283" s="2">
        <v>101.501</v>
      </c>
      <c r="J15283" s="2">
        <v>98.627489999999995</v>
      </c>
      <c r="K15283" s="2">
        <v>1.8511139999999999E-2</v>
      </c>
      <c r="L15283" s="2">
        <v>9.0086309999999994</v>
      </c>
      <c r="M15283">
        <v>3.2342300000000002</v>
      </c>
    </row>
    <row r="15284" spans="1:13" ht="15.6">
      <c r="A15284" s="12">
        <v>319</v>
      </c>
      <c r="B15284" s="9">
        <v>2016</v>
      </c>
      <c r="C15284" s="9">
        <v>11</v>
      </c>
      <c r="D15284" s="9">
        <v>14</v>
      </c>
      <c r="E15284" s="30">
        <f t="shared" si="476"/>
        <v>42688</v>
      </c>
      <c r="F15284" s="32">
        <f t="shared" si="477"/>
        <v>319</v>
      </c>
      <c r="G15284" s="6">
        <v>0.3125</v>
      </c>
      <c r="H15284" s="2">
        <v>12.66865</v>
      </c>
      <c r="I15284" s="2">
        <v>101.5301</v>
      </c>
      <c r="J15284" s="2">
        <v>98.763400000000004</v>
      </c>
      <c r="K15284" s="2">
        <v>0</v>
      </c>
      <c r="L15284" s="2">
        <v>36.881779999999999</v>
      </c>
      <c r="M15284">
        <v>7.1942240000000002</v>
      </c>
    </row>
    <row r="15285" spans="1:13" ht="15.6">
      <c r="A15285" s="12">
        <v>319</v>
      </c>
      <c r="B15285" s="9">
        <v>2016</v>
      </c>
      <c r="C15285" s="9">
        <v>11</v>
      </c>
      <c r="D15285" s="9">
        <v>14</v>
      </c>
      <c r="E15285" s="30">
        <f t="shared" si="476"/>
        <v>42688</v>
      </c>
      <c r="F15285" s="32">
        <f t="shared" si="477"/>
        <v>319</v>
      </c>
      <c r="G15285" s="6">
        <v>0.33333333333333331</v>
      </c>
      <c r="H15285" s="2">
        <v>13.16803</v>
      </c>
      <c r="I15285" s="2">
        <v>101.57989999999999</v>
      </c>
      <c r="J15285" s="2">
        <v>98.844220000000007</v>
      </c>
      <c r="K15285" s="2">
        <v>3.4790019999999998E-2</v>
      </c>
      <c r="L15285" s="2">
        <v>66.220699999999994</v>
      </c>
      <c r="M15285">
        <v>9.5381669999999996</v>
      </c>
    </row>
    <row r="15286" spans="1:13" ht="15.6">
      <c r="A15286" s="12">
        <v>319</v>
      </c>
      <c r="B15286" s="9">
        <v>2016</v>
      </c>
      <c r="C15286" s="9">
        <v>11</v>
      </c>
      <c r="D15286" s="9">
        <v>14</v>
      </c>
      <c r="E15286" s="30">
        <f t="shared" si="476"/>
        <v>42688</v>
      </c>
      <c r="F15286" s="32">
        <f t="shared" si="477"/>
        <v>319</v>
      </c>
      <c r="G15286" s="6">
        <v>0.35416666666666669</v>
      </c>
      <c r="H15286" s="2">
        <v>13.50775</v>
      </c>
      <c r="I15286" s="2">
        <v>101.6508</v>
      </c>
      <c r="J15286" s="2">
        <v>98.69726</v>
      </c>
      <c r="K15286" s="2">
        <v>1.160304</v>
      </c>
      <c r="L15286" s="2">
        <v>65.317629999999994</v>
      </c>
      <c r="M15286">
        <v>8.6499830000000006</v>
      </c>
    </row>
    <row r="15287" spans="1:13" ht="15.6">
      <c r="A15287" s="12">
        <v>319</v>
      </c>
      <c r="B15287" s="9">
        <v>2016</v>
      </c>
      <c r="C15287" s="9">
        <v>11</v>
      </c>
      <c r="D15287" s="9">
        <v>14</v>
      </c>
      <c r="E15287" s="30">
        <f t="shared" si="476"/>
        <v>42688</v>
      </c>
      <c r="F15287" s="32">
        <f t="shared" si="477"/>
        <v>319</v>
      </c>
      <c r="G15287" s="6">
        <v>0.375</v>
      </c>
      <c r="H15287" s="2">
        <v>13.88049</v>
      </c>
      <c r="I15287" s="2">
        <v>101.6765</v>
      </c>
      <c r="J15287" s="2">
        <v>98.141580000000005</v>
      </c>
      <c r="K15287" s="2">
        <v>0.47039930000000002</v>
      </c>
      <c r="L15287" s="2">
        <v>121.76</v>
      </c>
      <c r="M15287">
        <v>17.838699999999999</v>
      </c>
    </row>
    <row r="15288" spans="1:13" ht="15.6">
      <c r="A15288" s="12">
        <v>319</v>
      </c>
      <c r="B15288" s="9">
        <v>2016</v>
      </c>
      <c r="C15288" s="9">
        <v>11</v>
      </c>
      <c r="D15288" s="9">
        <v>14</v>
      </c>
      <c r="E15288" s="30">
        <f t="shared" si="476"/>
        <v>42688</v>
      </c>
      <c r="F15288" s="32">
        <f t="shared" si="477"/>
        <v>319</v>
      </c>
      <c r="G15288" s="6">
        <v>0.39583333333333331</v>
      </c>
      <c r="H15288" s="2">
        <v>14.51679</v>
      </c>
      <c r="I15288" s="2">
        <v>101.6786</v>
      </c>
      <c r="J15288" s="2">
        <v>96.457030000000003</v>
      </c>
      <c r="K15288" s="2">
        <v>6.8925979999999998E-2</v>
      </c>
      <c r="L15288" s="2">
        <v>237.56030000000001</v>
      </c>
      <c r="M15288">
        <v>37.523539999999997</v>
      </c>
    </row>
    <row r="15289" spans="1:13" ht="15.6">
      <c r="A15289" s="12">
        <v>319</v>
      </c>
      <c r="B15289" s="9">
        <v>2016</v>
      </c>
      <c r="C15289" s="9">
        <v>11</v>
      </c>
      <c r="D15289" s="9">
        <v>14</v>
      </c>
      <c r="E15289" s="30">
        <f t="shared" si="476"/>
        <v>42688</v>
      </c>
      <c r="F15289" s="32">
        <f t="shared" si="477"/>
        <v>319</v>
      </c>
      <c r="G15289" s="6">
        <v>0.41666666666666669</v>
      </c>
      <c r="H15289" s="2">
        <v>15.45241</v>
      </c>
      <c r="I15289" s="2">
        <v>101.65</v>
      </c>
      <c r="J15289" s="2">
        <v>91.690150000000003</v>
      </c>
      <c r="K15289" s="2">
        <v>0.66970160000000001</v>
      </c>
      <c r="L15289" s="2">
        <v>241.12540000000001</v>
      </c>
      <c r="M15289">
        <v>36.261060000000001</v>
      </c>
    </row>
    <row r="15290" spans="1:13" ht="15.6">
      <c r="A15290" s="12">
        <v>319</v>
      </c>
      <c r="B15290" s="9">
        <v>2016</v>
      </c>
      <c r="C15290" s="9">
        <v>11</v>
      </c>
      <c r="D15290" s="9">
        <v>14</v>
      </c>
      <c r="E15290" s="30">
        <f t="shared" si="476"/>
        <v>42688</v>
      </c>
      <c r="F15290" s="32">
        <f t="shared" si="477"/>
        <v>319</v>
      </c>
      <c r="G15290" s="6">
        <v>0.4375</v>
      </c>
      <c r="H15290" s="2">
        <v>16.966609999999999</v>
      </c>
      <c r="I15290" s="2">
        <v>101.6022</v>
      </c>
      <c r="J15290" s="2">
        <v>85.012259999999998</v>
      </c>
      <c r="K15290" s="3">
        <v>5.4444439999999999E-5</v>
      </c>
      <c r="L15290" s="2">
        <v>404.32080000000002</v>
      </c>
      <c r="M15290">
        <v>67.458539999999999</v>
      </c>
    </row>
    <row r="15291" spans="1:13" ht="15.6">
      <c r="A15291" s="12">
        <v>319</v>
      </c>
      <c r="B15291" s="9">
        <v>2016</v>
      </c>
      <c r="C15291" s="9">
        <v>11</v>
      </c>
      <c r="D15291" s="9">
        <v>14</v>
      </c>
      <c r="E15291" s="30">
        <f t="shared" si="476"/>
        <v>42688</v>
      </c>
      <c r="F15291" s="32">
        <f t="shared" si="477"/>
        <v>319</v>
      </c>
      <c r="G15291" s="6">
        <v>0.45833333333333331</v>
      </c>
      <c r="H15291" s="2">
        <v>18.224599999999999</v>
      </c>
      <c r="I15291" s="2">
        <v>101.5613</v>
      </c>
      <c r="J15291" s="2">
        <v>77.993300000000005</v>
      </c>
      <c r="K15291" s="2">
        <v>1.1162300000000001</v>
      </c>
      <c r="L15291" s="2">
        <v>510.63529999999997</v>
      </c>
      <c r="M15291">
        <v>83.086740000000006</v>
      </c>
    </row>
    <row r="15292" spans="1:13" ht="15.6">
      <c r="A15292" s="12">
        <v>319</v>
      </c>
      <c r="B15292" s="9">
        <v>2016</v>
      </c>
      <c r="C15292" s="9">
        <v>11</v>
      </c>
      <c r="D15292" s="9">
        <v>14</v>
      </c>
      <c r="E15292" s="30">
        <f t="shared" si="476"/>
        <v>42688</v>
      </c>
      <c r="F15292" s="32">
        <f t="shared" si="477"/>
        <v>319</v>
      </c>
      <c r="G15292" s="6">
        <v>0.47916666666666669</v>
      </c>
      <c r="H15292" s="2">
        <v>19.247209999999999</v>
      </c>
      <c r="I15292" s="2">
        <v>101.5164</v>
      </c>
      <c r="J15292" s="2">
        <v>73.060910000000007</v>
      </c>
      <c r="K15292" s="2">
        <v>1.6193580000000001</v>
      </c>
      <c r="L15292" s="2">
        <v>544.4203</v>
      </c>
      <c r="M15292">
        <v>88.976650000000006</v>
      </c>
    </row>
    <row r="15293" spans="1:13" ht="15.6">
      <c r="A15293" s="12">
        <v>319</v>
      </c>
      <c r="B15293" s="9">
        <v>2016</v>
      </c>
      <c r="C15293" s="9">
        <v>11</v>
      </c>
      <c r="D15293" s="9">
        <v>14</v>
      </c>
      <c r="E15293" s="30">
        <f t="shared" si="476"/>
        <v>42688</v>
      </c>
      <c r="F15293" s="32">
        <f t="shared" si="477"/>
        <v>319</v>
      </c>
      <c r="G15293" s="6">
        <v>0.5</v>
      </c>
      <c r="H15293" s="2">
        <v>20.047029999999999</v>
      </c>
      <c r="I15293" s="2">
        <v>101.4837</v>
      </c>
      <c r="J15293" s="2">
        <v>67.174449999999993</v>
      </c>
      <c r="K15293" s="2">
        <v>2.0328059999999999</v>
      </c>
      <c r="L15293" s="2">
        <v>553.32029999999997</v>
      </c>
      <c r="M15293">
        <v>90.857780000000005</v>
      </c>
    </row>
    <row r="15294" spans="1:13" ht="15.6">
      <c r="A15294" s="12">
        <v>319</v>
      </c>
      <c r="B15294" s="9">
        <v>2016</v>
      </c>
      <c r="C15294" s="9">
        <v>11</v>
      </c>
      <c r="D15294" s="9">
        <v>14</v>
      </c>
      <c r="E15294" s="30">
        <f t="shared" si="476"/>
        <v>42688</v>
      </c>
      <c r="F15294" s="32">
        <f t="shared" si="477"/>
        <v>319</v>
      </c>
      <c r="G15294" s="6">
        <v>0.52083333333333337</v>
      </c>
      <c r="H15294" s="2">
        <v>20.52347</v>
      </c>
      <c r="I15294" s="2">
        <v>101.4499</v>
      </c>
      <c r="J15294" s="2">
        <v>64.910259999999994</v>
      </c>
      <c r="K15294" s="2">
        <v>2.138897</v>
      </c>
      <c r="L15294" s="2">
        <v>560.81240000000003</v>
      </c>
      <c r="M15294">
        <v>92.482299999999995</v>
      </c>
    </row>
    <row r="15295" spans="1:13" ht="15.6">
      <c r="A15295" s="12">
        <v>319</v>
      </c>
      <c r="B15295" s="9">
        <v>2016</v>
      </c>
      <c r="C15295" s="9">
        <v>11</v>
      </c>
      <c r="D15295" s="9">
        <v>14</v>
      </c>
      <c r="E15295" s="30">
        <f t="shared" si="476"/>
        <v>42688</v>
      </c>
      <c r="F15295" s="32">
        <f t="shared" si="477"/>
        <v>319</v>
      </c>
      <c r="G15295" s="6">
        <v>0.54166666666666663</v>
      </c>
      <c r="H15295" s="2">
        <v>20.760400000000001</v>
      </c>
      <c r="I15295" s="2">
        <v>101.40560000000001</v>
      </c>
      <c r="J15295" s="2">
        <v>63.055950000000003</v>
      </c>
      <c r="K15295" s="2">
        <v>1.2899940000000001</v>
      </c>
      <c r="L15295" s="2">
        <v>360.82159999999999</v>
      </c>
      <c r="M15295">
        <v>56.068809999999999</v>
      </c>
    </row>
    <row r="15296" spans="1:13" ht="15.6">
      <c r="A15296" s="12">
        <v>319</v>
      </c>
      <c r="B15296" s="9">
        <v>2016</v>
      </c>
      <c r="C15296" s="9">
        <v>11</v>
      </c>
      <c r="D15296" s="9">
        <v>14</v>
      </c>
      <c r="E15296" s="30">
        <f t="shared" si="476"/>
        <v>42688</v>
      </c>
      <c r="F15296" s="32">
        <f t="shared" si="477"/>
        <v>319</v>
      </c>
      <c r="G15296" s="6">
        <v>0.5625</v>
      </c>
      <c r="H15296" s="2"/>
      <c r="I15296" s="2"/>
      <c r="J15296" s="2"/>
      <c r="K15296" s="2"/>
      <c r="L15296" s="2"/>
    </row>
    <row r="15297" spans="1:13" ht="15.6">
      <c r="A15297" s="12">
        <v>319</v>
      </c>
      <c r="B15297" s="9">
        <v>2016</v>
      </c>
      <c r="C15297" s="9">
        <v>11</v>
      </c>
      <c r="D15297" s="9">
        <v>14</v>
      </c>
      <c r="E15297" s="30">
        <f t="shared" si="476"/>
        <v>42688</v>
      </c>
      <c r="F15297" s="32">
        <f t="shared" si="477"/>
        <v>319</v>
      </c>
      <c r="G15297" s="6">
        <v>0.58333333333333337</v>
      </c>
      <c r="H15297" s="2"/>
      <c r="I15297" s="2"/>
      <c r="J15297" s="2"/>
      <c r="K15297" s="2"/>
      <c r="L15297" s="2"/>
    </row>
    <row r="15298" spans="1:13" ht="15.6">
      <c r="A15298" s="12">
        <v>319</v>
      </c>
      <c r="B15298" s="9">
        <v>2016</v>
      </c>
      <c r="C15298" s="9">
        <v>11</v>
      </c>
      <c r="D15298" s="9">
        <v>14</v>
      </c>
      <c r="E15298" s="30">
        <f t="shared" si="476"/>
        <v>42688</v>
      </c>
      <c r="F15298" s="32">
        <f t="shared" si="477"/>
        <v>319</v>
      </c>
      <c r="G15298" s="6">
        <v>0.60416666666666663</v>
      </c>
      <c r="H15298" s="2"/>
      <c r="I15298" s="2"/>
      <c r="J15298" s="2"/>
      <c r="K15298" s="2"/>
      <c r="L15298" s="2"/>
    </row>
    <row r="15299" spans="1:13" ht="15.6">
      <c r="A15299" s="12">
        <v>319</v>
      </c>
      <c r="B15299" s="9">
        <v>2016</v>
      </c>
      <c r="C15299" s="9">
        <v>11</v>
      </c>
      <c r="D15299" s="9">
        <v>14</v>
      </c>
      <c r="E15299" s="30">
        <f t="shared" si="476"/>
        <v>42688</v>
      </c>
      <c r="F15299" s="32">
        <f t="shared" si="477"/>
        <v>319</v>
      </c>
      <c r="G15299" s="6">
        <v>0.625</v>
      </c>
      <c r="H15299" s="2">
        <v>20.930990000000001</v>
      </c>
      <c r="I15299" s="2">
        <v>101.4975</v>
      </c>
      <c r="J15299" s="2">
        <v>60.668030000000002</v>
      </c>
      <c r="K15299" s="2">
        <v>1.842462</v>
      </c>
      <c r="L15299" s="2">
        <v>133.33619999999999</v>
      </c>
      <c r="M15299">
        <v>19.300350000000002</v>
      </c>
    </row>
    <row r="15300" spans="1:13" ht="15.6">
      <c r="A15300" s="12">
        <v>319</v>
      </c>
      <c r="B15300" s="9">
        <v>2016</v>
      </c>
      <c r="C15300" s="9">
        <v>11</v>
      </c>
      <c r="D15300" s="9">
        <v>14</v>
      </c>
      <c r="E15300" s="30">
        <f t="shared" si="476"/>
        <v>42688</v>
      </c>
      <c r="F15300" s="32">
        <f t="shared" si="477"/>
        <v>319</v>
      </c>
      <c r="G15300" s="6">
        <v>0.64583333333333337</v>
      </c>
      <c r="H15300" s="2">
        <v>20.727789999999999</v>
      </c>
      <c r="I15300" s="2">
        <v>101.5117</v>
      </c>
      <c r="J15300" s="2">
        <v>59.110959999999999</v>
      </c>
      <c r="K15300" s="2">
        <v>3.1239180000000002</v>
      </c>
      <c r="L15300" s="2">
        <v>117.0287</v>
      </c>
      <c r="M15300">
        <v>18.12584</v>
      </c>
    </row>
    <row r="15301" spans="1:13" ht="15.6">
      <c r="A15301" s="12">
        <v>319</v>
      </c>
      <c r="B15301" s="9">
        <v>2016</v>
      </c>
      <c r="C15301" s="9">
        <v>11</v>
      </c>
      <c r="D15301" s="9">
        <v>14</v>
      </c>
      <c r="E15301" s="30">
        <f t="shared" si="476"/>
        <v>42688</v>
      </c>
      <c r="F15301" s="32">
        <f t="shared" si="477"/>
        <v>319</v>
      </c>
      <c r="G15301" s="6">
        <v>0.66666666666666663</v>
      </c>
      <c r="H15301" s="2">
        <v>19.929939999999998</v>
      </c>
      <c r="I15301" s="2">
        <v>101.5414</v>
      </c>
      <c r="J15301" s="2">
        <v>61.209650000000003</v>
      </c>
      <c r="K15301" s="2">
        <v>3.6265990000000001</v>
      </c>
      <c r="L15301" s="2">
        <v>63.71696</v>
      </c>
      <c r="M15301">
        <v>9.9362770000000005</v>
      </c>
    </row>
    <row r="15302" spans="1:13" ht="15.6">
      <c r="A15302" s="12">
        <v>319</v>
      </c>
      <c r="B15302" s="9">
        <v>2016</v>
      </c>
      <c r="C15302" s="9">
        <v>11</v>
      </c>
      <c r="D15302" s="9">
        <v>14</v>
      </c>
      <c r="E15302" s="30">
        <f t="shared" ref="E15302:E15365" si="478">DATE(B15302,C15302,D15302)</f>
        <v>42688</v>
      </c>
      <c r="F15302" s="32">
        <f t="shared" ref="F15302:F15365" si="479">E15302-DATE(YEAR(E15302),1,0)</f>
        <v>319</v>
      </c>
      <c r="G15302" s="6">
        <v>0.6875</v>
      </c>
      <c r="H15302" s="2">
        <v>19.290140000000001</v>
      </c>
      <c r="I15302" s="2">
        <v>101.5818</v>
      </c>
      <c r="J15302" s="2">
        <v>58.523400000000002</v>
      </c>
      <c r="K15302" s="2">
        <v>2.7332900000000002</v>
      </c>
      <c r="L15302" s="2">
        <v>60.810380000000002</v>
      </c>
      <c r="M15302">
        <v>11.235950000000001</v>
      </c>
    </row>
    <row r="15303" spans="1:13" ht="15.6">
      <c r="A15303" s="12">
        <v>319</v>
      </c>
      <c r="B15303" s="9">
        <v>2016</v>
      </c>
      <c r="C15303" s="9">
        <v>11</v>
      </c>
      <c r="D15303" s="9">
        <v>14</v>
      </c>
      <c r="E15303" s="30">
        <f t="shared" si="478"/>
        <v>42688</v>
      </c>
      <c r="F15303" s="32">
        <f t="shared" si="479"/>
        <v>319</v>
      </c>
      <c r="G15303" s="6">
        <v>0.70833333333333337</v>
      </c>
      <c r="H15303" s="2">
        <v>18.61994</v>
      </c>
      <c r="I15303" s="2">
        <v>101.6148</v>
      </c>
      <c r="J15303" s="2">
        <v>56.419589999999999</v>
      </c>
      <c r="K15303" s="2">
        <v>1.666588</v>
      </c>
      <c r="L15303" s="2">
        <v>19.311229999999998</v>
      </c>
      <c r="M15303">
        <v>4.5929719999999996</v>
      </c>
    </row>
    <row r="15304" spans="1:13" ht="15.6">
      <c r="A15304" s="12">
        <v>319</v>
      </c>
      <c r="B15304" s="9">
        <v>2016</v>
      </c>
      <c r="C15304" s="9">
        <v>11</v>
      </c>
      <c r="D15304" s="9">
        <v>14</v>
      </c>
      <c r="E15304" s="30">
        <f t="shared" si="478"/>
        <v>42688</v>
      </c>
      <c r="F15304" s="32">
        <f t="shared" si="479"/>
        <v>319</v>
      </c>
      <c r="G15304" s="6">
        <v>0.72916666666666663</v>
      </c>
      <c r="H15304" s="2">
        <v>17.91301</v>
      </c>
      <c r="I15304" s="2">
        <v>101.6417</v>
      </c>
      <c r="J15304" s="2">
        <v>58.028019999999998</v>
      </c>
      <c r="K15304" s="2">
        <v>1.9208959999999999</v>
      </c>
      <c r="L15304" s="2">
        <v>-1.3870629999999999</v>
      </c>
      <c r="M15304">
        <v>2.3393869999999999</v>
      </c>
    </row>
    <row r="15305" spans="1:13" ht="15.6">
      <c r="A15305" s="12">
        <v>319</v>
      </c>
      <c r="B15305" s="9">
        <v>2016</v>
      </c>
      <c r="C15305" s="9">
        <v>11</v>
      </c>
      <c r="D15305" s="9">
        <v>14</v>
      </c>
      <c r="E15305" s="30">
        <f t="shared" si="478"/>
        <v>42688</v>
      </c>
      <c r="F15305" s="32">
        <f t="shared" si="479"/>
        <v>319</v>
      </c>
      <c r="G15305" s="6">
        <v>0.75</v>
      </c>
      <c r="H15305" s="2">
        <v>17.117640000000002</v>
      </c>
      <c r="I15305" s="2">
        <v>101.6902</v>
      </c>
      <c r="J15305" s="2">
        <v>63.640560000000001</v>
      </c>
      <c r="K15305" s="2">
        <v>1.3751009999999999</v>
      </c>
      <c r="L15305" s="2">
        <v>-3.8952689999999999</v>
      </c>
      <c r="M15305">
        <v>1.8636010000000001</v>
      </c>
    </row>
    <row r="15306" spans="1:13" ht="15.6">
      <c r="A15306" s="12">
        <v>319</v>
      </c>
      <c r="B15306" s="9">
        <v>2016</v>
      </c>
      <c r="C15306" s="9">
        <v>11</v>
      </c>
      <c r="D15306" s="9">
        <v>14</v>
      </c>
      <c r="E15306" s="30">
        <f t="shared" si="478"/>
        <v>42688</v>
      </c>
      <c r="F15306" s="32">
        <f t="shared" si="479"/>
        <v>319</v>
      </c>
      <c r="G15306" s="6">
        <v>0.77083333333333337</v>
      </c>
      <c r="H15306" s="2">
        <v>16.550599999999999</v>
      </c>
      <c r="I15306" s="2">
        <v>101.72410000000001</v>
      </c>
      <c r="J15306" s="2">
        <v>67.785020000000003</v>
      </c>
      <c r="K15306" s="2">
        <v>0.79845860000000002</v>
      </c>
      <c r="L15306" s="2">
        <v>-3.3226909999999998</v>
      </c>
      <c r="M15306">
        <v>2.4646059999999999</v>
      </c>
    </row>
    <row r="15307" spans="1:13" ht="15.6">
      <c r="A15307" s="12">
        <v>319</v>
      </c>
      <c r="B15307" s="9">
        <v>2016</v>
      </c>
      <c r="C15307" s="9">
        <v>11</v>
      </c>
      <c r="D15307" s="9">
        <v>14</v>
      </c>
      <c r="E15307" s="30">
        <f t="shared" si="478"/>
        <v>42688</v>
      </c>
      <c r="F15307" s="32">
        <f t="shared" si="479"/>
        <v>319</v>
      </c>
      <c r="G15307" s="6">
        <v>0.79166666666666663</v>
      </c>
      <c r="H15307" s="2">
        <v>15.725580000000001</v>
      </c>
      <c r="I15307" s="2">
        <v>101.7497</v>
      </c>
      <c r="J15307" s="2">
        <v>74.566909999999993</v>
      </c>
      <c r="K15307" s="2">
        <v>3.2340050000000002E-2</v>
      </c>
      <c r="L15307" s="2">
        <v>-3.3469000000000002</v>
      </c>
      <c r="M15307">
        <v>2.421656</v>
      </c>
    </row>
    <row r="15308" spans="1:13" ht="15.6">
      <c r="A15308" s="12">
        <v>319</v>
      </c>
      <c r="B15308" s="9">
        <v>2016</v>
      </c>
      <c r="C15308" s="9">
        <v>11</v>
      </c>
      <c r="D15308" s="9">
        <v>14</v>
      </c>
      <c r="E15308" s="30">
        <f t="shared" si="478"/>
        <v>42688</v>
      </c>
      <c r="F15308" s="32">
        <f t="shared" si="479"/>
        <v>319</v>
      </c>
      <c r="G15308" s="6">
        <v>0.8125</v>
      </c>
      <c r="H15308" s="2">
        <v>15.35468</v>
      </c>
      <c r="I15308" s="2">
        <v>101.786</v>
      </c>
      <c r="J15308" s="2">
        <v>77.544030000000006</v>
      </c>
      <c r="K15308" s="2">
        <v>0</v>
      </c>
      <c r="L15308" s="2">
        <v>-2.0216289999999999</v>
      </c>
      <c r="M15308">
        <v>3.1034609999999998</v>
      </c>
    </row>
    <row r="15309" spans="1:13" ht="15.6">
      <c r="A15309" s="12">
        <v>319</v>
      </c>
      <c r="B15309" s="9">
        <v>2016</v>
      </c>
      <c r="C15309" s="9">
        <v>11</v>
      </c>
      <c r="D15309" s="9">
        <v>14</v>
      </c>
      <c r="E15309" s="30">
        <f t="shared" si="478"/>
        <v>42688</v>
      </c>
      <c r="F15309" s="32">
        <f t="shared" si="479"/>
        <v>319</v>
      </c>
      <c r="G15309" s="6">
        <v>0.83333333333333337</v>
      </c>
      <c r="H15309" s="2">
        <v>14.982710000000001</v>
      </c>
      <c r="I15309" s="2">
        <v>101.833</v>
      </c>
      <c r="J15309" s="2">
        <v>82.205920000000006</v>
      </c>
      <c r="K15309" s="2">
        <v>0</v>
      </c>
      <c r="L15309" s="2">
        <v>-2.0198909999999999</v>
      </c>
      <c r="M15309">
        <v>2.7345549999999998</v>
      </c>
    </row>
    <row r="15310" spans="1:13" ht="15.6">
      <c r="A15310" s="12">
        <v>319</v>
      </c>
      <c r="B15310" s="9">
        <v>2016</v>
      </c>
      <c r="C15310" s="9">
        <v>11</v>
      </c>
      <c r="D15310" s="9">
        <v>14</v>
      </c>
      <c r="E15310" s="30">
        <f t="shared" si="478"/>
        <v>42688</v>
      </c>
      <c r="F15310" s="32">
        <f t="shared" si="479"/>
        <v>319</v>
      </c>
      <c r="G15310" s="6">
        <v>0.85416666666666663</v>
      </c>
      <c r="H15310" s="2">
        <v>14.132009999999999</v>
      </c>
      <c r="I15310" s="2">
        <v>101.8738</v>
      </c>
      <c r="J15310" s="2">
        <v>87.553569999999993</v>
      </c>
      <c r="K15310" s="2">
        <v>0</v>
      </c>
      <c r="L15310" s="2">
        <v>-2.3051840000000001</v>
      </c>
      <c r="M15310">
        <v>2.7269139999999998</v>
      </c>
    </row>
    <row r="15311" spans="1:13" ht="15.6">
      <c r="A15311" s="12">
        <v>319</v>
      </c>
      <c r="B15311" s="9">
        <v>2016</v>
      </c>
      <c r="C15311" s="9">
        <v>11</v>
      </c>
      <c r="D15311" s="9">
        <v>14</v>
      </c>
      <c r="E15311" s="30">
        <f t="shared" si="478"/>
        <v>42688</v>
      </c>
      <c r="F15311" s="32">
        <f t="shared" si="479"/>
        <v>319</v>
      </c>
      <c r="G15311" s="6">
        <v>0.875</v>
      </c>
      <c r="H15311" s="2">
        <v>13.830349999999999</v>
      </c>
      <c r="I15311" s="2">
        <v>101.9179</v>
      </c>
      <c r="J15311" s="2">
        <v>89.986819999999994</v>
      </c>
      <c r="K15311" s="2">
        <v>0</v>
      </c>
      <c r="L15311" s="2">
        <v>-1.95414</v>
      </c>
      <c r="M15311">
        <v>2.6641249999999999</v>
      </c>
    </row>
    <row r="15312" spans="1:13" ht="15.6">
      <c r="A15312" s="12">
        <v>319</v>
      </c>
      <c r="B15312" s="9">
        <v>2016</v>
      </c>
      <c r="C15312" s="9">
        <v>11</v>
      </c>
      <c r="D15312" s="9">
        <v>14</v>
      </c>
      <c r="E15312" s="30">
        <f t="shared" si="478"/>
        <v>42688</v>
      </c>
      <c r="F15312" s="32">
        <f t="shared" si="479"/>
        <v>319</v>
      </c>
      <c r="G15312" s="6">
        <v>0.89583333333333337</v>
      </c>
      <c r="H15312" s="2">
        <v>13.668139999999999</v>
      </c>
      <c r="I15312" s="2">
        <v>101.9337</v>
      </c>
      <c r="J15312" s="2">
        <v>91.155529999999999</v>
      </c>
      <c r="K15312" s="2">
        <v>6.4244530000000001E-3</v>
      </c>
      <c r="L15312" s="2">
        <v>-2.4494859999999998</v>
      </c>
      <c r="M15312">
        <v>2.201228</v>
      </c>
    </row>
    <row r="15313" spans="1:13" ht="15.6">
      <c r="A15313" s="12">
        <v>319</v>
      </c>
      <c r="B15313" s="9">
        <v>2016</v>
      </c>
      <c r="C15313" s="9">
        <v>11</v>
      </c>
      <c r="D15313" s="9">
        <v>14</v>
      </c>
      <c r="E15313" s="30">
        <f t="shared" si="478"/>
        <v>42688</v>
      </c>
      <c r="F15313" s="32">
        <f t="shared" si="479"/>
        <v>319</v>
      </c>
      <c r="G15313" s="6">
        <v>0.91666666666666663</v>
      </c>
      <c r="H15313" s="2">
        <v>13.874269999999999</v>
      </c>
      <c r="I15313" s="2">
        <v>101.94750000000001</v>
      </c>
      <c r="J15313" s="2">
        <v>89.32517</v>
      </c>
      <c r="K15313" s="2">
        <v>1.065652</v>
      </c>
      <c r="L15313" s="2">
        <v>-1.444374</v>
      </c>
      <c r="M15313">
        <v>2.707068</v>
      </c>
    </row>
    <row r="15314" spans="1:13" ht="15.6">
      <c r="A15314" s="12">
        <v>319</v>
      </c>
      <c r="B15314" s="9">
        <v>2016</v>
      </c>
      <c r="C15314" s="9">
        <v>11</v>
      </c>
      <c r="D15314" s="9">
        <v>14</v>
      </c>
      <c r="E15314" s="30">
        <f t="shared" si="478"/>
        <v>42688</v>
      </c>
      <c r="F15314" s="32">
        <f t="shared" si="479"/>
        <v>319</v>
      </c>
      <c r="G15314" s="6">
        <v>0.9375</v>
      </c>
      <c r="H15314" s="2">
        <v>14.42703</v>
      </c>
      <c r="I15314" s="2">
        <v>101.9688</v>
      </c>
      <c r="J15314" s="2">
        <v>86.989549999999994</v>
      </c>
      <c r="K15314" s="2">
        <v>2.3192550000000001</v>
      </c>
      <c r="L15314" s="2">
        <v>-0.57998810000000001</v>
      </c>
      <c r="M15314">
        <v>3.4537279999999999</v>
      </c>
    </row>
    <row r="15315" spans="1:13" ht="15.6">
      <c r="A15315" s="12">
        <v>319</v>
      </c>
      <c r="B15315" s="9">
        <v>2016</v>
      </c>
      <c r="C15315" s="9">
        <v>11</v>
      </c>
      <c r="D15315" s="9">
        <v>14</v>
      </c>
      <c r="E15315" s="30">
        <f t="shared" si="478"/>
        <v>42688</v>
      </c>
      <c r="F15315" s="32">
        <f t="shared" si="479"/>
        <v>319</v>
      </c>
      <c r="G15315" s="6">
        <v>0.95833333333333337</v>
      </c>
      <c r="H15315" s="2">
        <v>15.07544</v>
      </c>
      <c r="I15315" s="2">
        <v>101.9808</v>
      </c>
      <c r="J15315" s="2">
        <v>83.646770000000004</v>
      </c>
      <c r="K15315" s="2">
        <v>2.7906629999999999</v>
      </c>
      <c r="L15315" s="2">
        <v>-2.7408929999999998</v>
      </c>
      <c r="M15315">
        <v>1.964693</v>
      </c>
    </row>
    <row r="15316" spans="1:13" ht="15.6">
      <c r="A15316" s="12">
        <v>319</v>
      </c>
      <c r="B15316" s="9">
        <v>2016</v>
      </c>
      <c r="C15316" s="9">
        <v>11</v>
      </c>
      <c r="D15316" s="9">
        <v>14</v>
      </c>
      <c r="E15316" s="30">
        <f t="shared" si="478"/>
        <v>42688</v>
      </c>
      <c r="F15316" s="32">
        <f t="shared" si="479"/>
        <v>319</v>
      </c>
      <c r="G15316" s="6">
        <v>0.97916666666666663</v>
      </c>
      <c r="H15316" s="2">
        <v>14.92028</v>
      </c>
      <c r="I15316" s="2">
        <v>102.02419999999999</v>
      </c>
      <c r="J15316" s="2">
        <v>84.542310000000001</v>
      </c>
      <c r="K15316" s="2">
        <v>2.1887889999999999</v>
      </c>
      <c r="L15316" s="2">
        <v>-1.06206</v>
      </c>
      <c r="M15316">
        <v>0.95556140000000001</v>
      </c>
    </row>
    <row r="15317" spans="1:13" ht="15.6">
      <c r="A15317" s="12">
        <v>320</v>
      </c>
      <c r="B15317" s="9">
        <v>2016</v>
      </c>
      <c r="C15317" s="9">
        <v>11</v>
      </c>
      <c r="D15317" s="9">
        <v>14</v>
      </c>
      <c r="E15317" s="30">
        <f t="shared" si="478"/>
        <v>42688</v>
      </c>
      <c r="F15317" s="32">
        <f t="shared" si="479"/>
        <v>319</v>
      </c>
      <c r="G15317" s="6">
        <v>0</v>
      </c>
      <c r="H15317" s="2">
        <v>14.89302</v>
      </c>
      <c r="I15317" s="2">
        <v>102.044</v>
      </c>
      <c r="J15317" s="2">
        <v>82.779579999999996</v>
      </c>
      <c r="K15317" s="2">
        <v>2.4595310000000001</v>
      </c>
      <c r="L15317" s="2">
        <v>-0.88749540000000005</v>
      </c>
      <c r="M15317">
        <v>0.82524850000000005</v>
      </c>
    </row>
    <row r="15318" spans="1:13" ht="15.6">
      <c r="A15318" s="12">
        <v>320</v>
      </c>
      <c r="B15318" s="9">
        <v>2016</v>
      </c>
      <c r="C15318" s="9">
        <v>11</v>
      </c>
      <c r="D15318" s="9">
        <v>15</v>
      </c>
      <c r="E15318" s="30">
        <f t="shared" si="478"/>
        <v>42689</v>
      </c>
      <c r="F15318" s="32">
        <f t="shared" si="479"/>
        <v>320</v>
      </c>
      <c r="G15318" s="6">
        <v>2.0833333333333332E-2</v>
      </c>
      <c r="H15318" s="2">
        <v>14.772209999999999</v>
      </c>
      <c r="I15318" s="2">
        <v>102.0598</v>
      </c>
      <c r="J15318" s="2">
        <v>83.054519999999997</v>
      </c>
      <c r="K15318" s="2">
        <v>2.4655269999999998</v>
      </c>
      <c r="L15318" s="2">
        <v>-1.160272</v>
      </c>
      <c r="M15318">
        <v>0.59233829999999998</v>
      </c>
    </row>
    <row r="15319" spans="1:13" ht="15.6">
      <c r="A15319" s="12">
        <v>320</v>
      </c>
      <c r="B15319" s="9">
        <v>2016</v>
      </c>
      <c r="C15319" s="9">
        <v>11</v>
      </c>
      <c r="D15319" s="9">
        <v>15</v>
      </c>
      <c r="E15319" s="30">
        <f t="shared" si="478"/>
        <v>42689</v>
      </c>
      <c r="F15319" s="32">
        <f t="shared" si="479"/>
        <v>320</v>
      </c>
      <c r="G15319" s="6">
        <v>4.1666666666666664E-2</v>
      </c>
      <c r="H15319" s="2">
        <v>14.565989999999999</v>
      </c>
      <c r="I15319" s="2">
        <v>102.0731</v>
      </c>
      <c r="J15319" s="2">
        <v>83.45496</v>
      </c>
      <c r="K15319" s="2">
        <v>3.731033</v>
      </c>
      <c r="L15319" s="2">
        <v>-1.119864</v>
      </c>
      <c r="M15319">
        <v>0.44639970000000001</v>
      </c>
    </row>
    <row r="15320" spans="1:13" ht="15.6">
      <c r="A15320" s="12">
        <v>320</v>
      </c>
      <c r="B15320" s="9">
        <v>2016</v>
      </c>
      <c r="C15320" s="9">
        <v>11</v>
      </c>
      <c r="D15320" s="9">
        <v>15</v>
      </c>
      <c r="E15320" s="30">
        <f t="shared" si="478"/>
        <v>42689</v>
      </c>
      <c r="F15320" s="32">
        <f t="shared" si="479"/>
        <v>320</v>
      </c>
      <c r="G15320" s="6">
        <v>6.25E-2</v>
      </c>
      <c r="H15320" s="2">
        <v>14.415100000000001</v>
      </c>
      <c r="I15320" s="2">
        <v>102.08839999999999</v>
      </c>
      <c r="J15320" s="2">
        <v>81.406049999999993</v>
      </c>
      <c r="K15320" s="2">
        <v>3.4065889999999999</v>
      </c>
      <c r="L15320" s="2">
        <v>-1.139891</v>
      </c>
      <c r="M15320">
        <v>0.3992135</v>
      </c>
    </row>
    <row r="15321" spans="1:13" ht="15.6">
      <c r="A15321" s="12">
        <v>320</v>
      </c>
      <c r="B15321" s="9">
        <v>2016</v>
      </c>
      <c r="C15321" s="9">
        <v>11</v>
      </c>
      <c r="D15321" s="9">
        <v>15</v>
      </c>
      <c r="E15321" s="30">
        <f t="shared" si="478"/>
        <v>42689</v>
      </c>
      <c r="F15321" s="32">
        <f t="shared" si="479"/>
        <v>320</v>
      </c>
      <c r="G15321" s="6">
        <v>8.3333333333333329E-2</v>
      </c>
      <c r="H15321" s="2">
        <v>14.177110000000001</v>
      </c>
      <c r="I15321" s="2">
        <v>102.1116</v>
      </c>
      <c r="J15321" s="2">
        <v>82.003910000000005</v>
      </c>
      <c r="K15321" s="2">
        <v>2.9968650000000001</v>
      </c>
      <c r="L15321" s="2">
        <v>-1.4542790000000001</v>
      </c>
      <c r="M15321">
        <v>0.40730379999999999</v>
      </c>
    </row>
    <row r="15322" spans="1:13" ht="15.6">
      <c r="A15322" s="12">
        <v>320</v>
      </c>
      <c r="B15322" s="9">
        <v>2016</v>
      </c>
      <c r="C15322" s="9">
        <v>11</v>
      </c>
      <c r="D15322" s="9">
        <v>15</v>
      </c>
      <c r="E15322" s="30">
        <f t="shared" si="478"/>
        <v>42689</v>
      </c>
      <c r="F15322" s="32">
        <f t="shared" si="479"/>
        <v>320</v>
      </c>
      <c r="G15322" s="6">
        <v>0.10416666666666667</v>
      </c>
      <c r="H15322" s="2">
        <v>13.864140000000001</v>
      </c>
      <c r="I15322" s="2">
        <v>102.12430000000001</v>
      </c>
      <c r="J15322" s="2">
        <v>85.205110000000005</v>
      </c>
      <c r="K15322" s="2">
        <v>2.8701479999999999</v>
      </c>
      <c r="L15322" s="2">
        <v>-1.3734930000000001</v>
      </c>
      <c r="M15322">
        <v>0.49342170000000002</v>
      </c>
    </row>
    <row r="15323" spans="1:13" ht="15.6">
      <c r="A15323" s="12">
        <v>320</v>
      </c>
      <c r="B15323" s="9">
        <v>2016</v>
      </c>
      <c r="C15323" s="9">
        <v>11</v>
      </c>
      <c r="D15323" s="9">
        <v>15</v>
      </c>
      <c r="E15323" s="30">
        <f t="shared" si="478"/>
        <v>42689</v>
      </c>
      <c r="F15323" s="32">
        <f t="shared" si="479"/>
        <v>320</v>
      </c>
      <c r="G15323" s="6">
        <v>0.125</v>
      </c>
      <c r="H15323" s="2">
        <v>13.54482</v>
      </c>
      <c r="I15323" s="2">
        <v>102.13930000000001</v>
      </c>
      <c r="J15323" s="2">
        <v>87.600849999999994</v>
      </c>
      <c r="K15323" s="2">
        <v>3.3716699999999999</v>
      </c>
      <c r="L15323" s="2">
        <v>-1.2489060000000001</v>
      </c>
      <c r="M15323">
        <v>0.47927160000000002</v>
      </c>
    </row>
    <row r="15324" spans="1:13" ht="15.6">
      <c r="A15324" s="12">
        <v>320</v>
      </c>
      <c r="B15324" s="9">
        <v>2016</v>
      </c>
      <c r="C15324" s="9">
        <v>11</v>
      </c>
      <c r="D15324" s="9">
        <v>15</v>
      </c>
      <c r="E15324" s="30">
        <f t="shared" si="478"/>
        <v>42689</v>
      </c>
      <c r="F15324" s="32">
        <f t="shared" si="479"/>
        <v>320</v>
      </c>
      <c r="G15324" s="6">
        <v>0.14583333333333334</v>
      </c>
      <c r="H15324" s="2">
        <v>13.41169</v>
      </c>
      <c r="I15324" s="2">
        <v>102.1523</v>
      </c>
      <c r="J15324" s="2">
        <v>87.981629999999996</v>
      </c>
      <c r="K15324" s="2">
        <v>3.5082689999999999</v>
      </c>
      <c r="L15324" s="2">
        <v>-1.2154860000000001</v>
      </c>
      <c r="M15324">
        <v>0.47472989999999998</v>
      </c>
    </row>
    <row r="15325" spans="1:13" ht="15.6">
      <c r="A15325" s="12">
        <v>320</v>
      </c>
      <c r="B15325" s="9">
        <v>2016</v>
      </c>
      <c r="C15325" s="9">
        <v>11</v>
      </c>
      <c r="D15325" s="9">
        <v>15</v>
      </c>
      <c r="E15325" s="30">
        <f t="shared" si="478"/>
        <v>42689</v>
      </c>
      <c r="F15325" s="32">
        <f t="shared" si="479"/>
        <v>320</v>
      </c>
      <c r="G15325" s="6">
        <v>0.16666666666666666</v>
      </c>
      <c r="H15325" s="2">
        <v>13.284219999999999</v>
      </c>
      <c r="I15325" s="2">
        <v>102.1758</v>
      </c>
      <c r="J15325" s="2">
        <v>86.542280000000005</v>
      </c>
      <c r="K15325" s="2">
        <v>3.0708479999999998</v>
      </c>
      <c r="L15325" s="2">
        <v>-1.5478970000000001</v>
      </c>
      <c r="M15325">
        <v>0.60787100000000005</v>
      </c>
    </row>
    <row r="15326" spans="1:13" ht="15.6">
      <c r="A15326" s="12">
        <v>320</v>
      </c>
      <c r="B15326" s="9">
        <v>2016</v>
      </c>
      <c r="C15326" s="9">
        <v>11</v>
      </c>
      <c r="D15326" s="9">
        <v>15</v>
      </c>
      <c r="E15326" s="30">
        <f t="shared" si="478"/>
        <v>42689</v>
      </c>
      <c r="F15326" s="32">
        <f t="shared" si="479"/>
        <v>320</v>
      </c>
      <c r="G15326" s="6">
        <v>0.1875</v>
      </c>
      <c r="H15326" s="2">
        <v>13.014480000000001</v>
      </c>
      <c r="I15326" s="2">
        <v>102.1892</v>
      </c>
      <c r="J15326" s="2">
        <v>84.57199</v>
      </c>
      <c r="K15326" s="2">
        <v>3.2890760000000001</v>
      </c>
      <c r="L15326" s="2">
        <v>-2.0842049999999999</v>
      </c>
      <c r="M15326">
        <v>0.71742189999999995</v>
      </c>
    </row>
    <row r="15327" spans="1:13" ht="15.6">
      <c r="A15327" s="12">
        <v>320</v>
      </c>
      <c r="B15327" s="9">
        <v>2016</v>
      </c>
      <c r="C15327" s="9">
        <v>11</v>
      </c>
      <c r="D15327" s="9">
        <v>15</v>
      </c>
      <c r="E15327" s="30">
        <f t="shared" si="478"/>
        <v>42689</v>
      </c>
      <c r="F15327" s="32">
        <f t="shared" si="479"/>
        <v>320</v>
      </c>
      <c r="G15327" s="6">
        <v>0.20833333333333334</v>
      </c>
      <c r="H15327" s="2">
        <v>12.58188</v>
      </c>
      <c r="I15327" s="2">
        <v>102.1914</v>
      </c>
      <c r="J15327" s="2">
        <v>83.624340000000004</v>
      </c>
      <c r="K15327" s="2">
        <v>3.1007069999999999</v>
      </c>
      <c r="L15327" s="2">
        <v>-3.2991380000000001</v>
      </c>
      <c r="M15327">
        <v>1.1372580000000001</v>
      </c>
    </row>
    <row r="15328" spans="1:13" ht="15.6">
      <c r="A15328" s="12">
        <v>320</v>
      </c>
      <c r="B15328" s="9">
        <v>2016</v>
      </c>
      <c r="C15328" s="9">
        <v>11</v>
      </c>
      <c r="D15328" s="9">
        <v>15</v>
      </c>
      <c r="E15328" s="30">
        <f t="shared" si="478"/>
        <v>42689</v>
      </c>
      <c r="F15328" s="32">
        <f t="shared" si="479"/>
        <v>320</v>
      </c>
      <c r="G15328" s="6">
        <v>0.22916666666666666</v>
      </c>
      <c r="H15328" s="2">
        <v>12.204650000000001</v>
      </c>
      <c r="I15328" s="2">
        <v>102.2384</v>
      </c>
      <c r="J15328" s="2">
        <v>82.990880000000004</v>
      </c>
      <c r="K15328" s="2">
        <v>2.6526730000000001</v>
      </c>
      <c r="L15328" s="2">
        <v>-2.724056</v>
      </c>
      <c r="M15328">
        <v>1.399041</v>
      </c>
    </row>
    <row r="15329" spans="1:13" ht="15.6">
      <c r="A15329" s="12">
        <v>320</v>
      </c>
      <c r="B15329" s="9">
        <v>2016</v>
      </c>
      <c r="C15329" s="9">
        <v>11</v>
      </c>
      <c r="D15329" s="9">
        <v>15</v>
      </c>
      <c r="E15329" s="30">
        <f t="shared" si="478"/>
        <v>42689</v>
      </c>
      <c r="F15329" s="32">
        <f t="shared" si="479"/>
        <v>320</v>
      </c>
      <c r="G15329" s="6">
        <v>0.25</v>
      </c>
      <c r="H15329" s="2">
        <v>11.996270000000001</v>
      </c>
      <c r="I15329" s="2">
        <v>102.2777</v>
      </c>
      <c r="J15329" s="2">
        <v>82.510279999999995</v>
      </c>
      <c r="K15329" s="2">
        <v>2.012302</v>
      </c>
      <c r="L15329" s="2">
        <v>-3.1479140000000001</v>
      </c>
      <c r="M15329">
        <v>1.4902629999999999</v>
      </c>
    </row>
    <row r="15330" spans="1:13" ht="15.6">
      <c r="A15330" s="12">
        <v>320</v>
      </c>
      <c r="B15330" s="9">
        <v>2016</v>
      </c>
      <c r="C15330" s="9">
        <v>11</v>
      </c>
      <c r="D15330" s="9">
        <v>15</v>
      </c>
      <c r="E15330" s="30">
        <f t="shared" si="478"/>
        <v>42689</v>
      </c>
      <c r="F15330" s="32">
        <f t="shared" si="479"/>
        <v>320</v>
      </c>
      <c r="G15330" s="6">
        <v>0.27083333333333331</v>
      </c>
      <c r="H15330" s="2">
        <v>11.84374</v>
      </c>
      <c r="I15330" s="2">
        <v>102.2826</v>
      </c>
      <c r="J15330" s="2">
        <v>82.216880000000003</v>
      </c>
      <c r="K15330" s="2">
        <v>1.9652480000000001</v>
      </c>
      <c r="L15330" s="2">
        <v>-2.449163</v>
      </c>
      <c r="M15330">
        <v>2.0785450000000001</v>
      </c>
    </row>
    <row r="15331" spans="1:13" ht="15.6">
      <c r="A15331" s="12">
        <v>320</v>
      </c>
      <c r="B15331" s="9">
        <v>2016</v>
      </c>
      <c r="C15331" s="9">
        <v>11</v>
      </c>
      <c r="D15331" s="9">
        <v>15</v>
      </c>
      <c r="E15331" s="30">
        <f t="shared" si="478"/>
        <v>42689</v>
      </c>
      <c r="F15331" s="32">
        <f t="shared" si="479"/>
        <v>320</v>
      </c>
      <c r="G15331" s="6">
        <v>0.29166666666666669</v>
      </c>
      <c r="H15331" s="2">
        <v>12.004300000000001</v>
      </c>
      <c r="I15331" s="2">
        <v>102.2957</v>
      </c>
      <c r="J15331" s="2">
        <v>79.759950000000003</v>
      </c>
      <c r="K15331" s="2">
        <v>2.7626659999999998</v>
      </c>
      <c r="L15331" s="2">
        <v>4.9049290000000001</v>
      </c>
      <c r="M15331">
        <v>2.745228</v>
      </c>
    </row>
    <row r="15332" spans="1:13" ht="15.6">
      <c r="A15332" s="12">
        <v>320</v>
      </c>
      <c r="B15332" s="9">
        <v>2016</v>
      </c>
      <c r="C15332" s="9">
        <v>11</v>
      </c>
      <c r="D15332" s="9">
        <v>15</v>
      </c>
      <c r="E15332" s="30">
        <f t="shared" si="478"/>
        <v>42689</v>
      </c>
      <c r="F15332" s="32">
        <f t="shared" si="479"/>
        <v>320</v>
      </c>
      <c r="G15332" s="6">
        <v>0.3125</v>
      </c>
      <c r="H15332" s="2">
        <v>12.018140000000001</v>
      </c>
      <c r="I15332" s="2">
        <v>102.3038</v>
      </c>
      <c r="J15332" s="2">
        <v>80.036720000000003</v>
      </c>
      <c r="K15332" s="2">
        <v>1.9618819999999999</v>
      </c>
      <c r="L15332" s="2">
        <v>39.40578</v>
      </c>
      <c r="M15332">
        <v>8.0721579999999999</v>
      </c>
    </row>
    <row r="15333" spans="1:13" ht="15.6">
      <c r="A15333" s="12">
        <v>320</v>
      </c>
      <c r="B15333" s="9">
        <v>2016</v>
      </c>
      <c r="C15333" s="9">
        <v>11</v>
      </c>
      <c r="D15333" s="9">
        <v>15</v>
      </c>
      <c r="E15333" s="30">
        <f t="shared" si="478"/>
        <v>42689</v>
      </c>
      <c r="F15333" s="32">
        <f t="shared" si="479"/>
        <v>320</v>
      </c>
      <c r="G15333" s="6">
        <v>0.33333333333333331</v>
      </c>
      <c r="H15333" s="2">
        <v>12.369199999999999</v>
      </c>
      <c r="I15333" s="2">
        <v>102.32899999999999</v>
      </c>
      <c r="J15333" s="2">
        <v>79.101140000000001</v>
      </c>
      <c r="K15333" s="2">
        <v>1.7339800000000001</v>
      </c>
      <c r="L15333" s="2">
        <v>111.18429999999999</v>
      </c>
      <c r="M15333">
        <v>20.007899999999999</v>
      </c>
    </row>
    <row r="15334" spans="1:13" ht="15.6">
      <c r="A15334" s="12">
        <v>320</v>
      </c>
      <c r="B15334" s="9">
        <v>2016</v>
      </c>
      <c r="C15334" s="9">
        <v>11</v>
      </c>
      <c r="D15334" s="9">
        <v>15</v>
      </c>
      <c r="E15334" s="30">
        <f t="shared" si="478"/>
        <v>42689</v>
      </c>
      <c r="F15334" s="32">
        <f t="shared" si="479"/>
        <v>320</v>
      </c>
      <c r="G15334" s="6">
        <v>0.35416666666666669</v>
      </c>
      <c r="H15334" s="2">
        <v>13.12369</v>
      </c>
      <c r="I15334" s="2">
        <v>102.33969999999999</v>
      </c>
      <c r="J15334" s="2">
        <v>75.556820000000002</v>
      </c>
      <c r="K15334" s="2">
        <v>2.2207430000000001</v>
      </c>
      <c r="L15334" s="2">
        <v>190.59209999999999</v>
      </c>
      <c r="M15334">
        <v>35.031979999999997</v>
      </c>
    </row>
    <row r="15335" spans="1:13" ht="15.6">
      <c r="A15335" s="12">
        <v>320</v>
      </c>
      <c r="B15335" s="9">
        <v>2016</v>
      </c>
      <c r="C15335" s="9">
        <v>11</v>
      </c>
      <c r="D15335" s="9">
        <v>15</v>
      </c>
      <c r="E15335" s="30">
        <f t="shared" si="478"/>
        <v>42689</v>
      </c>
      <c r="F15335" s="32">
        <f t="shared" si="479"/>
        <v>320</v>
      </c>
      <c r="G15335" s="6">
        <v>0.375</v>
      </c>
      <c r="H15335" s="2">
        <v>13.83649</v>
      </c>
      <c r="I15335" s="2">
        <v>102.36799999999999</v>
      </c>
      <c r="J15335" s="2">
        <v>70.540599999999998</v>
      </c>
      <c r="K15335" s="2">
        <v>3.2399269999999998</v>
      </c>
      <c r="L15335" s="2">
        <v>282.90649999999999</v>
      </c>
      <c r="M15335">
        <v>51.493870000000001</v>
      </c>
    </row>
    <row r="15336" spans="1:13" ht="15.6">
      <c r="A15336" s="12">
        <v>320</v>
      </c>
      <c r="B15336" s="9">
        <v>2016</v>
      </c>
      <c r="C15336" s="9">
        <v>11</v>
      </c>
      <c r="D15336" s="9">
        <v>15</v>
      </c>
      <c r="E15336" s="30">
        <f t="shared" si="478"/>
        <v>42689</v>
      </c>
      <c r="F15336" s="32">
        <f t="shared" si="479"/>
        <v>320</v>
      </c>
      <c r="G15336" s="6">
        <v>0.39583333333333331</v>
      </c>
      <c r="H15336" s="2">
        <v>14.3414</v>
      </c>
      <c r="I15336" s="2">
        <v>102.39570000000001</v>
      </c>
      <c r="J15336" s="2">
        <v>67.950969999999998</v>
      </c>
      <c r="K15336" s="2">
        <v>3.2983989999999999</v>
      </c>
      <c r="L15336" s="2">
        <v>365.43849999999998</v>
      </c>
      <c r="M15336">
        <v>65.846649999999997</v>
      </c>
    </row>
    <row r="15337" spans="1:13" ht="15.6">
      <c r="A15337" s="12">
        <v>320</v>
      </c>
      <c r="B15337" s="9">
        <v>2016</v>
      </c>
      <c r="C15337" s="9">
        <v>11</v>
      </c>
      <c r="D15337" s="9">
        <v>15</v>
      </c>
      <c r="E15337" s="30">
        <f t="shared" si="478"/>
        <v>42689</v>
      </c>
      <c r="F15337" s="32">
        <f t="shared" si="479"/>
        <v>320</v>
      </c>
      <c r="G15337" s="6">
        <v>0.41666666666666669</v>
      </c>
      <c r="H15337" s="2">
        <v>15.013680000000001</v>
      </c>
      <c r="I15337" s="2">
        <v>102.3973</v>
      </c>
      <c r="J15337" s="2">
        <v>65.887159999999994</v>
      </c>
      <c r="K15337" s="2">
        <v>2.804519</v>
      </c>
      <c r="L15337" s="2">
        <v>444.31310000000002</v>
      </c>
      <c r="M15337">
        <v>78.790790000000001</v>
      </c>
    </row>
    <row r="15338" spans="1:13" ht="15.6">
      <c r="A15338" s="12">
        <v>320</v>
      </c>
      <c r="B15338" s="9">
        <v>2016</v>
      </c>
      <c r="C15338" s="9">
        <v>11</v>
      </c>
      <c r="D15338" s="9">
        <v>15</v>
      </c>
      <c r="E15338" s="30">
        <f t="shared" si="478"/>
        <v>42689</v>
      </c>
      <c r="F15338" s="32">
        <f t="shared" si="479"/>
        <v>320</v>
      </c>
      <c r="G15338" s="6">
        <v>0.4375</v>
      </c>
      <c r="H15338" s="2">
        <v>15.56836</v>
      </c>
      <c r="I15338" s="2">
        <v>102.3496</v>
      </c>
      <c r="J15338" s="2">
        <v>62.397860000000001</v>
      </c>
      <c r="K15338" s="2">
        <v>2.3793570000000002</v>
      </c>
      <c r="L15338" s="2">
        <v>515.74659999999994</v>
      </c>
      <c r="M15338">
        <v>90.543149999999997</v>
      </c>
    </row>
    <row r="15339" spans="1:13" ht="15.6">
      <c r="A15339" s="12">
        <v>320</v>
      </c>
      <c r="B15339" s="9">
        <v>2016</v>
      </c>
      <c r="C15339" s="9">
        <v>11</v>
      </c>
      <c r="D15339" s="9">
        <v>15</v>
      </c>
      <c r="E15339" s="30">
        <f t="shared" si="478"/>
        <v>42689</v>
      </c>
      <c r="F15339" s="32">
        <f t="shared" si="479"/>
        <v>320</v>
      </c>
      <c r="G15339" s="6">
        <v>0.45833333333333331</v>
      </c>
      <c r="H15339" s="2">
        <v>16.20712</v>
      </c>
      <c r="I15339" s="2">
        <v>102.3203</v>
      </c>
      <c r="J15339" s="2">
        <v>58.507800000000003</v>
      </c>
      <c r="K15339" s="2">
        <v>2.119548</v>
      </c>
      <c r="L15339" s="2">
        <v>558.54499999999996</v>
      </c>
      <c r="M15339">
        <v>96.645970000000005</v>
      </c>
    </row>
    <row r="15340" spans="1:13" ht="15.6">
      <c r="A15340" s="12">
        <v>320</v>
      </c>
      <c r="B15340" s="9">
        <v>2016</v>
      </c>
      <c r="C15340" s="9">
        <v>11</v>
      </c>
      <c r="D15340" s="9">
        <v>15</v>
      </c>
      <c r="E15340" s="30">
        <f t="shared" si="478"/>
        <v>42689</v>
      </c>
      <c r="F15340" s="32">
        <f t="shared" si="479"/>
        <v>320</v>
      </c>
      <c r="G15340" s="6">
        <v>0.47916666666666669</v>
      </c>
      <c r="H15340" s="2">
        <v>16.591049999999999</v>
      </c>
      <c r="I15340" s="2">
        <v>102.28579999999999</v>
      </c>
      <c r="J15340" s="2">
        <v>54.631349999999998</v>
      </c>
      <c r="K15340" s="2">
        <v>2.129505</v>
      </c>
      <c r="L15340" s="2">
        <v>587.47630000000004</v>
      </c>
      <c r="M15340">
        <v>101.1266</v>
      </c>
    </row>
    <row r="15341" spans="1:13" ht="15.6">
      <c r="A15341" s="12">
        <v>320</v>
      </c>
      <c r="B15341" s="9">
        <v>2016</v>
      </c>
      <c r="C15341" s="9">
        <v>11</v>
      </c>
      <c r="D15341" s="9">
        <v>15</v>
      </c>
      <c r="E15341" s="30">
        <f t="shared" si="478"/>
        <v>42689</v>
      </c>
      <c r="F15341" s="32">
        <f t="shared" si="479"/>
        <v>320</v>
      </c>
      <c r="G15341" s="6">
        <v>0.5</v>
      </c>
      <c r="H15341" s="2">
        <v>16.79618</v>
      </c>
      <c r="I15341" s="2">
        <v>102.2474</v>
      </c>
      <c r="J15341" s="2">
        <v>53.154299999999999</v>
      </c>
      <c r="K15341" s="2">
        <v>2.731649</v>
      </c>
      <c r="L15341" s="2">
        <v>587.0471</v>
      </c>
      <c r="M15341">
        <v>101.3064</v>
      </c>
    </row>
    <row r="15342" spans="1:13" ht="15.6">
      <c r="A15342" s="12">
        <v>320</v>
      </c>
      <c r="B15342" s="9">
        <v>2016</v>
      </c>
      <c r="C15342" s="9">
        <v>11</v>
      </c>
      <c r="D15342" s="9">
        <v>15</v>
      </c>
      <c r="E15342" s="30">
        <f t="shared" si="478"/>
        <v>42689</v>
      </c>
      <c r="F15342" s="32">
        <f t="shared" si="479"/>
        <v>320</v>
      </c>
      <c r="G15342" s="6">
        <v>0.52083333333333337</v>
      </c>
      <c r="H15342" s="2">
        <v>17.173390000000001</v>
      </c>
      <c r="I15342" s="2">
        <v>102.2</v>
      </c>
      <c r="J15342" s="2">
        <v>50.339750000000002</v>
      </c>
      <c r="K15342" s="2">
        <v>2.4160349999999999</v>
      </c>
      <c r="L15342" s="2">
        <v>594.46619999999996</v>
      </c>
      <c r="M15342">
        <v>102.7317</v>
      </c>
    </row>
    <row r="15343" spans="1:13" ht="15.6">
      <c r="A15343" s="12">
        <v>320</v>
      </c>
      <c r="B15343" s="9">
        <v>2016</v>
      </c>
      <c r="C15343" s="9">
        <v>11</v>
      </c>
      <c r="D15343" s="9">
        <v>15</v>
      </c>
      <c r="E15343" s="30">
        <f t="shared" si="478"/>
        <v>42689</v>
      </c>
      <c r="F15343" s="32">
        <f t="shared" si="479"/>
        <v>320</v>
      </c>
      <c r="G15343" s="6">
        <v>0.54166666666666663</v>
      </c>
      <c r="H15343" s="2">
        <v>17.446960000000001</v>
      </c>
      <c r="I15343" s="2">
        <v>102.1694</v>
      </c>
      <c r="J15343" s="2">
        <v>48.964959999999998</v>
      </c>
      <c r="K15343" s="2">
        <v>2.5644049999999998</v>
      </c>
      <c r="L15343" s="2">
        <v>568.79049999999995</v>
      </c>
      <c r="M15343">
        <v>99.062290000000004</v>
      </c>
    </row>
    <row r="15344" spans="1:13" ht="15.6">
      <c r="A15344" s="12">
        <v>320</v>
      </c>
      <c r="B15344" s="9">
        <v>2016</v>
      </c>
      <c r="C15344" s="9">
        <v>11</v>
      </c>
      <c r="D15344" s="9">
        <v>15</v>
      </c>
      <c r="E15344" s="30">
        <f t="shared" si="478"/>
        <v>42689</v>
      </c>
      <c r="F15344" s="32">
        <f t="shared" si="479"/>
        <v>320</v>
      </c>
      <c r="G15344" s="6">
        <v>0.5625</v>
      </c>
      <c r="H15344" s="2">
        <v>17.79541</v>
      </c>
      <c r="I15344" s="2">
        <v>102.1504</v>
      </c>
      <c r="J15344" s="2">
        <v>48.016069999999999</v>
      </c>
      <c r="K15344" s="2">
        <v>2.3189540000000002</v>
      </c>
      <c r="L15344" s="2">
        <v>529.97109999999998</v>
      </c>
      <c r="M15344">
        <v>92.669489999999996</v>
      </c>
    </row>
    <row r="15345" spans="1:13" ht="15.6">
      <c r="A15345" s="12">
        <v>320</v>
      </c>
      <c r="B15345" s="9">
        <v>2016</v>
      </c>
      <c r="C15345" s="9">
        <v>11</v>
      </c>
      <c r="D15345" s="9">
        <v>15</v>
      </c>
      <c r="E15345" s="30">
        <f t="shared" si="478"/>
        <v>42689</v>
      </c>
      <c r="F15345" s="32">
        <f t="shared" si="479"/>
        <v>320</v>
      </c>
      <c r="G15345" s="6">
        <v>0.58333333333333337</v>
      </c>
      <c r="H15345" s="2">
        <v>17.90427</v>
      </c>
      <c r="I15345" s="2">
        <v>102.143</v>
      </c>
      <c r="J15345" s="2">
        <v>46.184150000000002</v>
      </c>
      <c r="K15345" s="2">
        <v>1.9195089999999999</v>
      </c>
      <c r="L15345" s="2">
        <v>481.18889999999999</v>
      </c>
      <c r="M15345">
        <v>85.784170000000003</v>
      </c>
    </row>
    <row r="15346" spans="1:13" ht="15.6">
      <c r="A15346" s="12">
        <v>320</v>
      </c>
      <c r="B15346" s="9">
        <v>2016</v>
      </c>
      <c r="C15346" s="9">
        <v>11</v>
      </c>
      <c r="D15346" s="9">
        <v>15</v>
      </c>
      <c r="E15346" s="30">
        <f t="shared" si="478"/>
        <v>42689</v>
      </c>
      <c r="F15346" s="32">
        <f t="shared" si="479"/>
        <v>320</v>
      </c>
      <c r="G15346" s="6">
        <v>0.60416666666666663</v>
      </c>
      <c r="H15346" s="2">
        <v>17.85388</v>
      </c>
      <c r="I15346" s="2">
        <v>102.1384</v>
      </c>
      <c r="J15346" s="2">
        <v>46.693240000000003</v>
      </c>
      <c r="K15346" s="2">
        <v>2.08006</v>
      </c>
      <c r="L15346" s="2">
        <v>413.01499999999999</v>
      </c>
      <c r="M15346">
        <v>74.871830000000003</v>
      </c>
    </row>
    <row r="15347" spans="1:13" ht="15.6">
      <c r="A15347" s="12">
        <v>320</v>
      </c>
      <c r="B15347" s="9">
        <v>2016</v>
      </c>
      <c r="C15347" s="9">
        <v>11</v>
      </c>
      <c r="D15347" s="9">
        <v>15</v>
      </c>
      <c r="E15347" s="30">
        <f t="shared" si="478"/>
        <v>42689</v>
      </c>
      <c r="F15347" s="32">
        <f t="shared" si="479"/>
        <v>320</v>
      </c>
      <c r="G15347" s="6">
        <v>0.625</v>
      </c>
      <c r="H15347" s="2">
        <v>17.73602</v>
      </c>
      <c r="I15347" s="2">
        <v>102.13890000000001</v>
      </c>
      <c r="J15347" s="2">
        <v>46.836849999999998</v>
      </c>
      <c r="K15347" s="2">
        <v>2.1491189999999998</v>
      </c>
      <c r="L15347" s="2">
        <v>333.9</v>
      </c>
      <c r="M15347">
        <v>62.381309999999999</v>
      </c>
    </row>
    <row r="15348" spans="1:13" ht="15.6">
      <c r="A15348" s="12">
        <v>320</v>
      </c>
      <c r="B15348" s="9">
        <v>2016</v>
      </c>
      <c r="C15348" s="9">
        <v>11</v>
      </c>
      <c r="D15348" s="9">
        <v>15</v>
      </c>
      <c r="E15348" s="30">
        <f t="shared" si="478"/>
        <v>42689</v>
      </c>
      <c r="F15348" s="32">
        <f t="shared" si="479"/>
        <v>320</v>
      </c>
      <c r="G15348" s="6">
        <v>0.64583333333333337</v>
      </c>
      <c r="H15348" s="2">
        <v>17.45757</v>
      </c>
      <c r="I15348" s="2">
        <v>102.1373</v>
      </c>
      <c r="J15348" s="2">
        <v>46.42895</v>
      </c>
      <c r="K15348" s="2">
        <v>2.4898020000000001</v>
      </c>
      <c r="L15348" s="2">
        <v>252.602</v>
      </c>
      <c r="M15348">
        <v>49.488489999999999</v>
      </c>
    </row>
    <row r="15349" spans="1:13" ht="15.6">
      <c r="A15349" s="12">
        <v>320</v>
      </c>
      <c r="B15349" s="9">
        <v>2016</v>
      </c>
      <c r="C15349" s="9">
        <v>11</v>
      </c>
      <c r="D15349" s="9">
        <v>15</v>
      </c>
      <c r="E15349" s="30">
        <f t="shared" si="478"/>
        <v>42689</v>
      </c>
      <c r="F15349" s="32">
        <f t="shared" si="479"/>
        <v>320</v>
      </c>
      <c r="G15349" s="6">
        <v>0.66666666666666663</v>
      </c>
      <c r="H15349" s="2">
        <v>17.195830000000001</v>
      </c>
      <c r="I15349" s="2">
        <v>102.1371</v>
      </c>
      <c r="J15349" s="2">
        <v>46.084470000000003</v>
      </c>
      <c r="K15349" s="2">
        <v>2.004543</v>
      </c>
      <c r="L15349" s="2">
        <v>174.22659999999999</v>
      </c>
      <c r="M15349">
        <v>35.35801</v>
      </c>
    </row>
    <row r="15350" spans="1:13" ht="15.6">
      <c r="A15350" s="12">
        <v>320</v>
      </c>
      <c r="B15350" s="9">
        <v>2016</v>
      </c>
      <c r="C15350" s="9">
        <v>11</v>
      </c>
      <c r="D15350" s="9">
        <v>15</v>
      </c>
      <c r="E15350" s="30">
        <f t="shared" si="478"/>
        <v>42689</v>
      </c>
      <c r="F15350" s="32">
        <f t="shared" si="479"/>
        <v>320</v>
      </c>
      <c r="G15350" s="6">
        <v>0.6875</v>
      </c>
      <c r="H15350" s="2">
        <v>16.654109999999999</v>
      </c>
      <c r="I15350" s="2">
        <v>102.14700000000001</v>
      </c>
      <c r="J15350" s="2">
        <v>44.566479999999999</v>
      </c>
      <c r="K15350" s="2">
        <v>1.577799</v>
      </c>
      <c r="L15350" s="2">
        <v>89.869410000000002</v>
      </c>
      <c r="M15350">
        <v>17.793279999999999</v>
      </c>
    </row>
    <row r="15351" spans="1:13" ht="15.6">
      <c r="A15351" s="12">
        <v>320</v>
      </c>
      <c r="B15351" s="9">
        <v>2016</v>
      </c>
      <c r="C15351" s="9">
        <v>11</v>
      </c>
      <c r="D15351" s="9">
        <v>15</v>
      </c>
      <c r="E15351" s="30">
        <f t="shared" si="478"/>
        <v>42689</v>
      </c>
      <c r="F15351" s="32">
        <f t="shared" si="479"/>
        <v>320</v>
      </c>
      <c r="G15351" s="6">
        <v>0.70833333333333337</v>
      </c>
      <c r="H15351" s="2">
        <v>16.06034</v>
      </c>
      <c r="I15351" s="2">
        <v>102.1722</v>
      </c>
      <c r="J15351" s="2">
        <v>46.808680000000003</v>
      </c>
      <c r="K15351" s="2">
        <v>1.6743159999999999</v>
      </c>
      <c r="L15351" s="2">
        <v>24.098420000000001</v>
      </c>
      <c r="M15351">
        <v>5.5904680000000004</v>
      </c>
    </row>
    <row r="15352" spans="1:13" ht="15.6">
      <c r="A15352" s="12">
        <v>320</v>
      </c>
      <c r="B15352" s="9">
        <v>2016</v>
      </c>
      <c r="C15352" s="9">
        <v>11</v>
      </c>
      <c r="D15352" s="9">
        <v>15</v>
      </c>
      <c r="E15352" s="30">
        <f t="shared" si="478"/>
        <v>42689</v>
      </c>
      <c r="F15352" s="32">
        <f t="shared" si="479"/>
        <v>320</v>
      </c>
      <c r="G15352" s="6">
        <v>0.72916666666666663</v>
      </c>
      <c r="H15352" s="2">
        <v>15.408060000000001</v>
      </c>
      <c r="I15352" s="2">
        <v>102.2009</v>
      </c>
      <c r="J15352" s="2">
        <v>49.084879999999998</v>
      </c>
      <c r="K15352" s="2">
        <v>1.332184</v>
      </c>
      <c r="L15352" s="2">
        <v>-2.2935490000000001</v>
      </c>
      <c r="M15352">
        <v>2.3323670000000001</v>
      </c>
    </row>
    <row r="15353" spans="1:13" ht="15.6">
      <c r="A15353" s="12">
        <v>320</v>
      </c>
      <c r="B15353" s="9">
        <v>2016</v>
      </c>
      <c r="C15353" s="9">
        <v>11</v>
      </c>
      <c r="D15353" s="9">
        <v>15</v>
      </c>
      <c r="E15353" s="30">
        <f t="shared" si="478"/>
        <v>42689</v>
      </c>
      <c r="F15353" s="32">
        <f t="shared" si="479"/>
        <v>320</v>
      </c>
      <c r="G15353" s="6">
        <v>0.75</v>
      </c>
      <c r="H15353" s="2">
        <v>15.0389</v>
      </c>
      <c r="I15353" s="2">
        <v>102.2093</v>
      </c>
      <c r="J15353" s="2">
        <v>49.62379</v>
      </c>
      <c r="K15353" s="2">
        <v>1.3511340000000001</v>
      </c>
      <c r="L15353" s="2">
        <v>-3.893716</v>
      </c>
      <c r="M15353">
        <v>2.5688589999999998</v>
      </c>
    </row>
    <row r="15354" spans="1:13" ht="15.6">
      <c r="A15354" s="12">
        <v>320</v>
      </c>
      <c r="B15354" s="9">
        <v>2016</v>
      </c>
      <c r="C15354" s="9">
        <v>11</v>
      </c>
      <c r="D15354" s="9">
        <v>15</v>
      </c>
      <c r="E15354" s="30">
        <f t="shared" si="478"/>
        <v>42689</v>
      </c>
      <c r="F15354" s="32">
        <f t="shared" si="479"/>
        <v>320</v>
      </c>
      <c r="G15354" s="6">
        <v>0.77083333333333337</v>
      </c>
      <c r="H15354" s="2">
        <v>14.701689999999999</v>
      </c>
      <c r="I15354" s="2">
        <v>102.229</v>
      </c>
      <c r="J15354" s="2">
        <v>51.327689999999997</v>
      </c>
      <c r="K15354" s="2">
        <v>1.4479709999999999</v>
      </c>
      <c r="L15354" s="2">
        <v>-3.7682069999999999</v>
      </c>
      <c r="M15354">
        <v>2.4873099999999999</v>
      </c>
    </row>
    <row r="15355" spans="1:13" ht="15.6">
      <c r="A15355" s="12">
        <v>320</v>
      </c>
      <c r="B15355" s="9">
        <v>2016</v>
      </c>
      <c r="C15355" s="9">
        <v>11</v>
      </c>
      <c r="D15355" s="9">
        <v>15</v>
      </c>
      <c r="E15355" s="30">
        <f t="shared" si="478"/>
        <v>42689</v>
      </c>
      <c r="F15355" s="32">
        <f t="shared" si="479"/>
        <v>320</v>
      </c>
      <c r="G15355" s="6">
        <v>0.79166666666666663</v>
      </c>
      <c r="H15355" s="2">
        <v>14.301270000000001</v>
      </c>
      <c r="I15355" s="2">
        <v>102.2405</v>
      </c>
      <c r="J15355" s="2">
        <v>52.66198</v>
      </c>
      <c r="K15355" s="2">
        <v>1.479271</v>
      </c>
      <c r="L15355" s="2">
        <v>-3.7787039999999998</v>
      </c>
      <c r="M15355">
        <v>2.377192</v>
      </c>
    </row>
    <row r="15356" spans="1:13" ht="15.6">
      <c r="A15356" s="12">
        <v>320</v>
      </c>
      <c r="B15356" s="9">
        <v>2016</v>
      </c>
      <c r="C15356" s="9">
        <v>11</v>
      </c>
      <c r="D15356" s="9">
        <v>15</v>
      </c>
      <c r="E15356" s="30">
        <f t="shared" si="478"/>
        <v>42689</v>
      </c>
      <c r="F15356" s="32">
        <f t="shared" si="479"/>
        <v>320</v>
      </c>
      <c r="G15356" s="6">
        <v>0.8125</v>
      </c>
      <c r="H15356" s="2">
        <v>13.914239999999999</v>
      </c>
      <c r="I15356" s="2">
        <v>102.2296</v>
      </c>
      <c r="J15356" s="2">
        <v>54.541550000000001</v>
      </c>
      <c r="K15356" s="2">
        <v>1.594441</v>
      </c>
      <c r="L15356" s="2">
        <v>-3.7870020000000002</v>
      </c>
      <c r="M15356">
        <v>2.2884690000000001</v>
      </c>
    </row>
    <row r="15357" spans="1:13" ht="15.6">
      <c r="A15357" s="12">
        <v>320</v>
      </c>
      <c r="B15357" s="9">
        <v>2016</v>
      </c>
      <c r="C15357" s="9">
        <v>11</v>
      </c>
      <c r="D15357" s="9">
        <v>15</v>
      </c>
      <c r="E15357" s="30">
        <f t="shared" si="478"/>
        <v>42689</v>
      </c>
      <c r="F15357" s="32">
        <f t="shared" si="479"/>
        <v>320</v>
      </c>
      <c r="G15357" s="6">
        <v>0.83333333333333337</v>
      </c>
      <c r="H15357" s="2">
        <v>13.61361</v>
      </c>
      <c r="I15357" s="2">
        <v>102.23269999999999</v>
      </c>
      <c r="J15357" s="2">
        <v>55.294609999999999</v>
      </c>
      <c r="K15357" s="2">
        <v>1.91167</v>
      </c>
      <c r="L15357" s="2">
        <v>-3.719713</v>
      </c>
      <c r="M15357">
        <v>2.247919</v>
      </c>
    </row>
    <row r="15358" spans="1:13" ht="15.6">
      <c r="A15358" s="12">
        <v>320</v>
      </c>
      <c r="B15358" s="9">
        <v>2016</v>
      </c>
      <c r="C15358" s="9">
        <v>11</v>
      </c>
      <c r="D15358" s="9">
        <v>15</v>
      </c>
      <c r="E15358" s="30">
        <f t="shared" si="478"/>
        <v>42689</v>
      </c>
      <c r="F15358" s="32">
        <f t="shared" si="479"/>
        <v>320</v>
      </c>
      <c r="G15358" s="6">
        <v>0.85416666666666663</v>
      </c>
      <c r="H15358" s="2">
        <v>13.18004</v>
      </c>
      <c r="I15358" s="2">
        <v>102.2634</v>
      </c>
      <c r="J15358" s="2">
        <v>57.383319999999998</v>
      </c>
      <c r="K15358" s="2">
        <v>1.553642</v>
      </c>
      <c r="L15358" s="2">
        <v>-3.9685030000000001</v>
      </c>
      <c r="M15358">
        <v>2.2282440000000001</v>
      </c>
    </row>
    <row r="15359" spans="1:13" ht="15.6">
      <c r="A15359" s="12">
        <v>320</v>
      </c>
      <c r="B15359" s="9">
        <v>2016</v>
      </c>
      <c r="C15359" s="9">
        <v>11</v>
      </c>
      <c r="D15359" s="9">
        <v>15</v>
      </c>
      <c r="E15359" s="30">
        <f t="shared" si="478"/>
        <v>42689</v>
      </c>
      <c r="F15359" s="32">
        <f t="shared" si="479"/>
        <v>320</v>
      </c>
      <c r="G15359" s="6">
        <v>0.875</v>
      </c>
      <c r="H15359" s="2">
        <v>12.787129999999999</v>
      </c>
      <c r="I15359" s="2">
        <v>102.2779</v>
      </c>
      <c r="J15359" s="2">
        <v>59.68703</v>
      </c>
      <c r="K15359" s="2">
        <v>1.6408050000000001</v>
      </c>
      <c r="L15359" s="2">
        <v>-3.966745</v>
      </c>
      <c r="M15359">
        <v>2.2603270000000002</v>
      </c>
    </row>
    <row r="15360" spans="1:13" ht="15.6">
      <c r="A15360" s="12">
        <v>320</v>
      </c>
      <c r="B15360" s="9">
        <v>2016</v>
      </c>
      <c r="C15360" s="9">
        <v>11</v>
      </c>
      <c r="D15360" s="9">
        <v>15</v>
      </c>
      <c r="E15360" s="30">
        <f t="shared" si="478"/>
        <v>42689</v>
      </c>
      <c r="F15360" s="32">
        <f t="shared" si="479"/>
        <v>320</v>
      </c>
      <c r="G15360" s="6">
        <v>0.89583333333333337</v>
      </c>
      <c r="H15360" s="2">
        <v>12.523860000000001</v>
      </c>
      <c r="I15360" s="2">
        <v>102.2769</v>
      </c>
      <c r="J15360" s="2">
        <v>61.907620000000001</v>
      </c>
      <c r="K15360" s="2">
        <v>1.733379</v>
      </c>
      <c r="L15360" s="2">
        <v>-3.6191439999999999</v>
      </c>
      <c r="M15360">
        <v>2.2743850000000001</v>
      </c>
    </row>
    <row r="15361" spans="1:13" ht="15.6">
      <c r="A15361" s="12">
        <v>320</v>
      </c>
      <c r="B15361" s="9">
        <v>2016</v>
      </c>
      <c r="C15361" s="9">
        <v>11</v>
      </c>
      <c r="D15361" s="9">
        <v>15</v>
      </c>
      <c r="E15361" s="30">
        <f t="shared" si="478"/>
        <v>42689</v>
      </c>
      <c r="F15361" s="32">
        <f t="shared" si="479"/>
        <v>320</v>
      </c>
      <c r="G15361" s="6">
        <v>0.91666666666666663</v>
      </c>
      <c r="H15361" s="2">
        <v>12.40649</v>
      </c>
      <c r="I15361" s="2">
        <v>102.2745</v>
      </c>
      <c r="J15361" s="2">
        <v>64.127840000000006</v>
      </c>
      <c r="K15361" s="2">
        <v>1.8364309999999999</v>
      </c>
      <c r="L15361" s="2">
        <v>-1.175095</v>
      </c>
      <c r="M15361">
        <v>1.686842</v>
      </c>
    </row>
    <row r="15362" spans="1:13" ht="15.6">
      <c r="A15362" s="12">
        <v>320</v>
      </c>
      <c r="B15362" s="9">
        <v>2016</v>
      </c>
      <c r="C15362" s="9">
        <v>11</v>
      </c>
      <c r="D15362" s="9">
        <v>15</v>
      </c>
      <c r="E15362" s="30">
        <f t="shared" si="478"/>
        <v>42689</v>
      </c>
      <c r="F15362" s="32">
        <f t="shared" si="479"/>
        <v>320</v>
      </c>
      <c r="G15362" s="6">
        <v>0.9375</v>
      </c>
      <c r="H15362" s="2">
        <v>12.373089999999999</v>
      </c>
      <c r="I15362" s="2">
        <v>102.26390000000001</v>
      </c>
      <c r="J15362" s="2">
        <v>64.508780000000002</v>
      </c>
      <c r="K15362" s="2">
        <v>1.618552</v>
      </c>
      <c r="L15362" s="2">
        <v>-1.0630310000000001</v>
      </c>
      <c r="M15362">
        <v>0.73301879999999997</v>
      </c>
    </row>
    <row r="15363" spans="1:13" ht="15.6">
      <c r="A15363" s="12">
        <v>320</v>
      </c>
      <c r="B15363" s="9">
        <v>2016</v>
      </c>
      <c r="C15363" s="9">
        <v>11</v>
      </c>
      <c r="D15363" s="9">
        <v>15</v>
      </c>
      <c r="E15363" s="30">
        <f t="shared" si="478"/>
        <v>42689</v>
      </c>
      <c r="F15363" s="32">
        <f t="shared" si="479"/>
        <v>320</v>
      </c>
      <c r="G15363" s="6">
        <v>0.95833333333333337</v>
      </c>
      <c r="H15363" s="2">
        <v>12.26473</v>
      </c>
      <c r="I15363" s="2">
        <v>102.2573</v>
      </c>
      <c r="J15363" s="2">
        <v>64.302869999999999</v>
      </c>
      <c r="K15363" s="2">
        <v>1.6058950000000001</v>
      </c>
      <c r="L15363" s="2">
        <v>-1.0847469999999999</v>
      </c>
      <c r="M15363">
        <v>0.72070310000000004</v>
      </c>
    </row>
    <row r="15364" spans="1:13" ht="15.6">
      <c r="A15364" s="12">
        <v>320</v>
      </c>
      <c r="B15364" s="9">
        <v>2016</v>
      </c>
      <c r="C15364" s="9">
        <v>11</v>
      </c>
      <c r="D15364" s="9">
        <v>15</v>
      </c>
      <c r="E15364" s="30">
        <f t="shared" si="478"/>
        <v>42689</v>
      </c>
      <c r="F15364" s="32">
        <f t="shared" si="479"/>
        <v>320</v>
      </c>
      <c r="G15364" s="6">
        <v>0.97916666666666663</v>
      </c>
      <c r="H15364" s="2">
        <v>12.2012</v>
      </c>
      <c r="I15364" s="2">
        <v>102.2351</v>
      </c>
      <c r="J15364" s="2">
        <v>64.393940000000001</v>
      </c>
      <c r="K15364" s="2">
        <v>1.8607590000000001</v>
      </c>
      <c r="L15364" s="2">
        <v>-1.183716</v>
      </c>
      <c r="M15364">
        <v>0.63591660000000005</v>
      </c>
    </row>
    <row r="15365" spans="1:13" ht="15.6">
      <c r="A15365" s="12">
        <v>321</v>
      </c>
      <c r="B15365" s="9">
        <v>2016</v>
      </c>
      <c r="C15365" s="9">
        <v>11</v>
      </c>
      <c r="D15365" s="9">
        <v>15</v>
      </c>
      <c r="E15365" s="30">
        <f t="shared" si="478"/>
        <v>42689</v>
      </c>
      <c r="F15365" s="32">
        <f t="shared" si="479"/>
        <v>320</v>
      </c>
      <c r="G15365" s="6">
        <v>0</v>
      </c>
      <c r="H15365" s="2">
        <v>12.09961</v>
      </c>
      <c r="I15365" s="2">
        <v>102.2336</v>
      </c>
      <c r="J15365" s="2">
        <v>65.233360000000005</v>
      </c>
      <c r="K15365" s="2">
        <v>1.4351100000000001</v>
      </c>
      <c r="L15365" s="2">
        <v>-1.1774309999999999</v>
      </c>
      <c r="M15365">
        <v>0.75102959999999996</v>
      </c>
    </row>
    <row r="15366" spans="1:13" ht="15.6">
      <c r="A15366" s="12">
        <v>321</v>
      </c>
      <c r="B15366" s="9">
        <v>2016</v>
      </c>
      <c r="C15366" s="9">
        <v>11</v>
      </c>
      <c r="D15366" s="9">
        <v>16</v>
      </c>
      <c r="E15366" s="30">
        <f t="shared" ref="E15366:E15429" si="480">DATE(B15366,C15366,D15366)</f>
        <v>42690</v>
      </c>
      <c r="F15366" s="32">
        <f t="shared" ref="F15366:F15429" si="481">E15366-DATE(YEAR(E15366),1,0)</f>
        <v>321</v>
      </c>
      <c r="G15366" s="6">
        <v>2.0833333333333332E-2</v>
      </c>
      <c r="H15366" s="2">
        <v>12.00652</v>
      </c>
      <c r="I15366" s="2">
        <v>102.25109999999999</v>
      </c>
      <c r="J15366" s="2">
        <v>66.746589999999998</v>
      </c>
      <c r="K15366" s="2">
        <v>1.3413809999999999</v>
      </c>
      <c r="L15366" s="2">
        <v>-1.0704750000000001</v>
      </c>
      <c r="M15366">
        <v>0.67266090000000001</v>
      </c>
    </row>
    <row r="15367" spans="1:13" ht="15.6">
      <c r="A15367" s="12">
        <v>321</v>
      </c>
      <c r="B15367" s="9">
        <v>2016</v>
      </c>
      <c r="C15367" s="9">
        <v>11</v>
      </c>
      <c r="D15367" s="9">
        <v>16</v>
      </c>
      <c r="E15367" s="30">
        <f t="shared" si="480"/>
        <v>42690</v>
      </c>
      <c r="F15367" s="32">
        <f t="shared" si="481"/>
        <v>321</v>
      </c>
      <c r="G15367" s="6">
        <v>4.1666666666666664E-2</v>
      </c>
      <c r="H15367" s="2">
        <v>11.99572</v>
      </c>
      <c r="I15367" s="2">
        <v>102.2298</v>
      </c>
      <c r="J15367" s="2">
        <v>67.989670000000004</v>
      </c>
      <c r="K15367" s="2">
        <v>1.45739</v>
      </c>
      <c r="L15367" s="2">
        <v>-0.94450120000000004</v>
      </c>
      <c r="M15367">
        <v>0.74277839999999995</v>
      </c>
    </row>
    <row r="15368" spans="1:13" ht="15.6">
      <c r="A15368" s="12">
        <v>321</v>
      </c>
      <c r="B15368" s="9">
        <v>2016</v>
      </c>
      <c r="C15368" s="9">
        <v>11</v>
      </c>
      <c r="D15368" s="9">
        <v>16</v>
      </c>
      <c r="E15368" s="30">
        <f t="shared" si="480"/>
        <v>42690</v>
      </c>
      <c r="F15368" s="32">
        <f t="shared" si="481"/>
        <v>321</v>
      </c>
      <c r="G15368" s="6">
        <v>6.25E-2</v>
      </c>
      <c r="H15368" s="2">
        <v>11.965199999999999</v>
      </c>
      <c r="I15368" s="2">
        <v>102.20359999999999</v>
      </c>
      <c r="J15368" s="2">
        <v>69.221239999999995</v>
      </c>
      <c r="K15368" s="2">
        <v>1.4606840000000001</v>
      </c>
      <c r="L15368" s="2">
        <v>-1.147221</v>
      </c>
      <c r="M15368">
        <v>0.74901430000000002</v>
      </c>
    </row>
    <row r="15369" spans="1:13" ht="15.6">
      <c r="A15369" s="12">
        <v>321</v>
      </c>
      <c r="B15369" s="9">
        <v>2016</v>
      </c>
      <c r="C15369" s="9">
        <v>11</v>
      </c>
      <c r="D15369" s="9">
        <v>16</v>
      </c>
      <c r="E15369" s="30">
        <f t="shared" si="480"/>
        <v>42690</v>
      </c>
      <c r="F15369" s="32">
        <f t="shared" si="481"/>
        <v>321</v>
      </c>
      <c r="G15369" s="6">
        <v>8.3333333333333329E-2</v>
      </c>
      <c r="H15369" s="2">
        <v>11.90715</v>
      </c>
      <c r="I15369" s="2">
        <v>102.17870000000001</v>
      </c>
      <c r="J15369" s="2">
        <v>70.074680000000001</v>
      </c>
      <c r="K15369" s="2">
        <v>1.7943169999999999</v>
      </c>
      <c r="L15369" s="2">
        <v>-1.1918820000000001</v>
      </c>
      <c r="M15369">
        <v>0.78559389999999996</v>
      </c>
    </row>
    <row r="15370" spans="1:13" ht="15.6">
      <c r="A15370" s="12">
        <v>321</v>
      </c>
      <c r="B15370" s="9">
        <v>2016</v>
      </c>
      <c r="C15370" s="9">
        <v>11</v>
      </c>
      <c r="D15370" s="9">
        <v>16</v>
      </c>
      <c r="E15370" s="30">
        <f t="shared" si="480"/>
        <v>42690</v>
      </c>
      <c r="F15370" s="32">
        <f t="shared" si="481"/>
        <v>321</v>
      </c>
      <c r="G15370" s="6">
        <v>0.10416666666666667</v>
      </c>
      <c r="H15370" s="2">
        <v>11.908670000000001</v>
      </c>
      <c r="I15370" s="2">
        <v>102.1511</v>
      </c>
      <c r="J15370" s="2">
        <v>70.482029999999995</v>
      </c>
      <c r="K15370" s="2">
        <v>1.010732</v>
      </c>
      <c r="L15370" s="2">
        <v>-1.1540239999999999</v>
      </c>
      <c r="M15370">
        <v>0.9189174</v>
      </c>
    </row>
    <row r="15371" spans="1:13" ht="15.6">
      <c r="A15371" s="12">
        <v>321</v>
      </c>
      <c r="B15371" s="9">
        <v>2016</v>
      </c>
      <c r="C15371" s="9">
        <v>11</v>
      </c>
      <c r="D15371" s="9">
        <v>16</v>
      </c>
      <c r="E15371" s="30">
        <f t="shared" si="480"/>
        <v>42690</v>
      </c>
      <c r="F15371" s="32">
        <f t="shared" si="481"/>
        <v>321</v>
      </c>
      <c r="G15371" s="6">
        <v>0.125</v>
      </c>
      <c r="H15371" s="2">
        <v>11.819430000000001</v>
      </c>
      <c r="I15371" s="2">
        <v>102.0943</v>
      </c>
      <c r="J15371" s="2">
        <v>71.305149999999998</v>
      </c>
      <c r="K15371" s="2">
        <v>1.2110479999999999</v>
      </c>
      <c r="L15371" s="2">
        <v>-1.362352</v>
      </c>
      <c r="M15371">
        <v>0.96611239999999998</v>
      </c>
    </row>
    <row r="15372" spans="1:13" ht="15.6">
      <c r="A15372" s="12">
        <v>321</v>
      </c>
      <c r="B15372" s="9">
        <v>2016</v>
      </c>
      <c r="C15372" s="9">
        <v>11</v>
      </c>
      <c r="D15372" s="9">
        <v>16</v>
      </c>
      <c r="E15372" s="30">
        <f t="shared" si="480"/>
        <v>42690</v>
      </c>
      <c r="F15372" s="32">
        <f t="shared" si="481"/>
        <v>321</v>
      </c>
      <c r="G15372" s="6">
        <v>0.14583333333333334</v>
      </c>
      <c r="H15372" s="2">
        <v>11.70796</v>
      </c>
      <c r="I15372" s="2">
        <v>102.053</v>
      </c>
      <c r="J15372" s="2">
        <v>72.727080000000001</v>
      </c>
      <c r="K15372" s="2">
        <v>0.78015040000000002</v>
      </c>
      <c r="L15372" s="2">
        <v>-2.1975289999999998</v>
      </c>
      <c r="M15372">
        <v>1.1397189999999999</v>
      </c>
    </row>
    <row r="15373" spans="1:13" ht="15.6">
      <c r="A15373" s="12">
        <v>321</v>
      </c>
      <c r="B15373" s="9">
        <v>2016</v>
      </c>
      <c r="C15373" s="9">
        <v>11</v>
      </c>
      <c r="D15373" s="9">
        <v>16</v>
      </c>
      <c r="E15373" s="30">
        <f t="shared" si="480"/>
        <v>42690</v>
      </c>
      <c r="F15373" s="32">
        <f t="shared" si="481"/>
        <v>321</v>
      </c>
      <c r="G15373" s="6">
        <v>0.16666666666666666</v>
      </c>
      <c r="H15373" s="2">
        <v>11.438689999999999</v>
      </c>
      <c r="I15373" s="2">
        <v>102.0202</v>
      </c>
      <c r="J15373" s="2">
        <v>74.720799999999997</v>
      </c>
      <c r="K15373" s="2">
        <v>0.42803459999999999</v>
      </c>
      <c r="L15373" s="2">
        <v>-1.3802000000000001</v>
      </c>
      <c r="M15373">
        <v>1.492677</v>
      </c>
    </row>
    <row r="15374" spans="1:13" ht="15.6">
      <c r="A15374" s="12">
        <v>321</v>
      </c>
      <c r="B15374" s="9">
        <v>2016</v>
      </c>
      <c r="C15374" s="9">
        <v>11</v>
      </c>
      <c r="D15374" s="9">
        <v>16</v>
      </c>
      <c r="E15374" s="30">
        <f t="shared" si="480"/>
        <v>42690</v>
      </c>
      <c r="F15374" s="32">
        <f t="shared" si="481"/>
        <v>321</v>
      </c>
      <c r="G15374" s="6">
        <v>0.1875</v>
      </c>
      <c r="H15374" s="2">
        <v>11.463979999999999</v>
      </c>
      <c r="I15374" s="2">
        <v>101.9877</v>
      </c>
      <c r="J15374" s="2">
        <v>73.229939999999999</v>
      </c>
      <c r="K15374" s="2">
        <v>0.87376849999999995</v>
      </c>
      <c r="L15374" s="2">
        <v>-2.9057930000000001</v>
      </c>
      <c r="M15374">
        <v>2.1546120000000002</v>
      </c>
    </row>
    <row r="15375" spans="1:13" ht="15.6">
      <c r="A15375" s="12">
        <v>321</v>
      </c>
      <c r="B15375" s="9">
        <v>2016</v>
      </c>
      <c r="C15375" s="9">
        <v>11</v>
      </c>
      <c r="D15375" s="9">
        <v>16</v>
      </c>
      <c r="E15375" s="30">
        <f t="shared" si="480"/>
        <v>42690</v>
      </c>
      <c r="F15375" s="32">
        <f t="shared" si="481"/>
        <v>321</v>
      </c>
      <c r="G15375" s="6">
        <v>0.20833333333333334</v>
      </c>
      <c r="H15375" s="2">
        <v>11.35379</v>
      </c>
      <c r="I15375" s="2">
        <v>101.9746</v>
      </c>
      <c r="J15375" s="2">
        <v>72.76097</v>
      </c>
      <c r="K15375" s="2">
        <v>0.66630049999999996</v>
      </c>
      <c r="L15375" s="2">
        <v>-2.6766320000000001</v>
      </c>
      <c r="M15375">
        <v>2.5957699999999999</v>
      </c>
    </row>
    <row r="15376" spans="1:13" ht="15.6">
      <c r="A15376" s="12">
        <v>321</v>
      </c>
      <c r="B15376" s="9">
        <v>2016</v>
      </c>
      <c r="C15376" s="9">
        <v>11</v>
      </c>
      <c r="D15376" s="9">
        <v>16</v>
      </c>
      <c r="E15376" s="30">
        <f t="shared" si="480"/>
        <v>42690</v>
      </c>
      <c r="F15376" s="32">
        <f t="shared" si="481"/>
        <v>321</v>
      </c>
      <c r="G15376" s="6">
        <v>0.22916666666666666</v>
      </c>
      <c r="H15376" s="2">
        <v>11.218059999999999</v>
      </c>
      <c r="I15376" s="2">
        <v>101.96210000000001</v>
      </c>
      <c r="J15376" s="2">
        <v>73.828940000000003</v>
      </c>
      <c r="K15376" s="2">
        <v>0.49549890000000002</v>
      </c>
      <c r="L15376" s="2">
        <v>-2.310975</v>
      </c>
      <c r="M15376">
        <v>2.6197970000000002</v>
      </c>
    </row>
    <row r="15377" spans="1:13" ht="15.6">
      <c r="A15377" s="12">
        <v>321</v>
      </c>
      <c r="B15377" s="9">
        <v>2016</v>
      </c>
      <c r="C15377" s="9">
        <v>11</v>
      </c>
      <c r="D15377" s="9">
        <v>16</v>
      </c>
      <c r="E15377" s="30">
        <f t="shared" si="480"/>
        <v>42690</v>
      </c>
      <c r="F15377" s="32">
        <f t="shared" si="481"/>
        <v>321</v>
      </c>
      <c r="G15377" s="6">
        <v>0.25</v>
      </c>
      <c r="H15377" s="2">
        <v>11.283519999999999</v>
      </c>
      <c r="I15377" s="2">
        <v>101.9543</v>
      </c>
      <c r="J15377" s="2">
        <v>73.216719999999995</v>
      </c>
      <c r="K15377" s="2">
        <v>0.96050630000000004</v>
      </c>
      <c r="L15377" s="2">
        <v>-1.927775</v>
      </c>
      <c r="M15377">
        <v>2.3624450000000001</v>
      </c>
    </row>
    <row r="15378" spans="1:13" ht="15.6">
      <c r="A15378" s="12">
        <v>321</v>
      </c>
      <c r="B15378" s="9">
        <v>2016</v>
      </c>
      <c r="C15378" s="9">
        <v>11</v>
      </c>
      <c r="D15378" s="9">
        <v>16</v>
      </c>
      <c r="E15378" s="30">
        <f t="shared" si="480"/>
        <v>42690</v>
      </c>
      <c r="F15378" s="32">
        <f t="shared" si="481"/>
        <v>321</v>
      </c>
      <c r="G15378" s="6">
        <v>0.27083333333333331</v>
      </c>
      <c r="H15378" s="2">
        <v>11.122479999999999</v>
      </c>
      <c r="I15378" s="2">
        <v>101.9661</v>
      </c>
      <c r="J15378" s="2">
        <v>74.48227</v>
      </c>
      <c r="K15378" s="2">
        <v>0.58215609999999995</v>
      </c>
      <c r="L15378" s="2">
        <v>-2.2030310000000002</v>
      </c>
      <c r="M15378">
        <v>2.2286160000000002</v>
      </c>
    </row>
    <row r="15379" spans="1:13" ht="15.6">
      <c r="A15379" s="12">
        <v>321</v>
      </c>
      <c r="B15379" s="9">
        <v>2016</v>
      </c>
      <c r="C15379" s="9">
        <v>11</v>
      </c>
      <c r="D15379" s="9">
        <v>16</v>
      </c>
      <c r="E15379" s="30">
        <f t="shared" si="480"/>
        <v>42690</v>
      </c>
      <c r="F15379" s="32">
        <f t="shared" si="481"/>
        <v>321</v>
      </c>
      <c r="G15379" s="6">
        <v>0.29166666666666669</v>
      </c>
      <c r="H15379" s="2">
        <v>11.270020000000001</v>
      </c>
      <c r="I15379" s="2">
        <v>101.9721</v>
      </c>
      <c r="J15379" s="2">
        <v>74.095950000000002</v>
      </c>
      <c r="K15379" s="2">
        <v>0.90814079999999997</v>
      </c>
      <c r="L15379" s="2">
        <v>13.76192</v>
      </c>
      <c r="M15379">
        <v>4.9339360000000001</v>
      </c>
    </row>
    <row r="15380" spans="1:13" ht="15.6">
      <c r="A15380" s="12">
        <v>321</v>
      </c>
      <c r="B15380" s="9">
        <v>2016</v>
      </c>
      <c r="C15380" s="9">
        <v>11</v>
      </c>
      <c r="D15380" s="9">
        <v>16</v>
      </c>
      <c r="E15380" s="30">
        <f t="shared" si="480"/>
        <v>42690</v>
      </c>
      <c r="F15380" s="32">
        <f t="shared" si="481"/>
        <v>321</v>
      </c>
      <c r="G15380" s="6">
        <v>0.3125</v>
      </c>
      <c r="H15380" s="2">
        <v>11.55939</v>
      </c>
      <c r="I15380" s="2">
        <v>101.9877</v>
      </c>
      <c r="J15380" s="2">
        <v>73.278540000000007</v>
      </c>
      <c r="K15380" s="2">
        <v>1.1069580000000001</v>
      </c>
      <c r="L15380" s="2">
        <v>52.573050000000002</v>
      </c>
      <c r="M15380">
        <v>10.561400000000001</v>
      </c>
    </row>
    <row r="15381" spans="1:13" ht="15.6">
      <c r="A15381" s="12">
        <v>321</v>
      </c>
      <c r="B15381" s="9">
        <v>2016</v>
      </c>
      <c r="C15381" s="9">
        <v>11</v>
      </c>
      <c r="D15381" s="9">
        <v>16</v>
      </c>
      <c r="E15381" s="30">
        <f t="shared" si="480"/>
        <v>42690</v>
      </c>
      <c r="F15381" s="32">
        <f t="shared" si="481"/>
        <v>321</v>
      </c>
      <c r="G15381" s="6">
        <v>0.33333333333333331</v>
      </c>
      <c r="H15381" s="2">
        <v>12.33742</v>
      </c>
      <c r="I15381" s="2">
        <v>101.9971</v>
      </c>
      <c r="J15381" s="2">
        <v>70.400700000000001</v>
      </c>
      <c r="K15381" s="2">
        <v>0.82925479999999996</v>
      </c>
      <c r="L15381" s="2">
        <v>135.31649999999999</v>
      </c>
      <c r="M15381">
        <v>23.165590000000002</v>
      </c>
    </row>
    <row r="15382" spans="1:13" ht="15.6">
      <c r="A15382" s="12">
        <v>321</v>
      </c>
      <c r="B15382" s="9">
        <v>2016</v>
      </c>
      <c r="C15382" s="9">
        <v>11</v>
      </c>
      <c r="D15382" s="9">
        <v>16</v>
      </c>
      <c r="E15382" s="30">
        <f t="shared" si="480"/>
        <v>42690</v>
      </c>
      <c r="F15382" s="32">
        <f t="shared" si="481"/>
        <v>321</v>
      </c>
      <c r="G15382" s="6">
        <v>0.35416666666666669</v>
      </c>
      <c r="H15382" s="2">
        <v>12.992990000000001</v>
      </c>
      <c r="I15382" s="2">
        <v>102.01009999999999</v>
      </c>
      <c r="J15382" s="2">
        <v>67.746229999999997</v>
      </c>
      <c r="K15382" s="2">
        <v>1.10226</v>
      </c>
      <c r="L15382" s="2">
        <v>223.00389999999999</v>
      </c>
      <c r="M15382">
        <v>40.988280000000003</v>
      </c>
    </row>
    <row r="15383" spans="1:13" ht="15.6">
      <c r="A15383" s="12">
        <v>321</v>
      </c>
      <c r="B15383" s="9">
        <v>2016</v>
      </c>
      <c r="C15383" s="9">
        <v>11</v>
      </c>
      <c r="D15383" s="9">
        <v>16</v>
      </c>
      <c r="E15383" s="30">
        <f t="shared" si="480"/>
        <v>42690</v>
      </c>
      <c r="F15383" s="32">
        <f t="shared" si="481"/>
        <v>321</v>
      </c>
      <c r="G15383" s="6">
        <v>0.375</v>
      </c>
      <c r="H15383" s="2">
        <v>13.578099999999999</v>
      </c>
      <c r="I15383" s="2">
        <v>101.9774</v>
      </c>
      <c r="J15383" s="2">
        <v>66.040819999999997</v>
      </c>
      <c r="K15383" s="2">
        <v>1.328967</v>
      </c>
      <c r="L15383" s="2">
        <v>302.47930000000002</v>
      </c>
      <c r="M15383">
        <v>54.017110000000002</v>
      </c>
    </row>
    <row r="15384" spans="1:13" ht="15.6">
      <c r="A15384" s="12">
        <v>321</v>
      </c>
      <c r="B15384" s="9">
        <v>2016</v>
      </c>
      <c r="C15384" s="9">
        <v>11</v>
      </c>
      <c r="D15384" s="9">
        <v>16</v>
      </c>
      <c r="E15384" s="30">
        <f t="shared" si="480"/>
        <v>42690</v>
      </c>
      <c r="F15384" s="32">
        <f t="shared" si="481"/>
        <v>321</v>
      </c>
      <c r="G15384" s="6">
        <v>0.39583333333333331</v>
      </c>
      <c r="H15384" s="2">
        <v>14.144410000000001</v>
      </c>
      <c r="I15384" s="2">
        <v>102.00409999999999</v>
      </c>
      <c r="J15384" s="2">
        <v>64.365129999999994</v>
      </c>
      <c r="K15384" s="2">
        <v>1.1828620000000001</v>
      </c>
      <c r="L15384" s="2">
        <v>293.58409999999998</v>
      </c>
      <c r="M15384">
        <v>46.684480000000001</v>
      </c>
    </row>
    <row r="15385" spans="1:13" ht="15.6">
      <c r="A15385" s="12">
        <v>321</v>
      </c>
      <c r="B15385" s="9">
        <v>2016</v>
      </c>
      <c r="C15385" s="9">
        <v>11</v>
      </c>
      <c r="D15385" s="9">
        <v>16</v>
      </c>
      <c r="E15385" s="30">
        <f t="shared" si="480"/>
        <v>42690</v>
      </c>
      <c r="F15385" s="32">
        <f t="shared" si="481"/>
        <v>321</v>
      </c>
      <c r="G15385" s="6">
        <v>0.41666666666666669</v>
      </c>
      <c r="H15385" s="2">
        <v>13.9152</v>
      </c>
      <c r="I15385" s="2">
        <v>101.98950000000001</v>
      </c>
      <c r="J15385" s="2">
        <v>65.850980000000007</v>
      </c>
      <c r="K15385" s="2">
        <v>0.84420949999999995</v>
      </c>
      <c r="L15385" s="2">
        <v>171.00190000000001</v>
      </c>
      <c r="M15385">
        <v>24.311779999999999</v>
      </c>
    </row>
    <row r="15386" spans="1:13" ht="15.6">
      <c r="A15386" s="12">
        <v>321</v>
      </c>
      <c r="B15386" s="9">
        <v>2016</v>
      </c>
      <c r="C15386" s="9">
        <v>11</v>
      </c>
      <c r="D15386" s="9">
        <v>16</v>
      </c>
      <c r="E15386" s="30">
        <f t="shared" si="480"/>
        <v>42690</v>
      </c>
      <c r="F15386" s="32">
        <f t="shared" si="481"/>
        <v>321</v>
      </c>
      <c r="G15386" s="6">
        <v>0.4375</v>
      </c>
      <c r="H15386" s="2">
        <v>14.455640000000001</v>
      </c>
      <c r="I15386" s="2">
        <v>101.961</v>
      </c>
      <c r="J15386" s="2">
        <v>64.711190000000002</v>
      </c>
      <c r="K15386" s="2">
        <v>0.7887073</v>
      </c>
      <c r="L15386" s="2">
        <v>229.75360000000001</v>
      </c>
      <c r="M15386">
        <v>34.089530000000003</v>
      </c>
    </row>
    <row r="15387" spans="1:13" ht="15.6">
      <c r="A15387" s="12">
        <v>321</v>
      </c>
      <c r="B15387" s="9">
        <v>2016</v>
      </c>
      <c r="C15387" s="9">
        <v>11</v>
      </c>
      <c r="D15387" s="9">
        <v>16</v>
      </c>
      <c r="E15387" s="30">
        <f t="shared" si="480"/>
        <v>42690</v>
      </c>
      <c r="F15387" s="32">
        <f t="shared" si="481"/>
        <v>321</v>
      </c>
      <c r="G15387" s="6">
        <v>0.45833333333333331</v>
      </c>
      <c r="H15387" s="2">
        <v>15.14955</v>
      </c>
      <c r="I15387" s="2">
        <v>101.93259999999999</v>
      </c>
      <c r="J15387" s="2">
        <v>61.886580000000002</v>
      </c>
      <c r="K15387" s="2">
        <v>0.86068599999999995</v>
      </c>
      <c r="L15387" s="2">
        <v>310.45589999999999</v>
      </c>
      <c r="M15387">
        <v>46.937989999999999</v>
      </c>
    </row>
    <row r="15388" spans="1:13" ht="15.6">
      <c r="A15388" s="12">
        <v>321</v>
      </c>
      <c r="B15388" s="9">
        <v>2016</v>
      </c>
      <c r="C15388" s="9">
        <v>11</v>
      </c>
      <c r="D15388" s="9">
        <v>16</v>
      </c>
      <c r="E15388" s="30">
        <f t="shared" si="480"/>
        <v>42690</v>
      </c>
      <c r="F15388" s="32">
        <f t="shared" si="481"/>
        <v>321</v>
      </c>
      <c r="G15388" s="6">
        <v>0.47916666666666669</v>
      </c>
      <c r="H15388" s="2">
        <v>15.9895</v>
      </c>
      <c r="I15388" s="2">
        <v>101.9003</v>
      </c>
      <c r="J15388" s="2">
        <v>59.054270000000002</v>
      </c>
      <c r="K15388" s="2">
        <v>1.08521</v>
      </c>
      <c r="L15388" s="2">
        <v>464.61790000000002</v>
      </c>
      <c r="M15388">
        <v>74.428049999999999</v>
      </c>
    </row>
    <row r="15389" spans="1:13" ht="15.6">
      <c r="A15389" s="12">
        <v>321</v>
      </c>
      <c r="B15389" s="9">
        <v>2016</v>
      </c>
      <c r="C15389" s="9">
        <v>11</v>
      </c>
      <c r="D15389" s="9">
        <v>16</v>
      </c>
      <c r="E15389" s="30">
        <f t="shared" si="480"/>
        <v>42690</v>
      </c>
      <c r="F15389" s="32">
        <f t="shared" si="481"/>
        <v>321</v>
      </c>
      <c r="G15389" s="6">
        <v>0.5</v>
      </c>
      <c r="H15389" s="2">
        <v>16.342449999999999</v>
      </c>
      <c r="I15389" s="2">
        <v>101.8428</v>
      </c>
      <c r="J15389" s="2">
        <v>58.262599999999999</v>
      </c>
      <c r="K15389" s="2">
        <v>1.2342630000000001</v>
      </c>
      <c r="L15389" s="2">
        <v>446.99169999999998</v>
      </c>
      <c r="M15389">
        <v>69.80059</v>
      </c>
    </row>
    <row r="15390" spans="1:13" ht="15.6">
      <c r="A15390" s="12">
        <v>321</v>
      </c>
      <c r="B15390" s="9">
        <v>2016</v>
      </c>
      <c r="C15390" s="9">
        <v>11</v>
      </c>
      <c r="D15390" s="9">
        <v>16</v>
      </c>
      <c r="E15390" s="30">
        <f t="shared" si="480"/>
        <v>42690</v>
      </c>
      <c r="F15390" s="32">
        <f t="shared" si="481"/>
        <v>321</v>
      </c>
      <c r="G15390" s="6">
        <v>0.52083333333333337</v>
      </c>
      <c r="H15390" s="2">
        <v>16.430029999999999</v>
      </c>
      <c r="I15390" s="2">
        <v>101.78830000000001</v>
      </c>
      <c r="J15390" s="2">
        <v>59.269489999999998</v>
      </c>
      <c r="K15390" s="2">
        <v>1.109008</v>
      </c>
      <c r="L15390" s="2">
        <v>348.78089999999997</v>
      </c>
      <c r="M15390">
        <v>53.345309999999998</v>
      </c>
    </row>
    <row r="15391" spans="1:13" ht="15.6">
      <c r="A15391" s="12">
        <v>321</v>
      </c>
      <c r="B15391" s="9">
        <v>2016</v>
      </c>
      <c r="C15391" s="9">
        <v>11</v>
      </c>
      <c r="D15391" s="9">
        <v>16</v>
      </c>
      <c r="E15391" s="30">
        <f t="shared" si="480"/>
        <v>42690</v>
      </c>
      <c r="F15391" s="32">
        <f t="shared" si="481"/>
        <v>321</v>
      </c>
      <c r="G15391" s="6">
        <v>0.54166666666666663</v>
      </c>
      <c r="H15391" s="2">
        <v>16.73976</v>
      </c>
      <c r="I15391" s="2">
        <v>101.7526</v>
      </c>
      <c r="J15391" s="2">
        <v>59.31711</v>
      </c>
      <c r="K15391" s="2">
        <v>1.0964659999999999</v>
      </c>
      <c r="L15391" s="2">
        <v>347.92849999999999</v>
      </c>
      <c r="M15391">
        <v>53.437640000000002</v>
      </c>
    </row>
    <row r="15392" spans="1:13" ht="15.6">
      <c r="A15392" s="12">
        <v>321</v>
      </c>
      <c r="B15392" s="9">
        <v>2016</v>
      </c>
      <c r="C15392" s="9">
        <v>11</v>
      </c>
      <c r="D15392" s="9">
        <v>16</v>
      </c>
      <c r="E15392" s="30">
        <f t="shared" si="480"/>
        <v>42690</v>
      </c>
      <c r="F15392" s="32">
        <f t="shared" si="481"/>
        <v>321</v>
      </c>
      <c r="G15392" s="6">
        <v>0.5625</v>
      </c>
      <c r="H15392" s="2">
        <v>16.750119999999999</v>
      </c>
      <c r="I15392" s="2">
        <v>101.7208</v>
      </c>
      <c r="J15392" s="2">
        <v>60.26117</v>
      </c>
      <c r="K15392" s="2">
        <v>0.95931699999999998</v>
      </c>
      <c r="L15392" s="2">
        <v>284.19450000000001</v>
      </c>
      <c r="M15392">
        <v>42.271259999999998</v>
      </c>
    </row>
    <row r="15393" spans="1:13" ht="15.6">
      <c r="A15393" s="12">
        <v>321</v>
      </c>
      <c r="B15393" s="9">
        <v>2016</v>
      </c>
      <c r="C15393" s="9">
        <v>11</v>
      </c>
      <c r="D15393" s="9">
        <v>16</v>
      </c>
      <c r="E15393" s="30">
        <f t="shared" si="480"/>
        <v>42690</v>
      </c>
      <c r="F15393" s="32">
        <f t="shared" si="481"/>
        <v>321</v>
      </c>
      <c r="G15393" s="6">
        <v>0.58333333333333337</v>
      </c>
      <c r="H15393" s="2">
        <v>16.900919999999999</v>
      </c>
      <c r="I15393" s="2">
        <v>101.6897</v>
      </c>
      <c r="J15393" s="2">
        <v>60.265009999999997</v>
      </c>
      <c r="K15393" s="2">
        <v>0.8171929</v>
      </c>
      <c r="L15393" s="2">
        <v>142.8734</v>
      </c>
      <c r="M15393">
        <v>19.511299999999999</v>
      </c>
    </row>
    <row r="15394" spans="1:13" ht="15.6">
      <c r="A15394" s="12">
        <v>321</v>
      </c>
      <c r="B15394" s="9">
        <v>2016</v>
      </c>
      <c r="C15394" s="9">
        <v>11</v>
      </c>
      <c r="D15394" s="9">
        <v>16</v>
      </c>
      <c r="E15394" s="30">
        <f t="shared" si="480"/>
        <v>42690</v>
      </c>
      <c r="F15394" s="32">
        <f t="shared" si="481"/>
        <v>321</v>
      </c>
      <c r="G15394" s="6">
        <v>0.60416666666666663</v>
      </c>
      <c r="H15394" s="2">
        <v>16.675619999999999</v>
      </c>
      <c r="I15394" s="2">
        <v>101.6942</v>
      </c>
      <c r="J15394" s="2">
        <v>61.209569999999999</v>
      </c>
      <c r="K15394" s="2">
        <v>0.93740730000000005</v>
      </c>
      <c r="L15394" s="2">
        <v>131.90280000000001</v>
      </c>
      <c r="M15394">
        <v>18.99353</v>
      </c>
    </row>
    <row r="15395" spans="1:13" ht="15.6">
      <c r="A15395" s="12">
        <v>321</v>
      </c>
      <c r="B15395" s="9">
        <v>2016</v>
      </c>
      <c r="C15395" s="9">
        <v>11</v>
      </c>
      <c r="D15395" s="9">
        <v>16</v>
      </c>
      <c r="E15395" s="30">
        <f t="shared" si="480"/>
        <v>42690</v>
      </c>
      <c r="F15395" s="32">
        <f t="shared" si="481"/>
        <v>321</v>
      </c>
      <c r="G15395" s="6">
        <v>0.625</v>
      </c>
      <c r="H15395" s="2">
        <v>16.61252</v>
      </c>
      <c r="I15395" s="2">
        <v>101.703</v>
      </c>
      <c r="J15395" s="2">
        <v>63.520429999999998</v>
      </c>
      <c r="K15395" s="2">
        <v>0.74678069999999996</v>
      </c>
      <c r="L15395" s="2">
        <v>145.52789999999999</v>
      </c>
      <c r="M15395">
        <v>23.522670000000002</v>
      </c>
    </row>
    <row r="15396" spans="1:13" ht="15.6">
      <c r="A15396" s="12">
        <v>321</v>
      </c>
      <c r="B15396" s="9">
        <v>2016</v>
      </c>
      <c r="C15396" s="9">
        <v>11</v>
      </c>
      <c r="D15396" s="9">
        <v>16</v>
      </c>
      <c r="E15396" s="30">
        <f t="shared" si="480"/>
        <v>42690</v>
      </c>
      <c r="F15396" s="32">
        <f t="shared" si="481"/>
        <v>321</v>
      </c>
      <c r="G15396" s="6">
        <v>0.64583333333333337</v>
      </c>
      <c r="H15396" s="2">
        <v>16.82902</v>
      </c>
      <c r="I15396" s="2">
        <v>101.69110000000001</v>
      </c>
      <c r="J15396" s="2">
        <v>63.58708</v>
      </c>
      <c r="K15396" s="2">
        <v>0.3649347</v>
      </c>
      <c r="L15396" s="2">
        <v>77.932959999999994</v>
      </c>
      <c r="M15396">
        <v>11.70895</v>
      </c>
    </row>
    <row r="15397" spans="1:13" ht="15.6">
      <c r="A15397" s="12">
        <v>321</v>
      </c>
      <c r="B15397" s="9">
        <v>2016</v>
      </c>
      <c r="C15397" s="9">
        <v>11</v>
      </c>
      <c r="D15397" s="9">
        <v>16</v>
      </c>
      <c r="E15397" s="30">
        <f t="shared" si="480"/>
        <v>42690</v>
      </c>
      <c r="F15397" s="32">
        <f t="shared" si="481"/>
        <v>321</v>
      </c>
      <c r="G15397" s="6">
        <v>0.66666666666666663</v>
      </c>
      <c r="H15397" s="2">
        <v>16.609300000000001</v>
      </c>
      <c r="I15397" s="2">
        <v>101.6909</v>
      </c>
      <c r="J15397" s="2">
        <v>64.745249999999999</v>
      </c>
      <c r="K15397" s="2">
        <v>0.116782</v>
      </c>
      <c r="L15397" s="2">
        <v>60.227200000000003</v>
      </c>
      <c r="M15397">
        <v>9.2694530000000004</v>
      </c>
    </row>
    <row r="15398" spans="1:13" ht="15.6">
      <c r="A15398" s="12">
        <v>321</v>
      </c>
      <c r="B15398" s="9">
        <v>2016</v>
      </c>
      <c r="C15398" s="9">
        <v>11</v>
      </c>
      <c r="D15398" s="9">
        <v>16</v>
      </c>
      <c r="E15398" s="30">
        <f t="shared" si="480"/>
        <v>42690</v>
      </c>
      <c r="F15398" s="32">
        <f t="shared" si="481"/>
        <v>321</v>
      </c>
      <c r="G15398" s="6">
        <v>0.6875</v>
      </c>
      <c r="H15398" s="2">
        <v>16.531130000000001</v>
      </c>
      <c r="I15398" s="2">
        <v>101.6925</v>
      </c>
      <c r="J15398" s="2">
        <v>65.074209999999994</v>
      </c>
      <c r="K15398" s="2">
        <v>0.40718290000000001</v>
      </c>
      <c r="L15398" s="2">
        <v>42.762450000000001</v>
      </c>
      <c r="M15398">
        <v>6.6791559999999999</v>
      </c>
    </row>
    <row r="15399" spans="1:13" ht="15.6">
      <c r="A15399" s="12">
        <v>321</v>
      </c>
      <c r="B15399" s="9">
        <v>2016</v>
      </c>
      <c r="C15399" s="9">
        <v>11</v>
      </c>
      <c r="D15399" s="9">
        <v>16</v>
      </c>
      <c r="E15399" s="30">
        <f t="shared" si="480"/>
        <v>42690</v>
      </c>
      <c r="F15399" s="32">
        <f t="shared" si="481"/>
        <v>321</v>
      </c>
      <c r="G15399" s="6">
        <v>0.70833333333333337</v>
      </c>
      <c r="H15399" s="2">
        <v>16.13588</v>
      </c>
      <c r="I15399" s="2">
        <v>101.7158</v>
      </c>
      <c r="J15399" s="2">
        <v>66.504909999999995</v>
      </c>
      <c r="K15399" s="2">
        <v>0.13474810000000001</v>
      </c>
      <c r="L15399" s="2">
        <v>3.4245169999999998</v>
      </c>
      <c r="M15399">
        <v>0.44293100000000002</v>
      </c>
    </row>
    <row r="15400" spans="1:13" ht="15.6">
      <c r="A15400" s="12">
        <v>321</v>
      </c>
      <c r="B15400" s="9">
        <v>2016</v>
      </c>
      <c r="C15400" s="9">
        <v>11</v>
      </c>
      <c r="D15400" s="9">
        <v>16</v>
      </c>
      <c r="E15400" s="30">
        <f t="shared" si="480"/>
        <v>42690</v>
      </c>
      <c r="F15400" s="32">
        <f t="shared" si="481"/>
        <v>321</v>
      </c>
      <c r="G15400" s="6">
        <v>0.72916666666666663</v>
      </c>
      <c r="H15400" s="2">
        <v>15.789899999999999</v>
      </c>
      <c r="I15400" s="2">
        <v>101.71469999999999</v>
      </c>
      <c r="J15400" s="2">
        <v>67.820809999999994</v>
      </c>
      <c r="K15400" s="2">
        <v>8.335381E-2</v>
      </c>
      <c r="L15400" s="2">
        <v>-0.35795129999999997</v>
      </c>
      <c r="M15400">
        <v>0.46535559999999998</v>
      </c>
    </row>
    <row r="15401" spans="1:13" ht="15.6">
      <c r="A15401" s="12">
        <v>321</v>
      </c>
      <c r="B15401" s="9">
        <v>2016</v>
      </c>
      <c r="C15401" s="9">
        <v>11</v>
      </c>
      <c r="D15401" s="9">
        <v>16</v>
      </c>
      <c r="E15401" s="30">
        <f t="shared" si="480"/>
        <v>42690</v>
      </c>
      <c r="F15401" s="32">
        <f t="shared" si="481"/>
        <v>321</v>
      </c>
      <c r="G15401" s="6">
        <v>0.75</v>
      </c>
      <c r="H15401" s="2">
        <v>15.54496</v>
      </c>
      <c r="I15401" s="2">
        <v>101.7321</v>
      </c>
      <c r="J15401" s="2">
        <v>69.384540000000001</v>
      </c>
      <c r="K15401" s="2">
        <v>0.32388460000000002</v>
      </c>
      <c r="L15401" s="2">
        <v>-0.97306420000000005</v>
      </c>
      <c r="M15401">
        <v>0.67986979999999997</v>
      </c>
    </row>
    <row r="15402" spans="1:13" ht="15.6">
      <c r="A15402" s="12">
        <v>321</v>
      </c>
      <c r="B15402" s="9">
        <v>2016</v>
      </c>
      <c r="C15402" s="9">
        <v>11</v>
      </c>
      <c r="D15402" s="9">
        <v>16</v>
      </c>
      <c r="E15402" s="30">
        <f t="shared" si="480"/>
        <v>42690</v>
      </c>
      <c r="F15402" s="32">
        <f t="shared" si="481"/>
        <v>321</v>
      </c>
      <c r="G15402" s="6">
        <v>0.77083333333333337</v>
      </c>
      <c r="H15402" s="2">
        <v>15.44735</v>
      </c>
      <c r="I15402" s="2">
        <v>101.7744</v>
      </c>
      <c r="J15402" s="2">
        <v>70.636250000000004</v>
      </c>
      <c r="K15402" s="2">
        <v>0.53869129999999998</v>
      </c>
      <c r="L15402" s="2">
        <v>-0.1529305</v>
      </c>
      <c r="M15402">
        <v>0.67719050000000003</v>
      </c>
    </row>
    <row r="15403" spans="1:13" ht="15.6">
      <c r="A15403" s="12">
        <v>321</v>
      </c>
      <c r="B15403" s="9">
        <v>2016</v>
      </c>
      <c r="C15403" s="9">
        <v>11</v>
      </c>
      <c r="D15403" s="9">
        <v>16</v>
      </c>
      <c r="E15403" s="30">
        <f t="shared" si="480"/>
        <v>42690</v>
      </c>
      <c r="F15403" s="32">
        <f t="shared" si="481"/>
        <v>321</v>
      </c>
      <c r="G15403" s="6">
        <v>0.79166666666666663</v>
      </c>
      <c r="H15403" s="2">
        <v>15.369490000000001</v>
      </c>
      <c r="I15403" s="2">
        <v>101.7817</v>
      </c>
      <c r="J15403" s="2">
        <v>72.232209999999995</v>
      </c>
      <c r="K15403" s="2">
        <v>0.2408584</v>
      </c>
      <c r="L15403" s="2">
        <v>-0.38241710000000001</v>
      </c>
      <c r="M15403">
        <v>0.34576089999999998</v>
      </c>
    </row>
    <row r="15404" spans="1:13" ht="15.6">
      <c r="A15404" s="12">
        <v>321</v>
      </c>
      <c r="B15404" s="9">
        <v>2016</v>
      </c>
      <c r="C15404" s="9">
        <v>11</v>
      </c>
      <c r="D15404" s="9">
        <v>16</v>
      </c>
      <c r="E15404" s="30">
        <f t="shared" si="480"/>
        <v>42690</v>
      </c>
      <c r="F15404" s="32">
        <f t="shared" si="481"/>
        <v>321</v>
      </c>
      <c r="G15404" s="6">
        <v>0.8125</v>
      </c>
      <c r="H15404" s="2">
        <v>15.275180000000001</v>
      </c>
      <c r="I15404" s="2">
        <v>101.7723</v>
      </c>
      <c r="J15404" s="2">
        <v>73.212699999999998</v>
      </c>
      <c r="K15404" s="2">
        <v>0.38731100000000002</v>
      </c>
      <c r="L15404" s="2">
        <v>-0.29161340000000002</v>
      </c>
      <c r="M15404">
        <v>0.38705040000000002</v>
      </c>
    </row>
    <row r="15405" spans="1:13" ht="15.6">
      <c r="A15405" s="12">
        <v>321</v>
      </c>
      <c r="B15405" s="9">
        <v>2016</v>
      </c>
      <c r="C15405" s="9">
        <v>11</v>
      </c>
      <c r="D15405" s="9">
        <v>16</v>
      </c>
      <c r="E15405" s="30">
        <f t="shared" si="480"/>
        <v>42690</v>
      </c>
      <c r="F15405" s="32">
        <f t="shared" si="481"/>
        <v>321</v>
      </c>
      <c r="G15405" s="6">
        <v>0.83333333333333337</v>
      </c>
      <c r="H15405" s="2">
        <v>15.112920000000001</v>
      </c>
      <c r="I15405" s="2">
        <v>101.77970000000001</v>
      </c>
      <c r="J15405" s="2">
        <v>73.571020000000004</v>
      </c>
      <c r="K15405" s="2">
        <v>0.44071979999999999</v>
      </c>
      <c r="L15405" s="2">
        <v>-0.54028390000000004</v>
      </c>
      <c r="M15405">
        <v>0.2925218</v>
      </c>
    </row>
    <row r="15406" spans="1:13" ht="15.6">
      <c r="A15406" s="12">
        <v>321</v>
      </c>
      <c r="B15406" s="9">
        <v>2016</v>
      </c>
      <c r="C15406" s="9">
        <v>11</v>
      </c>
      <c r="D15406" s="9">
        <v>16</v>
      </c>
      <c r="E15406" s="30">
        <f t="shared" si="480"/>
        <v>42690</v>
      </c>
      <c r="F15406" s="32">
        <f t="shared" si="481"/>
        <v>321</v>
      </c>
      <c r="G15406" s="6">
        <v>0.85416666666666663</v>
      </c>
      <c r="H15406" s="2">
        <v>14.97838</v>
      </c>
      <c r="I15406" s="2">
        <v>101.77679999999999</v>
      </c>
      <c r="J15406" s="2">
        <v>74.647779999999997</v>
      </c>
      <c r="K15406" s="2">
        <v>0.43952210000000003</v>
      </c>
      <c r="L15406" s="2">
        <v>-1.2596529999999999</v>
      </c>
      <c r="M15406">
        <v>0.7225473</v>
      </c>
    </row>
    <row r="15407" spans="1:13" ht="15.6">
      <c r="A15407" s="12">
        <v>321</v>
      </c>
      <c r="B15407" s="9">
        <v>2016</v>
      </c>
      <c r="C15407" s="9">
        <v>11</v>
      </c>
      <c r="D15407" s="9">
        <v>16</v>
      </c>
      <c r="E15407" s="30">
        <f t="shared" si="480"/>
        <v>42690</v>
      </c>
      <c r="F15407" s="32">
        <f t="shared" si="481"/>
        <v>321</v>
      </c>
      <c r="G15407" s="6">
        <v>0.875</v>
      </c>
      <c r="H15407" s="2">
        <v>14.82441</v>
      </c>
      <c r="I15407" s="2">
        <v>101.7663</v>
      </c>
      <c r="J15407" s="2">
        <v>76.99006</v>
      </c>
      <c r="K15407" s="2">
        <v>0.29889510000000002</v>
      </c>
      <c r="L15407" s="2">
        <v>-2.4938709999999999</v>
      </c>
      <c r="M15407">
        <v>1.6535550000000001</v>
      </c>
    </row>
    <row r="15408" spans="1:13" ht="15.6">
      <c r="A15408" s="12">
        <v>321</v>
      </c>
      <c r="B15408" s="9">
        <v>2016</v>
      </c>
      <c r="C15408" s="9">
        <v>11</v>
      </c>
      <c r="D15408" s="9">
        <v>16</v>
      </c>
      <c r="E15408" s="30">
        <f t="shared" si="480"/>
        <v>42690</v>
      </c>
      <c r="F15408" s="32">
        <f t="shared" si="481"/>
        <v>321</v>
      </c>
      <c r="G15408" s="6">
        <v>0.89583333333333337</v>
      </c>
      <c r="H15408" s="2">
        <v>14.904489999999999</v>
      </c>
      <c r="I15408" s="2">
        <v>101.7937</v>
      </c>
      <c r="J15408" s="2">
        <v>76.532669999999996</v>
      </c>
      <c r="K15408" s="2">
        <v>0.32573570000000002</v>
      </c>
      <c r="L15408" s="2">
        <v>-0.29977100000000001</v>
      </c>
      <c r="M15408">
        <v>1.3052699999999999</v>
      </c>
    </row>
    <row r="15409" spans="1:13" ht="15.6">
      <c r="A15409" s="12">
        <v>321</v>
      </c>
      <c r="B15409" s="9">
        <v>2016</v>
      </c>
      <c r="C15409" s="9">
        <v>11</v>
      </c>
      <c r="D15409" s="9">
        <v>16</v>
      </c>
      <c r="E15409" s="30">
        <f t="shared" si="480"/>
        <v>42690</v>
      </c>
      <c r="F15409" s="32">
        <f t="shared" si="481"/>
        <v>321</v>
      </c>
      <c r="G15409" s="6">
        <v>0.91666666666666663</v>
      </c>
      <c r="H15409" s="2">
        <v>15.01859</v>
      </c>
      <c r="I15409" s="2">
        <v>101.79179999999999</v>
      </c>
      <c r="J15409" s="2">
        <v>76.083609999999993</v>
      </c>
      <c r="K15409" s="2">
        <v>0.53183389999999997</v>
      </c>
      <c r="L15409" s="2">
        <v>0.2457947</v>
      </c>
      <c r="M15409">
        <v>0.6608984</v>
      </c>
    </row>
    <row r="15410" spans="1:13" ht="15.6">
      <c r="A15410" s="12">
        <v>321</v>
      </c>
      <c r="B15410" s="9">
        <v>2016</v>
      </c>
      <c r="C15410" s="9">
        <v>11</v>
      </c>
      <c r="D15410" s="9">
        <v>16</v>
      </c>
      <c r="E15410" s="30">
        <f t="shared" si="480"/>
        <v>42690</v>
      </c>
      <c r="F15410" s="32">
        <f t="shared" si="481"/>
        <v>321</v>
      </c>
      <c r="G15410" s="6">
        <v>0.9375</v>
      </c>
      <c r="H15410" s="2">
        <v>14.98729</v>
      </c>
      <c r="I15410" s="2">
        <v>101.8111</v>
      </c>
      <c r="J15410" s="2">
        <v>76.909779999999998</v>
      </c>
      <c r="K15410" s="2">
        <v>6.3699439999999996E-2</v>
      </c>
      <c r="L15410" s="2">
        <v>-0.2003009</v>
      </c>
      <c r="M15410">
        <v>0.34645510000000002</v>
      </c>
    </row>
    <row r="15411" spans="1:13" ht="15.6">
      <c r="A15411" s="12">
        <v>321</v>
      </c>
      <c r="B15411" s="9">
        <v>2016</v>
      </c>
      <c r="C15411" s="9">
        <v>11</v>
      </c>
      <c r="D15411" s="9">
        <v>16</v>
      </c>
      <c r="E15411" s="30">
        <f t="shared" si="480"/>
        <v>42690</v>
      </c>
      <c r="F15411" s="32">
        <f t="shared" si="481"/>
        <v>321</v>
      </c>
      <c r="G15411" s="6">
        <v>0.95833333333333337</v>
      </c>
      <c r="H15411" s="2">
        <v>14.99868</v>
      </c>
      <c r="I15411" s="2">
        <v>101.8343</v>
      </c>
      <c r="J15411" s="2">
        <v>76.330209999999994</v>
      </c>
      <c r="K15411" s="2">
        <v>0.1518978</v>
      </c>
      <c r="L15411" s="2">
        <v>-0.1780631</v>
      </c>
      <c r="M15411">
        <v>0.44014249999999999</v>
      </c>
    </row>
    <row r="15412" spans="1:13" ht="15.6">
      <c r="A15412" s="12">
        <v>321</v>
      </c>
      <c r="B15412" s="9">
        <v>2016</v>
      </c>
      <c r="C15412" s="9">
        <v>11</v>
      </c>
      <c r="D15412" s="9">
        <v>16</v>
      </c>
      <c r="E15412" s="30">
        <f t="shared" si="480"/>
        <v>42690</v>
      </c>
      <c r="F15412" s="32">
        <f t="shared" si="481"/>
        <v>321</v>
      </c>
      <c r="G15412" s="6">
        <v>0.97916666666666663</v>
      </c>
      <c r="H15412" s="2">
        <v>14.693989999999999</v>
      </c>
      <c r="I15412" s="2">
        <v>101.83110000000001</v>
      </c>
      <c r="J15412" s="2">
        <v>81.811689999999999</v>
      </c>
      <c r="K15412" s="2">
        <v>7.0233439999999999E-3</v>
      </c>
      <c r="L15412" s="2">
        <v>-3.0445500000000001</v>
      </c>
      <c r="M15412">
        <v>1.2946470000000001</v>
      </c>
    </row>
    <row r="15413" spans="1:13" ht="15.6">
      <c r="A15413" s="12">
        <v>322</v>
      </c>
      <c r="B15413" s="9">
        <v>2016</v>
      </c>
      <c r="C15413" s="9">
        <v>11</v>
      </c>
      <c r="D15413" s="9">
        <v>16</v>
      </c>
      <c r="E15413" s="30">
        <f t="shared" si="480"/>
        <v>42690</v>
      </c>
      <c r="F15413" s="32">
        <f t="shared" si="481"/>
        <v>321</v>
      </c>
      <c r="G15413" s="6">
        <v>0</v>
      </c>
      <c r="H15413" s="2">
        <v>13.91479</v>
      </c>
      <c r="I15413" s="2">
        <v>101.819</v>
      </c>
      <c r="J15413" s="2">
        <v>91.167869999999994</v>
      </c>
      <c r="K15413" s="2">
        <v>4.3446720000000001E-2</v>
      </c>
      <c r="L15413" s="2">
        <v>-1.1038669999999999</v>
      </c>
      <c r="M15413">
        <v>1.070716</v>
      </c>
    </row>
    <row r="15414" spans="1:13" ht="15.6">
      <c r="A15414" s="12">
        <v>322</v>
      </c>
      <c r="B15414" s="9">
        <v>2016</v>
      </c>
      <c r="C15414" s="9">
        <v>11</v>
      </c>
      <c r="D15414" s="9">
        <v>17</v>
      </c>
      <c r="E15414" s="30">
        <f t="shared" si="480"/>
        <v>42691</v>
      </c>
      <c r="F15414" s="32">
        <f t="shared" si="481"/>
        <v>322</v>
      </c>
      <c r="G15414" s="6">
        <v>2.0833333333333332E-2</v>
      </c>
      <c r="H15414" s="2">
        <v>13.609450000000001</v>
      </c>
      <c r="I15414" s="2">
        <v>101.8189</v>
      </c>
      <c r="J15414" s="2">
        <v>94.252369999999999</v>
      </c>
      <c r="K15414" s="2">
        <v>0.44964890000000002</v>
      </c>
      <c r="L15414" s="2">
        <v>-0.75675800000000004</v>
      </c>
      <c r="M15414">
        <v>1.2642059999999999</v>
      </c>
    </row>
    <row r="15415" spans="1:13" ht="15.6">
      <c r="A15415" s="12">
        <v>322</v>
      </c>
      <c r="B15415" s="9">
        <v>2016</v>
      </c>
      <c r="C15415" s="9">
        <v>11</v>
      </c>
      <c r="D15415" s="9">
        <v>17</v>
      </c>
      <c r="E15415" s="30">
        <f t="shared" si="480"/>
        <v>42691</v>
      </c>
      <c r="F15415" s="32">
        <f t="shared" si="481"/>
        <v>322</v>
      </c>
      <c r="G15415" s="6">
        <v>4.1666666666666664E-2</v>
      </c>
      <c r="H15415" s="2">
        <v>13.42906</v>
      </c>
      <c r="I15415" s="2">
        <v>101.83799999999999</v>
      </c>
      <c r="J15415" s="2">
        <v>95.520979999999994</v>
      </c>
      <c r="K15415" s="2">
        <v>1.4800800000000001</v>
      </c>
      <c r="L15415" s="2">
        <v>-0.68055549999999998</v>
      </c>
      <c r="M15415">
        <v>1.1457649999999999</v>
      </c>
    </row>
    <row r="15416" spans="1:13" ht="15.6">
      <c r="A15416" s="12">
        <v>322</v>
      </c>
      <c r="B15416" s="9">
        <v>2016</v>
      </c>
      <c r="C15416" s="9">
        <v>11</v>
      </c>
      <c r="D15416" s="9">
        <v>17</v>
      </c>
      <c r="E15416" s="30">
        <f t="shared" si="480"/>
        <v>42691</v>
      </c>
      <c r="F15416" s="32">
        <f t="shared" si="481"/>
        <v>322</v>
      </c>
      <c r="G15416" s="6">
        <v>6.25E-2</v>
      </c>
      <c r="H15416" s="2">
        <v>13.217779999999999</v>
      </c>
      <c r="I15416" s="2">
        <v>101.8449</v>
      </c>
      <c r="J15416" s="2">
        <v>96.528390000000002</v>
      </c>
      <c r="K15416" s="2">
        <v>2.1012930000000001</v>
      </c>
      <c r="L15416" s="2">
        <v>-0.61130359999999995</v>
      </c>
      <c r="M15416">
        <v>0.99293209999999998</v>
      </c>
    </row>
    <row r="15417" spans="1:13" ht="15.6">
      <c r="A15417" s="12">
        <v>322</v>
      </c>
      <c r="B15417" s="9">
        <v>2016</v>
      </c>
      <c r="C15417" s="9">
        <v>11</v>
      </c>
      <c r="D15417" s="9">
        <v>17</v>
      </c>
      <c r="E15417" s="30">
        <f t="shared" si="480"/>
        <v>42691</v>
      </c>
      <c r="F15417" s="32">
        <f t="shared" si="481"/>
        <v>322</v>
      </c>
      <c r="G15417" s="6">
        <v>8.3333333333333329E-2</v>
      </c>
      <c r="H15417" s="2">
        <v>13.03917</v>
      </c>
      <c r="I15417" s="2">
        <v>101.8433</v>
      </c>
      <c r="J15417" s="2">
        <v>97.419200000000004</v>
      </c>
      <c r="K15417" s="2">
        <v>1.9353389999999999</v>
      </c>
      <c r="L15417" s="2">
        <v>-0.55868490000000004</v>
      </c>
      <c r="M15417">
        <v>0.92317519999999997</v>
      </c>
    </row>
    <row r="15418" spans="1:13" ht="15.6">
      <c r="A15418" s="12">
        <v>322</v>
      </c>
      <c r="B15418" s="9">
        <v>2016</v>
      </c>
      <c r="C15418" s="9">
        <v>11</v>
      </c>
      <c r="D15418" s="9">
        <v>17</v>
      </c>
      <c r="E15418" s="30">
        <f t="shared" si="480"/>
        <v>42691</v>
      </c>
      <c r="F15418" s="32">
        <f t="shared" si="481"/>
        <v>322</v>
      </c>
      <c r="G15418" s="6">
        <v>0.10416666666666667</v>
      </c>
      <c r="H15418" s="2">
        <v>13.051220000000001</v>
      </c>
      <c r="I15418" s="2">
        <v>101.81010000000001</v>
      </c>
      <c r="J15418" s="2">
        <v>97.875230000000002</v>
      </c>
      <c r="K15418" s="2">
        <v>1.3355140000000001</v>
      </c>
      <c r="L15418" s="2">
        <v>-0.45683509999999999</v>
      </c>
      <c r="M15418">
        <v>0.84044319999999995</v>
      </c>
    </row>
    <row r="15419" spans="1:13" ht="15.6">
      <c r="A15419" s="12">
        <v>322</v>
      </c>
      <c r="B15419" s="9">
        <v>2016</v>
      </c>
      <c r="C15419" s="9">
        <v>11</v>
      </c>
      <c r="D15419" s="9">
        <v>17</v>
      </c>
      <c r="E15419" s="30">
        <f t="shared" si="480"/>
        <v>42691</v>
      </c>
      <c r="F15419" s="32">
        <f t="shared" si="481"/>
        <v>322</v>
      </c>
      <c r="G15419" s="6">
        <v>0.125</v>
      </c>
      <c r="H15419" s="2">
        <v>13.18708</v>
      </c>
      <c r="I15419" s="2">
        <v>101.81</v>
      </c>
      <c r="J15419" s="2">
        <v>98.143230000000003</v>
      </c>
      <c r="K15419" s="2">
        <v>0.52296160000000003</v>
      </c>
      <c r="L15419" s="2">
        <v>-0.29708760000000001</v>
      </c>
      <c r="M15419">
        <v>0.72753089999999998</v>
      </c>
    </row>
    <row r="15420" spans="1:13" ht="15.6">
      <c r="A15420" s="12">
        <v>322</v>
      </c>
      <c r="B15420" s="9">
        <v>2016</v>
      </c>
      <c r="C15420" s="9">
        <v>11</v>
      </c>
      <c r="D15420" s="9">
        <v>17</v>
      </c>
      <c r="E15420" s="30">
        <f t="shared" si="480"/>
        <v>42691</v>
      </c>
      <c r="F15420" s="32">
        <f t="shared" si="481"/>
        <v>322</v>
      </c>
      <c r="G15420" s="6">
        <v>0.14583333333333334</v>
      </c>
      <c r="H15420" s="2">
        <v>13.248239999999999</v>
      </c>
      <c r="I15420" s="2">
        <v>101.8099</v>
      </c>
      <c r="J15420" s="2">
        <v>98.121740000000003</v>
      </c>
      <c r="K15420" s="2">
        <v>0.69799149999999999</v>
      </c>
      <c r="L15420" s="2">
        <v>-0.341393</v>
      </c>
      <c r="M15420">
        <v>0.66618109999999997</v>
      </c>
    </row>
    <row r="15421" spans="1:13" ht="15.6">
      <c r="A15421" s="12">
        <v>322</v>
      </c>
      <c r="B15421" s="9">
        <v>2016</v>
      </c>
      <c r="C15421" s="9">
        <v>11</v>
      </c>
      <c r="D15421" s="9">
        <v>17</v>
      </c>
      <c r="E15421" s="30">
        <f t="shared" si="480"/>
        <v>42691</v>
      </c>
      <c r="F15421" s="32">
        <f t="shared" si="481"/>
        <v>322</v>
      </c>
      <c r="G15421" s="6">
        <v>0.16666666666666666</v>
      </c>
      <c r="H15421" s="2">
        <v>13.284039999999999</v>
      </c>
      <c r="I15421" s="2">
        <v>101.7902</v>
      </c>
      <c r="J15421" s="2">
        <v>98.019739999999999</v>
      </c>
      <c r="K15421" s="2">
        <v>1.115197</v>
      </c>
      <c r="L15421" s="2">
        <v>-0.42067169999999998</v>
      </c>
      <c r="M15421">
        <v>0.71252479999999996</v>
      </c>
    </row>
    <row r="15422" spans="1:13" ht="15.6">
      <c r="A15422" s="12">
        <v>322</v>
      </c>
      <c r="B15422" s="9">
        <v>2016</v>
      </c>
      <c r="C15422" s="9">
        <v>11</v>
      </c>
      <c r="D15422" s="9">
        <v>17</v>
      </c>
      <c r="E15422" s="30">
        <f t="shared" si="480"/>
        <v>42691</v>
      </c>
      <c r="F15422" s="32">
        <f t="shared" si="481"/>
        <v>322</v>
      </c>
      <c r="G15422" s="6">
        <v>0.1875</v>
      </c>
      <c r="H15422" s="2">
        <v>13.30405</v>
      </c>
      <c r="I15422" s="2">
        <v>101.7826</v>
      </c>
      <c r="J15422" s="2">
        <v>97.942049999999995</v>
      </c>
      <c r="K15422" s="2">
        <v>1.787299</v>
      </c>
      <c r="L15422" s="2">
        <v>-0.40607260000000001</v>
      </c>
      <c r="M15422">
        <v>0.57804259999999996</v>
      </c>
    </row>
    <row r="15423" spans="1:13" ht="15.6">
      <c r="A15423" s="12">
        <v>322</v>
      </c>
      <c r="B15423" s="9">
        <v>2016</v>
      </c>
      <c r="C15423" s="9">
        <v>11</v>
      </c>
      <c r="D15423" s="9">
        <v>17</v>
      </c>
      <c r="E15423" s="30">
        <f t="shared" si="480"/>
        <v>42691</v>
      </c>
      <c r="F15423" s="32">
        <f t="shared" si="481"/>
        <v>322</v>
      </c>
      <c r="G15423" s="6">
        <v>0.20833333333333334</v>
      </c>
      <c r="H15423" s="2">
        <v>13.189349999999999</v>
      </c>
      <c r="I15423" s="2">
        <v>101.7773</v>
      </c>
      <c r="J15423" s="2">
        <v>98.183199999999999</v>
      </c>
      <c r="K15423" s="2">
        <v>1.599566</v>
      </c>
      <c r="L15423" s="2">
        <v>-0.41608620000000002</v>
      </c>
      <c r="M15423">
        <v>0.51821269999999997</v>
      </c>
    </row>
    <row r="15424" spans="1:13" ht="15.6">
      <c r="A15424" s="12">
        <v>322</v>
      </c>
      <c r="B15424" s="9">
        <v>2016</v>
      </c>
      <c r="C15424" s="9">
        <v>11</v>
      </c>
      <c r="D15424" s="9">
        <v>17</v>
      </c>
      <c r="E15424" s="30">
        <f t="shared" si="480"/>
        <v>42691</v>
      </c>
      <c r="F15424" s="32">
        <f t="shared" si="481"/>
        <v>322</v>
      </c>
      <c r="G15424" s="6">
        <v>0.22916666666666666</v>
      </c>
      <c r="H15424" s="2">
        <v>13.17937</v>
      </c>
      <c r="I15424" s="2">
        <v>101.78400000000001</v>
      </c>
      <c r="J15424" s="2">
        <v>98.328220000000002</v>
      </c>
      <c r="K15424" s="2">
        <v>1.0789500000000001</v>
      </c>
      <c r="L15424" s="2">
        <v>-0.3016683</v>
      </c>
      <c r="M15424">
        <v>0.55562829999999996</v>
      </c>
    </row>
    <row r="15425" spans="1:13" ht="15.6">
      <c r="A15425" s="12">
        <v>322</v>
      </c>
      <c r="B15425" s="9">
        <v>2016</v>
      </c>
      <c r="C15425" s="9">
        <v>11</v>
      </c>
      <c r="D15425" s="9">
        <v>17</v>
      </c>
      <c r="E15425" s="30">
        <f t="shared" si="480"/>
        <v>42691</v>
      </c>
      <c r="F15425" s="32">
        <f t="shared" si="481"/>
        <v>322</v>
      </c>
      <c r="G15425" s="6">
        <v>0.25</v>
      </c>
      <c r="H15425" s="2">
        <v>13.3104</v>
      </c>
      <c r="I15425" s="2">
        <v>101.7833</v>
      </c>
      <c r="J15425" s="2">
        <v>98.403120000000001</v>
      </c>
      <c r="K15425" s="2">
        <v>1.1199859999999999</v>
      </c>
      <c r="L15425" s="2">
        <v>-0.12528429999999999</v>
      </c>
      <c r="M15425">
        <v>0.69920890000000002</v>
      </c>
    </row>
    <row r="15426" spans="1:13" ht="15.6">
      <c r="A15426" s="12">
        <v>322</v>
      </c>
      <c r="B15426" s="9">
        <v>2016</v>
      </c>
      <c r="C15426" s="9">
        <v>11</v>
      </c>
      <c r="D15426" s="9">
        <v>17</v>
      </c>
      <c r="E15426" s="30">
        <f t="shared" si="480"/>
        <v>42691</v>
      </c>
      <c r="F15426" s="32">
        <f t="shared" si="481"/>
        <v>322</v>
      </c>
      <c r="G15426" s="6">
        <v>0.27083333333333331</v>
      </c>
      <c r="H15426" s="2">
        <v>13.37327</v>
      </c>
      <c r="I15426" s="2">
        <v>101.7974</v>
      </c>
      <c r="J15426" s="2">
        <v>98.185190000000006</v>
      </c>
      <c r="K15426" s="2">
        <v>1.5987070000000001</v>
      </c>
      <c r="L15426" s="2">
        <v>-0.34885939999999999</v>
      </c>
      <c r="M15426">
        <v>0.84110280000000004</v>
      </c>
    </row>
    <row r="15427" spans="1:13" ht="15.6">
      <c r="A15427" s="12">
        <v>322</v>
      </c>
      <c r="B15427" s="9">
        <v>2016</v>
      </c>
      <c r="C15427" s="9">
        <v>11</v>
      </c>
      <c r="D15427" s="9">
        <v>17</v>
      </c>
      <c r="E15427" s="30">
        <f t="shared" si="480"/>
        <v>42691</v>
      </c>
      <c r="F15427" s="32">
        <f t="shared" si="481"/>
        <v>322</v>
      </c>
      <c r="G15427" s="6">
        <v>0.29166666666666669</v>
      </c>
      <c r="H15427" s="2">
        <v>13.468400000000001</v>
      </c>
      <c r="I15427" s="2">
        <v>101.8355</v>
      </c>
      <c r="J15427" s="2">
        <v>97.783240000000006</v>
      </c>
      <c r="K15427" s="2">
        <v>1.4805440000000001</v>
      </c>
      <c r="L15427" s="2">
        <v>0.59212679999999995</v>
      </c>
      <c r="M15427">
        <v>0.97255139999999995</v>
      </c>
    </row>
    <row r="15428" spans="1:13" ht="15.6">
      <c r="A15428" s="12">
        <v>322</v>
      </c>
      <c r="B15428" s="9">
        <v>2016</v>
      </c>
      <c r="C15428" s="9">
        <v>11</v>
      </c>
      <c r="D15428" s="9">
        <v>17</v>
      </c>
      <c r="E15428" s="30">
        <f t="shared" si="480"/>
        <v>42691</v>
      </c>
      <c r="F15428" s="32">
        <f t="shared" si="481"/>
        <v>322</v>
      </c>
      <c r="G15428" s="6">
        <v>0.3125</v>
      </c>
      <c r="H15428" s="2">
        <v>13.56949</v>
      </c>
      <c r="I15428" s="2">
        <v>101.85299999999999</v>
      </c>
      <c r="J15428" s="2">
        <v>97.671589999999995</v>
      </c>
      <c r="K15428" s="2">
        <v>0.80579999999999996</v>
      </c>
      <c r="L15428" s="2">
        <v>5.7444870000000003</v>
      </c>
      <c r="M15428">
        <v>1.2979579999999999</v>
      </c>
    </row>
    <row r="15429" spans="1:13" ht="15.6">
      <c r="A15429" s="12">
        <v>322</v>
      </c>
      <c r="B15429" s="9">
        <v>2016</v>
      </c>
      <c r="C15429" s="9">
        <v>11</v>
      </c>
      <c r="D15429" s="9">
        <v>17</v>
      </c>
      <c r="E15429" s="30">
        <f t="shared" si="480"/>
        <v>42691</v>
      </c>
      <c r="F15429" s="32">
        <f t="shared" si="481"/>
        <v>322</v>
      </c>
      <c r="G15429" s="6">
        <v>0.33333333333333331</v>
      </c>
      <c r="H15429" s="2">
        <v>13.603809999999999</v>
      </c>
      <c r="I15429" s="2">
        <v>101.8754</v>
      </c>
      <c r="J15429" s="2">
        <v>97.758849999999995</v>
      </c>
      <c r="K15429" s="2">
        <v>1.4851449999999999</v>
      </c>
      <c r="L15429" s="2">
        <v>13.77211</v>
      </c>
      <c r="M15429">
        <v>2.285644</v>
      </c>
    </row>
    <row r="15430" spans="1:13" ht="15.6">
      <c r="A15430" s="12">
        <v>322</v>
      </c>
      <c r="B15430" s="9">
        <v>2016</v>
      </c>
      <c r="C15430" s="9">
        <v>11</v>
      </c>
      <c r="D15430" s="9">
        <v>17</v>
      </c>
      <c r="E15430" s="30">
        <f t="shared" ref="E15430:E15493" si="482">DATE(B15430,C15430,D15430)</f>
        <v>42691</v>
      </c>
      <c r="F15430" s="32">
        <f t="shared" ref="F15430:F15493" si="483">E15430-DATE(YEAR(E15430),1,0)</f>
        <v>322</v>
      </c>
      <c r="G15430" s="6">
        <v>0.35416666666666669</v>
      </c>
      <c r="H15430" s="2">
        <v>13.659689999999999</v>
      </c>
      <c r="I15430" s="2">
        <v>101.8977</v>
      </c>
      <c r="J15430" s="2">
        <v>97.859960000000001</v>
      </c>
      <c r="K15430" s="2">
        <v>1.475924</v>
      </c>
      <c r="L15430" s="2">
        <v>33.521630000000002</v>
      </c>
      <c r="M15430">
        <v>4.457522</v>
      </c>
    </row>
    <row r="15431" spans="1:13" ht="15.6">
      <c r="A15431" s="12">
        <v>322</v>
      </c>
      <c r="B15431" s="9">
        <v>2016</v>
      </c>
      <c r="C15431" s="9">
        <v>11</v>
      </c>
      <c r="D15431" s="9">
        <v>17</v>
      </c>
      <c r="E15431" s="30">
        <f t="shared" si="482"/>
        <v>42691</v>
      </c>
      <c r="F15431" s="32">
        <f t="shared" si="483"/>
        <v>322</v>
      </c>
      <c r="G15431" s="6">
        <v>0.375</v>
      </c>
      <c r="H15431" s="2">
        <v>13.819279999999999</v>
      </c>
      <c r="I15431" s="2">
        <v>101.9016</v>
      </c>
      <c r="J15431" s="2">
        <v>97.914490000000001</v>
      </c>
      <c r="K15431" s="2">
        <v>1.8804810000000001</v>
      </c>
      <c r="L15431" s="2">
        <v>74.068179999999998</v>
      </c>
      <c r="M15431">
        <v>9.3756719999999998</v>
      </c>
    </row>
    <row r="15432" spans="1:13" ht="15.6">
      <c r="A15432" s="12">
        <v>322</v>
      </c>
      <c r="B15432" s="9">
        <v>2016</v>
      </c>
      <c r="C15432" s="9">
        <v>11</v>
      </c>
      <c r="D15432" s="9">
        <v>17</v>
      </c>
      <c r="E15432" s="30">
        <f t="shared" si="482"/>
        <v>42691</v>
      </c>
      <c r="F15432" s="32">
        <f t="shared" si="483"/>
        <v>322</v>
      </c>
      <c r="G15432" s="6">
        <v>0.39583333333333331</v>
      </c>
      <c r="H15432" s="2">
        <v>13.96895</v>
      </c>
      <c r="I15432" s="2">
        <v>101.90479999999999</v>
      </c>
      <c r="J15432" s="2">
        <v>97.704759999999993</v>
      </c>
      <c r="K15432" s="2">
        <v>1.7930630000000001</v>
      </c>
      <c r="L15432" s="2">
        <v>99.480419999999995</v>
      </c>
      <c r="M15432">
        <v>12.36689</v>
      </c>
    </row>
    <row r="15433" spans="1:13" ht="15.6">
      <c r="A15433" s="12">
        <v>322</v>
      </c>
      <c r="B15433" s="9">
        <v>2016</v>
      </c>
      <c r="C15433" s="9">
        <v>11</v>
      </c>
      <c r="D15433" s="9">
        <v>17</v>
      </c>
      <c r="E15433" s="30">
        <f t="shared" si="482"/>
        <v>42691</v>
      </c>
      <c r="F15433" s="32">
        <f t="shared" si="483"/>
        <v>322</v>
      </c>
      <c r="G15433" s="6">
        <v>0.41666666666666669</v>
      </c>
      <c r="H15433" s="2">
        <v>14.08977</v>
      </c>
      <c r="I15433" s="2">
        <v>101.91679999999999</v>
      </c>
      <c r="J15433" s="2">
        <v>97.450180000000003</v>
      </c>
      <c r="K15433" s="2">
        <v>1.81359</v>
      </c>
      <c r="L15433" s="2">
        <v>75.771829999999994</v>
      </c>
      <c r="M15433">
        <v>9.7169290000000004</v>
      </c>
    </row>
    <row r="15434" spans="1:13" ht="15.6">
      <c r="A15434" s="12">
        <v>322</v>
      </c>
      <c r="B15434" s="9">
        <v>2016</v>
      </c>
      <c r="C15434" s="9">
        <v>11</v>
      </c>
      <c r="D15434" s="9">
        <v>17</v>
      </c>
      <c r="E15434" s="30">
        <f t="shared" si="482"/>
        <v>42691</v>
      </c>
      <c r="F15434" s="32">
        <f t="shared" si="483"/>
        <v>322</v>
      </c>
      <c r="G15434" s="6">
        <v>0.4375</v>
      </c>
      <c r="H15434" s="2">
        <v>14.249739999999999</v>
      </c>
      <c r="I15434" s="2">
        <v>101.91670000000001</v>
      </c>
      <c r="J15434" s="2">
        <v>96.988429999999994</v>
      </c>
      <c r="K15434" s="2">
        <v>1.8042659999999999</v>
      </c>
      <c r="L15434" s="2">
        <v>65.918000000000006</v>
      </c>
      <c r="M15434">
        <v>8.6450990000000001</v>
      </c>
    </row>
    <row r="15435" spans="1:13" ht="15.6">
      <c r="A15435" s="12">
        <v>322</v>
      </c>
      <c r="B15435" s="9">
        <v>2016</v>
      </c>
      <c r="C15435" s="9">
        <v>11</v>
      </c>
      <c r="D15435" s="9">
        <v>17</v>
      </c>
      <c r="E15435" s="30">
        <f t="shared" si="482"/>
        <v>42691</v>
      </c>
      <c r="F15435" s="32">
        <f t="shared" si="483"/>
        <v>322</v>
      </c>
      <c r="G15435" s="6">
        <v>0.45833333333333331</v>
      </c>
      <c r="H15435" s="2">
        <v>14.338190000000001</v>
      </c>
      <c r="I15435" s="2">
        <v>101.9165</v>
      </c>
      <c r="J15435" s="2">
        <v>96.307929999999999</v>
      </c>
      <c r="K15435" s="2">
        <v>1.4850939999999999</v>
      </c>
      <c r="L15435" s="2">
        <v>40.822879999999998</v>
      </c>
      <c r="M15435">
        <v>5.6698360000000001</v>
      </c>
    </row>
    <row r="15436" spans="1:13" ht="15.6">
      <c r="A15436" s="12">
        <v>322</v>
      </c>
      <c r="B15436" s="9">
        <v>2016</v>
      </c>
      <c r="C15436" s="9">
        <v>11</v>
      </c>
      <c r="D15436" s="9">
        <v>17</v>
      </c>
      <c r="E15436" s="30">
        <f t="shared" si="482"/>
        <v>42691</v>
      </c>
      <c r="F15436" s="32">
        <f t="shared" si="483"/>
        <v>322</v>
      </c>
      <c r="G15436" s="6">
        <v>0.47916666666666669</v>
      </c>
      <c r="H15436" s="2">
        <v>14.478300000000001</v>
      </c>
      <c r="I15436" s="2">
        <v>101.88760000000001</v>
      </c>
      <c r="J15436" s="2">
        <v>96.048389999999998</v>
      </c>
      <c r="K15436" s="2">
        <v>1.9954240000000001</v>
      </c>
      <c r="L15436" s="2">
        <v>74.282809999999998</v>
      </c>
      <c r="M15436">
        <v>9.8003710000000002</v>
      </c>
    </row>
    <row r="15437" spans="1:13" ht="15.6">
      <c r="A15437" s="12">
        <v>322</v>
      </c>
      <c r="B15437" s="9">
        <v>2016</v>
      </c>
      <c r="C15437" s="9">
        <v>11</v>
      </c>
      <c r="D15437" s="9">
        <v>17</v>
      </c>
      <c r="E15437" s="30">
        <f t="shared" si="482"/>
        <v>42691</v>
      </c>
      <c r="F15437" s="32">
        <f t="shared" si="483"/>
        <v>322</v>
      </c>
      <c r="G15437" s="6">
        <v>0.5</v>
      </c>
      <c r="H15437" s="2">
        <v>14.660550000000001</v>
      </c>
      <c r="I15437" s="2">
        <v>101.8485</v>
      </c>
      <c r="J15437" s="2">
        <v>96.259169999999997</v>
      </c>
      <c r="K15437" s="2">
        <v>1.536843</v>
      </c>
      <c r="L15437" s="2">
        <v>110.8142</v>
      </c>
      <c r="M15437">
        <v>14.09075</v>
      </c>
    </row>
    <row r="15438" spans="1:13" ht="15.6">
      <c r="A15438" s="12">
        <v>322</v>
      </c>
      <c r="B15438" s="9">
        <v>2016</v>
      </c>
      <c r="C15438" s="9">
        <v>11</v>
      </c>
      <c r="D15438" s="9">
        <v>17</v>
      </c>
      <c r="E15438" s="30">
        <f t="shared" si="482"/>
        <v>42691</v>
      </c>
      <c r="F15438" s="32">
        <f t="shared" si="483"/>
        <v>322</v>
      </c>
      <c r="G15438" s="6">
        <v>0.52083333333333337</v>
      </c>
      <c r="H15438" s="2">
        <v>14.654159999999999</v>
      </c>
      <c r="I15438" s="2">
        <v>101.81010000000001</v>
      </c>
      <c r="J15438" s="2">
        <v>96.236530000000002</v>
      </c>
      <c r="K15438" s="2">
        <v>1.8820790000000001</v>
      </c>
      <c r="L15438" s="2">
        <v>110.7007</v>
      </c>
      <c r="M15438">
        <v>14.06817</v>
      </c>
    </row>
    <row r="15439" spans="1:13" ht="15.6">
      <c r="A15439" s="12">
        <v>322</v>
      </c>
      <c r="B15439" s="9">
        <v>2016</v>
      </c>
      <c r="C15439" s="9">
        <v>11</v>
      </c>
      <c r="D15439" s="9">
        <v>17</v>
      </c>
      <c r="E15439" s="30">
        <f t="shared" si="482"/>
        <v>42691</v>
      </c>
      <c r="F15439" s="32">
        <f t="shared" si="483"/>
        <v>322</v>
      </c>
      <c r="G15439" s="6">
        <v>0.54166666666666663</v>
      </c>
      <c r="H15439" s="2">
        <v>14.63369</v>
      </c>
      <c r="I15439" s="2">
        <v>101.75830000000001</v>
      </c>
      <c r="J15439" s="2">
        <v>96.322389999999999</v>
      </c>
      <c r="K15439" s="2">
        <v>1.889726</v>
      </c>
      <c r="L15439" s="2">
        <v>99.498480000000001</v>
      </c>
      <c r="M15439">
        <v>12.967420000000001</v>
      </c>
    </row>
    <row r="15440" spans="1:13" ht="15.6">
      <c r="A15440" s="12">
        <v>322</v>
      </c>
      <c r="B15440" s="9">
        <v>2016</v>
      </c>
      <c r="C15440" s="9">
        <v>11</v>
      </c>
      <c r="D15440" s="9">
        <v>17</v>
      </c>
      <c r="E15440" s="30">
        <f t="shared" si="482"/>
        <v>42691</v>
      </c>
      <c r="F15440" s="32">
        <f t="shared" si="483"/>
        <v>322</v>
      </c>
      <c r="G15440" s="6">
        <v>0.5625</v>
      </c>
      <c r="H15440" s="2">
        <v>14.74621</v>
      </c>
      <c r="I15440" s="2">
        <v>101.7349</v>
      </c>
      <c r="J15440" s="2">
        <v>96.222390000000004</v>
      </c>
      <c r="K15440" s="2">
        <v>1.665546</v>
      </c>
      <c r="L15440" s="2">
        <v>124.53570000000001</v>
      </c>
      <c r="M15440">
        <v>16.26191</v>
      </c>
    </row>
    <row r="15441" spans="1:13" ht="15.6">
      <c r="A15441" s="12">
        <v>322</v>
      </c>
      <c r="B15441" s="9">
        <v>2016</v>
      </c>
      <c r="C15441" s="9">
        <v>11</v>
      </c>
      <c r="D15441" s="9">
        <v>17</v>
      </c>
      <c r="E15441" s="30">
        <f t="shared" si="482"/>
        <v>42691</v>
      </c>
      <c r="F15441" s="32">
        <f t="shared" si="483"/>
        <v>322</v>
      </c>
      <c r="G15441" s="6">
        <v>0.58333333333333337</v>
      </c>
      <c r="H15441" s="2">
        <v>14.82573</v>
      </c>
      <c r="I15441" s="2">
        <v>101.7199</v>
      </c>
      <c r="J15441" s="2">
        <v>95.44265</v>
      </c>
      <c r="K15441" s="2">
        <v>1.4851289999999999</v>
      </c>
      <c r="L15441" s="2">
        <v>118.6348</v>
      </c>
      <c r="M15441">
        <v>15.32122</v>
      </c>
    </row>
    <row r="15442" spans="1:13" ht="15.6">
      <c r="A15442" s="12">
        <v>322</v>
      </c>
      <c r="B15442" s="9">
        <v>2016</v>
      </c>
      <c r="C15442" s="9">
        <v>11</v>
      </c>
      <c r="D15442" s="9">
        <v>17</v>
      </c>
      <c r="E15442" s="30">
        <f t="shared" si="482"/>
        <v>42691</v>
      </c>
      <c r="F15442" s="32">
        <f t="shared" si="483"/>
        <v>322</v>
      </c>
      <c r="G15442" s="6">
        <v>0.60416666666666663</v>
      </c>
      <c r="H15442" s="2">
        <v>14.905049999999999</v>
      </c>
      <c r="I15442" s="2">
        <v>101.71680000000001</v>
      </c>
      <c r="J15442" s="2">
        <v>94.593429999999998</v>
      </c>
      <c r="K15442" s="2">
        <v>1.427003</v>
      </c>
      <c r="L15442" s="2">
        <v>88.243610000000004</v>
      </c>
      <c r="M15442">
        <v>11.992900000000001</v>
      </c>
    </row>
    <row r="15443" spans="1:13" ht="15.6">
      <c r="A15443" s="12">
        <v>322</v>
      </c>
      <c r="B15443" s="9">
        <v>2016</v>
      </c>
      <c r="C15443" s="9">
        <v>11</v>
      </c>
      <c r="D15443" s="9">
        <v>17</v>
      </c>
      <c r="E15443" s="30">
        <f t="shared" si="482"/>
        <v>42691</v>
      </c>
      <c r="F15443" s="32">
        <f t="shared" si="483"/>
        <v>322</v>
      </c>
      <c r="G15443" s="6">
        <v>0.625</v>
      </c>
      <c r="H15443" s="2">
        <v>14.653309999999999</v>
      </c>
      <c r="I15443" s="2">
        <v>101.7111</v>
      </c>
      <c r="J15443" s="2">
        <v>95.310079999999999</v>
      </c>
      <c r="K15443" s="2">
        <v>1.7206900000000001</v>
      </c>
      <c r="L15443" s="2">
        <v>60.696399999999997</v>
      </c>
      <c r="M15443">
        <v>8.4627130000000008</v>
      </c>
    </row>
    <row r="15444" spans="1:13" ht="15.6">
      <c r="A15444" s="12">
        <v>322</v>
      </c>
      <c r="B15444" s="9">
        <v>2016</v>
      </c>
      <c r="C15444" s="9">
        <v>11</v>
      </c>
      <c r="D15444" s="9">
        <v>17</v>
      </c>
      <c r="E15444" s="30">
        <f t="shared" si="482"/>
        <v>42691</v>
      </c>
      <c r="F15444" s="32">
        <f t="shared" si="483"/>
        <v>322</v>
      </c>
      <c r="G15444" s="6">
        <v>0.64583333333333337</v>
      </c>
      <c r="H15444" s="2">
        <v>14.547879999999999</v>
      </c>
      <c r="I15444" s="2">
        <v>101.72069999999999</v>
      </c>
      <c r="J15444" s="2">
        <v>95.940479999999994</v>
      </c>
      <c r="K15444" s="2">
        <v>1.5435509999999999</v>
      </c>
      <c r="L15444" s="2">
        <v>43.348509999999997</v>
      </c>
      <c r="M15444">
        <v>6.4776499999999997</v>
      </c>
    </row>
    <row r="15445" spans="1:13" ht="15.6">
      <c r="A15445" s="12">
        <v>322</v>
      </c>
      <c r="B15445" s="9">
        <v>2016</v>
      </c>
      <c r="C15445" s="9">
        <v>11</v>
      </c>
      <c r="D15445" s="9">
        <v>17</v>
      </c>
      <c r="E15445" s="30">
        <f t="shared" si="482"/>
        <v>42691</v>
      </c>
      <c r="F15445" s="32">
        <f t="shared" si="483"/>
        <v>322</v>
      </c>
      <c r="G15445" s="6">
        <v>0.66666666666666663</v>
      </c>
      <c r="H15445" s="2">
        <v>14.53453</v>
      </c>
      <c r="I15445" s="2">
        <v>101.71850000000001</v>
      </c>
      <c r="J15445" s="2">
        <v>95.210139999999996</v>
      </c>
      <c r="K15445" s="2">
        <v>1.6068340000000001</v>
      </c>
      <c r="L15445" s="2">
        <v>19.512260000000001</v>
      </c>
      <c r="M15445">
        <v>3.5655459999999999</v>
      </c>
    </row>
    <row r="15446" spans="1:13" ht="15.6">
      <c r="A15446" s="12">
        <v>322</v>
      </c>
      <c r="B15446" s="9">
        <v>2016</v>
      </c>
      <c r="C15446" s="9">
        <v>11</v>
      </c>
      <c r="D15446" s="9">
        <v>17</v>
      </c>
      <c r="E15446" s="30">
        <f t="shared" si="482"/>
        <v>42691</v>
      </c>
      <c r="F15446" s="32">
        <f t="shared" si="483"/>
        <v>322</v>
      </c>
      <c r="G15446" s="6">
        <v>0.6875</v>
      </c>
      <c r="H15446" s="2">
        <v>14.54856</v>
      </c>
      <c r="I15446" s="2">
        <v>101.7354</v>
      </c>
      <c r="J15446" s="2">
        <v>94.686070000000001</v>
      </c>
      <c r="K15446" s="2">
        <v>1.4451780000000001</v>
      </c>
      <c r="L15446" s="2">
        <v>8.1686940000000003</v>
      </c>
      <c r="M15446">
        <v>2.1535009999999999</v>
      </c>
    </row>
    <row r="15447" spans="1:13" ht="15.6">
      <c r="A15447" s="12">
        <v>322</v>
      </c>
      <c r="B15447" s="9">
        <v>2016</v>
      </c>
      <c r="C15447" s="9">
        <v>11</v>
      </c>
      <c r="D15447" s="9">
        <v>17</v>
      </c>
      <c r="E15447" s="30">
        <f t="shared" si="482"/>
        <v>42691</v>
      </c>
      <c r="F15447" s="32">
        <f t="shared" si="483"/>
        <v>322</v>
      </c>
      <c r="G15447" s="6">
        <v>0.70833333333333337</v>
      </c>
      <c r="H15447" s="2">
        <v>14.5593</v>
      </c>
      <c r="I15447" s="2">
        <v>101.7364</v>
      </c>
      <c r="J15447" s="2">
        <v>94.191599999999994</v>
      </c>
      <c r="K15447" s="2">
        <v>1.4513309999999999</v>
      </c>
      <c r="L15447" s="2">
        <v>2.7191360000000002</v>
      </c>
      <c r="M15447">
        <v>1.488424</v>
      </c>
    </row>
    <row r="15448" spans="1:13" ht="15.6">
      <c r="A15448" s="12">
        <v>322</v>
      </c>
      <c r="B15448" s="9">
        <v>2016</v>
      </c>
      <c r="C15448" s="9">
        <v>11</v>
      </c>
      <c r="D15448" s="9">
        <v>17</v>
      </c>
      <c r="E15448" s="30">
        <f t="shared" si="482"/>
        <v>42691</v>
      </c>
      <c r="F15448" s="32">
        <f t="shared" si="483"/>
        <v>322</v>
      </c>
      <c r="G15448" s="6">
        <v>0.72916666666666663</v>
      </c>
      <c r="H15448" s="2">
        <v>14.612019999999999</v>
      </c>
      <c r="I15448" s="2">
        <v>101.7366</v>
      </c>
      <c r="J15448" s="2">
        <v>93.856639999999999</v>
      </c>
      <c r="K15448" s="2">
        <v>1.479582</v>
      </c>
      <c r="L15448" s="2">
        <v>1.0469820000000001</v>
      </c>
      <c r="M15448">
        <v>1.2560519999999999</v>
      </c>
    </row>
    <row r="15449" spans="1:13" ht="15.6">
      <c r="A15449" s="12">
        <v>322</v>
      </c>
      <c r="B15449" s="9">
        <v>2016</v>
      </c>
      <c r="C15449" s="9">
        <v>11</v>
      </c>
      <c r="D15449" s="9">
        <v>17</v>
      </c>
      <c r="E15449" s="30">
        <f t="shared" si="482"/>
        <v>42691</v>
      </c>
      <c r="F15449" s="32">
        <f t="shared" si="483"/>
        <v>322</v>
      </c>
      <c r="G15449" s="6">
        <v>0.75</v>
      </c>
      <c r="H15449" s="2">
        <v>14.66689</v>
      </c>
      <c r="I15449" s="2">
        <v>101.74469999999999</v>
      </c>
      <c r="J15449" s="2">
        <v>93.582499999999996</v>
      </c>
      <c r="K15449" s="2">
        <v>1.3317509999999999</v>
      </c>
      <c r="L15449" s="2">
        <v>1.018632</v>
      </c>
      <c r="M15449">
        <v>1.111132</v>
      </c>
    </row>
    <row r="15450" spans="1:13" ht="15.6">
      <c r="A15450" s="12">
        <v>322</v>
      </c>
      <c r="B15450" s="9">
        <v>2016</v>
      </c>
      <c r="C15450" s="9">
        <v>11</v>
      </c>
      <c r="D15450" s="9">
        <v>17</v>
      </c>
      <c r="E15450" s="30">
        <f t="shared" si="482"/>
        <v>42691</v>
      </c>
      <c r="F15450" s="32">
        <f t="shared" si="483"/>
        <v>322</v>
      </c>
      <c r="G15450" s="6">
        <v>0.77083333333333337</v>
      </c>
      <c r="H15450" s="2">
        <v>14.65657</v>
      </c>
      <c r="I15450" s="2">
        <v>101.76220000000001</v>
      </c>
      <c r="J15450" s="2">
        <v>93.982830000000007</v>
      </c>
      <c r="K15450" s="2">
        <v>1.22739</v>
      </c>
      <c r="L15450" s="2">
        <v>0.89064770000000004</v>
      </c>
      <c r="M15450">
        <v>0.94144850000000002</v>
      </c>
    </row>
    <row r="15451" spans="1:13" ht="15.6">
      <c r="A15451" s="12">
        <v>322</v>
      </c>
      <c r="B15451" s="9">
        <v>2016</v>
      </c>
      <c r="C15451" s="9">
        <v>11</v>
      </c>
      <c r="D15451" s="9">
        <v>17</v>
      </c>
      <c r="E15451" s="30">
        <f t="shared" si="482"/>
        <v>42691</v>
      </c>
      <c r="F15451" s="32">
        <f t="shared" si="483"/>
        <v>322</v>
      </c>
      <c r="G15451" s="6">
        <v>0.79166666666666663</v>
      </c>
      <c r="H15451" s="2">
        <v>14.5695</v>
      </c>
      <c r="I15451" s="2">
        <v>101.78279999999999</v>
      </c>
      <c r="J15451" s="2">
        <v>94.175470000000004</v>
      </c>
      <c r="K15451" s="2">
        <v>1.362217</v>
      </c>
      <c r="L15451" s="2">
        <v>0.94869550000000002</v>
      </c>
      <c r="M15451">
        <v>0.93571439999999995</v>
      </c>
    </row>
    <row r="15452" spans="1:13" ht="15.6">
      <c r="A15452" s="12">
        <v>322</v>
      </c>
      <c r="B15452" s="9">
        <v>2016</v>
      </c>
      <c r="C15452" s="9">
        <v>11</v>
      </c>
      <c r="D15452" s="9">
        <v>17</v>
      </c>
      <c r="E15452" s="30">
        <f t="shared" si="482"/>
        <v>42691</v>
      </c>
      <c r="F15452" s="32">
        <f t="shared" si="483"/>
        <v>322</v>
      </c>
      <c r="G15452" s="6">
        <v>0.8125</v>
      </c>
      <c r="H15452" s="2">
        <v>14.458769999999999</v>
      </c>
      <c r="I15452" s="2">
        <v>101.78270000000001</v>
      </c>
      <c r="J15452" s="2">
        <v>93.265339999999995</v>
      </c>
      <c r="K15452" s="2">
        <v>1.808292</v>
      </c>
      <c r="L15452" s="2">
        <v>0.2736267</v>
      </c>
      <c r="M15452">
        <v>1.0295719999999999</v>
      </c>
    </row>
    <row r="15453" spans="1:13" ht="15.6">
      <c r="A15453" s="12">
        <v>322</v>
      </c>
      <c r="B15453" s="9">
        <v>2016</v>
      </c>
      <c r="C15453" s="9">
        <v>11</v>
      </c>
      <c r="D15453" s="9">
        <v>17</v>
      </c>
      <c r="E15453" s="30">
        <f t="shared" si="482"/>
        <v>42691</v>
      </c>
      <c r="F15453" s="32">
        <f t="shared" si="483"/>
        <v>322</v>
      </c>
      <c r="G15453" s="6">
        <v>0.83333333333333337</v>
      </c>
      <c r="H15453" s="2">
        <v>14.42586</v>
      </c>
      <c r="I15453" s="2">
        <v>101.776</v>
      </c>
      <c r="J15453" s="2">
        <v>94.450130000000001</v>
      </c>
      <c r="K15453" s="2">
        <v>1.5783210000000001</v>
      </c>
      <c r="L15453" s="2">
        <v>0.59817989999999999</v>
      </c>
      <c r="M15453">
        <v>0.64639409999999997</v>
      </c>
    </row>
    <row r="15454" spans="1:13" ht="15.6">
      <c r="A15454" s="12">
        <v>322</v>
      </c>
      <c r="B15454" s="9">
        <v>2016</v>
      </c>
      <c r="C15454" s="9">
        <v>11</v>
      </c>
      <c r="D15454" s="9">
        <v>17</v>
      </c>
      <c r="E15454" s="30">
        <f t="shared" si="482"/>
        <v>42691</v>
      </c>
      <c r="F15454" s="32">
        <f t="shared" si="483"/>
        <v>322</v>
      </c>
      <c r="G15454" s="6">
        <v>0.85416666666666663</v>
      </c>
      <c r="H15454" s="2">
        <v>14.218859999999999</v>
      </c>
      <c r="I15454" s="2">
        <v>101.7628</v>
      </c>
      <c r="J15454" s="2">
        <v>96.488889999999998</v>
      </c>
      <c r="K15454" s="2">
        <v>1.9919579999999999</v>
      </c>
      <c r="L15454" s="2">
        <v>0.18926709999999999</v>
      </c>
      <c r="M15454">
        <v>0.38992959999999999</v>
      </c>
    </row>
    <row r="15455" spans="1:13" ht="15.6">
      <c r="A15455" s="12">
        <v>322</v>
      </c>
      <c r="B15455" s="9">
        <v>2016</v>
      </c>
      <c r="C15455" s="9">
        <v>11</v>
      </c>
      <c r="D15455" s="9">
        <v>17</v>
      </c>
      <c r="E15455" s="30">
        <f t="shared" si="482"/>
        <v>42691</v>
      </c>
      <c r="F15455" s="32">
        <f t="shared" si="483"/>
        <v>322</v>
      </c>
      <c r="G15455" s="6">
        <v>0.875</v>
      </c>
      <c r="H15455" s="2">
        <v>14.16573</v>
      </c>
      <c r="I15455" s="2">
        <v>101.7513</v>
      </c>
      <c r="J15455" s="2">
        <v>97.37997</v>
      </c>
      <c r="K15455" s="2">
        <v>1.397335</v>
      </c>
      <c r="L15455" s="2">
        <v>0.32506469999999998</v>
      </c>
      <c r="M15455">
        <v>0.48480129999999999</v>
      </c>
    </row>
    <row r="15456" spans="1:13" ht="15.6">
      <c r="A15456" s="12">
        <v>322</v>
      </c>
      <c r="B15456" s="9">
        <v>2016</v>
      </c>
      <c r="C15456" s="9">
        <v>11</v>
      </c>
      <c r="D15456" s="9">
        <v>17</v>
      </c>
      <c r="E15456" s="30">
        <f t="shared" si="482"/>
        <v>42691</v>
      </c>
      <c r="F15456" s="32">
        <f t="shared" si="483"/>
        <v>322</v>
      </c>
      <c r="G15456" s="6">
        <v>0.89583333333333337</v>
      </c>
      <c r="H15456" s="2">
        <v>14.245559999999999</v>
      </c>
      <c r="I15456" s="2">
        <v>101.7259</v>
      </c>
      <c r="J15456" s="2">
        <v>97.080430000000007</v>
      </c>
      <c r="K15456" s="2">
        <v>1.331296</v>
      </c>
      <c r="L15456" s="2">
        <v>0.71599440000000003</v>
      </c>
      <c r="M15456">
        <v>0.66949080000000005</v>
      </c>
    </row>
    <row r="15457" spans="1:13" ht="15.6">
      <c r="A15457" s="12">
        <v>322</v>
      </c>
      <c r="B15457" s="9">
        <v>2016</v>
      </c>
      <c r="C15457" s="9">
        <v>11</v>
      </c>
      <c r="D15457" s="9">
        <v>17</v>
      </c>
      <c r="E15457" s="30">
        <f t="shared" si="482"/>
        <v>42691</v>
      </c>
      <c r="F15457" s="32">
        <f t="shared" si="483"/>
        <v>322</v>
      </c>
      <c r="G15457" s="6">
        <v>0.91666666666666663</v>
      </c>
      <c r="H15457" s="2">
        <v>14.164059999999999</v>
      </c>
      <c r="I15457" s="2">
        <v>101.7063</v>
      </c>
      <c r="J15457" s="2">
        <v>96.372950000000003</v>
      </c>
      <c r="K15457" s="2">
        <v>1.4100889999999999</v>
      </c>
      <c r="L15457" s="2">
        <v>0.3703861</v>
      </c>
      <c r="M15457">
        <v>0.46525300000000003</v>
      </c>
    </row>
    <row r="15458" spans="1:13" ht="15.6">
      <c r="A15458" s="12">
        <v>322</v>
      </c>
      <c r="B15458" s="9">
        <v>2016</v>
      </c>
      <c r="C15458" s="9">
        <v>11</v>
      </c>
      <c r="D15458" s="9">
        <v>17</v>
      </c>
      <c r="E15458" s="30">
        <f t="shared" si="482"/>
        <v>42691</v>
      </c>
      <c r="F15458" s="32">
        <f t="shared" si="483"/>
        <v>322</v>
      </c>
      <c r="G15458" s="6">
        <v>0.9375</v>
      </c>
      <c r="H15458" s="2">
        <v>14.05965</v>
      </c>
      <c r="I15458" s="2">
        <v>101.6985</v>
      </c>
      <c r="J15458" s="2">
        <v>96.704800000000006</v>
      </c>
      <c r="K15458" s="2">
        <v>1.6054040000000001</v>
      </c>
      <c r="L15458" s="2">
        <v>0.33389170000000001</v>
      </c>
      <c r="M15458">
        <v>0.58691870000000002</v>
      </c>
    </row>
    <row r="15459" spans="1:13" ht="15.6">
      <c r="A15459" s="12">
        <v>322</v>
      </c>
      <c r="B15459" s="9">
        <v>2016</v>
      </c>
      <c r="C15459" s="9">
        <v>11</v>
      </c>
      <c r="D15459" s="9">
        <v>17</v>
      </c>
      <c r="E15459" s="30">
        <f t="shared" si="482"/>
        <v>42691</v>
      </c>
      <c r="F15459" s="32">
        <f t="shared" si="483"/>
        <v>322</v>
      </c>
      <c r="G15459" s="6">
        <v>0.95833333333333337</v>
      </c>
      <c r="H15459" s="2">
        <v>14.01563</v>
      </c>
      <c r="I15459" s="2">
        <v>101.67700000000001</v>
      </c>
      <c r="J15459" s="2">
        <v>97.00291</v>
      </c>
      <c r="K15459" s="2">
        <v>1.083728</v>
      </c>
      <c r="L15459" s="2">
        <v>0.2559805</v>
      </c>
      <c r="M15459">
        <v>0.62231139999999996</v>
      </c>
    </row>
    <row r="15460" spans="1:13" ht="15.6">
      <c r="A15460" s="12">
        <v>322</v>
      </c>
      <c r="B15460" s="9">
        <v>2016</v>
      </c>
      <c r="C15460" s="9">
        <v>11</v>
      </c>
      <c r="D15460" s="9">
        <v>17</v>
      </c>
      <c r="E15460" s="30">
        <f t="shared" si="482"/>
        <v>42691</v>
      </c>
      <c r="F15460" s="32">
        <f t="shared" si="483"/>
        <v>322</v>
      </c>
      <c r="G15460" s="6">
        <v>0.97916666666666663</v>
      </c>
      <c r="H15460" s="2">
        <v>14.040380000000001</v>
      </c>
      <c r="I15460" s="2">
        <v>101.6525</v>
      </c>
      <c r="J15460" s="2">
        <v>97.231179999999995</v>
      </c>
      <c r="K15460" s="2">
        <v>0.51348139999999998</v>
      </c>
      <c r="L15460" s="2">
        <v>0.23934559999999999</v>
      </c>
      <c r="M15460">
        <v>0.56720950000000003</v>
      </c>
    </row>
    <row r="15461" spans="1:13" ht="15.6">
      <c r="A15461" s="12">
        <v>323</v>
      </c>
      <c r="B15461" s="9">
        <v>2016</v>
      </c>
      <c r="C15461" s="9">
        <v>11</v>
      </c>
      <c r="D15461" s="9">
        <v>17</v>
      </c>
      <c r="E15461" s="30">
        <f t="shared" si="482"/>
        <v>42691</v>
      </c>
      <c r="F15461" s="32">
        <f t="shared" si="483"/>
        <v>322</v>
      </c>
      <c r="G15461" s="6">
        <v>0</v>
      </c>
      <c r="H15461" s="2">
        <v>14.106809999999999</v>
      </c>
      <c r="I15461" s="2">
        <v>101.62309999999999</v>
      </c>
      <c r="J15461" s="2">
        <v>97.3857</v>
      </c>
      <c r="K15461" s="2">
        <v>0.53105999999999998</v>
      </c>
      <c r="L15461" s="2">
        <v>0.2094703</v>
      </c>
      <c r="M15461">
        <v>0.54294520000000002</v>
      </c>
    </row>
    <row r="15462" spans="1:13" ht="15.6">
      <c r="A15462" s="12">
        <v>323</v>
      </c>
      <c r="B15462" s="9">
        <v>2016</v>
      </c>
      <c r="C15462" s="9">
        <v>11</v>
      </c>
      <c r="D15462" s="9">
        <v>18</v>
      </c>
      <c r="E15462" s="30">
        <f t="shared" si="482"/>
        <v>42692</v>
      </c>
      <c r="F15462" s="32">
        <f t="shared" si="483"/>
        <v>323</v>
      </c>
      <c r="G15462" s="6">
        <v>2.0833333333333332E-2</v>
      </c>
      <c r="H15462" s="2">
        <v>14.21542</v>
      </c>
      <c r="I15462" s="2">
        <v>101.5714</v>
      </c>
      <c r="J15462" s="2">
        <v>97.58905</v>
      </c>
      <c r="K15462" s="2">
        <v>0.84480299999999997</v>
      </c>
      <c r="L15462" s="2">
        <v>0.2676926</v>
      </c>
      <c r="M15462">
        <v>0.54648050000000004</v>
      </c>
    </row>
    <row r="15463" spans="1:13" ht="15.6">
      <c r="A15463" s="12">
        <v>323</v>
      </c>
      <c r="B15463" s="9">
        <v>2016</v>
      </c>
      <c r="C15463" s="9">
        <v>11</v>
      </c>
      <c r="D15463" s="9">
        <v>18</v>
      </c>
      <c r="E15463" s="30">
        <f t="shared" si="482"/>
        <v>42692</v>
      </c>
      <c r="F15463" s="32">
        <f t="shared" si="483"/>
        <v>323</v>
      </c>
      <c r="G15463" s="6">
        <v>4.1666666666666664E-2</v>
      </c>
      <c r="H15463" s="2">
        <v>14.286910000000001</v>
      </c>
      <c r="I15463" s="2">
        <v>101.55200000000001</v>
      </c>
      <c r="J15463" s="2">
        <v>97.70872</v>
      </c>
      <c r="K15463" s="2">
        <v>0.39700170000000001</v>
      </c>
      <c r="L15463" s="2">
        <v>0.24036270000000001</v>
      </c>
      <c r="M15463">
        <v>0.5146309</v>
      </c>
    </row>
    <row r="15464" spans="1:13" ht="15.6">
      <c r="A15464" s="12">
        <v>323</v>
      </c>
      <c r="B15464" s="9">
        <v>2016</v>
      </c>
      <c r="C15464" s="9">
        <v>11</v>
      </c>
      <c r="D15464" s="9">
        <v>18</v>
      </c>
      <c r="E15464" s="30">
        <f t="shared" si="482"/>
        <v>42692</v>
      </c>
      <c r="F15464" s="32">
        <f t="shared" si="483"/>
        <v>323</v>
      </c>
      <c r="G15464" s="6">
        <v>6.25E-2</v>
      </c>
      <c r="H15464" s="2">
        <v>14.330249999999999</v>
      </c>
      <c r="I15464" s="2">
        <v>101.54819999999999</v>
      </c>
      <c r="J15464" s="2">
        <v>97.662090000000006</v>
      </c>
      <c r="K15464" s="2">
        <v>0.56130679999999999</v>
      </c>
      <c r="L15464" s="2">
        <v>0.22033140000000001</v>
      </c>
      <c r="M15464">
        <v>0.48834080000000002</v>
      </c>
    </row>
    <row r="15465" spans="1:13" ht="15.6">
      <c r="A15465" s="12">
        <v>323</v>
      </c>
      <c r="B15465" s="9">
        <v>2016</v>
      </c>
      <c r="C15465" s="9">
        <v>11</v>
      </c>
      <c r="D15465" s="9">
        <v>18</v>
      </c>
      <c r="E15465" s="30">
        <f t="shared" si="482"/>
        <v>42692</v>
      </c>
      <c r="F15465" s="32">
        <f t="shared" si="483"/>
        <v>323</v>
      </c>
      <c r="G15465" s="6">
        <v>8.3333333333333329E-2</v>
      </c>
      <c r="H15465" s="2">
        <v>14.226789999999999</v>
      </c>
      <c r="I15465" s="2">
        <v>101.5284</v>
      </c>
      <c r="J15465" s="2">
        <v>97.622380000000007</v>
      </c>
      <c r="K15465" s="2">
        <v>0.955453</v>
      </c>
      <c r="L15465" s="2">
        <v>-0.57696760000000002</v>
      </c>
      <c r="M15465">
        <v>0.52288389999999996</v>
      </c>
    </row>
    <row r="15466" spans="1:13" ht="15.6">
      <c r="A15466" s="12">
        <v>323</v>
      </c>
      <c r="B15466" s="9">
        <v>2016</v>
      </c>
      <c r="C15466" s="9">
        <v>11</v>
      </c>
      <c r="D15466" s="9">
        <v>18</v>
      </c>
      <c r="E15466" s="30">
        <f t="shared" si="482"/>
        <v>42692</v>
      </c>
      <c r="F15466" s="32">
        <f t="shared" si="483"/>
        <v>323</v>
      </c>
      <c r="G15466" s="6">
        <v>0.10416666666666667</v>
      </c>
      <c r="H15466" s="2">
        <v>14.19824</v>
      </c>
      <c r="I15466" s="2">
        <v>101.5128</v>
      </c>
      <c r="J15466" s="2">
        <v>97.854619999999997</v>
      </c>
      <c r="K15466" s="2">
        <v>0.2684066</v>
      </c>
      <c r="L15466" s="2">
        <v>-0.46239079999999999</v>
      </c>
      <c r="M15466">
        <v>0.61354399999999998</v>
      </c>
    </row>
    <row r="15467" spans="1:13" ht="15.6">
      <c r="A15467" s="12">
        <v>323</v>
      </c>
      <c r="B15467" s="9">
        <v>2016</v>
      </c>
      <c r="C15467" s="9">
        <v>11</v>
      </c>
      <c r="D15467" s="9">
        <v>18</v>
      </c>
      <c r="E15467" s="30">
        <f t="shared" si="482"/>
        <v>42692</v>
      </c>
      <c r="F15467" s="32">
        <f t="shared" si="483"/>
        <v>323</v>
      </c>
      <c r="G15467" s="6">
        <v>0.125</v>
      </c>
      <c r="H15467" s="2">
        <v>14.185829999999999</v>
      </c>
      <c r="I15467" s="2">
        <v>101.4845</v>
      </c>
      <c r="J15467" s="2">
        <v>98.15598</v>
      </c>
      <c r="K15467" s="2">
        <v>0.1711162</v>
      </c>
      <c r="L15467" s="2">
        <v>-0.27787650000000003</v>
      </c>
      <c r="M15467">
        <v>0.4655938</v>
      </c>
    </row>
    <row r="15468" spans="1:13" ht="15.6">
      <c r="A15468" s="12">
        <v>323</v>
      </c>
      <c r="B15468" s="9">
        <v>2016</v>
      </c>
      <c r="C15468" s="9">
        <v>11</v>
      </c>
      <c r="D15468" s="9">
        <v>18</v>
      </c>
      <c r="E15468" s="30">
        <f t="shared" si="482"/>
        <v>42692</v>
      </c>
      <c r="F15468" s="32">
        <f t="shared" si="483"/>
        <v>323</v>
      </c>
      <c r="G15468" s="6">
        <v>0.14583333333333334</v>
      </c>
      <c r="H15468" s="2">
        <v>14.1524</v>
      </c>
      <c r="I15468" s="2">
        <v>101.41330000000001</v>
      </c>
      <c r="J15468" s="2">
        <v>98.458960000000005</v>
      </c>
      <c r="K15468" s="2">
        <v>0.29671769999999997</v>
      </c>
      <c r="L15468" s="2">
        <v>-0.3982309</v>
      </c>
      <c r="M15468">
        <v>0.45245390000000002</v>
      </c>
    </row>
    <row r="15469" spans="1:13" ht="15.6">
      <c r="A15469" s="12">
        <v>323</v>
      </c>
      <c r="B15469" s="9">
        <v>2016</v>
      </c>
      <c r="C15469" s="9">
        <v>11</v>
      </c>
      <c r="D15469" s="9">
        <v>18</v>
      </c>
      <c r="E15469" s="30">
        <f t="shared" si="482"/>
        <v>42692</v>
      </c>
      <c r="F15469" s="32">
        <f t="shared" si="483"/>
        <v>323</v>
      </c>
      <c r="G15469" s="6">
        <v>0.16666666666666666</v>
      </c>
      <c r="H15469" s="2">
        <v>14.28102</v>
      </c>
      <c r="I15469" s="2">
        <v>101.36660000000001</v>
      </c>
      <c r="J15469" s="2">
        <v>98.730860000000007</v>
      </c>
      <c r="K15469" s="2">
        <v>0.1149312</v>
      </c>
      <c r="L15469" s="2">
        <v>3.3949920000000001E-4</v>
      </c>
      <c r="M15469">
        <v>0.49609789999999998</v>
      </c>
    </row>
    <row r="15470" spans="1:13" ht="15.6">
      <c r="A15470" s="12">
        <v>323</v>
      </c>
      <c r="B15470" s="9">
        <v>2016</v>
      </c>
      <c r="C15470" s="9">
        <v>11</v>
      </c>
      <c r="D15470" s="9">
        <v>18</v>
      </c>
      <c r="E15470" s="30">
        <f t="shared" si="482"/>
        <v>42692</v>
      </c>
      <c r="F15470" s="32">
        <f t="shared" si="483"/>
        <v>323</v>
      </c>
      <c r="G15470" s="6">
        <v>0.1875</v>
      </c>
      <c r="H15470" s="2">
        <v>14.426220000000001</v>
      </c>
      <c r="I15470" s="2">
        <v>101.3552</v>
      </c>
      <c r="J15470" s="2">
        <v>98.925139999999999</v>
      </c>
      <c r="K15470" s="2">
        <v>0.20198569999999999</v>
      </c>
      <c r="L15470" s="2">
        <v>-2.732994E-2</v>
      </c>
      <c r="M15470">
        <v>0.29455799999999999</v>
      </c>
    </row>
    <row r="15471" spans="1:13" ht="15.6">
      <c r="A15471" s="12">
        <v>323</v>
      </c>
      <c r="B15471" s="9">
        <v>2016</v>
      </c>
      <c r="C15471" s="9">
        <v>11</v>
      </c>
      <c r="D15471" s="9">
        <v>18</v>
      </c>
      <c r="E15471" s="30">
        <f t="shared" si="482"/>
        <v>42692</v>
      </c>
      <c r="F15471" s="32">
        <f t="shared" si="483"/>
        <v>323</v>
      </c>
      <c r="G15471" s="6">
        <v>0.20833333333333334</v>
      </c>
      <c r="H15471" s="2">
        <v>14.351470000000001</v>
      </c>
      <c r="I15471" s="2">
        <v>101.3343</v>
      </c>
      <c r="J15471" s="2">
        <v>99.052130000000005</v>
      </c>
      <c r="K15471" s="2">
        <v>0.1928395</v>
      </c>
      <c r="L15471" s="2">
        <v>-0.16329679999999999</v>
      </c>
      <c r="M15471">
        <v>0.20069509999999999</v>
      </c>
    </row>
    <row r="15472" spans="1:13" ht="15.6">
      <c r="A15472" s="12">
        <v>323</v>
      </c>
      <c r="B15472" s="9">
        <v>2016</v>
      </c>
      <c r="C15472" s="9">
        <v>11</v>
      </c>
      <c r="D15472" s="9">
        <v>18</v>
      </c>
      <c r="E15472" s="30">
        <f t="shared" si="482"/>
        <v>42692</v>
      </c>
      <c r="F15472" s="32">
        <f t="shared" si="483"/>
        <v>323</v>
      </c>
      <c r="G15472" s="6">
        <v>0.22916666666666666</v>
      </c>
      <c r="H15472" s="2">
        <v>14.39387</v>
      </c>
      <c r="I15472" s="2">
        <v>101.2985</v>
      </c>
      <c r="J15472" s="2">
        <v>99.177729999999997</v>
      </c>
      <c r="K15472" s="2">
        <v>0.39063239999999999</v>
      </c>
      <c r="L15472" s="2">
        <v>-0.10303660000000001</v>
      </c>
      <c r="M15472">
        <v>0.25562990000000002</v>
      </c>
    </row>
    <row r="15473" spans="1:13" ht="15.6">
      <c r="A15473" s="12">
        <v>323</v>
      </c>
      <c r="B15473" s="9">
        <v>2016</v>
      </c>
      <c r="C15473" s="9">
        <v>11</v>
      </c>
      <c r="D15473" s="9">
        <v>18</v>
      </c>
      <c r="E15473" s="30">
        <f t="shared" si="482"/>
        <v>42692</v>
      </c>
      <c r="F15473" s="32">
        <f t="shared" si="483"/>
        <v>323</v>
      </c>
      <c r="G15473" s="6">
        <v>0.25</v>
      </c>
      <c r="H15473" s="2">
        <v>14.339180000000001</v>
      </c>
      <c r="I15473" s="2">
        <v>101.31619999999999</v>
      </c>
      <c r="J15473" s="2">
        <v>99.259789999999995</v>
      </c>
      <c r="K15473" s="2">
        <v>1.1814499999999999</v>
      </c>
      <c r="L15473" s="2">
        <v>-0.27889239999999998</v>
      </c>
      <c r="M15473">
        <v>8.9478639999999998E-2</v>
      </c>
    </row>
    <row r="15474" spans="1:13" ht="15.6">
      <c r="A15474" s="12">
        <v>323</v>
      </c>
      <c r="B15474" s="9">
        <v>2016</v>
      </c>
      <c r="C15474" s="9">
        <v>11</v>
      </c>
      <c r="D15474" s="9">
        <v>18</v>
      </c>
      <c r="E15474" s="30">
        <f t="shared" si="482"/>
        <v>42692</v>
      </c>
      <c r="F15474" s="32">
        <f t="shared" si="483"/>
        <v>323</v>
      </c>
      <c r="G15474" s="6">
        <v>0.27083333333333331</v>
      </c>
      <c r="H15474" s="2">
        <v>14.22879</v>
      </c>
      <c r="I15474" s="2">
        <v>101.31480000000001</v>
      </c>
      <c r="J15474" s="2">
        <v>99.351500000000001</v>
      </c>
      <c r="K15474" s="2">
        <v>0.17775830000000001</v>
      </c>
      <c r="L15474" s="2">
        <v>-0.12595190000000001</v>
      </c>
      <c r="M15474">
        <v>0.23119439999999999</v>
      </c>
    </row>
    <row r="15475" spans="1:13" ht="15.6">
      <c r="A15475" s="12">
        <v>323</v>
      </c>
      <c r="B15475" s="9">
        <v>2016</v>
      </c>
      <c r="C15475" s="9">
        <v>11</v>
      </c>
      <c r="D15475" s="9">
        <v>18</v>
      </c>
      <c r="E15475" s="30">
        <f t="shared" si="482"/>
        <v>42692</v>
      </c>
      <c r="F15475" s="32">
        <f t="shared" si="483"/>
        <v>323</v>
      </c>
      <c r="G15475" s="6">
        <v>0.29166666666666669</v>
      </c>
      <c r="H15475" s="2">
        <v>14.131069999999999</v>
      </c>
      <c r="I15475" s="2">
        <v>101.3228</v>
      </c>
      <c r="J15475" s="2">
        <v>99.399169999999998</v>
      </c>
      <c r="K15475" s="2">
        <v>0.19675899999999999</v>
      </c>
      <c r="L15475" s="2">
        <v>1.149016</v>
      </c>
      <c r="M15475">
        <v>0.19075259999999999</v>
      </c>
    </row>
    <row r="15476" spans="1:13" ht="15.6">
      <c r="A15476" s="12">
        <v>323</v>
      </c>
      <c r="B15476" s="9">
        <v>2016</v>
      </c>
      <c r="C15476" s="9">
        <v>11</v>
      </c>
      <c r="D15476" s="9">
        <v>18</v>
      </c>
      <c r="E15476" s="30">
        <f t="shared" si="482"/>
        <v>42692</v>
      </c>
      <c r="F15476" s="32">
        <f t="shared" si="483"/>
        <v>323</v>
      </c>
      <c r="G15476" s="6">
        <v>0.3125</v>
      </c>
      <c r="H15476" s="2">
        <v>14.10557</v>
      </c>
      <c r="I15476" s="2">
        <v>101.3182</v>
      </c>
      <c r="J15476" s="2">
        <v>99.446250000000006</v>
      </c>
      <c r="K15476" s="2">
        <v>0</v>
      </c>
      <c r="L15476" s="2">
        <v>11.698499999999999</v>
      </c>
      <c r="M15476">
        <v>1.4774989999999999</v>
      </c>
    </row>
    <row r="15477" spans="1:13" ht="15.6">
      <c r="A15477" s="12">
        <v>323</v>
      </c>
      <c r="B15477" s="9">
        <v>2016</v>
      </c>
      <c r="C15477" s="9">
        <v>11</v>
      </c>
      <c r="D15477" s="9">
        <v>18</v>
      </c>
      <c r="E15477" s="30">
        <f t="shared" si="482"/>
        <v>42692</v>
      </c>
      <c r="F15477" s="32">
        <f t="shared" si="483"/>
        <v>323</v>
      </c>
      <c r="G15477" s="6">
        <v>0.33333333333333331</v>
      </c>
      <c r="H15477" s="2">
        <v>14.19284</v>
      </c>
      <c r="I15477" s="2">
        <v>101.3232</v>
      </c>
      <c r="J15477" s="2">
        <v>99.474509999999995</v>
      </c>
      <c r="K15477" s="2">
        <v>0.12952159999999999</v>
      </c>
      <c r="L15477" s="2">
        <v>11.77773</v>
      </c>
      <c r="M15477">
        <v>1.3770629999999999</v>
      </c>
    </row>
    <row r="15478" spans="1:13" ht="15.6">
      <c r="A15478" s="12">
        <v>323</v>
      </c>
      <c r="B15478" s="9">
        <v>2016</v>
      </c>
      <c r="C15478" s="9">
        <v>11</v>
      </c>
      <c r="D15478" s="9">
        <v>18</v>
      </c>
      <c r="E15478" s="30">
        <f t="shared" si="482"/>
        <v>42692</v>
      </c>
      <c r="F15478" s="32">
        <f t="shared" si="483"/>
        <v>323</v>
      </c>
      <c r="G15478" s="6">
        <v>0.35416666666666669</v>
      </c>
      <c r="H15478" s="2">
        <v>14.187430000000001</v>
      </c>
      <c r="I15478" s="2">
        <v>101.3274</v>
      </c>
      <c r="J15478" s="2">
        <v>99.503380000000007</v>
      </c>
      <c r="K15478" s="2">
        <v>3.674997E-2</v>
      </c>
      <c r="L15478" s="2">
        <v>31.893129999999999</v>
      </c>
      <c r="M15478">
        <v>3.612142</v>
      </c>
    </row>
    <row r="15479" spans="1:13" ht="15.6">
      <c r="A15479" s="12">
        <v>323</v>
      </c>
      <c r="B15479" s="9">
        <v>2016</v>
      </c>
      <c r="C15479" s="9">
        <v>11</v>
      </c>
      <c r="D15479" s="9">
        <v>18</v>
      </c>
      <c r="E15479" s="30">
        <f t="shared" si="482"/>
        <v>42692</v>
      </c>
      <c r="F15479" s="32">
        <f t="shared" si="483"/>
        <v>323</v>
      </c>
      <c r="G15479" s="6">
        <v>0.375</v>
      </c>
      <c r="H15479" s="2">
        <v>14.41079</v>
      </c>
      <c r="I15479" s="2">
        <v>101.3083</v>
      </c>
      <c r="J15479" s="2">
        <v>99.535489999999996</v>
      </c>
      <c r="K15479" s="2">
        <v>0</v>
      </c>
      <c r="L15479" s="2">
        <v>108.45359999999999</v>
      </c>
      <c r="M15479">
        <v>12.39925</v>
      </c>
    </row>
    <row r="15480" spans="1:13" ht="15.6">
      <c r="A15480" s="12">
        <v>323</v>
      </c>
      <c r="B15480" s="9">
        <v>2016</v>
      </c>
      <c r="C15480" s="9">
        <v>11</v>
      </c>
      <c r="D15480" s="9">
        <v>18</v>
      </c>
      <c r="E15480" s="30">
        <f t="shared" si="482"/>
        <v>42692</v>
      </c>
      <c r="F15480" s="32">
        <f t="shared" si="483"/>
        <v>323</v>
      </c>
      <c r="G15480" s="6">
        <v>0.39583333333333331</v>
      </c>
      <c r="H15480" s="2">
        <v>14.6999</v>
      </c>
      <c r="I15480" s="2">
        <v>101.3023</v>
      </c>
      <c r="J15480" s="2">
        <v>99.543430000000001</v>
      </c>
      <c r="K15480" s="2">
        <v>0</v>
      </c>
      <c r="L15480" s="2">
        <v>107.488</v>
      </c>
      <c r="M15480">
        <v>12.16642</v>
      </c>
    </row>
    <row r="15481" spans="1:13" ht="15.6">
      <c r="A15481" s="12">
        <v>323</v>
      </c>
      <c r="B15481" s="9">
        <v>2016</v>
      </c>
      <c r="C15481" s="9">
        <v>11</v>
      </c>
      <c r="D15481" s="9">
        <v>18</v>
      </c>
      <c r="E15481" s="30">
        <f t="shared" si="482"/>
        <v>42692</v>
      </c>
      <c r="F15481" s="32">
        <f t="shared" si="483"/>
        <v>323</v>
      </c>
      <c r="G15481" s="6">
        <v>0.41666666666666669</v>
      </c>
      <c r="H15481" s="2">
        <v>14.94229</v>
      </c>
      <c r="I15481" s="2">
        <v>101.3133</v>
      </c>
      <c r="J15481" s="2">
        <v>99.5364</v>
      </c>
      <c r="K15481" s="2">
        <v>0.83570940000000005</v>
      </c>
      <c r="L15481" s="2">
        <v>86.474180000000004</v>
      </c>
      <c r="M15481">
        <v>9.9112200000000001</v>
      </c>
    </row>
    <row r="15482" spans="1:13" ht="15.6">
      <c r="A15482" s="12">
        <v>323</v>
      </c>
      <c r="B15482" s="9">
        <v>2016</v>
      </c>
      <c r="C15482" s="9">
        <v>11</v>
      </c>
      <c r="D15482" s="9">
        <v>18</v>
      </c>
      <c r="E15482" s="30">
        <f t="shared" si="482"/>
        <v>42692</v>
      </c>
      <c r="F15482" s="32">
        <f t="shared" si="483"/>
        <v>323</v>
      </c>
      <c r="G15482" s="6">
        <v>0.4375</v>
      </c>
      <c r="H15482" s="2">
        <v>15.007820000000001</v>
      </c>
      <c r="I15482" s="2">
        <v>101.3205</v>
      </c>
      <c r="J15482" s="2">
        <v>99.465479999999999</v>
      </c>
      <c r="K15482" s="2">
        <v>1.147637</v>
      </c>
      <c r="L15482" s="2">
        <v>83.151809999999998</v>
      </c>
      <c r="M15482">
        <v>9.9639629999999997</v>
      </c>
    </row>
    <row r="15483" spans="1:13" ht="15.6">
      <c r="A15483" s="12">
        <v>323</v>
      </c>
      <c r="B15483" s="9">
        <v>2016</v>
      </c>
      <c r="C15483" s="9">
        <v>11</v>
      </c>
      <c r="D15483" s="9">
        <v>18</v>
      </c>
      <c r="E15483" s="30">
        <f t="shared" si="482"/>
        <v>42692</v>
      </c>
      <c r="F15483" s="32">
        <f t="shared" si="483"/>
        <v>323</v>
      </c>
      <c r="G15483" s="6">
        <v>0.45833333333333331</v>
      </c>
      <c r="H15483" s="2">
        <v>15.083600000000001</v>
      </c>
      <c r="I15483" s="2">
        <v>101.303</v>
      </c>
      <c r="J15483" s="2">
        <v>99.346630000000005</v>
      </c>
      <c r="K15483" s="2">
        <v>1.1001730000000001</v>
      </c>
      <c r="L15483" s="2">
        <v>67.126040000000003</v>
      </c>
      <c r="M15483">
        <v>8.0256629999999998</v>
      </c>
    </row>
    <row r="15484" spans="1:13" ht="15.6">
      <c r="A15484" s="12">
        <v>323</v>
      </c>
      <c r="B15484" s="9">
        <v>2016</v>
      </c>
      <c r="C15484" s="9">
        <v>11</v>
      </c>
      <c r="D15484" s="9">
        <v>18</v>
      </c>
      <c r="E15484" s="30">
        <f t="shared" si="482"/>
        <v>42692</v>
      </c>
      <c r="F15484" s="32">
        <f t="shared" si="483"/>
        <v>323</v>
      </c>
      <c r="G15484" s="6">
        <v>0.47916666666666669</v>
      </c>
      <c r="H15484" s="2">
        <v>15.15049</v>
      </c>
      <c r="I15484" s="2">
        <v>101.2736</v>
      </c>
      <c r="J15484" s="2">
        <v>99.15307</v>
      </c>
      <c r="K15484" s="2">
        <v>1.0642720000000001</v>
      </c>
      <c r="L15484" s="2">
        <v>79.421170000000004</v>
      </c>
      <c r="M15484">
        <v>9.3163590000000003</v>
      </c>
    </row>
    <row r="15485" spans="1:13" ht="15.6">
      <c r="A15485" s="12">
        <v>323</v>
      </c>
      <c r="B15485" s="9">
        <v>2016</v>
      </c>
      <c r="C15485" s="9">
        <v>11</v>
      </c>
      <c r="D15485" s="9">
        <v>18</v>
      </c>
      <c r="E15485" s="30">
        <f t="shared" si="482"/>
        <v>42692</v>
      </c>
      <c r="F15485" s="32">
        <f t="shared" si="483"/>
        <v>323</v>
      </c>
      <c r="G15485" s="6">
        <v>0.5</v>
      </c>
      <c r="H15485" s="2">
        <v>15.27599</v>
      </c>
      <c r="I15485" s="2">
        <v>101.2158</v>
      </c>
      <c r="J15485" s="2">
        <v>98.829120000000003</v>
      </c>
      <c r="K15485" s="2">
        <v>1.414504</v>
      </c>
      <c r="L15485" s="2">
        <v>148.34180000000001</v>
      </c>
      <c r="M15485">
        <v>17.716100000000001</v>
      </c>
    </row>
    <row r="15486" spans="1:13" ht="15.6">
      <c r="A15486" s="12">
        <v>323</v>
      </c>
      <c r="B15486" s="9">
        <v>2016</v>
      </c>
      <c r="C15486" s="9">
        <v>11</v>
      </c>
      <c r="D15486" s="9">
        <v>18</v>
      </c>
      <c r="E15486" s="30">
        <f t="shared" si="482"/>
        <v>42692</v>
      </c>
      <c r="F15486" s="32">
        <f t="shared" si="483"/>
        <v>323</v>
      </c>
      <c r="G15486" s="6">
        <v>0.52083333333333337</v>
      </c>
      <c r="H15486" s="2">
        <v>15.603059999999999</v>
      </c>
      <c r="I15486" s="2">
        <v>101.1506</v>
      </c>
      <c r="J15486" s="2">
        <v>98.108959999999996</v>
      </c>
      <c r="K15486" s="2">
        <v>1.2610110000000001</v>
      </c>
      <c r="L15486" s="2">
        <v>190.10149999999999</v>
      </c>
      <c r="M15486">
        <v>23.00544</v>
      </c>
    </row>
    <row r="15487" spans="1:13" ht="15.6">
      <c r="A15487" s="12">
        <v>323</v>
      </c>
      <c r="B15487" s="9">
        <v>2016</v>
      </c>
      <c r="C15487" s="9">
        <v>11</v>
      </c>
      <c r="D15487" s="9">
        <v>18</v>
      </c>
      <c r="E15487" s="30">
        <f t="shared" si="482"/>
        <v>42692</v>
      </c>
      <c r="F15487" s="32">
        <f t="shared" si="483"/>
        <v>323</v>
      </c>
      <c r="G15487" s="6">
        <v>0.54166666666666663</v>
      </c>
      <c r="H15487" s="2">
        <v>16.133019999999998</v>
      </c>
      <c r="I15487" s="2">
        <v>101.0959</v>
      </c>
      <c r="J15487" s="2">
        <v>95.995099999999994</v>
      </c>
      <c r="K15487" s="2">
        <v>1.633888</v>
      </c>
      <c r="L15487" s="2">
        <v>223.3981</v>
      </c>
      <c r="M15487">
        <v>26.284569999999999</v>
      </c>
    </row>
    <row r="15488" spans="1:13" ht="15.6">
      <c r="A15488" s="12">
        <v>323</v>
      </c>
      <c r="B15488" s="9">
        <v>2016</v>
      </c>
      <c r="C15488" s="9">
        <v>11</v>
      </c>
      <c r="D15488" s="9">
        <v>18</v>
      </c>
      <c r="E15488" s="30">
        <f t="shared" si="482"/>
        <v>42692</v>
      </c>
      <c r="F15488" s="32">
        <f t="shared" si="483"/>
        <v>323</v>
      </c>
      <c r="G15488" s="6">
        <v>0.5625</v>
      </c>
      <c r="H15488" s="2">
        <v>16.483550000000001</v>
      </c>
      <c r="I15488" s="2">
        <v>101.08499999999999</v>
      </c>
      <c r="J15488" s="2">
        <v>94.190349999999995</v>
      </c>
      <c r="K15488" s="2">
        <v>1.6219749999999999</v>
      </c>
      <c r="L15488" s="2">
        <v>145.69479999999999</v>
      </c>
      <c r="M15488">
        <v>16.86561</v>
      </c>
    </row>
    <row r="15489" spans="1:13" ht="15.6">
      <c r="A15489" s="12">
        <v>323</v>
      </c>
      <c r="B15489" s="9">
        <v>2016</v>
      </c>
      <c r="C15489" s="9">
        <v>11</v>
      </c>
      <c r="D15489" s="9">
        <v>18</v>
      </c>
      <c r="E15489" s="30">
        <f t="shared" si="482"/>
        <v>42692</v>
      </c>
      <c r="F15489" s="32">
        <f t="shared" si="483"/>
        <v>323</v>
      </c>
      <c r="G15489" s="6">
        <v>0.58333333333333337</v>
      </c>
      <c r="H15489" s="2">
        <v>16.8218</v>
      </c>
      <c r="I15489" s="2">
        <v>101.0395</v>
      </c>
      <c r="J15489" s="2">
        <v>92.133859999999999</v>
      </c>
      <c r="K15489" s="2">
        <v>1.528945</v>
      </c>
      <c r="L15489" s="2">
        <v>225.59270000000001</v>
      </c>
      <c r="M15489">
        <v>26.777539999999998</v>
      </c>
    </row>
    <row r="15490" spans="1:13" ht="15.6">
      <c r="A15490" s="12">
        <v>323</v>
      </c>
      <c r="B15490" s="9">
        <v>2016</v>
      </c>
      <c r="C15490" s="9">
        <v>11</v>
      </c>
      <c r="D15490" s="9">
        <v>18</v>
      </c>
      <c r="E15490" s="30">
        <f t="shared" si="482"/>
        <v>42692</v>
      </c>
      <c r="F15490" s="32">
        <f t="shared" si="483"/>
        <v>323</v>
      </c>
      <c r="G15490" s="6">
        <v>0.60416666666666663</v>
      </c>
      <c r="H15490" s="2">
        <v>17.09695</v>
      </c>
      <c r="I15490" s="2">
        <v>101.03619999999999</v>
      </c>
      <c r="J15490" s="2">
        <v>90.057850000000002</v>
      </c>
      <c r="K15490" s="2">
        <v>1.986021</v>
      </c>
      <c r="L15490" s="2">
        <v>162.9444</v>
      </c>
      <c r="M15490">
        <v>18.299949999999999</v>
      </c>
    </row>
    <row r="15491" spans="1:13" ht="15.6">
      <c r="A15491" s="12">
        <v>323</v>
      </c>
      <c r="B15491" s="9">
        <v>2016</v>
      </c>
      <c r="C15491" s="9">
        <v>11</v>
      </c>
      <c r="D15491" s="9">
        <v>18</v>
      </c>
      <c r="E15491" s="30">
        <f t="shared" si="482"/>
        <v>42692</v>
      </c>
      <c r="F15491" s="32">
        <f t="shared" si="483"/>
        <v>323</v>
      </c>
      <c r="G15491" s="6">
        <v>0.625</v>
      </c>
      <c r="H15491" s="2">
        <v>17.264209999999999</v>
      </c>
      <c r="I15491" s="2">
        <v>101.0462</v>
      </c>
      <c r="J15491" s="2">
        <v>89.451229999999995</v>
      </c>
      <c r="K15491" s="2">
        <v>1.9832259999999999</v>
      </c>
      <c r="L15491" s="2">
        <v>128.0908</v>
      </c>
      <c r="M15491">
        <v>14.06986</v>
      </c>
    </row>
    <row r="15492" spans="1:13" ht="15.6">
      <c r="A15492" s="12">
        <v>323</v>
      </c>
      <c r="B15492" s="9">
        <v>2016</v>
      </c>
      <c r="C15492" s="9">
        <v>11</v>
      </c>
      <c r="D15492" s="9">
        <v>18</v>
      </c>
      <c r="E15492" s="30">
        <f t="shared" si="482"/>
        <v>42692</v>
      </c>
      <c r="F15492" s="32">
        <f t="shared" si="483"/>
        <v>323</v>
      </c>
      <c r="G15492" s="6">
        <v>0.64583333333333337</v>
      </c>
      <c r="H15492" s="2">
        <v>17.32321</v>
      </c>
      <c r="I15492" s="2">
        <v>101.0411</v>
      </c>
      <c r="J15492" s="2">
        <v>89.129170000000002</v>
      </c>
      <c r="K15492" s="2">
        <v>1.4669559999999999</v>
      </c>
      <c r="L15492" s="2">
        <v>116.5337</v>
      </c>
      <c r="M15492">
        <v>13.041230000000001</v>
      </c>
    </row>
    <row r="15493" spans="1:13" ht="15.6">
      <c r="A15493" s="12">
        <v>323</v>
      </c>
      <c r="B15493" s="9">
        <v>2016</v>
      </c>
      <c r="C15493" s="9">
        <v>11</v>
      </c>
      <c r="D15493" s="9">
        <v>18</v>
      </c>
      <c r="E15493" s="30">
        <f t="shared" si="482"/>
        <v>42692</v>
      </c>
      <c r="F15493" s="32">
        <f t="shared" si="483"/>
        <v>323</v>
      </c>
      <c r="G15493" s="6">
        <v>0.66666666666666663</v>
      </c>
      <c r="H15493" s="2">
        <v>17.440539999999999</v>
      </c>
      <c r="I15493" s="2">
        <v>101.0556</v>
      </c>
      <c r="J15493" s="2">
        <v>89.014539999999997</v>
      </c>
      <c r="K15493" s="2">
        <v>1.3899429999999999</v>
      </c>
      <c r="L15493" s="2">
        <v>99.84272</v>
      </c>
      <c r="M15493">
        <v>11.747629999999999</v>
      </c>
    </row>
    <row r="15494" spans="1:13" ht="15.6">
      <c r="A15494" s="12">
        <v>323</v>
      </c>
      <c r="B15494" s="9">
        <v>2016</v>
      </c>
      <c r="C15494" s="9">
        <v>11</v>
      </c>
      <c r="D15494" s="9">
        <v>18</v>
      </c>
      <c r="E15494" s="30">
        <f t="shared" ref="E15494:E15557" si="484">DATE(B15494,C15494,D15494)</f>
        <v>42692</v>
      </c>
      <c r="F15494" s="32">
        <f t="shared" ref="F15494:F15557" si="485">E15494-DATE(YEAR(E15494),1,0)</f>
        <v>323</v>
      </c>
      <c r="G15494" s="6">
        <v>0.6875</v>
      </c>
      <c r="H15494" s="2">
        <v>17.38083</v>
      </c>
      <c r="I15494" s="2">
        <v>101.0463</v>
      </c>
      <c r="J15494" s="2">
        <v>90.157229999999998</v>
      </c>
      <c r="K15494" s="2">
        <v>1.022022</v>
      </c>
      <c r="L15494" s="2">
        <v>35.096730000000001</v>
      </c>
      <c r="M15494">
        <v>2.9209960000000001</v>
      </c>
    </row>
    <row r="15495" spans="1:13" ht="15.6">
      <c r="A15495" s="12">
        <v>323</v>
      </c>
      <c r="B15495" s="9">
        <v>2016</v>
      </c>
      <c r="C15495" s="9">
        <v>11</v>
      </c>
      <c r="D15495" s="9">
        <v>18</v>
      </c>
      <c r="E15495" s="30">
        <f t="shared" si="484"/>
        <v>42692</v>
      </c>
      <c r="F15495" s="32">
        <f t="shared" si="485"/>
        <v>323</v>
      </c>
      <c r="G15495" s="6">
        <v>0.70833333333333337</v>
      </c>
      <c r="H15495" s="2">
        <v>17.181139999999999</v>
      </c>
      <c r="I15495" s="2">
        <v>101.0629</v>
      </c>
      <c r="J15495" s="2">
        <v>91.332790000000003</v>
      </c>
      <c r="K15495" s="2">
        <v>0.43875989999999998</v>
      </c>
      <c r="L15495" s="2">
        <v>6.4513299999999996</v>
      </c>
      <c r="M15495">
        <v>-0.1122007</v>
      </c>
    </row>
    <row r="15496" spans="1:13" ht="15.6">
      <c r="A15496" s="12">
        <v>323</v>
      </c>
      <c r="B15496" s="9">
        <v>2016</v>
      </c>
      <c r="C15496" s="9">
        <v>11</v>
      </c>
      <c r="D15496" s="9">
        <v>18</v>
      </c>
      <c r="E15496" s="30">
        <f t="shared" si="484"/>
        <v>42692</v>
      </c>
      <c r="F15496" s="32">
        <f t="shared" si="485"/>
        <v>323</v>
      </c>
      <c r="G15496" s="6">
        <v>0.72916666666666663</v>
      </c>
      <c r="H15496" s="2">
        <v>16.988299999999999</v>
      </c>
      <c r="I15496" s="2">
        <v>101.0902</v>
      </c>
      <c r="J15496" s="2">
        <v>92.833939999999998</v>
      </c>
      <c r="K15496" s="2">
        <v>0</v>
      </c>
      <c r="L15496" s="2">
        <v>-0.38100270000000003</v>
      </c>
      <c r="M15496">
        <v>-0.25186560000000002</v>
      </c>
    </row>
    <row r="15497" spans="1:13" ht="15.6">
      <c r="A15497" s="12">
        <v>323</v>
      </c>
      <c r="B15497" s="9">
        <v>2016</v>
      </c>
      <c r="C15497" s="9">
        <v>11</v>
      </c>
      <c r="D15497" s="9">
        <v>18</v>
      </c>
      <c r="E15497" s="30">
        <f t="shared" si="484"/>
        <v>42692</v>
      </c>
      <c r="F15497" s="32">
        <f t="shared" si="485"/>
        <v>323</v>
      </c>
      <c r="G15497" s="6">
        <v>0.75</v>
      </c>
      <c r="H15497" s="2">
        <v>16.783729999999998</v>
      </c>
      <c r="I15497" s="2">
        <v>101.0949</v>
      </c>
      <c r="J15497" s="2">
        <v>93.906419999999997</v>
      </c>
      <c r="K15497" s="2">
        <v>0</v>
      </c>
      <c r="L15497" s="2">
        <v>-1.951198</v>
      </c>
      <c r="M15497">
        <v>0.30915599999999999</v>
      </c>
    </row>
    <row r="15498" spans="1:13" ht="15.6">
      <c r="A15498" s="12">
        <v>323</v>
      </c>
      <c r="B15498" s="9">
        <v>2016</v>
      </c>
      <c r="C15498" s="9">
        <v>11</v>
      </c>
      <c r="D15498" s="9">
        <v>18</v>
      </c>
      <c r="E15498" s="30">
        <f t="shared" si="484"/>
        <v>42692</v>
      </c>
      <c r="F15498" s="32">
        <f t="shared" si="485"/>
        <v>323</v>
      </c>
      <c r="G15498" s="6">
        <v>0.77083333333333337</v>
      </c>
      <c r="H15498" s="2">
        <v>16.508279999999999</v>
      </c>
      <c r="I15498" s="2">
        <v>101.1026</v>
      </c>
      <c r="J15498" s="2">
        <v>94.947599999999994</v>
      </c>
      <c r="K15498" s="2">
        <v>0</v>
      </c>
      <c r="L15498" s="2">
        <v>-0.87880159999999996</v>
      </c>
      <c r="M15498">
        <v>0.63383040000000002</v>
      </c>
    </row>
    <row r="15499" spans="1:13" ht="15.6">
      <c r="A15499" s="12">
        <v>323</v>
      </c>
      <c r="B15499" s="9">
        <v>2016</v>
      </c>
      <c r="C15499" s="9">
        <v>11</v>
      </c>
      <c r="D15499" s="9">
        <v>18</v>
      </c>
      <c r="E15499" s="30">
        <f t="shared" si="484"/>
        <v>42692</v>
      </c>
      <c r="F15499" s="32">
        <f t="shared" si="485"/>
        <v>323</v>
      </c>
      <c r="G15499" s="6">
        <v>0.79166666666666663</v>
      </c>
      <c r="H15499" s="2">
        <v>16.335270000000001</v>
      </c>
      <c r="I15499" s="2">
        <v>101.0911</v>
      </c>
      <c r="J15499" s="2">
        <v>95.794070000000005</v>
      </c>
      <c r="K15499" s="2">
        <v>0</v>
      </c>
      <c r="L15499" s="2">
        <v>-0.61202040000000002</v>
      </c>
      <c r="M15499">
        <v>0.38717960000000001</v>
      </c>
    </row>
    <row r="15500" spans="1:13" ht="15.6">
      <c r="A15500" s="12">
        <v>323</v>
      </c>
      <c r="B15500" s="9">
        <v>2016</v>
      </c>
      <c r="C15500" s="9">
        <v>11</v>
      </c>
      <c r="D15500" s="9">
        <v>18</v>
      </c>
      <c r="E15500" s="30">
        <f t="shared" si="484"/>
        <v>42692</v>
      </c>
      <c r="F15500" s="32">
        <f t="shared" si="485"/>
        <v>323</v>
      </c>
      <c r="G15500" s="6">
        <v>0.8125</v>
      </c>
      <c r="H15500" s="2">
        <v>16.286829999999998</v>
      </c>
      <c r="I15500" s="2">
        <v>101.11150000000001</v>
      </c>
      <c r="J15500" s="2">
        <v>96.495220000000003</v>
      </c>
      <c r="K15500" s="2">
        <v>0</v>
      </c>
      <c r="L15500" s="2">
        <v>-0.8364087</v>
      </c>
      <c r="M15500">
        <v>0.69737490000000002</v>
      </c>
    </row>
    <row r="15501" spans="1:13" ht="15.6">
      <c r="A15501" s="12">
        <v>323</v>
      </c>
      <c r="B15501" s="9">
        <v>2016</v>
      </c>
      <c r="C15501" s="9">
        <v>11</v>
      </c>
      <c r="D15501" s="9">
        <v>18</v>
      </c>
      <c r="E15501" s="30">
        <f t="shared" si="484"/>
        <v>42692</v>
      </c>
      <c r="F15501" s="32">
        <f t="shared" si="485"/>
        <v>323</v>
      </c>
      <c r="G15501" s="6">
        <v>0.83333333333333337</v>
      </c>
      <c r="H15501" s="2">
        <v>16.09825</v>
      </c>
      <c r="I15501" s="2">
        <v>101.1348</v>
      </c>
      <c r="J15501" s="2">
        <v>97.138999999999996</v>
      </c>
      <c r="K15501" s="2">
        <v>0</v>
      </c>
      <c r="L15501" s="2">
        <v>-1.1558489999999999</v>
      </c>
      <c r="M15501">
        <v>0.69536290000000001</v>
      </c>
    </row>
    <row r="15502" spans="1:13" ht="15.6">
      <c r="A15502" s="12">
        <v>323</v>
      </c>
      <c r="B15502" s="9">
        <v>2016</v>
      </c>
      <c r="C15502" s="9">
        <v>11</v>
      </c>
      <c r="D15502" s="9">
        <v>18</v>
      </c>
      <c r="E15502" s="30">
        <f t="shared" si="484"/>
        <v>42692</v>
      </c>
      <c r="F15502" s="32">
        <f t="shared" si="485"/>
        <v>323</v>
      </c>
      <c r="G15502" s="6">
        <v>0.85416666666666663</v>
      </c>
      <c r="H15502" s="2">
        <v>16.054929999999999</v>
      </c>
      <c r="I15502" s="2">
        <v>101.1422</v>
      </c>
      <c r="J15502" s="2">
        <v>97.768029999999996</v>
      </c>
      <c r="K15502" s="2">
        <v>0</v>
      </c>
      <c r="L15502" s="2">
        <v>-0.55773439999999996</v>
      </c>
      <c r="M15502">
        <v>0.85156430000000005</v>
      </c>
    </row>
    <row r="15503" spans="1:13" ht="15.6">
      <c r="A15503" s="12">
        <v>323</v>
      </c>
      <c r="B15503" s="9">
        <v>2016</v>
      </c>
      <c r="C15503" s="9">
        <v>11</v>
      </c>
      <c r="D15503" s="9">
        <v>18</v>
      </c>
      <c r="E15503" s="30">
        <f t="shared" si="484"/>
        <v>42692</v>
      </c>
      <c r="F15503" s="32">
        <f t="shared" si="485"/>
        <v>323</v>
      </c>
      <c r="G15503" s="6">
        <v>0.875</v>
      </c>
      <c r="H15503" s="2">
        <v>15.90419</v>
      </c>
      <c r="I15503" s="2">
        <v>101.15560000000001</v>
      </c>
      <c r="J15503" s="2">
        <v>98.031809999999993</v>
      </c>
      <c r="K15503" s="2">
        <v>0</v>
      </c>
      <c r="L15503" s="2">
        <v>-0.48916929999999997</v>
      </c>
      <c r="M15503">
        <v>0.56058589999999997</v>
      </c>
    </row>
    <row r="15504" spans="1:13" ht="15.6">
      <c r="A15504" s="12">
        <v>323</v>
      </c>
      <c r="B15504" s="9">
        <v>2016</v>
      </c>
      <c r="C15504" s="9">
        <v>11</v>
      </c>
      <c r="D15504" s="9">
        <v>18</v>
      </c>
      <c r="E15504" s="30">
        <f t="shared" si="484"/>
        <v>42692</v>
      </c>
      <c r="F15504" s="32">
        <f t="shared" si="485"/>
        <v>323</v>
      </c>
      <c r="G15504" s="6">
        <v>0.89583333333333337</v>
      </c>
      <c r="H15504" s="2">
        <v>15.939159999999999</v>
      </c>
      <c r="I15504" s="2">
        <v>101.15309999999999</v>
      </c>
      <c r="J15504" s="2">
        <v>98.273970000000006</v>
      </c>
      <c r="K15504" s="2">
        <v>0</v>
      </c>
      <c r="L15504" s="2">
        <v>-0.20673559999999999</v>
      </c>
      <c r="M15504">
        <v>0.51121810000000001</v>
      </c>
    </row>
    <row r="15505" spans="1:13" ht="15.6">
      <c r="A15505" s="12">
        <v>323</v>
      </c>
      <c r="B15505" s="9">
        <v>2016</v>
      </c>
      <c r="C15505" s="9">
        <v>11</v>
      </c>
      <c r="D15505" s="9">
        <v>18</v>
      </c>
      <c r="E15505" s="30">
        <f t="shared" si="484"/>
        <v>42692</v>
      </c>
      <c r="F15505" s="32">
        <f t="shared" si="485"/>
        <v>323</v>
      </c>
      <c r="G15505" s="6">
        <v>0.91666666666666663</v>
      </c>
      <c r="H15505" s="2">
        <v>15.826549999999999</v>
      </c>
      <c r="I15505" s="2">
        <v>101.1651</v>
      </c>
      <c r="J15505" s="2">
        <v>98.531009999999995</v>
      </c>
      <c r="K15505" s="2">
        <v>0</v>
      </c>
      <c r="L15505" s="2">
        <v>-0.26699020000000001</v>
      </c>
      <c r="M15505">
        <v>0.35569489999999998</v>
      </c>
    </row>
    <row r="15506" spans="1:13" ht="15.6">
      <c r="A15506" s="12">
        <v>323</v>
      </c>
      <c r="B15506" s="9">
        <v>2016</v>
      </c>
      <c r="C15506" s="9">
        <v>11</v>
      </c>
      <c r="D15506" s="9">
        <v>18</v>
      </c>
      <c r="E15506" s="30">
        <f t="shared" si="484"/>
        <v>42692</v>
      </c>
      <c r="F15506" s="32">
        <f t="shared" si="485"/>
        <v>323</v>
      </c>
      <c r="G15506" s="6">
        <v>0.9375</v>
      </c>
      <c r="H15506" s="2">
        <v>15.803789999999999</v>
      </c>
      <c r="I15506" s="2">
        <v>101.1735</v>
      </c>
      <c r="J15506" s="2">
        <v>98.718620000000001</v>
      </c>
      <c r="K15506" s="2">
        <v>0</v>
      </c>
      <c r="L15506" s="2">
        <v>3.5813329999999997E-2</v>
      </c>
      <c r="M15506">
        <v>0.39090829999999999</v>
      </c>
    </row>
    <row r="15507" spans="1:13" ht="15.6">
      <c r="A15507" s="12">
        <v>323</v>
      </c>
      <c r="B15507" s="9">
        <v>2016</v>
      </c>
      <c r="C15507" s="9">
        <v>11</v>
      </c>
      <c r="D15507" s="9">
        <v>18</v>
      </c>
      <c r="E15507" s="30">
        <f t="shared" si="484"/>
        <v>42692</v>
      </c>
      <c r="F15507" s="32">
        <f t="shared" si="485"/>
        <v>323</v>
      </c>
      <c r="G15507" s="6">
        <v>0.95833333333333337</v>
      </c>
      <c r="H15507" s="2">
        <v>15.81432</v>
      </c>
      <c r="I15507" s="2">
        <v>101.1769</v>
      </c>
      <c r="J15507" s="2">
        <v>98.833730000000003</v>
      </c>
      <c r="K15507" s="2">
        <v>0</v>
      </c>
      <c r="L15507" s="2">
        <v>1.069288E-2</v>
      </c>
      <c r="M15507">
        <v>0.2422938</v>
      </c>
    </row>
    <row r="15508" spans="1:13" ht="15.6">
      <c r="A15508" s="12">
        <v>323</v>
      </c>
      <c r="B15508" s="9">
        <v>2016</v>
      </c>
      <c r="C15508" s="9">
        <v>11</v>
      </c>
      <c r="D15508" s="9">
        <v>18</v>
      </c>
      <c r="E15508" s="30">
        <f t="shared" si="484"/>
        <v>42692</v>
      </c>
      <c r="F15508" s="32">
        <f t="shared" si="485"/>
        <v>323</v>
      </c>
      <c r="G15508" s="6">
        <v>0.97916666666666663</v>
      </c>
      <c r="H15508" s="2">
        <v>16.014669999999999</v>
      </c>
      <c r="I15508" s="2">
        <v>101.1619</v>
      </c>
      <c r="J15508" s="2">
        <v>98.956339999999997</v>
      </c>
      <c r="K15508" s="2">
        <v>0</v>
      </c>
      <c r="L15508" s="2">
        <v>0.18398510000000001</v>
      </c>
      <c r="M15508">
        <v>0.2284737</v>
      </c>
    </row>
    <row r="15509" spans="1:13" ht="15.6">
      <c r="A15509" s="12">
        <v>324</v>
      </c>
      <c r="B15509" s="9">
        <v>2016</v>
      </c>
      <c r="C15509" s="9">
        <v>11</v>
      </c>
      <c r="D15509" s="9">
        <v>18</v>
      </c>
      <c r="E15509" s="30">
        <f t="shared" si="484"/>
        <v>42692</v>
      </c>
      <c r="F15509" s="32">
        <f t="shared" si="485"/>
        <v>323</v>
      </c>
      <c r="G15509" s="6">
        <v>0</v>
      </c>
      <c r="H15509" s="2">
        <v>16.26596</v>
      </c>
      <c r="I15509" s="2">
        <v>101.1514</v>
      </c>
      <c r="J15509" s="2">
        <v>98.988560000000007</v>
      </c>
      <c r="K15509" s="2">
        <v>0</v>
      </c>
      <c r="L15509" s="2">
        <v>0.15122749999999999</v>
      </c>
      <c r="M15509">
        <v>0.23521259999999999</v>
      </c>
    </row>
    <row r="15510" spans="1:13" ht="15.6">
      <c r="A15510" s="12">
        <v>324</v>
      </c>
      <c r="B15510" s="9">
        <v>2016</v>
      </c>
      <c r="C15510" s="9">
        <v>11</v>
      </c>
      <c r="D15510" s="9">
        <v>19</v>
      </c>
      <c r="E15510" s="30">
        <f t="shared" si="484"/>
        <v>42693</v>
      </c>
      <c r="F15510" s="32">
        <f t="shared" si="485"/>
        <v>324</v>
      </c>
      <c r="G15510" s="6">
        <v>2.0833333333333332E-2</v>
      </c>
      <c r="H15510" s="2">
        <v>16.292300000000001</v>
      </c>
      <c r="I15510" s="2">
        <v>101.1435</v>
      </c>
      <c r="J15510" s="2">
        <v>98.94162</v>
      </c>
      <c r="K15510" s="2">
        <v>0</v>
      </c>
      <c r="L15510" s="2">
        <v>8.0789429999999995E-2</v>
      </c>
      <c r="M15510">
        <v>0.25509080000000001</v>
      </c>
    </row>
    <row r="15511" spans="1:13" ht="15.6">
      <c r="A15511" s="12">
        <v>324</v>
      </c>
      <c r="B15511" s="9">
        <v>2016</v>
      </c>
      <c r="C15511" s="9">
        <v>11</v>
      </c>
      <c r="D15511" s="9">
        <v>19</v>
      </c>
      <c r="E15511" s="30">
        <f t="shared" si="484"/>
        <v>42693</v>
      </c>
      <c r="F15511" s="32">
        <f t="shared" si="485"/>
        <v>324</v>
      </c>
      <c r="G15511" s="6">
        <v>4.1666666666666664E-2</v>
      </c>
      <c r="H15511" s="2">
        <v>16.411210000000001</v>
      </c>
      <c r="I15511" s="2">
        <v>101.1446</v>
      </c>
      <c r="J15511" s="2">
        <v>98.901539999999997</v>
      </c>
      <c r="K15511" s="2">
        <v>1.578889E-2</v>
      </c>
      <c r="L15511" s="2">
        <v>7.6885010000000004E-2</v>
      </c>
      <c r="M15511">
        <v>0.44514100000000001</v>
      </c>
    </row>
    <row r="15512" spans="1:13" ht="15.6">
      <c r="A15512" s="12">
        <v>324</v>
      </c>
      <c r="B15512" s="9">
        <v>2016</v>
      </c>
      <c r="C15512" s="9">
        <v>11</v>
      </c>
      <c r="D15512" s="9">
        <v>19</v>
      </c>
      <c r="E15512" s="30">
        <f t="shared" si="484"/>
        <v>42693</v>
      </c>
      <c r="F15512" s="32">
        <f t="shared" si="485"/>
        <v>324</v>
      </c>
      <c r="G15512" s="6">
        <v>6.25E-2</v>
      </c>
      <c r="H15512" s="2">
        <v>16.378520000000002</v>
      </c>
      <c r="I15512" s="2">
        <v>101.145</v>
      </c>
      <c r="J15512" s="2">
        <v>98.779039999999995</v>
      </c>
      <c r="K15512" s="2">
        <v>0</v>
      </c>
      <c r="L15512" s="2">
        <v>0.149696</v>
      </c>
      <c r="M15512">
        <v>0.28271990000000002</v>
      </c>
    </row>
    <row r="15513" spans="1:13" ht="15.6">
      <c r="A15513" s="12">
        <v>324</v>
      </c>
      <c r="B15513" s="9">
        <v>2016</v>
      </c>
      <c r="C15513" s="9">
        <v>11</v>
      </c>
      <c r="D15513" s="9">
        <v>19</v>
      </c>
      <c r="E15513" s="30">
        <f t="shared" si="484"/>
        <v>42693</v>
      </c>
      <c r="F15513" s="32">
        <f t="shared" si="485"/>
        <v>324</v>
      </c>
      <c r="G15513" s="6">
        <v>8.3333333333333329E-2</v>
      </c>
      <c r="H15513" s="2">
        <v>16.313310000000001</v>
      </c>
      <c r="I15513" s="2">
        <v>101.16200000000001</v>
      </c>
      <c r="J15513" s="2">
        <v>98.807670000000002</v>
      </c>
      <c r="K15513" s="2">
        <v>0</v>
      </c>
      <c r="L15513" s="2">
        <v>0.31602390000000002</v>
      </c>
      <c r="M15513">
        <v>0.15837660000000001</v>
      </c>
    </row>
    <row r="15514" spans="1:13" ht="15.6">
      <c r="A15514" s="12">
        <v>324</v>
      </c>
      <c r="B15514" s="9">
        <v>2016</v>
      </c>
      <c r="C15514" s="9">
        <v>11</v>
      </c>
      <c r="D15514" s="9">
        <v>19</v>
      </c>
      <c r="E15514" s="30">
        <f t="shared" si="484"/>
        <v>42693</v>
      </c>
      <c r="F15514" s="32">
        <f t="shared" si="485"/>
        <v>324</v>
      </c>
      <c r="G15514" s="6">
        <v>0.10416666666666667</v>
      </c>
      <c r="H15514" s="2">
        <v>16.312059999999999</v>
      </c>
      <c r="I15514" s="2">
        <v>101.1567</v>
      </c>
      <c r="J15514" s="2">
        <v>98.874870000000001</v>
      </c>
      <c r="K15514" s="2">
        <v>0</v>
      </c>
      <c r="L15514" s="2">
        <v>0.17549219999999999</v>
      </c>
      <c r="M15514">
        <v>7.9524650000000002E-2</v>
      </c>
    </row>
    <row r="15515" spans="1:13" ht="15.6">
      <c r="A15515" s="12">
        <v>324</v>
      </c>
      <c r="B15515" s="9">
        <v>2016</v>
      </c>
      <c r="C15515" s="9">
        <v>11</v>
      </c>
      <c r="D15515" s="9">
        <v>19</v>
      </c>
      <c r="E15515" s="30">
        <f t="shared" si="484"/>
        <v>42693</v>
      </c>
      <c r="F15515" s="32">
        <f t="shared" si="485"/>
        <v>324</v>
      </c>
      <c r="G15515" s="6">
        <v>0.125</v>
      </c>
      <c r="H15515" s="2">
        <v>16.312169999999998</v>
      </c>
      <c r="I15515" s="2">
        <v>101.1442</v>
      </c>
      <c r="J15515" s="2">
        <v>98.968050000000005</v>
      </c>
      <c r="K15515" s="2">
        <v>0</v>
      </c>
      <c r="L15515" s="2">
        <v>0.1922941</v>
      </c>
      <c r="M15515">
        <v>0.105808</v>
      </c>
    </row>
    <row r="15516" spans="1:13" ht="15.6">
      <c r="A15516" s="12">
        <v>324</v>
      </c>
      <c r="B15516" s="9">
        <v>2016</v>
      </c>
      <c r="C15516" s="9">
        <v>11</v>
      </c>
      <c r="D15516" s="9">
        <v>19</v>
      </c>
      <c r="E15516" s="30">
        <f t="shared" si="484"/>
        <v>42693</v>
      </c>
      <c r="F15516" s="32">
        <f t="shared" si="485"/>
        <v>324</v>
      </c>
      <c r="G15516" s="6">
        <v>0.14583333333333334</v>
      </c>
      <c r="H15516" s="2">
        <v>16.312360000000002</v>
      </c>
      <c r="I15516" s="2">
        <v>101.1606</v>
      </c>
      <c r="J15516" s="2">
        <v>99.034610000000001</v>
      </c>
      <c r="K15516" s="2">
        <v>0</v>
      </c>
      <c r="L15516" s="2">
        <v>0.1992535</v>
      </c>
      <c r="M15516">
        <v>6.6382999999999998E-2</v>
      </c>
    </row>
    <row r="15517" spans="1:13" ht="15.6">
      <c r="A15517" s="12">
        <v>324</v>
      </c>
      <c r="B15517" s="9">
        <v>2016</v>
      </c>
      <c r="C15517" s="9">
        <v>11</v>
      </c>
      <c r="D15517" s="9">
        <v>19</v>
      </c>
      <c r="E15517" s="30">
        <f t="shared" si="484"/>
        <v>42693</v>
      </c>
      <c r="F15517" s="32">
        <f t="shared" si="485"/>
        <v>324</v>
      </c>
      <c r="G15517" s="6">
        <v>0.16666666666666666</v>
      </c>
      <c r="H15517" s="2">
        <v>16.302679999999999</v>
      </c>
      <c r="I15517" s="2">
        <v>101.1703</v>
      </c>
      <c r="J15517" s="2">
        <v>99.080560000000006</v>
      </c>
      <c r="K15517" s="2">
        <v>0</v>
      </c>
      <c r="L15517" s="2">
        <v>0.17039969999999999</v>
      </c>
      <c r="M15517">
        <v>5.0376650000000002E-2</v>
      </c>
    </row>
    <row r="15518" spans="1:13" ht="15.6">
      <c r="A15518" s="12">
        <v>324</v>
      </c>
      <c r="B15518" s="9">
        <v>2016</v>
      </c>
      <c r="C15518" s="9">
        <v>11</v>
      </c>
      <c r="D15518" s="9">
        <v>19</v>
      </c>
      <c r="E15518" s="30">
        <f t="shared" si="484"/>
        <v>42693</v>
      </c>
      <c r="F15518" s="32">
        <f t="shared" si="485"/>
        <v>324</v>
      </c>
      <c r="G15518" s="6">
        <v>0.1875</v>
      </c>
      <c r="H15518" s="2">
        <v>16.242100000000001</v>
      </c>
      <c r="I15518" s="2">
        <v>101.17</v>
      </c>
      <c r="J15518" s="2">
        <v>99.121499999999997</v>
      </c>
      <c r="K15518" s="2">
        <v>8.7545680000000001E-2</v>
      </c>
      <c r="L15518" s="2">
        <v>0.2192788</v>
      </c>
      <c r="M15518">
        <v>7.379571E-2</v>
      </c>
    </row>
    <row r="15519" spans="1:13" ht="15.6">
      <c r="A15519" s="12">
        <v>324</v>
      </c>
      <c r="B15519" s="9">
        <v>2016</v>
      </c>
      <c r="C15519" s="9">
        <v>11</v>
      </c>
      <c r="D15519" s="9">
        <v>19</v>
      </c>
      <c r="E15519" s="30">
        <f t="shared" si="484"/>
        <v>42693</v>
      </c>
      <c r="F15519" s="32">
        <f t="shared" si="485"/>
        <v>324</v>
      </c>
      <c r="G15519" s="6">
        <v>0.20833333333333334</v>
      </c>
      <c r="H15519" s="2">
        <v>16.220949999999998</v>
      </c>
      <c r="I15519" s="2">
        <v>101.1811</v>
      </c>
      <c r="J15519" s="2">
        <v>99.162180000000006</v>
      </c>
      <c r="K15519" s="2">
        <v>0</v>
      </c>
      <c r="L15519" s="2">
        <v>0.19229250000000001</v>
      </c>
      <c r="M15519">
        <v>0.10176350000000001</v>
      </c>
    </row>
    <row r="15520" spans="1:13" ht="15.6">
      <c r="A15520" s="12">
        <v>324</v>
      </c>
      <c r="B15520" s="9">
        <v>2016</v>
      </c>
      <c r="C15520" s="9">
        <v>11</v>
      </c>
      <c r="D15520" s="9">
        <v>19</v>
      </c>
      <c r="E15520" s="30">
        <f t="shared" si="484"/>
        <v>42693</v>
      </c>
      <c r="F15520" s="32">
        <f t="shared" si="485"/>
        <v>324</v>
      </c>
      <c r="G15520" s="6">
        <v>0.22916666666666666</v>
      </c>
      <c r="H15520" s="2">
        <v>16.190359999999998</v>
      </c>
      <c r="I15520" s="2">
        <v>101.2012</v>
      </c>
      <c r="J15520" s="2">
        <v>99.183120000000002</v>
      </c>
      <c r="K15520" s="2">
        <v>0</v>
      </c>
      <c r="L15520" s="2">
        <v>0.16123460000000001</v>
      </c>
      <c r="M15520">
        <v>0.15028749999999999</v>
      </c>
    </row>
    <row r="15521" spans="1:13" ht="15.6">
      <c r="A15521" s="12">
        <v>324</v>
      </c>
      <c r="B15521" s="9">
        <v>2016</v>
      </c>
      <c r="C15521" s="9">
        <v>11</v>
      </c>
      <c r="D15521" s="9">
        <v>19</v>
      </c>
      <c r="E15521" s="30">
        <f t="shared" si="484"/>
        <v>42693</v>
      </c>
      <c r="F15521" s="32">
        <f t="shared" si="485"/>
        <v>324</v>
      </c>
      <c r="G15521" s="6">
        <v>0.25</v>
      </c>
      <c r="H15521" s="2">
        <v>16.130120000000002</v>
      </c>
      <c r="I15521" s="2">
        <v>101.2213</v>
      </c>
      <c r="J15521" s="2">
        <v>99.202770000000001</v>
      </c>
      <c r="K15521" s="2">
        <v>2.2213400000000001E-2</v>
      </c>
      <c r="L15521" s="2">
        <v>-5.7196139999999999E-2</v>
      </c>
      <c r="M15521">
        <v>0.15601609999999999</v>
      </c>
    </row>
    <row r="15522" spans="1:13" ht="15.6">
      <c r="A15522" s="12">
        <v>324</v>
      </c>
      <c r="B15522" s="9">
        <v>2016</v>
      </c>
      <c r="C15522" s="9">
        <v>11</v>
      </c>
      <c r="D15522" s="9">
        <v>19</v>
      </c>
      <c r="E15522" s="30">
        <f t="shared" si="484"/>
        <v>42693</v>
      </c>
      <c r="F15522" s="32">
        <f t="shared" si="485"/>
        <v>324</v>
      </c>
      <c r="G15522" s="6">
        <v>0.27083333333333331</v>
      </c>
      <c r="H15522" s="2">
        <v>16.082560000000001</v>
      </c>
      <c r="I15522" s="2">
        <v>101.25709999999999</v>
      </c>
      <c r="J15522" s="2">
        <v>99.255039999999994</v>
      </c>
      <c r="K15522" s="2">
        <v>0</v>
      </c>
      <c r="L15522" s="2">
        <v>-9.5892240000000004E-2</v>
      </c>
      <c r="M15522">
        <v>0.18449009999999999</v>
      </c>
    </row>
    <row r="15523" spans="1:13" ht="15.6">
      <c r="A15523" s="12">
        <v>324</v>
      </c>
      <c r="B15523" s="9">
        <v>2016</v>
      </c>
      <c r="C15523" s="9">
        <v>11</v>
      </c>
      <c r="D15523" s="9">
        <v>19</v>
      </c>
      <c r="E15523" s="30">
        <f t="shared" si="484"/>
        <v>42693</v>
      </c>
      <c r="F15523" s="32">
        <f t="shared" si="485"/>
        <v>324</v>
      </c>
      <c r="G15523" s="6">
        <v>0.29166666666666669</v>
      </c>
      <c r="H15523" s="2">
        <v>16.081849999999999</v>
      </c>
      <c r="I15523" s="2">
        <v>101.27209999999999</v>
      </c>
      <c r="J15523" s="2">
        <v>99.334720000000004</v>
      </c>
      <c r="K15523" s="2">
        <v>0</v>
      </c>
      <c r="L15523" s="2">
        <v>2.339127</v>
      </c>
      <c r="M15523">
        <v>0.44295040000000002</v>
      </c>
    </row>
    <row r="15524" spans="1:13" ht="15.6">
      <c r="A15524" s="12">
        <v>324</v>
      </c>
      <c r="B15524" s="9">
        <v>2016</v>
      </c>
      <c r="C15524" s="9">
        <v>11</v>
      </c>
      <c r="D15524" s="9">
        <v>19</v>
      </c>
      <c r="E15524" s="30">
        <f t="shared" si="484"/>
        <v>42693</v>
      </c>
      <c r="F15524" s="32">
        <f t="shared" si="485"/>
        <v>324</v>
      </c>
      <c r="G15524" s="6">
        <v>0.3125</v>
      </c>
      <c r="H15524" s="2">
        <v>16.105360000000001</v>
      </c>
      <c r="I15524" s="2">
        <v>101.3077</v>
      </c>
      <c r="J15524" s="2">
        <v>99.43177</v>
      </c>
      <c r="K15524" s="2">
        <v>0.5050422</v>
      </c>
      <c r="L15524" s="2">
        <v>10.044409999999999</v>
      </c>
      <c r="M15524">
        <v>1.4055150000000001</v>
      </c>
    </row>
    <row r="15525" spans="1:13" ht="15.6">
      <c r="A15525" s="12">
        <v>324</v>
      </c>
      <c r="B15525" s="9">
        <v>2016</v>
      </c>
      <c r="C15525" s="9">
        <v>11</v>
      </c>
      <c r="D15525" s="9">
        <v>19</v>
      </c>
      <c r="E15525" s="30">
        <f t="shared" si="484"/>
        <v>42693</v>
      </c>
      <c r="F15525" s="32">
        <f t="shared" si="485"/>
        <v>324</v>
      </c>
      <c r="G15525" s="6">
        <v>0.33333333333333331</v>
      </c>
      <c r="H15525" s="2">
        <v>16.179379999999998</v>
      </c>
      <c r="I15525" s="2">
        <v>101.35039999999999</v>
      </c>
      <c r="J15525" s="2">
        <v>99.523910000000001</v>
      </c>
      <c r="K15525" s="2">
        <v>0.51461420000000002</v>
      </c>
      <c r="L15525" s="2">
        <v>22.738409999999998</v>
      </c>
      <c r="M15525">
        <v>2.9400940000000002</v>
      </c>
    </row>
    <row r="15526" spans="1:13" ht="15.6">
      <c r="A15526" s="12">
        <v>324</v>
      </c>
      <c r="B15526" s="9">
        <v>2016</v>
      </c>
      <c r="C15526" s="9">
        <v>11</v>
      </c>
      <c r="D15526" s="9">
        <v>19</v>
      </c>
      <c r="E15526" s="30">
        <f t="shared" si="484"/>
        <v>42693</v>
      </c>
      <c r="F15526" s="32">
        <f t="shared" si="485"/>
        <v>324</v>
      </c>
      <c r="G15526" s="6">
        <v>0.35416666666666669</v>
      </c>
      <c r="H15526" s="2">
        <v>16.205120000000001</v>
      </c>
      <c r="I15526" s="2">
        <v>101.38509999999999</v>
      </c>
      <c r="J15526" s="2">
        <v>99.576580000000007</v>
      </c>
      <c r="K15526" s="2">
        <v>0.97666560000000002</v>
      </c>
      <c r="L15526" s="2">
        <v>13.954370000000001</v>
      </c>
      <c r="M15526">
        <v>1.642728</v>
      </c>
    </row>
    <row r="15527" spans="1:13" ht="15.6">
      <c r="A15527" s="12">
        <v>324</v>
      </c>
      <c r="B15527" s="9">
        <v>2016</v>
      </c>
      <c r="C15527" s="9">
        <v>11</v>
      </c>
      <c r="D15527" s="9">
        <v>19</v>
      </c>
      <c r="E15527" s="30">
        <f t="shared" si="484"/>
        <v>42693</v>
      </c>
      <c r="F15527" s="32">
        <f t="shared" si="485"/>
        <v>324</v>
      </c>
      <c r="G15527" s="6">
        <v>0.375</v>
      </c>
      <c r="H15527" s="2">
        <v>16.17221</v>
      </c>
      <c r="I15527" s="2">
        <v>101.4015</v>
      </c>
      <c r="J15527" s="2">
        <v>99.632230000000007</v>
      </c>
      <c r="K15527" s="2">
        <v>1.001573</v>
      </c>
      <c r="L15527" s="2">
        <v>31.28933</v>
      </c>
      <c r="M15527">
        <v>3.770343</v>
      </c>
    </row>
    <row r="15528" spans="1:13" ht="15.6">
      <c r="A15528" s="12">
        <v>324</v>
      </c>
      <c r="B15528" s="9">
        <v>2016</v>
      </c>
      <c r="C15528" s="9">
        <v>11</v>
      </c>
      <c r="D15528" s="9">
        <v>19</v>
      </c>
      <c r="E15528" s="30">
        <f t="shared" si="484"/>
        <v>42693</v>
      </c>
      <c r="F15528" s="32">
        <f t="shared" si="485"/>
        <v>324</v>
      </c>
      <c r="G15528" s="6">
        <v>0.39583333333333331</v>
      </c>
      <c r="H15528" s="2">
        <v>16.20571</v>
      </c>
      <c r="I15528" s="2">
        <v>101.4058</v>
      </c>
      <c r="J15528" s="2">
        <v>99.677930000000003</v>
      </c>
      <c r="K15528" s="2">
        <v>0.1175442</v>
      </c>
      <c r="L15528" s="2">
        <v>50.6556</v>
      </c>
      <c r="M15528">
        <v>5.9791379999999998</v>
      </c>
    </row>
    <row r="15529" spans="1:13" ht="15.6">
      <c r="A15529" s="12">
        <v>324</v>
      </c>
      <c r="B15529" s="9">
        <v>2016</v>
      </c>
      <c r="C15529" s="9">
        <v>11</v>
      </c>
      <c r="D15529" s="9">
        <v>19</v>
      </c>
      <c r="E15529" s="30">
        <f t="shared" si="484"/>
        <v>42693</v>
      </c>
      <c r="F15529" s="32">
        <f t="shared" si="485"/>
        <v>324</v>
      </c>
      <c r="G15529" s="6">
        <v>0.41666666666666669</v>
      </c>
      <c r="H15529" s="2">
        <v>16.325109999999999</v>
      </c>
      <c r="I15529" s="2">
        <v>101.4194</v>
      </c>
      <c r="J15529" s="2">
        <v>99.712940000000003</v>
      </c>
      <c r="K15529" s="2">
        <v>0</v>
      </c>
      <c r="L15529" s="2">
        <v>43.696359999999999</v>
      </c>
      <c r="M15529">
        <v>4.9747469999999998</v>
      </c>
    </row>
    <row r="15530" spans="1:13" ht="15.6">
      <c r="A15530" s="12">
        <v>324</v>
      </c>
      <c r="B15530" s="9">
        <v>2016</v>
      </c>
      <c r="C15530" s="9">
        <v>11</v>
      </c>
      <c r="D15530" s="9">
        <v>19</v>
      </c>
      <c r="E15530" s="30">
        <f t="shared" si="484"/>
        <v>42693</v>
      </c>
      <c r="F15530" s="32">
        <f t="shared" si="485"/>
        <v>324</v>
      </c>
      <c r="G15530" s="6">
        <v>0.4375</v>
      </c>
      <c r="H15530" s="2">
        <v>16.435379999999999</v>
      </c>
      <c r="I15530" s="2">
        <v>101.4161</v>
      </c>
      <c r="J15530" s="2">
        <v>99.748450000000005</v>
      </c>
      <c r="K15530" s="2">
        <v>0.50671449999999996</v>
      </c>
      <c r="L15530" s="2">
        <v>55.734670000000001</v>
      </c>
      <c r="M15530">
        <v>6.6356849999999996</v>
      </c>
    </row>
    <row r="15531" spans="1:13" ht="15.6">
      <c r="A15531" s="12">
        <v>324</v>
      </c>
      <c r="B15531" s="9">
        <v>2016</v>
      </c>
      <c r="C15531" s="9">
        <v>11</v>
      </c>
      <c r="D15531" s="9">
        <v>19</v>
      </c>
      <c r="E15531" s="30">
        <f t="shared" si="484"/>
        <v>42693</v>
      </c>
      <c r="F15531" s="32">
        <f t="shared" si="485"/>
        <v>324</v>
      </c>
      <c r="G15531" s="6">
        <v>0.45833333333333331</v>
      </c>
      <c r="H15531" s="2">
        <v>16.460049999999999</v>
      </c>
      <c r="I15531" s="2">
        <v>101.4251</v>
      </c>
      <c r="J15531" s="2">
        <v>99.75703</v>
      </c>
      <c r="K15531" s="2">
        <v>1.189667</v>
      </c>
      <c r="L15531" s="2">
        <v>56.699269999999999</v>
      </c>
      <c r="M15531">
        <v>6.7351679999999998</v>
      </c>
    </row>
    <row r="15532" spans="1:13" ht="15.6">
      <c r="A15532" s="12">
        <v>324</v>
      </c>
      <c r="B15532" s="9">
        <v>2016</v>
      </c>
      <c r="C15532" s="9">
        <v>11</v>
      </c>
      <c r="D15532" s="9">
        <v>19</v>
      </c>
      <c r="E15532" s="30">
        <f t="shared" si="484"/>
        <v>42693</v>
      </c>
      <c r="F15532" s="32">
        <f t="shared" si="485"/>
        <v>324</v>
      </c>
      <c r="G15532" s="6">
        <v>0.47916666666666669</v>
      </c>
      <c r="H15532" s="2">
        <v>16.46697</v>
      </c>
      <c r="I15532" s="2">
        <v>101.4068</v>
      </c>
      <c r="J15532" s="2">
        <v>99.801379999999995</v>
      </c>
      <c r="K15532" s="2">
        <v>1.246788</v>
      </c>
      <c r="L15532" s="2">
        <v>48.897010000000002</v>
      </c>
      <c r="M15532">
        <v>5.7325429999999997</v>
      </c>
    </row>
    <row r="15533" spans="1:13" ht="15.6">
      <c r="A15533" s="12">
        <v>324</v>
      </c>
      <c r="B15533" s="9">
        <v>2016</v>
      </c>
      <c r="C15533" s="9">
        <v>11</v>
      </c>
      <c r="D15533" s="9">
        <v>19</v>
      </c>
      <c r="E15533" s="30">
        <f t="shared" si="484"/>
        <v>42693</v>
      </c>
      <c r="F15533" s="32">
        <f t="shared" si="485"/>
        <v>324</v>
      </c>
      <c r="G15533" s="6">
        <v>0.5</v>
      </c>
      <c r="H15533" s="2">
        <v>16.538160000000001</v>
      </c>
      <c r="I15533" s="2">
        <v>101.38890000000001</v>
      </c>
      <c r="J15533" s="2">
        <v>99.829939999999993</v>
      </c>
      <c r="K15533" s="2">
        <v>0.26383329999999999</v>
      </c>
      <c r="L15533" s="2">
        <v>59.372329999999998</v>
      </c>
      <c r="M15533">
        <v>7.2275710000000002</v>
      </c>
    </row>
    <row r="15534" spans="1:13" ht="15.6">
      <c r="A15534" s="12">
        <v>324</v>
      </c>
      <c r="B15534" s="9">
        <v>2016</v>
      </c>
      <c r="C15534" s="9">
        <v>11</v>
      </c>
      <c r="D15534" s="9">
        <v>19</v>
      </c>
      <c r="E15534" s="30">
        <f t="shared" si="484"/>
        <v>42693</v>
      </c>
      <c r="F15534" s="32">
        <f t="shared" si="485"/>
        <v>324</v>
      </c>
      <c r="G15534" s="6">
        <v>0.52083333333333337</v>
      </c>
      <c r="H15534" s="2">
        <v>16.621279999999999</v>
      </c>
      <c r="I15534" s="2">
        <v>101.3552</v>
      </c>
      <c r="J15534" s="2">
        <v>99.838489999999993</v>
      </c>
      <c r="K15534" s="2">
        <v>0.29595480000000002</v>
      </c>
      <c r="L15534" s="2">
        <v>94.452839999999995</v>
      </c>
      <c r="M15534">
        <v>11.94788</v>
      </c>
    </row>
    <row r="15535" spans="1:13" ht="15.6">
      <c r="A15535" s="12">
        <v>324</v>
      </c>
      <c r="B15535" s="9">
        <v>2016</v>
      </c>
      <c r="C15535" s="9">
        <v>11</v>
      </c>
      <c r="D15535" s="9">
        <v>19</v>
      </c>
      <c r="E15535" s="30">
        <f t="shared" si="484"/>
        <v>42693</v>
      </c>
      <c r="F15535" s="32">
        <f t="shared" si="485"/>
        <v>324</v>
      </c>
      <c r="G15535" s="6">
        <v>0.54166666666666663</v>
      </c>
      <c r="H15535" s="2">
        <v>16.72888</v>
      </c>
      <c r="I15535" s="2">
        <v>101.327</v>
      </c>
      <c r="J15535" s="2">
        <v>99.689989999999995</v>
      </c>
      <c r="K15535" s="2">
        <v>1.2439249999999999</v>
      </c>
      <c r="L15535" s="2">
        <v>92.2102</v>
      </c>
      <c r="M15535">
        <v>11.16432</v>
      </c>
    </row>
    <row r="15536" spans="1:13" ht="15.6">
      <c r="A15536" s="12">
        <v>324</v>
      </c>
      <c r="B15536" s="9">
        <v>2016</v>
      </c>
      <c r="C15536" s="9">
        <v>11</v>
      </c>
      <c r="D15536" s="9">
        <v>19</v>
      </c>
      <c r="E15536" s="30">
        <f t="shared" si="484"/>
        <v>42693</v>
      </c>
      <c r="F15536" s="32">
        <f t="shared" si="485"/>
        <v>324</v>
      </c>
      <c r="G15536" s="6">
        <v>0.5625</v>
      </c>
      <c r="H15536" s="2">
        <v>16.96866</v>
      </c>
      <c r="I15536" s="2">
        <v>101.2942</v>
      </c>
      <c r="J15536" s="2">
        <v>98.41113</v>
      </c>
      <c r="K15536" s="2">
        <v>1.0940540000000001</v>
      </c>
      <c r="L15536" s="2">
        <v>115.5498</v>
      </c>
      <c r="M15536">
        <v>13.96381</v>
      </c>
    </row>
    <row r="15537" spans="1:13" ht="15.6">
      <c r="A15537" s="12">
        <v>324</v>
      </c>
      <c r="B15537" s="9">
        <v>2016</v>
      </c>
      <c r="C15537" s="9">
        <v>11</v>
      </c>
      <c r="D15537" s="9">
        <v>19</v>
      </c>
      <c r="E15537" s="30">
        <f t="shared" si="484"/>
        <v>42693</v>
      </c>
      <c r="F15537" s="32">
        <f t="shared" si="485"/>
        <v>324</v>
      </c>
      <c r="G15537" s="6">
        <v>0.58333333333333337</v>
      </c>
      <c r="H15537" s="2">
        <v>17.35595</v>
      </c>
      <c r="I15537" s="2">
        <v>101.2744</v>
      </c>
      <c r="J15537" s="2">
        <v>94.338489999999993</v>
      </c>
      <c r="K15537" s="2">
        <v>1.029817</v>
      </c>
      <c r="L15537" s="2">
        <v>106.7056</v>
      </c>
      <c r="M15537">
        <v>12.2219</v>
      </c>
    </row>
    <row r="15538" spans="1:13" ht="15.6">
      <c r="A15538" s="12">
        <v>324</v>
      </c>
      <c r="B15538" s="9">
        <v>2016</v>
      </c>
      <c r="C15538" s="9">
        <v>11</v>
      </c>
      <c r="D15538" s="9">
        <v>19</v>
      </c>
      <c r="E15538" s="30">
        <f t="shared" si="484"/>
        <v>42693</v>
      </c>
      <c r="F15538" s="32">
        <f t="shared" si="485"/>
        <v>324</v>
      </c>
      <c r="G15538" s="6">
        <v>0.60416666666666663</v>
      </c>
      <c r="H15538" s="2">
        <v>17.587730000000001</v>
      </c>
      <c r="I15538" s="2">
        <v>101.2927</v>
      </c>
      <c r="J15538" s="2">
        <v>92.17013</v>
      </c>
      <c r="K15538" s="2">
        <v>0.61280690000000004</v>
      </c>
      <c r="L15538" s="2">
        <v>47.004840000000002</v>
      </c>
      <c r="M15538">
        <v>4.8222839999999998</v>
      </c>
    </row>
    <row r="15539" spans="1:13" ht="15.6">
      <c r="A15539" s="12">
        <v>324</v>
      </c>
      <c r="B15539" s="9">
        <v>2016</v>
      </c>
      <c r="C15539" s="9">
        <v>11</v>
      </c>
      <c r="D15539" s="9">
        <v>19</v>
      </c>
      <c r="E15539" s="30">
        <f t="shared" si="484"/>
        <v>42693</v>
      </c>
      <c r="F15539" s="32">
        <f t="shared" si="485"/>
        <v>324</v>
      </c>
      <c r="G15539" s="6">
        <v>0.625</v>
      </c>
      <c r="H15539" s="2">
        <v>17.73207</v>
      </c>
      <c r="I15539" s="2">
        <v>101.3009</v>
      </c>
      <c r="J15539" s="2">
        <v>92.103489999999994</v>
      </c>
      <c r="K15539" s="2">
        <v>1.3505100000000001</v>
      </c>
      <c r="L15539" s="2">
        <v>67.138729999999995</v>
      </c>
      <c r="M15539">
        <v>7.9378000000000002</v>
      </c>
    </row>
    <row r="15540" spans="1:13" ht="15.6">
      <c r="A15540" s="12">
        <v>324</v>
      </c>
      <c r="B15540" s="9">
        <v>2016</v>
      </c>
      <c r="C15540" s="9">
        <v>11</v>
      </c>
      <c r="D15540" s="9">
        <v>19</v>
      </c>
      <c r="E15540" s="30">
        <f t="shared" si="484"/>
        <v>42693</v>
      </c>
      <c r="F15540" s="32">
        <f t="shared" si="485"/>
        <v>324</v>
      </c>
      <c r="G15540" s="6">
        <v>0.64583333333333337</v>
      </c>
      <c r="H15540" s="2">
        <v>17.716439999999999</v>
      </c>
      <c r="I15540" s="2">
        <v>101.3223</v>
      </c>
      <c r="J15540" s="2">
        <v>91.821430000000007</v>
      </c>
      <c r="K15540" s="2">
        <v>1.4448129999999999</v>
      </c>
      <c r="L15540" s="2">
        <v>32.851419999999997</v>
      </c>
      <c r="M15540">
        <v>3.3889420000000001</v>
      </c>
    </row>
    <row r="15541" spans="1:13" ht="15.6">
      <c r="A15541" s="12">
        <v>324</v>
      </c>
      <c r="B15541" s="9">
        <v>2016</v>
      </c>
      <c r="C15541" s="9">
        <v>11</v>
      </c>
      <c r="D15541" s="9">
        <v>19</v>
      </c>
      <c r="E15541" s="30">
        <f t="shared" si="484"/>
        <v>42693</v>
      </c>
      <c r="F15541" s="32">
        <f t="shared" si="485"/>
        <v>324</v>
      </c>
      <c r="G15541" s="6">
        <v>0.66666666666666663</v>
      </c>
      <c r="H15541" s="2">
        <v>17.59141</v>
      </c>
      <c r="I15541" s="2">
        <v>101.3509</v>
      </c>
      <c r="J15541" s="2">
        <v>92.285539999999997</v>
      </c>
      <c r="K15541" s="2">
        <v>1.060182</v>
      </c>
      <c r="L15541" s="2">
        <v>17.626010000000001</v>
      </c>
      <c r="M15541">
        <v>1.923338</v>
      </c>
    </row>
    <row r="15542" spans="1:13" ht="15.6">
      <c r="A15542" s="12">
        <v>324</v>
      </c>
      <c r="B15542" s="9">
        <v>2016</v>
      </c>
      <c r="C15542" s="9">
        <v>11</v>
      </c>
      <c r="D15542" s="9">
        <v>19</v>
      </c>
      <c r="E15542" s="30">
        <f t="shared" si="484"/>
        <v>42693</v>
      </c>
      <c r="F15542" s="32">
        <f t="shared" si="485"/>
        <v>324</v>
      </c>
      <c r="G15542" s="6">
        <v>0.6875</v>
      </c>
      <c r="H15542" s="2">
        <v>17.473469999999999</v>
      </c>
      <c r="I15542" s="2">
        <v>101.374</v>
      </c>
      <c r="J15542" s="2">
        <v>93.126580000000004</v>
      </c>
      <c r="K15542" s="2">
        <v>1.6049800000000001</v>
      </c>
      <c r="L15542" s="2">
        <v>9.7892700000000001</v>
      </c>
      <c r="M15542">
        <v>1.0903069999999999</v>
      </c>
    </row>
    <row r="15543" spans="1:13" ht="15.6">
      <c r="A15543" s="12">
        <v>324</v>
      </c>
      <c r="B15543" s="9">
        <v>2016</v>
      </c>
      <c r="C15543" s="9">
        <v>11</v>
      </c>
      <c r="D15543" s="9">
        <v>19</v>
      </c>
      <c r="E15543" s="30">
        <f t="shared" si="484"/>
        <v>42693</v>
      </c>
      <c r="F15543" s="32">
        <f t="shared" si="485"/>
        <v>324</v>
      </c>
      <c r="G15543" s="6">
        <v>0.70833333333333337</v>
      </c>
      <c r="H15543" s="2">
        <v>17.241499999999998</v>
      </c>
      <c r="I15543" s="2">
        <v>101.3978</v>
      </c>
      <c r="J15543" s="2">
        <v>93.990520000000004</v>
      </c>
      <c r="K15543" s="2">
        <v>1.692464</v>
      </c>
      <c r="L15543" s="2">
        <v>3.6620889999999999</v>
      </c>
      <c r="M15543">
        <v>0.50288109999999997</v>
      </c>
    </row>
    <row r="15544" spans="1:13" ht="15.6">
      <c r="A15544" s="12">
        <v>324</v>
      </c>
      <c r="B15544" s="9">
        <v>2016</v>
      </c>
      <c r="C15544" s="9">
        <v>11</v>
      </c>
      <c r="D15544" s="9">
        <v>19</v>
      </c>
      <c r="E15544" s="30">
        <f t="shared" si="484"/>
        <v>42693</v>
      </c>
      <c r="F15544" s="32">
        <f t="shared" si="485"/>
        <v>324</v>
      </c>
      <c r="G15544" s="6">
        <v>0.72916666666666663</v>
      </c>
      <c r="H15544" s="2">
        <v>17.120830000000002</v>
      </c>
      <c r="I15544" s="2">
        <v>101.4281</v>
      </c>
      <c r="J15544" s="2">
        <v>94.374430000000004</v>
      </c>
      <c r="K15544" s="2">
        <v>1.364287</v>
      </c>
      <c r="L15544" s="2">
        <v>-2.7833E-2</v>
      </c>
      <c r="M15544">
        <v>0.1748739</v>
      </c>
    </row>
    <row r="15545" spans="1:13" ht="15.6">
      <c r="A15545" s="12">
        <v>324</v>
      </c>
      <c r="B15545" s="9">
        <v>2016</v>
      </c>
      <c r="C15545" s="9">
        <v>11</v>
      </c>
      <c r="D15545" s="9">
        <v>19</v>
      </c>
      <c r="E15545" s="30">
        <f t="shared" si="484"/>
        <v>42693</v>
      </c>
      <c r="F15545" s="32">
        <f t="shared" si="485"/>
        <v>324</v>
      </c>
      <c r="G15545" s="6">
        <v>0.75</v>
      </c>
      <c r="H15545" s="2">
        <v>17.03866</v>
      </c>
      <c r="I15545" s="2">
        <v>101.4546</v>
      </c>
      <c r="J15545" s="2">
        <v>94.811130000000006</v>
      </c>
      <c r="K15545" s="2">
        <v>1.302476</v>
      </c>
      <c r="L15545" s="2">
        <v>-0.28341670000000002</v>
      </c>
      <c r="M15545">
        <v>0.19088060000000001</v>
      </c>
    </row>
    <row r="15546" spans="1:13" ht="15.6">
      <c r="A15546" s="12">
        <v>324</v>
      </c>
      <c r="B15546" s="9">
        <v>2016</v>
      </c>
      <c r="C15546" s="9">
        <v>11</v>
      </c>
      <c r="D15546" s="9">
        <v>19</v>
      </c>
      <c r="E15546" s="30">
        <f t="shared" si="484"/>
        <v>42693</v>
      </c>
      <c r="F15546" s="32">
        <f t="shared" si="485"/>
        <v>324</v>
      </c>
      <c r="G15546" s="6">
        <v>0.77083333333333337</v>
      </c>
      <c r="H15546" s="2">
        <v>16.90887</v>
      </c>
      <c r="I15546" s="2">
        <v>101.5027</v>
      </c>
      <c r="J15546" s="2">
        <v>95.181749999999994</v>
      </c>
      <c r="K15546" s="2">
        <v>1.691953</v>
      </c>
      <c r="L15546" s="2">
        <v>-0.33127800000000002</v>
      </c>
      <c r="M15546">
        <v>0.14404629999999999</v>
      </c>
    </row>
    <row r="15547" spans="1:13" ht="15.6">
      <c r="A15547" s="12">
        <v>324</v>
      </c>
      <c r="B15547" s="9">
        <v>2016</v>
      </c>
      <c r="C15547" s="9">
        <v>11</v>
      </c>
      <c r="D15547" s="9">
        <v>19</v>
      </c>
      <c r="E15547" s="30">
        <f t="shared" si="484"/>
        <v>42693</v>
      </c>
      <c r="F15547" s="32">
        <f t="shared" si="485"/>
        <v>324</v>
      </c>
      <c r="G15547" s="6">
        <v>0.79166666666666663</v>
      </c>
      <c r="H15547" s="2">
        <v>16.82385</v>
      </c>
      <c r="I15547" s="2">
        <v>101.5398</v>
      </c>
      <c r="J15547" s="2">
        <v>95.893519999999995</v>
      </c>
      <c r="K15547" s="2">
        <v>1.391184</v>
      </c>
      <c r="L15547" s="2">
        <v>-0.31278410000000001</v>
      </c>
      <c r="M15547">
        <v>0.16106480000000001</v>
      </c>
    </row>
    <row r="15548" spans="1:13" ht="15.6">
      <c r="A15548" s="12">
        <v>324</v>
      </c>
      <c r="B15548" s="9">
        <v>2016</v>
      </c>
      <c r="C15548" s="9">
        <v>11</v>
      </c>
      <c r="D15548" s="9">
        <v>19</v>
      </c>
      <c r="E15548" s="30">
        <f t="shared" si="484"/>
        <v>42693</v>
      </c>
      <c r="F15548" s="32">
        <f t="shared" si="485"/>
        <v>324</v>
      </c>
      <c r="G15548" s="6">
        <v>0.8125</v>
      </c>
      <c r="H15548" s="2">
        <v>16.728539999999999</v>
      </c>
      <c r="I15548" s="2">
        <v>101.55889999999999</v>
      </c>
      <c r="J15548" s="2">
        <v>96.486840000000001</v>
      </c>
      <c r="K15548" s="2">
        <v>1.4885949999999999</v>
      </c>
      <c r="L15548" s="2">
        <v>-0.28817930000000003</v>
      </c>
      <c r="M15548">
        <v>0.19206699999999999</v>
      </c>
    </row>
    <row r="15549" spans="1:13" ht="15.6">
      <c r="A15549" s="12">
        <v>324</v>
      </c>
      <c r="B15549" s="9">
        <v>2016</v>
      </c>
      <c r="C15549" s="9">
        <v>11</v>
      </c>
      <c r="D15549" s="9">
        <v>19</v>
      </c>
      <c r="E15549" s="30">
        <f t="shared" si="484"/>
        <v>42693</v>
      </c>
      <c r="F15549" s="32">
        <f t="shared" si="485"/>
        <v>324</v>
      </c>
      <c r="G15549" s="6">
        <v>0.83333333333333337</v>
      </c>
      <c r="H15549" s="2">
        <v>16.644850000000002</v>
      </c>
      <c r="I15549" s="2">
        <v>101.5839</v>
      </c>
      <c r="J15549" s="2">
        <v>96.633700000000005</v>
      </c>
      <c r="K15549" s="2">
        <v>1.588457</v>
      </c>
      <c r="L15549" s="2">
        <v>-0.21197740000000001</v>
      </c>
      <c r="M15549">
        <v>0.18532870000000001</v>
      </c>
    </row>
    <row r="15550" spans="1:13" ht="15.6">
      <c r="A15550" s="12">
        <v>324</v>
      </c>
      <c r="B15550" s="9">
        <v>2016</v>
      </c>
      <c r="C15550" s="9">
        <v>11</v>
      </c>
      <c r="D15550" s="9">
        <v>19</v>
      </c>
      <c r="E15550" s="30">
        <f t="shared" si="484"/>
        <v>42693</v>
      </c>
      <c r="F15550" s="32">
        <f t="shared" si="485"/>
        <v>324</v>
      </c>
      <c r="G15550" s="6">
        <v>0.85416666666666663</v>
      </c>
      <c r="H15550" s="2">
        <v>16.59564</v>
      </c>
      <c r="I15550" s="2">
        <v>101.6283</v>
      </c>
      <c r="J15550" s="2">
        <v>96.646919999999994</v>
      </c>
      <c r="K15550" s="2">
        <v>1.3451010000000001</v>
      </c>
      <c r="L15550" s="2">
        <v>-0.21944630000000001</v>
      </c>
      <c r="M15550">
        <v>0.18229709999999999</v>
      </c>
    </row>
    <row r="15551" spans="1:13" ht="15.6">
      <c r="A15551" s="12">
        <v>324</v>
      </c>
      <c r="B15551" s="9">
        <v>2016</v>
      </c>
      <c r="C15551" s="9">
        <v>11</v>
      </c>
      <c r="D15551" s="9">
        <v>19</v>
      </c>
      <c r="E15551" s="30">
        <f t="shared" si="484"/>
        <v>42693</v>
      </c>
      <c r="F15551" s="32">
        <f t="shared" si="485"/>
        <v>324</v>
      </c>
      <c r="G15551" s="6">
        <v>0.875</v>
      </c>
      <c r="H15551" s="2">
        <v>16.53397</v>
      </c>
      <c r="I15551" s="2">
        <v>101.6502</v>
      </c>
      <c r="J15551" s="2">
        <v>96.979370000000003</v>
      </c>
      <c r="K15551" s="2">
        <v>1.6854769999999999</v>
      </c>
      <c r="L15551" s="2">
        <v>-0.95975869999999996</v>
      </c>
      <c r="M15551">
        <v>0.39879599999999998</v>
      </c>
    </row>
    <row r="15552" spans="1:13" ht="15.6">
      <c r="A15552" s="12">
        <v>324</v>
      </c>
      <c r="B15552" s="9">
        <v>2016</v>
      </c>
      <c r="C15552" s="9">
        <v>11</v>
      </c>
      <c r="D15552" s="9">
        <v>19</v>
      </c>
      <c r="E15552" s="30">
        <f t="shared" si="484"/>
        <v>42693</v>
      </c>
      <c r="F15552" s="32">
        <f t="shared" si="485"/>
        <v>324</v>
      </c>
      <c r="G15552" s="6">
        <v>0.89583333333333337</v>
      </c>
      <c r="H15552" s="2">
        <v>16.358329999999999</v>
      </c>
      <c r="I15552" s="2">
        <v>101.661</v>
      </c>
      <c r="J15552" s="2">
        <v>97.759159999999994</v>
      </c>
      <c r="K15552" s="2">
        <v>2.125003</v>
      </c>
      <c r="L15552" s="2">
        <v>-0.92972589999999999</v>
      </c>
      <c r="M15552">
        <v>0.55211869999999996</v>
      </c>
    </row>
    <row r="15553" spans="1:13" ht="15.6">
      <c r="A15553" s="12">
        <v>324</v>
      </c>
      <c r="B15553" s="9">
        <v>2016</v>
      </c>
      <c r="C15553" s="9">
        <v>11</v>
      </c>
      <c r="D15553" s="9">
        <v>19</v>
      </c>
      <c r="E15553" s="30">
        <f t="shared" si="484"/>
        <v>42693</v>
      </c>
      <c r="F15553" s="32">
        <f t="shared" si="485"/>
        <v>324</v>
      </c>
      <c r="G15553" s="6">
        <v>0.91666666666666663</v>
      </c>
      <c r="H15553" s="2">
        <v>16.227699999999999</v>
      </c>
      <c r="I15553" s="2">
        <v>101.6717</v>
      </c>
      <c r="J15553" s="2">
        <v>98.477329999999995</v>
      </c>
      <c r="K15553" s="2">
        <v>2.622109</v>
      </c>
      <c r="L15553" s="2">
        <v>-0.61320450000000004</v>
      </c>
      <c r="M15553">
        <v>0.5379718</v>
      </c>
    </row>
    <row r="15554" spans="1:13" ht="15.6">
      <c r="A15554" s="12">
        <v>324</v>
      </c>
      <c r="B15554" s="9">
        <v>2016</v>
      </c>
      <c r="C15554" s="9">
        <v>11</v>
      </c>
      <c r="D15554" s="9">
        <v>19</v>
      </c>
      <c r="E15554" s="30">
        <f t="shared" si="484"/>
        <v>42693</v>
      </c>
      <c r="F15554" s="32">
        <f t="shared" si="485"/>
        <v>324</v>
      </c>
      <c r="G15554" s="6">
        <v>0.9375</v>
      </c>
      <c r="H15554" s="2">
        <v>16.197379999999999</v>
      </c>
      <c r="I15554" s="2">
        <v>101.6835</v>
      </c>
      <c r="J15554" s="2">
        <v>98.818420000000003</v>
      </c>
      <c r="K15554" s="2">
        <v>2.2543250000000001</v>
      </c>
      <c r="L15554" s="2">
        <v>-0.5437978</v>
      </c>
      <c r="M15554">
        <v>0.59644600000000003</v>
      </c>
    </row>
    <row r="15555" spans="1:13" ht="15.6">
      <c r="A15555" s="12">
        <v>324</v>
      </c>
      <c r="B15555" s="9">
        <v>2016</v>
      </c>
      <c r="C15555" s="9">
        <v>11</v>
      </c>
      <c r="D15555" s="9">
        <v>19</v>
      </c>
      <c r="E15555" s="30">
        <f t="shared" si="484"/>
        <v>42693</v>
      </c>
      <c r="F15555" s="32">
        <f t="shared" si="485"/>
        <v>324</v>
      </c>
      <c r="G15555" s="6">
        <v>0.95833333333333337</v>
      </c>
      <c r="H15555" s="2">
        <v>16.049589999999998</v>
      </c>
      <c r="I15555" s="2">
        <v>101.6887</v>
      </c>
      <c r="J15555" s="2">
        <v>98.817239999999998</v>
      </c>
      <c r="K15555" s="2">
        <v>2.8776139999999999</v>
      </c>
      <c r="L15555" s="2">
        <v>-0.44926139999999998</v>
      </c>
      <c r="M15555">
        <v>0.82390540000000001</v>
      </c>
    </row>
    <row r="15556" spans="1:13" ht="15.6">
      <c r="A15556" s="12">
        <v>324</v>
      </c>
      <c r="B15556" s="9">
        <v>2016</v>
      </c>
      <c r="C15556" s="9">
        <v>11</v>
      </c>
      <c r="D15556" s="9">
        <v>19</v>
      </c>
      <c r="E15556" s="30">
        <f t="shared" si="484"/>
        <v>42693</v>
      </c>
      <c r="F15556" s="32">
        <f t="shared" si="485"/>
        <v>324</v>
      </c>
      <c r="G15556" s="6">
        <v>0.97916666666666663</v>
      </c>
      <c r="H15556" s="2">
        <v>15.950519999999999</v>
      </c>
      <c r="I15556" s="2">
        <v>101.70099999999999</v>
      </c>
      <c r="J15556" s="2">
        <v>98.387889999999999</v>
      </c>
      <c r="K15556" s="2">
        <v>2.6968809999999999</v>
      </c>
      <c r="L15556" s="2">
        <v>-0.1230511</v>
      </c>
      <c r="M15556">
        <v>0.76443229999999995</v>
      </c>
    </row>
    <row r="15557" spans="1:13" ht="15.6">
      <c r="A15557" s="12">
        <v>325</v>
      </c>
      <c r="B15557" s="9">
        <v>2016</v>
      </c>
      <c r="C15557" s="9">
        <v>11</v>
      </c>
      <c r="D15557" s="9">
        <v>19</v>
      </c>
      <c r="E15557" s="30">
        <f t="shared" si="484"/>
        <v>42693</v>
      </c>
      <c r="F15557" s="32">
        <f t="shared" si="485"/>
        <v>324</v>
      </c>
      <c r="G15557" s="6">
        <v>0</v>
      </c>
      <c r="H15557" s="2">
        <v>15.94584</v>
      </c>
      <c r="I15557" s="2">
        <v>101.7084</v>
      </c>
      <c r="J15557" s="2">
        <v>97.923910000000006</v>
      </c>
      <c r="K15557" s="2">
        <v>2.5385089999999999</v>
      </c>
      <c r="L15557" s="2">
        <v>-0.4307666</v>
      </c>
      <c r="M15557">
        <v>0.69586159999999997</v>
      </c>
    </row>
    <row r="15558" spans="1:13" ht="15.6">
      <c r="A15558" s="12">
        <v>325</v>
      </c>
      <c r="B15558" s="9">
        <v>2016</v>
      </c>
      <c r="C15558" s="9">
        <v>11</v>
      </c>
      <c r="D15558" s="9">
        <v>20</v>
      </c>
      <c r="E15558" s="30">
        <f t="shared" ref="E15558:E15621" si="486">DATE(B15558,C15558,D15558)</f>
        <v>42694</v>
      </c>
      <c r="F15558" s="32">
        <f t="shared" ref="F15558:F15621" si="487">E15558-DATE(YEAR(E15558),1,0)</f>
        <v>325</v>
      </c>
      <c r="G15558" s="6">
        <v>2.0833333333333332E-2</v>
      </c>
      <c r="H15558" s="2">
        <v>15.965820000000001</v>
      </c>
      <c r="I15558" s="2">
        <v>101.739</v>
      </c>
      <c r="J15558" s="2">
        <v>97.444670000000002</v>
      </c>
      <c r="K15558" s="2">
        <v>2.0301439999999999</v>
      </c>
      <c r="L15558" s="2">
        <v>-1.0441609999999999</v>
      </c>
      <c r="M15558">
        <v>0.9730299</v>
      </c>
    </row>
    <row r="15559" spans="1:13" ht="15.6">
      <c r="A15559" s="12">
        <v>325</v>
      </c>
      <c r="B15559" s="9">
        <v>2016</v>
      </c>
      <c r="C15559" s="9">
        <v>11</v>
      </c>
      <c r="D15559" s="9">
        <v>20</v>
      </c>
      <c r="E15559" s="30">
        <f t="shared" si="486"/>
        <v>42694</v>
      </c>
      <c r="F15559" s="32">
        <f t="shared" si="487"/>
        <v>325</v>
      </c>
      <c r="G15559" s="6">
        <v>4.1666666666666664E-2</v>
      </c>
      <c r="H15559" s="2">
        <v>15.94481</v>
      </c>
      <c r="I15559" s="2">
        <v>101.7276</v>
      </c>
      <c r="J15559" s="2">
        <v>97.462119999999999</v>
      </c>
      <c r="K15559" s="2">
        <v>2.718607</v>
      </c>
      <c r="L15559" s="2">
        <v>-0.79296770000000005</v>
      </c>
      <c r="M15559">
        <v>1.110859</v>
      </c>
    </row>
    <row r="15560" spans="1:13" ht="15.6">
      <c r="A15560" s="12">
        <v>325</v>
      </c>
      <c r="B15560" s="9">
        <v>2016</v>
      </c>
      <c r="C15560" s="9">
        <v>11</v>
      </c>
      <c r="D15560" s="9">
        <v>20</v>
      </c>
      <c r="E15560" s="30">
        <f t="shared" si="486"/>
        <v>42694</v>
      </c>
      <c r="F15560" s="32">
        <f t="shared" si="487"/>
        <v>325</v>
      </c>
      <c r="G15560" s="6">
        <v>6.25E-2</v>
      </c>
      <c r="H15560" s="2">
        <v>15.896179999999999</v>
      </c>
      <c r="I15560" s="2">
        <v>101.7377</v>
      </c>
      <c r="J15560" s="2">
        <v>97.806269999999998</v>
      </c>
      <c r="K15560" s="2">
        <v>2.878765</v>
      </c>
      <c r="L15560" s="2">
        <v>-0.36847980000000002</v>
      </c>
      <c r="M15560">
        <v>1.0803640000000001</v>
      </c>
    </row>
    <row r="15561" spans="1:13" ht="15.6">
      <c r="A15561" s="12">
        <v>325</v>
      </c>
      <c r="B15561" s="9">
        <v>2016</v>
      </c>
      <c r="C15561" s="9">
        <v>11</v>
      </c>
      <c r="D15561" s="9">
        <v>20</v>
      </c>
      <c r="E15561" s="30">
        <f t="shared" si="486"/>
        <v>42694</v>
      </c>
      <c r="F15561" s="32">
        <f t="shared" si="487"/>
        <v>325</v>
      </c>
      <c r="G15561" s="6">
        <v>8.3333333333333329E-2</v>
      </c>
      <c r="H15561" s="2">
        <v>15.6595</v>
      </c>
      <c r="I15561" s="2">
        <v>101.7611</v>
      </c>
      <c r="J15561" s="2">
        <v>97.870410000000007</v>
      </c>
      <c r="K15561" s="2">
        <v>3.1192120000000001</v>
      </c>
      <c r="L15561" s="2">
        <v>0.2366018</v>
      </c>
      <c r="M15561">
        <v>1.356185</v>
      </c>
    </row>
    <row r="15562" spans="1:13" ht="15.6">
      <c r="A15562" s="12">
        <v>325</v>
      </c>
      <c r="B15562" s="9">
        <v>2016</v>
      </c>
      <c r="C15562" s="9">
        <v>11</v>
      </c>
      <c r="D15562" s="9">
        <v>20</v>
      </c>
      <c r="E15562" s="30">
        <f t="shared" si="486"/>
        <v>42694</v>
      </c>
      <c r="F15562" s="32">
        <f t="shared" si="487"/>
        <v>325</v>
      </c>
      <c r="G15562" s="6">
        <v>0.10416666666666667</v>
      </c>
      <c r="H15562" s="2">
        <v>15.335570000000001</v>
      </c>
      <c r="I15562" s="2">
        <v>101.7817</v>
      </c>
      <c r="J15562" s="2">
        <v>97.480840000000001</v>
      </c>
      <c r="K15562" s="2">
        <v>3.6485919999999998</v>
      </c>
      <c r="L15562" s="2">
        <v>-0.73849730000000002</v>
      </c>
      <c r="M15562">
        <v>1.3090250000000001</v>
      </c>
    </row>
    <row r="15563" spans="1:13" ht="15.6">
      <c r="A15563" s="12">
        <v>325</v>
      </c>
      <c r="B15563" s="9">
        <v>2016</v>
      </c>
      <c r="C15563" s="9">
        <v>11</v>
      </c>
      <c r="D15563" s="9">
        <v>20</v>
      </c>
      <c r="E15563" s="30">
        <f t="shared" si="486"/>
        <v>42694</v>
      </c>
      <c r="F15563" s="32">
        <f t="shared" si="487"/>
        <v>325</v>
      </c>
      <c r="G15563" s="6">
        <v>0.125</v>
      </c>
      <c r="H15563" s="2">
        <v>15.048579999999999</v>
      </c>
      <c r="I15563" s="2">
        <v>101.7914</v>
      </c>
      <c r="J15563" s="2">
        <v>98.014859999999999</v>
      </c>
      <c r="K15563" s="2">
        <v>3.089747</v>
      </c>
      <c r="L15563" s="2">
        <v>-0.52158890000000002</v>
      </c>
      <c r="M15563">
        <v>0.69689800000000002</v>
      </c>
    </row>
    <row r="15564" spans="1:13" ht="15.6">
      <c r="A15564" s="12">
        <v>325</v>
      </c>
      <c r="B15564" s="9">
        <v>2016</v>
      </c>
      <c r="C15564" s="9">
        <v>11</v>
      </c>
      <c r="D15564" s="9">
        <v>20</v>
      </c>
      <c r="E15564" s="30">
        <f t="shared" si="486"/>
        <v>42694</v>
      </c>
      <c r="F15564" s="32">
        <f t="shared" si="487"/>
        <v>325</v>
      </c>
      <c r="G15564" s="6">
        <v>0.14583333333333334</v>
      </c>
      <c r="H15564" s="2">
        <v>14.83436</v>
      </c>
      <c r="I15564" s="2">
        <v>101.7872</v>
      </c>
      <c r="J15564" s="2">
        <v>98.615430000000003</v>
      </c>
      <c r="K15564" s="2">
        <v>2.8772139999999999</v>
      </c>
      <c r="L15564" s="2">
        <v>-0.49613740000000001</v>
      </c>
      <c r="M15564">
        <v>0.68241949999999996</v>
      </c>
    </row>
    <row r="15565" spans="1:13" ht="15.6">
      <c r="A15565" s="12">
        <v>325</v>
      </c>
      <c r="B15565" s="9">
        <v>2016</v>
      </c>
      <c r="C15565" s="9">
        <v>11</v>
      </c>
      <c r="D15565" s="9">
        <v>20</v>
      </c>
      <c r="E15565" s="30">
        <f t="shared" si="486"/>
        <v>42694</v>
      </c>
      <c r="F15565" s="32">
        <f t="shared" si="487"/>
        <v>325</v>
      </c>
      <c r="G15565" s="6">
        <v>0.16666666666666666</v>
      </c>
      <c r="H15565" s="2">
        <v>14.711729999999999</v>
      </c>
      <c r="I15565" s="2">
        <v>101.7749</v>
      </c>
      <c r="J15565" s="2">
        <v>98.63646</v>
      </c>
      <c r="K15565" s="2">
        <v>3.646061</v>
      </c>
      <c r="L15565" s="2">
        <v>-0.57507220000000003</v>
      </c>
      <c r="M15565">
        <v>1.1953450000000001</v>
      </c>
    </row>
    <row r="15566" spans="1:13" ht="15.6">
      <c r="A15566" s="12">
        <v>325</v>
      </c>
      <c r="B15566" s="9">
        <v>2016</v>
      </c>
      <c r="C15566" s="9">
        <v>11</v>
      </c>
      <c r="D15566" s="9">
        <v>20</v>
      </c>
      <c r="E15566" s="30">
        <f t="shared" si="486"/>
        <v>42694</v>
      </c>
      <c r="F15566" s="32">
        <f t="shared" si="487"/>
        <v>325</v>
      </c>
      <c r="G15566" s="6">
        <v>0.1875</v>
      </c>
      <c r="H15566" s="2">
        <v>14.743259999999999</v>
      </c>
      <c r="I15566" s="2">
        <v>101.75020000000001</v>
      </c>
      <c r="J15566" s="2">
        <v>98.316730000000007</v>
      </c>
      <c r="K15566" s="2">
        <v>2.9555570000000002</v>
      </c>
      <c r="L15566" s="2">
        <v>-0.47578019999999999</v>
      </c>
      <c r="M15566">
        <v>1.1099250000000001</v>
      </c>
    </row>
    <row r="15567" spans="1:13" ht="15.6">
      <c r="A15567" s="12">
        <v>325</v>
      </c>
      <c r="B15567" s="9">
        <v>2016</v>
      </c>
      <c r="C15567" s="9">
        <v>11</v>
      </c>
      <c r="D15567" s="9">
        <v>20</v>
      </c>
      <c r="E15567" s="30">
        <f t="shared" si="486"/>
        <v>42694</v>
      </c>
      <c r="F15567" s="32">
        <f t="shared" si="487"/>
        <v>325</v>
      </c>
      <c r="G15567" s="6">
        <v>0.20833333333333334</v>
      </c>
      <c r="H15567" s="2">
        <v>14.66165</v>
      </c>
      <c r="I15567" s="2">
        <v>101.7213</v>
      </c>
      <c r="J15567" s="2">
        <v>98.425489999999996</v>
      </c>
      <c r="K15567" s="2">
        <v>3.2244380000000001</v>
      </c>
      <c r="L15567" s="2">
        <v>-0.27497850000000001</v>
      </c>
      <c r="M15567">
        <v>1.052805</v>
      </c>
    </row>
    <row r="15568" spans="1:13" ht="15.6">
      <c r="A15568" s="12">
        <v>325</v>
      </c>
      <c r="B15568" s="9">
        <v>2016</v>
      </c>
      <c r="C15568" s="9">
        <v>11</v>
      </c>
      <c r="D15568" s="9">
        <v>20</v>
      </c>
      <c r="E15568" s="30">
        <f t="shared" si="486"/>
        <v>42694</v>
      </c>
      <c r="F15568" s="32">
        <f t="shared" si="487"/>
        <v>325</v>
      </c>
      <c r="G15568" s="6">
        <v>0.22916666666666666</v>
      </c>
      <c r="H15568" s="2">
        <v>14.684850000000001</v>
      </c>
      <c r="I15568" s="2">
        <v>101.73779999999999</v>
      </c>
      <c r="J15568" s="2">
        <v>97.421400000000006</v>
      </c>
      <c r="K15568" s="2">
        <v>2.5585140000000002</v>
      </c>
      <c r="L15568" s="2">
        <v>1.2265459999999999</v>
      </c>
      <c r="M15568">
        <v>1.8703879999999999</v>
      </c>
    </row>
    <row r="15569" spans="1:13" ht="15.6">
      <c r="A15569" s="12">
        <v>325</v>
      </c>
      <c r="B15569" s="9">
        <v>2016</v>
      </c>
      <c r="C15569" s="9">
        <v>11</v>
      </c>
      <c r="D15569" s="9">
        <v>20</v>
      </c>
      <c r="E15569" s="30">
        <f t="shared" si="486"/>
        <v>42694</v>
      </c>
      <c r="F15569" s="32">
        <f t="shared" si="487"/>
        <v>325</v>
      </c>
      <c r="G15569" s="6">
        <v>0.25</v>
      </c>
      <c r="H15569" s="2">
        <v>14.98542</v>
      </c>
      <c r="I15569" s="2">
        <v>101.7756</v>
      </c>
      <c r="J15569" s="2">
        <v>94.122900000000001</v>
      </c>
      <c r="K15569" s="2">
        <v>2.4137949999999999</v>
      </c>
      <c r="L15569" s="2">
        <v>1.951516</v>
      </c>
      <c r="M15569">
        <v>2.4463430000000002</v>
      </c>
    </row>
    <row r="15570" spans="1:13" ht="15.6">
      <c r="A15570" s="12">
        <v>325</v>
      </c>
      <c r="B15570" s="9">
        <v>2016</v>
      </c>
      <c r="C15570" s="9">
        <v>11</v>
      </c>
      <c r="D15570" s="9">
        <v>20</v>
      </c>
      <c r="E15570" s="30">
        <f t="shared" si="486"/>
        <v>42694</v>
      </c>
      <c r="F15570" s="32">
        <f t="shared" si="487"/>
        <v>325</v>
      </c>
      <c r="G15570" s="6">
        <v>0.27083333333333331</v>
      </c>
      <c r="H15570" s="2">
        <v>15.16475</v>
      </c>
      <c r="I15570" s="2">
        <v>101.8227</v>
      </c>
      <c r="J15570" s="2">
        <v>92.234570000000005</v>
      </c>
      <c r="K15570" s="2">
        <v>1.4150050000000001</v>
      </c>
      <c r="L15570" s="2">
        <v>1.7084490000000001</v>
      </c>
      <c r="M15570">
        <v>2.226111</v>
      </c>
    </row>
    <row r="15571" spans="1:13" ht="15.6">
      <c r="A15571" s="12">
        <v>325</v>
      </c>
      <c r="B15571" s="9">
        <v>2016</v>
      </c>
      <c r="C15571" s="9">
        <v>11</v>
      </c>
      <c r="D15571" s="9">
        <v>20</v>
      </c>
      <c r="E15571" s="30">
        <f t="shared" si="486"/>
        <v>42694</v>
      </c>
      <c r="F15571" s="32">
        <f t="shared" si="487"/>
        <v>325</v>
      </c>
      <c r="G15571" s="6">
        <v>0.29166666666666669</v>
      </c>
      <c r="H15571" s="2">
        <v>15.17557</v>
      </c>
      <c r="I15571" s="2">
        <v>101.8004</v>
      </c>
      <c r="J15571" s="2">
        <v>91.867609999999999</v>
      </c>
      <c r="K15571" s="2">
        <v>1.785174</v>
      </c>
      <c r="L15571" s="2">
        <v>2.0618210000000001</v>
      </c>
      <c r="M15571">
        <v>2.7457389999999999</v>
      </c>
    </row>
    <row r="15572" spans="1:13" ht="15.6">
      <c r="A15572" s="12">
        <v>325</v>
      </c>
      <c r="B15572" s="9">
        <v>2016</v>
      </c>
      <c r="C15572" s="9">
        <v>11</v>
      </c>
      <c r="D15572" s="9">
        <v>20</v>
      </c>
      <c r="E15572" s="30">
        <f t="shared" si="486"/>
        <v>42694</v>
      </c>
      <c r="F15572" s="32">
        <f t="shared" si="487"/>
        <v>325</v>
      </c>
      <c r="G15572" s="6">
        <v>0.3125</v>
      </c>
      <c r="H15572" s="2">
        <v>15.17182</v>
      </c>
      <c r="I15572" s="2">
        <v>101.7971</v>
      </c>
      <c r="J15572" s="2">
        <v>92.314049999999995</v>
      </c>
      <c r="K15572" s="2">
        <v>1.8923129999999999</v>
      </c>
      <c r="L15572" s="2">
        <v>15.032109999999999</v>
      </c>
      <c r="M15572">
        <v>3.9402080000000002</v>
      </c>
    </row>
    <row r="15573" spans="1:13" ht="15.6">
      <c r="A15573" s="12">
        <v>325</v>
      </c>
      <c r="B15573" s="9">
        <v>2016</v>
      </c>
      <c r="C15573" s="9">
        <v>11</v>
      </c>
      <c r="D15573" s="9">
        <v>20</v>
      </c>
      <c r="E15573" s="30">
        <f t="shared" si="486"/>
        <v>42694</v>
      </c>
      <c r="F15573" s="32">
        <f t="shared" si="487"/>
        <v>325</v>
      </c>
      <c r="G15573" s="6">
        <v>0.33333333333333331</v>
      </c>
      <c r="H15573" s="2">
        <v>15.28875</v>
      </c>
      <c r="I15573" s="2">
        <v>101.78660000000001</v>
      </c>
      <c r="J15573" s="2">
        <v>92.939189999999996</v>
      </c>
      <c r="K15573" s="2">
        <v>1.7066269999999999</v>
      </c>
      <c r="L15573" s="2">
        <v>35.980629999999998</v>
      </c>
      <c r="M15573">
        <v>6.0408530000000003</v>
      </c>
    </row>
    <row r="15574" spans="1:13" ht="15.6">
      <c r="A15574" s="12">
        <v>325</v>
      </c>
      <c r="B15574" s="9">
        <v>2016</v>
      </c>
      <c r="C15574" s="9">
        <v>11</v>
      </c>
      <c r="D15574" s="9">
        <v>20</v>
      </c>
      <c r="E15574" s="30">
        <f t="shared" si="486"/>
        <v>42694</v>
      </c>
      <c r="F15574" s="32">
        <f t="shared" si="487"/>
        <v>325</v>
      </c>
      <c r="G15574" s="6">
        <v>0.35416666666666669</v>
      </c>
      <c r="H15574" s="2">
        <v>15.499029999999999</v>
      </c>
      <c r="I15574" s="2">
        <v>101.8493</v>
      </c>
      <c r="J15574" s="2">
        <v>92.840220000000002</v>
      </c>
      <c r="K15574" s="2">
        <v>1.8323119999999999</v>
      </c>
      <c r="L15574" s="2">
        <v>35.091119999999997</v>
      </c>
      <c r="M15574">
        <v>5.5768789999999999</v>
      </c>
    </row>
    <row r="15575" spans="1:13" ht="15.6">
      <c r="A15575" s="12">
        <v>325</v>
      </c>
      <c r="B15575" s="9">
        <v>2016</v>
      </c>
      <c r="C15575" s="9">
        <v>11</v>
      </c>
      <c r="D15575" s="9">
        <v>20</v>
      </c>
      <c r="E15575" s="30">
        <f t="shared" si="486"/>
        <v>42694</v>
      </c>
      <c r="F15575" s="32">
        <f t="shared" si="487"/>
        <v>325</v>
      </c>
      <c r="G15575" s="6">
        <v>0.375</v>
      </c>
      <c r="H15575" s="2">
        <v>15.54236</v>
      </c>
      <c r="I15575" s="2">
        <v>101.904</v>
      </c>
      <c r="J15575" s="2">
        <v>92.944580000000002</v>
      </c>
      <c r="K15575" s="2">
        <v>1.9547650000000001</v>
      </c>
      <c r="L15575" s="2">
        <v>37.399610000000003</v>
      </c>
      <c r="M15575">
        <v>5.6955830000000001</v>
      </c>
    </row>
    <row r="15576" spans="1:13" ht="15.6">
      <c r="A15576" s="12">
        <v>325</v>
      </c>
      <c r="B15576" s="9">
        <v>2016</v>
      </c>
      <c r="C15576" s="9">
        <v>11</v>
      </c>
      <c r="D15576" s="9">
        <v>20</v>
      </c>
      <c r="E15576" s="30">
        <f t="shared" si="486"/>
        <v>42694</v>
      </c>
      <c r="F15576" s="32">
        <f t="shared" si="487"/>
        <v>325</v>
      </c>
      <c r="G15576" s="6">
        <v>0.39583333333333331</v>
      </c>
      <c r="H15576" s="2">
        <v>15.742240000000001</v>
      </c>
      <c r="I15576" s="2">
        <v>101.9218</v>
      </c>
      <c r="J15576" s="2">
        <v>92.108320000000006</v>
      </c>
      <c r="K15576" s="2">
        <v>2.1515240000000002</v>
      </c>
      <c r="L15576" s="2">
        <v>44.053060000000002</v>
      </c>
      <c r="M15576">
        <v>6.3431759999999997</v>
      </c>
    </row>
    <row r="15577" spans="1:13" ht="15.6">
      <c r="A15577" s="12">
        <v>325</v>
      </c>
      <c r="B15577" s="9">
        <v>2016</v>
      </c>
      <c r="C15577" s="9">
        <v>11</v>
      </c>
      <c r="D15577" s="9">
        <v>20</v>
      </c>
      <c r="E15577" s="30">
        <f t="shared" si="486"/>
        <v>42694</v>
      </c>
      <c r="F15577" s="32">
        <f t="shared" si="487"/>
        <v>325</v>
      </c>
      <c r="G15577" s="6">
        <v>0.41666666666666669</v>
      </c>
      <c r="H15577" s="2">
        <v>15.876720000000001</v>
      </c>
      <c r="I15577" s="2">
        <v>101.922</v>
      </c>
      <c r="J15577" s="2">
        <v>91.412949999999995</v>
      </c>
      <c r="K15577" s="2">
        <v>2.107186</v>
      </c>
      <c r="L15577" s="2">
        <v>40.64152</v>
      </c>
      <c r="M15577">
        <v>5.5954879999999996</v>
      </c>
    </row>
    <row r="15578" spans="1:13" ht="15.6">
      <c r="A15578" s="12">
        <v>325</v>
      </c>
      <c r="B15578" s="9">
        <v>2016</v>
      </c>
      <c r="C15578" s="9">
        <v>11</v>
      </c>
      <c r="D15578" s="9">
        <v>20</v>
      </c>
      <c r="E15578" s="30">
        <f t="shared" si="486"/>
        <v>42694</v>
      </c>
      <c r="F15578" s="32">
        <f t="shared" si="487"/>
        <v>325</v>
      </c>
      <c r="G15578" s="6">
        <v>0.4375</v>
      </c>
      <c r="H15578" s="2">
        <v>16.00658</v>
      </c>
      <c r="I15578" s="2">
        <v>101.9225</v>
      </c>
      <c r="J15578" s="2">
        <v>91.459239999999994</v>
      </c>
      <c r="K15578" s="2">
        <v>2.2255379999999998</v>
      </c>
      <c r="L15578" s="2">
        <v>38.785469999999997</v>
      </c>
      <c r="M15578">
        <v>4.766324</v>
      </c>
    </row>
    <row r="15579" spans="1:13" ht="15.6">
      <c r="A15579" s="12">
        <v>325</v>
      </c>
      <c r="B15579" s="9">
        <v>2016</v>
      </c>
      <c r="C15579" s="9">
        <v>11</v>
      </c>
      <c r="D15579" s="9">
        <v>20</v>
      </c>
      <c r="E15579" s="30">
        <f t="shared" si="486"/>
        <v>42694</v>
      </c>
      <c r="F15579" s="32">
        <f t="shared" si="487"/>
        <v>325</v>
      </c>
      <c r="G15579" s="6">
        <v>0.45833333333333331</v>
      </c>
      <c r="H15579" s="2">
        <v>15.690340000000001</v>
      </c>
      <c r="I15579" s="2">
        <v>101.91459999999999</v>
      </c>
      <c r="J15579" s="2">
        <v>93.740369999999999</v>
      </c>
      <c r="K15579" s="2">
        <v>2.2884760000000002</v>
      </c>
      <c r="L15579" s="2">
        <v>27.463709999999999</v>
      </c>
      <c r="M15579">
        <v>2.9335079999999998</v>
      </c>
    </row>
    <row r="15580" spans="1:13" ht="15.6">
      <c r="A15580" s="12">
        <v>325</v>
      </c>
      <c r="B15580" s="9">
        <v>2016</v>
      </c>
      <c r="C15580" s="9">
        <v>11</v>
      </c>
      <c r="D15580" s="9">
        <v>20</v>
      </c>
      <c r="E15580" s="30">
        <f t="shared" si="486"/>
        <v>42694</v>
      </c>
      <c r="F15580" s="32">
        <f t="shared" si="487"/>
        <v>325</v>
      </c>
      <c r="G15580" s="6">
        <v>0.47916666666666669</v>
      </c>
      <c r="H15580" s="2">
        <v>15.445320000000001</v>
      </c>
      <c r="I15580" s="2">
        <v>101.86109999999999</v>
      </c>
      <c r="J15580" s="2">
        <v>94.957700000000003</v>
      </c>
      <c r="K15580" s="2">
        <v>2.6263640000000001</v>
      </c>
      <c r="L15580" s="2">
        <v>19.609279999999998</v>
      </c>
      <c r="M15580">
        <v>2.1050629999999999</v>
      </c>
    </row>
    <row r="15581" spans="1:13" ht="15.6">
      <c r="A15581" s="12">
        <v>325</v>
      </c>
      <c r="B15581" s="9">
        <v>2016</v>
      </c>
      <c r="C15581" s="9">
        <v>11</v>
      </c>
      <c r="D15581" s="9">
        <v>20</v>
      </c>
      <c r="E15581" s="30">
        <f t="shared" si="486"/>
        <v>42694</v>
      </c>
      <c r="F15581" s="32">
        <f t="shared" si="487"/>
        <v>325</v>
      </c>
      <c r="G15581" s="6">
        <v>0.5</v>
      </c>
      <c r="H15581" s="2">
        <v>15.30254</v>
      </c>
      <c r="I15581" s="2">
        <v>101.80589999999999</v>
      </c>
      <c r="J15581" s="2">
        <v>96.300550000000001</v>
      </c>
      <c r="K15581" s="2">
        <v>1.8730230000000001</v>
      </c>
      <c r="L15581" s="2">
        <v>21.611709999999999</v>
      </c>
      <c r="M15581">
        <v>2.8459439999999998</v>
      </c>
    </row>
    <row r="15582" spans="1:13" ht="15.6">
      <c r="A15582" s="12">
        <v>325</v>
      </c>
      <c r="B15582" s="9">
        <v>2016</v>
      </c>
      <c r="C15582" s="9">
        <v>11</v>
      </c>
      <c r="D15582" s="9">
        <v>20</v>
      </c>
      <c r="E15582" s="30">
        <f t="shared" si="486"/>
        <v>42694</v>
      </c>
      <c r="F15582" s="32">
        <f t="shared" si="487"/>
        <v>325</v>
      </c>
      <c r="G15582" s="6">
        <v>0.52083333333333337</v>
      </c>
      <c r="H15582" s="2">
        <v>15.278549999999999</v>
      </c>
      <c r="I15582" s="2">
        <v>101.74379999999999</v>
      </c>
      <c r="J15582" s="2">
        <v>97.358410000000006</v>
      </c>
      <c r="K15582" s="2">
        <v>1.7529170000000001</v>
      </c>
      <c r="L15582" s="2">
        <v>28.087520000000001</v>
      </c>
      <c r="M15582">
        <v>3.743541</v>
      </c>
    </row>
    <row r="15583" spans="1:13" ht="15.6">
      <c r="A15583" s="12">
        <v>325</v>
      </c>
      <c r="B15583" s="9">
        <v>2016</v>
      </c>
      <c r="C15583" s="9">
        <v>11</v>
      </c>
      <c r="D15583" s="9">
        <v>20</v>
      </c>
      <c r="E15583" s="30">
        <f t="shared" si="486"/>
        <v>42694</v>
      </c>
      <c r="F15583" s="32">
        <f t="shared" si="487"/>
        <v>325</v>
      </c>
      <c r="G15583" s="6">
        <v>0.54166666666666663</v>
      </c>
      <c r="H15583" s="2">
        <v>15.07586</v>
      </c>
      <c r="I15583" s="2">
        <v>101.7063</v>
      </c>
      <c r="J15583" s="2">
        <v>98.102140000000006</v>
      </c>
      <c r="K15583" s="2">
        <v>2.3973089999999999</v>
      </c>
      <c r="L15583" s="2">
        <v>29.245699999999999</v>
      </c>
      <c r="M15583">
        <v>3.7959809999999998</v>
      </c>
    </row>
    <row r="15584" spans="1:13" ht="15.6">
      <c r="A15584" s="12">
        <v>325</v>
      </c>
      <c r="B15584" s="9">
        <v>2016</v>
      </c>
      <c r="C15584" s="9">
        <v>11</v>
      </c>
      <c r="D15584" s="9">
        <v>20</v>
      </c>
      <c r="E15584" s="30">
        <f t="shared" si="486"/>
        <v>42694</v>
      </c>
      <c r="F15584" s="32">
        <f t="shared" si="487"/>
        <v>325</v>
      </c>
      <c r="G15584" s="6">
        <v>0.5625</v>
      </c>
      <c r="H15584" s="2">
        <v>14.78091</v>
      </c>
      <c r="I15584" s="2">
        <v>101.6614</v>
      </c>
      <c r="J15584" s="2">
        <v>98.548659999999998</v>
      </c>
      <c r="K15584" s="2">
        <v>3.0324230000000001</v>
      </c>
      <c r="L15584" s="2">
        <v>33.576889999999999</v>
      </c>
      <c r="M15584">
        <v>4.3517380000000001</v>
      </c>
    </row>
    <row r="15585" spans="1:13" ht="15.6">
      <c r="A15585" s="12">
        <v>325</v>
      </c>
      <c r="B15585" s="9">
        <v>2016</v>
      </c>
      <c r="C15585" s="9">
        <v>11</v>
      </c>
      <c r="D15585" s="9">
        <v>20</v>
      </c>
      <c r="E15585" s="30">
        <f t="shared" si="486"/>
        <v>42694</v>
      </c>
      <c r="F15585" s="32">
        <f t="shared" si="487"/>
        <v>325</v>
      </c>
      <c r="G15585" s="6">
        <v>0.58333333333333337</v>
      </c>
      <c r="H15585" s="2">
        <v>14.645569999999999</v>
      </c>
      <c r="I15585" s="2">
        <v>101.6208</v>
      </c>
      <c r="J15585" s="2">
        <v>98.752489999999995</v>
      </c>
      <c r="K15585" s="2">
        <v>3.1778499999999998</v>
      </c>
      <c r="L15585" s="2">
        <v>31.60153</v>
      </c>
      <c r="M15585">
        <v>4.3280269999999996</v>
      </c>
    </row>
    <row r="15586" spans="1:13" ht="15.6">
      <c r="A15586" s="12">
        <v>325</v>
      </c>
      <c r="B15586" s="9">
        <v>2016</v>
      </c>
      <c r="C15586" s="9">
        <v>11</v>
      </c>
      <c r="D15586" s="9">
        <v>20</v>
      </c>
      <c r="E15586" s="30">
        <f t="shared" si="486"/>
        <v>42694</v>
      </c>
      <c r="F15586" s="32">
        <f t="shared" si="487"/>
        <v>325</v>
      </c>
      <c r="G15586" s="6">
        <v>0.60416666666666663</v>
      </c>
      <c r="H15586" s="2">
        <v>14.57338</v>
      </c>
      <c r="I15586" s="2">
        <v>101.6146</v>
      </c>
      <c r="J15586" s="2">
        <v>98.710710000000006</v>
      </c>
      <c r="K15586" s="2">
        <v>2.6633990000000001</v>
      </c>
      <c r="L15586" s="2">
        <v>15.923019999999999</v>
      </c>
      <c r="M15586">
        <v>2.5439820000000002</v>
      </c>
    </row>
    <row r="15587" spans="1:13" ht="15.6">
      <c r="A15587" s="12">
        <v>325</v>
      </c>
      <c r="B15587" s="9">
        <v>2016</v>
      </c>
      <c r="C15587" s="9">
        <v>11</v>
      </c>
      <c r="D15587" s="9">
        <v>20</v>
      </c>
      <c r="E15587" s="30">
        <f t="shared" si="486"/>
        <v>42694</v>
      </c>
      <c r="F15587" s="32">
        <f t="shared" si="487"/>
        <v>325</v>
      </c>
      <c r="G15587" s="6">
        <v>0.625</v>
      </c>
      <c r="H15587" s="2">
        <v>14.63153</v>
      </c>
      <c r="I15587" s="2">
        <v>101.5699</v>
      </c>
      <c r="J15587" s="2">
        <v>98.799800000000005</v>
      </c>
      <c r="K15587" s="2">
        <v>2.4938319999999998</v>
      </c>
      <c r="L15587" s="2">
        <v>20.23631</v>
      </c>
      <c r="M15587">
        <v>3.0041720000000001</v>
      </c>
    </row>
    <row r="15588" spans="1:13" ht="15.6">
      <c r="A15588" s="12">
        <v>325</v>
      </c>
      <c r="B15588" s="9">
        <v>2016</v>
      </c>
      <c r="C15588" s="9">
        <v>11</v>
      </c>
      <c r="D15588" s="9">
        <v>20</v>
      </c>
      <c r="E15588" s="30">
        <f t="shared" si="486"/>
        <v>42694</v>
      </c>
      <c r="F15588" s="32">
        <f t="shared" si="487"/>
        <v>325</v>
      </c>
      <c r="G15588" s="6">
        <v>0.64583333333333337</v>
      </c>
      <c r="H15588" s="2">
        <v>14.861520000000001</v>
      </c>
      <c r="I15588" s="2">
        <v>101.5352</v>
      </c>
      <c r="J15588" s="2">
        <v>98.872290000000007</v>
      </c>
      <c r="K15588" s="2">
        <v>2.1611630000000002</v>
      </c>
      <c r="L15588" s="2">
        <v>28.225269999999998</v>
      </c>
      <c r="M15588">
        <v>4.405939</v>
      </c>
    </row>
    <row r="15589" spans="1:13" ht="15.6">
      <c r="A15589" s="12">
        <v>325</v>
      </c>
      <c r="B15589" s="9">
        <v>2016</v>
      </c>
      <c r="C15589" s="9">
        <v>11</v>
      </c>
      <c r="D15589" s="9">
        <v>20</v>
      </c>
      <c r="E15589" s="30">
        <f t="shared" si="486"/>
        <v>42694</v>
      </c>
      <c r="F15589" s="32">
        <f t="shared" si="487"/>
        <v>325</v>
      </c>
      <c r="G15589" s="6">
        <v>0.66666666666666663</v>
      </c>
      <c r="H15589" s="2">
        <v>15.005319999999999</v>
      </c>
      <c r="I15589" s="2">
        <v>101.5535</v>
      </c>
      <c r="J15589" s="2">
        <v>98.579459999999997</v>
      </c>
      <c r="K15589" s="2">
        <v>1.7516020000000001</v>
      </c>
      <c r="L15589" s="2">
        <v>8.2874929999999996</v>
      </c>
      <c r="M15589">
        <v>2.1328469999999999</v>
      </c>
    </row>
    <row r="15590" spans="1:13" ht="15.6">
      <c r="A15590" s="12">
        <v>325</v>
      </c>
      <c r="B15590" s="9">
        <v>2016</v>
      </c>
      <c r="C15590" s="9">
        <v>11</v>
      </c>
      <c r="D15590" s="9">
        <v>20</v>
      </c>
      <c r="E15590" s="30">
        <f t="shared" si="486"/>
        <v>42694</v>
      </c>
      <c r="F15590" s="32">
        <f t="shared" si="487"/>
        <v>325</v>
      </c>
      <c r="G15590" s="6">
        <v>0.6875</v>
      </c>
      <c r="H15590" s="2">
        <v>15.08501</v>
      </c>
      <c r="I15590" s="2">
        <v>101.55500000000001</v>
      </c>
      <c r="J15590" s="2">
        <v>98.268839999999997</v>
      </c>
      <c r="K15590" s="2">
        <v>1.9436329999999999</v>
      </c>
      <c r="L15590" s="2">
        <v>3.8001900000000002</v>
      </c>
      <c r="M15590">
        <v>1.4704790000000001</v>
      </c>
    </row>
    <row r="15591" spans="1:13" ht="15.6">
      <c r="A15591" s="12">
        <v>325</v>
      </c>
      <c r="B15591" s="9">
        <v>2016</v>
      </c>
      <c r="C15591" s="9">
        <v>11</v>
      </c>
      <c r="D15591" s="9">
        <v>20</v>
      </c>
      <c r="E15591" s="30">
        <f t="shared" si="486"/>
        <v>42694</v>
      </c>
      <c r="F15591" s="32">
        <f t="shared" si="487"/>
        <v>325</v>
      </c>
      <c r="G15591" s="6">
        <v>0.70833333333333337</v>
      </c>
      <c r="H15591" s="2">
        <v>15.054029999999999</v>
      </c>
      <c r="I15591" s="2">
        <v>101.54989999999999</v>
      </c>
      <c r="J15591" s="2">
        <v>98.477710000000002</v>
      </c>
      <c r="K15591" s="2">
        <v>2.167923</v>
      </c>
      <c r="L15591" s="2">
        <v>1.293884</v>
      </c>
      <c r="M15591">
        <v>0.89370879999999997</v>
      </c>
    </row>
    <row r="15592" spans="1:13" ht="15.6">
      <c r="A15592" s="12">
        <v>325</v>
      </c>
      <c r="B15592" s="9">
        <v>2016</v>
      </c>
      <c r="C15592" s="9">
        <v>11</v>
      </c>
      <c r="D15592" s="9">
        <v>20</v>
      </c>
      <c r="E15592" s="30">
        <f t="shared" si="486"/>
        <v>42694</v>
      </c>
      <c r="F15592" s="32">
        <f t="shared" si="487"/>
        <v>325</v>
      </c>
      <c r="G15592" s="6">
        <v>0.72916666666666663</v>
      </c>
      <c r="H15592" s="2">
        <v>14.879160000000001</v>
      </c>
      <c r="I15592" s="2">
        <v>101.5521</v>
      </c>
      <c r="J15592" s="2">
        <v>98.698120000000003</v>
      </c>
      <c r="K15592" s="2">
        <v>2.0051739999999998</v>
      </c>
      <c r="L15592" s="2">
        <v>-0.47389959999999998</v>
      </c>
      <c r="M15592">
        <v>0.79193880000000005</v>
      </c>
    </row>
    <row r="15593" spans="1:13" ht="15.6">
      <c r="A15593" s="12">
        <v>325</v>
      </c>
      <c r="B15593" s="9">
        <v>2016</v>
      </c>
      <c r="C15593" s="9">
        <v>11</v>
      </c>
      <c r="D15593" s="9">
        <v>20</v>
      </c>
      <c r="E15593" s="30">
        <f t="shared" si="486"/>
        <v>42694</v>
      </c>
      <c r="F15593" s="32">
        <f t="shared" si="487"/>
        <v>325</v>
      </c>
      <c r="G15593" s="6">
        <v>0.75</v>
      </c>
      <c r="H15593" s="2">
        <v>14.76313</v>
      </c>
      <c r="I15593" s="2">
        <v>101.5633</v>
      </c>
      <c r="J15593" s="2">
        <v>98.703329999999994</v>
      </c>
      <c r="K15593" s="2">
        <v>1.5916110000000001</v>
      </c>
      <c r="L15593" s="2">
        <v>-0.64584299999999994</v>
      </c>
      <c r="M15593">
        <v>0.96246180000000003</v>
      </c>
    </row>
    <row r="15594" spans="1:13" ht="15.6">
      <c r="A15594" s="12">
        <v>325</v>
      </c>
      <c r="B15594" s="9">
        <v>2016</v>
      </c>
      <c r="C15594" s="9">
        <v>11</v>
      </c>
      <c r="D15594" s="9">
        <v>20</v>
      </c>
      <c r="E15594" s="30">
        <f t="shared" si="486"/>
        <v>42694</v>
      </c>
      <c r="F15594" s="32">
        <f t="shared" si="487"/>
        <v>325</v>
      </c>
      <c r="G15594" s="6">
        <v>0.77083333333333337</v>
      </c>
      <c r="H15594" s="2">
        <v>14.51327</v>
      </c>
      <c r="I15594" s="2">
        <v>101.5791</v>
      </c>
      <c r="J15594" s="2">
        <v>98.564070000000001</v>
      </c>
      <c r="K15594" s="2">
        <v>2.1027969999999998</v>
      </c>
      <c r="L15594" s="2">
        <v>-0.77603440000000001</v>
      </c>
      <c r="M15594">
        <v>0.95994020000000002</v>
      </c>
    </row>
    <row r="15595" spans="1:13" ht="15.6">
      <c r="A15595" s="12">
        <v>325</v>
      </c>
      <c r="B15595" s="9">
        <v>2016</v>
      </c>
      <c r="C15595" s="9">
        <v>11</v>
      </c>
      <c r="D15595" s="9">
        <v>20</v>
      </c>
      <c r="E15595" s="30">
        <f t="shared" si="486"/>
        <v>42694</v>
      </c>
      <c r="F15595" s="32">
        <f t="shared" si="487"/>
        <v>325</v>
      </c>
      <c r="G15595" s="6">
        <v>0.79166666666666663</v>
      </c>
      <c r="H15595" s="2">
        <v>14.36162</v>
      </c>
      <c r="I15595" s="2">
        <v>101.6018</v>
      </c>
      <c r="J15595" s="2">
        <v>98.48236</v>
      </c>
      <c r="K15595" s="2">
        <v>2.077061</v>
      </c>
      <c r="L15595" s="2">
        <v>-0.71086340000000003</v>
      </c>
      <c r="M15595">
        <v>1.069645</v>
      </c>
    </row>
    <row r="15596" spans="1:13" ht="15.6">
      <c r="A15596" s="12">
        <v>325</v>
      </c>
      <c r="B15596" s="9">
        <v>2016</v>
      </c>
      <c r="C15596" s="9">
        <v>11</v>
      </c>
      <c r="D15596" s="9">
        <v>20</v>
      </c>
      <c r="E15596" s="30">
        <f t="shared" si="486"/>
        <v>42694</v>
      </c>
      <c r="F15596" s="32">
        <f t="shared" si="487"/>
        <v>325</v>
      </c>
      <c r="G15596" s="6">
        <v>0.8125</v>
      </c>
      <c r="H15596" s="2">
        <v>14.28462</v>
      </c>
      <c r="I15596" s="2">
        <v>101.605</v>
      </c>
      <c r="J15596" s="2">
        <v>98.246530000000007</v>
      </c>
      <c r="K15596" s="2">
        <v>2.2103489999999999</v>
      </c>
      <c r="L15596" s="2">
        <v>-0.77978930000000002</v>
      </c>
      <c r="M15596">
        <v>1.281301</v>
      </c>
    </row>
    <row r="15597" spans="1:13" ht="15.6">
      <c r="A15597" s="12">
        <v>325</v>
      </c>
      <c r="B15597" s="9">
        <v>2016</v>
      </c>
      <c r="C15597" s="9">
        <v>11</v>
      </c>
      <c r="D15597" s="9">
        <v>20</v>
      </c>
      <c r="E15597" s="30">
        <f t="shared" si="486"/>
        <v>42694</v>
      </c>
      <c r="F15597" s="32">
        <f t="shared" si="487"/>
        <v>325</v>
      </c>
      <c r="G15597" s="6">
        <v>0.83333333333333337</v>
      </c>
      <c r="H15597" s="2">
        <v>14.15944</v>
      </c>
      <c r="I15597" s="2">
        <v>101.613</v>
      </c>
      <c r="J15597" s="2">
        <v>97.963859999999997</v>
      </c>
      <c r="K15597" s="2">
        <v>1.555383</v>
      </c>
      <c r="L15597" s="2">
        <v>-0.64926689999999998</v>
      </c>
      <c r="M15597">
        <v>1.1731370000000001</v>
      </c>
    </row>
    <row r="15598" spans="1:13" ht="15.6">
      <c r="A15598" s="12">
        <v>325</v>
      </c>
      <c r="B15598" s="9">
        <v>2016</v>
      </c>
      <c r="C15598" s="9">
        <v>11</v>
      </c>
      <c r="D15598" s="9">
        <v>20</v>
      </c>
      <c r="E15598" s="30">
        <f t="shared" si="486"/>
        <v>42694</v>
      </c>
      <c r="F15598" s="32">
        <f t="shared" si="487"/>
        <v>325</v>
      </c>
      <c r="G15598" s="6">
        <v>0.85416666666666663</v>
      </c>
      <c r="H15598" s="2">
        <v>14.032349999999999</v>
      </c>
      <c r="I15598" s="2">
        <v>101.6133</v>
      </c>
      <c r="J15598" s="2">
        <v>97.868849999999995</v>
      </c>
      <c r="K15598" s="2">
        <v>1.5611189999999999</v>
      </c>
      <c r="L15598" s="2">
        <v>-0.72820560000000001</v>
      </c>
      <c r="M15598">
        <v>1.3871549999999999</v>
      </c>
    </row>
    <row r="15599" spans="1:13" ht="15.6">
      <c r="A15599" s="12">
        <v>325</v>
      </c>
      <c r="B15599" s="9">
        <v>2016</v>
      </c>
      <c r="C15599" s="9">
        <v>11</v>
      </c>
      <c r="D15599" s="9">
        <v>20</v>
      </c>
      <c r="E15599" s="30">
        <f t="shared" si="486"/>
        <v>42694</v>
      </c>
      <c r="F15599" s="32">
        <f t="shared" si="487"/>
        <v>325</v>
      </c>
      <c r="G15599" s="6">
        <v>0.875</v>
      </c>
      <c r="H15599" s="2">
        <v>14.06001</v>
      </c>
      <c r="I15599" s="2">
        <v>101.6208</v>
      </c>
      <c r="J15599" s="2">
        <v>97.463409999999996</v>
      </c>
      <c r="K15599" s="2">
        <v>1.1536759999999999</v>
      </c>
      <c r="L15599" s="2">
        <v>-0.51891560000000003</v>
      </c>
      <c r="M15599">
        <v>1.4200299999999999</v>
      </c>
    </row>
    <row r="15600" spans="1:13" ht="15.6">
      <c r="A15600" s="12">
        <v>325</v>
      </c>
      <c r="B15600" s="9">
        <v>2016</v>
      </c>
      <c r="C15600" s="9">
        <v>11</v>
      </c>
      <c r="D15600" s="9">
        <v>20</v>
      </c>
      <c r="E15600" s="30">
        <f t="shared" si="486"/>
        <v>42694</v>
      </c>
      <c r="F15600" s="32">
        <f t="shared" si="487"/>
        <v>325</v>
      </c>
      <c r="G15600" s="6">
        <v>0.89583333333333337</v>
      </c>
      <c r="H15600" s="2">
        <v>14.166130000000001</v>
      </c>
      <c r="I15600" s="2">
        <v>101.6065</v>
      </c>
      <c r="J15600" s="2">
        <v>97.231449999999995</v>
      </c>
      <c r="K15600" s="2">
        <v>1.3787640000000001</v>
      </c>
      <c r="L15600" s="2">
        <v>-0.44032310000000002</v>
      </c>
      <c r="M15600">
        <v>1.442105</v>
      </c>
    </row>
    <row r="15601" spans="1:13" ht="15.6">
      <c r="A15601" s="12">
        <v>325</v>
      </c>
      <c r="B15601" s="9">
        <v>2016</v>
      </c>
      <c r="C15601" s="9">
        <v>11</v>
      </c>
      <c r="D15601" s="9">
        <v>20</v>
      </c>
      <c r="E15601" s="30">
        <f t="shared" si="486"/>
        <v>42694</v>
      </c>
      <c r="F15601" s="32">
        <f t="shared" si="487"/>
        <v>325</v>
      </c>
      <c r="G15601" s="6">
        <v>0.91666666666666663</v>
      </c>
      <c r="H15601" s="2">
        <v>14.18192</v>
      </c>
      <c r="I15601" s="2">
        <v>101.5933</v>
      </c>
      <c r="J15601" s="2">
        <v>96.927449999999993</v>
      </c>
      <c r="K15601" s="2">
        <v>1.490761</v>
      </c>
      <c r="L15601" s="2">
        <v>0.76726030000000001</v>
      </c>
      <c r="M15601">
        <v>1.4645250000000001</v>
      </c>
    </row>
    <row r="15602" spans="1:13" ht="15.6">
      <c r="A15602" s="12">
        <v>325</v>
      </c>
      <c r="B15602" s="9">
        <v>2016</v>
      </c>
      <c r="C15602" s="9">
        <v>11</v>
      </c>
      <c r="D15602" s="9">
        <v>20</v>
      </c>
      <c r="E15602" s="30">
        <f t="shared" si="486"/>
        <v>42694</v>
      </c>
      <c r="F15602" s="32">
        <f t="shared" si="487"/>
        <v>325</v>
      </c>
      <c r="G15602" s="6">
        <v>0.9375</v>
      </c>
      <c r="H15602" s="2">
        <v>14.169040000000001</v>
      </c>
      <c r="I15602" s="2">
        <v>101.5617</v>
      </c>
      <c r="J15602" s="2">
        <v>96.064239999999998</v>
      </c>
      <c r="K15602" s="2">
        <v>1.6001620000000001</v>
      </c>
      <c r="L15602" s="2">
        <v>1.1423970000000001</v>
      </c>
      <c r="M15602">
        <v>1.648868</v>
      </c>
    </row>
    <row r="15603" spans="1:13" ht="15.6">
      <c r="A15603" s="12">
        <v>325</v>
      </c>
      <c r="B15603" s="9">
        <v>2016</v>
      </c>
      <c r="C15603" s="9">
        <v>11</v>
      </c>
      <c r="D15603" s="9">
        <v>20</v>
      </c>
      <c r="E15603" s="30">
        <f t="shared" si="486"/>
        <v>42694</v>
      </c>
      <c r="F15603" s="32">
        <f t="shared" si="487"/>
        <v>325</v>
      </c>
      <c r="G15603" s="6">
        <v>0.95833333333333337</v>
      </c>
      <c r="H15603" s="2">
        <v>14.21278</v>
      </c>
      <c r="I15603" s="2">
        <v>101.54730000000001</v>
      </c>
      <c r="J15603" s="2">
        <v>95.611149999999995</v>
      </c>
      <c r="K15603" s="2">
        <v>1.479644</v>
      </c>
      <c r="L15603" s="2">
        <v>1.1749830000000001</v>
      </c>
      <c r="M15603">
        <v>1.6156630000000001</v>
      </c>
    </row>
    <row r="15604" spans="1:13" ht="15.6">
      <c r="A15604" s="12">
        <v>325</v>
      </c>
      <c r="B15604" s="9">
        <v>2016</v>
      </c>
      <c r="C15604" s="9">
        <v>11</v>
      </c>
      <c r="D15604" s="9">
        <v>20</v>
      </c>
      <c r="E15604" s="30">
        <f t="shared" si="486"/>
        <v>42694</v>
      </c>
      <c r="F15604" s="32">
        <f t="shared" si="487"/>
        <v>325</v>
      </c>
      <c r="G15604" s="6">
        <v>0.97916666666666663</v>
      </c>
      <c r="H15604" s="2">
        <v>14.221819999999999</v>
      </c>
      <c r="I15604" s="2">
        <v>101.5527</v>
      </c>
      <c r="J15604" s="2">
        <v>94.828509999999994</v>
      </c>
      <c r="K15604" s="2">
        <v>1.5864069999999999</v>
      </c>
      <c r="L15604" s="2">
        <v>1.3998900000000001</v>
      </c>
      <c r="M15604">
        <v>1.811126</v>
      </c>
    </row>
    <row r="15605" spans="1:13" ht="15.6">
      <c r="A15605" s="12">
        <v>326</v>
      </c>
      <c r="B15605" s="9">
        <v>2016</v>
      </c>
      <c r="C15605" s="9">
        <v>11</v>
      </c>
      <c r="D15605" s="9">
        <v>20</v>
      </c>
      <c r="E15605" s="30">
        <f t="shared" si="486"/>
        <v>42694</v>
      </c>
      <c r="F15605" s="32">
        <f t="shared" si="487"/>
        <v>325</v>
      </c>
      <c r="G15605" s="6">
        <v>0</v>
      </c>
      <c r="H15605" s="2">
        <v>14.273540000000001</v>
      </c>
      <c r="I15605" s="2">
        <v>101.54519999999999</v>
      </c>
      <c r="J15605" s="2">
        <v>94.353989999999996</v>
      </c>
      <c r="K15605" s="2">
        <v>1.420911</v>
      </c>
      <c r="L15605" s="2">
        <v>1.3728940000000001</v>
      </c>
      <c r="M15605">
        <v>1.7423660000000001</v>
      </c>
    </row>
    <row r="15606" spans="1:13" ht="15.6">
      <c r="A15606" s="12">
        <v>326</v>
      </c>
      <c r="B15606" s="9">
        <v>2016</v>
      </c>
      <c r="C15606" s="9">
        <v>11</v>
      </c>
      <c r="D15606" s="9">
        <v>21</v>
      </c>
      <c r="E15606" s="30">
        <f t="shared" si="486"/>
        <v>42695</v>
      </c>
      <c r="F15606" s="32">
        <f t="shared" si="487"/>
        <v>326</v>
      </c>
      <c r="G15606" s="6">
        <v>2.0833333333333332E-2</v>
      </c>
      <c r="H15606" s="2">
        <v>14.375540000000001</v>
      </c>
      <c r="I15606" s="2">
        <v>101.527</v>
      </c>
      <c r="J15606" s="2">
        <v>94.179730000000006</v>
      </c>
      <c r="K15606" s="2">
        <v>1.2986789999999999</v>
      </c>
      <c r="L15606" s="2">
        <v>1.3346979999999999</v>
      </c>
      <c r="M15606">
        <v>1.7219720000000001</v>
      </c>
    </row>
    <row r="15607" spans="1:13" ht="15.6">
      <c r="A15607" s="12">
        <v>326</v>
      </c>
      <c r="B15607" s="9">
        <v>2016</v>
      </c>
      <c r="C15607" s="9">
        <v>11</v>
      </c>
      <c r="D15607" s="9">
        <v>21</v>
      </c>
      <c r="E15607" s="30">
        <f t="shared" si="486"/>
        <v>42695</v>
      </c>
      <c r="F15607" s="32">
        <f t="shared" si="487"/>
        <v>326</v>
      </c>
      <c r="G15607" s="6">
        <v>4.1666666666666664E-2</v>
      </c>
      <c r="H15607" s="2">
        <v>14.38231</v>
      </c>
      <c r="I15607" s="2">
        <v>101.4956</v>
      </c>
      <c r="J15607" s="2">
        <v>94.683689999999999</v>
      </c>
      <c r="K15607" s="2">
        <v>1.3082290000000001</v>
      </c>
      <c r="L15607" s="2">
        <v>1.203983</v>
      </c>
      <c r="M15607">
        <v>1.558505</v>
      </c>
    </row>
    <row r="15608" spans="1:13" ht="15.6">
      <c r="A15608" s="12">
        <v>326</v>
      </c>
      <c r="B15608" s="9">
        <v>2016</v>
      </c>
      <c r="C15608" s="9">
        <v>11</v>
      </c>
      <c r="D15608" s="9">
        <v>21</v>
      </c>
      <c r="E15608" s="30">
        <f t="shared" si="486"/>
        <v>42695</v>
      </c>
      <c r="F15608" s="32">
        <f t="shared" si="487"/>
        <v>326</v>
      </c>
      <c r="G15608" s="6">
        <v>6.25E-2</v>
      </c>
      <c r="H15608" s="2">
        <v>14.383319999999999</v>
      </c>
      <c r="I15608" s="2">
        <v>101.47669999999999</v>
      </c>
      <c r="J15608" s="2">
        <v>94.839969999999994</v>
      </c>
      <c r="K15608" s="2">
        <v>1.1352500000000001</v>
      </c>
      <c r="L15608" s="2">
        <v>0.99774309999999999</v>
      </c>
      <c r="M15608">
        <v>1.3820760000000001</v>
      </c>
    </row>
    <row r="15609" spans="1:13" ht="15.6">
      <c r="A15609" s="12">
        <v>326</v>
      </c>
      <c r="B15609" s="9">
        <v>2016</v>
      </c>
      <c r="C15609" s="9">
        <v>11</v>
      </c>
      <c r="D15609" s="9">
        <v>21</v>
      </c>
      <c r="E15609" s="30">
        <f t="shared" si="486"/>
        <v>42695</v>
      </c>
      <c r="F15609" s="32">
        <f t="shared" si="487"/>
        <v>326</v>
      </c>
      <c r="G15609" s="6">
        <v>8.3333333333333329E-2</v>
      </c>
      <c r="H15609" s="2">
        <v>14.27792</v>
      </c>
      <c r="I15609" s="2">
        <v>101.47790000000001</v>
      </c>
      <c r="J15609" s="2">
        <v>95.199780000000004</v>
      </c>
      <c r="K15609" s="2">
        <v>1.5067390000000001</v>
      </c>
      <c r="L15609" s="2">
        <v>0.73531939999999996</v>
      </c>
      <c r="M15609">
        <v>1.115497</v>
      </c>
    </row>
    <row r="15610" spans="1:13" ht="15.6">
      <c r="A15610" s="12">
        <v>326</v>
      </c>
      <c r="B15610" s="9">
        <v>2016</v>
      </c>
      <c r="C15610" s="9">
        <v>11</v>
      </c>
      <c r="D15610" s="9">
        <v>21</v>
      </c>
      <c r="E15610" s="30">
        <f t="shared" si="486"/>
        <v>42695</v>
      </c>
      <c r="F15610" s="32">
        <f t="shared" si="487"/>
        <v>326</v>
      </c>
      <c r="G15610" s="6">
        <v>0.10416666666666667</v>
      </c>
      <c r="H15610" s="2">
        <v>13.86843</v>
      </c>
      <c r="I15610" s="2">
        <v>101.4618</v>
      </c>
      <c r="J15610" s="2">
        <v>96.024659999999997</v>
      </c>
      <c r="K15610" s="2">
        <v>2.711166</v>
      </c>
      <c r="L15610" s="2">
        <v>0.7836978</v>
      </c>
      <c r="M15610">
        <v>1.147011</v>
      </c>
    </row>
    <row r="15611" spans="1:13" ht="15.6">
      <c r="A15611" s="12">
        <v>326</v>
      </c>
      <c r="B15611" s="9">
        <v>2016</v>
      </c>
      <c r="C15611" s="9">
        <v>11</v>
      </c>
      <c r="D15611" s="9">
        <v>21</v>
      </c>
      <c r="E15611" s="30">
        <f t="shared" si="486"/>
        <v>42695</v>
      </c>
      <c r="F15611" s="32">
        <f t="shared" si="487"/>
        <v>326</v>
      </c>
      <c r="G15611" s="6">
        <v>0.125</v>
      </c>
      <c r="H15611" s="2">
        <v>13.786659999999999</v>
      </c>
      <c r="I15611" s="2">
        <v>101.4179</v>
      </c>
      <c r="J15611" s="2">
        <v>95.789829999999995</v>
      </c>
      <c r="K15611" s="2">
        <v>1.4582740000000001</v>
      </c>
      <c r="L15611" s="2">
        <v>0.71156330000000001</v>
      </c>
      <c r="M15611">
        <v>1.084168</v>
      </c>
    </row>
    <row r="15612" spans="1:13" ht="15.6">
      <c r="A15612" s="12">
        <v>326</v>
      </c>
      <c r="B15612" s="9">
        <v>2016</v>
      </c>
      <c r="C15612" s="9">
        <v>11</v>
      </c>
      <c r="D15612" s="9">
        <v>21</v>
      </c>
      <c r="E15612" s="30">
        <f t="shared" si="486"/>
        <v>42695</v>
      </c>
      <c r="F15612" s="32">
        <f t="shared" si="487"/>
        <v>326</v>
      </c>
      <c r="G15612" s="6">
        <v>0.14583333333333334</v>
      </c>
      <c r="H15612" s="2">
        <v>13.90518</v>
      </c>
      <c r="I15612" s="2">
        <v>101.39619999999999</v>
      </c>
      <c r="J15612" s="2">
        <v>96.124780000000001</v>
      </c>
      <c r="K15612" s="2">
        <v>1.5525960000000001</v>
      </c>
      <c r="L15612" s="2">
        <v>0.73431360000000001</v>
      </c>
      <c r="M15612">
        <v>1.064627</v>
      </c>
    </row>
    <row r="15613" spans="1:13" ht="15.6">
      <c r="A15613" s="12">
        <v>326</v>
      </c>
      <c r="B15613" s="9">
        <v>2016</v>
      </c>
      <c r="C15613" s="9">
        <v>11</v>
      </c>
      <c r="D15613" s="9">
        <v>21</v>
      </c>
      <c r="E15613" s="30">
        <f t="shared" si="486"/>
        <v>42695</v>
      </c>
      <c r="F15613" s="32">
        <f t="shared" si="487"/>
        <v>326</v>
      </c>
      <c r="G15613" s="6">
        <v>0.16666666666666666</v>
      </c>
      <c r="H15613" s="2">
        <v>14.050990000000001</v>
      </c>
      <c r="I15613" s="2">
        <v>101.3766</v>
      </c>
      <c r="J15613" s="2">
        <v>96.012280000000004</v>
      </c>
      <c r="K15613" s="2">
        <v>1.4951350000000001</v>
      </c>
      <c r="L15613" s="2">
        <v>0.6713443</v>
      </c>
      <c r="M15613">
        <v>1.065142</v>
      </c>
    </row>
    <row r="15614" spans="1:13" ht="15.6">
      <c r="A15614" s="12">
        <v>326</v>
      </c>
      <c r="B15614" s="9">
        <v>2016</v>
      </c>
      <c r="C15614" s="9">
        <v>11</v>
      </c>
      <c r="D15614" s="9">
        <v>21</v>
      </c>
      <c r="E15614" s="30">
        <f t="shared" si="486"/>
        <v>42695</v>
      </c>
      <c r="F15614" s="32">
        <f t="shared" si="487"/>
        <v>326</v>
      </c>
      <c r="G15614" s="6">
        <v>0.1875</v>
      </c>
      <c r="H15614" s="2">
        <v>13.82241</v>
      </c>
      <c r="I15614" s="2">
        <v>101.33969999999999</v>
      </c>
      <c r="J15614" s="2">
        <v>96.390720000000002</v>
      </c>
      <c r="K15614" s="2">
        <v>1.414391</v>
      </c>
      <c r="L15614" s="2">
        <v>0.38565880000000002</v>
      </c>
      <c r="M15614">
        <v>0.76839170000000001</v>
      </c>
    </row>
    <row r="15615" spans="1:13" ht="15.6">
      <c r="A15615" s="12">
        <v>326</v>
      </c>
      <c r="B15615" s="9">
        <v>2016</v>
      </c>
      <c r="C15615" s="9">
        <v>11</v>
      </c>
      <c r="D15615" s="9">
        <v>21</v>
      </c>
      <c r="E15615" s="30">
        <f t="shared" si="486"/>
        <v>42695</v>
      </c>
      <c r="F15615" s="32">
        <f t="shared" si="487"/>
        <v>326</v>
      </c>
      <c r="G15615" s="6">
        <v>0.20833333333333334</v>
      </c>
      <c r="H15615" s="2">
        <v>13.857609999999999</v>
      </c>
      <c r="I15615" s="2">
        <v>101.3464</v>
      </c>
      <c r="J15615" s="2">
        <v>96.840159999999997</v>
      </c>
      <c r="K15615" s="2">
        <v>0.86549089999999995</v>
      </c>
      <c r="L15615" s="2">
        <v>0.34814489999999998</v>
      </c>
      <c r="M15615">
        <v>0.79097090000000003</v>
      </c>
    </row>
    <row r="15616" spans="1:13" ht="15.6">
      <c r="A15616" s="12">
        <v>326</v>
      </c>
      <c r="B15616" s="9">
        <v>2016</v>
      </c>
      <c r="C15616" s="9">
        <v>11</v>
      </c>
      <c r="D15616" s="9">
        <v>21</v>
      </c>
      <c r="E15616" s="30">
        <f t="shared" si="486"/>
        <v>42695</v>
      </c>
      <c r="F15616" s="32">
        <f t="shared" si="487"/>
        <v>326</v>
      </c>
      <c r="G15616" s="6">
        <v>0.22916666666666666</v>
      </c>
      <c r="H15616" s="2">
        <v>13.971579999999999</v>
      </c>
      <c r="I15616" s="2">
        <v>101.32380000000001</v>
      </c>
      <c r="J15616" s="2">
        <v>96.729849999999999</v>
      </c>
      <c r="K15616" s="2">
        <v>1.405934</v>
      </c>
      <c r="L15616" s="2">
        <v>-0.34916540000000001</v>
      </c>
      <c r="M15616">
        <v>1.2392069999999999</v>
      </c>
    </row>
    <row r="15617" spans="1:13" ht="15.6">
      <c r="A15617" s="12">
        <v>326</v>
      </c>
      <c r="B15617" s="9">
        <v>2016</v>
      </c>
      <c r="C15617" s="9">
        <v>11</v>
      </c>
      <c r="D15617" s="9">
        <v>21</v>
      </c>
      <c r="E15617" s="30">
        <f t="shared" si="486"/>
        <v>42695</v>
      </c>
      <c r="F15617" s="32">
        <f t="shared" si="487"/>
        <v>326</v>
      </c>
      <c r="G15617" s="6">
        <v>0.25</v>
      </c>
      <c r="H15617" s="2">
        <v>13.756869999999999</v>
      </c>
      <c r="I15617" s="2">
        <v>101.3736</v>
      </c>
      <c r="J15617" s="2">
        <v>96.61139</v>
      </c>
      <c r="K15617" s="2">
        <v>1.9585109999999999</v>
      </c>
      <c r="L15617" s="2">
        <v>-0.67813460000000003</v>
      </c>
      <c r="M15617">
        <v>0.96808190000000005</v>
      </c>
    </row>
    <row r="15618" spans="1:13" ht="15.6">
      <c r="A15618" s="12">
        <v>326</v>
      </c>
      <c r="B15618" s="9">
        <v>2016</v>
      </c>
      <c r="C15618" s="9">
        <v>11</v>
      </c>
      <c r="D15618" s="9">
        <v>21</v>
      </c>
      <c r="E15618" s="30">
        <f t="shared" si="486"/>
        <v>42695</v>
      </c>
      <c r="F15618" s="32">
        <f t="shared" si="487"/>
        <v>326</v>
      </c>
      <c r="G15618" s="6">
        <v>0.27083333333333331</v>
      </c>
      <c r="H15618" s="2">
        <v>13.499040000000001</v>
      </c>
      <c r="I15618" s="2">
        <v>101.4081</v>
      </c>
      <c r="J15618" s="2">
        <v>96.548689999999993</v>
      </c>
      <c r="K15618" s="2">
        <v>2.9862600000000001</v>
      </c>
      <c r="L15618" s="2">
        <v>-0.12595129999999999</v>
      </c>
      <c r="M15618">
        <v>0.99925770000000003</v>
      </c>
    </row>
    <row r="15619" spans="1:13" ht="15.6">
      <c r="A15619" s="12">
        <v>326</v>
      </c>
      <c r="B15619" s="9">
        <v>2016</v>
      </c>
      <c r="C15619" s="9">
        <v>11</v>
      </c>
      <c r="D15619" s="9">
        <v>21</v>
      </c>
      <c r="E15619" s="30">
        <f t="shared" si="486"/>
        <v>42695</v>
      </c>
      <c r="F15619" s="32">
        <f t="shared" si="487"/>
        <v>326</v>
      </c>
      <c r="G15619" s="6">
        <v>0.29166666666666669</v>
      </c>
      <c r="H15619" s="2">
        <v>13.374079999999999</v>
      </c>
      <c r="I15619" s="2">
        <v>101.45569999999999</v>
      </c>
      <c r="J15619" s="2">
        <v>96.509159999999994</v>
      </c>
      <c r="K15619" s="2">
        <v>3.0376439999999998</v>
      </c>
      <c r="L15619" s="2">
        <v>0.63485840000000004</v>
      </c>
      <c r="M15619">
        <v>1.064147</v>
      </c>
    </row>
    <row r="15620" spans="1:13" ht="15.6">
      <c r="A15620" s="12">
        <v>326</v>
      </c>
      <c r="B15620" s="9">
        <v>2016</v>
      </c>
      <c r="C15620" s="9">
        <v>11</v>
      </c>
      <c r="D15620" s="9">
        <v>21</v>
      </c>
      <c r="E15620" s="30">
        <f t="shared" si="486"/>
        <v>42695</v>
      </c>
      <c r="F15620" s="32">
        <f t="shared" si="487"/>
        <v>326</v>
      </c>
      <c r="G15620" s="6">
        <v>0.3125</v>
      </c>
      <c r="H15620" s="2">
        <v>13.25623</v>
      </c>
      <c r="I15620" s="2">
        <v>101.5003</v>
      </c>
      <c r="J15620" s="2">
        <v>97.295529999999999</v>
      </c>
      <c r="K15620" s="2">
        <v>2.7831480000000002</v>
      </c>
      <c r="L15620" s="2">
        <v>3.2726130000000002</v>
      </c>
      <c r="M15620">
        <v>1.5611029999999999</v>
      </c>
    </row>
    <row r="15621" spans="1:13" ht="15.6">
      <c r="A15621" s="12">
        <v>326</v>
      </c>
      <c r="B15621" s="9">
        <v>2016</v>
      </c>
      <c r="C15621" s="9">
        <v>11</v>
      </c>
      <c r="D15621" s="9">
        <v>21</v>
      </c>
      <c r="E15621" s="30">
        <f t="shared" si="486"/>
        <v>42695</v>
      </c>
      <c r="F15621" s="32">
        <f t="shared" si="487"/>
        <v>326</v>
      </c>
      <c r="G15621" s="6">
        <v>0.33333333333333331</v>
      </c>
      <c r="H15621" s="2">
        <v>13.30303</v>
      </c>
      <c r="I15621" s="2">
        <v>101.48399999999999</v>
      </c>
      <c r="J15621" s="2">
        <v>97.803629999999998</v>
      </c>
      <c r="K15621" s="2">
        <v>1.4882610000000001</v>
      </c>
      <c r="L15621" s="2">
        <v>14.310219999999999</v>
      </c>
      <c r="M15621">
        <v>2.6601669999999999</v>
      </c>
    </row>
    <row r="15622" spans="1:13" ht="15.6">
      <c r="A15622" s="12">
        <v>326</v>
      </c>
      <c r="B15622" s="9">
        <v>2016</v>
      </c>
      <c r="C15622" s="9">
        <v>11</v>
      </c>
      <c r="D15622" s="9">
        <v>21</v>
      </c>
      <c r="E15622" s="30">
        <f t="shared" ref="E15622:E15685" si="488">DATE(B15622,C15622,D15622)</f>
        <v>42695</v>
      </c>
      <c r="F15622" s="32">
        <f t="shared" ref="F15622:F15685" si="489">E15622-DATE(YEAR(E15622),1,0)</f>
        <v>326</v>
      </c>
      <c r="G15622" s="6">
        <v>0.35416666666666669</v>
      </c>
      <c r="H15622" s="2">
        <v>13.55545</v>
      </c>
      <c r="I15622" s="2">
        <v>101.5412</v>
      </c>
      <c r="J15622" s="2">
        <v>97.884240000000005</v>
      </c>
      <c r="K15622" s="2">
        <v>1.1358269999999999</v>
      </c>
      <c r="L15622" s="2">
        <v>10.823919999999999</v>
      </c>
      <c r="M15622">
        <v>2.060435</v>
      </c>
    </row>
    <row r="15623" spans="1:13" ht="15.6">
      <c r="A15623" s="12">
        <v>326</v>
      </c>
      <c r="B15623" s="9">
        <v>2016</v>
      </c>
      <c r="C15623" s="9">
        <v>11</v>
      </c>
      <c r="D15623" s="9">
        <v>21</v>
      </c>
      <c r="E15623" s="30">
        <f t="shared" si="488"/>
        <v>42695</v>
      </c>
      <c r="F15623" s="32">
        <f t="shared" si="489"/>
        <v>326</v>
      </c>
      <c r="G15623" s="6">
        <v>0.375</v>
      </c>
      <c r="H15623" s="2">
        <v>13.468529999999999</v>
      </c>
      <c r="I15623" s="2">
        <v>101.5762</v>
      </c>
      <c r="J15623" s="2">
        <v>98.124939999999995</v>
      </c>
      <c r="K15623" s="2">
        <v>1.2233769999999999</v>
      </c>
      <c r="L15623" s="2">
        <v>14.441039999999999</v>
      </c>
      <c r="M15623">
        <v>2.2237049999999998</v>
      </c>
    </row>
    <row r="15624" spans="1:13" ht="15.6">
      <c r="A15624" s="12">
        <v>326</v>
      </c>
      <c r="B15624" s="9">
        <v>2016</v>
      </c>
      <c r="C15624" s="9">
        <v>11</v>
      </c>
      <c r="D15624" s="9">
        <v>21</v>
      </c>
      <c r="E15624" s="30">
        <f t="shared" si="488"/>
        <v>42695</v>
      </c>
      <c r="F15624" s="32">
        <f t="shared" si="489"/>
        <v>326</v>
      </c>
      <c r="G15624" s="6">
        <v>0.39583333333333331</v>
      </c>
      <c r="H15624" s="2">
        <v>13.485340000000001</v>
      </c>
      <c r="I15624" s="2">
        <v>101.5437</v>
      </c>
      <c r="J15624" s="2">
        <v>98.435839999999999</v>
      </c>
      <c r="K15624" s="2">
        <v>0.43108390000000002</v>
      </c>
      <c r="L15624" s="2">
        <v>23.339369999999999</v>
      </c>
      <c r="M15624">
        <v>3.0805950000000002</v>
      </c>
    </row>
    <row r="15625" spans="1:13" ht="15.6">
      <c r="A15625" s="12">
        <v>326</v>
      </c>
      <c r="B15625" s="9">
        <v>2016</v>
      </c>
      <c r="C15625" s="9">
        <v>11</v>
      </c>
      <c r="D15625" s="9">
        <v>21</v>
      </c>
      <c r="E15625" s="30">
        <f t="shared" si="488"/>
        <v>42695</v>
      </c>
      <c r="F15625" s="32">
        <f t="shared" si="489"/>
        <v>326</v>
      </c>
      <c r="G15625" s="6">
        <v>0.41666666666666669</v>
      </c>
      <c r="H15625" s="2">
        <v>13.794269999999999</v>
      </c>
      <c r="I15625" s="2">
        <v>101.4837</v>
      </c>
      <c r="J15625" s="2">
        <v>98.700130000000001</v>
      </c>
      <c r="K15625" s="2">
        <v>0.40516819999999998</v>
      </c>
      <c r="L15625" s="2">
        <v>46.249549999999999</v>
      </c>
      <c r="M15625">
        <v>5.5905959999999997</v>
      </c>
    </row>
    <row r="15626" spans="1:13" ht="15.6">
      <c r="A15626" s="12">
        <v>326</v>
      </c>
      <c r="B15626" s="9">
        <v>2016</v>
      </c>
      <c r="C15626" s="9">
        <v>11</v>
      </c>
      <c r="D15626" s="9">
        <v>21</v>
      </c>
      <c r="E15626" s="30">
        <f t="shared" si="488"/>
        <v>42695</v>
      </c>
      <c r="F15626" s="32">
        <f t="shared" si="489"/>
        <v>326</v>
      </c>
      <c r="G15626" s="6">
        <v>0.4375</v>
      </c>
      <c r="H15626" s="2">
        <v>14.08244</v>
      </c>
      <c r="I15626" s="2">
        <v>101.4084</v>
      </c>
      <c r="J15626" s="2">
        <v>98.730680000000007</v>
      </c>
      <c r="K15626" s="2">
        <v>2.3997869999999999</v>
      </c>
      <c r="L15626" s="2">
        <v>67.94314</v>
      </c>
      <c r="M15626">
        <v>8.5839940000000006</v>
      </c>
    </row>
    <row r="15627" spans="1:13" ht="15.6">
      <c r="A15627" s="12">
        <v>326</v>
      </c>
      <c r="B15627" s="9">
        <v>2016</v>
      </c>
      <c r="C15627" s="9">
        <v>11</v>
      </c>
      <c r="D15627" s="9">
        <v>21</v>
      </c>
      <c r="E15627" s="30">
        <f t="shared" si="488"/>
        <v>42695</v>
      </c>
      <c r="F15627" s="32">
        <f t="shared" si="489"/>
        <v>326</v>
      </c>
      <c r="G15627" s="6">
        <v>0.45833333333333331</v>
      </c>
      <c r="H15627" s="2">
        <v>14.13922</v>
      </c>
      <c r="I15627" s="2">
        <v>101.3886</v>
      </c>
      <c r="J15627" s="2">
        <v>98.541449999999998</v>
      </c>
      <c r="K15627" s="2">
        <v>1.941443</v>
      </c>
      <c r="L15627" s="2">
        <v>73.877859999999998</v>
      </c>
      <c r="M15627">
        <v>9.0553059999999999</v>
      </c>
    </row>
    <row r="15628" spans="1:13" ht="15.6">
      <c r="A15628" s="12">
        <v>326</v>
      </c>
      <c r="B15628" s="9">
        <v>2016</v>
      </c>
      <c r="C15628" s="9">
        <v>11</v>
      </c>
      <c r="D15628" s="9">
        <v>21</v>
      </c>
      <c r="E15628" s="30">
        <f t="shared" si="488"/>
        <v>42695</v>
      </c>
      <c r="F15628" s="32">
        <f t="shared" si="489"/>
        <v>326</v>
      </c>
      <c r="G15628" s="6">
        <v>0.47916666666666669</v>
      </c>
      <c r="H15628" s="2">
        <v>14.47174</v>
      </c>
      <c r="I15628" s="2">
        <v>101.38720000000001</v>
      </c>
      <c r="J15628" s="2">
        <v>98.407589999999999</v>
      </c>
      <c r="K15628" s="2">
        <v>0.91414700000000004</v>
      </c>
      <c r="L15628" s="2">
        <v>83.499020000000002</v>
      </c>
      <c r="M15628">
        <v>10.21856</v>
      </c>
    </row>
    <row r="15629" spans="1:13" ht="15.6">
      <c r="A15629" s="12">
        <v>326</v>
      </c>
      <c r="B15629" s="9">
        <v>2016</v>
      </c>
      <c r="C15629" s="9">
        <v>11</v>
      </c>
      <c r="D15629" s="9">
        <v>21</v>
      </c>
      <c r="E15629" s="30">
        <f t="shared" si="488"/>
        <v>42695</v>
      </c>
      <c r="F15629" s="32">
        <f t="shared" si="489"/>
        <v>326</v>
      </c>
      <c r="G15629" s="6">
        <v>0.5</v>
      </c>
      <c r="H15629" s="2">
        <v>14.59981</v>
      </c>
      <c r="I15629" s="2">
        <v>101.3972</v>
      </c>
      <c r="J15629" s="2">
        <v>97.942939999999993</v>
      </c>
      <c r="K15629" s="2">
        <v>0.2821264</v>
      </c>
      <c r="L15629" s="2">
        <v>66.378169999999997</v>
      </c>
      <c r="M15629">
        <v>7.8495210000000002</v>
      </c>
    </row>
    <row r="15630" spans="1:13" ht="15.6">
      <c r="A15630" s="12">
        <v>326</v>
      </c>
      <c r="B15630" s="9">
        <v>2016</v>
      </c>
      <c r="C15630" s="9">
        <v>11</v>
      </c>
      <c r="D15630" s="9">
        <v>21</v>
      </c>
      <c r="E15630" s="30">
        <f t="shared" si="488"/>
        <v>42695</v>
      </c>
      <c r="F15630" s="32">
        <f t="shared" si="489"/>
        <v>326</v>
      </c>
      <c r="G15630" s="6">
        <v>0.52083333333333337</v>
      </c>
      <c r="H15630" s="2">
        <v>14.75691</v>
      </c>
      <c r="I15630" s="2">
        <v>101.36799999999999</v>
      </c>
      <c r="J15630" s="2">
        <v>97.154870000000003</v>
      </c>
      <c r="K15630" s="2">
        <v>0.99240609999999996</v>
      </c>
      <c r="L15630" s="2">
        <v>110.95399999999999</v>
      </c>
      <c r="M15630">
        <v>13.379060000000001</v>
      </c>
    </row>
    <row r="15631" spans="1:13" ht="15.6">
      <c r="A15631" s="12">
        <v>326</v>
      </c>
      <c r="B15631" s="9">
        <v>2016</v>
      </c>
      <c r="C15631" s="9">
        <v>11</v>
      </c>
      <c r="D15631" s="9">
        <v>21</v>
      </c>
      <c r="E15631" s="30">
        <f t="shared" si="488"/>
        <v>42695</v>
      </c>
      <c r="F15631" s="32">
        <f t="shared" si="489"/>
        <v>326</v>
      </c>
      <c r="G15631" s="6">
        <v>0.54166666666666663</v>
      </c>
      <c r="H15631" s="2">
        <v>14.933479999999999</v>
      </c>
      <c r="I15631" s="2">
        <v>101.34869999999999</v>
      </c>
      <c r="J15631" s="2">
        <v>96.688789999999997</v>
      </c>
      <c r="K15631" s="2">
        <v>1.1448199999999999</v>
      </c>
      <c r="L15631" s="2">
        <v>102.77760000000001</v>
      </c>
      <c r="M15631">
        <v>12.50864</v>
      </c>
    </row>
    <row r="15632" spans="1:13" ht="15.6">
      <c r="A15632" s="12">
        <v>326</v>
      </c>
      <c r="B15632" s="9">
        <v>2016</v>
      </c>
      <c r="C15632" s="9">
        <v>11</v>
      </c>
      <c r="D15632" s="9">
        <v>21</v>
      </c>
      <c r="E15632" s="30">
        <f t="shared" si="488"/>
        <v>42695</v>
      </c>
      <c r="F15632" s="32">
        <f t="shared" si="489"/>
        <v>326</v>
      </c>
      <c r="G15632" s="6">
        <v>0.5625</v>
      </c>
      <c r="H15632" s="2">
        <v>14.74728</v>
      </c>
      <c r="I15632" s="2">
        <v>101.36239999999999</v>
      </c>
      <c r="J15632" s="2">
        <v>97.174639999999997</v>
      </c>
      <c r="K15632" s="2">
        <v>1.4819709999999999</v>
      </c>
      <c r="L15632" s="2">
        <v>83.207710000000006</v>
      </c>
      <c r="M15632">
        <v>10.175879999999999</v>
      </c>
    </row>
    <row r="15633" spans="1:13" ht="15.6">
      <c r="A15633" s="12">
        <v>326</v>
      </c>
      <c r="B15633" s="9">
        <v>2016</v>
      </c>
      <c r="C15633" s="9">
        <v>11</v>
      </c>
      <c r="D15633" s="9">
        <v>21</v>
      </c>
      <c r="E15633" s="30">
        <f t="shared" si="488"/>
        <v>42695</v>
      </c>
      <c r="F15633" s="32">
        <f t="shared" si="489"/>
        <v>326</v>
      </c>
      <c r="G15633" s="6">
        <v>0.58333333333333337</v>
      </c>
      <c r="H15633" s="2">
        <v>14.6866</v>
      </c>
      <c r="I15633" s="2">
        <v>101.37479999999999</v>
      </c>
      <c r="J15633" s="2">
        <v>97.052260000000004</v>
      </c>
      <c r="K15633" s="2">
        <v>2.013198</v>
      </c>
      <c r="L15633" s="2">
        <v>100.92489999999999</v>
      </c>
      <c r="M15633">
        <v>12.91131</v>
      </c>
    </row>
    <row r="15634" spans="1:13" ht="15.6">
      <c r="A15634" s="12">
        <v>326</v>
      </c>
      <c r="B15634" s="9">
        <v>2016</v>
      </c>
      <c r="C15634" s="9">
        <v>11</v>
      </c>
      <c r="D15634" s="9">
        <v>21</v>
      </c>
      <c r="E15634" s="30">
        <f t="shared" si="488"/>
        <v>42695</v>
      </c>
      <c r="F15634" s="32">
        <f t="shared" si="489"/>
        <v>326</v>
      </c>
      <c r="G15634" s="6">
        <v>0.60416666666666663</v>
      </c>
      <c r="H15634" s="2">
        <v>14.867150000000001</v>
      </c>
      <c r="I15634" s="2">
        <v>101.38890000000001</v>
      </c>
      <c r="J15634" s="2">
        <v>96.429699999999997</v>
      </c>
      <c r="K15634" s="2">
        <v>1.899988</v>
      </c>
      <c r="L15634" s="2">
        <v>63.239260000000002</v>
      </c>
      <c r="M15634">
        <v>8.1177729999999997</v>
      </c>
    </row>
    <row r="15635" spans="1:13" ht="15.6">
      <c r="A15635" s="12">
        <v>326</v>
      </c>
      <c r="B15635" s="9">
        <v>2016</v>
      </c>
      <c r="C15635" s="9">
        <v>11</v>
      </c>
      <c r="D15635" s="9">
        <v>21</v>
      </c>
      <c r="E15635" s="30">
        <f t="shared" si="488"/>
        <v>42695</v>
      </c>
      <c r="F15635" s="32">
        <f t="shared" si="489"/>
        <v>326</v>
      </c>
      <c r="G15635" s="6">
        <v>0.625</v>
      </c>
      <c r="H15635" s="2">
        <v>14.747629999999999</v>
      </c>
      <c r="I15635" s="2">
        <v>101.4122</v>
      </c>
      <c r="J15635" s="2">
        <v>96.440510000000003</v>
      </c>
      <c r="K15635" s="2">
        <v>2.1707740000000002</v>
      </c>
      <c r="L15635" s="2">
        <v>34.520499999999998</v>
      </c>
      <c r="M15635">
        <v>4.7592270000000001</v>
      </c>
    </row>
    <row r="15636" spans="1:13" ht="15.6">
      <c r="A15636" s="12">
        <v>326</v>
      </c>
      <c r="B15636" s="9">
        <v>2016</v>
      </c>
      <c r="C15636" s="9">
        <v>11</v>
      </c>
      <c r="D15636" s="9">
        <v>21</v>
      </c>
      <c r="E15636" s="30">
        <f t="shared" si="488"/>
        <v>42695</v>
      </c>
      <c r="F15636" s="32">
        <f t="shared" si="489"/>
        <v>326</v>
      </c>
      <c r="G15636" s="6">
        <v>0.64583333333333337</v>
      </c>
      <c r="H15636" s="2">
        <v>14.74661</v>
      </c>
      <c r="I15636" s="2">
        <v>101.4263</v>
      </c>
      <c r="J15636" s="2">
        <v>96.547809999999998</v>
      </c>
      <c r="K15636" s="2">
        <v>2.1075620000000002</v>
      </c>
      <c r="L15636" s="2">
        <v>32.049849999999999</v>
      </c>
      <c r="M15636">
        <v>4.7397840000000002</v>
      </c>
    </row>
    <row r="15637" spans="1:13" ht="15.6">
      <c r="A15637" s="12">
        <v>326</v>
      </c>
      <c r="B15637" s="9">
        <v>2016</v>
      </c>
      <c r="C15637" s="9">
        <v>11</v>
      </c>
      <c r="D15637" s="9">
        <v>21</v>
      </c>
      <c r="E15637" s="30">
        <f t="shared" si="488"/>
        <v>42695</v>
      </c>
      <c r="F15637" s="32">
        <f t="shared" si="489"/>
        <v>326</v>
      </c>
      <c r="G15637" s="6">
        <v>0.66666666666666663</v>
      </c>
      <c r="H15637" s="2">
        <v>14.77821</v>
      </c>
      <c r="I15637" s="2">
        <v>101.4542</v>
      </c>
      <c r="J15637" s="2">
        <v>96.762829999999994</v>
      </c>
      <c r="K15637" s="2">
        <v>1.78535</v>
      </c>
      <c r="L15637" s="2">
        <v>17.859680000000001</v>
      </c>
      <c r="M15637">
        <v>2.858457</v>
      </c>
    </row>
    <row r="15638" spans="1:13" ht="15.6">
      <c r="A15638" s="12">
        <v>326</v>
      </c>
      <c r="B15638" s="9">
        <v>2016</v>
      </c>
      <c r="C15638" s="9">
        <v>11</v>
      </c>
      <c r="D15638" s="9">
        <v>21</v>
      </c>
      <c r="E15638" s="30">
        <f t="shared" si="488"/>
        <v>42695</v>
      </c>
      <c r="F15638" s="32">
        <f t="shared" si="489"/>
        <v>326</v>
      </c>
      <c r="G15638" s="6">
        <v>0.6875</v>
      </c>
      <c r="H15638" s="2">
        <v>14.63894</v>
      </c>
      <c r="I15638" s="2">
        <v>101.47790000000001</v>
      </c>
      <c r="J15638" s="2">
        <v>97.731260000000006</v>
      </c>
      <c r="K15638" s="2">
        <v>2.1846920000000001</v>
      </c>
      <c r="L15638" s="2">
        <v>8.1171880000000005</v>
      </c>
      <c r="M15638">
        <v>1.77929</v>
      </c>
    </row>
    <row r="15639" spans="1:13" ht="15.6">
      <c r="A15639" s="12">
        <v>326</v>
      </c>
      <c r="B15639" s="9">
        <v>2016</v>
      </c>
      <c r="C15639" s="9">
        <v>11</v>
      </c>
      <c r="D15639" s="9">
        <v>21</v>
      </c>
      <c r="E15639" s="30">
        <f t="shared" si="488"/>
        <v>42695</v>
      </c>
      <c r="F15639" s="32">
        <f t="shared" si="489"/>
        <v>326</v>
      </c>
      <c r="G15639" s="6">
        <v>0.70833333333333337</v>
      </c>
      <c r="H15639" s="2">
        <v>14.61106</v>
      </c>
      <c r="I15639" s="2">
        <v>101.5278</v>
      </c>
      <c r="J15639" s="2">
        <v>98.176419999999993</v>
      </c>
      <c r="K15639" s="2">
        <v>1.941435</v>
      </c>
      <c r="L15639" s="2">
        <v>2.2773059999999998</v>
      </c>
      <c r="M15639">
        <v>1.091518</v>
      </c>
    </row>
    <row r="15640" spans="1:13" ht="15.6">
      <c r="A15640" s="12">
        <v>326</v>
      </c>
      <c r="B15640" s="9">
        <v>2016</v>
      </c>
      <c r="C15640" s="9">
        <v>11</v>
      </c>
      <c r="D15640" s="9">
        <v>21</v>
      </c>
      <c r="E15640" s="30">
        <f t="shared" si="488"/>
        <v>42695</v>
      </c>
      <c r="F15640" s="32">
        <f t="shared" si="489"/>
        <v>326</v>
      </c>
      <c r="G15640" s="6">
        <v>0.72916666666666663</v>
      </c>
      <c r="H15640" s="2">
        <v>14.55625</v>
      </c>
      <c r="I15640" s="2">
        <v>101.5771</v>
      </c>
      <c r="J15640" s="2">
        <v>98.200900000000004</v>
      </c>
      <c r="K15640" s="2">
        <v>2.6733699999999998</v>
      </c>
      <c r="L15640" s="2">
        <v>-0.40040569999999998</v>
      </c>
      <c r="M15640">
        <v>1.0659179999999999</v>
      </c>
    </row>
    <row r="15641" spans="1:13" ht="15.6">
      <c r="A15641" s="12">
        <v>326</v>
      </c>
      <c r="B15641" s="9">
        <v>2016</v>
      </c>
      <c r="C15641" s="9">
        <v>11</v>
      </c>
      <c r="D15641" s="9">
        <v>21</v>
      </c>
      <c r="E15641" s="30">
        <f t="shared" si="488"/>
        <v>42695</v>
      </c>
      <c r="F15641" s="32">
        <f t="shared" si="489"/>
        <v>326</v>
      </c>
      <c r="G15641" s="6">
        <v>0.75</v>
      </c>
      <c r="H15641" s="2">
        <v>14.45309</v>
      </c>
      <c r="I15641" s="2">
        <v>101.6352</v>
      </c>
      <c r="J15641" s="2">
        <v>97.918689999999998</v>
      </c>
      <c r="K15641" s="2">
        <v>3.1451699999999998</v>
      </c>
      <c r="L15641" s="2">
        <v>-0.51226689999999997</v>
      </c>
      <c r="M15641">
        <v>1.1257490000000001</v>
      </c>
    </row>
    <row r="15642" spans="1:13" ht="15.6">
      <c r="A15642" s="12">
        <v>326</v>
      </c>
      <c r="B15642" s="9">
        <v>2016</v>
      </c>
      <c r="C15642" s="9">
        <v>11</v>
      </c>
      <c r="D15642" s="9">
        <v>21</v>
      </c>
      <c r="E15642" s="30">
        <f t="shared" si="488"/>
        <v>42695</v>
      </c>
      <c r="F15642" s="32">
        <f t="shared" si="489"/>
        <v>326</v>
      </c>
      <c r="G15642" s="6">
        <v>0.77083333333333337</v>
      </c>
      <c r="H15642" s="2">
        <v>14.427820000000001</v>
      </c>
      <c r="I15642" s="2">
        <v>101.68940000000001</v>
      </c>
      <c r="J15642" s="2">
        <v>97.845969999999994</v>
      </c>
      <c r="K15642" s="2">
        <v>3.0778129999999999</v>
      </c>
      <c r="L15642" s="2">
        <v>-0.43657180000000001</v>
      </c>
      <c r="M15642">
        <v>1.1114459999999999</v>
      </c>
    </row>
    <row r="15643" spans="1:13" ht="15.6">
      <c r="A15643" s="12">
        <v>326</v>
      </c>
      <c r="B15643" s="9">
        <v>2016</v>
      </c>
      <c r="C15643" s="9">
        <v>11</v>
      </c>
      <c r="D15643" s="9">
        <v>21</v>
      </c>
      <c r="E15643" s="30">
        <f t="shared" si="488"/>
        <v>42695</v>
      </c>
      <c r="F15643" s="32">
        <f t="shared" si="489"/>
        <v>326</v>
      </c>
      <c r="G15643" s="6">
        <v>0.79166666666666663</v>
      </c>
      <c r="H15643" s="2">
        <v>14.427429999999999</v>
      </c>
      <c r="I15643" s="2">
        <v>101.7159</v>
      </c>
      <c r="J15643" s="2">
        <v>97.297759999999997</v>
      </c>
      <c r="K15643" s="2">
        <v>2.8217530000000002</v>
      </c>
      <c r="L15643" s="2">
        <v>-0.13596320000000001</v>
      </c>
      <c r="M15643">
        <v>1.336908</v>
      </c>
    </row>
    <row r="15644" spans="1:13" ht="15.6">
      <c r="A15644" s="12">
        <v>326</v>
      </c>
      <c r="B15644" s="9">
        <v>2016</v>
      </c>
      <c r="C15644" s="9">
        <v>11</v>
      </c>
      <c r="D15644" s="9">
        <v>21</v>
      </c>
      <c r="E15644" s="30">
        <f t="shared" si="488"/>
        <v>42695</v>
      </c>
      <c r="F15644" s="32">
        <f t="shared" si="489"/>
        <v>326</v>
      </c>
      <c r="G15644" s="6">
        <v>0.8125</v>
      </c>
      <c r="H15644" s="2">
        <v>14.457050000000001</v>
      </c>
      <c r="I15644" s="2">
        <v>101.749</v>
      </c>
      <c r="J15644" s="2">
        <v>96.80171</v>
      </c>
      <c r="K15644" s="2">
        <v>2.4421599999999999</v>
      </c>
      <c r="L15644" s="2">
        <v>0.65265859999999998</v>
      </c>
      <c r="M15644">
        <v>1.204137</v>
      </c>
    </row>
    <row r="15645" spans="1:13" ht="15.6">
      <c r="A15645" s="12">
        <v>326</v>
      </c>
      <c r="B15645" s="9">
        <v>2016</v>
      </c>
      <c r="C15645" s="9">
        <v>11</v>
      </c>
      <c r="D15645" s="9">
        <v>21</v>
      </c>
      <c r="E15645" s="30">
        <f t="shared" si="488"/>
        <v>42695</v>
      </c>
      <c r="F15645" s="32">
        <f t="shared" si="489"/>
        <v>326</v>
      </c>
      <c r="G15645" s="6">
        <v>0.83333333333333337</v>
      </c>
      <c r="H15645" s="2">
        <v>14.456160000000001</v>
      </c>
      <c r="I15645" s="2">
        <v>101.76260000000001</v>
      </c>
      <c r="J15645" s="2">
        <v>96.576070000000001</v>
      </c>
      <c r="K15645" s="2">
        <v>3.0485920000000002</v>
      </c>
      <c r="L15645" s="2">
        <v>1.0425530000000001</v>
      </c>
      <c r="M15645">
        <v>1.303213</v>
      </c>
    </row>
    <row r="15646" spans="1:13" ht="15.6">
      <c r="A15646" s="12">
        <v>326</v>
      </c>
      <c r="B15646" s="9">
        <v>2016</v>
      </c>
      <c r="C15646" s="9">
        <v>11</v>
      </c>
      <c r="D15646" s="9">
        <v>21</v>
      </c>
      <c r="E15646" s="30">
        <f t="shared" si="488"/>
        <v>42695</v>
      </c>
      <c r="F15646" s="32">
        <f t="shared" si="489"/>
        <v>326</v>
      </c>
      <c r="G15646" s="6">
        <v>0.85416666666666663</v>
      </c>
      <c r="H15646" s="2">
        <v>14.483549999999999</v>
      </c>
      <c r="I15646" s="2">
        <v>101.7928</v>
      </c>
      <c r="J15646" s="2">
        <v>95.054050000000004</v>
      </c>
      <c r="K15646" s="2">
        <v>3.1870419999999999</v>
      </c>
      <c r="L15646" s="2">
        <v>1.5509310000000001</v>
      </c>
      <c r="M15646">
        <v>1.5089600000000001</v>
      </c>
    </row>
    <row r="15647" spans="1:13" ht="15.6">
      <c r="A15647" s="12">
        <v>326</v>
      </c>
      <c r="B15647" s="9">
        <v>2016</v>
      </c>
      <c r="C15647" s="9">
        <v>11</v>
      </c>
      <c r="D15647" s="9">
        <v>21</v>
      </c>
      <c r="E15647" s="30">
        <f t="shared" si="488"/>
        <v>42695</v>
      </c>
      <c r="F15647" s="32">
        <f t="shared" si="489"/>
        <v>326</v>
      </c>
      <c r="G15647" s="6">
        <v>0.875</v>
      </c>
      <c r="H15647" s="2">
        <v>14.53809</v>
      </c>
      <c r="I15647" s="2">
        <v>101.8802</v>
      </c>
      <c r="J15647" s="2">
        <v>93.460620000000006</v>
      </c>
      <c r="K15647" s="2">
        <v>3.3087179999999998</v>
      </c>
      <c r="L15647" s="2">
        <v>1.4745349999999999</v>
      </c>
      <c r="M15647">
        <v>1.3148310000000001</v>
      </c>
    </row>
    <row r="15648" spans="1:13" ht="15.6">
      <c r="A15648" s="12">
        <v>326</v>
      </c>
      <c r="B15648" s="9">
        <v>2016</v>
      </c>
      <c r="C15648" s="9">
        <v>11</v>
      </c>
      <c r="D15648" s="9">
        <v>21</v>
      </c>
      <c r="E15648" s="30">
        <f t="shared" si="488"/>
        <v>42695</v>
      </c>
      <c r="F15648" s="32">
        <f t="shared" si="489"/>
        <v>326</v>
      </c>
      <c r="G15648" s="6">
        <v>0.89583333333333337</v>
      </c>
      <c r="H15648" s="2">
        <v>14.341480000000001</v>
      </c>
      <c r="I15648" s="2">
        <v>101.916</v>
      </c>
      <c r="J15648" s="2">
        <v>93.355779999999996</v>
      </c>
      <c r="K15648" s="2">
        <v>3.3223280000000002</v>
      </c>
      <c r="L15648" s="2">
        <v>0.98856770000000005</v>
      </c>
      <c r="M15648">
        <v>1.1190279999999999</v>
      </c>
    </row>
    <row r="15649" spans="1:13" ht="15.6">
      <c r="A15649" s="12">
        <v>326</v>
      </c>
      <c r="B15649" s="9">
        <v>2016</v>
      </c>
      <c r="C15649" s="9">
        <v>11</v>
      </c>
      <c r="D15649" s="9">
        <v>21</v>
      </c>
      <c r="E15649" s="30">
        <f t="shared" si="488"/>
        <v>42695</v>
      </c>
      <c r="F15649" s="32">
        <f t="shared" si="489"/>
        <v>326</v>
      </c>
      <c r="G15649" s="6">
        <v>0.91666666666666663</v>
      </c>
      <c r="H15649" s="2">
        <v>13.972479999999999</v>
      </c>
      <c r="I15649" s="2">
        <v>101.9205</v>
      </c>
      <c r="J15649" s="2">
        <v>95.201920000000001</v>
      </c>
      <c r="K15649" s="2">
        <v>3.1457099999999998</v>
      </c>
      <c r="L15649" s="2">
        <v>-0.94681669999999996</v>
      </c>
      <c r="M15649">
        <v>1.3153429999999999</v>
      </c>
    </row>
    <row r="15650" spans="1:13" ht="15.6">
      <c r="A15650" s="12">
        <v>326</v>
      </c>
      <c r="B15650" s="9">
        <v>2016</v>
      </c>
      <c r="C15650" s="9">
        <v>11</v>
      </c>
      <c r="D15650" s="9">
        <v>21</v>
      </c>
      <c r="E15650" s="30">
        <f t="shared" si="488"/>
        <v>42695</v>
      </c>
      <c r="F15650" s="32">
        <f t="shared" si="489"/>
        <v>326</v>
      </c>
      <c r="G15650" s="6">
        <v>0.9375</v>
      </c>
      <c r="H15650" s="2">
        <v>13.806150000000001</v>
      </c>
      <c r="I15650" s="2">
        <v>101.9349</v>
      </c>
      <c r="J15650" s="2">
        <v>94.874529999999993</v>
      </c>
      <c r="K15650" s="2">
        <v>3.7604139999999999</v>
      </c>
      <c r="L15650" s="2">
        <v>-0.54573179999999999</v>
      </c>
      <c r="M15650">
        <v>1.6353610000000001</v>
      </c>
    </row>
    <row r="15651" spans="1:13" ht="15.6">
      <c r="A15651" s="12">
        <v>326</v>
      </c>
      <c r="B15651" s="9">
        <v>2016</v>
      </c>
      <c r="C15651" s="9">
        <v>11</v>
      </c>
      <c r="D15651" s="9">
        <v>21</v>
      </c>
      <c r="E15651" s="30">
        <f t="shared" si="488"/>
        <v>42695</v>
      </c>
      <c r="F15651" s="32">
        <f t="shared" si="489"/>
        <v>326</v>
      </c>
      <c r="G15651" s="6">
        <v>0.95833333333333337</v>
      </c>
      <c r="H15651" s="2">
        <v>13.48007</v>
      </c>
      <c r="I15651" s="2">
        <v>101.92910000000001</v>
      </c>
      <c r="J15651" s="2">
        <v>96.959540000000004</v>
      </c>
      <c r="K15651" s="2">
        <v>3.3418559999999999</v>
      </c>
      <c r="L15651" s="2">
        <v>-0.76352629999999999</v>
      </c>
      <c r="M15651">
        <v>1.013593</v>
      </c>
    </row>
    <row r="15652" spans="1:13" ht="15.6">
      <c r="A15652" s="12">
        <v>326</v>
      </c>
      <c r="B15652" s="9">
        <v>2016</v>
      </c>
      <c r="C15652" s="9">
        <v>11</v>
      </c>
      <c r="D15652" s="9">
        <v>21</v>
      </c>
      <c r="E15652" s="30">
        <f t="shared" si="488"/>
        <v>42695</v>
      </c>
      <c r="F15652" s="32">
        <f t="shared" si="489"/>
        <v>326</v>
      </c>
      <c r="G15652" s="6">
        <v>0.97916666666666663</v>
      </c>
      <c r="H15652" s="2">
        <v>13.637510000000001</v>
      </c>
      <c r="I15652" s="2">
        <v>101.9237</v>
      </c>
      <c r="J15652" s="2">
        <v>94.534520000000001</v>
      </c>
      <c r="K15652" s="2">
        <v>2.8357359999999998</v>
      </c>
      <c r="L15652" s="2">
        <v>0.90290459999999995</v>
      </c>
      <c r="M15652">
        <v>2.3810889999999998</v>
      </c>
    </row>
    <row r="15653" spans="1:13" ht="15.6">
      <c r="A15653" s="12">
        <v>327</v>
      </c>
      <c r="B15653" s="9">
        <v>2016</v>
      </c>
      <c r="C15653" s="9">
        <v>11</v>
      </c>
      <c r="D15653" s="9">
        <v>21</v>
      </c>
      <c r="E15653" s="30">
        <f t="shared" si="488"/>
        <v>42695</v>
      </c>
      <c r="F15653" s="32">
        <f t="shared" si="489"/>
        <v>326</v>
      </c>
      <c r="G15653" s="6">
        <v>0</v>
      </c>
      <c r="H15653" s="2">
        <v>13.854749999999999</v>
      </c>
      <c r="I15653" s="2">
        <v>101.9704</v>
      </c>
      <c r="J15653" s="2">
        <v>91.091459999999998</v>
      </c>
      <c r="K15653" s="2">
        <v>3.665899</v>
      </c>
      <c r="L15653" s="2">
        <v>1.416409</v>
      </c>
      <c r="M15653">
        <v>2.0294210000000001</v>
      </c>
    </row>
    <row r="15654" spans="1:13" ht="15.6">
      <c r="A15654" s="12">
        <v>327</v>
      </c>
      <c r="B15654" s="9">
        <v>2016</v>
      </c>
      <c r="C15654" s="9">
        <v>11</v>
      </c>
      <c r="D15654" s="9">
        <v>22</v>
      </c>
      <c r="E15654" s="30">
        <f t="shared" si="488"/>
        <v>42696</v>
      </c>
      <c r="F15654" s="32">
        <f t="shared" si="489"/>
        <v>327</v>
      </c>
      <c r="G15654" s="6">
        <v>2.0833333333333332E-2</v>
      </c>
      <c r="H15654" s="2">
        <v>13.47123</v>
      </c>
      <c r="I15654" s="2">
        <v>102.0082</v>
      </c>
      <c r="J15654" s="2">
        <v>94.269390000000001</v>
      </c>
      <c r="K15654" s="2">
        <v>4.3563710000000002</v>
      </c>
      <c r="L15654" s="2">
        <v>-0.96062530000000002</v>
      </c>
      <c r="M15654">
        <v>0.81780120000000001</v>
      </c>
    </row>
    <row r="15655" spans="1:13" ht="15.6">
      <c r="A15655" s="12">
        <v>327</v>
      </c>
      <c r="B15655" s="9">
        <v>2016</v>
      </c>
      <c r="C15655" s="9">
        <v>11</v>
      </c>
      <c r="D15655" s="9">
        <v>22</v>
      </c>
      <c r="E15655" s="30">
        <f t="shared" si="488"/>
        <v>42696</v>
      </c>
      <c r="F15655" s="32">
        <f t="shared" si="489"/>
        <v>327</v>
      </c>
      <c r="G15655" s="6">
        <v>4.1666666666666664E-2</v>
      </c>
      <c r="H15655" s="2">
        <v>12.971209999999999</v>
      </c>
      <c r="I15655" s="2">
        <v>102.0638</v>
      </c>
      <c r="J15655" s="2">
        <v>97.162859999999995</v>
      </c>
      <c r="K15655" s="2">
        <v>4.3628210000000003</v>
      </c>
      <c r="L15655" s="2">
        <v>-0.88475289999999995</v>
      </c>
      <c r="M15655">
        <v>0.59216489999999999</v>
      </c>
    </row>
    <row r="15656" spans="1:13" ht="15.6">
      <c r="A15656" s="12">
        <v>327</v>
      </c>
      <c r="B15656" s="9">
        <v>2016</v>
      </c>
      <c r="C15656" s="9">
        <v>11</v>
      </c>
      <c r="D15656" s="9">
        <v>22</v>
      </c>
      <c r="E15656" s="30">
        <f t="shared" si="488"/>
        <v>42696</v>
      </c>
      <c r="F15656" s="32">
        <f t="shared" si="489"/>
        <v>327</v>
      </c>
      <c r="G15656" s="6">
        <v>6.25E-2</v>
      </c>
      <c r="H15656" s="2">
        <v>12.41395</v>
      </c>
      <c r="I15656" s="2">
        <v>102.0767</v>
      </c>
      <c r="J15656" s="2">
        <v>97.650980000000004</v>
      </c>
      <c r="K15656" s="2">
        <v>4.7515489999999998</v>
      </c>
      <c r="L15656" s="2">
        <v>-0.95860970000000001</v>
      </c>
      <c r="M15656">
        <v>0.51111609999999996</v>
      </c>
    </row>
    <row r="15657" spans="1:13" ht="15.6">
      <c r="A15657" s="12">
        <v>327</v>
      </c>
      <c r="B15657" s="9">
        <v>2016</v>
      </c>
      <c r="C15657" s="9">
        <v>11</v>
      </c>
      <c r="D15657" s="9">
        <v>22</v>
      </c>
      <c r="E15657" s="30">
        <f t="shared" si="488"/>
        <v>42696</v>
      </c>
      <c r="F15657" s="32">
        <f t="shared" si="489"/>
        <v>327</v>
      </c>
      <c r="G15657" s="6">
        <v>8.3333333333333329E-2</v>
      </c>
      <c r="H15657" s="2">
        <v>12.06906</v>
      </c>
      <c r="I15657" s="2">
        <v>102.0797</v>
      </c>
      <c r="J15657" s="2">
        <v>97.509280000000004</v>
      </c>
      <c r="K15657" s="2">
        <v>5.1497909999999996</v>
      </c>
      <c r="L15657" s="2">
        <v>-0.96423939999999997</v>
      </c>
      <c r="M15657">
        <v>0.87800900000000004</v>
      </c>
    </row>
    <row r="15658" spans="1:13" ht="15.6">
      <c r="A15658" s="12">
        <v>327</v>
      </c>
      <c r="B15658" s="9">
        <v>2016</v>
      </c>
      <c r="C15658" s="9">
        <v>11</v>
      </c>
      <c r="D15658" s="9">
        <v>22</v>
      </c>
      <c r="E15658" s="30">
        <f t="shared" si="488"/>
        <v>42696</v>
      </c>
      <c r="F15658" s="32">
        <f t="shared" si="489"/>
        <v>327</v>
      </c>
      <c r="G15658" s="6">
        <v>0.10416666666666667</v>
      </c>
      <c r="H15658" s="2">
        <v>11.959820000000001</v>
      </c>
      <c r="I15658" s="2">
        <v>102.13209999999999</v>
      </c>
      <c r="J15658" s="2">
        <v>96.215980000000002</v>
      </c>
      <c r="K15658" s="2">
        <v>4.7889340000000002</v>
      </c>
      <c r="L15658" s="2">
        <v>-0.5532629</v>
      </c>
      <c r="M15658">
        <v>1.5721890000000001</v>
      </c>
    </row>
    <row r="15659" spans="1:13" ht="15.6">
      <c r="A15659" s="12">
        <v>327</v>
      </c>
      <c r="B15659" s="9">
        <v>2016</v>
      </c>
      <c r="C15659" s="9">
        <v>11</v>
      </c>
      <c r="D15659" s="9">
        <v>22</v>
      </c>
      <c r="E15659" s="30">
        <f t="shared" si="488"/>
        <v>42696</v>
      </c>
      <c r="F15659" s="32">
        <f t="shared" si="489"/>
        <v>327</v>
      </c>
      <c r="G15659" s="6">
        <v>0.125</v>
      </c>
      <c r="H15659" s="2">
        <v>10.629670000000001</v>
      </c>
      <c r="I15659" s="2">
        <v>102.1679</v>
      </c>
      <c r="J15659" s="2">
        <v>96.484700000000004</v>
      </c>
      <c r="K15659" s="2">
        <v>6.3844640000000004</v>
      </c>
      <c r="L15659" s="2">
        <v>-1.4065350000000001</v>
      </c>
      <c r="M15659">
        <v>0.34683710000000001</v>
      </c>
    </row>
    <row r="15660" spans="1:13" ht="15.6">
      <c r="A15660" s="12">
        <v>327</v>
      </c>
      <c r="B15660" s="9">
        <v>2016</v>
      </c>
      <c r="C15660" s="9">
        <v>11</v>
      </c>
      <c r="D15660" s="9">
        <v>22</v>
      </c>
      <c r="E15660" s="30">
        <f t="shared" si="488"/>
        <v>42696</v>
      </c>
      <c r="F15660" s="32">
        <f t="shared" si="489"/>
        <v>327</v>
      </c>
      <c r="G15660" s="6">
        <v>0.14583333333333334</v>
      </c>
      <c r="H15660" s="2">
        <v>9.2075680000000002</v>
      </c>
      <c r="I15660" s="2">
        <v>102.2496</v>
      </c>
      <c r="J15660" s="2">
        <v>97.138339999999999</v>
      </c>
      <c r="K15660" s="2">
        <v>5.024184</v>
      </c>
      <c r="L15660" s="2">
        <v>-0.93768629999999997</v>
      </c>
      <c r="M15660">
        <v>0.38798240000000001</v>
      </c>
    </row>
    <row r="15661" spans="1:13" ht="15.6">
      <c r="A15661" s="12">
        <v>327</v>
      </c>
      <c r="B15661" s="9">
        <v>2016</v>
      </c>
      <c r="C15661" s="9">
        <v>11</v>
      </c>
      <c r="D15661" s="9">
        <v>22</v>
      </c>
      <c r="E15661" s="30">
        <f t="shared" si="488"/>
        <v>42696</v>
      </c>
      <c r="F15661" s="32">
        <f t="shared" si="489"/>
        <v>327</v>
      </c>
      <c r="G15661" s="6">
        <v>0.16666666666666666</v>
      </c>
      <c r="H15661" s="2">
        <v>8.3074729999999999</v>
      </c>
      <c r="I15661" s="2">
        <v>102.3253</v>
      </c>
      <c r="J15661" s="2">
        <v>97.170190000000005</v>
      </c>
      <c r="K15661" s="2">
        <v>5.8477189999999997</v>
      </c>
      <c r="L15661" s="2">
        <v>-1.0428519999999999</v>
      </c>
      <c r="M15661">
        <v>0.18776680000000001</v>
      </c>
    </row>
    <row r="15662" spans="1:13" ht="15.6">
      <c r="A15662" s="12">
        <v>327</v>
      </c>
      <c r="B15662" s="9">
        <v>2016</v>
      </c>
      <c r="C15662" s="9">
        <v>11</v>
      </c>
      <c r="D15662" s="9">
        <v>22</v>
      </c>
      <c r="E15662" s="30">
        <f t="shared" si="488"/>
        <v>42696</v>
      </c>
      <c r="F15662" s="32">
        <f t="shared" si="489"/>
        <v>327</v>
      </c>
      <c r="G15662" s="6">
        <v>0.1875</v>
      </c>
      <c r="H15662" s="2">
        <v>7.2712620000000001</v>
      </c>
      <c r="I15662" s="2">
        <v>102.37690000000001</v>
      </c>
      <c r="J15662" s="2">
        <v>96.204729999999998</v>
      </c>
      <c r="K15662" s="2">
        <v>7.5448209999999998</v>
      </c>
      <c r="L15662" s="2">
        <v>-1.0807990000000001</v>
      </c>
      <c r="M15662">
        <v>5.7347359999999998E-3</v>
      </c>
    </row>
    <row r="15663" spans="1:13" ht="15.6">
      <c r="A15663" s="12">
        <v>327</v>
      </c>
      <c r="B15663" s="9">
        <v>2016</v>
      </c>
      <c r="C15663" s="9">
        <v>11</v>
      </c>
      <c r="D15663" s="9">
        <v>22</v>
      </c>
      <c r="E15663" s="30">
        <f t="shared" si="488"/>
        <v>42696</v>
      </c>
      <c r="F15663" s="32">
        <f t="shared" si="489"/>
        <v>327</v>
      </c>
      <c r="G15663" s="6">
        <v>0.20833333333333334</v>
      </c>
      <c r="H15663" s="2">
        <v>6.8644319999999999</v>
      </c>
      <c r="I15663" s="2">
        <v>102.4165</v>
      </c>
      <c r="J15663" s="2">
        <v>95.493799999999993</v>
      </c>
      <c r="K15663" s="2">
        <v>7.2396440000000002</v>
      </c>
      <c r="L15663" s="2">
        <v>-0.88271219999999995</v>
      </c>
      <c r="M15663">
        <v>0.25809840000000001</v>
      </c>
    </row>
    <row r="15664" spans="1:13" ht="15.6">
      <c r="A15664" s="12">
        <v>327</v>
      </c>
      <c r="B15664" s="9">
        <v>2016</v>
      </c>
      <c r="C15664" s="9">
        <v>11</v>
      </c>
      <c r="D15664" s="9">
        <v>22</v>
      </c>
      <c r="E15664" s="30">
        <f t="shared" si="488"/>
        <v>42696</v>
      </c>
      <c r="F15664" s="32">
        <f t="shared" si="489"/>
        <v>327</v>
      </c>
      <c r="G15664" s="6">
        <v>0.22916666666666666</v>
      </c>
      <c r="H15664" s="2">
        <v>6.4618929999999999</v>
      </c>
      <c r="I15664" s="2">
        <v>102.46939999999999</v>
      </c>
      <c r="J15664" s="2">
        <v>95.013660000000002</v>
      </c>
      <c r="K15664" s="2">
        <v>6.9732710000000004</v>
      </c>
      <c r="L15664" s="2">
        <v>-0.7438456</v>
      </c>
      <c r="M15664">
        <v>0.47458060000000002</v>
      </c>
    </row>
    <row r="15665" spans="1:13" ht="15.6">
      <c r="A15665" s="12">
        <v>327</v>
      </c>
      <c r="B15665" s="9">
        <v>2016</v>
      </c>
      <c r="C15665" s="9">
        <v>11</v>
      </c>
      <c r="D15665" s="9">
        <v>22</v>
      </c>
      <c r="E15665" s="30">
        <f t="shared" si="488"/>
        <v>42696</v>
      </c>
      <c r="F15665" s="32">
        <f t="shared" si="489"/>
        <v>327</v>
      </c>
      <c r="G15665" s="6">
        <v>0.25</v>
      </c>
      <c r="H15665" s="2">
        <v>6.1048590000000003</v>
      </c>
      <c r="I15665" s="2">
        <v>102.5466</v>
      </c>
      <c r="J15665" s="2">
        <v>93.758189999999999</v>
      </c>
      <c r="K15665" s="2">
        <v>7.5768779999999998</v>
      </c>
      <c r="L15665" s="2">
        <v>-0.39622610000000003</v>
      </c>
      <c r="M15665">
        <v>0.9942223</v>
      </c>
    </row>
    <row r="15666" spans="1:13" ht="15.6">
      <c r="A15666" s="12">
        <v>327</v>
      </c>
      <c r="B15666" s="9">
        <v>2016</v>
      </c>
      <c r="C15666" s="9">
        <v>11</v>
      </c>
      <c r="D15666" s="9">
        <v>22</v>
      </c>
      <c r="E15666" s="30">
        <f t="shared" si="488"/>
        <v>42696</v>
      </c>
      <c r="F15666" s="32">
        <f t="shared" si="489"/>
        <v>327</v>
      </c>
      <c r="G15666" s="6">
        <v>0.27083333333333331</v>
      </c>
      <c r="H15666" s="2">
        <v>5.9574340000000001</v>
      </c>
      <c r="I15666" s="2">
        <v>102.5765</v>
      </c>
      <c r="J15666" s="2">
        <v>92.18159</v>
      </c>
      <c r="K15666" s="2">
        <v>7.4486509999999999</v>
      </c>
      <c r="L15666" s="2">
        <v>-0.43037950000000003</v>
      </c>
      <c r="M15666">
        <v>1.54627</v>
      </c>
    </row>
    <row r="15667" spans="1:13" ht="15.6">
      <c r="A15667" s="12">
        <v>327</v>
      </c>
      <c r="B15667" s="9">
        <v>2016</v>
      </c>
      <c r="C15667" s="9">
        <v>11</v>
      </c>
      <c r="D15667" s="9">
        <v>22</v>
      </c>
      <c r="E15667" s="30">
        <f t="shared" si="488"/>
        <v>42696</v>
      </c>
      <c r="F15667" s="32">
        <f t="shared" si="489"/>
        <v>327</v>
      </c>
      <c r="G15667" s="6">
        <v>0.29166666666666669</v>
      </c>
      <c r="H15667" s="2">
        <v>5.8637129999999997</v>
      </c>
      <c r="I15667" s="2">
        <v>102.627</v>
      </c>
      <c r="J15667" s="2">
        <v>91.517089999999996</v>
      </c>
      <c r="K15667" s="2">
        <v>6.6420899999999996</v>
      </c>
      <c r="L15667" s="2">
        <v>0.69467219999999996</v>
      </c>
      <c r="M15667">
        <v>1.923816</v>
      </c>
    </row>
    <row r="15668" spans="1:13" ht="15.6">
      <c r="A15668" s="12">
        <v>327</v>
      </c>
      <c r="B15668" s="9">
        <v>2016</v>
      </c>
      <c r="C15668" s="9">
        <v>11</v>
      </c>
      <c r="D15668" s="9">
        <v>22</v>
      </c>
      <c r="E15668" s="30">
        <f t="shared" si="488"/>
        <v>42696</v>
      </c>
      <c r="F15668" s="32">
        <f t="shared" si="489"/>
        <v>327</v>
      </c>
      <c r="G15668" s="6">
        <v>0.3125</v>
      </c>
      <c r="H15668" s="2">
        <v>5.6433220000000004</v>
      </c>
      <c r="I15668" s="2">
        <v>102.73480000000001</v>
      </c>
      <c r="J15668" s="2">
        <v>89.59554</v>
      </c>
      <c r="K15668" s="2">
        <v>7.0099619999999998</v>
      </c>
      <c r="L15668" s="2">
        <v>5.1819610000000003</v>
      </c>
      <c r="M15668">
        <v>2.6315270000000002</v>
      </c>
    </row>
    <row r="15669" spans="1:13" ht="15.6">
      <c r="A15669" s="12">
        <v>327</v>
      </c>
      <c r="B15669" s="9">
        <v>2016</v>
      </c>
      <c r="C15669" s="9">
        <v>11</v>
      </c>
      <c r="D15669" s="9">
        <v>22</v>
      </c>
      <c r="E15669" s="30">
        <f t="shared" si="488"/>
        <v>42696</v>
      </c>
      <c r="F15669" s="32">
        <f t="shared" si="489"/>
        <v>327</v>
      </c>
      <c r="G15669" s="6">
        <v>0.33333333333333331</v>
      </c>
      <c r="H15669" s="2">
        <v>5.5398860000000001</v>
      </c>
      <c r="I15669" s="2">
        <v>102.75920000000001</v>
      </c>
      <c r="J15669" s="2">
        <v>87.910470000000004</v>
      </c>
      <c r="K15669" s="2">
        <v>6.9341860000000004</v>
      </c>
      <c r="L15669" s="2">
        <v>11.33648</v>
      </c>
      <c r="M15669">
        <v>3.5832280000000001</v>
      </c>
    </row>
    <row r="15670" spans="1:13" ht="15.6">
      <c r="A15670" s="12">
        <v>327</v>
      </c>
      <c r="B15670" s="9">
        <v>2016</v>
      </c>
      <c r="C15670" s="9">
        <v>11</v>
      </c>
      <c r="D15670" s="9">
        <v>22</v>
      </c>
      <c r="E15670" s="30">
        <f t="shared" si="488"/>
        <v>42696</v>
      </c>
      <c r="F15670" s="32">
        <f t="shared" si="489"/>
        <v>327</v>
      </c>
      <c r="G15670" s="6">
        <v>0.35416666666666669</v>
      </c>
      <c r="H15670" s="2">
        <v>5.1484269999999999</v>
      </c>
      <c r="I15670" s="2">
        <v>102.8279</v>
      </c>
      <c r="J15670" s="2">
        <v>87.183130000000006</v>
      </c>
      <c r="K15670" s="2">
        <v>7.5674869999999999</v>
      </c>
      <c r="L15670" s="2">
        <v>20.913180000000001</v>
      </c>
      <c r="M15670">
        <v>4.9984700000000002</v>
      </c>
    </row>
    <row r="15671" spans="1:13" ht="15.6">
      <c r="A15671" s="12">
        <v>327</v>
      </c>
      <c r="B15671" s="9">
        <v>2016</v>
      </c>
      <c r="C15671" s="9">
        <v>11</v>
      </c>
      <c r="D15671" s="9">
        <v>22</v>
      </c>
      <c r="E15671" s="30">
        <f t="shared" si="488"/>
        <v>42696</v>
      </c>
      <c r="F15671" s="32">
        <f t="shared" si="489"/>
        <v>327</v>
      </c>
      <c r="G15671" s="6">
        <v>0.375</v>
      </c>
      <c r="H15671" s="2">
        <v>5.0635659999999998</v>
      </c>
      <c r="I15671" s="2">
        <v>102.88339999999999</v>
      </c>
      <c r="J15671" s="2">
        <v>87.536090000000002</v>
      </c>
      <c r="K15671" s="2">
        <v>6.5659929999999997</v>
      </c>
      <c r="L15671" s="2">
        <v>21.035250000000001</v>
      </c>
      <c r="M15671">
        <v>4.3283120000000004</v>
      </c>
    </row>
    <row r="15672" spans="1:13" ht="15.6">
      <c r="A15672" s="12">
        <v>327</v>
      </c>
      <c r="B15672" s="9">
        <v>2016</v>
      </c>
      <c r="C15672" s="9">
        <v>11</v>
      </c>
      <c r="D15672" s="9">
        <v>22</v>
      </c>
      <c r="E15672" s="30">
        <f t="shared" si="488"/>
        <v>42696</v>
      </c>
      <c r="F15672" s="32">
        <f t="shared" si="489"/>
        <v>327</v>
      </c>
      <c r="G15672" s="6">
        <v>0.39583333333333331</v>
      </c>
      <c r="H15672" s="2">
        <v>4.6565620000000001</v>
      </c>
      <c r="I15672" s="2">
        <v>102.9071</v>
      </c>
      <c r="J15672" s="2">
        <v>89.800830000000005</v>
      </c>
      <c r="K15672" s="2">
        <v>6.5793559999999998</v>
      </c>
      <c r="L15672" s="2">
        <v>34.085180000000001</v>
      </c>
      <c r="M15672">
        <v>5.1898549999999997</v>
      </c>
    </row>
    <row r="15673" spans="1:13" ht="15.6">
      <c r="A15673" s="12">
        <v>327</v>
      </c>
      <c r="B15673" s="9">
        <v>2016</v>
      </c>
      <c r="C15673" s="9">
        <v>11</v>
      </c>
      <c r="D15673" s="9">
        <v>22</v>
      </c>
      <c r="E15673" s="30">
        <f t="shared" si="488"/>
        <v>42696</v>
      </c>
      <c r="F15673" s="32">
        <f t="shared" si="489"/>
        <v>327</v>
      </c>
      <c r="G15673" s="6">
        <v>0.41666666666666669</v>
      </c>
      <c r="H15673" s="2">
        <v>4.5395529999999997</v>
      </c>
      <c r="I15673" s="2">
        <v>102.9729</v>
      </c>
      <c r="J15673" s="2">
        <v>89.126069999999999</v>
      </c>
      <c r="K15673" s="2">
        <v>7.1081329999999996</v>
      </c>
      <c r="L15673" s="2">
        <v>29.222090000000001</v>
      </c>
      <c r="M15673">
        <v>5.2791189999999997</v>
      </c>
    </row>
    <row r="15674" spans="1:13" ht="15.6">
      <c r="A15674" s="12">
        <v>327</v>
      </c>
      <c r="B15674" s="9">
        <v>2016</v>
      </c>
      <c r="C15674" s="9">
        <v>11</v>
      </c>
      <c r="D15674" s="9">
        <v>22</v>
      </c>
      <c r="E15674" s="30">
        <f t="shared" si="488"/>
        <v>42696</v>
      </c>
      <c r="F15674" s="32">
        <f t="shared" si="489"/>
        <v>327</v>
      </c>
      <c r="G15674" s="6">
        <v>0.4375</v>
      </c>
      <c r="H15674" s="2">
        <v>4.4498199999999999</v>
      </c>
      <c r="I15674" s="2">
        <v>103.0253</v>
      </c>
      <c r="J15674" s="2">
        <v>89.051259999999999</v>
      </c>
      <c r="K15674" s="2">
        <v>6.563148</v>
      </c>
      <c r="L15674" s="2">
        <v>24.57647</v>
      </c>
      <c r="M15674">
        <v>4.0952549999999999</v>
      </c>
    </row>
    <row r="15675" spans="1:13" ht="15.6">
      <c r="A15675" s="12">
        <v>327</v>
      </c>
      <c r="B15675" s="9">
        <v>2016</v>
      </c>
      <c r="C15675" s="9">
        <v>11</v>
      </c>
      <c r="D15675" s="9">
        <v>22</v>
      </c>
      <c r="E15675" s="30">
        <f t="shared" si="488"/>
        <v>42696</v>
      </c>
      <c r="F15675" s="32">
        <f t="shared" si="489"/>
        <v>327</v>
      </c>
      <c r="G15675" s="6">
        <v>0.45833333333333331</v>
      </c>
      <c r="H15675" s="2">
        <v>4.1303650000000003</v>
      </c>
      <c r="I15675" s="2">
        <v>103.0064</v>
      </c>
      <c r="J15675" s="2">
        <v>92.237560000000002</v>
      </c>
      <c r="K15675" s="2">
        <v>6.139621</v>
      </c>
      <c r="L15675" s="2">
        <v>37.407179999999997</v>
      </c>
      <c r="M15675">
        <v>5.5276180000000004</v>
      </c>
    </row>
    <row r="15676" spans="1:13" ht="15.6">
      <c r="A15676" s="12">
        <v>327</v>
      </c>
      <c r="B15676" s="9">
        <v>2016</v>
      </c>
      <c r="C15676" s="9">
        <v>11</v>
      </c>
      <c r="D15676" s="9">
        <v>22</v>
      </c>
      <c r="E15676" s="30">
        <f t="shared" si="488"/>
        <v>42696</v>
      </c>
      <c r="F15676" s="32">
        <f t="shared" si="489"/>
        <v>327</v>
      </c>
      <c r="G15676" s="6">
        <v>0.47916666666666669</v>
      </c>
      <c r="H15676" s="2">
        <v>4.0222199999999999</v>
      </c>
      <c r="I15676" s="2">
        <v>103.03660000000001</v>
      </c>
      <c r="J15676" s="2">
        <v>92.974559999999997</v>
      </c>
      <c r="K15676" s="2">
        <v>5.6603960000000004</v>
      </c>
      <c r="L15676" s="2">
        <v>49.712609999999998</v>
      </c>
      <c r="M15676">
        <v>6.784179</v>
      </c>
    </row>
    <row r="15677" spans="1:13" ht="15.6">
      <c r="A15677" s="12">
        <v>327</v>
      </c>
      <c r="B15677" s="9">
        <v>2016</v>
      </c>
      <c r="C15677" s="9">
        <v>11</v>
      </c>
      <c r="D15677" s="9">
        <v>22</v>
      </c>
      <c r="E15677" s="30">
        <f t="shared" si="488"/>
        <v>42696</v>
      </c>
      <c r="F15677" s="32">
        <f t="shared" si="489"/>
        <v>327</v>
      </c>
      <c r="G15677" s="6">
        <v>0.5</v>
      </c>
      <c r="H15677" s="2">
        <v>3.650474</v>
      </c>
      <c r="I15677" s="2">
        <v>102.9735</v>
      </c>
      <c r="J15677" s="2">
        <v>94.941509999999994</v>
      </c>
      <c r="K15677" s="2">
        <v>5.991384</v>
      </c>
      <c r="L15677" s="2">
        <v>83.423320000000004</v>
      </c>
      <c r="M15677">
        <v>10.65568</v>
      </c>
    </row>
    <row r="15678" spans="1:13" ht="15.6">
      <c r="A15678" s="12">
        <v>327</v>
      </c>
      <c r="B15678" s="9">
        <v>2016</v>
      </c>
      <c r="C15678" s="9">
        <v>11</v>
      </c>
      <c r="D15678" s="9">
        <v>22</v>
      </c>
      <c r="E15678" s="30">
        <f t="shared" si="488"/>
        <v>42696</v>
      </c>
      <c r="F15678" s="32">
        <f t="shared" si="489"/>
        <v>327</v>
      </c>
      <c r="G15678" s="6">
        <v>0.52083333333333337</v>
      </c>
      <c r="H15678" s="2">
        <v>3.7577340000000001</v>
      </c>
      <c r="I15678" s="2">
        <v>102.9164</v>
      </c>
      <c r="J15678" s="2">
        <v>93.85275</v>
      </c>
      <c r="K15678" s="2">
        <v>5.9227020000000001</v>
      </c>
      <c r="L15678" s="2">
        <v>78.827659999999995</v>
      </c>
      <c r="M15678">
        <v>10.454420000000001</v>
      </c>
    </row>
    <row r="15679" spans="1:13" ht="15.6">
      <c r="A15679" s="12">
        <v>327</v>
      </c>
      <c r="B15679" s="9">
        <v>2016</v>
      </c>
      <c r="C15679" s="9">
        <v>11</v>
      </c>
      <c r="D15679" s="9">
        <v>22</v>
      </c>
      <c r="E15679" s="30">
        <f t="shared" si="488"/>
        <v>42696</v>
      </c>
      <c r="F15679" s="32">
        <f t="shared" si="489"/>
        <v>327</v>
      </c>
      <c r="G15679" s="6">
        <v>0.54166666666666663</v>
      </c>
      <c r="H15679" s="2">
        <v>3.7862879999999999</v>
      </c>
      <c r="I15679" s="2">
        <v>102.944</v>
      </c>
      <c r="J15679" s="2">
        <v>93.003010000000003</v>
      </c>
      <c r="K15679" s="2">
        <v>5.4362240000000002</v>
      </c>
      <c r="L15679" s="2">
        <v>41.629339999999999</v>
      </c>
      <c r="M15679">
        <v>6.2121870000000001</v>
      </c>
    </row>
    <row r="15680" spans="1:13" ht="15.6">
      <c r="A15680" s="12">
        <v>327</v>
      </c>
      <c r="B15680" s="9">
        <v>2016</v>
      </c>
      <c r="C15680" s="9">
        <v>11</v>
      </c>
      <c r="D15680" s="9">
        <v>22</v>
      </c>
      <c r="E15680" s="30">
        <f t="shared" si="488"/>
        <v>42696</v>
      </c>
      <c r="F15680" s="32">
        <f t="shared" si="489"/>
        <v>327</v>
      </c>
      <c r="G15680" s="6">
        <v>0.5625</v>
      </c>
      <c r="H15680" s="2">
        <v>3.498005</v>
      </c>
      <c r="I15680" s="2">
        <v>102.9657</v>
      </c>
      <c r="J15680" s="2">
        <v>93.868480000000005</v>
      </c>
      <c r="K15680" s="2">
        <v>5.4100720000000004</v>
      </c>
      <c r="L15680" s="2">
        <v>28.50628</v>
      </c>
      <c r="M15680">
        <v>4.1658429999999997</v>
      </c>
    </row>
    <row r="15681" spans="1:13" ht="15.6">
      <c r="A15681" s="12">
        <v>327</v>
      </c>
      <c r="B15681" s="9">
        <v>2016</v>
      </c>
      <c r="C15681" s="9">
        <v>11</v>
      </c>
      <c r="D15681" s="9">
        <v>22</v>
      </c>
      <c r="E15681" s="30">
        <f t="shared" si="488"/>
        <v>42696</v>
      </c>
      <c r="F15681" s="32">
        <f t="shared" si="489"/>
        <v>327</v>
      </c>
      <c r="G15681" s="6">
        <v>0.58333333333333337</v>
      </c>
      <c r="H15681" s="2">
        <v>3.29481</v>
      </c>
      <c r="I15681" s="2">
        <v>102.9307</v>
      </c>
      <c r="J15681" s="2">
        <v>94.921760000000006</v>
      </c>
      <c r="K15681" s="2">
        <v>5.1462089999999998</v>
      </c>
      <c r="L15681" s="2">
        <v>35.422370000000001</v>
      </c>
      <c r="M15681">
        <v>4.7838409999999998</v>
      </c>
    </row>
    <row r="15682" spans="1:13" ht="15.6">
      <c r="A15682" s="12">
        <v>327</v>
      </c>
      <c r="B15682" s="9">
        <v>2016</v>
      </c>
      <c r="C15682" s="9">
        <v>11</v>
      </c>
      <c r="D15682" s="9">
        <v>22</v>
      </c>
      <c r="E15682" s="30">
        <f t="shared" si="488"/>
        <v>42696</v>
      </c>
      <c r="F15682" s="32">
        <f t="shared" si="489"/>
        <v>327</v>
      </c>
      <c r="G15682" s="6">
        <v>0.60416666666666663</v>
      </c>
      <c r="H15682" s="2">
        <v>3.1202100000000002</v>
      </c>
      <c r="I15682" s="2">
        <v>102.9863</v>
      </c>
      <c r="J15682" s="2">
        <v>95.401009999999999</v>
      </c>
      <c r="K15682" s="2">
        <v>4.7016229999999997</v>
      </c>
      <c r="L15682" s="2">
        <v>17.851510000000001</v>
      </c>
      <c r="M15682">
        <v>2.992721</v>
      </c>
    </row>
    <row r="15683" spans="1:13" ht="15.6">
      <c r="A15683" s="12">
        <v>327</v>
      </c>
      <c r="B15683" s="9">
        <v>2016</v>
      </c>
      <c r="C15683" s="9">
        <v>11</v>
      </c>
      <c r="D15683" s="9">
        <v>22</v>
      </c>
      <c r="E15683" s="30">
        <f t="shared" si="488"/>
        <v>42696</v>
      </c>
      <c r="F15683" s="32">
        <f t="shared" si="489"/>
        <v>327</v>
      </c>
      <c r="G15683" s="6">
        <v>0.625</v>
      </c>
      <c r="H15683" s="2">
        <v>2.908782</v>
      </c>
      <c r="I15683" s="2">
        <v>102.9735</v>
      </c>
      <c r="J15683" s="2">
        <v>94.765889999999999</v>
      </c>
      <c r="K15683" s="2">
        <v>5.7951800000000002</v>
      </c>
      <c r="L15683" s="2">
        <v>41.984650000000002</v>
      </c>
      <c r="M15683">
        <v>6.5061109999999998</v>
      </c>
    </row>
    <row r="15684" spans="1:13" ht="15.6">
      <c r="A15684" s="12">
        <v>327</v>
      </c>
      <c r="B15684" s="9">
        <v>2016</v>
      </c>
      <c r="C15684" s="9">
        <v>11</v>
      </c>
      <c r="D15684" s="9">
        <v>22</v>
      </c>
      <c r="E15684" s="30">
        <f t="shared" si="488"/>
        <v>42696</v>
      </c>
      <c r="F15684" s="32">
        <f t="shared" si="489"/>
        <v>327</v>
      </c>
      <c r="G15684" s="6">
        <v>0.64583333333333337</v>
      </c>
      <c r="H15684" s="2">
        <v>2.8015349999999999</v>
      </c>
      <c r="I15684" s="2">
        <v>103.0046</v>
      </c>
      <c r="J15684" s="2">
        <v>93.544489999999996</v>
      </c>
      <c r="K15684" s="2">
        <v>5.3904100000000001</v>
      </c>
      <c r="L15684" s="2">
        <v>14.85111</v>
      </c>
      <c r="M15684">
        <v>3.4401410000000001</v>
      </c>
    </row>
    <row r="15685" spans="1:13" ht="15.6">
      <c r="A15685" s="12">
        <v>327</v>
      </c>
      <c r="B15685" s="9">
        <v>2016</v>
      </c>
      <c r="C15685" s="9">
        <v>11</v>
      </c>
      <c r="D15685" s="9">
        <v>22</v>
      </c>
      <c r="E15685" s="30">
        <f t="shared" si="488"/>
        <v>42696</v>
      </c>
      <c r="F15685" s="32">
        <f t="shared" si="489"/>
        <v>327</v>
      </c>
      <c r="G15685" s="6">
        <v>0.66666666666666663</v>
      </c>
      <c r="H15685" s="2">
        <v>2.6012339999999998</v>
      </c>
      <c r="I15685" s="2">
        <v>103.0321</v>
      </c>
      <c r="J15685" s="2">
        <v>93.050430000000006</v>
      </c>
      <c r="K15685" s="2">
        <v>5.4406619999999997</v>
      </c>
      <c r="L15685" s="2">
        <v>11.57921</v>
      </c>
      <c r="M15685">
        <v>3.4139029999999999</v>
      </c>
    </row>
    <row r="15686" spans="1:13" ht="15.6">
      <c r="A15686" s="12">
        <v>327</v>
      </c>
      <c r="B15686" s="9">
        <v>2016</v>
      </c>
      <c r="C15686" s="9">
        <v>11</v>
      </c>
      <c r="D15686" s="9">
        <v>22</v>
      </c>
      <c r="E15686" s="30">
        <f t="shared" ref="E15686:E15749" si="490">DATE(B15686,C15686,D15686)</f>
        <v>42696</v>
      </c>
      <c r="F15686" s="32">
        <f t="shared" ref="F15686:F15749" si="491">E15686-DATE(YEAR(E15686),1,0)</f>
        <v>327</v>
      </c>
      <c r="G15686" s="6">
        <v>0.6875</v>
      </c>
      <c r="H15686" s="2">
        <v>2.5325899999999999</v>
      </c>
      <c r="I15686" s="2">
        <v>103.0394</v>
      </c>
      <c r="J15686" s="2">
        <v>91.035650000000004</v>
      </c>
      <c r="K15686" s="2">
        <v>5.2103960000000002</v>
      </c>
      <c r="L15686" s="2">
        <v>8.9605409999999992</v>
      </c>
      <c r="M15686">
        <v>3.2341410000000002</v>
      </c>
    </row>
    <row r="15687" spans="1:13" ht="15.6">
      <c r="A15687" s="12">
        <v>327</v>
      </c>
      <c r="B15687" s="9">
        <v>2016</v>
      </c>
      <c r="C15687" s="9">
        <v>11</v>
      </c>
      <c r="D15687" s="9">
        <v>22</v>
      </c>
      <c r="E15687" s="30">
        <f t="shared" si="490"/>
        <v>42696</v>
      </c>
      <c r="F15687" s="32">
        <f t="shared" si="491"/>
        <v>327</v>
      </c>
      <c r="G15687" s="6">
        <v>0.70833333333333337</v>
      </c>
      <c r="H15687" s="2">
        <v>2.5439799999999999</v>
      </c>
      <c r="I15687" s="2">
        <v>103.0521</v>
      </c>
      <c r="J15687" s="2">
        <v>90.601299999999995</v>
      </c>
      <c r="K15687" s="2">
        <v>4.8078839999999996</v>
      </c>
      <c r="L15687" s="2">
        <v>1.9014549999999999</v>
      </c>
      <c r="M15687">
        <v>2.6684779999999999</v>
      </c>
    </row>
    <row r="15688" spans="1:13" ht="15.6">
      <c r="A15688" s="12">
        <v>327</v>
      </c>
      <c r="B15688" s="9">
        <v>2016</v>
      </c>
      <c r="C15688" s="9">
        <v>11</v>
      </c>
      <c r="D15688" s="9">
        <v>22</v>
      </c>
      <c r="E15688" s="30">
        <f t="shared" si="490"/>
        <v>42696</v>
      </c>
      <c r="F15688" s="32">
        <f t="shared" si="491"/>
        <v>327</v>
      </c>
      <c r="G15688" s="6">
        <v>0.72916666666666663</v>
      </c>
      <c r="H15688" s="2">
        <v>2.3477709999999998</v>
      </c>
      <c r="I15688" s="2">
        <v>103.1033</v>
      </c>
      <c r="J15688" s="2">
        <v>90.496719999999996</v>
      </c>
      <c r="K15688" s="2">
        <v>4.8326599999999997</v>
      </c>
      <c r="L15688" s="2">
        <v>-1.0367059999999999</v>
      </c>
      <c r="M15688">
        <v>2.4681359999999999</v>
      </c>
    </row>
    <row r="15689" spans="1:13" ht="15.6">
      <c r="A15689" s="12">
        <v>327</v>
      </c>
      <c r="B15689" s="9">
        <v>2016</v>
      </c>
      <c r="C15689" s="9">
        <v>11</v>
      </c>
      <c r="D15689" s="9">
        <v>22</v>
      </c>
      <c r="E15689" s="30">
        <f t="shared" si="490"/>
        <v>42696</v>
      </c>
      <c r="F15689" s="32">
        <f t="shared" si="491"/>
        <v>327</v>
      </c>
      <c r="G15689" s="6">
        <v>0.75</v>
      </c>
      <c r="H15689" s="2">
        <v>2.1122079999999999</v>
      </c>
      <c r="I15689" s="2">
        <v>103.17749999999999</v>
      </c>
      <c r="J15689" s="2">
        <v>90.716459999999998</v>
      </c>
      <c r="K15689" s="2">
        <v>4.5897889999999997</v>
      </c>
      <c r="L15689" s="2">
        <v>-1.2677700000000001</v>
      </c>
      <c r="M15689">
        <v>2.3290039999999999</v>
      </c>
    </row>
    <row r="15690" spans="1:13" ht="15.6">
      <c r="A15690" s="12">
        <v>327</v>
      </c>
      <c r="B15690" s="9">
        <v>2016</v>
      </c>
      <c r="C15690" s="9">
        <v>11</v>
      </c>
      <c r="D15690" s="9">
        <v>22</v>
      </c>
      <c r="E15690" s="30">
        <f t="shared" si="490"/>
        <v>42696</v>
      </c>
      <c r="F15690" s="32">
        <f t="shared" si="491"/>
        <v>327</v>
      </c>
      <c r="G15690" s="6">
        <v>0.77083333333333337</v>
      </c>
      <c r="H15690" s="2">
        <v>1.9467749999999999</v>
      </c>
      <c r="I15690" s="2">
        <v>103.2294</v>
      </c>
      <c r="J15690" s="2">
        <v>91.501840000000001</v>
      </c>
      <c r="K15690" s="2">
        <v>5.0160920000000004</v>
      </c>
      <c r="L15690" s="2">
        <v>-1.2722100000000001</v>
      </c>
      <c r="M15690">
        <v>2.3388300000000002</v>
      </c>
    </row>
    <row r="15691" spans="1:13" ht="15.6">
      <c r="A15691" s="12">
        <v>327</v>
      </c>
      <c r="B15691" s="9">
        <v>2016</v>
      </c>
      <c r="C15691" s="9">
        <v>11</v>
      </c>
      <c r="D15691" s="9">
        <v>22</v>
      </c>
      <c r="E15691" s="30">
        <f t="shared" si="490"/>
        <v>42696</v>
      </c>
      <c r="F15691" s="32">
        <f t="shared" si="491"/>
        <v>327</v>
      </c>
      <c r="G15691" s="6">
        <v>0.79166666666666663</v>
      </c>
      <c r="H15691" s="2">
        <v>1.7296339999999999</v>
      </c>
      <c r="I15691" s="2">
        <v>103.2645</v>
      </c>
      <c r="J15691" s="2">
        <v>92.232990000000001</v>
      </c>
      <c r="K15691" s="2">
        <v>4.8459570000000003</v>
      </c>
      <c r="L15691" s="2">
        <v>-1.394223</v>
      </c>
      <c r="M15691">
        <v>2.243576</v>
      </c>
    </row>
    <row r="15692" spans="1:13" ht="15.6">
      <c r="A15692" s="12">
        <v>327</v>
      </c>
      <c r="B15692" s="9">
        <v>2016</v>
      </c>
      <c r="C15692" s="9">
        <v>11</v>
      </c>
      <c r="D15692" s="9">
        <v>22</v>
      </c>
      <c r="E15692" s="30">
        <f t="shared" si="490"/>
        <v>42696</v>
      </c>
      <c r="F15692" s="32">
        <f t="shared" si="491"/>
        <v>327</v>
      </c>
      <c r="G15692" s="6">
        <v>0.8125</v>
      </c>
      <c r="H15692" s="2">
        <v>1.5311440000000001</v>
      </c>
      <c r="I15692" s="2">
        <v>103.3014</v>
      </c>
      <c r="J15692" s="2">
        <v>92.853700000000003</v>
      </c>
      <c r="K15692" s="2">
        <v>4.3005560000000003</v>
      </c>
      <c r="L15692" s="2">
        <v>-1.135832</v>
      </c>
      <c r="M15692">
        <v>1.9238409999999999</v>
      </c>
    </row>
    <row r="15693" spans="1:13" ht="15.6">
      <c r="A15693" s="12">
        <v>327</v>
      </c>
      <c r="B15693" s="9">
        <v>2016</v>
      </c>
      <c r="C15693" s="9">
        <v>11</v>
      </c>
      <c r="D15693" s="9">
        <v>22</v>
      </c>
      <c r="E15693" s="30">
        <f t="shared" si="490"/>
        <v>42696</v>
      </c>
      <c r="F15693" s="32">
        <f t="shared" si="491"/>
        <v>327</v>
      </c>
      <c r="G15693" s="6">
        <v>0.83333333333333337</v>
      </c>
      <c r="H15693" s="2">
        <v>1.330352</v>
      </c>
      <c r="I15693" s="2">
        <v>103.33450000000001</v>
      </c>
      <c r="J15693" s="2">
        <v>91.080939999999998</v>
      </c>
      <c r="K15693" s="2">
        <v>5.2854369999999999</v>
      </c>
      <c r="L15693" s="2">
        <v>-1.2243649999999999</v>
      </c>
      <c r="M15693">
        <v>2.2822830000000001</v>
      </c>
    </row>
    <row r="15694" spans="1:13" ht="15.6">
      <c r="A15694" s="12">
        <v>327</v>
      </c>
      <c r="B15694" s="9">
        <v>2016</v>
      </c>
      <c r="C15694" s="9">
        <v>11</v>
      </c>
      <c r="D15694" s="9">
        <v>22</v>
      </c>
      <c r="E15694" s="30">
        <f t="shared" si="490"/>
        <v>42696</v>
      </c>
      <c r="F15694" s="32">
        <f t="shared" si="491"/>
        <v>327</v>
      </c>
      <c r="G15694" s="6">
        <v>0.85416666666666663</v>
      </c>
      <c r="H15694" s="2">
        <v>1.2984579999999999</v>
      </c>
      <c r="I15694" s="2">
        <v>103.34829999999999</v>
      </c>
      <c r="J15694" s="2">
        <v>90.936390000000003</v>
      </c>
      <c r="K15694" s="2">
        <v>4.5154040000000002</v>
      </c>
      <c r="L15694" s="2">
        <v>-0.98090120000000003</v>
      </c>
      <c r="M15694">
        <v>2.2401529999999998</v>
      </c>
    </row>
    <row r="15695" spans="1:13" ht="15.6">
      <c r="A15695" s="12">
        <v>327</v>
      </c>
      <c r="B15695" s="9">
        <v>2016</v>
      </c>
      <c r="C15695" s="9">
        <v>11</v>
      </c>
      <c r="D15695" s="9">
        <v>22</v>
      </c>
      <c r="E15695" s="30">
        <f t="shared" si="490"/>
        <v>42696</v>
      </c>
      <c r="F15695" s="32">
        <f t="shared" si="491"/>
        <v>327</v>
      </c>
      <c r="G15695" s="6">
        <v>0.875</v>
      </c>
      <c r="H15695" s="2">
        <v>1.342322</v>
      </c>
      <c r="I15695" s="2">
        <v>103.3847</v>
      </c>
      <c r="J15695" s="2">
        <v>91.606070000000003</v>
      </c>
      <c r="K15695" s="2">
        <v>3.383613</v>
      </c>
      <c r="L15695" s="2">
        <v>-0.18316660000000001</v>
      </c>
      <c r="M15695">
        <v>2.1279979999999998</v>
      </c>
    </row>
    <row r="15696" spans="1:13" ht="15.6">
      <c r="A15696" s="12">
        <v>327</v>
      </c>
      <c r="B15696" s="9">
        <v>2016</v>
      </c>
      <c r="C15696" s="9">
        <v>11</v>
      </c>
      <c r="D15696" s="9">
        <v>22</v>
      </c>
      <c r="E15696" s="30">
        <f t="shared" si="490"/>
        <v>42696</v>
      </c>
      <c r="F15696" s="32">
        <f t="shared" si="491"/>
        <v>327</v>
      </c>
      <c r="G15696" s="6">
        <v>0.89583333333333337</v>
      </c>
      <c r="H15696" s="2">
        <v>1.1255200000000001</v>
      </c>
      <c r="I15696" s="2">
        <v>103.3986</v>
      </c>
      <c r="J15696" s="2">
        <v>90.26379</v>
      </c>
      <c r="K15696" s="2">
        <v>4.3675240000000004</v>
      </c>
      <c r="L15696" s="2">
        <v>-0.62986660000000005</v>
      </c>
      <c r="M15696">
        <v>2.3126920000000002</v>
      </c>
    </row>
    <row r="15697" spans="1:13" ht="15.6">
      <c r="A15697" s="12">
        <v>327</v>
      </c>
      <c r="B15697" s="9">
        <v>2016</v>
      </c>
      <c r="C15697" s="9">
        <v>11</v>
      </c>
      <c r="D15697" s="9">
        <v>22</v>
      </c>
      <c r="E15697" s="30">
        <f t="shared" si="490"/>
        <v>42696</v>
      </c>
      <c r="F15697" s="32">
        <f t="shared" si="491"/>
        <v>327</v>
      </c>
      <c r="G15697" s="6">
        <v>0.91666666666666663</v>
      </c>
      <c r="H15697" s="2">
        <v>0.7651907</v>
      </c>
      <c r="I15697" s="2">
        <v>103.4015</v>
      </c>
      <c r="J15697" s="2">
        <v>92.973910000000004</v>
      </c>
      <c r="K15697" s="2">
        <v>4.4173109999999998</v>
      </c>
      <c r="L15697" s="2">
        <v>-1.4481740000000001</v>
      </c>
      <c r="M15697">
        <v>1.898102</v>
      </c>
    </row>
    <row r="15698" spans="1:13" ht="15.6">
      <c r="A15698" s="12">
        <v>327</v>
      </c>
      <c r="B15698" s="9">
        <v>2016</v>
      </c>
      <c r="C15698" s="9">
        <v>11</v>
      </c>
      <c r="D15698" s="9">
        <v>22</v>
      </c>
      <c r="E15698" s="30">
        <f t="shared" si="490"/>
        <v>42696</v>
      </c>
      <c r="F15698" s="32">
        <f t="shared" si="491"/>
        <v>327</v>
      </c>
      <c r="G15698" s="6">
        <v>0.9375</v>
      </c>
      <c r="H15698" s="2">
        <v>0.34881970000000001</v>
      </c>
      <c r="I15698" s="2">
        <v>103.40260000000001</v>
      </c>
      <c r="J15698" s="2">
        <v>94.534319999999994</v>
      </c>
      <c r="K15698" s="2">
        <v>4.825736</v>
      </c>
      <c r="L15698" s="2">
        <v>-1.1255329999999999</v>
      </c>
      <c r="M15698">
        <v>1.675994</v>
      </c>
    </row>
    <row r="15699" spans="1:13" ht="15.6">
      <c r="A15699" s="12">
        <v>327</v>
      </c>
      <c r="B15699" s="9">
        <v>2016</v>
      </c>
      <c r="C15699" s="9">
        <v>11</v>
      </c>
      <c r="D15699" s="9">
        <v>22</v>
      </c>
      <c r="E15699" s="30">
        <f t="shared" si="490"/>
        <v>42696</v>
      </c>
      <c r="F15699" s="32">
        <f t="shared" si="491"/>
        <v>327</v>
      </c>
      <c r="G15699" s="6">
        <v>0.95833333333333337</v>
      </c>
      <c r="H15699" s="2">
        <v>0.39897519999999997</v>
      </c>
      <c r="I15699" s="2">
        <v>103.43380000000001</v>
      </c>
      <c r="J15699" s="2">
        <v>95.469750000000005</v>
      </c>
      <c r="K15699" s="2">
        <v>3.8921359999999998</v>
      </c>
      <c r="L15699" s="2">
        <v>-0.95903640000000001</v>
      </c>
      <c r="M15699">
        <v>1.613621</v>
      </c>
    </row>
    <row r="15700" spans="1:13" ht="15.6">
      <c r="A15700" s="12">
        <v>327</v>
      </c>
      <c r="B15700" s="9">
        <v>2016</v>
      </c>
      <c r="C15700" s="9">
        <v>11</v>
      </c>
      <c r="D15700" s="9">
        <v>22</v>
      </c>
      <c r="E15700" s="30">
        <f t="shared" si="490"/>
        <v>42696</v>
      </c>
      <c r="F15700" s="32">
        <f t="shared" si="491"/>
        <v>327</v>
      </c>
      <c r="G15700" s="6">
        <v>0.97916666666666663</v>
      </c>
      <c r="H15700" s="2">
        <v>0.61661370000000004</v>
      </c>
      <c r="I15700" s="2">
        <v>103.43389999999999</v>
      </c>
      <c r="J15700" s="2">
        <v>95.874179999999996</v>
      </c>
      <c r="K15700" s="2">
        <v>3.5704340000000001</v>
      </c>
      <c r="L15700" s="2">
        <v>-0.96261980000000003</v>
      </c>
      <c r="M15700">
        <v>1.6310210000000001</v>
      </c>
    </row>
    <row r="15701" spans="1:13" ht="15.6">
      <c r="A15701" s="12">
        <v>328</v>
      </c>
      <c r="B15701" s="9">
        <v>2016</v>
      </c>
      <c r="C15701" s="9">
        <v>11</v>
      </c>
      <c r="D15701" s="9">
        <v>22</v>
      </c>
      <c r="E15701" s="30">
        <f t="shared" si="490"/>
        <v>42696</v>
      </c>
      <c r="F15701" s="32">
        <f t="shared" si="491"/>
        <v>327</v>
      </c>
      <c r="G15701" s="6">
        <v>0</v>
      </c>
      <c r="H15701" s="2">
        <v>0.57235290000000005</v>
      </c>
      <c r="I15701" s="2">
        <v>103.4342</v>
      </c>
      <c r="J15701" s="2">
        <v>96.313940000000002</v>
      </c>
      <c r="K15701" s="2">
        <v>2.8817330000000001</v>
      </c>
      <c r="L15701" s="2">
        <v>-1.715552</v>
      </c>
      <c r="M15701">
        <v>1.770859</v>
      </c>
    </row>
    <row r="15702" spans="1:13" ht="15.6">
      <c r="A15702" s="12">
        <v>328</v>
      </c>
      <c r="B15702" s="9">
        <v>2016</v>
      </c>
      <c r="C15702" s="9">
        <v>11</v>
      </c>
      <c r="D15702" s="9">
        <v>23</v>
      </c>
      <c r="E15702" s="30">
        <f t="shared" si="490"/>
        <v>42697</v>
      </c>
      <c r="F15702" s="32">
        <f t="shared" si="491"/>
        <v>328</v>
      </c>
      <c r="G15702" s="6">
        <v>2.0833333333333332E-2</v>
      </c>
      <c r="H15702" s="2">
        <v>0.2483225</v>
      </c>
      <c r="I15702" s="2">
        <v>103.39870000000001</v>
      </c>
      <c r="J15702" s="2">
        <v>97.333730000000003</v>
      </c>
      <c r="K15702" s="2">
        <v>2.944807</v>
      </c>
      <c r="L15702" s="2">
        <v>-0.60611999999999999</v>
      </c>
      <c r="M15702">
        <v>1.4685790000000001</v>
      </c>
    </row>
    <row r="15703" spans="1:13" ht="15.6">
      <c r="A15703" s="12">
        <v>328</v>
      </c>
      <c r="B15703" s="9">
        <v>2016</v>
      </c>
      <c r="C15703" s="9">
        <v>11</v>
      </c>
      <c r="D15703" s="9">
        <v>23</v>
      </c>
      <c r="E15703" s="30">
        <f t="shared" si="490"/>
        <v>42697</v>
      </c>
      <c r="F15703" s="32">
        <f t="shared" si="491"/>
        <v>328</v>
      </c>
      <c r="G15703" s="6">
        <v>4.1666666666666664E-2</v>
      </c>
      <c r="H15703" s="2">
        <v>0.136383</v>
      </c>
      <c r="I15703" s="2">
        <v>103.34399999999999</v>
      </c>
      <c r="J15703" s="2">
        <v>97.992050000000006</v>
      </c>
      <c r="K15703" s="2">
        <v>3.3490679999999999</v>
      </c>
      <c r="L15703" s="2">
        <v>-0.75854969999999999</v>
      </c>
      <c r="M15703">
        <v>1.329089</v>
      </c>
    </row>
    <row r="15704" spans="1:13" ht="15.6">
      <c r="A15704" s="12">
        <v>328</v>
      </c>
      <c r="B15704" s="9">
        <v>2016</v>
      </c>
      <c r="C15704" s="9">
        <v>11</v>
      </c>
      <c r="D15704" s="9">
        <v>23</v>
      </c>
      <c r="E15704" s="30">
        <f t="shared" si="490"/>
        <v>42697</v>
      </c>
      <c r="F15704" s="32">
        <f t="shared" si="491"/>
        <v>328</v>
      </c>
      <c r="G15704" s="6">
        <v>6.25E-2</v>
      </c>
      <c r="H15704" s="2">
        <v>-8.6143109999999995E-2</v>
      </c>
      <c r="I15704" s="2">
        <v>103.3394</v>
      </c>
      <c r="J15704" s="2">
        <v>98.194839999999999</v>
      </c>
      <c r="K15704" s="2">
        <v>4.0296339999999997</v>
      </c>
      <c r="L15704" s="2">
        <v>-0.28717860000000001</v>
      </c>
      <c r="M15704">
        <v>1.128871</v>
      </c>
    </row>
    <row r="15705" spans="1:13" ht="15.6">
      <c r="A15705" s="12">
        <v>328</v>
      </c>
      <c r="B15705" s="9">
        <v>2016</v>
      </c>
      <c r="C15705" s="9">
        <v>11</v>
      </c>
      <c r="D15705" s="9">
        <v>23</v>
      </c>
      <c r="E15705" s="30">
        <f t="shared" si="490"/>
        <v>42697</v>
      </c>
      <c r="F15705" s="32">
        <f t="shared" si="491"/>
        <v>328</v>
      </c>
      <c r="G15705" s="6">
        <v>8.3333333333333329E-2</v>
      </c>
      <c r="H15705" s="2">
        <v>-0.1806141</v>
      </c>
      <c r="I15705" s="2">
        <v>103.3417</v>
      </c>
      <c r="J15705" s="2">
        <v>98.280150000000006</v>
      </c>
      <c r="K15705" s="2">
        <v>3.907289</v>
      </c>
      <c r="L15705" s="2">
        <v>-0.25132510000000002</v>
      </c>
      <c r="M15705">
        <v>1.0187219999999999</v>
      </c>
    </row>
    <row r="15706" spans="1:13" ht="15.6">
      <c r="A15706" s="12">
        <v>328</v>
      </c>
      <c r="B15706" s="9">
        <v>2016</v>
      </c>
      <c r="C15706" s="9">
        <v>11</v>
      </c>
      <c r="D15706" s="9">
        <v>23</v>
      </c>
      <c r="E15706" s="30">
        <f t="shared" si="490"/>
        <v>42697</v>
      </c>
      <c r="F15706" s="32">
        <f t="shared" si="491"/>
        <v>328</v>
      </c>
      <c r="G15706" s="6">
        <v>0.10416666666666667</v>
      </c>
      <c r="H15706" s="2">
        <v>-0.26445370000000001</v>
      </c>
      <c r="I15706" s="2">
        <v>103.3365</v>
      </c>
      <c r="J15706" s="2">
        <v>98.591840000000005</v>
      </c>
      <c r="K15706" s="2">
        <v>3.755671</v>
      </c>
      <c r="L15706" s="2">
        <v>-0.31878840000000003</v>
      </c>
      <c r="M15706">
        <v>0.93218780000000001</v>
      </c>
    </row>
    <row r="15707" spans="1:13" ht="15.6">
      <c r="A15707" s="12">
        <v>328</v>
      </c>
      <c r="B15707" s="9">
        <v>2016</v>
      </c>
      <c r="C15707" s="9">
        <v>11</v>
      </c>
      <c r="D15707" s="9">
        <v>23</v>
      </c>
      <c r="E15707" s="30">
        <f t="shared" si="490"/>
        <v>42697</v>
      </c>
      <c r="F15707" s="32">
        <f t="shared" si="491"/>
        <v>328</v>
      </c>
      <c r="G15707" s="6">
        <v>0.125</v>
      </c>
      <c r="H15707" s="2">
        <v>-0.44395390000000001</v>
      </c>
      <c r="I15707" s="2">
        <v>103.3446</v>
      </c>
      <c r="J15707" s="2">
        <v>98.926820000000006</v>
      </c>
      <c r="K15707" s="2">
        <v>4.5091619999999999</v>
      </c>
      <c r="L15707" s="2">
        <v>-0.55907280000000004</v>
      </c>
      <c r="M15707">
        <v>0.8630295</v>
      </c>
    </row>
    <row r="15708" spans="1:13" ht="15.6">
      <c r="A15708" s="12">
        <v>328</v>
      </c>
      <c r="B15708" s="9">
        <v>2016</v>
      </c>
      <c r="C15708" s="9">
        <v>11</v>
      </c>
      <c r="D15708" s="9">
        <v>23</v>
      </c>
      <c r="E15708" s="30">
        <f t="shared" si="490"/>
        <v>42697</v>
      </c>
      <c r="F15708" s="32">
        <f t="shared" si="491"/>
        <v>328</v>
      </c>
      <c r="G15708" s="6">
        <v>0.14583333333333334</v>
      </c>
      <c r="H15708" s="2">
        <v>-0.42675550000000001</v>
      </c>
      <c r="I15708" s="2">
        <v>103.32</v>
      </c>
      <c r="J15708" s="2">
        <v>99.158140000000003</v>
      </c>
      <c r="K15708" s="2">
        <v>3.6399110000000001</v>
      </c>
      <c r="L15708" s="2">
        <v>-0.56910249999999996</v>
      </c>
      <c r="M15708">
        <v>0.40115339999999999</v>
      </c>
    </row>
    <row r="15709" spans="1:13" ht="15.6">
      <c r="A15709" s="12">
        <v>328</v>
      </c>
      <c r="B15709" s="9">
        <v>2016</v>
      </c>
      <c r="C15709" s="9">
        <v>11</v>
      </c>
      <c r="D15709" s="9">
        <v>23</v>
      </c>
      <c r="E15709" s="30">
        <f t="shared" si="490"/>
        <v>42697</v>
      </c>
      <c r="F15709" s="32">
        <f t="shared" si="491"/>
        <v>328</v>
      </c>
      <c r="G15709" s="6">
        <v>0.16666666666666666</v>
      </c>
      <c r="H15709" s="2">
        <v>-0.53584699999999996</v>
      </c>
      <c r="I15709" s="2">
        <v>103.3019</v>
      </c>
      <c r="J15709" s="2">
        <v>99.399839999999998</v>
      </c>
      <c r="K15709" s="2">
        <v>4.0447100000000002</v>
      </c>
      <c r="L15709" s="2">
        <v>-0.93768090000000004</v>
      </c>
      <c r="M15709">
        <v>0.19062229999999999</v>
      </c>
    </row>
    <row r="15710" spans="1:13" ht="15.6">
      <c r="A15710" s="12">
        <v>328</v>
      </c>
      <c r="B15710" s="9">
        <v>2016</v>
      </c>
      <c r="C15710" s="9">
        <v>11</v>
      </c>
      <c r="D15710" s="9">
        <v>23</v>
      </c>
      <c r="E15710" s="30">
        <f t="shared" si="490"/>
        <v>42697</v>
      </c>
      <c r="F15710" s="32">
        <f t="shared" si="491"/>
        <v>328</v>
      </c>
      <c r="G15710" s="6">
        <v>0.1875</v>
      </c>
      <c r="H15710" s="2">
        <v>-0.59282760000000001</v>
      </c>
      <c r="I15710" s="2">
        <v>103.29689999999999</v>
      </c>
      <c r="J15710" s="2">
        <v>99.55829</v>
      </c>
      <c r="K15710" s="2">
        <v>3.8745940000000001</v>
      </c>
      <c r="L15710" s="2">
        <v>-0.83844479999999999</v>
      </c>
      <c r="M15710">
        <v>0.46694370000000002</v>
      </c>
    </row>
    <row r="15711" spans="1:13" ht="15.6">
      <c r="A15711" s="12">
        <v>328</v>
      </c>
      <c r="B15711" s="9">
        <v>2016</v>
      </c>
      <c r="C15711" s="9">
        <v>11</v>
      </c>
      <c r="D15711" s="9">
        <v>23</v>
      </c>
      <c r="E15711" s="30">
        <f t="shared" si="490"/>
        <v>42697</v>
      </c>
      <c r="F15711" s="32">
        <f t="shared" si="491"/>
        <v>328</v>
      </c>
      <c r="G15711" s="6">
        <v>0.20833333333333334</v>
      </c>
      <c r="H15711" s="2">
        <v>-0.72436500000000004</v>
      </c>
      <c r="I15711" s="2">
        <v>103.2698</v>
      </c>
      <c r="J15711" s="2">
        <v>99.665279999999996</v>
      </c>
      <c r="K15711" s="2">
        <v>4.0572369999999998</v>
      </c>
      <c r="L15711" s="2">
        <v>-0.66766490000000001</v>
      </c>
      <c r="M15711">
        <v>0.76705129999999999</v>
      </c>
    </row>
    <row r="15712" spans="1:13" ht="15.6">
      <c r="A15712" s="12">
        <v>328</v>
      </c>
      <c r="B15712" s="9">
        <v>2016</v>
      </c>
      <c r="C15712" s="9">
        <v>11</v>
      </c>
      <c r="D15712" s="9">
        <v>23</v>
      </c>
      <c r="E15712" s="30">
        <f t="shared" si="490"/>
        <v>42697</v>
      </c>
      <c r="F15712" s="32">
        <f t="shared" si="491"/>
        <v>328</v>
      </c>
      <c r="G15712" s="6">
        <v>0.22916666666666666</v>
      </c>
      <c r="H15712" s="2">
        <v>-0.74775329999999995</v>
      </c>
      <c r="I15712" s="2">
        <v>103.2688</v>
      </c>
      <c r="J15712" s="2">
        <v>99.71172</v>
      </c>
      <c r="K15712" s="2">
        <v>3.2049750000000001</v>
      </c>
      <c r="L15712" s="2">
        <v>-0.66410230000000003</v>
      </c>
      <c r="M15712">
        <v>0.64812789999999998</v>
      </c>
    </row>
    <row r="15713" spans="1:13" ht="15.6">
      <c r="A15713" s="12">
        <v>328</v>
      </c>
      <c r="B15713" s="9">
        <v>2016</v>
      </c>
      <c r="C15713" s="9">
        <v>11</v>
      </c>
      <c r="D15713" s="9">
        <v>23</v>
      </c>
      <c r="E15713" s="30">
        <f t="shared" si="490"/>
        <v>42697</v>
      </c>
      <c r="F15713" s="32">
        <f t="shared" si="491"/>
        <v>328</v>
      </c>
      <c r="G15713" s="6">
        <v>0.25</v>
      </c>
      <c r="H15713" s="2">
        <v>-0.80672569999999999</v>
      </c>
      <c r="I15713" s="2">
        <v>103.2812</v>
      </c>
      <c r="J15713" s="2">
        <v>99.764920000000004</v>
      </c>
      <c r="K15713" s="2">
        <v>3.5668000000000002</v>
      </c>
      <c r="L15713" s="2">
        <v>-0.82520550000000004</v>
      </c>
      <c r="M15713">
        <v>0.83774749999999998</v>
      </c>
    </row>
    <row r="15714" spans="1:13" ht="15.6">
      <c r="A15714" s="12">
        <v>328</v>
      </c>
      <c r="B15714" s="9">
        <v>2016</v>
      </c>
      <c r="C15714" s="9">
        <v>11</v>
      </c>
      <c r="D15714" s="9">
        <v>23</v>
      </c>
      <c r="E15714" s="30">
        <f t="shared" si="490"/>
        <v>42697</v>
      </c>
      <c r="F15714" s="32">
        <f t="shared" si="491"/>
        <v>328</v>
      </c>
      <c r="G15714" s="6">
        <v>0.27083333333333331</v>
      </c>
      <c r="H15714" s="2">
        <v>-0.83817260000000005</v>
      </c>
      <c r="I15714" s="2">
        <v>103.3158</v>
      </c>
      <c r="J15714" s="2">
        <v>99.814160000000001</v>
      </c>
      <c r="K15714" s="2">
        <v>3.454812</v>
      </c>
      <c r="L15714" s="2">
        <v>-0.87364439999999999</v>
      </c>
      <c r="M15714">
        <v>1.0339499999999999</v>
      </c>
    </row>
    <row r="15715" spans="1:13" ht="15.6">
      <c r="A15715" s="12">
        <v>328</v>
      </c>
      <c r="B15715" s="9">
        <v>2016</v>
      </c>
      <c r="C15715" s="9">
        <v>11</v>
      </c>
      <c r="D15715" s="9">
        <v>23</v>
      </c>
      <c r="E15715" s="30">
        <f t="shared" si="490"/>
        <v>42697</v>
      </c>
      <c r="F15715" s="32">
        <f t="shared" si="491"/>
        <v>328</v>
      </c>
      <c r="G15715" s="6">
        <v>0.29166666666666669</v>
      </c>
      <c r="H15715" s="2">
        <v>-0.7936687</v>
      </c>
      <c r="I15715" s="2">
        <v>103.3372</v>
      </c>
      <c r="J15715" s="2">
        <v>99.781700000000001</v>
      </c>
      <c r="K15715" s="2">
        <v>3.5098729999999998</v>
      </c>
      <c r="L15715" s="2">
        <v>0.70930899999999997</v>
      </c>
      <c r="M15715">
        <v>1.142245</v>
      </c>
    </row>
    <row r="15716" spans="1:13" ht="15.6">
      <c r="A15716" s="12">
        <v>328</v>
      </c>
      <c r="B15716" s="9">
        <v>2016</v>
      </c>
      <c r="C15716" s="9">
        <v>11</v>
      </c>
      <c r="D15716" s="9">
        <v>23</v>
      </c>
      <c r="E15716" s="30">
        <f t="shared" si="490"/>
        <v>42697</v>
      </c>
      <c r="F15716" s="32">
        <f t="shared" si="491"/>
        <v>328</v>
      </c>
      <c r="G15716" s="6">
        <v>0.3125</v>
      </c>
      <c r="H15716" s="2">
        <v>-0.9190547</v>
      </c>
      <c r="I15716" s="2">
        <v>103.3699</v>
      </c>
      <c r="J15716" s="2">
        <v>99.810839999999999</v>
      </c>
      <c r="K15716" s="2">
        <v>3.469659</v>
      </c>
      <c r="L15716" s="2">
        <v>5.9068160000000001</v>
      </c>
      <c r="M15716">
        <v>2.3875769999999998</v>
      </c>
    </row>
    <row r="15717" spans="1:13" ht="15.6">
      <c r="A15717" s="12">
        <v>328</v>
      </c>
      <c r="B15717" s="9">
        <v>2016</v>
      </c>
      <c r="C15717" s="9">
        <v>11</v>
      </c>
      <c r="D15717" s="9">
        <v>23</v>
      </c>
      <c r="E15717" s="30">
        <f t="shared" si="490"/>
        <v>42697</v>
      </c>
      <c r="F15717" s="32">
        <f t="shared" si="491"/>
        <v>328</v>
      </c>
      <c r="G15717" s="6">
        <v>0.33333333333333331</v>
      </c>
      <c r="H15717" s="2">
        <v>-0.95994610000000002</v>
      </c>
      <c r="I15717" s="2">
        <v>103.41459999999999</v>
      </c>
      <c r="J15717" s="2">
        <v>99.808329999999998</v>
      </c>
      <c r="K15717" s="2">
        <v>3.1803460000000001</v>
      </c>
      <c r="L15717" s="2">
        <v>15.721959999999999</v>
      </c>
      <c r="M15717">
        <v>4.943505</v>
      </c>
    </row>
    <row r="15718" spans="1:13" ht="15.6">
      <c r="A15718" s="12">
        <v>328</v>
      </c>
      <c r="B15718" s="9">
        <v>2016</v>
      </c>
      <c r="C15718" s="9">
        <v>11</v>
      </c>
      <c r="D15718" s="9">
        <v>23</v>
      </c>
      <c r="E15718" s="30">
        <f t="shared" si="490"/>
        <v>42697</v>
      </c>
      <c r="F15718" s="32">
        <f t="shared" si="491"/>
        <v>328</v>
      </c>
      <c r="G15718" s="6">
        <v>0.35416666666666669</v>
      </c>
      <c r="H15718" s="2">
        <v>-0.96705399999999997</v>
      </c>
      <c r="I15718" s="2">
        <v>103.4396</v>
      </c>
      <c r="J15718" s="2">
        <v>99.711780000000005</v>
      </c>
      <c r="K15718" s="2">
        <v>3.0081880000000001</v>
      </c>
      <c r="L15718" s="2">
        <v>35.842759999999998</v>
      </c>
      <c r="M15718">
        <v>9.9479249999999997</v>
      </c>
    </row>
    <row r="15719" spans="1:13" ht="15.6">
      <c r="A15719" s="12">
        <v>328</v>
      </c>
      <c r="B15719" s="9">
        <v>2016</v>
      </c>
      <c r="C15719" s="9">
        <v>11</v>
      </c>
      <c r="D15719" s="9">
        <v>23</v>
      </c>
      <c r="E15719" s="30">
        <f t="shared" si="490"/>
        <v>42697</v>
      </c>
      <c r="F15719" s="32">
        <f t="shared" si="491"/>
        <v>328</v>
      </c>
      <c r="G15719" s="6">
        <v>0.375</v>
      </c>
      <c r="H15719" s="2">
        <v>-1.013533</v>
      </c>
      <c r="I15719" s="2">
        <v>103.4481</v>
      </c>
      <c r="J15719" s="2">
        <v>99.613849999999999</v>
      </c>
      <c r="K15719" s="2">
        <v>3.346603</v>
      </c>
      <c r="L15719" s="2">
        <v>80.802459999999996</v>
      </c>
      <c r="M15719">
        <v>21.23067</v>
      </c>
    </row>
    <row r="15720" spans="1:13" ht="15.6">
      <c r="A15720" s="12">
        <v>328</v>
      </c>
      <c r="B15720" s="9">
        <v>2016</v>
      </c>
      <c r="C15720" s="9">
        <v>11</v>
      </c>
      <c r="D15720" s="9">
        <v>23</v>
      </c>
      <c r="E15720" s="30">
        <f t="shared" si="490"/>
        <v>42697</v>
      </c>
      <c r="F15720" s="32">
        <f t="shared" si="491"/>
        <v>328</v>
      </c>
      <c r="G15720" s="6">
        <v>0.39583333333333331</v>
      </c>
      <c r="H15720" s="2">
        <v>-0.76732140000000004</v>
      </c>
      <c r="I15720" s="2">
        <v>103.4602</v>
      </c>
      <c r="J15720" s="2">
        <v>99.269000000000005</v>
      </c>
      <c r="K15720" s="2">
        <v>2.9863840000000001</v>
      </c>
      <c r="L15720" s="2">
        <v>104.15900000000001</v>
      </c>
      <c r="M15720">
        <v>25.604199999999999</v>
      </c>
    </row>
    <row r="15721" spans="1:13" ht="15.6">
      <c r="A15721" s="12">
        <v>328</v>
      </c>
      <c r="B15721" s="9">
        <v>2016</v>
      </c>
      <c r="C15721" s="9">
        <v>11</v>
      </c>
      <c r="D15721" s="9">
        <v>23</v>
      </c>
      <c r="E15721" s="30">
        <f t="shared" si="490"/>
        <v>42697</v>
      </c>
      <c r="F15721" s="32">
        <f t="shared" si="491"/>
        <v>328</v>
      </c>
      <c r="G15721" s="6">
        <v>0.41666666666666669</v>
      </c>
      <c r="H15721" s="2">
        <v>-0.41634379999999999</v>
      </c>
      <c r="I15721" s="2">
        <v>103.47580000000001</v>
      </c>
      <c r="J15721" s="2">
        <v>98.547340000000005</v>
      </c>
      <c r="K15721" s="2">
        <v>3.0109970000000001</v>
      </c>
      <c r="L15721" s="2">
        <v>58.992229999999999</v>
      </c>
      <c r="M15721">
        <v>13.683540000000001</v>
      </c>
    </row>
    <row r="15722" spans="1:13" ht="15.6">
      <c r="A15722" s="12">
        <v>328</v>
      </c>
      <c r="B15722" s="9">
        <v>2016</v>
      </c>
      <c r="C15722" s="9">
        <v>11</v>
      </c>
      <c r="D15722" s="9">
        <v>23</v>
      </c>
      <c r="E15722" s="30">
        <f t="shared" si="490"/>
        <v>42697</v>
      </c>
      <c r="F15722" s="32">
        <f t="shared" si="491"/>
        <v>328</v>
      </c>
      <c r="G15722" s="6">
        <v>0.4375</v>
      </c>
      <c r="H15722" s="2">
        <v>-0.22455130000000001</v>
      </c>
      <c r="I15722" s="2">
        <v>103.4845</v>
      </c>
      <c r="J15722" s="2">
        <v>98.353499999999997</v>
      </c>
      <c r="K15722" s="2">
        <v>2.5881460000000001</v>
      </c>
      <c r="L15722" s="2">
        <v>54.441519999999997</v>
      </c>
      <c r="M15722">
        <v>11.035830000000001</v>
      </c>
    </row>
    <row r="15723" spans="1:13" ht="15.6">
      <c r="A15723" s="12">
        <v>328</v>
      </c>
      <c r="B15723" s="9">
        <v>2016</v>
      </c>
      <c r="C15723" s="9">
        <v>11</v>
      </c>
      <c r="D15723" s="9">
        <v>23</v>
      </c>
      <c r="E15723" s="30">
        <f t="shared" si="490"/>
        <v>42697</v>
      </c>
      <c r="F15723" s="32">
        <f t="shared" si="491"/>
        <v>328</v>
      </c>
      <c r="G15723" s="6">
        <v>0.45833333333333331</v>
      </c>
      <c r="H15723" s="2">
        <v>-0.14239009999999999</v>
      </c>
      <c r="I15723" s="2">
        <v>103.4611</v>
      </c>
      <c r="J15723" s="2">
        <v>98.295410000000004</v>
      </c>
      <c r="K15723" s="2">
        <v>3.2651059999999998</v>
      </c>
      <c r="L15723" s="2">
        <v>79.655150000000006</v>
      </c>
      <c r="M15723">
        <v>14.5609</v>
      </c>
    </row>
    <row r="15724" spans="1:13" ht="15.6">
      <c r="A15724" s="12">
        <v>328</v>
      </c>
      <c r="B15724" s="9">
        <v>2016</v>
      </c>
      <c r="C15724" s="9">
        <v>11</v>
      </c>
      <c r="D15724" s="9">
        <v>23</v>
      </c>
      <c r="E15724" s="30">
        <f t="shared" si="490"/>
        <v>42697</v>
      </c>
      <c r="F15724" s="32">
        <f t="shared" si="491"/>
        <v>328</v>
      </c>
      <c r="G15724" s="6">
        <v>0.47916666666666669</v>
      </c>
      <c r="H15724" s="2">
        <v>-3.9477749999999999E-2</v>
      </c>
      <c r="I15724" s="2">
        <v>103.45229999999999</v>
      </c>
      <c r="J15724" s="2">
        <v>97.741810000000001</v>
      </c>
      <c r="K15724" s="2">
        <v>2.7876609999999999</v>
      </c>
      <c r="L15724" s="2">
        <v>82.153049999999993</v>
      </c>
      <c r="M15724">
        <v>13.79269</v>
      </c>
    </row>
    <row r="15725" spans="1:13" ht="15.6">
      <c r="A15725" s="12">
        <v>328</v>
      </c>
      <c r="B15725" s="9">
        <v>2016</v>
      </c>
      <c r="C15725" s="9">
        <v>11</v>
      </c>
      <c r="D15725" s="9">
        <v>23</v>
      </c>
      <c r="E15725" s="30">
        <f t="shared" si="490"/>
        <v>42697</v>
      </c>
      <c r="F15725" s="32">
        <f t="shared" si="491"/>
        <v>328</v>
      </c>
      <c r="G15725" s="6">
        <v>0.5</v>
      </c>
      <c r="H15725" s="2">
        <v>3.136757E-3</v>
      </c>
      <c r="I15725" s="2">
        <v>103.4221</v>
      </c>
      <c r="J15725" s="2">
        <v>97.991069999999993</v>
      </c>
      <c r="K15725" s="2">
        <v>2.4258169999999999</v>
      </c>
      <c r="L15725" s="2">
        <v>79.427520000000001</v>
      </c>
      <c r="M15725">
        <v>12.706060000000001</v>
      </c>
    </row>
    <row r="15726" spans="1:13" ht="15.6">
      <c r="A15726" s="12">
        <v>328</v>
      </c>
      <c r="B15726" s="9">
        <v>2016</v>
      </c>
      <c r="C15726" s="9">
        <v>11</v>
      </c>
      <c r="D15726" s="9">
        <v>23</v>
      </c>
      <c r="E15726" s="30">
        <f t="shared" si="490"/>
        <v>42697</v>
      </c>
      <c r="F15726" s="32">
        <f t="shared" si="491"/>
        <v>328</v>
      </c>
      <c r="G15726" s="6">
        <v>0.52083333333333337</v>
      </c>
      <c r="H15726" s="2">
        <v>-1.2032360000000001E-2</v>
      </c>
      <c r="I15726" s="2">
        <v>103.3783</v>
      </c>
      <c r="J15726" s="2">
        <v>98.429460000000006</v>
      </c>
      <c r="K15726" s="2">
        <v>1.856843</v>
      </c>
      <c r="L15726" s="2">
        <v>68.396640000000005</v>
      </c>
      <c r="M15726">
        <v>10.74502</v>
      </c>
    </row>
    <row r="15727" spans="1:13" ht="15.6">
      <c r="A15727" s="12">
        <v>328</v>
      </c>
      <c r="B15727" s="9">
        <v>2016</v>
      </c>
      <c r="C15727" s="9">
        <v>11</v>
      </c>
      <c r="D15727" s="9">
        <v>23</v>
      </c>
      <c r="E15727" s="30">
        <f t="shared" si="490"/>
        <v>42697</v>
      </c>
      <c r="F15727" s="32">
        <f t="shared" si="491"/>
        <v>328</v>
      </c>
      <c r="G15727" s="6">
        <v>0.54166666666666663</v>
      </c>
      <c r="H15727" s="2">
        <v>-0.18967719999999999</v>
      </c>
      <c r="I15727" s="2">
        <v>103.33929999999999</v>
      </c>
      <c r="J15727" s="2">
        <v>98.692170000000004</v>
      </c>
      <c r="K15727" s="2">
        <v>1.8661970000000001</v>
      </c>
      <c r="L15727" s="2">
        <v>69.606219999999993</v>
      </c>
      <c r="M15727">
        <v>10.72932</v>
      </c>
    </row>
    <row r="15728" spans="1:13" ht="15.6">
      <c r="A15728" s="12">
        <v>328</v>
      </c>
      <c r="B15728" s="9">
        <v>2016</v>
      </c>
      <c r="C15728" s="9">
        <v>11</v>
      </c>
      <c r="D15728" s="9">
        <v>23</v>
      </c>
      <c r="E15728" s="30">
        <f t="shared" si="490"/>
        <v>42697</v>
      </c>
      <c r="F15728" s="32">
        <f t="shared" si="491"/>
        <v>328</v>
      </c>
      <c r="G15728" s="6">
        <v>0.5625</v>
      </c>
      <c r="H15728" s="2">
        <v>-0.27892729999999999</v>
      </c>
      <c r="I15728" s="2">
        <v>103.2992</v>
      </c>
      <c r="J15728" s="2">
        <v>98.799840000000003</v>
      </c>
      <c r="K15728" s="2">
        <v>2.2398199999999999</v>
      </c>
      <c r="L15728" s="2">
        <v>45.524299999999997</v>
      </c>
      <c r="M15728">
        <v>7.0791639999999996</v>
      </c>
    </row>
    <row r="15729" spans="1:13" ht="15.6">
      <c r="A15729" s="12">
        <v>328</v>
      </c>
      <c r="B15729" s="9">
        <v>2016</v>
      </c>
      <c r="C15729" s="9">
        <v>11</v>
      </c>
      <c r="D15729" s="9">
        <v>23</v>
      </c>
      <c r="E15729" s="30">
        <f t="shared" si="490"/>
        <v>42697</v>
      </c>
      <c r="F15729" s="32">
        <f t="shared" si="491"/>
        <v>328</v>
      </c>
      <c r="G15729" s="6">
        <v>0.58333333333333337</v>
      </c>
      <c r="H15729" s="2">
        <v>-0.4383898</v>
      </c>
      <c r="I15729" s="2">
        <v>103.297</v>
      </c>
      <c r="J15729" s="2">
        <v>98.955380000000005</v>
      </c>
      <c r="K15729" s="2">
        <v>1.7030289999999999</v>
      </c>
      <c r="L15729" s="2">
        <v>21.25018</v>
      </c>
      <c r="M15729">
        <v>3.2815810000000001</v>
      </c>
    </row>
    <row r="15730" spans="1:13" ht="15.6">
      <c r="A15730" s="12">
        <v>328</v>
      </c>
      <c r="B15730" s="9">
        <v>2016</v>
      </c>
      <c r="C15730" s="9">
        <v>11</v>
      </c>
      <c r="D15730" s="9">
        <v>23</v>
      </c>
      <c r="E15730" s="30">
        <f t="shared" si="490"/>
        <v>42697</v>
      </c>
      <c r="F15730" s="32">
        <f t="shared" si="491"/>
        <v>328</v>
      </c>
      <c r="G15730" s="6">
        <v>0.60416666666666663</v>
      </c>
      <c r="H15730" s="2">
        <v>-0.42807119999999999</v>
      </c>
      <c r="I15730" s="2">
        <v>103.279</v>
      </c>
      <c r="J15730" s="2">
        <v>99.078969999999998</v>
      </c>
      <c r="K15730" s="2">
        <v>1.109253</v>
      </c>
      <c r="L15730" s="2">
        <v>27.488219999999998</v>
      </c>
      <c r="M15730">
        <v>11.699149999999999</v>
      </c>
    </row>
    <row r="15731" spans="1:13" ht="15.6">
      <c r="A15731" s="12">
        <v>328</v>
      </c>
      <c r="B15731" s="9">
        <v>2016</v>
      </c>
      <c r="C15731" s="9">
        <v>11</v>
      </c>
      <c r="D15731" s="9">
        <v>23</v>
      </c>
      <c r="E15731" s="30">
        <f t="shared" si="490"/>
        <v>42697</v>
      </c>
      <c r="F15731" s="32">
        <f t="shared" si="491"/>
        <v>328</v>
      </c>
      <c r="G15731" s="6">
        <v>0.625</v>
      </c>
      <c r="H15731" s="2">
        <v>-0.40336709999999998</v>
      </c>
      <c r="I15731" s="2">
        <v>103.25539999999999</v>
      </c>
      <c r="J15731" s="2">
        <v>99.224369999999993</v>
      </c>
      <c r="K15731" s="2">
        <v>1.433192</v>
      </c>
      <c r="L15731" s="2">
        <v>42.242150000000002</v>
      </c>
      <c r="M15731">
        <v>24.811029999999999</v>
      </c>
    </row>
    <row r="15732" spans="1:13" ht="15.6">
      <c r="A15732" s="12">
        <v>328</v>
      </c>
      <c r="B15732" s="9">
        <v>2016</v>
      </c>
      <c r="C15732" s="9">
        <v>11</v>
      </c>
      <c r="D15732" s="9">
        <v>23</v>
      </c>
      <c r="E15732" s="30">
        <f t="shared" si="490"/>
        <v>42697</v>
      </c>
      <c r="F15732" s="32">
        <f t="shared" si="491"/>
        <v>328</v>
      </c>
      <c r="G15732" s="6">
        <v>0.64583333333333337</v>
      </c>
      <c r="H15732" s="2">
        <v>-0.41287879999999999</v>
      </c>
      <c r="I15732" s="2">
        <v>103.2711</v>
      </c>
      <c r="J15732" s="2">
        <v>99.351879999999994</v>
      </c>
      <c r="K15732" s="2">
        <v>1.37486</v>
      </c>
      <c r="L15732" s="2">
        <v>21.27347</v>
      </c>
      <c r="M15732">
        <v>10.58527</v>
      </c>
    </row>
    <row r="15733" spans="1:13" ht="15.6">
      <c r="A15733" s="12">
        <v>328</v>
      </c>
      <c r="B15733" s="9">
        <v>2016</v>
      </c>
      <c r="C15733" s="9">
        <v>11</v>
      </c>
      <c r="D15733" s="9">
        <v>23</v>
      </c>
      <c r="E15733" s="30">
        <f t="shared" si="490"/>
        <v>42697</v>
      </c>
      <c r="F15733" s="32">
        <f t="shared" si="491"/>
        <v>328</v>
      </c>
      <c r="G15733" s="6">
        <v>0.66666666666666663</v>
      </c>
      <c r="H15733" s="2">
        <v>-0.39248169999999999</v>
      </c>
      <c r="I15733" s="2">
        <v>103.294</v>
      </c>
      <c r="J15733" s="2">
        <v>99.459689999999995</v>
      </c>
      <c r="K15733" s="2">
        <v>1.34731</v>
      </c>
      <c r="L15733" s="2">
        <v>9.2397790000000004</v>
      </c>
      <c r="M15733">
        <v>4.436337</v>
      </c>
    </row>
    <row r="15734" spans="1:13" ht="15.6">
      <c r="A15734" s="12">
        <v>328</v>
      </c>
      <c r="B15734" s="9">
        <v>2016</v>
      </c>
      <c r="C15734" s="9">
        <v>11</v>
      </c>
      <c r="D15734" s="9">
        <v>23</v>
      </c>
      <c r="E15734" s="30">
        <f t="shared" si="490"/>
        <v>42697</v>
      </c>
      <c r="F15734" s="32">
        <f t="shared" si="491"/>
        <v>328</v>
      </c>
      <c r="G15734" s="6">
        <v>0.6875</v>
      </c>
      <c r="H15734" s="2">
        <v>-0.50904050000000001</v>
      </c>
      <c r="I15734" s="2">
        <v>103.3318</v>
      </c>
      <c r="J15734" s="2">
        <v>99.546930000000003</v>
      </c>
      <c r="K15734" s="2">
        <v>2.7097519999999999</v>
      </c>
      <c r="L15734" s="2">
        <v>10.708769999999999</v>
      </c>
      <c r="M15734">
        <v>4.8150320000000004</v>
      </c>
    </row>
    <row r="15735" spans="1:13" ht="15.6">
      <c r="A15735" s="12">
        <v>328</v>
      </c>
      <c r="B15735" s="9">
        <v>2016</v>
      </c>
      <c r="C15735" s="9">
        <v>11</v>
      </c>
      <c r="D15735" s="9">
        <v>23</v>
      </c>
      <c r="E15735" s="30">
        <f t="shared" si="490"/>
        <v>42697</v>
      </c>
      <c r="F15735" s="32">
        <f t="shared" si="491"/>
        <v>328</v>
      </c>
      <c r="G15735" s="6">
        <v>0.70833333333333337</v>
      </c>
      <c r="H15735" s="2">
        <v>-0.52484580000000003</v>
      </c>
      <c r="I15735" s="2">
        <v>103.3608</v>
      </c>
      <c r="J15735" s="2">
        <v>99.644270000000006</v>
      </c>
      <c r="K15735" s="2">
        <v>1.97044</v>
      </c>
      <c r="L15735" s="2">
        <v>5.4776340000000001</v>
      </c>
      <c r="M15735">
        <v>2.7079749999999998</v>
      </c>
    </row>
    <row r="15736" spans="1:13" ht="15.6">
      <c r="A15736" s="12">
        <v>328</v>
      </c>
      <c r="B15736" s="9">
        <v>2016</v>
      </c>
      <c r="C15736" s="9">
        <v>11</v>
      </c>
      <c r="D15736" s="9">
        <v>23</v>
      </c>
      <c r="E15736" s="30">
        <f t="shared" si="490"/>
        <v>42697</v>
      </c>
      <c r="F15736" s="32">
        <f t="shared" si="491"/>
        <v>328</v>
      </c>
      <c r="G15736" s="6">
        <v>0.72916666666666663</v>
      </c>
      <c r="H15736" s="2">
        <v>-0.47628979999999999</v>
      </c>
      <c r="I15736" s="2">
        <v>103.373</v>
      </c>
      <c r="J15736" s="2">
        <v>99.690110000000004</v>
      </c>
      <c r="K15736" s="2">
        <v>1.311161</v>
      </c>
      <c r="L15736" s="2">
        <v>0.27409790000000001</v>
      </c>
      <c r="M15736">
        <v>0.76821740000000005</v>
      </c>
    </row>
    <row r="15737" spans="1:13" ht="15.6">
      <c r="A15737" s="12">
        <v>328</v>
      </c>
      <c r="B15737" s="9">
        <v>2016</v>
      </c>
      <c r="C15737" s="9">
        <v>11</v>
      </c>
      <c r="D15737" s="9">
        <v>23</v>
      </c>
      <c r="E15737" s="30">
        <f t="shared" si="490"/>
        <v>42697</v>
      </c>
      <c r="F15737" s="32">
        <f t="shared" si="491"/>
        <v>328</v>
      </c>
      <c r="G15737" s="6">
        <v>0.75</v>
      </c>
      <c r="H15737" s="2">
        <v>-0.50811119999999999</v>
      </c>
      <c r="I15737" s="2">
        <v>103.3695</v>
      </c>
      <c r="J15737" s="2">
        <v>99.710700000000003</v>
      </c>
      <c r="K15737" s="2">
        <v>2.0559699999999999</v>
      </c>
      <c r="L15737" s="2">
        <v>-0.16975999999999999</v>
      </c>
      <c r="M15737">
        <v>0.58586530000000003</v>
      </c>
    </row>
    <row r="15738" spans="1:13" ht="15.6">
      <c r="A15738" s="12">
        <v>328</v>
      </c>
      <c r="B15738" s="9">
        <v>2016</v>
      </c>
      <c r="C15738" s="9">
        <v>11</v>
      </c>
      <c r="D15738" s="9">
        <v>23</v>
      </c>
      <c r="E15738" s="30">
        <f t="shared" si="490"/>
        <v>42697</v>
      </c>
      <c r="F15738" s="32">
        <f t="shared" si="491"/>
        <v>328</v>
      </c>
      <c r="G15738" s="6">
        <v>0.77083333333333337</v>
      </c>
      <c r="H15738" s="2">
        <v>-0.50364489999999995</v>
      </c>
      <c r="I15738" s="2">
        <v>103.3991</v>
      </c>
      <c r="J15738" s="2">
        <v>99.739689999999996</v>
      </c>
      <c r="K15738" s="2">
        <v>2.2290410000000001</v>
      </c>
      <c r="L15738" s="2">
        <v>-0.17876629999999999</v>
      </c>
      <c r="M15738">
        <v>0.7105281</v>
      </c>
    </row>
    <row r="15739" spans="1:13" ht="15.6">
      <c r="A15739" s="12">
        <v>328</v>
      </c>
      <c r="B15739" s="9">
        <v>2016</v>
      </c>
      <c r="C15739" s="9">
        <v>11</v>
      </c>
      <c r="D15739" s="9">
        <v>23</v>
      </c>
      <c r="E15739" s="30">
        <f t="shared" si="490"/>
        <v>42697</v>
      </c>
      <c r="F15739" s="32">
        <f t="shared" si="491"/>
        <v>328</v>
      </c>
      <c r="G15739" s="6">
        <v>0.79166666666666663</v>
      </c>
      <c r="H15739" s="2">
        <v>-0.52711520000000001</v>
      </c>
      <c r="I15739" s="2">
        <v>103.4248</v>
      </c>
      <c r="J15739" s="2">
        <v>99.765559999999994</v>
      </c>
      <c r="K15739" s="2">
        <v>1.7247380000000001</v>
      </c>
      <c r="L15739" s="2">
        <v>-0.30417480000000002</v>
      </c>
      <c r="M15739">
        <v>0.80567109999999997</v>
      </c>
    </row>
    <row r="15740" spans="1:13" ht="15.6">
      <c r="A15740" s="12">
        <v>328</v>
      </c>
      <c r="B15740" s="9">
        <v>2016</v>
      </c>
      <c r="C15740" s="9">
        <v>11</v>
      </c>
      <c r="D15740" s="9">
        <v>23</v>
      </c>
      <c r="E15740" s="30">
        <f t="shared" si="490"/>
        <v>42697</v>
      </c>
      <c r="F15740" s="32">
        <f t="shared" si="491"/>
        <v>328</v>
      </c>
      <c r="G15740" s="6">
        <v>0.8125</v>
      </c>
      <c r="H15740" s="2">
        <v>-0.70160370000000005</v>
      </c>
      <c r="I15740" s="2">
        <v>103.4661</v>
      </c>
      <c r="J15740" s="2">
        <v>99.763760000000005</v>
      </c>
      <c r="K15740" s="2">
        <v>2.314562</v>
      </c>
      <c r="L15740" s="2">
        <v>-0.40528259999999999</v>
      </c>
      <c r="M15740">
        <v>0.70563620000000005</v>
      </c>
    </row>
    <row r="15741" spans="1:13" ht="15.6">
      <c r="A15741" s="12">
        <v>328</v>
      </c>
      <c r="B15741" s="9">
        <v>2016</v>
      </c>
      <c r="C15741" s="9">
        <v>11</v>
      </c>
      <c r="D15741" s="9">
        <v>23</v>
      </c>
      <c r="E15741" s="30">
        <f t="shared" si="490"/>
        <v>42697</v>
      </c>
      <c r="F15741" s="32">
        <f t="shared" si="491"/>
        <v>328</v>
      </c>
      <c r="G15741" s="6">
        <v>0.83333333333333337</v>
      </c>
      <c r="H15741" s="2">
        <v>-1.002445</v>
      </c>
      <c r="I15741" s="2">
        <v>103.4872</v>
      </c>
      <c r="J15741" s="2">
        <v>99.734660000000005</v>
      </c>
      <c r="K15741" s="2">
        <v>2.024734</v>
      </c>
      <c r="L15741" s="2">
        <v>-0.67411129999999997</v>
      </c>
      <c r="M15741">
        <v>0.51332719999999998</v>
      </c>
    </row>
    <row r="15742" spans="1:13" ht="15.6">
      <c r="A15742" s="12">
        <v>328</v>
      </c>
      <c r="B15742" s="9">
        <v>2016</v>
      </c>
      <c r="C15742" s="9">
        <v>11</v>
      </c>
      <c r="D15742" s="9">
        <v>23</v>
      </c>
      <c r="E15742" s="30">
        <f t="shared" si="490"/>
        <v>42697</v>
      </c>
      <c r="F15742" s="32">
        <f t="shared" si="491"/>
        <v>328</v>
      </c>
      <c r="G15742" s="6">
        <v>0.85416666666666663</v>
      </c>
      <c r="H15742" s="2">
        <v>-1.372369</v>
      </c>
      <c r="I15742" s="2">
        <v>103.4937</v>
      </c>
      <c r="J15742" s="2">
        <v>99.597759999999994</v>
      </c>
      <c r="K15742" s="2">
        <v>1.4916370000000001</v>
      </c>
      <c r="L15742" s="2">
        <v>-1.261069</v>
      </c>
      <c r="M15742">
        <v>0.3319898</v>
      </c>
    </row>
    <row r="15743" spans="1:13" ht="15.6">
      <c r="A15743" s="12">
        <v>328</v>
      </c>
      <c r="B15743" s="9">
        <v>2016</v>
      </c>
      <c r="C15743" s="9">
        <v>11</v>
      </c>
      <c r="D15743" s="9">
        <v>23</v>
      </c>
      <c r="E15743" s="30">
        <f t="shared" si="490"/>
        <v>42697</v>
      </c>
      <c r="F15743" s="32">
        <f t="shared" si="491"/>
        <v>328</v>
      </c>
      <c r="G15743" s="6">
        <v>0.875</v>
      </c>
      <c r="H15743" s="2">
        <v>-1.3987430000000001</v>
      </c>
      <c r="I15743" s="2">
        <v>103.5189</v>
      </c>
      <c r="J15743" s="2">
        <v>99.425979999999996</v>
      </c>
      <c r="K15743" s="2">
        <v>1.174474</v>
      </c>
      <c r="L15743" s="2">
        <v>-1.9213210000000001</v>
      </c>
      <c r="M15743">
        <v>0.73199049999999999</v>
      </c>
    </row>
    <row r="15744" spans="1:13" ht="15.6">
      <c r="A15744" s="12">
        <v>328</v>
      </c>
      <c r="B15744" s="9">
        <v>2016</v>
      </c>
      <c r="C15744" s="9">
        <v>11</v>
      </c>
      <c r="D15744" s="9">
        <v>23</v>
      </c>
      <c r="E15744" s="30">
        <f t="shared" si="490"/>
        <v>42697</v>
      </c>
      <c r="F15744" s="32">
        <f t="shared" si="491"/>
        <v>328</v>
      </c>
      <c r="G15744" s="6">
        <v>0.89583333333333337</v>
      </c>
      <c r="H15744" s="2">
        <v>-1.4311590000000001</v>
      </c>
      <c r="I15744" s="2">
        <v>103.54510000000001</v>
      </c>
      <c r="J15744" s="2">
        <v>99.054270000000002</v>
      </c>
      <c r="K15744" s="2">
        <v>1.0977269999999999</v>
      </c>
      <c r="L15744" s="2">
        <v>-2.1468820000000002</v>
      </c>
      <c r="M15744">
        <v>0.87725690000000001</v>
      </c>
    </row>
    <row r="15745" spans="1:13" ht="15.6">
      <c r="A15745" s="12">
        <v>328</v>
      </c>
      <c r="B15745" s="9">
        <v>2016</v>
      </c>
      <c r="C15745" s="9">
        <v>11</v>
      </c>
      <c r="D15745" s="9">
        <v>23</v>
      </c>
      <c r="E15745" s="30">
        <f t="shared" si="490"/>
        <v>42697</v>
      </c>
      <c r="F15745" s="32">
        <f t="shared" si="491"/>
        <v>328</v>
      </c>
      <c r="G15745" s="6">
        <v>0.91666666666666663</v>
      </c>
      <c r="H15745" s="2">
        <v>-1.2871760000000001</v>
      </c>
      <c r="I15745" s="2">
        <v>103.5367</v>
      </c>
      <c r="J15745" s="2">
        <v>98.55847</v>
      </c>
      <c r="K15745" s="2">
        <v>1.2439819999999999</v>
      </c>
      <c r="L15745" s="2">
        <v>-2.2223760000000001</v>
      </c>
      <c r="M15745">
        <v>1.2877400000000001</v>
      </c>
    </row>
    <row r="15746" spans="1:13" ht="15.6">
      <c r="A15746" s="12">
        <v>328</v>
      </c>
      <c r="B15746" s="9">
        <v>2016</v>
      </c>
      <c r="C15746" s="9">
        <v>11</v>
      </c>
      <c r="D15746" s="9">
        <v>23</v>
      </c>
      <c r="E15746" s="30">
        <f t="shared" si="490"/>
        <v>42697</v>
      </c>
      <c r="F15746" s="32">
        <f t="shared" si="491"/>
        <v>328</v>
      </c>
      <c r="G15746" s="6">
        <v>0.9375</v>
      </c>
      <c r="H15746" s="2">
        <v>-1.296273</v>
      </c>
      <c r="I15746" s="2">
        <v>103.55419999999999</v>
      </c>
      <c r="J15746" s="2">
        <v>97.847430000000003</v>
      </c>
      <c r="K15746" s="2">
        <v>1.9075439999999999</v>
      </c>
      <c r="L15746" s="2">
        <v>-1.943506</v>
      </c>
      <c r="M15746">
        <v>0.82649870000000003</v>
      </c>
    </row>
    <row r="15747" spans="1:13" ht="15.6">
      <c r="A15747" s="12">
        <v>328</v>
      </c>
      <c r="B15747" s="9">
        <v>2016</v>
      </c>
      <c r="C15747" s="9">
        <v>11</v>
      </c>
      <c r="D15747" s="9">
        <v>23</v>
      </c>
      <c r="E15747" s="30">
        <f t="shared" si="490"/>
        <v>42697</v>
      </c>
      <c r="F15747" s="32">
        <f t="shared" si="491"/>
        <v>328</v>
      </c>
      <c r="G15747" s="6">
        <v>0.95833333333333337</v>
      </c>
      <c r="H15747" s="2">
        <v>-1.546184</v>
      </c>
      <c r="I15747" s="2">
        <v>103.5527</v>
      </c>
      <c r="J15747" s="2">
        <v>96.890879999999996</v>
      </c>
      <c r="K15747" s="2">
        <v>1.2181409999999999</v>
      </c>
      <c r="L15747" s="2">
        <v>-3.2502399999999998</v>
      </c>
      <c r="M15747">
        <v>0.92958499999999999</v>
      </c>
    </row>
    <row r="15748" spans="1:13" ht="15.6">
      <c r="A15748" s="12">
        <v>328</v>
      </c>
      <c r="B15748" s="9">
        <v>2016</v>
      </c>
      <c r="C15748" s="9">
        <v>11</v>
      </c>
      <c r="D15748" s="9">
        <v>23</v>
      </c>
      <c r="E15748" s="30">
        <f t="shared" si="490"/>
        <v>42697</v>
      </c>
      <c r="F15748" s="32">
        <f t="shared" si="491"/>
        <v>328</v>
      </c>
      <c r="G15748" s="6">
        <v>0.97916666666666663</v>
      </c>
      <c r="H15748" s="2">
        <v>-1.736939</v>
      </c>
      <c r="I15748" s="2">
        <v>103.5391</v>
      </c>
      <c r="J15748" s="2">
        <v>95.554599999999994</v>
      </c>
      <c r="K15748" s="2">
        <v>1.65256</v>
      </c>
      <c r="L15748" s="2">
        <v>-2.5774789999999999</v>
      </c>
      <c r="M15748">
        <v>0.86161359999999998</v>
      </c>
    </row>
    <row r="15749" spans="1:13" ht="15.6">
      <c r="A15749" s="12">
        <v>329</v>
      </c>
      <c r="B15749" s="9">
        <v>2016</v>
      </c>
      <c r="C15749" s="9">
        <v>11</v>
      </c>
      <c r="D15749" s="9">
        <v>23</v>
      </c>
      <c r="E15749" s="30">
        <f t="shared" si="490"/>
        <v>42697</v>
      </c>
      <c r="F15749" s="32">
        <f t="shared" si="491"/>
        <v>328</v>
      </c>
      <c r="G15749" s="6">
        <v>0</v>
      </c>
      <c r="H15749" s="2">
        <v>-1.998696</v>
      </c>
      <c r="I15749" s="2">
        <v>103.5192</v>
      </c>
      <c r="J15749" s="2">
        <v>94.185329999999993</v>
      </c>
      <c r="K15749" s="2">
        <v>1.368746</v>
      </c>
      <c r="L15749" s="2">
        <v>-3.0661580000000002</v>
      </c>
      <c r="M15749">
        <v>0.92270980000000002</v>
      </c>
    </row>
    <row r="15750" spans="1:13" ht="15.6">
      <c r="A15750" s="12">
        <v>329</v>
      </c>
      <c r="B15750" s="9">
        <v>2016</v>
      </c>
      <c r="C15750" s="9">
        <v>11</v>
      </c>
      <c r="D15750" s="9">
        <v>24</v>
      </c>
      <c r="E15750" s="30">
        <f t="shared" ref="E15750:E15813" si="492">DATE(B15750,C15750,D15750)</f>
        <v>42698</v>
      </c>
      <c r="F15750" s="32">
        <f t="shared" ref="F15750:F15813" si="493">E15750-DATE(YEAR(E15750),1,0)</f>
        <v>329</v>
      </c>
      <c r="G15750" s="6">
        <v>2.0833333333333332E-2</v>
      </c>
      <c r="H15750" s="2">
        <v>-2.104136</v>
      </c>
      <c r="I15750" s="2">
        <v>103.51909999999999</v>
      </c>
      <c r="J15750" s="2">
        <v>93.215869999999995</v>
      </c>
      <c r="K15750" s="2">
        <v>1.123003</v>
      </c>
      <c r="L15750" s="2">
        <v>-4.1377030000000001</v>
      </c>
      <c r="M15750">
        <v>1.0924769999999999</v>
      </c>
    </row>
    <row r="15751" spans="1:13" ht="15.6">
      <c r="A15751" s="12">
        <v>329</v>
      </c>
      <c r="B15751" s="9">
        <v>2016</v>
      </c>
      <c r="C15751" s="9">
        <v>11</v>
      </c>
      <c r="D15751" s="9">
        <v>24</v>
      </c>
      <c r="E15751" s="30">
        <f t="shared" si="492"/>
        <v>42698</v>
      </c>
      <c r="F15751" s="32">
        <f t="shared" si="493"/>
        <v>329</v>
      </c>
      <c r="G15751" s="6">
        <v>4.1666666666666664E-2</v>
      </c>
      <c r="H15751" s="2">
        <v>-2.251763</v>
      </c>
      <c r="I15751" s="2">
        <v>103.51439999999999</v>
      </c>
      <c r="J15751" s="2">
        <v>92.716819999999998</v>
      </c>
      <c r="K15751" s="2">
        <v>1.082562</v>
      </c>
      <c r="L15751" s="2">
        <v>-3.8893249999999999</v>
      </c>
      <c r="M15751">
        <v>1.221414</v>
      </c>
    </row>
    <row r="15752" spans="1:13" ht="15.6">
      <c r="A15752" s="12">
        <v>329</v>
      </c>
      <c r="B15752" s="9">
        <v>2016</v>
      </c>
      <c r="C15752" s="9">
        <v>11</v>
      </c>
      <c r="D15752" s="9">
        <v>24</v>
      </c>
      <c r="E15752" s="30">
        <f t="shared" si="492"/>
        <v>42698</v>
      </c>
      <c r="F15752" s="32">
        <f t="shared" si="493"/>
        <v>329</v>
      </c>
      <c r="G15752" s="6">
        <v>6.25E-2</v>
      </c>
      <c r="H15752" s="2">
        <v>-2.3077049999999999</v>
      </c>
      <c r="I15752" s="2">
        <v>103.508</v>
      </c>
      <c r="J15752" s="2">
        <v>92.297610000000006</v>
      </c>
      <c r="K15752" s="2">
        <v>1.00302</v>
      </c>
      <c r="L15752" s="2">
        <v>-4.3635989999999998</v>
      </c>
      <c r="M15752">
        <v>1.3138970000000001</v>
      </c>
    </row>
    <row r="15753" spans="1:13" ht="15.6">
      <c r="A15753" s="12">
        <v>329</v>
      </c>
      <c r="B15753" s="9">
        <v>2016</v>
      </c>
      <c r="C15753" s="9">
        <v>11</v>
      </c>
      <c r="D15753" s="9">
        <v>24</v>
      </c>
      <c r="E15753" s="30">
        <f t="shared" si="492"/>
        <v>42698</v>
      </c>
      <c r="F15753" s="32">
        <f t="shared" si="493"/>
        <v>329</v>
      </c>
      <c r="G15753" s="6">
        <v>8.3333333333333329E-2</v>
      </c>
      <c r="H15753" s="2">
        <v>-2.4388100000000001</v>
      </c>
      <c r="I15753" s="2">
        <v>103.4971</v>
      </c>
      <c r="J15753" s="2">
        <v>91.841480000000004</v>
      </c>
      <c r="K15753" s="2">
        <v>1.017387</v>
      </c>
      <c r="L15753" s="2">
        <v>-4.3201710000000002</v>
      </c>
      <c r="M15753">
        <v>1.329445</v>
      </c>
    </row>
    <row r="15754" spans="1:13" ht="15.6">
      <c r="A15754" s="12">
        <v>329</v>
      </c>
      <c r="B15754" s="9">
        <v>2016</v>
      </c>
      <c r="C15754" s="9">
        <v>11</v>
      </c>
      <c r="D15754" s="9">
        <v>24</v>
      </c>
      <c r="E15754" s="30">
        <f t="shared" si="492"/>
        <v>42698</v>
      </c>
      <c r="F15754" s="32">
        <f t="shared" si="493"/>
        <v>329</v>
      </c>
      <c r="G15754" s="6">
        <v>0.10416666666666667</v>
      </c>
      <c r="H15754" s="2">
        <v>-2.6422629999999998</v>
      </c>
      <c r="I15754" s="2">
        <v>103.467</v>
      </c>
      <c r="J15754" s="2">
        <v>92.060199999999995</v>
      </c>
      <c r="K15754" s="2">
        <v>0.70261090000000004</v>
      </c>
      <c r="L15754" s="2">
        <v>-5.1792860000000003</v>
      </c>
      <c r="M15754">
        <v>1.280702</v>
      </c>
    </row>
    <row r="15755" spans="1:13" ht="15.6">
      <c r="A15755" s="12">
        <v>329</v>
      </c>
      <c r="B15755" s="9">
        <v>2016</v>
      </c>
      <c r="C15755" s="9">
        <v>11</v>
      </c>
      <c r="D15755" s="9">
        <v>24</v>
      </c>
      <c r="E15755" s="30">
        <f t="shared" si="492"/>
        <v>42698</v>
      </c>
      <c r="F15755" s="32">
        <f t="shared" si="493"/>
        <v>329</v>
      </c>
      <c r="G15755" s="6">
        <v>0.125</v>
      </c>
      <c r="H15755" s="2">
        <v>-2.8492350000000002</v>
      </c>
      <c r="I15755" s="2">
        <v>103.4271</v>
      </c>
      <c r="J15755" s="2">
        <v>92.535749999999993</v>
      </c>
      <c r="K15755" s="2">
        <v>0</v>
      </c>
      <c r="L15755" s="2">
        <v>-5.7850460000000004</v>
      </c>
      <c r="M15755">
        <v>1.4140379999999999</v>
      </c>
    </row>
    <row r="15756" spans="1:13" ht="15.6">
      <c r="A15756" s="12">
        <v>329</v>
      </c>
      <c r="B15756" s="9">
        <v>2016</v>
      </c>
      <c r="C15756" s="9">
        <v>11</v>
      </c>
      <c r="D15756" s="9">
        <v>24</v>
      </c>
      <c r="E15756" s="30">
        <f t="shared" si="492"/>
        <v>42698</v>
      </c>
      <c r="F15756" s="32">
        <f t="shared" si="493"/>
        <v>329</v>
      </c>
      <c r="G15756" s="6">
        <v>0.14583333333333334</v>
      </c>
      <c r="H15756" s="2">
        <v>-2.8774549999999999</v>
      </c>
      <c r="I15756" s="2">
        <v>103.3927</v>
      </c>
      <c r="J15756" s="2">
        <v>91.910960000000003</v>
      </c>
      <c r="K15756" s="2">
        <v>0.39188400000000001</v>
      </c>
      <c r="L15756" s="2">
        <v>-5.927765</v>
      </c>
      <c r="M15756">
        <v>1.651651</v>
      </c>
    </row>
    <row r="15757" spans="1:13" ht="15.6">
      <c r="A15757" s="12">
        <v>329</v>
      </c>
      <c r="B15757" s="9">
        <v>2016</v>
      </c>
      <c r="C15757" s="9">
        <v>11</v>
      </c>
      <c r="D15757" s="9">
        <v>24</v>
      </c>
      <c r="E15757" s="30">
        <f t="shared" si="492"/>
        <v>42698</v>
      </c>
      <c r="F15757" s="32">
        <f t="shared" si="493"/>
        <v>329</v>
      </c>
      <c r="G15757" s="6">
        <v>0.16666666666666666</v>
      </c>
      <c r="H15757" s="2">
        <v>-2.9365380000000001</v>
      </c>
      <c r="I15757" s="2">
        <v>103.3918</v>
      </c>
      <c r="J15757" s="2">
        <v>91.7971</v>
      </c>
      <c r="K15757" s="2">
        <v>1.206656</v>
      </c>
      <c r="L15757" s="2">
        <v>-4.1292949999999999</v>
      </c>
      <c r="M15757">
        <v>1.620646</v>
      </c>
    </row>
    <row r="15758" spans="1:13" ht="15.6">
      <c r="A15758" s="12">
        <v>329</v>
      </c>
      <c r="B15758" s="9">
        <v>2016</v>
      </c>
      <c r="C15758" s="9">
        <v>11</v>
      </c>
      <c r="D15758" s="9">
        <v>24</v>
      </c>
      <c r="E15758" s="30">
        <f t="shared" si="492"/>
        <v>42698</v>
      </c>
      <c r="F15758" s="32">
        <f t="shared" si="493"/>
        <v>329</v>
      </c>
      <c r="G15758" s="6">
        <v>0.1875</v>
      </c>
      <c r="H15758" s="2">
        <v>-3.0503110000000002</v>
      </c>
      <c r="I15758" s="2">
        <v>103.3884</v>
      </c>
      <c r="J15758" s="2">
        <v>91.623819999999995</v>
      </c>
      <c r="K15758" s="2">
        <v>1.1035459999999999</v>
      </c>
      <c r="L15758" s="2">
        <v>-4.2097480000000003</v>
      </c>
      <c r="M15758">
        <v>1.260891</v>
      </c>
    </row>
    <row r="15759" spans="1:13" ht="15.6">
      <c r="A15759" s="12">
        <v>329</v>
      </c>
      <c r="B15759" s="9">
        <v>2016</v>
      </c>
      <c r="C15759" s="9">
        <v>11</v>
      </c>
      <c r="D15759" s="9">
        <v>24</v>
      </c>
      <c r="E15759" s="30">
        <f t="shared" si="492"/>
        <v>42698</v>
      </c>
      <c r="F15759" s="32">
        <f t="shared" si="493"/>
        <v>329</v>
      </c>
      <c r="G15759" s="6">
        <v>0.20833333333333334</v>
      </c>
      <c r="H15759" s="2">
        <v>-3.1449630000000002</v>
      </c>
      <c r="I15759" s="2">
        <v>103.3695</v>
      </c>
      <c r="J15759" s="2">
        <v>91.739429999999999</v>
      </c>
      <c r="K15759" s="2">
        <v>1.276357</v>
      </c>
      <c r="L15759" s="2">
        <v>-3.261063</v>
      </c>
      <c r="M15759">
        <v>1.212467</v>
      </c>
    </row>
    <row r="15760" spans="1:13" ht="15.6">
      <c r="A15760" s="12">
        <v>329</v>
      </c>
      <c r="B15760" s="9">
        <v>2016</v>
      </c>
      <c r="C15760" s="9">
        <v>11</v>
      </c>
      <c r="D15760" s="9">
        <v>24</v>
      </c>
      <c r="E15760" s="30">
        <f t="shared" si="492"/>
        <v>42698</v>
      </c>
      <c r="F15760" s="32">
        <f t="shared" si="493"/>
        <v>329</v>
      </c>
      <c r="G15760" s="6">
        <v>0.22916666666666666</v>
      </c>
      <c r="H15760" s="2">
        <v>-3.2696649999999998</v>
      </c>
      <c r="I15760" s="2">
        <v>103.3801</v>
      </c>
      <c r="J15760" s="2">
        <v>90.980260000000001</v>
      </c>
      <c r="K15760" s="2">
        <v>1.404393</v>
      </c>
      <c r="L15760" s="2">
        <v>-3.050103</v>
      </c>
      <c r="M15760">
        <v>1.0786469999999999</v>
      </c>
    </row>
    <row r="15761" spans="1:13" ht="15.6">
      <c r="A15761" s="12">
        <v>329</v>
      </c>
      <c r="B15761" s="9">
        <v>2016</v>
      </c>
      <c r="C15761" s="9">
        <v>11</v>
      </c>
      <c r="D15761" s="9">
        <v>24</v>
      </c>
      <c r="E15761" s="30">
        <f t="shared" si="492"/>
        <v>42698</v>
      </c>
      <c r="F15761" s="32">
        <f t="shared" si="493"/>
        <v>329</v>
      </c>
      <c r="G15761" s="6">
        <v>0.25</v>
      </c>
      <c r="H15761" s="2">
        <v>-3.2687490000000001</v>
      </c>
      <c r="I15761" s="2">
        <v>103.3993</v>
      </c>
      <c r="J15761" s="2">
        <v>90.809269999999998</v>
      </c>
      <c r="K15761" s="2">
        <v>1.3878200000000001</v>
      </c>
      <c r="L15761" s="2">
        <v>-3.5791430000000002</v>
      </c>
      <c r="M15761">
        <v>1.0518259999999999</v>
      </c>
    </row>
    <row r="15762" spans="1:13" ht="15.6">
      <c r="A15762" s="12">
        <v>329</v>
      </c>
      <c r="B15762" s="9">
        <v>2016</v>
      </c>
      <c r="C15762" s="9">
        <v>11</v>
      </c>
      <c r="D15762" s="9">
        <v>24</v>
      </c>
      <c r="E15762" s="30">
        <f t="shared" si="492"/>
        <v>42698</v>
      </c>
      <c r="F15762" s="32">
        <f t="shared" si="493"/>
        <v>329</v>
      </c>
      <c r="G15762" s="6">
        <v>0.27083333333333331</v>
      </c>
      <c r="H15762" s="2">
        <v>-3.2472400000000001</v>
      </c>
      <c r="I15762" s="2">
        <v>103.4105</v>
      </c>
      <c r="J15762" s="2">
        <v>90.465119999999999</v>
      </c>
      <c r="K15762" s="2">
        <v>1.221482</v>
      </c>
      <c r="L15762" s="2">
        <v>-2.9457810000000002</v>
      </c>
      <c r="M15762">
        <v>1.199829</v>
      </c>
    </row>
    <row r="15763" spans="1:13" ht="15.6">
      <c r="A15763" s="12">
        <v>329</v>
      </c>
      <c r="B15763" s="9">
        <v>2016</v>
      </c>
      <c r="C15763" s="9">
        <v>11</v>
      </c>
      <c r="D15763" s="9">
        <v>24</v>
      </c>
      <c r="E15763" s="30">
        <f t="shared" si="492"/>
        <v>42698</v>
      </c>
      <c r="F15763" s="32">
        <f t="shared" si="493"/>
        <v>329</v>
      </c>
      <c r="G15763" s="6">
        <v>0.29166666666666669</v>
      </c>
      <c r="H15763" s="2">
        <v>-3.2641580000000001</v>
      </c>
      <c r="I15763" s="2">
        <v>103.42700000000001</v>
      </c>
      <c r="J15763" s="2">
        <v>90.814419999999998</v>
      </c>
      <c r="K15763" s="2">
        <v>1.441222</v>
      </c>
      <c r="L15763" s="2">
        <v>0.24564710000000001</v>
      </c>
      <c r="M15763">
        <v>2.4789880000000002</v>
      </c>
    </row>
    <row r="15764" spans="1:13" ht="15.6">
      <c r="A15764" s="12">
        <v>329</v>
      </c>
      <c r="B15764" s="9">
        <v>2016</v>
      </c>
      <c r="C15764" s="9">
        <v>11</v>
      </c>
      <c r="D15764" s="9">
        <v>24</v>
      </c>
      <c r="E15764" s="30">
        <f t="shared" si="492"/>
        <v>42698</v>
      </c>
      <c r="F15764" s="32">
        <f t="shared" si="493"/>
        <v>329</v>
      </c>
      <c r="G15764" s="6">
        <v>0.3125</v>
      </c>
      <c r="H15764" s="2">
        <v>-3.170277</v>
      </c>
      <c r="I15764" s="2">
        <v>103.4619</v>
      </c>
      <c r="J15764" s="2">
        <v>90.898089999999996</v>
      </c>
      <c r="K15764" s="2">
        <v>0.90820559999999995</v>
      </c>
      <c r="L15764" s="2">
        <v>20.749510000000001</v>
      </c>
      <c r="M15764">
        <v>10.416079999999999</v>
      </c>
    </row>
    <row r="15765" spans="1:13" ht="15.6">
      <c r="A15765" s="12">
        <v>329</v>
      </c>
      <c r="B15765" s="9">
        <v>2016</v>
      </c>
      <c r="C15765" s="9">
        <v>11</v>
      </c>
      <c r="D15765" s="9">
        <v>24</v>
      </c>
      <c r="E15765" s="30">
        <f t="shared" si="492"/>
        <v>42698</v>
      </c>
      <c r="F15765" s="32">
        <f t="shared" si="493"/>
        <v>329</v>
      </c>
      <c r="G15765" s="6">
        <v>0.33333333333333331</v>
      </c>
      <c r="H15765" s="2">
        <v>-2.8416709999999998</v>
      </c>
      <c r="I15765" s="2">
        <v>103.44029999999999</v>
      </c>
      <c r="J15765" s="2">
        <v>89.847660000000005</v>
      </c>
      <c r="K15765" s="2">
        <v>1.001649</v>
      </c>
      <c r="L15765" s="2">
        <v>53.348599999999998</v>
      </c>
      <c r="M15765">
        <v>21.926950000000001</v>
      </c>
    </row>
    <row r="15766" spans="1:13" ht="15.6">
      <c r="A15766" s="12">
        <v>329</v>
      </c>
      <c r="B15766" s="9">
        <v>2016</v>
      </c>
      <c r="C15766" s="9">
        <v>11</v>
      </c>
      <c r="D15766" s="9">
        <v>24</v>
      </c>
      <c r="E15766" s="30">
        <f t="shared" si="492"/>
        <v>42698</v>
      </c>
      <c r="F15766" s="32">
        <f t="shared" si="493"/>
        <v>329</v>
      </c>
      <c r="G15766" s="6">
        <v>0.35416666666666669</v>
      </c>
      <c r="H15766" s="2">
        <v>-2.678261</v>
      </c>
      <c r="I15766" s="2">
        <v>103.3961</v>
      </c>
      <c r="J15766" s="2">
        <v>88.516040000000004</v>
      </c>
      <c r="K15766" s="2">
        <v>1.0834680000000001</v>
      </c>
      <c r="L15766" s="2">
        <v>124.29040000000001</v>
      </c>
      <c r="M15766">
        <v>40.856319999999997</v>
      </c>
    </row>
    <row r="15767" spans="1:13" ht="15.6">
      <c r="A15767" s="12">
        <v>329</v>
      </c>
      <c r="B15767" s="9">
        <v>2016</v>
      </c>
      <c r="C15767" s="9">
        <v>11</v>
      </c>
      <c r="D15767" s="9">
        <v>24</v>
      </c>
      <c r="E15767" s="30">
        <f t="shared" si="492"/>
        <v>42698</v>
      </c>
      <c r="F15767" s="32">
        <f t="shared" si="493"/>
        <v>329</v>
      </c>
      <c r="G15767" s="6">
        <v>0.375</v>
      </c>
      <c r="H15767" s="2">
        <v>-2.1786439999999998</v>
      </c>
      <c r="I15767" s="2">
        <v>103.4032</v>
      </c>
      <c r="J15767" s="2">
        <v>86.758920000000003</v>
      </c>
      <c r="K15767" s="2">
        <v>1.215266</v>
      </c>
      <c r="L15767" s="2">
        <v>234.41030000000001</v>
      </c>
      <c r="M15767">
        <v>68.951920000000001</v>
      </c>
    </row>
    <row r="15768" spans="1:13" ht="15.6">
      <c r="A15768" s="12">
        <v>329</v>
      </c>
      <c r="B15768" s="9">
        <v>2016</v>
      </c>
      <c r="C15768" s="9">
        <v>11</v>
      </c>
      <c r="D15768" s="9">
        <v>24</v>
      </c>
      <c r="E15768" s="30">
        <f t="shared" si="492"/>
        <v>42698</v>
      </c>
      <c r="F15768" s="32">
        <f t="shared" si="493"/>
        <v>329</v>
      </c>
      <c r="G15768" s="6">
        <v>0.39583333333333331</v>
      </c>
      <c r="H15768" s="2">
        <v>-1.8133030000000001</v>
      </c>
      <c r="I15768" s="2">
        <v>103.4062</v>
      </c>
      <c r="J15768" s="2">
        <v>86.094089999999994</v>
      </c>
      <c r="K15768" s="2">
        <v>1.170388</v>
      </c>
      <c r="L15768" s="2">
        <v>172.73570000000001</v>
      </c>
      <c r="M15768">
        <v>48.596800000000002</v>
      </c>
    </row>
    <row r="15769" spans="1:13" ht="15.6">
      <c r="A15769" s="12">
        <v>329</v>
      </c>
      <c r="B15769" s="9">
        <v>2016</v>
      </c>
      <c r="C15769" s="9">
        <v>11</v>
      </c>
      <c r="D15769" s="9">
        <v>24</v>
      </c>
      <c r="E15769" s="30">
        <f t="shared" si="492"/>
        <v>42698</v>
      </c>
      <c r="F15769" s="32">
        <f t="shared" si="493"/>
        <v>329</v>
      </c>
      <c r="G15769" s="6">
        <v>0.41666666666666669</v>
      </c>
      <c r="H15769" s="2">
        <v>-1.306311</v>
      </c>
      <c r="I15769" s="2">
        <v>103.3081</v>
      </c>
      <c r="J15769" s="2">
        <v>85.009770000000003</v>
      </c>
      <c r="K15769" s="2">
        <v>0.40103050000000001</v>
      </c>
      <c r="L15769" s="2">
        <v>272.8494</v>
      </c>
      <c r="M15769">
        <v>63.080249999999999</v>
      </c>
    </row>
    <row r="15770" spans="1:13" ht="15.6">
      <c r="A15770" s="12">
        <v>329</v>
      </c>
      <c r="B15770" s="9">
        <v>2016</v>
      </c>
      <c r="C15770" s="9">
        <v>11</v>
      </c>
      <c r="D15770" s="9">
        <v>24</v>
      </c>
      <c r="E15770" s="30">
        <f t="shared" si="492"/>
        <v>42698</v>
      </c>
      <c r="F15770" s="32">
        <f t="shared" si="493"/>
        <v>329</v>
      </c>
      <c r="G15770" s="6">
        <v>0.4375</v>
      </c>
      <c r="H15770" s="2">
        <v>-0.85900940000000003</v>
      </c>
      <c r="I15770" s="2">
        <v>103.3104</v>
      </c>
      <c r="J15770" s="2">
        <v>83.896940000000001</v>
      </c>
      <c r="K15770" s="2">
        <v>0.64621309999999998</v>
      </c>
      <c r="L15770" s="2">
        <v>306.90539999999999</v>
      </c>
      <c r="M15770">
        <v>52.388930000000002</v>
      </c>
    </row>
    <row r="15771" spans="1:13" ht="15.6">
      <c r="A15771" s="12">
        <v>329</v>
      </c>
      <c r="B15771" s="9">
        <v>2016</v>
      </c>
      <c r="C15771" s="9">
        <v>11</v>
      </c>
      <c r="D15771" s="9">
        <v>24</v>
      </c>
      <c r="E15771" s="30">
        <f t="shared" si="492"/>
        <v>42698</v>
      </c>
      <c r="F15771" s="32">
        <f t="shared" si="493"/>
        <v>329</v>
      </c>
      <c r="G15771" s="6">
        <v>0.45833333333333331</v>
      </c>
      <c r="H15771" s="2">
        <v>-0.39035740000000002</v>
      </c>
      <c r="I15771" s="2">
        <v>103.32210000000001</v>
      </c>
      <c r="J15771" s="2">
        <v>84.063220000000001</v>
      </c>
      <c r="K15771" s="2">
        <v>1.3675360000000001</v>
      </c>
      <c r="L15771" s="2">
        <v>390.14249999999998</v>
      </c>
      <c r="M15771">
        <v>60.302799999999998</v>
      </c>
    </row>
    <row r="15772" spans="1:13" ht="15.6">
      <c r="A15772" s="12">
        <v>329</v>
      </c>
      <c r="B15772" s="9">
        <v>2016</v>
      </c>
      <c r="C15772" s="9">
        <v>11</v>
      </c>
      <c r="D15772" s="9">
        <v>24</v>
      </c>
      <c r="E15772" s="30">
        <f t="shared" si="492"/>
        <v>42698</v>
      </c>
      <c r="F15772" s="32">
        <f t="shared" si="493"/>
        <v>329</v>
      </c>
      <c r="G15772" s="6">
        <v>0.47916666666666669</v>
      </c>
      <c r="H15772" s="2">
        <v>-0.33913209999999999</v>
      </c>
      <c r="I15772" s="2">
        <v>103.25530000000001</v>
      </c>
      <c r="J15772" s="2">
        <v>82.34487</v>
      </c>
      <c r="K15772" s="2">
        <v>1.1080479999999999</v>
      </c>
      <c r="L15772" s="2">
        <v>177.90610000000001</v>
      </c>
      <c r="M15772">
        <v>30.44848</v>
      </c>
    </row>
    <row r="15773" spans="1:13" ht="15.6">
      <c r="A15773" s="12">
        <v>329</v>
      </c>
      <c r="B15773" s="9">
        <v>2016</v>
      </c>
      <c r="C15773" s="9">
        <v>11</v>
      </c>
      <c r="D15773" s="9">
        <v>24</v>
      </c>
      <c r="E15773" s="30">
        <f t="shared" si="492"/>
        <v>42698</v>
      </c>
      <c r="F15773" s="32">
        <f t="shared" si="493"/>
        <v>329</v>
      </c>
      <c r="G15773" s="6">
        <v>0.5</v>
      </c>
      <c r="H15773" s="2">
        <v>0.1971329</v>
      </c>
      <c r="I15773" s="2">
        <v>103.1854</v>
      </c>
      <c r="J15773" s="2">
        <v>80.381069999999994</v>
      </c>
      <c r="K15773" s="2">
        <v>0.96339600000000003</v>
      </c>
      <c r="L15773" s="2">
        <v>338.81119999999999</v>
      </c>
      <c r="M15773">
        <v>50.891489999999997</v>
      </c>
    </row>
    <row r="15774" spans="1:13" ht="15.6">
      <c r="A15774" s="12">
        <v>329</v>
      </c>
      <c r="B15774" s="9">
        <v>2016</v>
      </c>
      <c r="C15774" s="9">
        <v>11</v>
      </c>
      <c r="D15774" s="9">
        <v>24</v>
      </c>
      <c r="E15774" s="30">
        <f t="shared" si="492"/>
        <v>42698</v>
      </c>
      <c r="F15774" s="32">
        <f t="shared" si="493"/>
        <v>329</v>
      </c>
      <c r="G15774" s="6">
        <v>0.52083333333333337</v>
      </c>
      <c r="H15774" s="2">
        <v>0.60439520000000002</v>
      </c>
      <c r="I15774" s="2">
        <v>103.1225</v>
      </c>
      <c r="J15774" s="2">
        <v>80.158770000000004</v>
      </c>
      <c r="K15774" s="2">
        <v>0.91979200000000005</v>
      </c>
      <c r="L15774" s="2">
        <v>437.78449999999998</v>
      </c>
      <c r="M15774">
        <v>63.327179999999998</v>
      </c>
    </row>
    <row r="15775" spans="1:13" ht="15.6">
      <c r="A15775" s="12">
        <v>329</v>
      </c>
      <c r="B15775" s="9">
        <v>2016</v>
      </c>
      <c r="C15775" s="9">
        <v>11</v>
      </c>
      <c r="D15775" s="9">
        <v>24</v>
      </c>
      <c r="E15775" s="30">
        <f t="shared" si="492"/>
        <v>42698</v>
      </c>
      <c r="F15775" s="32">
        <f t="shared" si="493"/>
        <v>329</v>
      </c>
      <c r="G15775" s="6">
        <v>0.54166666666666663</v>
      </c>
      <c r="H15775" s="2">
        <v>1.173602</v>
      </c>
      <c r="I15775" s="2">
        <v>103.05540000000001</v>
      </c>
      <c r="J15775" s="2">
        <v>74.463040000000007</v>
      </c>
      <c r="K15775" s="2">
        <v>1.0150619999999999</v>
      </c>
      <c r="L15775" s="2">
        <v>547.43949999999995</v>
      </c>
      <c r="M15775">
        <v>82.429310000000001</v>
      </c>
    </row>
    <row r="15776" spans="1:13" ht="15.6">
      <c r="A15776" s="12">
        <v>329</v>
      </c>
      <c r="B15776" s="9">
        <v>2016</v>
      </c>
      <c r="C15776" s="9">
        <v>11</v>
      </c>
      <c r="D15776" s="9">
        <v>24</v>
      </c>
      <c r="E15776" s="30">
        <f t="shared" si="492"/>
        <v>42698</v>
      </c>
      <c r="F15776" s="32">
        <f t="shared" si="493"/>
        <v>329</v>
      </c>
      <c r="G15776" s="6">
        <v>0.5625</v>
      </c>
      <c r="H15776" s="2">
        <v>1.3786910000000001</v>
      </c>
      <c r="I15776" s="2">
        <v>103.00490000000001</v>
      </c>
      <c r="J15776" s="2">
        <v>73.006339999999994</v>
      </c>
      <c r="K15776" s="2">
        <v>1.433187</v>
      </c>
      <c r="L15776" s="2">
        <v>373.7527</v>
      </c>
      <c r="M15776">
        <v>56.795180000000002</v>
      </c>
    </row>
    <row r="15777" spans="1:13" ht="15.6">
      <c r="A15777" s="12">
        <v>329</v>
      </c>
      <c r="B15777" s="9">
        <v>2016</v>
      </c>
      <c r="C15777" s="9">
        <v>11</v>
      </c>
      <c r="D15777" s="9">
        <v>24</v>
      </c>
      <c r="E15777" s="30">
        <f t="shared" si="492"/>
        <v>42698</v>
      </c>
      <c r="F15777" s="32">
        <f t="shared" si="493"/>
        <v>329</v>
      </c>
      <c r="G15777" s="6">
        <v>0.58333333333333337</v>
      </c>
      <c r="H15777" s="2">
        <v>1.5164519999999999</v>
      </c>
      <c r="I15777" s="2">
        <v>102.9453</v>
      </c>
      <c r="J15777" s="2">
        <v>73.574820000000003</v>
      </c>
      <c r="K15777" s="2">
        <v>1.461627</v>
      </c>
      <c r="L15777" s="2">
        <v>290.97590000000002</v>
      </c>
      <c r="M15777">
        <v>45.094740000000002</v>
      </c>
    </row>
    <row r="15778" spans="1:13" ht="15.6">
      <c r="A15778" s="12">
        <v>329</v>
      </c>
      <c r="B15778" s="9">
        <v>2016</v>
      </c>
      <c r="C15778" s="9">
        <v>11</v>
      </c>
      <c r="D15778" s="9">
        <v>24</v>
      </c>
      <c r="E15778" s="30">
        <f t="shared" si="492"/>
        <v>42698</v>
      </c>
      <c r="F15778" s="32">
        <f t="shared" si="493"/>
        <v>329</v>
      </c>
      <c r="G15778" s="6">
        <v>0.60416666666666663</v>
      </c>
      <c r="H15778" s="2">
        <v>2.1111909999999998</v>
      </c>
      <c r="I15778" s="2">
        <v>102.88979999999999</v>
      </c>
      <c r="J15778" s="2">
        <v>72.66431</v>
      </c>
      <c r="K15778" s="2">
        <v>1.0535600000000001</v>
      </c>
      <c r="L15778" s="2">
        <v>386.67489999999998</v>
      </c>
      <c r="M15778">
        <v>61.284089999999999</v>
      </c>
    </row>
    <row r="15779" spans="1:13" ht="15.6">
      <c r="A15779" s="12">
        <v>329</v>
      </c>
      <c r="B15779" s="9">
        <v>2016</v>
      </c>
      <c r="C15779" s="9">
        <v>11</v>
      </c>
      <c r="D15779" s="9">
        <v>24</v>
      </c>
      <c r="E15779" s="30">
        <f t="shared" si="492"/>
        <v>42698</v>
      </c>
      <c r="F15779" s="32">
        <f t="shared" si="493"/>
        <v>329</v>
      </c>
      <c r="G15779" s="6">
        <v>0.625</v>
      </c>
      <c r="H15779" s="2">
        <v>2.41188</v>
      </c>
      <c r="I15779" s="2">
        <v>102.9055</v>
      </c>
      <c r="J15779" s="2">
        <v>69.663169999999994</v>
      </c>
      <c r="K15779" s="2">
        <v>1.426612</v>
      </c>
      <c r="L15779" s="2">
        <v>275.46940000000001</v>
      </c>
      <c r="M15779">
        <v>43.726959999999998</v>
      </c>
    </row>
    <row r="15780" spans="1:13" ht="15.6">
      <c r="A15780" s="12">
        <v>329</v>
      </c>
      <c r="B15780" s="9">
        <v>2016</v>
      </c>
      <c r="C15780" s="9">
        <v>11</v>
      </c>
      <c r="D15780" s="9">
        <v>24</v>
      </c>
      <c r="E15780" s="30">
        <f t="shared" si="492"/>
        <v>42698</v>
      </c>
      <c r="F15780" s="32">
        <f t="shared" si="493"/>
        <v>329</v>
      </c>
      <c r="G15780" s="6">
        <v>0.64583333333333337</v>
      </c>
      <c r="H15780" s="2">
        <v>2.5656110000000001</v>
      </c>
      <c r="I15780" s="2">
        <v>102.89790000000001</v>
      </c>
      <c r="J15780" s="2">
        <v>67.381050000000002</v>
      </c>
      <c r="K15780" s="2">
        <v>0.75891140000000001</v>
      </c>
      <c r="L15780" s="2">
        <v>196.44489999999999</v>
      </c>
      <c r="M15780">
        <v>32.63496</v>
      </c>
    </row>
    <row r="15781" spans="1:13" ht="15.6">
      <c r="A15781" s="12">
        <v>329</v>
      </c>
      <c r="B15781" s="9">
        <v>2016</v>
      </c>
      <c r="C15781" s="9">
        <v>11</v>
      </c>
      <c r="D15781" s="9">
        <v>24</v>
      </c>
      <c r="E15781" s="30">
        <f t="shared" si="492"/>
        <v>42698</v>
      </c>
      <c r="F15781" s="32">
        <f t="shared" si="493"/>
        <v>329</v>
      </c>
      <c r="G15781" s="6">
        <v>0.66666666666666663</v>
      </c>
      <c r="H15781" s="2">
        <v>2.7360150000000001</v>
      </c>
      <c r="I15781" s="2">
        <v>102.8655</v>
      </c>
      <c r="J15781" s="2">
        <v>66.1023</v>
      </c>
      <c r="K15781" s="2">
        <v>0.2298065</v>
      </c>
      <c r="L15781" s="2">
        <v>146.6859</v>
      </c>
      <c r="M15781">
        <v>25.644680000000001</v>
      </c>
    </row>
    <row r="15782" spans="1:13" ht="15.6">
      <c r="A15782" s="12">
        <v>329</v>
      </c>
      <c r="B15782" s="9">
        <v>2016</v>
      </c>
      <c r="C15782" s="9">
        <v>11</v>
      </c>
      <c r="D15782" s="9">
        <v>24</v>
      </c>
      <c r="E15782" s="30">
        <f t="shared" si="492"/>
        <v>42698</v>
      </c>
      <c r="F15782" s="32">
        <f t="shared" si="493"/>
        <v>329</v>
      </c>
      <c r="G15782" s="6">
        <v>0.6875</v>
      </c>
      <c r="H15782" s="2">
        <v>2.6839170000000001</v>
      </c>
      <c r="I15782" s="2">
        <v>102.85209999999999</v>
      </c>
      <c r="J15782" s="2">
        <v>67.926249999999996</v>
      </c>
      <c r="K15782" s="2">
        <v>0.75846979999999997</v>
      </c>
      <c r="L15782" s="2">
        <v>77.18526</v>
      </c>
      <c r="M15782">
        <v>14.3828</v>
      </c>
    </row>
    <row r="15783" spans="1:13" ht="15.6">
      <c r="A15783" s="12">
        <v>329</v>
      </c>
      <c r="B15783" s="9">
        <v>2016</v>
      </c>
      <c r="C15783" s="9">
        <v>11</v>
      </c>
      <c r="D15783" s="9">
        <v>24</v>
      </c>
      <c r="E15783" s="30">
        <f t="shared" si="492"/>
        <v>42698</v>
      </c>
      <c r="F15783" s="32">
        <f t="shared" si="493"/>
        <v>329</v>
      </c>
      <c r="G15783" s="6">
        <v>0.70833333333333337</v>
      </c>
      <c r="H15783" s="2">
        <v>2.482796</v>
      </c>
      <c r="I15783" s="2">
        <v>102.8592</v>
      </c>
      <c r="J15783" s="2">
        <v>72.205640000000002</v>
      </c>
      <c r="K15783" s="2">
        <v>5.5151829999999999E-2</v>
      </c>
      <c r="L15783" s="2">
        <v>18.489599999999999</v>
      </c>
      <c r="M15783">
        <v>5.8084759999999998</v>
      </c>
    </row>
    <row r="15784" spans="1:13" ht="15.6">
      <c r="A15784" s="12">
        <v>329</v>
      </c>
      <c r="B15784" s="9">
        <v>2016</v>
      </c>
      <c r="C15784" s="9">
        <v>11</v>
      </c>
      <c r="D15784" s="9">
        <v>24</v>
      </c>
      <c r="E15784" s="30">
        <f t="shared" si="492"/>
        <v>42698</v>
      </c>
      <c r="F15784" s="32">
        <f t="shared" si="493"/>
        <v>329</v>
      </c>
      <c r="G15784" s="6">
        <v>0.72916666666666663</v>
      </c>
      <c r="H15784" s="2">
        <v>1.952548</v>
      </c>
      <c r="I15784" s="2">
        <v>102.8682</v>
      </c>
      <c r="J15784" s="2">
        <v>77.51885</v>
      </c>
      <c r="K15784" s="2">
        <v>4.1976529999999998E-2</v>
      </c>
      <c r="L15784" s="2">
        <v>-4.3120909999999997</v>
      </c>
      <c r="M15784">
        <v>3.6252420000000001</v>
      </c>
    </row>
    <row r="15785" spans="1:13" ht="15.6">
      <c r="A15785" s="12">
        <v>329</v>
      </c>
      <c r="B15785" s="9">
        <v>2016</v>
      </c>
      <c r="C15785" s="9">
        <v>11</v>
      </c>
      <c r="D15785" s="9">
        <v>24</v>
      </c>
      <c r="E15785" s="30">
        <f t="shared" si="492"/>
        <v>42698</v>
      </c>
      <c r="F15785" s="32">
        <f t="shared" si="493"/>
        <v>329</v>
      </c>
      <c r="G15785" s="6">
        <v>0.75</v>
      </c>
      <c r="H15785" s="2">
        <v>1.2845880000000001</v>
      </c>
      <c r="I15785" s="2">
        <v>102.8711</v>
      </c>
      <c r="J15785" s="2">
        <v>83.603679999999997</v>
      </c>
      <c r="K15785" s="2">
        <v>0</v>
      </c>
      <c r="L15785" s="2">
        <v>-4.1267860000000001</v>
      </c>
      <c r="M15785">
        <v>4.3394389999999996</v>
      </c>
    </row>
    <row r="15786" spans="1:13" ht="15.6">
      <c r="A15786" s="12">
        <v>329</v>
      </c>
      <c r="B15786" s="9">
        <v>2016</v>
      </c>
      <c r="C15786" s="9">
        <v>11</v>
      </c>
      <c r="D15786" s="9">
        <v>24</v>
      </c>
      <c r="E15786" s="30">
        <f t="shared" si="492"/>
        <v>42698</v>
      </c>
      <c r="F15786" s="32">
        <f t="shared" si="493"/>
        <v>329</v>
      </c>
      <c r="G15786" s="6">
        <v>0.77083333333333337</v>
      </c>
      <c r="H15786" s="2">
        <v>0.93451479999999998</v>
      </c>
      <c r="I15786" s="2">
        <v>102.8591</v>
      </c>
      <c r="J15786" s="2">
        <v>87.550929999999994</v>
      </c>
      <c r="K15786" s="2">
        <v>3.451779E-2</v>
      </c>
      <c r="L15786" s="2">
        <v>-3.389837</v>
      </c>
      <c r="M15786">
        <v>3.982021</v>
      </c>
    </row>
    <row r="15787" spans="1:13" ht="15.6">
      <c r="A15787" s="12">
        <v>329</v>
      </c>
      <c r="B15787" s="9">
        <v>2016</v>
      </c>
      <c r="C15787" s="9">
        <v>11</v>
      </c>
      <c r="D15787" s="9">
        <v>24</v>
      </c>
      <c r="E15787" s="30">
        <f t="shared" si="492"/>
        <v>42698</v>
      </c>
      <c r="F15787" s="32">
        <f t="shared" si="493"/>
        <v>329</v>
      </c>
      <c r="G15787" s="6">
        <v>0.79166666666666663</v>
      </c>
      <c r="H15787" s="2">
        <v>0.94458799999999998</v>
      </c>
      <c r="I15787" s="2">
        <v>102.87179999999999</v>
      </c>
      <c r="J15787" s="2">
        <v>90.025120000000001</v>
      </c>
      <c r="K15787" s="2">
        <v>2.8147910000000002E-2</v>
      </c>
      <c r="L15787" s="2">
        <v>-3.1216970000000002</v>
      </c>
      <c r="M15787">
        <v>4.2018789999999999</v>
      </c>
    </row>
    <row r="15788" spans="1:13" ht="15.6">
      <c r="A15788" s="12">
        <v>329</v>
      </c>
      <c r="B15788" s="9">
        <v>2016</v>
      </c>
      <c r="C15788" s="9">
        <v>11</v>
      </c>
      <c r="D15788" s="9">
        <v>24</v>
      </c>
      <c r="E15788" s="30">
        <f t="shared" si="492"/>
        <v>42698</v>
      </c>
      <c r="F15788" s="32">
        <f t="shared" si="493"/>
        <v>329</v>
      </c>
      <c r="G15788" s="6">
        <v>0.8125</v>
      </c>
      <c r="H15788" s="2">
        <v>0.76628269999999998</v>
      </c>
      <c r="I15788" s="2">
        <v>102.8956</v>
      </c>
      <c r="J15788" s="2">
        <v>91.436570000000003</v>
      </c>
      <c r="K15788" s="2">
        <v>8.9396809999999993E-2</v>
      </c>
      <c r="L15788" s="2">
        <v>-2.7855029999999998</v>
      </c>
      <c r="M15788">
        <v>4.0087159999999997</v>
      </c>
    </row>
    <row r="15789" spans="1:13" ht="15.6">
      <c r="A15789" s="12">
        <v>329</v>
      </c>
      <c r="B15789" s="9">
        <v>2016</v>
      </c>
      <c r="C15789" s="9">
        <v>11</v>
      </c>
      <c r="D15789" s="9">
        <v>24</v>
      </c>
      <c r="E15789" s="30">
        <f t="shared" si="492"/>
        <v>42698</v>
      </c>
      <c r="F15789" s="32">
        <f t="shared" si="493"/>
        <v>329</v>
      </c>
      <c r="G15789" s="6">
        <v>0.83333333333333337</v>
      </c>
      <c r="H15789" s="2">
        <v>0.92163779999999995</v>
      </c>
      <c r="I15789" s="2">
        <v>102.93899999999999</v>
      </c>
      <c r="J15789" s="2">
        <v>93.615880000000004</v>
      </c>
      <c r="K15789" s="2">
        <v>0.75529610000000003</v>
      </c>
      <c r="L15789" s="2">
        <v>-0.40276770000000001</v>
      </c>
      <c r="M15789">
        <v>2.8658070000000002</v>
      </c>
    </row>
    <row r="15790" spans="1:13" ht="15.6">
      <c r="A15790" s="12">
        <v>329</v>
      </c>
      <c r="B15790" s="9">
        <v>2016</v>
      </c>
      <c r="C15790" s="9">
        <v>11</v>
      </c>
      <c r="D15790" s="9">
        <v>24</v>
      </c>
      <c r="E15790" s="30">
        <f t="shared" si="492"/>
        <v>42698</v>
      </c>
      <c r="F15790" s="32">
        <f t="shared" si="493"/>
        <v>329</v>
      </c>
      <c r="G15790" s="6">
        <v>0.85416666666666663</v>
      </c>
      <c r="H15790" s="2">
        <v>1.084311</v>
      </c>
      <c r="I15790" s="2">
        <v>102.937</v>
      </c>
      <c r="J15790" s="2">
        <v>93.944100000000006</v>
      </c>
      <c r="K15790" s="2">
        <v>0.162242</v>
      </c>
      <c r="L15790" s="2">
        <v>-1.4040490000000001</v>
      </c>
      <c r="M15790">
        <v>1.9549190000000001</v>
      </c>
    </row>
    <row r="15791" spans="1:13" ht="15.6">
      <c r="A15791" s="12">
        <v>329</v>
      </c>
      <c r="B15791" s="9">
        <v>2016</v>
      </c>
      <c r="C15791" s="9">
        <v>11</v>
      </c>
      <c r="D15791" s="9">
        <v>24</v>
      </c>
      <c r="E15791" s="30">
        <f t="shared" si="492"/>
        <v>42698</v>
      </c>
      <c r="F15791" s="32">
        <f t="shared" si="493"/>
        <v>329</v>
      </c>
      <c r="G15791" s="6">
        <v>0.875</v>
      </c>
      <c r="H15791" s="2">
        <v>1.2591939999999999</v>
      </c>
      <c r="I15791" s="2">
        <v>102.956</v>
      </c>
      <c r="J15791" s="2">
        <v>94.632829999999998</v>
      </c>
      <c r="K15791" s="2">
        <v>0</v>
      </c>
      <c r="L15791" s="2">
        <v>-0.89266219999999996</v>
      </c>
      <c r="M15791">
        <v>1.718332</v>
      </c>
    </row>
    <row r="15792" spans="1:13" ht="15.6">
      <c r="A15792" s="12">
        <v>329</v>
      </c>
      <c r="B15792" s="9">
        <v>2016</v>
      </c>
      <c r="C15792" s="9">
        <v>11</v>
      </c>
      <c r="D15792" s="9">
        <v>24</v>
      </c>
      <c r="E15792" s="30">
        <f t="shared" si="492"/>
        <v>42698</v>
      </c>
      <c r="F15792" s="32">
        <f t="shared" si="493"/>
        <v>329</v>
      </c>
      <c r="G15792" s="6">
        <v>0.89583333333333337</v>
      </c>
      <c r="H15792" s="2">
        <v>1.2467250000000001</v>
      </c>
      <c r="I15792" s="2">
        <v>102.9559</v>
      </c>
      <c r="J15792" s="2">
        <v>95.291370000000001</v>
      </c>
      <c r="K15792" s="2">
        <v>3.8818819999999997E-2</v>
      </c>
      <c r="L15792" s="2">
        <v>-1.2637620000000001</v>
      </c>
      <c r="M15792">
        <v>1.720305</v>
      </c>
    </row>
    <row r="15793" spans="1:13" ht="15.6">
      <c r="A15793" s="12">
        <v>329</v>
      </c>
      <c r="B15793" s="9">
        <v>2016</v>
      </c>
      <c r="C15793" s="9">
        <v>11</v>
      </c>
      <c r="D15793" s="9">
        <v>24</v>
      </c>
      <c r="E15793" s="30">
        <f t="shared" si="492"/>
        <v>42698</v>
      </c>
      <c r="F15793" s="32">
        <f t="shared" si="493"/>
        <v>329</v>
      </c>
      <c r="G15793" s="6">
        <v>0.91666666666666663</v>
      </c>
      <c r="H15793" s="2">
        <v>1.201614</v>
      </c>
      <c r="I15793" s="2">
        <v>102.92700000000001</v>
      </c>
      <c r="J15793" s="2">
        <v>93.097620000000006</v>
      </c>
      <c r="K15793" s="2">
        <v>0.2778253</v>
      </c>
      <c r="L15793" s="2">
        <v>-2.5096029999999998</v>
      </c>
      <c r="M15793">
        <v>2.1220599999999998</v>
      </c>
    </row>
    <row r="15794" spans="1:13" ht="15.6">
      <c r="A15794" s="12">
        <v>329</v>
      </c>
      <c r="B15794" s="9">
        <v>2016</v>
      </c>
      <c r="C15794" s="9">
        <v>11</v>
      </c>
      <c r="D15794" s="9">
        <v>24</v>
      </c>
      <c r="E15794" s="30">
        <f t="shared" si="492"/>
        <v>42698</v>
      </c>
      <c r="F15794" s="32">
        <f t="shared" si="493"/>
        <v>329</v>
      </c>
      <c r="G15794" s="6">
        <v>0.9375</v>
      </c>
      <c r="H15794" s="2">
        <v>1.170099</v>
      </c>
      <c r="I15794" s="2">
        <v>102.9323</v>
      </c>
      <c r="J15794" s="2">
        <v>91.255420000000001</v>
      </c>
      <c r="K15794" s="2">
        <v>6.7782880000000004E-2</v>
      </c>
      <c r="L15794" s="2">
        <v>-2.1306530000000001</v>
      </c>
      <c r="M15794">
        <v>2.3718599999999999</v>
      </c>
    </row>
    <row r="15795" spans="1:13" ht="15.6">
      <c r="A15795" s="12">
        <v>329</v>
      </c>
      <c r="B15795" s="9">
        <v>2016</v>
      </c>
      <c r="C15795" s="9">
        <v>11</v>
      </c>
      <c r="D15795" s="9">
        <v>24</v>
      </c>
      <c r="E15795" s="30">
        <f t="shared" si="492"/>
        <v>42698</v>
      </c>
      <c r="F15795" s="32">
        <f t="shared" si="493"/>
        <v>329</v>
      </c>
      <c r="G15795" s="6">
        <v>0.95833333333333337</v>
      </c>
      <c r="H15795" s="2">
        <v>1.140768</v>
      </c>
      <c r="I15795" s="2">
        <v>102.9448</v>
      </c>
      <c r="J15795" s="2">
        <v>91.421760000000006</v>
      </c>
      <c r="K15795" s="2">
        <v>0.19621479999999999</v>
      </c>
      <c r="L15795" s="2">
        <v>-2.4059569999999999</v>
      </c>
      <c r="M15795">
        <v>2.618004</v>
      </c>
    </row>
    <row r="15796" spans="1:13" ht="15.6">
      <c r="A15796" s="12">
        <v>329</v>
      </c>
      <c r="B15796" s="9">
        <v>2016</v>
      </c>
      <c r="C15796" s="9">
        <v>11</v>
      </c>
      <c r="D15796" s="9">
        <v>24</v>
      </c>
      <c r="E15796" s="30">
        <f t="shared" si="492"/>
        <v>42698</v>
      </c>
      <c r="F15796" s="32">
        <f t="shared" si="493"/>
        <v>329</v>
      </c>
      <c r="G15796" s="6">
        <v>0.97916666666666663</v>
      </c>
      <c r="H15796" s="2">
        <v>1.132172</v>
      </c>
      <c r="I15796" s="2">
        <v>102.9211</v>
      </c>
      <c r="J15796" s="2">
        <v>91.677239999999998</v>
      </c>
      <c r="K15796" s="2">
        <v>0</v>
      </c>
      <c r="L15796" s="2">
        <v>-1.2263679999999999</v>
      </c>
      <c r="M15796">
        <v>2.221638</v>
      </c>
    </row>
    <row r="15797" spans="1:13" ht="15.6">
      <c r="A15797" s="12">
        <v>330</v>
      </c>
      <c r="B15797" s="9">
        <v>2016</v>
      </c>
      <c r="C15797" s="9">
        <v>11</v>
      </c>
      <c r="D15797" s="9">
        <v>24</v>
      </c>
      <c r="E15797" s="30">
        <f t="shared" si="492"/>
        <v>42698</v>
      </c>
      <c r="F15797" s="32">
        <f t="shared" si="493"/>
        <v>329</v>
      </c>
      <c r="G15797" s="6">
        <v>0</v>
      </c>
      <c r="H15797" s="2">
        <v>1.067175</v>
      </c>
      <c r="I15797" s="2">
        <v>102.8472</v>
      </c>
      <c r="J15797" s="2">
        <v>92.056830000000005</v>
      </c>
      <c r="K15797" s="2">
        <v>0</v>
      </c>
      <c r="L15797" s="2">
        <v>-1.3891720000000001</v>
      </c>
      <c r="M15797">
        <v>2.2034379999999998</v>
      </c>
    </row>
    <row r="15798" spans="1:13" ht="15.6">
      <c r="A15798" s="12">
        <v>330</v>
      </c>
      <c r="B15798" s="9">
        <v>2016</v>
      </c>
      <c r="C15798" s="9">
        <v>11</v>
      </c>
      <c r="D15798" s="9">
        <v>25</v>
      </c>
      <c r="E15798" s="30">
        <f t="shared" si="492"/>
        <v>42699</v>
      </c>
      <c r="F15798" s="32">
        <f t="shared" si="493"/>
        <v>330</v>
      </c>
      <c r="G15798" s="6">
        <v>2.0833333333333332E-2</v>
      </c>
      <c r="H15798" s="2">
        <v>1.1008530000000001</v>
      </c>
      <c r="I15798" s="2">
        <v>102.83499999999999</v>
      </c>
      <c r="J15798" s="2">
        <v>92.919839999999994</v>
      </c>
      <c r="K15798" s="2">
        <v>0</v>
      </c>
      <c r="L15798" s="2">
        <v>-1.7801469999999999</v>
      </c>
      <c r="M15798">
        <v>2.2848739999999998</v>
      </c>
    </row>
    <row r="15799" spans="1:13" ht="15.6">
      <c r="A15799" s="12">
        <v>330</v>
      </c>
      <c r="B15799" s="9">
        <v>2016</v>
      </c>
      <c r="C15799" s="9">
        <v>11</v>
      </c>
      <c r="D15799" s="9">
        <v>25</v>
      </c>
      <c r="E15799" s="30">
        <f t="shared" si="492"/>
        <v>42699</v>
      </c>
      <c r="F15799" s="32">
        <f t="shared" si="493"/>
        <v>330</v>
      </c>
      <c r="G15799" s="6">
        <v>4.1666666666666664E-2</v>
      </c>
      <c r="H15799" s="2">
        <v>1.045506</v>
      </c>
      <c r="I15799" s="2">
        <v>102.792</v>
      </c>
      <c r="J15799" s="2">
        <v>90.832840000000004</v>
      </c>
      <c r="K15799" s="2">
        <v>0.6178477</v>
      </c>
      <c r="L15799" s="2">
        <v>-1.6688620000000001</v>
      </c>
      <c r="M15799">
        <v>2.3781829999999999</v>
      </c>
    </row>
    <row r="15800" spans="1:13" ht="15.6">
      <c r="A15800" s="12">
        <v>330</v>
      </c>
      <c r="B15800" s="9">
        <v>2016</v>
      </c>
      <c r="C15800" s="9">
        <v>11</v>
      </c>
      <c r="D15800" s="9">
        <v>25</v>
      </c>
      <c r="E15800" s="30">
        <f t="shared" si="492"/>
        <v>42699</v>
      </c>
      <c r="F15800" s="32">
        <f t="shared" si="493"/>
        <v>330</v>
      </c>
      <c r="G15800" s="6">
        <v>6.25E-2</v>
      </c>
      <c r="H15800" s="2">
        <v>1.1379280000000001</v>
      </c>
      <c r="I15800" s="2">
        <v>102.7829</v>
      </c>
      <c r="J15800" s="2">
        <v>88.764430000000004</v>
      </c>
      <c r="K15800" s="2">
        <v>2.558888E-3</v>
      </c>
      <c r="L15800" s="2">
        <v>-1.0581430000000001</v>
      </c>
      <c r="M15800">
        <v>2.3866179999999999</v>
      </c>
    </row>
    <row r="15801" spans="1:13" ht="15.6">
      <c r="A15801" s="12">
        <v>330</v>
      </c>
      <c r="B15801" s="9">
        <v>2016</v>
      </c>
      <c r="C15801" s="9">
        <v>11</v>
      </c>
      <c r="D15801" s="9">
        <v>25</v>
      </c>
      <c r="E15801" s="30">
        <f t="shared" si="492"/>
        <v>42699</v>
      </c>
      <c r="F15801" s="32">
        <f t="shared" si="493"/>
        <v>330</v>
      </c>
      <c r="G15801" s="6">
        <v>8.3333333333333329E-2</v>
      </c>
      <c r="H15801" s="2">
        <v>1.2600199999999999</v>
      </c>
      <c r="I15801" s="2">
        <v>102.7632</v>
      </c>
      <c r="J15801" s="2">
        <v>86.366280000000003</v>
      </c>
      <c r="K15801" s="2">
        <v>0.62580000000000002</v>
      </c>
      <c r="L15801" s="2">
        <v>-0.29346100000000003</v>
      </c>
      <c r="M15801">
        <v>2.0696119999999998</v>
      </c>
    </row>
    <row r="15802" spans="1:13" ht="15.6">
      <c r="A15802" s="12">
        <v>330</v>
      </c>
      <c r="B15802" s="9">
        <v>2016</v>
      </c>
      <c r="C15802" s="9">
        <v>11</v>
      </c>
      <c r="D15802" s="9">
        <v>25</v>
      </c>
      <c r="E15802" s="30">
        <f t="shared" si="492"/>
        <v>42699</v>
      </c>
      <c r="F15802" s="32">
        <f t="shared" si="493"/>
        <v>330</v>
      </c>
      <c r="G15802" s="6">
        <v>0.10416666666666667</v>
      </c>
      <c r="H15802" s="2">
        <v>1.4198409999999999</v>
      </c>
      <c r="I15802" s="2">
        <v>102.7649</v>
      </c>
      <c r="J15802" s="2">
        <v>85.595309999999998</v>
      </c>
      <c r="K15802" s="2">
        <v>0</v>
      </c>
      <c r="L15802" s="2">
        <v>-0.19014249999999999</v>
      </c>
      <c r="M15802">
        <v>1.7799450000000001</v>
      </c>
    </row>
    <row r="15803" spans="1:13" ht="15.6">
      <c r="A15803" s="12">
        <v>330</v>
      </c>
      <c r="B15803" s="9">
        <v>2016</v>
      </c>
      <c r="C15803" s="9">
        <v>11</v>
      </c>
      <c r="D15803" s="9">
        <v>25</v>
      </c>
      <c r="E15803" s="30">
        <f t="shared" si="492"/>
        <v>42699</v>
      </c>
      <c r="F15803" s="32">
        <f t="shared" si="493"/>
        <v>330</v>
      </c>
      <c r="G15803" s="6">
        <v>0.125</v>
      </c>
      <c r="H15803" s="2">
        <v>1.495919</v>
      </c>
      <c r="I15803" s="2">
        <v>102.7465</v>
      </c>
      <c r="J15803" s="2">
        <v>84.213260000000005</v>
      </c>
      <c r="K15803" s="2">
        <v>1.3405830000000001</v>
      </c>
      <c r="L15803" s="2">
        <v>-0.48546460000000002</v>
      </c>
      <c r="M15803">
        <v>1.602149</v>
      </c>
    </row>
    <row r="15804" spans="1:13" ht="15.6">
      <c r="A15804" s="12">
        <v>330</v>
      </c>
      <c r="B15804" s="9">
        <v>2016</v>
      </c>
      <c r="C15804" s="9">
        <v>11</v>
      </c>
      <c r="D15804" s="9">
        <v>25</v>
      </c>
      <c r="E15804" s="30">
        <f t="shared" si="492"/>
        <v>42699</v>
      </c>
      <c r="F15804" s="32">
        <f t="shared" si="493"/>
        <v>330</v>
      </c>
      <c r="G15804" s="6">
        <v>0.14583333333333334</v>
      </c>
      <c r="H15804" s="2">
        <v>1.494637</v>
      </c>
      <c r="I15804" s="2">
        <v>102.72920000000001</v>
      </c>
      <c r="J15804" s="2">
        <v>82.132509999999996</v>
      </c>
      <c r="K15804" s="2">
        <v>1.68462</v>
      </c>
      <c r="L15804" s="2">
        <v>-1.3272299999999999</v>
      </c>
      <c r="M15804">
        <v>1.3408340000000001</v>
      </c>
    </row>
    <row r="15805" spans="1:13" ht="15.6">
      <c r="A15805" s="12">
        <v>330</v>
      </c>
      <c r="B15805" s="9">
        <v>2016</v>
      </c>
      <c r="C15805" s="9">
        <v>11</v>
      </c>
      <c r="D15805" s="9">
        <v>25</v>
      </c>
      <c r="E15805" s="30">
        <f t="shared" si="492"/>
        <v>42699</v>
      </c>
      <c r="F15805" s="32">
        <f t="shared" si="493"/>
        <v>330</v>
      </c>
      <c r="G15805" s="6">
        <v>0.16666666666666666</v>
      </c>
      <c r="H15805" s="2">
        <v>1.423549</v>
      </c>
      <c r="I15805" s="2">
        <v>102.71769999999999</v>
      </c>
      <c r="J15805" s="2">
        <v>83.778490000000005</v>
      </c>
      <c r="K15805" s="2">
        <v>1.572095</v>
      </c>
      <c r="L15805" s="2">
        <v>-0.97634410000000005</v>
      </c>
      <c r="M15805">
        <v>1.106026</v>
      </c>
    </row>
    <row r="15806" spans="1:13" ht="15.6">
      <c r="A15806" s="12">
        <v>330</v>
      </c>
      <c r="B15806" s="9">
        <v>2016</v>
      </c>
      <c r="C15806" s="9">
        <v>11</v>
      </c>
      <c r="D15806" s="9">
        <v>25</v>
      </c>
      <c r="E15806" s="30">
        <f t="shared" si="492"/>
        <v>42699</v>
      </c>
      <c r="F15806" s="32">
        <f t="shared" si="493"/>
        <v>330</v>
      </c>
      <c r="G15806" s="6">
        <v>0.1875</v>
      </c>
      <c r="H15806" s="2">
        <v>1.5349649999999999</v>
      </c>
      <c r="I15806" s="2">
        <v>102.7124</v>
      </c>
      <c r="J15806" s="2">
        <v>82.122020000000006</v>
      </c>
      <c r="K15806" s="2">
        <v>1.2012830000000001</v>
      </c>
      <c r="L15806" s="2">
        <v>-0.6716782</v>
      </c>
      <c r="M15806">
        <v>1.0085230000000001</v>
      </c>
    </row>
    <row r="15807" spans="1:13" ht="15.6">
      <c r="A15807" s="12">
        <v>330</v>
      </c>
      <c r="B15807" s="9">
        <v>2016</v>
      </c>
      <c r="C15807" s="9">
        <v>11</v>
      </c>
      <c r="D15807" s="9">
        <v>25</v>
      </c>
      <c r="E15807" s="30">
        <f t="shared" si="492"/>
        <v>42699</v>
      </c>
      <c r="F15807" s="32">
        <f t="shared" si="493"/>
        <v>330</v>
      </c>
      <c r="G15807" s="6">
        <v>0.20833333333333334</v>
      </c>
      <c r="H15807" s="2">
        <v>1.636987</v>
      </c>
      <c r="I15807" s="2">
        <v>102.7257</v>
      </c>
      <c r="J15807" s="2">
        <v>79.074920000000006</v>
      </c>
      <c r="K15807" s="2">
        <v>1.41781</v>
      </c>
      <c r="L15807" s="2">
        <v>-1.5243059999999999</v>
      </c>
      <c r="M15807">
        <v>1.0871189999999999</v>
      </c>
    </row>
    <row r="15808" spans="1:13" ht="15.6">
      <c r="A15808" s="12">
        <v>330</v>
      </c>
      <c r="B15808" s="9">
        <v>2016</v>
      </c>
      <c r="C15808" s="9">
        <v>11</v>
      </c>
      <c r="D15808" s="9">
        <v>25</v>
      </c>
      <c r="E15808" s="30">
        <f t="shared" si="492"/>
        <v>42699</v>
      </c>
      <c r="F15808" s="32">
        <f t="shared" si="493"/>
        <v>330</v>
      </c>
      <c r="G15808" s="6">
        <v>0.22916666666666666</v>
      </c>
      <c r="H15808" s="2">
        <v>1.4640649999999999</v>
      </c>
      <c r="I15808" s="2">
        <v>102.7565</v>
      </c>
      <c r="J15808" s="2">
        <v>78.993700000000004</v>
      </c>
      <c r="K15808" s="2">
        <v>1.3322290000000001</v>
      </c>
      <c r="L15808" s="2">
        <v>-3.2124239999999999</v>
      </c>
      <c r="M15808">
        <v>1.861016</v>
      </c>
    </row>
    <row r="15809" spans="1:13" ht="15.6">
      <c r="A15809" s="12">
        <v>330</v>
      </c>
      <c r="B15809" s="9">
        <v>2016</v>
      </c>
      <c r="C15809" s="9">
        <v>11</v>
      </c>
      <c r="D15809" s="9">
        <v>25</v>
      </c>
      <c r="E15809" s="30">
        <f t="shared" si="492"/>
        <v>42699</v>
      </c>
      <c r="F15809" s="32">
        <f t="shared" si="493"/>
        <v>330</v>
      </c>
      <c r="G15809" s="6">
        <v>0.25</v>
      </c>
      <c r="H15809" s="2">
        <v>1.1347780000000001</v>
      </c>
      <c r="I15809" s="2">
        <v>102.7604</v>
      </c>
      <c r="J15809" s="2">
        <v>78.200940000000003</v>
      </c>
      <c r="K15809" s="2">
        <v>1.0468919999999999</v>
      </c>
      <c r="L15809" s="2">
        <v>-3.3130890000000002</v>
      </c>
      <c r="M15809">
        <v>2.253409</v>
      </c>
    </row>
    <row r="15810" spans="1:13" ht="15.6">
      <c r="A15810" s="12">
        <v>330</v>
      </c>
      <c r="B15810" s="9">
        <v>2016</v>
      </c>
      <c r="C15810" s="9">
        <v>11</v>
      </c>
      <c r="D15810" s="9">
        <v>25</v>
      </c>
      <c r="E15810" s="30">
        <f t="shared" si="492"/>
        <v>42699</v>
      </c>
      <c r="F15810" s="32">
        <f t="shared" si="493"/>
        <v>330</v>
      </c>
      <c r="G15810" s="6">
        <v>0.27083333333333331</v>
      </c>
      <c r="H15810" s="2">
        <v>1.021576</v>
      </c>
      <c r="I15810" s="2">
        <v>102.7469</v>
      </c>
      <c r="J15810" s="2">
        <v>79.984660000000005</v>
      </c>
      <c r="K15810" s="2">
        <v>0.62207159999999995</v>
      </c>
      <c r="L15810" s="2">
        <v>-1.5497000000000001</v>
      </c>
      <c r="M15810">
        <v>2.5027900000000001</v>
      </c>
    </row>
    <row r="15811" spans="1:13" ht="15.6">
      <c r="A15811" s="12">
        <v>330</v>
      </c>
      <c r="B15811" s="9">
        <v>2016</v>
      </c>
      <c r="C15811" s="9">
        <v>11</v>
      </c>
      <c r="D15811" s="9">
        <v>25</v>
      </c>
      <c r="E15811" s="30">
        <f t="shared" si="492"/>
        <v>42699</v>
      </c>
      <c r="F15811" s="32">
        <f t="shared" si="493"/>
        <v>330</v>
      </c>
      <c r="G15811" s="6">
        <v>0.29166666666666669</v>
      </c>
      <c r="H15811" s="2">
        <v>1.240073</v>
      </c>
      <c r="I15811" s="2">
        <v>102.74160000000001</v>
      </c>
      <c r="J15811" s="2">
        <v>77.473179999999999</v>
      </c>
      <c r="K15811" s="2">
        <v>1.421254</v>
      </c>
      <c r="L15811" s="2">
        <v>6.9938779999999996</v>
      </c>
      <c r="M15811">
        <v>2.4954100000000001</v>
      </c>
    </row>
    <row r="15812" spans="1:13" ht="15.6">
      <c r="A15812" s="12">
        <v>330</v>
      </c>
      <c r="B15812" s="9">
        <v>2016</v>
      </c>
      <c r="C15812" s="9">
        <v>11</v>
      </c>
      <c r="D15812" s="9">
        <v>25</v>
      </c>
      <c r="E15812" s="30">
        <f t="shared" si="492"/>
        <v>42699</v>
      </c>
      <c r="F15812" s="32">
        <f t="shared" si="493"/>
        <v>330</v>
      </c>
      <c r="G15812" s="6">
        <v>0.3125</v>
      </c>
      <c r="H15812" s="2">
        <v>1.527226</v>
      </c>
      <c r="I15812" s="2">
        <v>102.7615</v>
      </c>
      <c r="J15812" s="2">
        <v>77.682010000000005</v>
      </c>
      <c r="K15812" s="2">
        <v>9.3915719999999994E-2</v>
      </c>
      <c r="L15812" s="2">
        <v>57.361449999999998</v>
      </c>
      <c r="M15812">
        <v>9.8675759999999997</v>
      </c>
    </row>
    <row r="15813" spans="1:13" ht="15.6">
      <c r="A15813" s="12">
        <v>330</v>
      </c>
      <c r="B15813" s="9">
        <v>2016</v>
      </c>
      <c r="C15813" s="9">
        <v>11</v>
      </c>
      <c r="D15813" s="9">
        <v>25</v>
      </c>
      <c r="E15813" s="30">
        <f t="shared" si="492"/>
        <v>42699</v>
      </c>
      <c r="F15813" s="32">
        <f t="shared" si="493"/>
        <v>330</v>
      </c>
      <c r="G15813" s="6">
        <v>0.33333333333333331</v>
      </c>
      <c r="H15813" s="2">
        <v>2.4952139999999998</v>
      </c>
      <c r="I15813" s="2">
        <v>102.7517</v>
      </c>
      <c r="J15813" s="2">
        <v>72.847170000000006</v>
      </c>
      <c r="K15813" s="2">
        <v>0.81041540000000001</v>
      </c>
      <c r="L15813" s="2">
        <v>142.0472</v>
      </c>
      <c r="M15813">
        <v>21.591390000000001</v>
      </c>
    </row>
    <row r="15814" spans="1:13" ht="15.6">
      <c r="A15814" s="12">
        <v>330</v>
      </c>
      <c r="B15814" s="9">
        <v>2016</v>
      </c>
      <c r="C15814" s="9">
        <v>11</v>
      </c>
      <c r="D15814" s="9">
        <v>25</v>
      </c>
      <c r="E15814" s="30">
        <f t="shared" ref="E15814:E15877" si="494">DATE(B15814,C15814,D15814)</f>
        <v>42699</v>
      </c>
      <c r="F15814" s="32">
        <f t="shared" ref="F15814:F15877" si="495">E15814-DATE(YEAR(E15814),1,0)</f>
        <v>330</v>
      </c>
      <c r="G15814" s="6">
        <v>0.35416666666666669</v>
      </c>
      <c r="H15814" s="2">
        <v>3.3407239999999998</v>
      </c>
      <c r="I15814" s="2">
        <v>102.7804</v>
      </c>
      <c r="J15814" s="2">
        <v>61.802990000000001</v>
      </c>
      <c r="K15814" s="2">
        <v>1.059272</v>
      </c>
      <c r="L15814" s="2">
        <v>130.17750000000001</v>
      </c>
      <c r="M15814">
        <v>18.117139999999999</v>
      </c>
    </row>
    <row r="15815" spans="1:13" ht="15.6">
      <c r="A15815" s="12">
        <v>330</v>
      </c>
      <c r="B15815" s="9">
        <v>2016</v>
      </c>
      <c r="C15815" s="9">
        <v>11</v>
      </c>
      <c r="D15815" s="9">
        <v>25</v>
      </c>
      <c r="E15815" s="30">
        <f t="shared" si="494"/>
        <v>42699</v>
      </c>
      <c r="F15815" s="32">
        <f t="shared" si="495"/>
        <v>330</v>
      </c>
      <c r="G15815" s="6">
        <v>0.375</v>
      </c>
      <c r="H15815" s="2">
        <v>3.6103390000000002</v>
      </c>
      <c r="I15815" s="2">
        <v>102.78440000000001</v>
      </c>
      <c r="J15815" s="2">
        <v>60.504669999999997</v>
      </c>
      <c r="K15815" s="2">
        <v>1.4400219999999999</v>
      </c>
      <c r="L15815" s="2">
        <v>144.87690000000001</v>
      </c>
      <c r="M15815">
        <v>18.89772</v>
      </c>
    </row>
    <row r="15816" spans="1:13" ht="15.6">
      <c r="A15816" s="12">
        <v>330</v>
      </c>
      <c r="B15816" s="9">
        <v>2016</v>
      </c>
      <c r="C15816" s="9">
        <v>11</v>
      </c>
      <c r="D15816" s="9">
        <v>25</v>
      </c>
      <c r="E15816" s="30">
        <f t="shared" si="494"/>
        <v>42699</v>
      </c>
      <c r="F15816" s="32">
        <f t="shared" si="495"/>
        <v>330</v>
      </c>
      <c r="G15816" s="6">
        <v>0.39583333333333331</v>
      </c>
      <c r="H15816" s="2">
        <v>3.9387059999999998</v>
      </c>
      <c r="I15816" s="2">
        <v>102.78530000000001</v>
      </c>
      <c r="J15816" s="2">
        <v>61.499160000000003</v>
      </c>
      <c r="K15816" s="2">
        <v>1.5799380000000001</v>
      </c>
      <c r="L15816" s="2">
        <v>170.12450000000001</v>
      </c>
      <c r="M15816">
        <v>22.570440000000001</v>
      </c>
    </row>
    <row r="15817" spans="1:13" ht="15.6">
      <c r="A15817" s="12">
        <v>330</v>
      </c>
      <c r="B15817" s="9">
        <v>2016</v>
      </c>
      <c r="C15817" s="9">
        <v>11</v>
      </c>
      <c r="D15817" s="9">
        <v>25</v>
      </c>
      <c r="E15817" s="30">
        <f t="shared" si="494"/>
        <v>42699</v>
      </c>
      <c r="F15817" s="32">
        <f t="shared" si="495"/>
        <v>330</v>
      </c>
      <c r="G15817" s="6">
        <v>0.41666666666666669</v>
      </c>
      <c r="H15817" s="2">
        <v>4.2269500000000004</v>
      </c>
      <c r="I15817" s="2">
        <v>102.80370000000001</v>
      </c>
      <c r="J15817" s="2">
        <v>62.091700000000003</v>
      </c>
      <c r="K15817" s="2">
        <v>1.742197</v>
      </c>
      <c r="L15817" s="2">
        <v>206.03049999999999</v>
      </c>
      <c r="M15817">
        <v>27.51024</v>
      </c>
    </row>
    <row r="15818" spans="1:13" ht="15.6">
      <c r="A15818" s="12">
        <v>330</v>
      </c>
      <c r="B15818" s="9">
        <v>2016</v>
      </c>
      <c r="C15818" s="9">
        <v>11</v>
      </c>
      <c r="D15818" s="9">
        <v>25</v>
      </c>
      <c r="E15818" s="30">
        <f t="shared" si="494"/>
        <v>42699</v>
      </c>
      <c r="F15818" s="32">
        <f t="shared" si="495"/>
        <v>330</v>
      </c>
      <c r="G15818" s="6">
        <v>0.4375</v>
      </c>
      <c r="H15818" s="2">
        <v>4.5933070000000003</v>
      </c>
      <c r="I15818" s="2">
        <v>102.7736</v>
      </c>
      <c r="J15818" s="2">
        <v>61.63064</v>
      </c>
      <c r="K15818" s="2">
        <v>1.55335</v>
      </c>
      <c r="L15818" s="2">
        <v>212.33869999999999</v>
      </c>
      <c r="M15818">
        <v>28.133489999999998</v>
      </c>
    </row>
    <row r="15819" spans="1:13" ht="15.6">
      <c r="A15819" s="12">
        <v>330</v>
      </c>
      <c r="B15819" s="9">
        <v>2016</v>
      </c>
      <c r="C15819" s="9">
        <v>11</v>
      </c>
      <c r="D15819" s="9">
        <v>25</v>
      </c>
      <c r="E15819" s="30">
        <f t="shared" si="494"/>
        <v>42699</v>
      </c>
      <c r="F15819" s="32">
        <f t="shared" si="495"/>
        <v>330</v>
      </c>
      <c r="G15819" s="6">
        <v>0.45833333333333331</v>
      </c>
      <c r="H15819" s="2">
        <v>4.8971609999999997</v>
      </c>
      <c r="I15819" s="2">
        <v>102.7323</v>
      </c>
      <c r="J15819" s="2">
        <v>62.569240000000001</v>
      </c>
      <c r="K15819" s="2">
        <v>1.9678009999999999</v>
      </c>
      <c r="L15819" s="2">
        <v>243.17509999999999</v>
      </c>
      <c r="M15819">
        <v>32.51408</v>
      </c>
    </row>
    <row r="15820" spans="1:13" ht="15.6">
      <c r="A15820" s="12">
        <v>330</v>
      </c>
      <c r="B15820" s="9">
        <v>2016</v>
      </c>
      <c r="C15820" s="9">
        <v>11</v>
      </c>
      <c r="D15820" s="9">
        <v>25</v>
      </c>
      <c r="E15820" s="30">
        <f t="shared" si="494"/>
        <v>42699</v>
      </c>
      <c r="F15820" s="32">
        <f t="shared" si="495"/>
        <v>330</v>
      </c>
      <c r="G15820" s="6">
        <v>0.47916666666666669</v>
      </c>
      <c r="H15820" s="2">
        <v>4.985824</v>
      </c>
      <c r="I15820" s="2">
        <v>102.693</v>
      </c>
      <c r="J15820" s="2">
        <v>63.378270000000001</v>
      </c>
      <c r="K15820" s="2">
        <v>2.472842</v>
      </c>
      <c r="L15820" s="2">
        <v>208.23079999999999</v>
      </c>
      <c r="M15820">
        <v>27.006710000000002</v>
      </c>
    </row>
    <row r="15821" spans="1:13" ht="15.6">
      <c r="A15821" s="12">
        <v>330</v>
      </c>
      <c r="B15821" s="9">
        <v>2016</v>
      </c>
      <c r="C15821" s="9">
        <v>11</v>
      </c>
      <c r="D15821" s="9">
        <v>25</v>
      </c>
      <c r="E15821" s="30">
        <f t="shared" si="494"/>
        <v>42699</v>
      </c>
      <c r="F15821" s="32">
        <f t="shared" si="495"/>
        <v>330</v>
      </c>
      <c r="G15821" s="6">
        <v>0.5</v>
      </c>
      <c r="H15821" s="2">
        <v>5.0003679999999999</v>
      </c>
      <c r="I15821" s="2">
        <v>102.6318</v>
      </c>
      <c r="J15821" s="2">
        <v>65.333529999999996</v>
      </c>
      <c r="K15821" s="2">
        <v>2.4322629999999998</v>
      </c>
      <c r="L15821" s="2">
        <v>259.27080000000001</v>
      </c>
      <c r="M15821">
        <v>34.995849999999997</v>
      </c>
    </row>
    <row r="15822" spans="1:13" ht="15.6">
      <c r="A15822" s="12">
        <v>330</v>
      </c>
      <c r="B15822" s="9">
        <v>2016</v>
      </c>
      <c r="C15822" s="9">
        <v>11</v>
      </c>
      <c r="D15822" s="9">
        <v>25</v>
      </c>
      <c r="E15822" s="30">
        <f t="shared" si="494"/>
        <v>42699</v>
      </c>
      <c r="F15822" s="32">
        <f t="shared" si="495"/>
        <v>330</v>
      </c>
      <c r="G15822" s="6">
        <v>0.52083333333333337</v>
      </c>
      <c r="H15822" s="2">
        <v>5.577331</v>
      </c>
      <c r="I15822" s="2">
        <v>102.5573</v>
      </c>
      <c r="J15822" s="2">
        <v>64.148160000000004</v>
      </c>
      <c r="K15822" s="2">
        <v>2.216151</v>
      </c>
      <c r="L15822" s="2">
        <v>321.91899999999998</v>
      </c>
      <c r="M15822">
        <v>43.546509999999998</v>
      </c>
    </row>
    <row r="15823" spans="1:13" ht="15.6">
      <c r="A15823" s="12">
        <v>330</v>
      </c>
      <c r="B15823" s="9">
        <v>2016</v>
      </c>
      <c r="C15823" s="9">
        <v>11</v>
      </c>
      <c r="D15823" s="9">
        <v>25</v>
      </c>
      <c r="E15823" s="30">
        <f t="shared" si="494"/>
        <v>42699</v>
      </c>
      <c r="F15823" s="32">
        <f t="shared" si="495"/>
        <v>330</v>
      </c>
      <c r="G15823" s="6">
        <v>0.54166666666666663</v>
      </c>
      <c r="H15823" s="2">
        <v>5.8948400000000003</v>
      </c>
      <c r="I15823" s="2">
        <v>102.48399999999999</v>
      </c>
      <c r="J15823" s="2">
        <v>64.11636</v>
      </c>
      <c r="K15823" s="2">
        <v>2.1131829999999998</v>
      </c>
      <c r="L15823" s="2">
        <v>196.46340000000001</v>
      </c>
      <c r="M15823">
        <v>25.551120000000001</v>
      </c>
    </row>
    <row r="15824" spans="1:13" ht="15.6">
      <c r="A15824" s="12">
        <v>330</v>
      </c>
      <c r="B15824" s="9">
        <v>2016</v>
      </c>
      <c r="C15824" s="9">
        <v>11</v>
      </c>
      <c r="D15824" s="9">
        <v>25</v>
      </c>
      <c r="E15824" s="30">
        <f t="shared" si="494"/>
        <v>42699</v>
      </c>
      <c r="F15824" s="32">
        <f t="shared" si="495"/>
        <v>330</v>
      </c>
      <c r="G15824" s="6">
        <v>0.5625</v>
      </c>
      <c r="H15824" s="2">
        <v>6.2070550000000004</v>
      </c>
      <c r="I15824" s="2">
        <v>102.4272</v>
      </c>
      <c r="J15824" s="2">
        <v>64.022229999999993</v>
      </c>
      <c r="K15824" s="2">
        <v>2.3939300000000001</v>
      </c>
      <c r="L15824" s="2">
        <v>210.3656</v>
      </c>
      <c r="M15824">
        <v>27.961590000000001</v>
      </c>
    </row>
    <row r="15825" spans="1:13" ht="15.6">
      <c r="A15825" s="12">
        <v>330</v>
      </c>
      <c r="B15825" s="9">
        <v>2016</v>
      </c>
      <c r="C15825" s="9">
        <v>11</v>
      </c>
      <c r="D15825" s="9">
        <v>25</v>
      </c>
      <c r="E15825" s="30">
        <f t="shared" si="494"/>
        <v>42699</v>
      </c>
      <c r="F15825" s="32">
        <f t="shared" si="495"/>
        <v>330</v>
      </c>
      <c r="G15825" s="6">
        <v>0.58333333333333337</v>
      </c>
      <c r="H15825" s="2">
        <v>6.431406</v>
      </c>
      <c r="I15825" s="2">
        <v>102.4217</v>
      </c>
      <c r="J15825" s="2">
        <v>64.409980000000004</v>
      </c>
      <c r="K15825" s="2">
        <v>1.4775510000000001</v>
      </c>
      <c r="L15825" s="2">
        <v>113.01220000000001</v>
      </c>
      <c r="M15825">
        <v>14.253880000000001</v>
      </c>
    </row>
    <row r="15826" spans="1:13" ht="15.6">
      <c r="A15826" s="12">
        <v>330</v>
      </c>
      <c r="B15826" s="9">
        <v>2016</v>
      </c>
      <c r="C15826" s="9">
        <v>11</v>
      </c>
      <c r="D15826" s="9">
        <v>25</v>
      </c>
      <c r="E15826" s="30">
        <f t="shared" si="494"/>
        <v>42699</v>
      </c>
      <c r="F15826" s="32">
        <f t="shared" si="495"/>
        <v>330</v>
      </c>
      <c r="G15826" s="6">
        <v>0.60416666666666663</v>
      </c>
      <c r="H15826" s="2">
        <v>6.3698329999999999</v>
      </c>
      <c r="I15826" s="2">
        <v>102.39319999999999</v>
      </c>
      <c r="J15826" s="2">
        <v>65.274370000000005</v>
      </c>
      <c r="K15826" s="2">
        <v>1.753873</v>
      </c>
      <c r="L15826" s="2">
        <v>77.996499999999997</v>
      </c>
      <c r="M15826">
        <v>10.02821</v>
      </c>
    </row>
    <row r="15827" spans="1:13" ht="15.6">
      <c r="A15827" s="12">
        <v>330</v>
      </c>
      <c r="B15827" s="9">
        <v>2016</v>
      </c>
      <c r="C15827" s="9">
        <v>11</v>
      </c>
      <c r="D15827" s="9">
        <v>25</v>
      </c>
      <c r="E15827" s="30">
        <f t="shared" si="494"/>
        <v>42699</v>
      </c>
      <c r="F15827" s="32">
        <f t="shared" si="495"/>
        <v>330</v>
      </c>
      <c r="G15827" s="6">
        <v>0.625</v>
      </c>
      <c r="H15827" s="2">
        <v>6.4045529999999999</v>
      </c>
      <c r="I15827" s="2">
        <v>102.3929</v>
      </c>
      <c r="J15827" s="2">
        <v>65.552459999999996</v>
      </c>
      <c r="K15827" s="2">
        <v>1.1685140000000001</v>
      </c>
      <c r="L15827" s="2">
        <v>43.259180000000001</v>
      </c>
      <c r="M15827">
        <v>5.5407169999999999</v>
      </c>
    </row>
    <row r="15828" spans="1:13" ht="15.6">
      <c r="A15828" s="12">
        <v>330</v>
      </c>
      <c r="B15828" s="9">
        <v>2016</v>
      </c>
      <c r="C15828" s="9">
        <v>11</v>
      </c>
      <c r="D15828" s="9">
        <v>25</v>
      </c>
      <c r="E15828" s="30">
        <f t="shared" si="494"/>
        <v>42699</v>
      </c>
      <c r="F15828" s="32">
        <f t="shared" si="495"/>
        <v>330</v>
      </c>
      <c r="G15828" s="6">
        <v>0.64583333333333337</v>
      </c>
      <c r="H15828" s="2">
        <v>6.4717120000000001</v>
      </c>
      <c r="I15828" s="2">
        <v>102.4237</v>
      </c>
      <c r="J15828" s="2">
        <v>65.718410000000006</v>
      </c>
      <c r="K15828" s="2">
        <v>1.2234050000000001</v>
      </c>
      <c r="L15828" s="2">
        <v>39.957540000000002</v>
      </c>
      <c r="M15828">
        <v>5.2919980000000004</v>
      </c>
    </row>
    <row r="15829" spans="1:13" ht="15.6">
      <c r="A15829" s="12">
        <v>330</v>
      </c>
      <c r="B15829" s="9">
        <v>2016</v>
      </c>
      <c r="C15829" s="9">
        <v>11</v>
      </c>
      <c r="D15829" s="9">
        <v>25</v>
      </c>
      <c r="E15829" s="30">
        <f t="shared" si="494"/>
        <v>42699</v>
      </c>
      <c r="F15829" s="32">
        <f t="shared" si="495"/>
        <v>330</v>
      </c>
      <c r="G15829" s="6">
        <v>0.66666666666666663</v>
      </c>
      <c r="H15829" s="2">
        <v>6.3977190000000004</v>
      </c>
      <c r="I15829" s="2">
        <v>102.39660000000001</v>
      </c>
      <c r="J15829" s="2">
        <v>66.506110000000007</v>
      </c>
      <c r="K15829" s="2">
        <v>1.3079879999999999</v>
      </c>
      <c r="L15829" s="2">
        <v>17.534759999999999</v>
      </c>
      <c r="M15829">
        <v>2.4113020000000001</v>
      </c>
    </row>
    <row r="15830" spans="1:13" ht="15.6">
      <c r="A15830" s="12">
        <v>330</v>
      </c>
      <c r="B15830" s="9">
        <v>2016</v>
      </c>
      <c r="C15830" s="9">
        <v>11</v>
      </c>
      <c r="D15830" s="9">
        <v>25</v>
      </c>
      <c r="E15830" s="30">
        <f t="shared" si="494"/>
        <v>42699</v>
      </c>
      <c r="F15830" s="32">
        <f t="shared" si="495"/>
        <v>330</v>
      </c>
      <c r="G15830" s="6">
        <v>0.6875</v>
      </c>
      <c r="H15830" s="2">
        <v>6.4183250000000003</v>
      </c>
      <c r="I15830" s="2">
        <v>102.3985</v>
      </c>
      <c r="J15830" s="2">
        <v>67.445340000000002</v>
      </c>
      <c r="K15830" s="2">
        <v>1.360079</v>
      </c>
      <c r="L15830" s="2">
        <v>8.1456389999999992</v>
      </c>
      <c r="M15830">
        <v>1.421049</v>
      </c>
    </row>
    <row r="15831" spans="1:13" ht="15.6">
      <c r="A15831" s="12">
        <v>330</v>
      </c>
      <c r="B15831" s="9">
        <v>2016</v>
      </c>
      <c r="C15831" s="9">
        <v>11</v>
      </c>
      <c r="D15831" s="9">
        <v>25</v>
      </c>
      <c r="E15831" s="30">
        <f t="shared" si="494"/>
        <v>42699</v>
      </c>
      <c r="F15831" s="32">
        <f t="shared" si="495"/>
        <v>330</v>
      </c>
      <c r="G15831" s="6">
        <v>0.70833333333333337</v>
      </c>
      <c r="H15831" s="2">
        <v>6.2136380000000004</v>
      </c>
      <c r="I15831" s="2">
        <v>102.4098</v>
      </c>
      <c r="J15831" s="2">
        <v>69.388419999999996</v>
      </c>
      <c r="K15831" s="2">
        <v>1.618816</v>
      </c>
      <c r="L15831" s="2">
        <v>0.72432609999999997</v>
      </c>
      <c r="M15831">
        <v>0.35033690000000001</v>
      </c>
    </row>
    <row r="15832" spans="1:13" ht="15.6">
      <c r="A15832" s="12">
        <v>330</v>
      </c>
      <c r="B15832" s="9">
        <v>2016</v>
      </c>
      <c r="C15832" s="9">
        <v>11</v>
      </c>
      <c r="D15832" s="9">
        <v>25</v>
      </c>
      <c r="E15832" s="30">
        <f t="shared" si="494"/>
        <v>42699</v>
      </c>
      <c r="F15832" s="32">
        <f t="shared" si="495"/>
        <v>330</v>
      </c>
      <c r="G15832" s="6">
        <v>0.72916666666666663</v>
      </c>
      <c r="H15832" s="2">
        <v>6.01173</v>
      </c>
      <c r="I15832" s="2">
        <v>102.4478</v>
      </c>
      <c r="J15832" s="2">
        <v>70.809910000000002</v>
      </c>
      <c r="K15832" s="2">
        <v>0.764845</v>
      </c>
      <c r="L15832" s="2">
        <v>-0.72366649999999999</v>
      </c>
      <c r="M15832">
        <v>0.45049149999999999</v>
      </c>
    </row>
    <row r="15833" spans="1:13" ht="15.6">
      <c r="A15833" s="12">
        <v>330</v>
      </c>
      <c r="B15833" s="9">
        <v>2016</v>
      </c>
      <c r="C15833" s="9">
        <v>11</v>
      </c>
      <c r="D15833" s="9">
        <v>25</v>
      </c>
      <c r="E15833" s="30">
        <f t="shared" si="494"/>
        <v>42699</v>
      </c>
      <c r="F15833" s="32">
        <f t="shared" si="495"/>
        <v>330</v>
      </c>
      <c r="G15833" s="6">
        <v>0.75</v>
      </c>
      <c r="H15833" s="2">
        <v>5.9554359999999997</v>
      </c>
      <c r="I15833" s="2">
        <v>102.452</v>
      </c>
      <c r="J15833" s="2">
        <v>70.140810000000002</v>
      </c>
      <c r="K15833" s="2">
        <v>0.80348620000000004</v>
      </c>
      <c r="L15833" s="2">
        <v>-0.613626</v>
      </c>
      <c r="M15833">
        <v>0.51524320000000001</v>
      </c>
    </row>
    <row r="15834" spans="1:13" ht="15.6">
      <c r="A15834" s="12">
        <v>330</v>
      </c>
      <c r="B15834" s="9">
        <v>2016</v>
      </c>
      <c r="C15834" s="9">
        <v>11</v>
      </c>
      <c r="D15834" s="9">
        <v>25</v>
      </c>
      <c r="E15834" s="30">
        <f t="shared" si="494"/>
        <v>42699</v>
      </c>
      <c r="F15834" s="32">
        <f t="shared" si="495"/>
        <v>330</v>
      </c>
      <c r="G15834" s="6">
        <v>0.77083333333333337</v>
      </c>
      <c r="H15834" s="2">
        <v>5.9452819999999997</v>
      </c>
      <c r="I15834" s="2">
        <v>102.4567</v>
      </c>
      <c r="J15834" s="2">
        <v>70.287809999999993</v>
      </c>
      <c r="K15834" s="2">
        <v>1.440963</v>
      </c>
      <c r="L15834" s="2">
        <v>-0.54060430000000004</v>
      </c>
      <c r="M15834">
        <v>0.43263580000000001</v>
      </c>
    </row>
    <row r="15835" spans="1:13" ht="15.6">
      <c r="A15835" s="12">
        <v>330</v>
      </c>
      <c r="B15835" s="9">
        <v>2016</v>
      </c>
      <c r="C15835" s="9">
        <v>11</v>
      </c>
      <c r="D15835" s="9">
        <v>25</v>
      </c>
      <c r="E15835" s="30">
        <f t="shared" si="494"/>
        <v>42699</v>
      </c>
      <c r="F15835" s="32">
        <f t="shared" si="495"/>
        <v>330</v>
      </c>
      <c r="G15835" s="6">
        <v>0.79166666666666663</v>
      </c>
      <c r="H15835" s="2">
        <v>5.8063310000000001</v>
      </c>
      <c r="I15835" s="2">
        <v>102.48009999999999</v>
      </c>
      <c r="J15835" s="2">
        <v>72.509450000000001</v>
      </c>
      <c r="K15835" s="2">
        <v>2.4212729999999998</v>
      </c>
      <c r="L15835" s="2">
        <v>-0.52345160000000002</v>
      </c>
      <c r="M15835">
        <v>0.21631839999999999</v>
      </c>
    </row>
    <row r="15836" spans="1:13" ht="15.6">
      <c r="A15836" s="12">
        <v>330</v>
      </c>
      <c r="B15836" s="9">
        <v>2016</v>
      </c>
      <c r="C15836" s="9">
        <v>11</v>
      </c>
      <c r="D15836" s="9">
        <v>25</v>
      </c>
      <c r="E15836" s="30">
        <f t="shared" si="494"/>
        <v>42699</v>
      </c>
      <c r="F15836" s="32">
        <f t="shared" si="495"/>
        <v>330</v>
      </c>
      <c r="G15836" s="6">
        <v>0.8125</v>
      </c>
      <c r="H15836" s="2">
        <v>5.7389760000000001</v>
      </c>
      <c r="I15836" s="2">
        <v>102.50230000000001</v>
      </c>
      <c r="J15836" s="2">
        <v>73.199439999999996</v>
      </c>
      <c r="K15836" s="2">
        <v>2.1394500000000001</v>
      </c>
      <c r="L15836" s="2">
        <v>-0.55691420000000003</v>
      </c>
      <c r="M15836">
        <v>0.23250599999999999</v>
      </c>
    </row>
    <row r="15837" spans="1:13" ht="15.6">
      <c r="A15837" s="12">
        <v>330</v>
      </c>
      <c r="B15837" s="9">
        <v>2016</v>
      </c>
      <c r="C15837" s="9">
        <v>11</v>
      </c>
      <c r="D15837" s="9">
        <v>25</v>
      </c>
      <c r="E15837" s="30">
        <f t="shared" si="494"/>
        <v>42699</v>
      </c>
      <c r="F15837" s="32">
        <f t="shared" si="495"/>
        <v>330</v>
      </c>
      <c r="G15837" s="6">
        <v>0.83333333333333337</v>
      </c>
      <c r="H15837" s="2">
        <v>5.6584199999999996</v>
      </c>
      <c r="I15837" s="2">
        <v>102.51</v>
      </c>
      <c r="J15837" s="2">
        <v>74.796809999999994</v>
      </c>
      <c r="K15837" s="2">
        <v>1.8273889999999999</v>
      </c>
      <c r="L15837" s="2">
        <v>-0.95197189999999998</v>
      </c>
      <c r="M15837">
        <v>0.36755979999999999</v>
      </c>
    </row>
    <row r="15838" spans="1:13" ht="15.6">
      <c r="A15838" s="12">
        <v>330</v>
      </c>
      <c r="B15838" s="9">
        <v>2016</v>
      </c>
      <c r="C15838" s="9">
        <v>11</v>
      </c>
      <c r="D15838" s="9">
        <v>25</v>
      </c>
      <c r="E15838" s="30">
        <f t="shared" si="494"/>
        <v>42699</v>
      </c>
      <c r="F15838" s="32">
        <f t="shared" si="495"/>
        <v>330</v>
      </c>
      <c r="G15838" s="6">
        <v>0.85416666666666663</v>
      </c>
      <c r="H15838" s="2">
        <v>5.5921370000000001</v>
      </c>
      <c r="I15838" s="2">
        <v>102.5034</v>
      </c>
      <c r="J15838" s="2">
        <v>78.462699999999998</v>
      </c>
      <c r="K15838" s="2">
        <v>0.52404620000000002</v>
      </c>
      <c r="L15838" s="2">
        <v>-1.7779339999999999</v>
      </c>
      <c r="M15838">
        <v>0.8386496</v>
      </c>
    </row>
    <row r="15839" spans="1:13" ht="15.6">
      <c r="A15839" s="12">
        <v>330</v>
      </c>
      <c r="B15839" s="9">
        <v>2016</v>
      </c>
      <c r="C15839" s="9">
        <v>11</v>
      </c>
      <c r="D15839" s="9">
        <v>25</v>
      </c>
      <c r="E15839" s="30">
        <f t="shared" si="494"/>
        <v>42699</v>
      </c>
      <c r="F15839" s="32">
        <f t="shared" si="495"/>
        <v>330</v>
      </c>
      <c r="G15839" s="6">
        <v>0.875</v>
      </c>
      <c r="H15839" s="2">
        <v>5.2564780000000004</v>
      </c>
      <c r="I15839" s="2">
        <v>102.4986</v>
      </c>
      <c r="J15839" s="2">
        <v>85.006389999999996</v>
      </c>
      <c r="K15839" s="2">
        <v>0.59704290000000004</v>
      </c>
      <c r="L15839" s="2">
        <v>-2.0313850000000002</v>
      </c>
      <c r="M15839">
        <v>1.5158069999999999</v>
      </c>
    </row>
    <row r="15840" spans="1:13" ht="15.6">
      <c r="A15840" s="12">
        <v>330</v>
      </c>
      <c r="B15840" s="9">
        <v>2016</v>
      </c>
      <c r="C15840" s="9">
        <v>11</v>
      </c>
      <c r="D15840" s="9">
        <v>25</v>
      </c>
      <c r="E15840" s="30">
        <f t="shared" si="494"/>
        <v>42699</v>
      </c>
      <c r="F15840" s="32">
        <f t="shared" si="495"/>
        <v>330</v>
      </c>
      <c r="G15840" s="6">
        <v>0.89583333333333337</v>
      </c>
      <c r="H15840" s="2">
        <v>5.2877210000000003</v>
      </c>
      <c r="I15840" s="2">
        <v>102.49850000000001</v>
      </c>
      <c r="J15840" s="2">
        <v>90.513180000000006</v>
      </c>
      <c r="K15840" s="2">
        <v>0.51096790000000003</v>
      </c>
      <c r="L15840" s="2">
        <v>-0.67923650000000002</v>
      </c>
      <c r="M15840">
        <v>1.3757189999999999</v>
      </c>
    </row>
    <row r="15841" spans="1:13" ht="15.6">
      <c r="A15841" s="12">
        <v>330</v>
      </c>
      <c r="B15841" s="9">
        <v>2016</v>
      </c>
      <c r="C15841" s="9">
        <v>11</v>
      </c>
      <c r="D15841" s="9">
        <v>25</v>
      </c>
      <c r="E15841" s="30">
        <f t="shared" si="494"/>
        <v>42699</v>
      </c>
      <c r="F15841" s="32">
        <f t="shared" si="495"/>
        <v>330</v>
      </c>
      <c r="G15841" s="6">
        <v>0.91666666666666663</v>
      </c>
      <c r="H15841" s="2">
        <v>4.89011</v>
      </c>
      <c r="I15841" s="2">
        <v>102.4913</v>
      </c>
      <c r="J15841" s="2">
        <v>94.082419999999999</v>
      </c>
      <c r="K15841" s="2">
        <v>1.660903</v>
      </c>
      <c r="L15841" s="2">
        <v>-0.9875351</v>
      </c>
      <c r="M15841">
        <v>1.008664</v>
      </c>
    </row>
    <row r="15842" spans="1:13" ht="15.6">
      <c r="A15842" s="12">
        <v>330</v>
      </c>
      <c r="B15842" s="9">
        <v>2016</v>
      </c>
      <c r="C15842" s="9">
        <v>11</v>
      </c>
      <c r="D15842" s="9">
        <v>25</v>
      </c>
      <c r="E15842" s="30">
        <f t="shared" si="494"/>
        <v>42699</v>
      </c>
      <c r="F15842" s="32">
        <f t="shared" si="495"/>
        <v>330</v>
      </c>
      <c r="G15842" s="6">
        <v>0.9375</v>
      </c>
      <c r="H15842" s="2">
        <v>4.4696170000000004</v>
      </c>
      <c r="I15842" s="2">
        <v>102.4933</v>
      </c>
      <c r="J15842" s="2">
        <v>95.653599999999997</v>
      </c>
      <c r="K15842" s="2">
        <v>2.1131880000000001</v>
      </c>
      <c r="L15842" s="2">
        <v>-0.83637209999999995</v>
      </c>
      <c r="M15842">
        <v>1.0590919999999999</v>
      </c>
    </row>
    <row r="15843" spans="1:13" ht="15.6">
      <c r="A15843" s="12">
        <v>330</v>
      </c>
      <c r="B15843" s="9">
        <v>2016</v>
      </c>
      <c r="C15843" s="9">
        <v>11</v>
      </c>
      <c r="D15843" s="9">
        <v>25</v>
      </c>
      <c r="E15843" s="30">
        <f t="shared" si="494"/>
        <v>42699</v>
      </c>
      <c r="F15843" s="32">
        <f t="shared" si="495"/>
        <v>330</v>
      </c>
      <c r="G15843" s="6">
        <v>0.95833333333333337</v>
      </c>
      <c r="H15843" s="2">
        <v>4.2729629999999998</v>
      </c>
      <c r="I15843" s="2">
        <v>102.4941</v>
      </c>
      <c r="J15843" s="2">
        <v>96.345280000000002</v>
      </c>
      <c r="K15843" s="2">
        <v>2.2447159999999999</v>
      </c>
      <c r="L15843" s="2">
        <v>-0.72581019999999996</v>
      </c>
      <c r="M15843">
        <v>1.052705</v>
      </c>
    </row>
    <row r="15844" spans="1:13" ht="15.6">
      <c r="A15844" s="12">
        <v>330</v>
      </c>
      <c r="B15844" s="9">
        <v>2016</v>
      </c>
      <c r="C15844" s="9">
        <v>11</v>
      </c>
      <c r="D15844" s="9">
        <v>25</v>
      </c>
      <c r="E15844" s="30">
        <f t="shared" si="494"/>
        <v>42699</v>
      </c>
      <c r="F15844" s="32">
        <f t="shared" si="495"/>
        <v>330</v>
      </c>
      <c r="G15844" s="6">
        <v>0.97916666666666663</v>
      </c>
      <c r="H15844" s="2">
        <v>4.194598</v>
      </c>
      <c r="I15844" s="2">
        <v>102.50830000000001</v>
      </c>
      <c r="J15844" s="2">
        <v>96.844899999999996</v>
      </c>
      <c r="K15844" s="2">
        <v>2.1147450000000001</v>
      </c>
      <c r="L15844" s="2">
        <v>-0.59944390000000003</v>
      </c>
      <c r="M15844">
        <v>1.0152859999999999</v>
      </c>
    </row>
    <row r="15845" spans="1:13" ht="15.6">
      <c r="A15845" s="12">
        <v>331</v>
      </c>
      <c r="B15845" s="9">
        <v>2016</v>
      </c>
      <c r="C15845" s="9">
        <v>11</v>
      </c>
      <c r="D15845" s="9">
        <v>25</v>
      </c>
      <c r="E15845" s="30">
        <f t="shared" si="494"/>
        <v>42699</v>
      </c>
      <c r="F15845" s="32">
        <f t="shared" si="495"/>
        <v>330</v>
      </c>
      <c r="G15845" s="6">
        <v>0</v>
      </c>
      <c r="H15845" s="2">
        <v>4.0106960000000003</v>
      </c>
      <c r="I15845" s="2">
        <v>102.47150000000001</v>
      </c>
      <c r="J15845" s="2">
        <v>97.220910000000003</v>
      </c>
      <c r="K15845" s="2">
        <v>2.350657</v>
      </c>
      <c r="L15845" s="2">
        <v>-0.72157959999999999</v>
      </c>
      <c r="M15845">
        <v>0.89826669999999997</v>
      </c>
    </row>
    <row r="15846" spans="1:13" ht="15.6">
      <c r="A15846" s="12">
        <v>331</v>
      </c>
      <c r="B15846" s="9">
        <v>2016</v>
      </c>
      <c r="C15846" s="9">
        <v>11</v>
      </c>
      <c r="D15846" s="9">
        <v>26</v>
      </c>
      <c r="E15846" s="30">
        <f t="shared" si="494"/>
        <v>42700</v>
      </c>
      <c r="F15846" s="32">
        <f t="shared" si="495"/>
        <v>331</v>
      </c>
      <c r="G15846" s="6">
        <v>2.0833333333333332E-2</v>
      </c>
      <c r="H15846" s="2">
        <v>3.77182</v>
      </c>
      <c r="I15846" s="2">
        <v>102.4556</v>
      </c>
      <c r="J15846" s="2">
        <v>97.546180000000007</v>
      </c>
      <c r="K15846" s="2">
        <v>2.2917990000000001</v>
      </c>
      <c r="L15846" s="2">
        <v>-0.66213230000000001</v>
      </c>
      <c r="M15846">
        <v>0.9571248</v>
      </c>
    </row>
    <row r="15847" spans="1:13" ht="15.6">
      <c r="A15847" s="12">
        <v>331</v>
      </c>
      <c r="B15847" s="9">
        <v>2016</v>
      </c>
      <c r="C15847" s="9">
        <v>11</v>
      </c>
      <c r="D15847" s="9">
        <v>26</v>
      </c>
      <c r="E15847" s="30">
        <f t="shared" si="494"/>
        <v>42700</v>
      </c>
      <c r="F15847" s="32">
        <f t="shared" si="495"/>
        <v>331</v>
      </c>
      <c r="G15847" s="6">
        <v>4.1666666666666664E-2</v>
      </c>
      <c r="H15847" s="2">
        <v>3.757676</v>
      </c>
      <c r="I15847" s="2">
        <v>102.43559999999999</v>
      </c>
      <c r="J15847" s="2">
        <v>97.800929999999994</v>
      </c>
      <c r="K15847" s="2">
        <v>2.3561510000000001</v>
      </c>
      <c r="L15847" s="2">
        <v>-0.53813869999999997</v>
      </c>
      <c r="M15847">
        <v>0.65073879999999995</v>
      </c>
    </row>
    <row r="15848" spans="1:13" ht="15.6">
      <c r="A15848" s="12">
        <v>331</v>
      </c>
      <c r="B15848" s="9">
        <v>2016</v>
      </c>
      <c r="C15848" s="9">
        <v>11</v>
      </c>
      <c r="D15848" s="9">
        <v>26</v>
      </c>
      <c r="E15848" s="30">
        <f t="shared" si="494"/>
        <v>42700</v>
      </c>
      <c r="F15848" s="32">
        <f t="shared" si="495"/>
        <v>331</v>
      </c>
      <c r="G15848" s="6">
        <v>6.25E-2</v>
      </c>
      <c r="H15848" s="2">
        <v>3.7120470000000001</v>
      </c>
      <c r="I15848" s="2">
        <v>102.4278</v>
      </c>
      <c r="J15848" s="2">
        <v>98.022189999999995</v>
      </c>
      <c r="K15848" s="2">
        <v>2.174264</v>
      </c>
      <c r="L15848" s="2">
        <v>-0.52557279999999995</v>
      </c>
      <c r="M15848">
        <v>0.5816057</v>
      </c>
    </row>
    <row r="15849" spans="1:13" ht="15.6">
      <c r="A15849" s="12">
        <v>331</v>
      </c>
      <c r="B15849" s="9">
        <v>2016</v>
      </c>
      <c r="C15849" s="9">
        <v>11</v>
      </c>
      <c r="D15849" s="9">
        <v>26</v>
      </c>
      <c r="E15849" s="30">
        <f t="shared" si="494"/>
        <v>42700</v>
      </c>
      <c r="F15849" s="32">
        <f t="shared" si="495"/>
        <v>331</v>
      </c>
      <c r="G15849" s="6">
        <v>8.3333333333333329E-2</v>
      </c>
      <c r="H15849" s="2">
        <v>3.653572</v>
      </c>
      <c r="I15849" s="2">
        <v>102.39700000000001</v>
      </c>
      <c r="J15849" s="2">
        <v>98.170519999999996</v>
      </c>
      <c r="K15849" s="2">
        <v>2.428957</v>
      </c>
      <c r="L15849" s="2">
        <v>-0.52642710000000004</v>
      </c>
      <c r="M15849">
        <v>0.56255599999999994</v>
      </c>
    </row>
    <row r="15850" spans="1:13" ht="15.6">
      <c r="A15850" s="12">
        <v>331</v>
      </c>
      <c r="B15850" s="9">
        <v>2016</v>
      </c>
      <c r="C15850" s="9">
        <v>11</v>
      </c>
      <c r="D15850" s="9">
        <v>26</v>
      </c>
      <c r="E15850" s="30">
        <f t="shared" si="494"/>
        <v>42700</v>
      </c>
      <c r="F15850" s="32">
        <f t="shared" si="495"/>
        <v>331</v>
      </c>
      <c r="G15850" s="6">
        <v>0.10416666666666667</v>
      </c>
      <c r="H15850" s="2">
        <v>3.689629</v>
      </c>
      <c r="I15850" s="2">
        <v>102.40770000000001</v>
      </c>
      <c r="J15850" s="2">
        <v>98.341449999999995</v>
      </c>
      <c r="K15850" s="2">
        <v>2.1098669999999999</v>
      </c>
      <c r="L15850" s="2">
        <v>-0.43860579999999999</v>
      </c>
      <c r="M15850">
        <v>0.53675709999999999</v>
      </c>
    </row>
    <row r="15851" spans="1:13" ht="15.6">
      <c r="A15851" s="12">
        <v>331</v>
      </c>
      <c r="B15851" s="9">
        <v>2016</v>
      </c>
      <c r="C15851" s="9">
        <v>11</v>
      </c>
      <c r="D15851" s="9">
        <v>26</v>
      </c>
      <c r="E15851" s="30">
        <f t="shared" si="494"/>
        <v>42700</v>
      </c>
      <c r="F15851" s="32">
        <f t="shared" si="495"/>
        <v>331</v>
      </c>
      <c r="G15851" s="6">
        <v>0.125</v>
      </c>
      <c r="H15851" s="2">
        <v>3.6505260000000002</v>
      </c>
      <c r="I15851" s="2">
        <v>102.3408</v>
      </c>
      <c r="J15851" s="2">
        <v>98.520930000000007</v>
      </c>
      <c r="K15851" s="2">
        <v>2.6039059999999998</v>
      </c>
      <c r="L15851" s="2">
        <v>-0.5028186</v>
      </c>
      <c r="M15851">
        <v>0.44552809999999998</v>
      </c>
    </row>
    <row r="15852" spans="1:13" ht="15.6">
      <c r="A15852" s="12">
        <v>331</v>
      </c>
      <c r="B15852" s="9">
        <v>2016</v>
      </c>
      <c r="C15852" s="9">
        <v>11</v>
      </c>
      <c r="D15852" s="9">
        <v>26</v>
      </c>
      <c r="E15852" s="30">
        <f t="shared" si="494"/>
        <v>42700</v>
      </c>
      <c r="F15852" s="32">
        <f t="shared" si="495"/>
        <v>331</v>
      </c>
      <c r="G15852" s="6">
        <v>0.14583333333333334</v>
      </c>
      <c r="H15852" s="2">
        <v>3.5310920000000001</v>
      </c>
      <c r="I15852" s="2">
        <v>102.369</v>
      </c>
      <c r="J15852" s="2">
        <v>98.65504</v>
      </c>
      <c r="K15852" s="2">
        <v>1.5246519999999999</v>
      </c>
      <c r="L15852" s="2">
        <v>-0.49959100000000001</v>
      </c>
      <c r="M15852">
        <v>0.54401010000000005</v>
      </c>
    </row>
    <row r="15853" spans="1:13" ht="15.6">
      <c r="A15853" s="12">
        <v>331</v>
      </c>
      <c r="B15853" s="9">
        <v>2016</v>
      </c>
      <c r="C15853" s="9">
        <v>11</v>
      </c>
      <c r="D15853" s="9">
        <v>26</v>
      </c>
      <c r="E15853" s="30">
        <f t="shared" si="494"/>
        <v>42700</v>
      </c>
      <c r="F15853" s="32">
        <f t="shared" si="495"/>
        <v>331</v>
      </c>
      <c r="G15853" s="6">
        <v>0.16666666666666666</v>
      </c>
      <c r="H15853" s="2">
        <v>3.6342720000000002</v>
      </c>
      <c r="I15853" s="2">
        <v>102.4025</v>
      </c>
      <c r="J15853" s="2">
        <v>98.740049999999997</v>
      </c>
      <c r="K15853" s="2">
        <v>1.4594609999999999</v>
      </c>
      <c r="L15853" s="2">
        <v>-0.43113699999999999</v>
      </c>
      <c r="M15853">
        <v>0.58549929999999994</v>
      </c>
    </row>
    <row r="15854" spans="1:13" ht="15.6">
      <c r="A15854" s="12">
        <v>331</v>
      </c>
      <c r="B15854" s="9">
        <v>2016</v>
      </c>
      <c r="C15854" s="9">
        <v>11</v>
      </c>
      <c r="D15854" s="9">
        <v>26</v>
      </c>
      <c r="E15854" s="30">
        <f t="shared" si="494"/>
        <v>42700</v>
      </c>
      <c r="F15854" s="32">
        <f t="shared" si="495"/>
        <v>331</v>
      </c>
      <c r="G15854" s="6">
        <v>0.1875</v>
      </c>
      <c r="H15854" s="2">
        <v>3.6718280000000001</v>
      </c>
      <c r="I15854" s="2">
        <v>102.42919999999999</v>
      </c>
      <c r="J15854" s="2">
        <v>98.809089999999998</v>
      </c>
      <c r="K15854" s="2">
        <v>2.0225249999999999</v>
      </c>
      <c r="L15854" s="2">
        <v>-0.5131812</v>
      </c>
      <c r="M15854">
        <v>0.5072489</v>
      </c>
    </row>
    <row r="15855" spans="1:13" ht="15.6">
      <c r="A15855" s="12">
        <v>331</v>
      </c>
      <c r="B15855" s="9">
        <v>2016</v>
      </c>
      <c r="C15855" s="9">
        <v>11</v>
      </c>
      <c r="D15855" s="9">
        <v>26</v>
      </c>
      <c r="E15855" s="30">
        <f t="shared" si="494"/>
        <v>42700</v>
      </c>
      <c r="F15855" s="32">
        <f t="shared" si="495"/>
        <v>331</v>
      </c>
      <c r="G15855" s="6">
        <v>0.20833333333333334</v>
      </c>
      <c r="H15855" s="2">
        <v>3.5878380000000001</v>
      </c>
      <c r="I15855" s="2">
        <v>102.4242</v>
      </c>
      <c r="J15855" s="2">
        <v>98.855000000000004</v>
      </c>
      <c r="K15855" s="2">
        <v>1.3931979999999999</v>
      </c>
      <c r="L15855" s="2">
        <v>-0.55972650000000002</v>
      </c>
      <c r="M15855">
        <v>0.50320220000000004</v>
      </c>
    </row>
    <row r="15856" spans="1:13" ht="15.6">
      <c r="A15856" s="12">
        <v>331</v>
      </c>
      <c r="B15856" s="9">
        <v>2016</v>
      </c>
      <c r="C15856" s="9">
        <v>11</v>
      </c>
      <c r="D15856" s="9">
        <v>26</v>
      </c>
      <c r="E15856" s="30">
        <f t="shared" si="494"/>
        <v>42700</v>
      </c>
      <c r="F15856" s="32">
        <f t="shared" si="495"/>
        <v>331</v>
      </c>
      <c r="G15856" s="6">
        <v>0.22916666666666666</v>
      </c>
      <c r="H15856" s="2">
        <v>3.5372059999999999</v>
      </c>
      <c r="I15856" s="2">
        <v>102.3653</v>
      </c>
      <c r="J15856" s="2">
        <v>98.914699999999996</v>
      </c>
      <c r="K15856" s="2">
        <v>1.7084189999999999</v>
      </c>
      <c r="L15856" s="2">
        <v>-0.49671159999999998</v>
      </c>
      <c r="M15856">
        <v>0.54014070000000003</v>
      </c>
    </row>
    <row r="15857" spans="1:13" ht="15.6">
      <c r="A15857" s="12">
        <v>331</v>
      </c>
      <c r="B15857" s="9">
        <v>2016</v>
      </c>
      <c r="C15857" s="9">
        <v>11</v>
      </c>
      <c r="D15857" s="9">
        <v>26</v>
      </c>
      <c r="E15857" s="30">
        <f t="shared" si="494"/>
        <v>42700</v>
      </c>
      <c r="F15857" s="32">
        <f t="shared" si="495"/>
        <v>331</v>
      </c>
      <c r="G15857" s="6">
        <v>0.25</v>
      </c>
      <c r="H15857" s="2">
        <v>3.6589469999999999</v>
      </c>
      <c r="I15857" s="2">
        <v>102.4045</v>
      </c>
      <c r="J15857" s="2">
        <v>98.940830000000005</v>
      </c>
      <c r="K15857" s="2">
        <v>1.524232</v>
      </c>
      <c r="L15857" s="2">
        <v>-0.44116339999999998</v>
      </c>
      <c r="M15857">
        <v>0.66931680000000005</v>
      </c>
    </row>
    <row r="15858" spans="1:13" ht="15.6">
      <c r="A15858" s="12">
        <v>331</v>
      </c>
      <c r="B15858" s="9">
        <v>2016</v>
      </c>
      <c r="C15858" s="9">
        <v>11</v>
      </c>
      <c r="D15858" s="9">
        <v>26</v>
      </c>
      <c r="E15858" s="30">
        <f t="shared" si="494"/>
        <v>42700</v>
      </c>
      <c r="F15858" s="32">
        <f t="shared" si="495"/>
        <v>331</v>
      </c>
      <c r="G15858" s="6">
        <v>0.27083333333333331</v>
      </c>
      <c r="H15858" s="2">
        <v>3.6652640000000001</v>
      </c>
      <c r="I15858" s="2">
        <v>102.46380000000001</v>
      </c>
      <c r="J15858" s="2">
        <v>98.851939999999999</v>
      </c>
      <c r="K15858" s="2">
        <v>2.016419</v>
      </c>
      <c r="L15858" s="2">
        <v>-0.52677799999999997</v>
      </c>
      <c r="M15858">
        <v>0.66509810000000003</v>
      </c>
    </row>
    <row r="15859" spans="1:13" ht="15.6">
      <c r="A15859" s="12">
        <v>331</v>
      </c>
      <c r="B15859" s="9">
        <v>2016</v>
      </c>
      <c r="C15859" s="9">
        <v>11</v>
      </c>
      <c r="D15859" s="9">
        <v>26</v>
      </c>
      <c r="E15859" s="30">
        <f t="shared" si="494"/>
        <v>42700</v>
      </c>
      <c r="F15859" s="32">
        <f t="shared" si="495"/>
        <v>331</v>
      </c>
      <c r="G15859" s="6">
        <v>0.29166666666666669</v>
      </c>
      <c r="H15859" s="2">
        <v>3.618906</v>
      </c>
      <c r="I15859" s="2">
        <v>102.4684</v>
      </c>
      <c r="J15859" s="2">
        <v>98.685829999999996</v>
      </c>
      <c r="K15859" s="2">
        <v>2.1311659999999999</v>
      </c>
      <c r="L15859" s="2">
        <v>-4.7565419999999997E-2</v>
      </c>
      <c r="M15859">
        <v>0.75835129999999995</v>
      </c>
    </row>
    <row r="15860" spans="1:13" ht="15.6">
      <c r="A15860" s="12">
        <v>331</v>
      </c>
      <c r="B15860" s="9">
        <v>2016</v>
      </c>
      <c r="C15860" s="9">
        <v>11</v>
      </c>
      <c r="D15860" s="9">
        <v>26</v>
      </c>
      <c r="E15860" s="30">
        <f t="shared" si="494"/>
        <v>42700</v>
      </c>
      <c r="F15860" s="32">
        <f t="shared" si="495"/>
        <v>331</v>
      </c>
      <c r="G15860" s="6">
        <v>0.3125</v>
      </c>
      <c r="H15860" s="2">
        <v>3.5884659999999999</v>
      </c>
      <c r="I15860" s="2">
        <v>102.4804</v>
      </c>
      <c r="J15860" s="2">
        <v>98.374610000000004</v>
      </c>
      <c r="K15860" s="2">
        <v>1.5823039999999999</v>
      </c>
      <c r="L15860" s="2">
        <v>3.611666</v>
      </c>
      <c r="M15860">
        <v>1.2529539999999999</v>
      </c>
    </row>
    <row r="15861" spans="1:13" ht="15.6">
      <c r="A15861" s="12">
        <v>331</v>
      </c>
      <c r="B15861" s="9">
        <v>2016</v>
      </c>
      <c r="C15861" s="9">
        <v>11</v>
      </c>
      <c r="D15861" s="9">
        <v>26</v>
      </c>
      <c r="E15861" s="30">
        <f t="shared" si="494"/>
        <v>42700</v>
      </c>
      <c r="F15861" s="32">
        <f t="shared" si="495"/>
        <v>331</v>
      </c>
      <c r="G15861" s="6">
        <v>0.33333333333333331</v>
      </c>
      <c r="H15861" s="2">
        <v>3.6650260000000001</v>
      </c>
      <c r="I15861" s="2">
        <v>102.50879999999999</v>
      </c>
      <c r="J15861" s="2">
        <v>98.065250000000006</v>
      </c>
      <c r="K15861" s="2">
        <v>1.3178570000000001</v>
      </c>
      <c r="L15861" s="2">
        <v>7.7777630000000002</v>
      </c>
      <c r="M15861">
        <v>1.7254620000000001</v>
      </c>
    </row>
    <row r="15862" spans="1:13" ht="15.6">
      <c r="A15862" s="12">
        <v>331</v>
      </c>
      <c r="B15862" s="9">
        <v>2016</v>
      </c>
      <c r="C15862" s="9">
        <v>11</v>
      </c>
      <c r="D15862" s="9">
        <v>26</v>
      </c>
      <c r="E15862" s="30">
        <f t="shared" si="494"/>
        <v>42700</v>
      </c>
      <c r="F15862" s="32">
        <f t="shared" si="495"/>
        <v>331</v>
      </c>
      <c r="G15862" s="6">
        <v>0.35416666666666669</v>
      </c>
      <c r="H15862" s="2">
        <v>3.5552769999999998</v>
      </c>
      <c r="I15862" s="2">
        <v>102.5587</v>
      </c>
      <c r="J15862" s="2">
        <v>97.280609999999996</v>
      </c>
      <c r="K15862" s="2">
        <v>2.4617420000000001</v>
      </c>
      <c r="L15862" s="2">
        <v>9.3419869999999996</v>
      </c>
      <c r="M15862">
        <v>1.9826379999999999</v>
      </c>
    </row>
    <row r="15863" spans="1:13" ht="15.6">
      <c r="A15863" s="12">
        <v>331</v>
      </c>
      <c r="B15863" s="9">
        <v>2016</v>
      </c>
      <c r="C15863" s="9">
        <v>11</v>
      </c>
      <c r="D15863" s="9">
        <v>26</v>
      </c>
      <c r="E15863" s="30">
        <f t="shared" si="494"/>
        <v>42700</v>
      </c>
      <c r="F15863" s="32">
        <f t="shared" si="495"/>
        <v>331</v>
      </c>
      <c r="G15863" s="6">
        <v>0.375</v>
      </c>
      <c r="H15863" s="2">
        <v>3.5552060000000001</v>
      </c>
      <c r="I15863" s="2">
        <v>102.6161</v>
      </c>
      <c r="J15863" s="2">
        <v>95.341260000000005</v>
      </c>
      <c r="K15863" s="2">
        <v>2.44922</v>
      </c>
      <c r="L15863" s="2">
        <v>21.839829999999999</v>
      </c>
      <c r="M15863">
        <v>3.4656060000000002</v>
      </c>
    </row>
    <row r="15864" spans="1:13" ht="15.6">
      <c r="A15864" s="12">
        <v>331</v>
      </c>
      <c r="B15864" s="9">
        <v>2016</v>
      </c>
      <c r="C15864" s="9">
        <v>11</v>
      </c>
      <c r="D15864" s="9">
        <v>26</v>
      </c>
      <c r="E15864" s="30">
        <f t="shared" si="494"/>
        <v>42700</v>
      </c>
      <c r="F15864" s="32">
        <f t="shared" si="495"/>
        <v>331</v>
      </c>
      <c r="G15864" s="6">
        <v>0.39583333333333331</v>
      </c>
      <c r="H15864" s="2">
        <v>3.6705429999999999</v>
      </c>
      <c r="I15864" s="2">
        <v>102.6126</v>
      </c>
      <c r="J15864" s="2">
        <v>92.90137</v>
      </c>
      <c r="K15864" s="2">
        <v>2.0989369999999998</v>
      </c>
      <c r="L15864" s="2">
        <v>101.45959999999999</v>
      </c>
      <c r="M15864">
        <v>13.1571</v>
      </c>
    </row>
    <row r="15865" spans="1:13" ht="15.6">
      <c r="A15865" s="12">
        <v>331</v>
      </c>
      <c r="B15865" s="9">
        <v>2016</v>
      </c>
      <c r="C15865" s="9">
        <v>11</v>
      </c>
      <c r="D15865" s="9">
        <v>26</v>
      </c>
      <c r="E15865" s="30">
        <f t="shared" si="494"/>
        <v>42700</v>
      </c>
      <c r="F15865" s="32">
        <f t="shared" si="495"/>
        <v>331</v>
      </c>
      <c r="G15865" s="6">
        <v>0.41666666666666669</v>
      </c>
      <c r="H15865" s="2">
        <v>4.0476080000000003</v>
      </c>
      <c r="I15865" s="2">
        <v>102.5697</v>
      </c>
      <c r="J15865" s="2">
        <v>88.351429999999993</v>
      </c>
      <c r="K15865" s="2">
        <v>1.6482589999999999</v>
      </c>
      <c r="L15865" s="2">
        <v>193.06630000000001</v>
      </c>
      <c r="M15865">
        <v>24.936150000000001</v>
      </c>
    </row>
    <row r="15866" spans="1:13" ht="15.6">
      <c r="A15866" s="12">
        <v>331</v>
      </c>
      <c r="B15866" s="9">
        <v>2016</v>
      </c>
      <c r="C15866" s="9">
        <v>11</v>
      </c>
      <c r="D15866" s="9">
        <v>26</v>
      </c>
      <c r="E15866" s="30">
        <f t="shared" si="494"/>
        <v>42700</v>
      </c>
      <c r="F15866" s="32">
        <f t="shared" si="495"/>
        <v>331</v>
      </c>
      <c r="G15866" s="6">
        <v>0.4375</v>
      </c>
      <c r="H15866" s="2">
        <v>4.603853</v>
      </c>
      <c r="I15866" s="2">
        <v>102.5949</v>
      </c>
      <c r="J15866" s="2">
        <v>85.284369999999996</v>
      </c>
      <c r="K15866" s="2">
        <v>2.8335750000000002</v>
      </c>
      <c r="L15866" s="2">
        <v>271.68669999999997</v>
      </c>
      <c r="M15866">
        <v>36.486409999999999</v>
      </c>
    </row>
    <row r="15867" spans="1:13" ht="15.6">
      <c r="A15867" s="12">
        <v>331</v>
      </c>
      <c r="B15867" s="9">
        <v>2016</v>
      </c>
      <c r="C15867" s="9">
        <v>11</v>
      </c>
      <c r="D15867" s="9">
        <v>26</v>
      </c>
      <c r="E15867" s="30">
        <f t="shared" si="494"/>
        <v>42700</v>
      </c>
      <c r="F15867" s="32">
        <f t="shared" si="495"/>
        <v>331</v>
      </c>
      <c r="G15867" s="6">
        <v>0.45833333333333331</v>
      </c>
      <c r="H15867" s="2">
        <v>5.5514250000000001</v>
      </c>
      <c r="I15867" s="2">
        <v>102.5474</v>
      </c>
      <c r="J15867" s="2">
        <v>76.030820000000006</v>
      </c>
      <c r="K15867" s="2">
        <v>2.7658510000000001</v>
      </c>
      <c r="L15867" s="2">
        <v>481.47210000000001</v>
      </c>
      <c r="M15867">
        <v>76.619979999999998</v>
      </c>
    </row>
    <row r="15868" spans="1:13" ht="15.6">
      <c r="A15868" s="12">
        <v>331</v>
      </c>
      <c r="B15868" s="9">
        <v>2016</v>
      </c>
      <c r="C15868" s="9">
        <v>11</v>
      </c>
      <c r="D15868" s="9">
        <v>26</v>
      </c>
      <c r="E15868" s="30">
        <f t="shared" si="494"/>
        <v>42700</v>
      </c>
      <c r="F15868" s="32">
        <f t="shared" si="495"/>
        <v>331</v>
      </c>
      <c r="G15868" s="6">
        <v>0.47916666666666669</v>
      </c>
      <c r="H15868" s="2">
        <v>6.3709959999999999</v>
      </c>
      <c r="I15868" s="2">
        <v>102.48690000000001</v>
      </c>
      <c r="J15868" s="2">
        <v>67.00479</v>
      </c>
      <c r="K15868" s="2">
        <v>3.1459950000000001</v>
      </c>
      <c r="L15868" s="2">
        <v>574.399</v>
      </c>
      <c r="M15868">
        <v>90.883189999999999</v>
      </c>
    </row>
    <row r="15869" spans="1:13" ht="15.6">
      <c r="A15869" s="12">
        <v>331</v>
      </c>
      <c r="B15869" s="9">
        <v>2016</v>
      </c>
      <c r="C15869" s="9">
        <v>11</v>
      </c>
      <c r="D15869" s="9">
        <v>26</v>
      </c>
      <c r="E15869" s="30">
        <f t="shared" si="494"/>
        <v>42700</v>
      </c>
      <c r="F15869" s="32">
        <f t="shared" si="495"/>
        <v>331</v>
      </c>
      <c r="G15869" s="6">
        <v>0.5</v>
      </c>
      <c r="H15869" s="2">
        <v>6.8262960000000001</v>
      </c>
      <c r="I15869" s="2">
        <v>102.4462</v>
      </c>
      <c r="J15869" s="2">
        <v>64.606939999999994</v>
      </c>
      <c r="K15869" s="2">
        <v>2.986974</v>
      </c>
      <c r="L15869" s="2">
        <v>585.71510000000001</v>
      </c>
      <c r="M15869">
        <v>86.976439999999997</v>
      </c>
    </row>
    <row r="15870" spans="1:13" ht="15.6">
      <c r="A15870" s="12">
        <v>331</v>
      </c>
      <c r="B15870" s="9">
        <v>2016</v>
      </c>
      <c r="C15870" s="9">
        <v>11</v>
      </c>
      <c r="D15870" s="9">
        <v>26</v>
      </c>
      <c r="E15870" s="30">
        <f t="shared" si="494"/>
        <v>42700</v>
      </c>
      <c r="F15870" s="32">
        <f t="shared" si="495"/>
        <v>331</v>
      </c>
      <c r="G15870" s="6">
        <v>0.52083333333333337</v>
      </c>
      <c r="H15870" s="2">
        <v>7.4854159999999998</v>
      </c>
      <c r="I15870" s="2">
        <v>102.3938</v>
      </c>
      <c r="J15870" s="2">
        <v>61.224719999999998</v>
      </c>
      <c r="K15870" s="2">
        <v>2.8279049999999999</v>
      </c>
      <c r="L15870" s="2">
        <v>576.70000000000005</v>
      </c>
      <c r="M15870">
        <v>88.695099999999996</v>
      </c>
    </row>
    <row r="15871" spans="1:13" ht="15.6">
      <c r="A15871" s="12">
        <v>331</v>
      </c>
      <c r="B15871" s="9">
        <v>2016</v>
      </c>
      <c r="C15871" s="9">
        <v>11</v>
      </c>
      <c r="D15871" s="9">
        <v>26</v>
      </c>
      <c r="E15871" s="30">
        <f t="shared" si="494"/>
        <v>42700</v>
      </c>
      <c r="F15871" s="32">
        <f t="shared" si="495"/>
        <v>331</v>
      </c>
      <c r="G15871" s="6">
        <v>0.54166666666666663</v>
      </c>
      <c r="H15871" s="2">
        <v>7.9864629999999996</v>
      </c>
      <c r="I15871" s="2">
        <v>102.3053</v>
      </c>
      <c r="J15871" s="2">
        <v>56.683369999999996</v>
      </c>
      <c r="K15871" s="2">
        <v>2.9340709999999999</v>
      </c>
      <c r="L15871" s="2">
        <v>580.32100000000003</v>
      </c>
      <c r="M15871">
        <v>83.330830000000006</v>
      </c>
    </row>
    <row r="15872" spans="1:13" ht="15.6">
      <c r="A15872" s="12">
        <v>331</v>
      </c>
      <c r="B15872" s="9">
        <v>2016</v>
      </c>
      <c r="C15872" s="9">
        <v>11</v>
      </c>
      <c r="D15872" s="9">
        <v>26</v>
      </c>
      <c r="E15872" s="30">
        <f t="shared" si="494"/>
        <v>42700</v>
      </c>
      <c r="F15872" s="32">
        <f t="shared" si="495"/>
        <v>331</v>
      </c>
      <c r="G15872" s="6">
        <v>0.5625</v>
      </c>
      <c r="H15872" s="2">
        <v>8.3974709999999995</v>
      </c>
      <c r="I15872" s="2">
        <v>102.25060000000001</v>
      </c>
      <c r="J15872" s="2">
        <v>55.666359999999997</v>
      </c>
      <c r="K15872" s="2">
        <v>2.6741199999999998</v>
      </c>
      <c r="L15872" s="2">
        <v>521.27279999999996</v>
      </c>
      <c r="M15872">
        <v>75.87724</v>
      </c>
    </row>
    <row r="15873" spans="1:13" ht="15.6">
      <c r="A15873" s="12">
        <v>331</v>
      </c>
      <c r="B15873" s="9">
        <v>2016</v>
      </c>
      <c r="C15873" s="9">
        <v>11</v>
      </c>
      <c r="D15873" s="9">
        <v>26</v>
      </c>
      <c r="E15873" s="30">
        <f t="shared" si="494"/>
        <v>42700</v>
      </c>
      <c r="F15873" s="32">
        <f t="shared" si="495"/>
        <v>331</v>
      </c>
      <c r="G15873" s="6">
        <v>0.58333333333333337</v>
      </c>
      <c r="H15873" s="2">
        <v>8.8317960000000006</v>
      </c>
      <c r="I15873" s="2">
        <v>102.20310000000001</v>
      </c>
      <c r="J15873" s="2">
        <v>53.278790000000001</v>
      </c>
      <c r="K15873" s="2">
        <v>2.3915069999999998</v>
      </c>
      <c r="L15873" s="2">
        <v>481.38279999999997</v>
      </c>
      <c r="M15873">
        <v>73.283370000000005</v>
      </c>
    </row>
    <row r="15874" spans="1:13" ht="15.6">
      <c r="A15874" s="12">
        <v>331</v>
      </c>
      <c r="B15874" s="9">
        <v>2016</v>
      </c>
      <c r="C15874" s="9">
        <v>11</v>
      </c>
      <c r="D15874" s="9">
        <v>26</v>
      </c>
      <c r="E15874" s="30">
        <f t="shared" si="494"/>
        <v>42700</v>
      </c>
      <c r="F15874" s="32">
        <f t="shared" si="495"/>
        <v>331</v>
      </c>
      <c r="G15874" s="6">
        <v>0.60416666666666663</v>
      </c>
      <c r="H15874" s="2">
        <v>9.3758320000000008</v>
      </c>
      <c r="I15874" s="2">
        <v>102.18380000000001</v>
      </c>
      <c r="J15874" s="2">
        <v>53.715809999999998</v>
      </c>
      <c r="K15874" s="2">
        <v>2.1790690000000001</v>
      </c>
      <c r="L15874" s="2">
        <v>402.44920000000002</v>
      </c>
      <c r="M15874">
        <v>62.978479999999998</v>
      </c>
    </row>
    <row r="15875" spans="1:13" ht="15.6">
      <c r="A15875" s="12">
        <v>331</v>
      </c>
      <c r="B15875" s="9">
        <v>2016</v>
      </c>
      <c r="C15875" s="9">
        <v>11</v>
      </c>
      <c r="D15875" s="9">
        <v>26</v>
      </c>
      <c r="E15875" s="30">
        <f t="shared" si="494"/>
        <v>42700</v>
      </c>
      <c r="F15875" s="32">
        <f t="shared" si="495"/>
        <v>331</v>
      </c>
      <c r="G15875" s="6">
        <v>0.625</v>
      </c>
      <c r="H15875" s="2">
        <v>9.6365920000000003</v>
      </c>
      <c r="I15875" s="2">
        <v>102.1615</v>
      </c>
      <c r="J15875" s="2">
        <v>52.564419999999998</v>
      </c>
      <c r="K15875" s="2">
        <v>2.229654</v>
      </c>
      <c r="L15875" s="2">
        <v>333.3972</v>
      </c>
      <c r="M15875">
        <v>54.449979999999996</v>
      </c>
    </row>
    <row r="15876" spans="1:13" ht="15.6">
      <c r="A15876" s="12">
        <v>331</v>
      </c>
      <c r="B15876" s="9">
        <v>2016</v>
      </c>
      <c r="C15876" s="9">
        <v>11</v>
      </c>
      <c r="D15876" s="9">
        <v>26</v>
      </c>
      <c r="E15876" s="30">
        <f t="shared" si="494"/>
        <v>42700</v>
      </c>
      <c r="F15876" s="32">
        <f t="shared" si="495"/>
        <v>331</v>
      </c>
      <c r="G15876" s="6">
        <v>0.64583333333333337</v>
      </c>
      <c r="H15876" s="2">
        <v>9.8640190000000008</v>
      </c>
      <c r="I15876" s="2">
        <v>102.1499</v>
      </c>
      <c r="J15876" s="2">
        <v>51.688160000000003</v>
      </c>
      <c r="K15876" s="2">
        <v>2.590643</v>
      </c>
      <c r="L15876" s="2">
        <v>249.16679999999999</v>
      </c>
      <c r="M15876">
        <v>42.932929999999999</v>
      </c>
    </row>
    <row r="15877" spans="1:13" ht="15.6">
      <c r="A15877" s="12">
        <v>331</v>
      </c>
      <c r="B15877" s="9">
        <v>2016</v>
      </c>
      <c r="C15877" s="9">
        <v>11</v>
      </c>
      <c r="D15877" s="9">
        <v>26</v>
      </c>
      <c r="E15877" s="30">
        <f t="shared" si="494"/>
        <v>42700</v>
      </c>
      <c r="F15877" s="32">
        <f t="shared" si="495"/>
        <v>331</v>
      </c>
      <c r="G15877" s="6">
        <v>0.66666666666666663</v>
      </c>
      <c r="H15877" s="2">
        <v>9.9029030000000002</v>
      </c>
      <c r="I15877" s="2">
        <v>102.1682</v>
      </c>
      <c r="J15877" s="2">
        <v>50.938839999999999</v>
      </c>
      <c r="K15877" s="2">
        <v>2.761269</v>
      </c>
      <c r="L15877" s="2">
        <v>169.25210000000001</v>
      </c>
      <c r="M15877">
        <v>30.87313</v>
      </c>
    </row>
    <row r="15878" spans="1:13" ht="15.6">
      <c r="A15878" s="12">
        <v>331</v>
      </c>
      <c r="B15878" s="9">
        <v>2016</v>
      </c>
      <c r="C15878" s="9">
        <v>11</v>
      </c>
      <c r="D15878" s="9">
        <v>26</v>
      </c>
      <c r="E15878" s="30">
        <f t="shared" ref="E15878:E15941" si="496">DATE(B15878,C15878,D15878)</f>
        <v>42700</v>
      </c>
      <c r="F15878" s="32">
        <f t="shared" ref="F15878:F15941" si="497">E15878-DATE(YEAR(E15878),1,0)</f>
        <v>331</v>
      </c>
      <c r="G15878" s="6">
        <v>0.6875</v>
      </c>
      <c r="H15878" s="2">
        <v>9.6449379999999998</v>
      </c>
      <c r="I15878" s="2">
        <v>102.1835</v>
      </c>
      <c r="J15878" s="2">
        <v>51.963070000000002</v>
      </c>
      <c r="K15878" s="2">
        <v>1.906174</v>
      </c>
      <c r="L15878" s="2">
        <v>78.904529999999994</v>
      </c>
      <c r="M15878">
        <v>14.884449999999999</v>
      </c>
    </row>
    <row r="15879" spans="1:13" ht="15.6">
      <c r="A15879" s="12">
        <v>331</v>
      </c>
      <c r="B15879" s="9">
        <v>2016</v>
      </c>
      <c r="C15879" s="9">
        <v>11</v>
      </c>
      <c r="D15879" s="9">
        <v>26</v>
      </c>
      <c r="E15879" s="30">
        <f t="shared" si="496"/>
        <v>42700</v>
      </c>
      <c r="F15879" s="32">
        <f t="shared" si="497"/>
        <v>331</v>
      </c>
      <c r="G15879" s="6">
        <v>0.70833333333333337</v>
      </c>
      <c r="H15879" s="2">
        <v>8.8865540000000003</v>
      </c>
      <c r="I15879" s="2">
        <v>102.2062</v>
      </c>
      <c r="J15879" s="2">
        <v>56.900030000000001</v>
      </c>
      <c r="K15879" s="2">
        <v>1.3799600000000001</v>
      </c>
      <c r="L15879" s="2">
        <v>17.224869999999999</v>
      </c>
      <c r="M15879">
        <v>4.4627990000000004</v>
      </c>
    </row>
    <row r="15880" spans="1:13" ht="15.6">
      <c r="A15880" s="12">
        <v>331</v>
      </c>
      <c r="B15880" s="9">
        <v>2016</v>
      </c>
      <c r="C15880" s="9">
        <v>11</v>
      </c>
      <c r="D15880" s="9">
        <v>26</v>
      </c>
      <c r="E15880" s="30">
        <f t="shared" si="496"/>
        <v>42700</v>
      </c>
      <c r="F15880" s="32">
        <f t="shared" si="497"/>
        <v>331</v>
      </c>
      <c r="G15880" s="6">
        <v>0.72916666666666663</v>
      </c>
      <c r="H15880" s="2">
        <v>8.2070360000000004</v>
      </c>
      <c r="I15880" s="2">
        <v>102.2388</v>
      </c>
      <c r="J15880" s="2">
        <v>60.229210000000002</v>
      </c>
      <c r="K15880" s="2">
        <v>0.58778209999999997</v>
      </c>
      <c r="L15880" s="2">
        <v>-4.1812709999999997</v>
      </c>
      <c r="M15880">
        <v>3.0231279999999998</v>
      </c>
    </row>
    <row r="15881" spans="1:13" ht="15.6">
      <c r="A15881" s="12">
        <v>331</v>
      </c>
      <c r="B15881" s="9">
        <v>2016</v>
      </c>
      <c r="C15881" s="9">
        <v>11</v>
      </c>
      <c r="D15881" s="9">
        <v>26</v>
      </c>
      <c r="E15881" s="30">
        <f t="shared" si="496"/>
        <v>42700</v>
      </c>
      <c r="F15881" s="32">
        <f t="shared" si="497"/>
        <v>331</v>
      </c>
      <c r="G15881" s="6">
        <v>0.75</v>
      </c>
      <c r="H15881" s="2">
        <v>7.281447</v>
      </c>
      <c r="I15881" s="2">
        <v>102.273</v>
      </c>
      <c r="J15881" s="2">
        <v>64.793300000000002</v>
      </c>
      <c r="K15881" s="2">
        <v>0</v>
      </c>
      <c r="L15881" s="2">
        <v>-4.6973050000000001</v>
      </c>
      <c r="M15881">
        <v>3.57422</v>
      </c>
    </row>
    <row r="15882" spans="1:13" ht="15.6">
      <c r="A15882" s="12">
        <v>331</v>
      </c>
      <c r="B15882" s="9">
        <v>2016</v>
      </c>
      <c r="C15882" s="9">
        <v>11</v>
      </c>
      <c r="D15882" s="9">
        <v>26</v>
      </c>
      <c r="E15882" s="30">
        <f t="shared" si="496"/>
        <v>42700</v>
      </c>
      <c r="F15882" s="32">
        <f t="shared" si="497"/>
        <v>331</v>
      </c>
      <c r="G15882" s="6">
        <v>0.77083333333333337</v>
      </c>
      <c r="H15882" s="2">
        <v>6.8556619999999997</v>
      </c>
      <c r="I15882" s="2">
        <v>102.32859999999999</v>
      </c>
      <c r="J15882" s="2">
        <v>67.392139999999998</v>
      </c>
      <c r="K15882" s="2">
        <v>0</v>
      </c>
      <c r="L15882" s="2">
        <v>-3.79678</v>
      </c>
      <c r="M15882">
        <v>3.8287969999999998</v>
      </c>
    </row>
    <row r="15883" spans="1:13" ht="15.6">
      <c r="A15883" s="12">
        <v>331</v>
      </c>
      <c r="B15883" s="9">
        <v>2016</v>
      </c>
      <c r="C15883" s="9">
        <v>11</v>
      </c>
      <c r="D15883" s="9">
        <v>26</v>
      </c>
      <c r="E15883" s="30">
        <f t="shared" si="496"/>
        <v>42700</v>
      </c>
      <c r="F15883" s="32">
        <f t="shared" si="497"/>
        <v>331</v>
      </c>
      <c r="G15883" s="6">
        <v>0.79166666666666663</v>
      </c>
      <c r="H15883" s="2">
        <v>5.6031849999999999</v>
      </c>
      <c r="I15883" s="2">
        <v>102.3335</v>
      </c>
      <c r="J15883" s="2">
        <v>76.190979999999996</v>
      </c>
      <c r="K15883" s="2">
        <v>0</v>
      </c>
      <c r="L15883" s="2">
        <v>-3.7924289999999998</v>
      </c>
      <c r="M15883">
        <v>3.9022230000000002</v>
      </c>
    </row>
    <row r="15884" spans="1:13" ht="15.6">
      <c r="A15884" s="12">
        <v>331</v>
      </c>
      <c r="B15884" s="9">
        <v>2016</v>
      </c>
      <c r="C15884" s="9">
        <v>11</v>
      </c>
      <c r="D15884" s="9">
        <v>26</v>
      </c>
      <c r="E15884" s="30">
        <f t="shared" si="496"/>
        <v>42700</v>
      </c>
      <c r="F15884" s="32">
        <f t="shared" si="497"/>
        <v>331</v>
      </c>
      <c r="G15884" s="6">
        <v>0.8125</v>
      </c>
      <c r="H15884" s="2">
        <v>5.1736789999999999</v>
      </c>
      <c r="I15884" s="2">
        <v>102.3159</v>
      </c>
      <c r="J15884" s="2">
        <v>78.574169999999995</v>
      </c>
      <c r="K15884" s="2">
        <v>4.2629859999999999E-2</v>
      </c>
      <c r="L15884" s="2">
        <v>-3.3556530000000002</v>
      </c>
      <c r="M15884">
        <v>3.886028</v>
      </c>
    </row>
    <row r="15885" spans="1:13" ht="15.6">
      <c r="A15885" s="12">
        <v>331</v>
      </c>
      <c r="B15885" s="9">
        <v>2016</v>
      </c>
      <c r="C15885" s="9">
        <v>11</v>
      </c>
      <c r="D15885" s="9">
        <v>26</v>
      </c>
      <c r="E15885" s="30">
        <f t="shared" si="496"/>
        <v>42700</v>
      </c>
      <c r="F15885" s="32">
        <f t="shared" si="497"/>
        <v>331</v>
      </c>
      <c r="G15885" s="6">
        <v>0.83333333333333337</v>
      </c>
      <c r="H15885" s="2">
        <v>4.5495770000000002</v>
      </c>
      <c r="I15885" s="2">
        <v>102.3236</v>
      </c>
      <c r="J15885" s="2">
        <v>80.84751</v>
      </c>
      <c r="K15885" s="2">
        <v>0</v>
      </c>
      <c r="L15885" s="2">
        <v>-3.2330519999999998</v>
      </c>
      <c r="M15885">
        <v>3.9134540000000002</v>
      </c>
    </row>
    <row r="15886" spans="1:13" ht="15.6">
      <c r="A15886" s="12">
        <v>331</v>
      </c>
      <c r="B15886" s="9">
        <v>2016</v>
      </c>
      <c r="C15886" s="9">
        <v>11</v>
      </c>
      <c r="D15886" s="9">
        <v>26</v>
      </c>
      <c r="E15886" s="30">
        <f t="shared" si="496"/>
        <v>42700</v>
      </c>
      <c r="F15886" s="32">
        <f t="shared" si="497"/>
        <v>331</v>
      </c>
      <c r="G15886" s="6">
        <v>0.85416666666666663</v>
      </c>
      <c r="H15886" s="2">
        <v>4.034891</v>
      </c>
      <c r="I15886" s="2">
        <v>102.3403</v>
      </c>
      <c r="J15886" s="2">
        <v>87.199979999999996</v>
      </c>
      <c r="K15886" s="2">
        <v>0</v>
      </c>
      <c r="L15886" s="2">
        <v>-3.0014690000000002</v>
      </c>
      <c r="M15886">
        <v>4.0273279999999998</v>
      </c>
    </row>
    <row r="15887" spans="1:13" ht="15.6">
      <c r="A15887" s="12">
        <v>331</v>
      </c>
      <c r="B15887" s="9">
        <v>2016</v>
      </c>
      <c r="C15887" s="9">
        <v>11</v>
      </c>
      <c r="D15887" s="9">
        <v>26</v>
      </c>
      <c r="E15887" s="30">
        <f t="shared" si="496"/>
        <v>42700</v>
      </c>
      <c r="F15887" s="32">
        <f t="shared" si="497"/>
        <v>331</v>
      </c>
      <c r="G15887" s="6">
        <v>0.875</v>
      </c>
      <c r="H15887" s="2">
        <v>3.927343</v>
      </c>
      <c r="I15887" s="2">
        <v>102.35420000000001</v>
      </c>
      <c r="J15887" s="2">
        <v>87.528580000000005</v>
      </c>
      <c r="K15887" s="2">
        <v>0</v>
      </c>
      <c r="L15887" s="2">
        <v>-3.1254629999999999</v>
      </c>
      <c r="M15887">
        <v>3.9249489999999998</v>
      </c>
    </row>
    <row r="15888" spans="1:13" ht="15.6">
      <c r="A15888" s="12">
        <v>331</v>
      </c>
      <c r="B15888" s="9">
        <v>2016</v>
      </c>
      <c r="C15888" s="9">
        <v>11</v>
      </c>
      <c r="D15888" s="9">
        <v>26</v>
      </c>
      <c r="E15888" s="30">
        <f t="shared" si="496"/>
        <v>42700</v>
      </c>
      <c r="F15888" s="32">
        <f t="shared" si="497"/>
        <v>331</v>
      </c>
      <c r="G15888" s="6">
        <v>0.89583333333333337</v>
      </c>
      <c r="H15888" s="2">
        <v>4.1031269999999997</v>
      </c>
      <c r="I15888" s="2">
        <v>102.38760000000001</v>
      </c>
      <c r="J15888" s="2">
        <v>91.413089999999997</v>
      </c>
      <c r="K15888" s="2">
        <v>0</v>
      </c>
      <c r="L15888" s="2">
        <v>-2.3585699999999998</v>
      </c>
      <c r="M15888">
        <v>4.0095660000000004</v>
      </c>
    </row>
    <row r="15889" spans="1:13" ht="15.6">
      <c r="A15889" s="12">
        <v>331</v>
      </c>
      <c r="B15889" s="9">
        <v>2016</v>
      </c>
      <c r="C15889" s="9">
        <v>11</v>
      </c>
      <c r="D15889" s="9">
        <v>26</v>
      </c>
      <c r="E15889" s="30">
        <f t="shared" si="496"/>
        <v>42700</v>
      </c>
      <c r="F15889" s="32">
        <f t="shared" si="497"/>
        <v>331</v>
      </c>
      <c r="G15889" s="6">
        <v>0.91666666666666663</v>
      </c>
      <c r="H15889" s="2">
        <v>3.7841040000000001</v>
      </c>
      <c r="I15889" s="2">
        <v>102.4104</v>
      </c>
      <c r="J15889" s="2">
        <v>94.195760000000007</v>
      </c>
      <c r="K15889" s="2">
        <v>0</v>
      </c>
      <c r="L15889" s="2">
        <v>-2.052273</v>
      </c>
      <c r="M15889">
        <v>4.4512830000000001</v>
      </c>
    </row>
    <row r="15890" spans="1:13" ht="15.6">
      <c r="A15890" s="12">
        <v>331</v>
      </c>
      <c r="B15890" s="9">
        <v>2016</v>
      </c>
      <c r="C15890" s="9">
        <v>11</v>
      </c>
      <c r="D15890" s="9">
        <v>26</v>
      </c>
      <c r="E15890" s="30">
        <f t="shared" si="496"/>
        <v>42700</v>
      </c>
      <c r="F15890" s="32">
        <f t="shared" si="497"/>
        <v>331</v>
      </c>
      <c r="G15890" s="6">
        <v>0.9375</v>
      </c>
      <c r="H15890" s="2">
        <v>3.4292829999999999</v>
      </c>
      <c r="I15890" s="2">
        <v>102.4177</v>
      </c>
      <c r="J15890" s="2">
        <v>94.891589999999994</v>
      </c>
      <c r="K15890" s="2">
        <v>0.31669770000000003</v>
      </c>
      <c r="L15890" s="2">
        <v>-2.3076729999999999</v>
      </c>
      <c r="M15890">
        <v>4.057785</v>
      </c>
    </row>
    <row r="15891" spans="1:13" ht="15.6">
      <c r="A15891" s="12">
        <v>331</v>
      </c>
      <c r="B15891" s="9">
        <v>2016</v>
      </c>
      <c r="C15891" s="9">
        <v>11</v>
      </c>
      <c r="D15891" s="9">
        <v>26</v>
      </c>
      <c r="E15891" s="30">
        <f t="shared" si="496"/>
        <v>42700</v>
      </c>
      <c r="F15891" s="32">
        <f t="shared" si="497"/>
        <v>331</v>
      </c>
      <c r="G15891" s="6">
        <v>0.95833333333333337</v>
      </c>
      <c r="H15891" s="2">
        <v>3.4963440000000001</v>
      </c>
      <c r="I15891" s="2">
        <v>102.4212</v>
      </c>
      <c r="J15891" s="2">
        <v>93.599959999999996</v>
      </c>
      <c r="K15891" s="2">
        <v>4.8836400000000002E-2</v>
      </c>
      <c r="L15891" s="2">
        <v>-2.18228</v>
      </c>
      <c r="M15891">
        <v>4.077369</v>
      </c>
    </row>
    <row r="15892" spans="1:13" ht="15.6">
      <c r="A15892" s="12">
        <v>331</v>
      </c>
      <c r="B15892" s="9">
        <v>2016</v>
      </c>
      <c r="C15892" s="9">
        <v>11</v>
      </c>
      <c r="D15892" s="9">
        <v>26</v>
      </c>
      <c r="E15892" s="30">
        <f t="shared" si="496"/>
        <v>42700</v>
      </c>
      <c r="F15892" s="32">
        <f t="shared" si="497"/>
        <v>331</v>
      </c>
      <c r="G15892" s="6">
        <v>0.97916666666666663</v>
      </c>
      <c r="H15892" s="2">
        <v>3.2475429999999998</v>
      </c>
      <c r="I15892" s="2">
        <v>102.3822</v>
      </c>
      <c r="J15892" s="2">
        <v>90.053049999999999</v>
      </c>
      <c r="K15892" s="2">
        <v>2.0307829999999999E-2</v>
      </c>
      <c r="L15892" s="2">
        <v>-2.7918020000000001</v>
      </c>
      <c r="M15892">
        <v>3.517198</v>
      </c>
    </row>
    <row r="15893" spans="1:13" ht="15.6">
      <c r="A15893" s="12">
        <v>332</v>
      </c>
      <c r="B15893" s="9">
        <v>2016</v>
      </c>
      <c r="C15893" s="9">
        <v>11</v>
      </c>
      <c r="D15893" s="9">
        <v>26</v>
      </c>
      <c r="E15893" s="30">
        <f t="shared" si="496"/>
        <v>42700</v>
      </c>
      <c r="F15893" s="32">
        <f t="shared" si="497"/>
        <v>331</v>
      </c>
      <c r="G15893" s="6">
        <v>0</v>
      </c>
      <c r="H15893" s="2">
        <v>3.0827580000000001</v>
      </c>
      <c r="I15893" s="2">
        <v>102.3918</v>
      </c>
      <c r="J15893" s="2">
        <v>89.862260000000006</v>
      </c>
      <c r="K15893" s="2">
        <v>0</v>
      </c>
      <c r="L15893" s="2">
        <v>-2.8698269999999999</v>
      </c>
      <c r="M15893">
        <v>3.881596</v>
      </c>
    </row>
    <row r="15894" spans="1:13" ht="15.6">
      <c r="A15894" s="12">
        <v>332</v>
      </c>
      <c r="B15894" s="9">
        <v>2016</v>
      </c>
      <c r="C15894" s="9">
        <v>11</v>
      </c>
      <c r="D15894" s="9">
        <v>27</v>
      </c>
      <c r="E15894" s="30">
        <f t="shared" si="496"/>
        <v>42701</v>
      </c>
      <c r="F15894" s="32">
        <f t="shared" si="497"/>
        <v>332</v>
      </c>
      <c r="G15894" s="6">
        <v>2.0833333333333332E-2</v>
      </c>
      <c r="H15894" s="2">
        <v>3.5785110000000002</v>
      </c>
      <c r="I15894" s="2">
        <v>102.39109999999999</v>
      </c>
      <c r="J15894" s="2">
        <v>88.517920000000004</v>
      </c>
      <c r="K15894" s="2">
        <v>0</v>
      </c>
      <c r="L15894" s="2">
        <v>-1.646585</v>
      </c>
      <c r="M15894">
        <v>4.0149299999999997</v>
      </c>
    </row>
    <row r="15895" spans="1:13" ht="15.6">
      <c r="A15895" s="12">
        <v>332</v>
      </c>
      <c r="B15895" s="9">
        <v>2016</v>
      </c>
      <c r="C15895" s="9">
        <v>11</v>
      </c>
      <c r="D15895" s="9">
        <v>27</v>
      </c>
      <c r="E15895" s="30">
        <f t="shared" si="496"/>
        <v>42701</v>
      </c>
      <c r="F15895" s="32">
        <f t="shared" si="497"/>
        <v>332</v>
      </c>
      <c r="G15895" s="6">
        <v>4.1666666666666664E-2</v>
      </c>
      <c r="H15895" s="2">
        <v>3.2502939999999998</v>
      </c>
      <c r="I15895" s="2">
        <v>102.3895</v>
      </c>
      <c r="J15895" s="2">
        <v>90.605069999999998</v>
      </c>
      <c r="K15895" s="2">
        <v>0</v>
      </c>
      <c r="L15895" s="2">
        <v>-2.5704799999999999</v>
      </c>
      <c r="M15895">
        <v>3.8425500000000001</v>
      </c>
    </row>
    <row r="15896" spans="1:13" ht="15.6">
      <c r="A15896" s="12">
        <v>332</v>
      </c>
      <c r="B15896" s="9">
        <v>2016</v>
      </c>
      <c r="C15896" s="9">
        <v>11</v>
      </c>
      <c r="D15896" s="9">
        <v>27</v>
      </c>
      <c r="E15896" s="30">
        <f t="shared" si="496"/>
        <v>42701</v>
      </c>
      <c r="F15896" s="32">
        <f t="shared" si="497"/>
        <v>332</v>
      </c>
      <c r="G15896" s="6">
        <v>6.25E-2</v>
      </c>
      <c r="H15896" s="2">
        <v>2.9976250000000002</v>
      </c>
      <c r="I15896" s="2">
        <v>102.363</v>
      </c>
      <c r="J15896" s="2">
        <v>91.220560000000006</v>
      </c>
      <c r="K15896" s="2">
        <v>0</v>
      </c>
      <c r="L15896" s="2">
        <v>-2.700634</v>
      </c>
      <c r="M15896">
        <v>3.9936780000000001</v>
      </c>
    </row>
    <row r="15897" spans="1:13" ht="15.6">
      <c r="A15897" s="12">
        <v>332</v>
      </c>
      <c r="B15897" s="9">
        <v>2016</v>
      </c>
      <c r="C15897" s="9">
        <v>11</v>
      </c>
      <c r="D15897" s="9">
        <v>27</v>
      </c>
      <c r="E15897" s="30">
        <f t="shared" si="496"/>
        <v>42701</v>
      </c>
      <c r="F15897" s="32">
        <f t="shared" si="497"/>
        <v>332</v>
      </c>
      <c r="G15897" s="6">
        <v>8.3333333333333329E-2</v>
      </c>
      <c r="H15897" s="2">
        <v>2.3767830000000001</v>
      </c>
      <c r="I15897" s="2">
        <v>102.337</v>
      </c>
      <c r="J15897" s="2">
        <v>92.636099999999999</v>
      </c>
      <c r="K15897" s="2">
        <v>0</v>
      </c>
      <c r="L15897" s="2">
        <v>-2.8086139999999999</v>
      </c>
      <c r="M15897">
        <v>3.6918289999999998</v>
      </c>
    </row>
    <row r="15898" spans="1:13" ht="15.6">
      <c r="A15898" s="12">
        <v>332</v>
      </c>
      <c r="B15898" s="9">
        <v>2016</v>
      </c>
      <c r="C15898" s="9">
        <v>11</v>
      </c>
      <c r="D15898" s="9">
        <v>27</v>
      </c>
      <c r="E15898" s="30">
        <f t="shared" si="496"/>
        <v>42701</v>
      </c>
      <c r="F15898" s="32">
        <f t="shared" si="497"/>
        <v>332</v>
      </c>
      <c r="G15898" s="6">
        <v>0.10416666666666667</v>
      </c>
      <c r="H15898" s="2">
        <v>2.6021939999999999</v>
      </c>
      <c r="I15898" s="2">
        <v>102.33750000000001</v>
      </c>
      <c r="J15898" s="2">
        <v>94.683260000000004</v>
      </c>
      <c r="K15898" s="2">
        <v>0</v>
      </c>
      <c r="L15898" s="2">
        <v>-1.8889899999999999</v>
      </c>
      <c r="M15898">
        <v>4.23848</v>
      </c>
    </row>
    <row r="15899" spans="1:13" ht="15.6">
      <c r="A15899" s="12">
        <v>332</v>
      </c>
      <c r="B15899" s="9">
        <v>2016</v>
      </c>
      <c r="C15899" s="9">
        <v>11</v>
      </c>
      <c r="D15899" s="9">
        <v>27</v>
      </c>
      <c r="E15899" s="30">
        <f t="shared" si="496"/>
        <v>42701</v>
      </c>
      <c r="F15899" s="32">
        <f t="shared" si="497"/>
        <v>332</v>
      </c>
      <c r="G15899" s="6">
        <v>0.125</v>
      </c>
      <c r="H15899" s="2">
        <v>2.6245910000000001</v>
      </c>
      <c r="I15899" s="2">
        <v>102.3301</v>
      </c>
      <c r="J15899" s="2">
        <v>95.014110000000002</v>
      </c>
      <c r="K15899" s="2">
        <v>0</v>
      </c>
      <c r="L15899" s="2">
        <v>-2.2207490000000001</v>
      </c>
      <c r="M15899">
        <v>3.9703400000000002</v>
      </c>
    </row>
    <row r="15900" spans="1:13" ht="15.6">
      <c r="A15900" s="12">
        <v>332</v>
      </c>
      <c r="B15900" s="9">
        <v>2016</v>
      </c>
      <c r="C15900" s="9">
        <v>11</v>
      </c>
      <c r="D15900" s="9">
        <v>27</v>
      </c>
      <c r="E15900" s="30">
        <f t="shared" si="496"/>
        <v>42701</v>
      </c>
      <c r="F15900" s="32">
        <f t="shared" si="497"/>
        <v>332</v>
      </c>
      <c r="G15900" s="6">
        <v>0.14583333333333334</v>
      </c>
      <c r="H15900" s="2">
        <v>2.7992249999999999</v>
      </c>
      <c r="I15900" s="2">
        <v>102.3321</v>
      </c>
      <c r="J15900" s="2">
        <v>94.158289999999994</v>
      </c>
      <c r="K15900" s="2">
        <v>0</v>
      </c>
      <c r="L15900" s="2">
        <v>-1.2437819999999999</v>
      </c>
      <c r="M15900">
        <v>4.2774000000000001</v>
      </c>
    </row>
    <row r="15901" spans="1:13" ht="15.6">
      <c r="A15901" s="12">
        <v>332</v>
      </c>
      <c r="B15901" s="9">
        <v>2016</v>
      </c>
      <c r="C15901" s="9">
        <v>11</v>
      </c>
      <c r="D15901" s="9">
        <v>27</v>
      </c>
      <c r="E15901" s="30">
        <f t="shared" si="496"/>
        <v>42701</v>
      </c>
      <c r="F15901" s="32">
        <f t="shared" si="497"/>
        <v>332</v>
      </c>
      <c r="G15901" s="6">
        <v>0.16666666666666666</v>
      </c>
      <c r="H15901" s="2">
        <v>2.8835120000000001</v>
      </c>
      <c r="I15901" s="2">
        <v>102.3379</v>
      </c>
      <c r="J15901" s="2">
        <v>93.19932</v>
      </c>
      <c r="K15901" s="2">
        <v>0.1084519</v>
      </c>
      <c r="L15901" s="2">
        <v>-1.6912309999999999</v>
      </c>
      <c r="M15901">
        <v>4.456391</v>
      </c>
    </row>
    <row r="15902" spans="1:13" ht="15.6">
      <c r="A15902" s="12">
        <v>332</v>
      </c>
      <c r="B15902" s="9">
        <v>2016</v>
      </c>
      <c r="C15902" s="9">
        <v>11</v>
      </c>
      <c r="D15902" s="9">
        <v>27</v>
      </c>
      <c r="E15902" s="30">
        <f t="shared" si="496"/>
        <v>42701</v>
      </c>
      <c r="F15902" s="32">
        <f t="shared" si="497"/>
        <v>332</v>
      </c>
      <c r="G15902" s="6">
        <v>0.1875</v>
      </c>
      <c r="H15902" s="2">
        <v>2.8640330000000001</v>
      </c>
      <c r="I15902" s="2">
        <v>102.3288</v>
      </c>
      <c r="J15902" s="2">
        <v>93.123819999999995</v>
      </c>
      <c r="K15902" s="2">
        <v>0</v>
      </c>
      <c r="L15902" s="2">
        <v>-2.4044409999999998</v>
      </c>
      <c r="M15902">
        <v>3.8038120000000002</v>
      </c>
    </row>
    <row r="15903" spans="1:13" ht="15.6">
      <c r="A15903" s="12">
        <v>332</v>
      </c>
      <c r="B15903" s="9">
        <v>2016</v>
      </c>
      <c r="C15903" s="9">
        <v>11</v>
      </c>
      <c r="D15903" s="9">
        <v>27</v>
      </c>
      <c r="E15903" s="30">
        <f t="shared" si="496"/>
        <v>42701</v>
      </c>
      <c r="F15903" s="32">
        <f t="shared" si="497"/>
        <v>332</v>
      </c>
      <c r="G15903" s="6">
        <v>0.20833333333333334</v>
      </c>
      <c r="H15903" s="2">
        <v>3.363731</v>
      </c>
      <c r="I15903" s="2">
        <v>102.3438</v>
      </c>
      <c r="J15903" s="2">
        <v>92.470560000000006</v>
      </c>
      <c r="K15903" s="2">
        <v>0</v>
      </c>
      <c r="L15903" s="2">
        <v>-1.138404</v>
      </c>
      <c r="M15903">
        <v>4.3610119999999997</v>
      </c>
    </row>
    <row r="15904" spans="1:13" ht="15.6">
      <c r="A15904" s="12">
        <v>332</v>
      </c>
      <c r="B15904" s="9">
        <v>2016</v>
      </c>
      <c r="C15904" s="9">
        <v>11</v>
      </c>
      <c r="D15904" s="9">
        <v>27</v>
      </c>
      <c r="E15904" s="30">
        <f t="shared" si="496"/>
        <v>42701</v>
      </c>
      <c r="F15904" s="32">
        <f t="shared" si="497"/>
        <v>332</v>
      </c>
      <c r="G15904" s="6">
        <v>0.22916666666666666</v>
      </c>
      <c r="H15904" s="2">
        <v>2.933954</v>
      </c>
      <c r="I15904" s="2">
        <v>102.3484</v>
      </c>
      <c r="J15904" s="2">
        <v>92.475980000000007</v>
      </c>
      <c r="K15904" s="2">
        <v>0</v>
      </c>
      <c r="L15904" s="2">
        <v>-2.9165920000000001</v>
      </c>
      <c r="M15904">
        <v>3.3305699999999998</v>
      </c>
    </row>
    <row r="15905" spans="1:13" ht="15.6">
      <c r="A15905" s="12">
        <v>332</v>
      </c>
      <c r="B15905" s="9">
        <v>2016</v>
      </c>
      <c r="C15905" s="9">
        <v>11</v>
      </c>
      <c r="D15905" s="9">
        <v>27</v>
      </c>
      <c r="E15905" s="30">
        <f t="shared" si="496"/>
        <v>42701</v>
      </c>
      <c r="F15905" s="32">
        <f t="shared" si="497"/>
        <v>332</v>
      </c>
      <c r="G15905" s="6">
        <v>0.25</v>
      </c>
      <c r="H15905" s="2">
        <v>2.883432</v>
      </c>
      <c r="I15905" s="2">
        <v>102.3783</v>
      </c>
      <c r="J15905" s="2">
        <v>94.335880000000003</v>
      </c>
      <c r="K15905" s="2">
        <v>0</v>
      </c>
      <c r="L15905" s="2">
        <v>-1.9498310000000001</v>
      </c>
      <c r="M15905">
        <v>3.7887559999999998</v>
      </c>
    </row>
    <row r="15906" spans="1:13" ht="15.6">
      <c r="A15906" s="12">
        <v>332</v>
      </c>
      <c r="B15906" s="9">
        <v>2016</v>
      </c>
      <c r="C15906" s="9">
        <v>11</v>
      </c>
      <c r="D15906" s="9">
        <v>27</v>
      </c>
      <c r="E15906" s="30">
        <f t="shared" si="496"/>
        <v>42701</v>
      </c>
      <c r="F15906" s="32">
        <f t="shared" si="497"/>
        <v>332</v>
      </c>
      <c r="G15906" s="6">
        <v>0.27083333333333331</v>
      </c>
      <c r="H15906" s="2">
        <v>2.446151</v>
      </c>
      <c r="I15906" s="2">
        <v>102.4113</v>
      </c>
      <c r="J15906" s="2">
        <v>94.948390000000003</v>
      </c>
      <c r="K15906" s="2">
        <v>0</v>
      </c>
      <c r="L15906" s="2">
        <v>-1.7534350000000001</v>
      </c>
      <c r="M15906">
        <v>4.0437539999999998</v>
      </c>
    </row>
    <row r="15907" spans="1:13" ht="15.6">
      <c r="A15907" s="12">
        <v>332</v>
      </c>
      <c r="B15907" s="9">
        <v>2016</v>
      </c>
      <c r="C15907" s="9">
        <v>11</v>
      </c>
      <c r="D15907" s="9">
        <v>27</v>
      </c>
      <c r="E15907" s="30">
        <f t="shared" si="496"/>
        <v>42701</v>
      </c>
      <c r="F15907" s="32">
        <f t="shared" si="497"/>
        <v>332</v>
      </c>
      <c r="G15907" s="6">
        <v>0.29166666666666669</v>
      </c>
      <c r="H15907" s="2">
        <v>2.245133</v>
      </c>
      <c r="I15907" s="2">
        <v>102.45269999999999</v>
      </c>
      <c r="J15907" s="2">
        <v>96.237870000000001</v>
      </c>
      <c r="K15907" s="2">
        <v>0</v>
      </c>
      <c r="L15907" s="2">
        <v>2.2537500000000001</v>
      </c>
      <c r="M15907">
        <v>4.4557539999999998</v>
      </c>
    </row>
    <row r="15908" spans="1:13" ht="15.6">
      <c r="A15908" s="12">
        <v>332</v>
      </c>
      <c r="B15908" s="9">
        <v>2016</v>
      </c>
      <c r="C15908" s="9">
        <v>11</v>
      </c>
      <c r="D15908" s="9">
        <v>27</v>
      </c>
      <c r="E15908" s="30">
        <f t="shared" si="496"/>
        <v>42701</v>
      </c>
      <c r="F15908" s="32">
        <f t="shared" si="497"/>
        <v>332</v>
      </c>
      <c r="G15908" s="6">
        <v>0.3125</v>
      </c>
      <c r="H15908" s="2">
        <v>2.1723249999999998</v>
      </c>
      <c r="I15908" s="2">
        <v>102.46639999999999</v>
      </c>
      <c r="J15908" s="2">
        <v>96.92841</v>
      </c>
      <c r="K15908" s="2">
        <v>0</v>
      </c>
      <c r="L15908" s="2">
        <v>33.850720000000003</v>
      </c>
      <c r="M15908">
        <v>8.9984570000000001</v>
      </c>
    </row>
    <row r="15909" spans="1:13" ht="15.6">
      <c r="A15909" s="12">
        <v>332</v>
      </c>
      <c r="B15909" s="9">
        <v>2016</v>
      </c>
      <c r="C15909" s="9">
        <v>11</v>
      </c>
      <c r="D15909" s="9">
        <v>27</v>
      </c>
      <c r="E15909" s="30">
        <f t="shared" si="496"/>
        <v>42701</v>
      </c>
      <c r="F15909" s="32">
        <f t="shared" si="497"/>
        <v>332</v>
      </c>
      <c r="G15909" s="6">
        <v>0.33333333333333331</v>
      </c>
      <c r="H15909" s="2">
        <v>3.058846</v>
      </c>
      <c r="I15909" s="2">
        <v>102.48480000000001</v>
      </c>
      <c r="J15909" s="2">
        <v>97.447220000000002</v>
      </c>
      <c r="K15909" s="2">
        <v>0</v>
      </c>
      <c r="L15909" s="2">
        <v>87.539689999999993</v>
      </c>
      <c r="M15909">
        <v>15.735900000000001</v>
      </c>
    </row>
    <row r="15910" spans="1:13" ht="15.6">
      <c r="A15910" s="12">
        <v>332</v>
      </c>
      <c r="B15910" s="9">
        <v>2016</v>
      </c>
      <c r="C15910" s="9">
        <v>11</v>
      </c>
      <c r="D15910" s="9">
        <v>27</v>
      </c>
      <c r="E15910" s="30">
        <f t="shared" si="496"/>
        <v>42701</v>
      </c>
      <c r="F15910" s="32">
        <f t="shared" si="497"/>
        <v>332</v>
      </c>
      <c r="G15910" s="6">
        <v>0.35416666666666669</v>
      </c>
      <c r="H15910" s="2">
        <v>4.0101760000000004</v>
      </c>
      <c r="I15910" s="2">
        <v>102.4945</v>
      </c>
      <c r="J15910" s="2">
        <v>97.290440000000004</v>
      </c>
      <c r="K15910" s="2">
        <v>0</v>
      </c>
      <c r="L15910" s="2">
        <v>176.48259999999999</v>
      </c>
      <c r="M15910">
        <v>31.064360000000001</v>
      </c>
    </row>
    <row r="15911" spans="1:13" ht="15.6">
      <c r="A15911" s="12">
        <v>332</v>
      </c>
      <c r="B15911" s="9">
        <v>2016</v>
      </c>
      <c r="C15911" s="9">
        <v>11</v>
      </c>
      <c r="D15911" s="9">
        <v>27</v>
      </c>
      <c r="E15911" s="30">
        <f t="shared" si="496"/>
        <v>42701</v>
      </c>
      <c r="F15911" s="32">
        <f t="shared" si="497"/>
        <v>332</v>
      </c>
      <c r="G15911" s="6">
        <v>0.375</v>
      </c>
      <c r="H15911" s="2">
        <v>5.3635409999999997</v>
      </c>
      <c r="I15911" s="2">
        <v>102.5018</v>
      </c>
      <c r="J15911" s="2">
        <v>95.073629999999994</v>
      </c>
      <c r="K15911" s="2">
        <v>1.3131170000000001</v>
      </c>
      <c r="L15911" s="2">
        <v>273.47649999999999</v>
      </c>
      <c r="M15911">
        <v>45.775939999999999</v>
      </c>
    </row>
    <row r="15912" spans="1:13" ht="15.6">
      <c r="A15912" s="12">
        <v>332</v>
      </c>
      <c r="B15912" s="9">
        <v>2016</v>
      </c>
      <c r="C15912" s="9">
        <v>11</v>
      </c>
      <c r="D15912" s="9">
        <v>27</v>
      </c>
      <c r="E15912" s="30">
        <f t="shared" si="496"/>
        <v>42701</v>
      </c>
      <c r="F15912" s="32">
        <f t="shared" si="497"/>
        <v>332</v>
      </c>
      <c r="G15912" s="6">
        <v>0.39583333333333331</v>
      </c>
      <c r="H15912" s="2">
        <v>6.8418970000000003</v>
      </c>
      <c r="I15912" s="2">
        <v>102.5059</v>
      </c>
      <c r="J15912" s="2">
        <v>87.261470000000003</v>
      </c>
      <c r="K15912" s="2">
        <v>1.529884</v>
      </c>
      <c r="L15912" s="2">
        <v>361.62470000000002</v>
      </c>
      <c r="M15912">
        <v>59.534660000000002</v>
      </c>
    </row>
    <row r="15913" spans="1:13" ht="15.6">
      <c r="A15913" s="12">
        <v>332</v>
      </c>
      <c r="B15913" s="9">
        <v>2016</v>
      </c>
      <c r="C15913" s="9">
        <v>11</v>
      </c>
      <c r="D15913" s="9">
        <v>27</v>
      </c>
      <c r="E15913" s="30">
        <f t="shared" si="496"/>
        <v>42701</v>
      </c>
      <c r="F15913" s="32">
        <f t="shared" si="497"/>
        <v>332</v>
      </c>
      <c r="G15913" s="6">
        <v>0.41666666666666669</v>
      </c>
      <c r="H15913" s="2">
        <v>8.0644480000000005</v>
      </c>
      <c r="I15913" s="2">
        <v>102.50790000000001</v>
      </c>
      <c r="J15913" s="2">
        <v>76.552329999999998</v>
      </c>
      <c r="K15913" s="2">
        <v>1.8646750000000001</v>
      </c>
      <c r="L15913" s="2">
        <v>441.1046</v>
      </c>
      <c r="M15913">
        <v>72.05444</v>
      </c>
    </row>
    <row r="15914" spans="1:13" ht="15.6">
      <c r="A15914" s="12">
        <v>332</v>
      </c>
      <c r="B15914" s="9">
        <v>2016</v>
      </c>
      <c r="C15914" s="9">
        <v>11</v>
      </c>
      <c r="D15914" s="9">
        <v>27</v>
      </c>
      <c r="E15914" s="30">
        <f t="shared" si="496"/>
        <v>42701</v>
      </c>
      <c r="F15914" s="32">
        <f t="shared" si="497"/>
        <v>332</v>
      </c>
      <c r="G15914" s="6">
        <v>0.4375</v>
      </c>
      <c r="H15914" s="2">
        <v>9.0250599999999999</v>
      </c>
      <c r="I15914" s="2">
        <v>102.509</v>
      </c>
      <c r="J15914" s="2">
        <v>72.199100000000001</v>
      </c>
      <c r="K15914" s="2">
        <v>1.9739040000000001</v>
      </c>
      <c r="L15914" s="2">
        <v>498.39429999999999</v>
      </c>
      <c r="M15914">
        <v>80.180369999999996</v>
      </c>
    </row>
    <row r="15915" spans="1:13" ht="15.6">
      <c r="A15915" s="12">
        <v>332</v>
      </c>
      <c r="B15915" s="9">
        <v>2016</v>
      </c>
      <c r="C15915" s="9">
        <v>11</v>
      </c>
      <c r="D15915" s="9">
        <v>27</v>
      </c>
      <c r="E15915" s="30">
        <f t="shared" si="496"/>
        <v>42701</v>
      </c>
      <c r="F15915" s="32">
        <f t="shared" si="497"/>
        <v>332</v>
      </c>
      <c r="G15915" s="6">
        <v>0.45833333333333331</v>
      </c>
      <c r="H15915" s="2">
        <v>9.9065560000000001</v>
      </c>
      <c r="I15915" s="2">
        <v>102.4931</v>
      </c>
      <c r="J15915" s="2">
        <v>67.722700000000003</v>
      </c>
      <c r="K15915" s="2">
        <v>2.0302760000000002</v>
      </c>
      <c r="L15915" s="2">
        <v>538.87850000000003</v>
      </c>
      <c r="M15915">
        <v>86.320359999999994</v>
      </c>
    </row>
    <row r="15916" spans="1:13" ht="15.6">
      <c r="A15916" s="12">
        <v>332</v>
      </c>
      <c r="B15916" s="9">
        <v>2016</v>
      </c>
      <c r="C15916" s="9">
        <v>11</v>
      </c>
      <c r="D15916" s="9">
        <v>27</v>
      </c>
      <c r="E15916" s="30">
        <f t="shared" si="496"/>
        <v>42701</v>
      </c>
      <c r="F15916" s="32">
        <f t="shared" si="497"/>
        <v>332</v>
      </c>
      <c r="G15916" s="6">
        <v>0.47916666666666669</v>
      </c>
      <c r="H15916" s="2">
        <v>10.83858</v>
      </c>
      <c r="I15916" s="2">
        <v>102.47320000000001</v>
      </c>
      <c r="J15916" s="2">
        <v>60.582479999999997</v>
      </c>
      <c r="K15916" s="2">
        <v>2.0347080000000002</v>
      </c>
      <c r="L15916" s="2">
        <v>569.27660000000003</v>
      </c>
      <c r="M15916">
        <v>90.734059999999999</v>
      </c>
    </row>
    <row r="15917" spans="1:13" ht="15.6">
      <c r="A15917" s="12">
        <v>332</v>
      </c>
      <c r="B15917" s="9">
        <v>2016</v>
      </c>
      <c r="C15917" s="9">
        <v>11</v>
      </c>
      <c r="D15917" s="9">
        <v>27</v>
      </c>
      <c r="E15917" s="30">
        <f t="shared" si="496"/>
        <v>42701</v>
      </c>
      <c r="F15917" s="32">
        <f t="shared" si="497"/>
        <v>332</v>
      </c>
      <c r="G15917" s="6">
        <v>0.5</v>
      </c>
      <c r="H15917" s="2">
        <v>11.436870000000001</v>
      </c>
      <c r="I15917" s="2">
        <v>102.43770000000001</v>
      </c>
      <c r="J15917" s="2">
        <v>57.20852</v>
      </c>
      <c r="K15917" s="2">
        <v>2.2075550000000002</v>
      </c>
      <c r="L15917" s="2">
        <v>580.55359999999996</v>
      </c>
      <c r="M15917">
        <v>92.376400000000004</v>
      </c>
    </row>
    <row r="15918" spans="1:13" ht="15.6">
      <c r="A15918" s="12">
        <v>332</v>
      </c>
      <c r="B15918" s="9">
        <v>2016</v>
      </c>
      <c r="C15918" s="9">
        <v>11</v>
      </c>
      <c r="D15918" s="9">
        <v>27</v>
      </c>
      <c r="E15918" s="30">
        <f t="shared" si="496"/>
        <v>42701</v>
      </c>
      <c r="F15918" s="32">
        <f t="shared" si="497"/>
        <v>332</v>
      </c>
      <c r="G15918" s="6">
        <v>0.52083333333333337</v>
      </c>
      <c r="H15918" s="2">
        <v>11.794280000000001</v>
      </c>
      <c r="I15918" s="2">
        <v>102.3984</v>
      </c>
      <c r="J15918" s="2">
        <v>55.570970000000003</v>
      </c>
      <c r="K15918" s="2">
        <v>1.9610639999999999</v>
      </c>
      <c r="L15918" s="2">
        <v>573.16639999999995</v>
      </c>
      <c r="M15918">
        <v>90.508290000000002</v>
      </c>
    </row>
    <row r="15919" spans="1:13" ht="15.6">
      <c r="A15919" s="12">
        <v>332</v>
      </c>
      <c r="B15919" s="9">
        <v>2016</v>
      </c>
      <c r="C15919" s="9">
        <v>11</v>
      </c>
      <c r="D15919" s="9">
        <v>27</v>
      </c>
      <c r="E15919" s="30">
        <f t="shared" si="496"/>
        <v>42701</v>
      </c>
      <c r="F15919" s="32">
        <f t="shared" si="497"/>
        <v>332</v>
      </c>
      <c r="G15919" s="6">
        <v>0.54166666666666663</v>
      </c>
      <c r="H15919" s="2">
        <v>12.42389</v>
      </c>
      <c r="I15919" s="2">
        <v>102.3536</v>
      </c>
      <c r="J15919" s="2">
        <v>53.40625</v>
      </c>
      <c r="K15919" s="2">
        <v>2.0242710000000002</v>
      </c>
      <c r="L15919" s="2">
        <v>552.07010000000002</v>
      </c>
      <c r="M15919">
        <v>87.788399999999996</v>
      </c>
    </row>
    <row r="15920" spans="1:13" ht="15.6">
      <c r="A15920" s="12">
        <v>332</v>
      </c>
      <c r="B15920" s="9">
        <v>2016</v>
      </c>
      <c r="C15920" s="9">
        <v>11</v>
      </c>
      <c r="D15920" s="9">
        <v>27</v>
      </c>
      <c r="E15920" s="30">
        <f t="shared" si="496"/>
        <v>42701</v>
      </c>
      <c r="F15920" s="32">
        <f t="shared" si="497"/>
        <v>332</v>
      </c>
      <c r="G15920" s="6">
        <v>0.5625</v>
      </c>
      <c r="H15920" s="2">
        <v>12.851889999999999</v>
      </c>
      <c r="I15920" s="2">
        <v>102.3228</v>
      </c>
      <c r="J15920" s="2">
        <v>51.002890000000001</v>
      </c>
      <c r="K15920" s="2">
        <v>1.727725</v>
      </c>
      <c r="L15920" s="2">
        <v>526.73109999999997</v>
      </c>
      <c r="M15920">
        <v>84.410970000000006</v>
      </c>
    </row>
    <row r="15921" spans="1:13" ht="15.6">
      <c r="A15921" s="12">
        <v>332</v>
      </c>
      <c r="B15921" s="9">
        <v>2016</v>
      </c>
      <c r="C15921" s="9">
        <v>11</v>
      </c>
      <c r="D15921" s="9">
        <v>27</v>
      </c>
      <c r="E15921" s="30">
        <f t="shared" si="496"/>
        <v>42701</v>
      </c>
      <c r="F15921" s="32">
        <f t="shared" si="497"/>
        <v>332</v>
      </c>
      <c r="G15921" s="6">
        <v>0.58333333333333337</v>
      </c>
      <c r="H15921" s="2">
        <v>13.24654</v>
      </c>
      <c r="I15921" s="2">
        <v>102.3133</v>
      </c>
      <c r="J15921" s="2">
        <v>48.418489999999998</v>
      </c>
      <c r="K15921" s="2">
        <v>2.0923289999999999</v>
      </c>
      <c r="L15921" s="2">
        <v>476.28870000000001</v>
      </c>
      <c r="M15921">
        <v>76.789169999999999</v>
      </c>
    </row>
    <row r="15922" spans="1:13" ht="15.6">
      <c r="A15922" s="12">
        <v>332</v>
      </c>
      <c r="B15922" s="9">
        <v>2016</v>
      </c>
      <c r="C15922" s="9">
        <v>11</v>
      </c>
      <c r="D15922" s="9">
        <v>27</v>
      </c>
      <c r="E15922" s="30">
        <f t="shared" si="496"/>
        <v>42701</v>
      </c>
      <c r="F15922" s="32">
        <f t="shared" si="497"/>
        <v>332</v>
      </c>
      <c r="G15922" s="6">
        <v>0.60416666666666663</v>
      </c>
      <c r="H15922" s="2">
        <v>13.365769999999999</v>
      </c>
      <c r="I15922" s="2">
        <v>102.3156</v>
      </c>
      <c r="J15922" s="2">
        <v>45.870150000000002</v>
      </c>
      <c r="K15922" s="2">
        <v>1.737047</v>
      </c>
      <c r="L15922" s="2">
        <v>403.14400000000001</v>
      </c>
      <c r="M15922">
        <v>66.624290000000002</v>
      </c>
    </row>
    <row r="15923" spans="1:13" ht="15.6">
      <c r="A15923" s="12">
        <v>332</v>
      </c>
      <c r="B15923" s="9">
        <v>2016</v>
      </c>
      <c r="C15923" s="9">
        <v>11</v>
      </c>
      <c r="D15923" s="9">
        <v>27</v>
      </c>
      <c r="E15923" s="30">
        <f t="shared" si="496"/>
        <v>42701</v>
      </c>
      <c r="F15923" s="32">
        <f t="shared" si="497"/>
        <v>332</v>
      </c>
      <c r="G15923" s="6">
        <v>0.625</v>
      </c>
      <c r="H15923" s="2">
        <v>13.41004</v>
      </c>
      <c r="I15923" s="2">
        <v>102.3171</v>
      </c>
      <c r="J15923" s="2">
        <v>46.412869999999998</v>
      </c>
      <c r="K15923" s="2">
        <v>1.4982500000000001</v>
      </c>
      <c r="L15923" s="2">
        <v>326.2072</v>
      </c>
      <c r="M15923">
        <v>55.355289999999997</v>
      </c>
    </row>
    <row r="15924" spans="1:13" ht="15.6">
      <c r="A15924" s="12">
        <v>332</v>
      </c>
      <c r="B15924" s="9">
        <v>2016</v>
      </c>
      <c r="C15924" s="9">
        <v>11</v>
      </c>
      <c r="D15924" s="9">
        <v>27</v>
      </c>
      <c r="E15924" s="30">
        <f t="shared" si="496"/>
        <v>42701</v>
      </c>
      <c r="F15924" s="32">
        <f t="shared" si="497"/>
        <v>332</v>
      </c>
      <c r="G15924" s="6">
        <v>0.64583333333333337</v>
      </c>
      <c r="H15924" s="2">
        <v>13.66325</v>
      </c>
      <c r="I15924" s="2">
        <v>102.3219</v>
      </c>
      <c r="J15924" s="2">
        <v>45.159970000000001</v>
      </c>
      <c r="K15924" s="2">
        <v>0.6695624</v>
      </c>
      <c r="L15924" s="2">
        <v>238.916</v>
      </c>
      <c r="M15924">
        <v>42.48122</v>
      </c>
    </row>
    <row r="15925" spans="1:13" ht="15.6">
      <c r="A15925" s="12">
        <v>332</v>
      </c>
      <c r="B15925" s="9">
        <v>2016</v>
      </c>
      <c r="C15925" s="9">
        <v>11</v>
      </c>
      <c r="D15925" s="9">
        <v>27</v>
      </c>
      <c r="E15925" s="30">
        <f t="shared" si="496"/>
        <v>42701</v>
      </c>
      <c r="F15925" s="32">
        <f t="shared" si="497"/>
        <v>332</v>
      </c>
      <c r="G15925" s="6">
        <v>0.66666666666666663</v>
      </c>
      <c r="H15925" s="2">
        <v>13.724360000000001</v>
      </c>
      <c r="I15925" s="2">
        <v>102.32980000000001</v>
      </c>
      <c r="J15925" s="2">
        <v>44.29486</v>
      </c>
      <c r="K15925" s="2">
        <v>0.27504869999999998</v>
      </c>
      <c r="L15925" s="2">
        <v>151.38220000000001</v>
      </c>
      <c r="M15925">
        <v>27.586549999999999</v>
      </c>
    </row>
    <row r="15926" spans="1:13" ht="15.6">
      <c r="A15926" s="12">
        <v>332</v>
      </c>
      <c r="B15926" s="9">
        <v>2016</v>
      </c>
      <c r="C15926" s="9">
        <v>11</v>
      </c>
      <c r="D15926" s="9">
        <v>27</v>
      </c>
      <c r="E15926" s="30">
        <f t="shared" si="496"/>
        <v>42701</v>
      </c>
      <c r="F15926" s="32">
        <f t="shared" si="497"/>
        <v>332</v>
      </c>
      <c r="G15926" s="6">
        <v>0.6875</v>
      </c>
      <c r="H15926" s="2">
        <v>13.36932</v>
      </c>
      <c r="I15926" s="2">
        <v>102.3467</v>
      </c>
      <c r="J15926" s="2">
        <v>47.470379999999999</v>
      </c>
      <c r="K15926" s="2">
        <v>2.177778E-4</v>
      </c>
      <c r="L15926" s="2">
        <v>70.873810000000006</v>
      </c>
      <c r="M15926">
        <v>12.85468</v>
      </c>
    </row>
    <row r="15927" spans="1:13" ht="15.6">
      <c r="A15927" s="12">
        <v>332</v>
      </c>
      <c r="B15927" s="9">
        <v>2016</v>
      </c>
      <c r="C15927" s="9">
        <v>11</v>
      </c>
      <c r="D15927" s="9">
        <v>27</v>
      </c>
      <c r="E15927" s="30">
        <f t="shared" si="496"/>
        <v>42701</v>
      </c>
      <c r="F15927" s="32">
        <f t="shared" si="497"/>
        <v>332</v>
      </c>
      <c r="G15927" s="6">
        <v>0.70833333333333337</v>
      </c>
      <c r="H15927" s="2">
        <v>12.392749999999999</v>
      </c>
      <c r="I15927" s="2">
        <v>102.3849</v>
      </c>
      <c r="J15927" s="2">
        <v>51.665489999999998</v>
      </c>
      <c r="K15927" s="2">
        <v>0</v>
      </c>
      <c r="L15927" s="2">
        <v>13.184200000000001</v>
      </c>
      <c r="M15927">
        <v>3.433071</v>
      </c>
    </row>
    <row r="15928" spans="1:13" ht="15.6">
      <c r="A15928" s="12">
        <v>332</v>
      </c>
      <c r="B15928" s="9">
        <v>2016</v>
      </c>
      <c r="C15928" s="9">
        <v>11</v>
      </c>
      <c r="D15928" s="9">
        <v>27</v>
      </c>
      <c r="E15928" s="30">
        <f t="shared" si="496"/>
        <v>42701</v>
      </c>
      <c r="F15928" s="32">
        <f t="shared" si="497"/>
        <v>332</v>
      </c>
      <c r="G15928" s="6">
        <v>0.72916666666666663</v>
      </c>
      <c r="H15928" s="2">
        <v>11.62364</v>
      </c>
      <c r="I15928" s="2">
        <v>102.4145</v>
      </c>
      <c r="J15928" s="2">
        <v>54.16789</v>
      </c>
      <c r="K15928" s="2">
        <v>0</v>
      </c>
      <c r="L15928" s="2">
        <v>-4.771083</v>
      </c>
      <c r="M15928">
        <v>2.128673</v>
      </c>
    </row>
    <row r="15929" spans="1:13" ht="15.6">
      <c r="A15929" s="12">
        <v>332</v>
      </c>
      <c r="B15929" s="9">
        <v>2016</v>
      </c>
      <c r="C15929" s="9">
        <v>11</v>
      </c>
      <c r="D15929" s="9">
        <v>27</v>
      </c>
      <c r="E15929" s="30">
        <f t="shared" si="496"/>
        <v>42701</v>
      </c>
      <c r="F15929" s="32">
        <f t="shared" si="497"/>
        <v>332</v>
      </c>
      <c r="G15929" s="6">
        <v>0.75</v>
      </c>
      <c r="H15929" s="2">
        <v>9.8133540000000004</v>
      </c>
      <c r="I15929" s="2">
        <v>102.4778</v>
      </c>
      <c r="J15929" s="2">
        <v>65.731089999999995</v>
      </c>
      <c r="K15929" s="2">
        <v>0</v>
      </c>
      <c r="L15929" s="2">
        <v>-4.7125820000000003</v>
      </c>
      <c r="M15929">
        <v>2.935702</v>
      </c>
    </row>
    <row r="15930" spans="1:13" ht="15.6">
      <c r="A15930" s="12">
        <v>332</v>
      </c>
      <c r="B15930" s="9">
        <v>2016</v>
      </c>
      <c r="C15930" s="9">
        <v>11</v>
      </c>
      <c r="D15930" s="9">
        <v>27</v>
      </c>
      <c r="E15930" s="30">
        <f t="shared" si="496"/>
        <v>42701</v>
      </c>
      <c r="F15930" s="32">
        <f t="shared" si="497"/>
        <v>332</v>
      </c>
      <c r="G15930" s="6">
        <v>0.77083333333333337</v>
      </c>
      <c r="H15930" s="2">
        <v>8.53111</v>
      </c>
      <c r="I15930" s="2">
        <v>102.5496</v>
      </c>
      <c r="J15930" s="2">
        <v>77.369540000000001</v>
      </c>
      <c r="K15930" s="2">
        <v>3.6314430000000002E-2</v>
      </c>
      <c r="L15930" s="2">
        <v>-4.20261</v>
      </c>
      <c r="M15930">
        <v>3.2153369999999999</v>
      </c>
    </row>
    <row r="15931" spans="1:13" ht="15.6">
      <c r="A15931" s="12">
        <v>332</v>
      </c>
      <c r="B15931" s="9">
        <v>2016</v>
      </c>
      <c r="C15931" s="9">
        <v>11</v>
      </c>
      <c r="D15931" s="9">
        <v>27</v>
      </c>
      <c r="E15931" s="30">
        <f t="shared" si="496"/>
        <v>42701</v>
      </c>
      <c r="F15931" s="32">
        <f t="shared" si="497"/>
        <v>332</v>
      </c>
      <c r="G15931" s="6">
        <v>0.79166666666666663</v>
      </c>
      <c r="H15931" s="2">
        <v>7.5444250000000004</v>
      </c>
      <c r="I15931" s="2">
        <v>102.5917</v>
      </c>
      <c r="J15931" s="2">
        <v>84.014449999999997</v>
      </c>
      <c r="K15931" s="2">
        <v>0</v>
      </c>
      <c r="L15931" s="2">
        <v>-3.1984439999999998</v>
      </c>
      <c r="M15931">
        <v>3.5880200000000002</v>
      </c>
    </row>
    <row r="15932" spans="1:13" ht="15.6">
      <c r="A15932" s="12">
        <v>332</v>
      </c>
      <c r="B15932" s="9">
        <v>2016</v>
      </c>
      <c r="C15932" s="9">
        <v>11</v>
      </c>
      <c r="D15932" s="9">
        <v>27</v>
      </c>
      <c r="E15932" s="30">
        <f t="shared" si="496"/>
        <v>42701</v>
      </c>
      <c r="F15932" s="32">
        <f t="shared" si="497"/>
        <v>332</v>
      </c>
      <c r="G15932" s="6">
        <v>0.8125</v>
      </c>
      <c r="H15932" s="2">
        <v>7.2703660000000001</v>
      </c>
      <c r="I15932" s="2">
        <v>102.6161</v>
      </c>
      <c r="J15932" s="2">
        <v>85.999709999999993</v>
      </c>
      <c r="K15932" s="2">
        <v>0</v>
      </c>
      <c r="L15932" s="2">
        <v>-3.1506910000000001</v>
      </c>
      <c r="M15932">
        <v>4.0378889999999998</v>
      </c>
    </row>
    <row r="15933" spans="1:13" ht="15.6">
      <c r="A15933" s="12">
        <v>332</v>
      </c>
      <c r="B15933" s="9">
        <v>2016</v>
      </c>
      <c r="C15933" s="9">
        <v>11</v>
      </c>
      <c r="D15933" s="9">
        <v>27</v>
      </c>
      <c r="E15933" s="30">
        <f t="shared" si="496"/>
        <v>42701</v>
      </c>
      <c r="F15933" s="32">
        <f t="shared" si="497"/>
        <v>332</v>
      </c>
      <c r="G15933" s="6">
        <v>0.83333333333333337</v>
      </c>
      <c r="H15933" s="2">
        <v>6.5839350000000003</v>
      </c>
      <c r="I15933" s="2">
        <v>102.6502</v>
      </c>
      <c r="J15933" s="2">
        <v>87.913330000000002</v>
      </c>
      <c r="K15933" s="2">
        <v>0</v>
      </c>
      <c r="L15933" s="2">
        <v>-2.7726250000000001</v>
      </c>
      <c r="M15933">
        <v>4.1079670000000004</v>
      </c>
    </row>
    <row r="15934" spans="1:13" ht="15.6">
      <c r="A15934" s="12">
        <v>332</v>
      </c>
      <c r="B15934" s="9">
        <v>2016</v>
      </c>
      <c r="C15934" s="9">
        <v>11</v>
      </c>
      <c r="D15934" s="9">
        <v>27</v>
      </c>
      <c r="E15934" s="30">
        <f t="shared" si="496"/>
        <v>42701</v>
      </c>
      <c r="F15934" s="32">
        <f t="shared" si="497"/>
        <v>332</v>
      </c>
      <c r="G15934" s="6">
        <v>0.85416666666666663</v>
      </c>
      <c r="H15934" s="2">
        <v>6.4563079999999999</v>
      </c>
      <c r="I15934" s="2">
        <v>102.6812</v>
      </c>
      <c r="J15934" s="2">
        <v>89.547979999999995</v>
      </c>
      <c r="K15934" s="2">
        <v>0</v>
      </c>
      <c r="L15934" s="2">
        <v>-2.803709</v>
      </c>
      <c r="M15934">
        <v>3.8820779999999999</v>
      </c>
    </row>
    <row r="15935" spans="1:13" ht="15.6">
      <c r="A15935" s="12">
        <v>332</v>
      </c>
      <c r="B15935" s="9">
        <v>2016</v>
      </c>
      <c r="C15935" s="9">
        <v>11</v>
      </c>
      <c r="D15935" s="9">
        <v>27</v>
      </c>
      <c r="E15935" s="30">
        <f t="shared" si="496"/>
        <v>42701</v>
      </c>
      <c r="F15935" s="32">
        <f t="shared" si="497"/>
        <v>332</v>
      </c>
      <c r="G15935" s="6">
        <v>0.875</v>
      </c>
      <c r="H15935" s="2">
        <v>5.9990579999999998</v>
      </c>
      <c r="I15935" s="2">
        <v>102.7171</v>
      </c>
      <c r="J15935" s="2">
        <v>91.700490000000002</v>
      </c>
      <c r="K15935" s="2">
        <v>0</v>
      </c>
      <c r="L15935" s="2">
        <v>-3.2956240000000001</v>
      </c>
      <c r="M15935">
        <v>4.0277789999999998</v>
      </c>
    </row>
    <row r="15936" spans="1:13" ht="15.6">
      <c r="A15936" s="12">
        <v>332</v>
      </c>
      <c r="B15936" s="9">
        <v>2016</v>
      </c>
      <c r="C15936" s="9">
        <v>11</v>
      </c>
      <c r="D15936" s="9">
        <v>27</v>
      </c>
      <c r="E15936" s="30">
        <f t="shared" si="496"/>
        <v>42701</v>
      </c>
      <c r="F15936" s="32">
        <f t="shared" si="497"/>
        <v>332</v>
      </c>
      <c r="G15936" s="6">
        <v>0.89583333333333337</v>
      </c>
      <c r="H15936" s="2">
        <v>5.2900809999999998</v>
      </c>
      <c r="I15936" s="2">
        <v>102.7461</v>
      </c>
      <c r="J15936" s="2">
        <v>94.355670000000003</v>
      </c>
      <c r="K15936" s="2">
        <v>0</v>
      </c>
      <c r="L15936" s="2">
        <v>-2.3685230000000002</v>
      </c>
      <c r="M15936">
        <v>4.1981120000000001</v>
      </c>
    </row>
    <row r="15937" spans="1:13" ht="15.6">
      <c r="A15937" s="12">
        <v>332</v>
      </c>
      <c r="B15937" s="9">
        <v>2016</v>
      </c>
      <c r="C15937" s="9">
        <v>11</v>
      </c>
      <c r="D15937" s="9">
        <v>27</v>
      </c>
      <c r="E15937" s="30">
        <f t="shared" si="496"/>
        <v>42701</v>
      </c>
      <c r="F15937" s="32">
        <f t="shared" si="497"/>
        <v>332</v>
      </c>
      <c r="G15937" s="6">
        <v>0.91666666666666663</v>
      </c>
      <c r="H15937" s="2">
        <v>5.2628029999999999</v>
      </c>
      <c r="I15937" s="2">
        <v>102.78270000000001</v>
      </c>
      <c r="J15937" s="2">
        <v>94.014870000000002</v>
      </c>
      <c r="K15937" s="2">
        <v>0</v>
      </c>
      <c r="L15937" s="2">
        <v>-2.1355409999999999</v>
      </c>
      <c r="M15937">
        <v>4.4337359999999997</v>
      </c>
    </row>
    <row r="15938" spans="1:13" ht="15.6">
      <c r="A15938" s="12">
        <v>332</v>
      </c>
      <c r="B15938" s="9">
        <v>2016</v>
      </c>
      <c r="C15938" s="9">
        <v>11</v>
      </c>
      <c r="D15938" s="9">
        <v>27</v>
      </c>
      <c r="E15938" s="30">
        <f t="shared" si="496"/>
        <v>42701</v>
      </c>
      <c r="F15938" s="32">
        <f t="shared" si="497"/>
        <v>332</v>
      </c>
      <c r="G15938" s="6">
        <v>0.9375</v>
      </c>
      <c r="H15938" s="2">
        <v>5.0542550000000004</v>
      </c>
      <c r="I15938" s="2">
        <v>102.81570000000001</v>
      </c>
      <c r="J15938" s="2">
        <v>94.053759999999997</v>
      </c>
      <c r="K15938" s="2">
        <v>0</v>
      </c>
      <c r="L15938" s="2">
        <v>-2.029064</v>
      </c>
      <c r="M15938">
        <v>4.5444639999999996</v>
      </c>
    </row>
    <row r="15939" spans="1:13" ht="15.6">
      <c r="A15939" s="12">
        <v>332</v>
      </c>
      <c r="B15939" s="9">
        <v>2016</v>
      </c>
      <c r="C15939" s="9">
        <v>11</v>
      </c>
      <c r="D15939" s="9">
        <v>27</v>
      </c>
      <c r="E15939" s="30">
        <f t="shared" si="496"/>
        <v>42701</v>
      </c>
      <c r="F15939" s="32">
        <f t="shared" si="497"/>
        <v>332</v>
      </c>
      <c r="G15939" s="6">
        <v>0.95833333333333337</v>
      </c>
      <c r="H15939" s="2">
        <v>4.6758249999999997</v>
      </c>
      <c r="I15939" s="2">
        <v>102.8355</v>
      </c>
      <c r="J15939" s="2">
        <v>95.222369999999998</v>
      </c>
      <c r="K15939" s="2">
        <v>0</v>
      </c>
      <c r="L15939" s="2">
        <v>-2.2465929999999998</v>
      </c>
      <c r="M15939">
        <v>3.84735</v>
      </c>
    </row>
    <row r="15940" spans="1:13" ht="15.6">
      <c r="A15940" s="12">
        <v>332</v>
      </c>
      <c r="B15940" s="9">
        <v>2016</v>
      </c>
      <c r="C15940" s="9">
        <v>11</v>
      </c>
      <c r="D15940" s="9">
        <v>27</v>
      </c>
      <c r="E15940" s="30">
        <f t="shared" si="496"/>
        <v>42701</v>
      </c>
      <c r="F15940" s="32">
        <f t="shared" si="497"/>
        <v>332</v>
      </c>
      <c r="G15940" s="6">
        <v>0.97916666666666663</v>
      </c>
      <c r="H15940" s="2">
        <v>4.4661989999999996</v>
      </c>
      <c r="I15940" s="2">
        <v>102.86579999999999</v>
      </c>
      <c r="J15940" s="2">
        <v>95.790310000000005</v>
      </c>
      <c r="K15940" s="2">
        <v>0</v>
      </c>
      <c r="L15940" s="2">
        <v>-2.1898870000000001</v>
      </c>
      <c r="M15940">
        <v>4.1019329999999998</v>
      </c>
    </row>
    <row r="15941" spans="1:13" ht="15.6">
      <c r="A15941" s="12">
        <v>333</v>
      </c>
      <c r="B15941" s="9">
        <v>2016</v>
      </c>
      <c r="C15941" s="9">
        <v>11</v>
      </c>
      <c r="D15941" s="9">
        <v>27</v>
      </c>
      <c r="E15941" s="30">
        <f t="shared" si="496"/>
        <v>42701</v>
      </c>
      <c r="F15941" s="32">
        <f t="shared" si="497"/>
        <v>332</v>
      </c>
      <c r="G15941" s="6">
        <v>0</v>
      </c>
      <c r="H15941" s="2">
        <v>4.1887059999999998</v>
      </c>
      <c r="I15941" s="2">
        <v>102.8832</v>
      </c>
      <c r="J15941" s="2">
        <v>96.21763</v>
      </c>
      <c r="K15941" s="2">
        <v>0</v>
      </c>
      <c r="L15941" s="2">
        <v>-1.9578390000000001</v>
      </c>
      <c r="M15941">
        <v>4.0382619999999996</v>
      </c>
    </row>
    <row r="15942" spans="1:13" ht="15.6">
      <c r="A15942" s="12">
        <v>333</v>
      </c>
      <c r="B15942" s="9">
        <v>2016</v>
      </c>
      <c r="C15942" s="9">
        <v>11</v>
      </c>
      <c r="D15942" s="9">
        <v>28</v>
      </c>
      <c r="E15942" s="30">
        <f t="shared" ref="E15942:E16005" si="498">DATE(B15942,C15942,D15942)</f>
        <v>42702</v>
      </c>
      <c r="F15942" s="32">
        <f t="shared" ref="F15942:F16005" si="499">E15942-DATE(YEAR(E15942),1,0)</f>
        <v>333</v>
      </c>
      <c r="G15942" s="6">
        <v>2.0833333333333332E-2</v>
      </c>
      <c r="H15942" s="2">
        <v>3.9573550000000002</v>
      </c>
      <c r="I15942" s="2">
        <v>102.8794</v>
      </c>
      <c r="J15942" s="2">
        <v>97.034909999999996</v>
      </c>
      <c r="K15942" s="2">
        <v>0</v>
      </c>
      <c r="L15942" s="2">
        <v>-2.5081959999999999</v>
      </c>
      <c r="M15942">
        <v>4.2569100000000004</v>
      </c>
    </row>
    <row r="15943" spans="1:13" ht="15.6">
      <c r="A15943" s="12">
        <v>333</v>
      </c>
      <c r="B15943" s="9">
        <v>2016</v>
      </c>
      <c r="C15943" s="9">
        <v>11</v>
      </c>
      <c r="D15943" s="9">
        <v>28</v>
      </c>
      <c r="E15943" s="30">
        <f t="shared" si="498"/>
        <v>42702</v>
      </c>
      <c r="F15943" s="32">
        <f t="shared" si="499"/>
        <v>333</v>
      </c>
      <c r="G15943" s="6">
        <v>4.1666666666666664E-2</v>
      </c>
      <c r="H15943" s="2">
        <v>3.94781</v>
      </c>
      <c r="I15943" s="2">
        <v>102.9469</v>
      </c>
      <c r="J15943" s="2">
        <v>97.576250000000002</v>
      </c>
      <c r="K15943" s="2">
        <v>0</v>
      </c>
      <c r="L15943" s="2">
        <v>-1.18157</v>
      </c>
      <c r="M15943">
        <v>4.3770870000000004</v>
      </c>
    </row>
    <row r="15944" spans="1:13" ht="15.6">
      <c r="A15944" s="12">
        <v>333</v>
      </c>
      <c r="B15944" s="9">
        <v>2016</v>
      </c>
      <c r="C15944" s="9">
        <v>11</v>
      </c>
      <c r="D15944" s="9">
        <v>28</v>
      </c>
      <c r="E15944" s="30">
        <f t="shared" si="498"/>
        <v>42702</v>
      </c>
      <c r="F15944" s="32">
        <f t="shared" si="499"/>
        <v>333</v>
      </c>
      <c r="G15944" s="6">
        <v>6.25E-2</v>
      </c>
      <c r="H15944" s="2">
        <v>3.6751520000000002</v>
      </c>
      <c r="I15944" s="2">
        <v>102.9453</v>
      </c>
      <c r="J15944" s="2">
        <v>97.750529999999998</v>
      </c>
      <c r="K15944" s="2">
        <v>0</v>
      </c>
      <c r="L15944" s="2">
        <v>-1.845272</v>
      </c>
      <c r="M15944">
        <v>3.5469210000000002</v>
      </c>
    </row>
    <row r="15945" spans="1:13" ht="15.6">
      <c r="A15945" s="12">
        <v>333</v>
      </c>
      <c r="B15945" s="9">
        <v>2016</v>
      </c>
      <c r="C15945" s="9">
        <v>11</v>
      </c>
      <c r="D15945" s="9">
        <v>28</v>
      </c>
      <c r="E15945" s="30">
        <f t="shared" si="498"/>
        <v>42702</v>
      </c>
      <c r="F15945" s="32">
        <f t="shared" si="499"/>
        <v>333</v>
      </c>
      <c r="G15945" s="6">
        <v>8.3333333333333329E-2</v>
      </c>
      <c r="H15945" s="2">
        <v>3.53681</v>
      </c>
      <c r="I15945" s="2">
        <v>102.9652</v>
      </c>
      <c r="J15945" s="2">
        <v>98.118539999999996</v>
      </c>
      <c r="K15945" s="2">
        <v>0</v>
      </c>
      <c r="L15945" s="2">
        <v>-2.34788</v>
      </c>
      <c r="M15945">
        <v>3.5941519999999998</v>
      </c>
    </row>
    <row r="15946" spans="1:13" ht="15.6">
      <c r="A15946" s="12">
        <v>333</v>
      </c>
      <c r="B15946" s="9">
        <v>2016</v>
      </c>
      <c r="C15946" s="9">
        <v>11</v>
      </c>
      <c r="D15946" s="9">
        <v>28</v>
      </c>
      <c r="E15946" s="30">
        <f t="shared" si="498"/>
        <v>42702</v>
      </c>
      <c r="F15946" s="32">
        <f t="shared" si="499"/>
        <v>333</v>
      </c>
      <c r="G15946" s="6">
        <v>0.10416666666666667</v>
      </c>
      <c r="H15946" s="2">
        <v>3.4807730000000001</v>
      </c>
      <c r="I15946" s="2">
        <v>102.9629</v>
      </c>
      <c r="J15946" s="2">
        <v>98.301990000000004</v>
      </c>
      <c r="K15946" s="2">
        <v>0</v>
      </c>
      <c r="L15946" s="2">
        <v>-1.8204830000000001</v>
      </c>
      <c r="M15946">
        <v>3.8836360000000001</v>
      </c>
    </row>
    <row r="15947" spans="1:13" ht="15.6">
      <c r="A15947" s="12">
        <v>333</v>
      </c>
      <c r="B15947" s="9">
        <v>2016</v>
      </c>
      <c r="C15947" s="9">
        <v>11</v>
      </c>
      <c r="D15947" s="9">
        <v>28</v>
      </c>
      <c r="E15947" s="30">
        <f t="shared" si="498"/>
        <v>42702</v>
      </c>
      <c r="F15947" s="32">
        <f t="shared" si="499"/>
        <v>333</v>
      </c>
      <c r="G15947" s="6">
        <v>0.125</v>
      </c>
      <c r="H15947" s="2">
        <v>3.29454</v>
      </c>
      <c r="I15947" s="2">
        <v>102.9928</v>
      </c>
      <c r="J15947" s="2">
        <v>98.433359999999993</v>
      </c>
      <c r="K15947" s="2">
        <v>0</v>
      </c>
      <c r="L15947" s="2">
        <v>-1.6271359999999999</v>
      </c>
      <c r="M15947">
        <v>3.376798</v>
      </c>
    </row>
    <row r="15948" spans="1:13" ht="15.6">
      <c r="A15948" s="12">
        <v>333</v>
      </c>
      <c r="B15948" s="9">
        <v>2016</v>
      </c>
      <c r="C15948" s="9">
        <v>11</v>
      </c>
      <c r="D15948" s="9">
        <v>28</v>
      </c>
      <c r="E15948" s="30">
        <f t="shared" si="498"/>
        <v>42702</v>
      </c>
      <c r="F15948" s="32">
        <f t="shared" si="499"/>
        <v>333</v>
      </c>
      <c r="G15948" s="6">
        <v>0.14583333333333334</v>
      </c>
      <c r="H15948" s="2">
        <v>3.190248</v>
      </c>
      <c r="I15948" s="2">
        <v>103.0224</v>
      </c>
      <c r="J15948" s="2">
        <v>98.61063</v>
      </c>
      <c r="K15948" s="2">
        <v>0.34969109999999998</v>
      </c>
      <c r="L15948" s="2">
        <v>-1.3804209999999999</v>
      </c>
      <c r="M15948">
        <v>3.4355129999999998</v>
      </c>
    </row>
    <row r="15949" spans="1:13" ht="15.6">
      <c r="A15949" s="12">
        <v>333</v>
      </c>
      <c r="B15949" s="9">
        <v>2016</v>
      </c>
      <c r="C15949" s="9">
        <v>11</v>
      </c>
      <c r="D15949" s="9">
        <v>28</v>
      </c>
      <c r="E15949" s="30">
        <f t="shared" si="498"/>
        <v>42702</v>
      </c>
      <c r="F15949" s="32">
        <f t="shared" si="499"/>
        <v>333</v>
      </c>
      <c r="G15949" s="6">
        <v>0.16666666666666666</v>
      </c>
      <c r="H15949" s="2">
        <v>3.2604869999999999</v>
      </c>
      <c r="I15949" s="2">
        <v>103.0273</v>
      </c>
      <c r="J15949" s="2">
        <v>98.756100000000004</v>
      </c>
      <c r="K15949" s="2">
        <v>0.41611179999999998</v>
      </c>
      <c r="L15949" s="2">
        <v>-2.1723659999999998</v>
      </c>
      <c r="M15949">
        <v>2.511431</v>
      </c>
    </row>
    <row r="15950" spans="1:13" ht="15.6">
      <c r="A15950" s="12">
        <v>333</v>
      </c>
      <c r="B15950" s="9">
        <v>2016</v>
      </c>
      <c r="C15950" s="9">
        <v>11</v>
      </c>
      <c r="D15950" s="9">
        <v>28</v>
      </c>
      <c r="E15950" s="30">
        <f t="shared" si="498"/>
        <v>42702</v>
      </c>
      <c r="F15950" s="32">
        <f t="shared" si="499"/>
        <v>333</v>
      </c>
      <c r="G15950" s="6">
        <v>0.1875</v>
      </c>
      <c r="H15950" s="2">
        <v>3.179014</v>
      </c>
      <c r="I15950" s="2">
        <v>103.0471</v>
      </c>
      <c r="J15950" s="2">
        <v>98.745149999999995</v>
      </c>
      <c r="K15950" s="2">
        <v>0</v>
      </c>
      <c r="L15950" s="2">
        <v>-1.432877</v>
      </c>
      <c r="M15950">
        <v>2.9835159999999998</v>
      </c>
    </row>
    <row r="15951" spans="1:13" ht="15.6">
      <c r="A15951" s="12">
        <v>333</v>
      </c>
      <c r="B15951" s="9">
        <v>2016</v>
      </c>
      <c r="C15951" s="9">
        <v>11</v>
      </c>
      <c r="D15951" s="9">
        <v>28</v>
      </c>
      <c r="E15951" s="30">
        <f t="shared" si="498"/>
        <v>42702</v>
      </c>
      <c r="F15951" s="32">
        <f t="shared" si="499"/>
        <v>333</v>
      </c>
      <c r="G15951" s="6">
        <v>0.20833333333333334</v>
      </c>
      <c r="H15951" s="2">
        <v>3.2419349999999998</v>
      </c>
      <c r="I15951" s="2">
        <v>103.06659999999999</v>
      </c>
      <c r="J15951" s="2">
        <v>98.639250000000004</v>
      </c>
      <c r="K15951" s="2">
        <v>0</v>
      </c>
      <c r="L15951" s="2">
        <v>-2.1335899999999999</v>
      </c>
      <c r="M15951">
        <v>2.8239390000000002</v>
      </c>
    </row>
    <row r="15952" spans="1:13" ht="15.6">
      <c r="A15952" s="12">
        <v>333</v>
      </c>
      <c r="B15952" s="9">
        <v>2016</v>
      </c>
      <c r="C15952" s="9">
        <v>11</v>
      </c>
      <c r="D15952" s="9">
        <v>28</v>
      </c>
      <c r="E15952" s="30">
        <f t="shared" si="498"/>
        <v>42702</v>
      </c>
      <c r="F15952" s="32">
        <f t="shared" si="499"/>
        <v>333</v>
      </c>
      <c r="G15952" s="6">
        <v>0.22916666666666666</v>
      </c>
      <c r="H15952" s="2">
        <v>3.039965</v>
      </c>
      <c r="I15952" s="2">
        <v>103.0763</v>
      </c>
      <c r="J15952" s="2">
        <v>98.462440000000001</v>
      </c>
      <c r="K15952" s="2">
        <v>0</v>
      </c>
      <c r="L15952" s="2">
        <v>-2.2797239999999999</v>
      </c>
      <c r="M15952">
        <v>3.2377090000000002</v>
      </c>
    </row>
    <row r="15953" spans="1:13" ht="15.6">
      <c r="A15953" s="12">
        <v>333</v>
      </c>
      <c r="B15953" s="9">
        <v>2016</v>
      </c>
      <c r="C15953" s="9">
        <v>11</v>
      </c>
      <c r="D15953" s="9">
        <v>28</v>
      </c>
      <c r="E15953" s="30">
        <f t="shared" si="498"/>
        <v>42702</v>
      </c>
      <c r="F15953" s="32">
        <f t="shared" si="499"/>
        <v>333</v>
      </c>
      <c r="G15953" s="6">
        <v>0.25</v>
      </c>
      <c r="H15953" s="2">
        <v>2.9452509999999998</v>
      </c>
      <c r="I15953" s="2">
        <v>103.11369999999999</v>
      </c>
      <c r="J15953" s="2">
        <v>98.354460000000003</v>
      </c>
      <c r="K15953" s="2">
        <v>0</v>
      </c>
      <c r="L15953" s="2">
        <v>-2.8226270000000002</v>
      </c>
      <c r="M15953">
        <v>3.0678839999999998</v>
      </c>
    </row>
    <row r="15954" spans="1:13" ht="15.6">
      <c r="A15954" s="12">
        <v>333</v>
      </c>
      <c r="B15954" s="9">
        <v>2016</v>
      </c>
      <c r="C15954" s="9">
        <v>11</v>
      </c>
      <c r="D15954" s="9">
        <v>28</v>
      </c>
      <c r="E15954" s="30">
        <f t="shared" si="498"/>
        <v>42702</v>
      </c>
      <c r="F15954" s="32">
        <f t="shared" si="499"/>
        <v>333</v>
      </c>
      <c r="G15954" s="6">
        <v>0.27083333333333331</v>
      </c>
      <c r="H15954" s="2">
        <v>2.8134769999999998</v>
      </c>
      <c r="I15954" s="2">
        <v>103.15170000000001</v>
      </c>
      <c r="J15954" s="2">
        <v>98.180980000000005</v>
      </c>
      <c r="K15954" s="2">
        <v>0</v>
      </c>
      <c r="L15954" s="2">
        <v>-1.500723</v>
      </c>
      <c r="M15954">
        <v>4.1726590000000003</v>
      </c>
    </row>
    <row r="15955" spans="1:13" ht="15.6">
      <c r="A15955" s="12">
        <v>333</v>
      </c>
      <c r="B15955" s="9">
        <v>2016</v>
      </c>
      <c r="C15955" s="9">
        <v>11</v>
      </c>
      <c r="D15955" s="9">
        <v>28</v>
      </c>
      <c r="E15955" s="30">
        <f t="shared" si="498"/>
        <v>42702</v>
      </c>
      <c r="F15955" s="32">
        <f t="shared" si="499"/>
        <v>333</v>
      </c>
      <c r="G15955" s="6">
        <v>0.29166666666666669</v>
      </c>
      <c r="H15955" s="2">
        <v>2.802629</v>
      </c>
      <c r="I15955" s="2">
        <v>103.1784</v>
      </c>
      <c r="J15955" s="2">
        <v>97.895390000000006</v>
      </c>
      <c r="K15955" s="2">
        <v>0</v>
      </c>
      <c r="L15955" s="2">
        <v>2.7123710000000001</v>
      </c>
      <c r="M15955">
        <v>5.0120310000000003</v>
      </c>
    </row>
    <row r="15956" spans="1:13" ht="15.6">
      <c r="A15956" s="12">
        <v>333</v>
      </c>
      <c r="B15956" s="9">
        <v>2016</v>
      </c>
      <c r="C15956" s="9">
        <v>11</v>
      </c>
      <c r="D15956" s="9">
        <v>28</v>
      </c>
      <c r="E15956" s="30">
        <f t="shared" si="498"/>
        <v>42702</v>
      </c>
      <c r="F15956" s="32">
        <f t="shared" si="499"/>
        <v>333</v>
      </c>
      <c r="G15956" s="6">
        <v>0.3125</v>
      </c>
      <c r="H15956" s="2">
        <v>2.6919559999999998</v>
      </c>
      <c r="I15956" s="2">
        <v>103.21639999999999</v>
      </c>
      <c r="J15956" s="2">
        <v>97.792829999999995</v>
      </c>
      <c r="K15956" s="2">
        <v>0</v>
      </c>
      <c r="L15956" s="2">
        <v>28.83792</v>
      </c>
      <c r="M15956">
        <v>8.5218349999999994</v>
      </c>
    </row>
    <row r="15957" spans="1:13" ht="15.6">
      <c r="A15957" s="12">
        <v>333</v>
      </c>
      <c r="B15957" s="9">
        <v>2016</v>
      </c>
      <c r="C15957" s="9">
        <v>11</v>
      </c>
      <c r="D15957" s="9">
        <v>28</v>
      </c>
      <c r="E15957" s="30">
        <f t="shared" si="498"/>
        <v>42702</v>
      </c>
      <c r="F15957" s="32">
        <f t="shared" si="499"/>
        <v>333</v>
      </c>
      <c r="G15957" s="6">
        <v>0.33333333333333331</v>
      </c>
      <c r="H15957" s="2">
        <v>3.0852369999999998</v>
      </c>
      <c r="I15957" s="2">
        <v>103.24509999999999</v>
      </c>
      <c r="J15957" s="2">
        <v>97.638310000000004</v>
      </c>
      <c r="K15957" s="2">
        <v>0</v>
      </c>
      <c r="L15957" s="2">
        <v>79.242779999999996</v>
      </c>
      <c r="M15957">
        <v>14.70537</v>
      </c>
    </row>
    <row r="15958" spans="1:13" ht="15.6">
      <c r="A15958" s="12">
        <v>333</v>
      </c>
      <c r="B15958" s="9">
        <v>2016</v>
      </c>
      <c r="C15958" s="9">
        <v>11</v>
      </c>
      <c r="D15958" s="9">
        <v>28</v>
      </c>
      <c r="E15958" s="30">
        <f t="shared" si="498"/>
        <v>42702</v>
      </c>
      <c r="F15958" s="32">
        <f t="shared" si="499"/>
        <v>333</v>
      </c>
      <c r="G15958" s="6">
        <v>0.35416666666666669</v>
      </c>
      <c r="H15958" s="2">
        <v>3.8597990000000002</v>
      </c>
      <c r="I15958" s="2">
        <v>103.2527</v>
      </c>
      <c r="J15958" s="2">
        <v>95.531720000000007</v>
      </c>
      <c r="K15958" s="2">
        <v>0.51789209999999997</v>
      </c>
      <c r="L15958" s="2">
        <v>158.1696</v>
      </c>
      <c r="M15958">
        <v>28.126799999999999</v>
      </c>
    </row>
    <row r="15959" spans="1:13" ht="15.6">
      <c r="A15959" s="12">
        <v>333</v>
      </c>
      <c r="B15959" s="9">
        <v>2016</v>
      </c>
      <c r="C15959" s="9">
        <v>11</v>
      </c>
      <c r="D15959" s="9">
        <v>28</v>
      </c>
      <c r="E15959" s="30">
        <f t="shared" si="498"/>
        <v>42702</v>
      </c>
      <c r="F15959" s="32">
        <f t="shared" si="499"/>
        <v>333</v>
      </c>
      <c r="G15959" s="6">
        <v>0.375</v>
      </c>
      <c r="H15959" s="2">
        <v>4.7778200000000002</v>
      </c>
      <c r="I15959" s="2">
        <v>103.2564</v>
      </c>
      <c r="J15959" s="2">
        <v>87.403210000000001</v>
      </c>
      <c r="K15959" s="2">
        <v>1.496543</v>
      </c>
      <c r="L15959" s="2">
        <v>244.79159999999999</v>
      </c>
      <c r="M15959">
        <v>41.642130000000002</v>
      </c>
    </row>
    <row r="15960" spans="1:13" ht="15.6">
      <c r="A15960" s="12">
        <v>333</v>
      </c>
      <c r="B15960" s="9">
        <v>2016</v>
      </c>
      <c r="C15960" s="9">
        <v>11</v>
      </c>
      <c r="D15960" s="9">
        <v>28</v>
      </c>
      <c r="E15960" s="30">
        <f t="shared" si="498"/>
        <v>42702</v>
      </c>
      <c r="F15960" s="32">
        <f t="shared" si="499"/>
        <v>333</v>
      </c>
      <c r="G15960" s="6">
        <v>0.39583333333333331</v>
      </c>
      <c r="H15960" s="2">
        <v>5.9835180000000001</v>
      </c>
      <c r="I15960" s="2">
        <v>103.23180000000001</v>
      </c>
      <c r="J15960" s="2">
        <v>80.487009999999998</v>
      </c>
      <c r="K15960" s="2">
        <v>2.281949</v>
      </c>
      <c r="L15960" s="2">
        <v>329.12360000000001</v>
      </c>
      <c r="M15960">
        <v>56.28143</v>
      </c>
    </row>
    <row r="15961" spans="1:13" ht="15.6">
      <c r="A15961" s="12">
        <v>333</v>
      </c>
      <c r="B15961" s="9">
        <v>2016</v>
      </c>
      <c r="C15961" s="9">
        <v>11</v>
      </c>
      <c r="D15961" s="9">
        <v>28</v>
      </c>
      <c r="E15961" s="30">
        <f t="shared" si="498"/>
        <v>42702</v>
      </c>
      <c r="F15961" s="32">
        <f t="shared" si="499"/>
        <v>333</v>
      </c>
      <c r="G15961" s="6">
        <v>0.41666666666666669</v>
      </c>
      <c r="H15961" s="2">
        <v>7.391629</v>
      </c>
      <c r="I15961" s="2">
        <v>103.23</v>
      </c>
      <c r="J15961" s="2">
        <v>75.101650000000006</v>
      </c>
      <c r="K15961" s="2">
        <v>2.1551990000000001</v>
      </c>
      <c r="L15961" s="2">
        <v>402.75720000000001</v>
      </c>
      <c r="M15961">
        <v>67.532870000000003</v>
      </c>
    </row>
    <row r="15962" spans="1:13" ht="15.6">
      <c r="A15962" s="12">
        <v>333</v>
      </c>
      <c r="B15962" s="9">
        <v>2016</v>
      </c>
      <c r="C15962" s="9">
        <v>11</v>
      </c>
      <c r="D15962" s="9">
        <v>28</v>
      </c>
      <c r="E15962" s="30">
        <f t="shared" si="498"/>
        <v>42702</v>
      </c>
      <c r="F15962" s="32">
        <f t="shared" si="499"/>
        <v>333</v>
      </c>
      <c r="G15962" s="6">
        <v>0.4375</v>
      </c>
      <c r="H15962" s="2">
        <v>8.5494079999999997</v>
      </c>
      <c r="I15962" s="2">
        <v>103.1994</v>
      </c>
      <c r="J15962" s="2">
        <v>68.749650000000003</v>
      </c>
      <c r="K15962" s="2">
        <v>1.623278</v>
      </c>
      <c r="L15962" s="2">
        <v>464.2355</v>
      </c>
      <c r="M15962">
        <v>75.559089999999998</v>
      </c>
    </row>
    <row r="15963" spans="1:13" ht="15.6">
      <c r="A15963" s="12">
        <v>333</v>
      </c>
      <c r="B15963" s="9">
        <v>2016</v>
      </c>
      <c r="C15963" s="9">
        <v>11</v>
      </c>
      <c r="D15963" s="9">
        <v>28</v>
      </c>
      <c r="E15963" s="30">
        <f t="shared" si="498"/>
        <v>42702</v>
      </c>
      <c r="F15963" s="32">
        <f t="shared" si="499"/>
        <v>333</v>
      </c>
      <c r="G15963" s="6">
        <v>0.45833333333333331</v>
      </c>
      <c r="H15963" s="2">
        <v>8.9575510000000005</v>
      </c>
      <c r="I15963" s="2">
        <v>103.1743</v>
      </c>
      <c r="J15963" s="2">
        <v>67.611649999999997</v>
      </c>
      <c r="K15963" s="2">
        <v>1.672045</v>
      </c>
      <c r="L15963" s="2">
        <v>505.48930000000001</v>
      </c>
      <c r="M15963">
        <v>82.260210000000001</v>
      </c>
    </row>
    <row r="15964" spans="1:13" ht="15.6">
      <c r="A15964" s="12">
        <v>333</v>
      </c>
      <c r="B15964" s="9">
        <v>2016</v>
      </c>
      <c r="C15964" s="9">
        <v>11</v>
      </c>
      <c r="D15964" s="9">
        <v>28</v>
      </c>
      <c r="E15964" s="30">
        <f t="shared" si="498"/>
        <v>42702</v>
      </c>
      <c r="F15964" s="32">
        <f t="shared" si="499"/>
        <v>333</v>
      </c>
      <c r="G15964" s="6">
        <v>0.47916666666666669</v>
      </c>
      <c r="H15964" s="2"/>
      <c r="I15964" s="2"/>
      <c r="J15964" s="2"/>
      <c r="K15964" s="2"/>
      <c r="L15964" s="2"/>
    </row>
    <row r="15965" spans="1:13" ht="15.6">
      <c r="A15965" s="12">
        <v>333</v>
      </c>
      <c r="B15965" s="9">
        <v>2016</v>
      </c>
      <c r="C15965" s="9">
        <v>11</v>
      </c>
      <c r="D15965" s="9">
        <v>28</v>
      </c>
      <c r="E15965" s="30">
        <f t="shared" si="498"/>
        <v>42702</v>
      </c>
      <c r="F15965" s="32">
        <f t="shared" si="499"/>
        <v>333</v>
      </c>
      <c r="G15965" s="6">
        <v>0.5</v>
      </c>
      <c r="H15965" s="2"/>
      <c r="I15965" s="2"/>
      <c r="J15965" s="2"/>
      <c r="K15965" s="2"/>
      <c r="L15965" s="2"/>
    </row>
    <row r="15966" spans="1:13" ht="15.6">
      <c r="A15966" s="12">
        <v>333</v>
      </c>
      <c r="B15966" s="9">
        <v>2016</v>
      </c>
      <c r="C15966" s="9">
        <v>11</v>
      </c>
      <c r="D15966" s="9">
        <v>28</v>
      </c>
      <c r="E15966" s="30">
        <f t="shared" si="498"/>
        <v>42702</v>
      </c>
      <c r="F15966" s="32">
        <f t="shared" si="499"/>
        <v>333</v>
      </c>
      <c r="G15966" s="6">
        <v>0.52083333333333337</v>
      </c>
      <c r="H15966" s="2"/>
      <c r="I15966" s="2"/>
      <c r="J15966" s="2"/>
      <c r="K15966" s="2"/>
      <c r="L15966" s="2"/>
    </row>
    <row r="15967" spans="1:13" ht="15.6">
      <c r="A15967" s="12">
        <v>333</v>
      </c>
      <c r="B15967" s="9">
        <v>2016</v>
      </c>
      <c r="C15967" s="9">
        <v>11</v>
      </c>
      <c r="D15967" s="9">
        <v>28</v>
      </c>
      <c r="E15967" s="30">
        <f t="shared" si="498"/>
        <v>42702</v>
      </c>
      <c r="F15967" s="32">
        <f t="shared" si="499"/>
        <v>333</v>
      </c>
      <c r="G15967" s="6">
        <v>0.54166666666666663</v>
      </c>
      <c r="H15967" s="2"/>
      <c r="I15967" s="2"/>
      <c r="J15967" s="2"/>
      <c r="K15967" s="2"/>
      <c r="L15967" s="2"/>
    </row>
    <row r="15968" spans="1:13" ht="15.6">
      <c r="A15968" s="12">
        <v>333</v>
      </c>
      <c r="B15968" s="9">
        <v>2016</v>
      </c>
      <c r="C15968" s="9">
        <v>11</v>
      </c>
      <c r="D15968" s="9">
        <v>28</v>
      </c>
      <c r="E15968" s="30">
        <f t="shared" si="498"/>
        <v>42702</v>
      </c>
      <c r="F15968" s="32">
        <f t="shared" si="499"/>
        <v>333</v>
      </c>
      <c r="G15968" s="6">
        <v>0.5625</v>
      </c>
      <c r="H15968" s="2"/>
      <c r="I15968" s="2"/>
      <c r="J15968" s="2"/>
      <c r="K15968" s="2"/>
      <c r="L15968" s="2"/>
    </row>
    <row r="15969" spans="1:13" ht="15.6">
      <c r="A15969" s="12">
        <v>333</v>
      </c>
      <c r="B15969" s="9">
        <v>2016</v>
      </c>
      <c r="C15969" s="9">
        <v>11</v>
      </c>
      <c r="D15969" s="9">
        <v>28</v>
      </c>
      <c r="E15969" s="30">
        <f t="shared" si="498"/>
        <v>42702</v>
      </c>
      <c r="F15969" s="32">
        <f t="shared" si="499"/>
        <v>333</v>
      </c>
      <c r="G15969" s="6">
        <v>0.58333333333333337</v>
      </c>
      <c r="H15969" s="2"/>
      <c r="I15969" s="2"/>
      <c r="J15969" s="2"/>
      <c r="K15969" s="2"/>
      <c r="L15969" s="2"/>
    </row>
    <row r="15970" spans="1:13" ht="15.6">
      <c r="A15970" s="12">
        <v>333</v>
      </c>
      <c r="B15970" s="9">
        <v>2016</v>
      </c>
      <c r="C15970" s="9">
        <v>11</v>
      </c>
      <c r="D15970" s="9">
        <v>28</v>
      </c>
      <c r="E15970" s="30">
        <f t="shared" si="498"/>
        <v>42702</v>
      </c>
      <c r="F15970" s="32">
        <f t="shared" si="499"/>
        <v>333</v>
      </c>
      <c r="G15970" s="6">
        <v>0.60416666666666663</v>
      </c>
      <c r="H15970" s="2"/>
      <c r="I15970" s="2"/>
      <c r="J15970" s="2"/>
      <c r="K15970" s="2"/>
      <c r="L15970" s="2"/>
    </row>
    <row r="15971" spans="1:13" ht="15.6">
      <c r="A15971" s="12">
        <v>333</v>
      </c>
      <c r="B15971" s="9">
        <v>2016</v>
      </c>
      <c r="C15971" s="9">
        <v>11</v>
      </c>
      <c r="D15971" s="9">
        <v>28</v>
      </c>
      <c r="E15971" s="30">
        <f t="shared" si="498"/>
        <v>42702</v>
      </c>
      <c r="F15971" s="32">
        <f t="shared" si="499"/>
        <v>333</v>
      </c>
      <c r="G15971" s="6">
        <v>0.625</v>
      </c>
      <c r="H15971" s="2"/>
      <c r="I15971" s="2"/>
      <c r="J15971" s="2"/>
      <c r="K15971" s="2"/>
      <c r="L15971" s="2"/>
    </row>
    <row r="15972" spans="1:13" ht="15.6">
      <c r="A15972" s="12">
        <v>333</v>
      </c>
      <c r="B15972" s="9">
        <v>2016</v>
      </c>
      <c r="C15972" s="9">
        <v>11</v>
      </c>
      <c r="D15972" s="9">
        <v>28</v>
      </c>
      <c r="E15972" s="30">
        <f t="shared" si="498"/>
        <v>42702</v>
      </c>
      <c r="F15972" s="32">
        <f t="shared" si="499"/>
        <v>333</v>
      </c>
      <c r="G15972" s="6">
        <v>0.64583333333333337</v>
      </c>
      <c r="H15972" s="2"/>
      <c r="I15972" s="2"/>
      <c r="J15972" s="2"/>
      <c r="K15972" s="2"/>
      <c r="L15972" s="2"/>
    </row>
    <row r="15973" spans="1:13" ht="15.6">
      <c r="A15973" s="12">
        <v>333</v>
      </c>
      <c r="B15973" s="9">
        <v>2016</v>
      </c>
      <c r="C15973" s="9">
        <v>11</v>
      </c>
      <c r="D15973" s="9">
        <v>28</v>
      </c>
      <c r="E15973" s="30">
        <f t="shared" si="498"/>
        <v>42702</v>
      </c>
      <c r="F15973" s="32">
        <f t="shared" si="499"/>
        <v>333</v>
      </c>
      <c r="G15973" s="6">
        <v>0.66666666666666663</v>
      </c>
      <c r="H15973" s="2">
        <v>10.81732</v>
      </c>
      <c r="I15973" s="2">
        <v>102.9534</v>
      </c>
      <c r="J15973" s="2">
        <v>55.137779999999999</v>
      </c>
      <c r="K15973" s="2">
        <v>1.834849</v>
      </c>
      <c r="L15973" s="2">
        <v>106.5039</v>
      </c>
      <c r="M15973">
        <v>19.20112</v>
      </c>
    </row>
    <row r="15974" spans="1:13" ht="15.6">
      <c r="A15974" s="12">
        <v>333</v>
      </c>
      <c r="B15974" s="9">
        <v>2016</v>
      </c>
      <c r="C15974" s="9">
        <v>11</v>
      </c>
      <c r="D15974" s="9">
        <v>28</v>
      </c>
      <c r="E15974" s="30">
        <f t="shared" si="498"/>
        <v>42702</v>
      </c>
      <c r="F15974" s="32">
        <f t="shared" si="499"/>
        <v>333</v>
      </c>
      <c r="G15974" s="6">
        <v>0.6875</v>
      </c>
      <c r="H15974" s="2">
        <v>10.91161</v>
      </c>
      <c r="I15974" s="2">
        <v>102.9452</v>
      </c>
      <c r="J15974" s="2">
        <v>54.252400000000002</v>
      </c>
      <c r="K15974" s="2">
        <v>2.2417769999999999</v>
      </c>
      <c r="L15974" s="2">
        <v>105.9718</v>
      </c>
      <c r="M15974">
        <v>19.319050000000001</v>
      </c>
    </row>
    <row r="15975" spans="1:13" ht="15.6">
      <c r="A15975" s="12">
        <v>333</v>
      </c>
      <c r="B15975" s="9">
        <v>2016</v>
      </c>
      <c r="C15975" s="9">
        <v>11</v>
      </c>
      <c r="D15975" s="9">
        <v>28</v>
      </c>
      <c r="E15975" s="30">
        <f t="shared" si="498"/>
        <v>42702</v>
      </c>
      <c r="F15975" s="32">
        <f t="shared" si="499"/>
        <v>333</v>
      </c>
      <c r="G15975" s="6">
        <v>0.70833333333333337</v>
      </c>
      <c r="H15975" s="2">
        <v>10.45697</v>
      </c>
      <c r="I15975" s="2">
        <v>102.9765</v>
      </c>
      <c r="J15975" s="2">
        <v>57.449939999999998</v>
      </c>
      <c r="K15975" s="2">
        <v>1.73898</v>
      </c>
      <c r="L15975" s="2">
        <v>27.10896</v>
      </c>
      <c r="M15975">
        <v>5.996461</v>
      </c>
    </row>
    <row r="15976" spans="1:13" ht="15.6">
      <c r="A15976" s="12">
        <v>333</v>
      </c>
      <c r="B15976" s="9">
        <v>2016</v>
      </c>
      <c r="C15976" s="9">
        <v>11</v>
      </c>
      <c r="D15976" s="9">
        <v>28</v>
      </c>
      <c r="E15976" s="30">
        <f t="shared" si="498"/>
        <v>42702</v>
      </c>
      <c r="F15976" s="32">
        <f t="shared" si="499"/>
        <v>333</v>
      </c>
      <c r="G15976" s="6">
        <v>0.72916666666666663</v>
      </c>
      <c r="H15976" s="2">
        <v>9.6271799999999992</v>
      </c>
      <c r="I15976" s="2">
        <v>102.9907</v>
      </c>
      <c r="J15976" s="2">
        <v>61.11768</v>
      </c>
      <c r="K15976" s="2">
        <v>1.9214119999999999</v>
      </c>
      <c r="L15976" s="2">
        <v>-2.889602</v>
      </c>
      <c r="M15976">
        <v>1.715231</v>
      </c>
    </row>
    <row r="15977" spans="1:13" ht="15.6">
      <c r="A15977" s="12">
        <v>333</v>
      </c>
      <c r="B15977" s="9">
        <v>2016</v>
      </c>
      <c r="C15977" s="9">
        <v>11</v>
      </c>
      <c r="D15977" s="9">
        <v>28</v>
      </c>
      <c r="E15977" s="30">
        <f t="shared" si="498"/>
        <v>42702</v>
      </c>
      <c r="F15977" s="32">
        <f t="shared" si="499"/>
        <v>333</v>
      </c>
      <c r="G15977" s="6">
        <v>0.75</v>
      </c>
      <c r="H15977" s="2">
        <v>8.7208690000000004</v>
      </c>
      <c r="I15977" s="2">
        <v>103.02</v>
      </c>
      <c r="J15977" s="2">
        <v>62.286029999999997</v>
      </c>
      <c r="K15977" s="2">
        <v>2.4778289999999998</v>
      </c>
      <c r="L15977" s="2">
        <v>-3.8408630000000001</v>
      </c>
      <c r="M15977">
        <v>1.5120929999999999</v>
      </c>
    </row>
    <row r="15978" spans="1:13" ht="15.6">
      <c r="A15978" s="12">
        <v>333</v>
      </c>
      <c r="B15978" s="9">
        <v>2016</v>
      </c>
      <c r="C15978" s="9">
        <v>11</v>
      </c>
      <c r="D15978" s="9">
        <v>28</v>
      </c>
      <c r="E15978" s="30">
        <f t="shared" si="498"/>
        <v>42702</v>
      </c>
      <c r="F15978" s="32">
        <f t="shared" si="499"/>
        <v>333</v>
      </c>
      <c r="G15978" s="6">
        <v>0.77083333333333337</v>
      </c>
      <c r="H15978" s="2">
        <v>7.9923000000000002</v>
      </c>
      <c r="I15978" s="2">
        <v>103.0257</v>
      </c>
      <c r="J15978" s="2">
        <v>61.139060000000001</v>
      </c>
      <c r="K15978" s="2">
        <v>2.3457759999999999</v>
      </c>
      <c r="L15978" s="2">
        <v>-4.2225640000000002</v>
      </c>
      <c r="M15978">
        <v>1.65821</v>
      </c>
    </row>
    <row r="15979" spans="1:13" ht="15.6">
      <c r="A15979" s="12">
        <v>333</v>
      </c>
      <c r="B15979" s="9">
        <v>2016</v>
      </c>
      <c r="C15979" s="9">
        <v>11</v>
      </c>
      <c r="D15979" s="9">
        <v>28</v>
      </c>
      <c r="E15979" s="30">
        <f t="shared" si="498"/>
        <v>42702</v>
      </c>
      <c r="F15979" s="32">
        <f t="shared" si="499"/>
        <v>333</v>
      </c>
      <c r="G15979" s="6">
        <v>0.79166666666666663</v>
      </c>
      <c r="H15979" s="2">
        <v>7.7385099999999998</v>
      </c>
      <c r="I15979" s="2">
        <v>103.04049999999999</v>
      </c>
      <c r="J15979" s="2">
        <v>59.035800000000002</v>
      </c>
      <c r="K15979" s="2">
        <v>2.041334</v>
      </c>
      <c r="L15979" s="2">
        <v>-3.7981720000000001</v>
      </c>
      <c r="M15979">
        <v>2.116371</v>
      </c>
    </row>
    <row r="15980" spans="1:13" ht="15.6">
      <c r="A15980" s="12">
        <v>333</v>
      </c>
      <c r="B15980" s="9">
        <v>2016</v>
      </c>
      <c r="C15980" s="9">
        <v>11</v>
      </c>
      <c r="D15980" s="9">
        <v>28</v>
      </c>
      <c r="E15980" s="30">
        <f t="shared" si="498"/>
        <v>42702</v>
      </c>
      <c r="F15980" s="32">
        <f t="shared" si="499"/>
        <v>333</v>
      </c>
      <c r="G15980" s="6">
        <v>0.8125</v>
      </c>
      <c r="H15980" s="2">
        <v>7.5921729999999998</v>
      </c>
      <c r="I15980" s="2">
        <v>103.0123</v>
      </c>
      <c r="J15980" s="2">
        <v>58.258560000000003</v>
      </c>
      <c r="K15980" s="2">
        <v>1.792821</v>
      </c>
      <c r="L15980" s="2">
        <v>-3.8306770000000001</v>
      </c>
      <c r="M15980">
        <v>2.2419349999999998</v>
      </c>
    </row>
    <row r="15981" spans="1:13" ht="15.6">
      <c r="A15981" s="12">
        <v>333</v>
      </c>
      <c r="B15981" s="9">
        <v>2016</v>
      </c>
      <c r="C15981" s="9">
        <v>11</v>
      </c>
      <c r="D15981" s="9">
        <v>28</v>
      </c>
      <c r="E15981" s="30">
        <f t="shared" si="498"/>
        <v>42702</v>
      </c>
      <c r="F15981" s="32">
        <f t="shared" si="499"/>
        <v>333</v>
      </c>
      <c r="G15981" s="6">
        <v>0.83333333333333337</v>
      </c>
      <c r="H15981" s="2">
        <v>7.4590839999999998</v>
      </c>
      <c r="I15981" s="2">
        <v>103.00360000000001</v>
      </c>
      <c r="J15981" s="2">
        <v>59.887459999999997</v>
      </c>
      <c r="K15981" s="2">
        <v>2.3639619999999999</v>
      </c>
      <c r="L15981" s="2">
        <v>-3.7319909999999998</v>
      </c>
      <c r="M15981">
        <v>2.1823429999999999</v>
      </c>
    </row>
    <row r="15982" spans="1:13" ht="15.6">
      <c r="A15982" s="12">
        <v>333</v>
      </c>
      <c r="B15982" s="9">
        <v>2016</v>
      </c>
      <c r="C15982" s="9">
        <v>11</v>
      </c>
      <c r="D15982" s="9">
        <v>28</v>
      </c>
      <c r="E15982" s="30">
        <f t="shared" si="498"/>
        <v>42702</v>
      </c>
      <c r="F15982" s="32">
        <f t="shared" si="499"/>
        <v>333</v>
      </c>
      <c r="G15982" s="6">
        <v>0.85416666666666663</v>
      </c>
      <c r="H15982" s="2">
        <v>7.263547</v>
      </c>
      <c r="I15982" s="2">
        <v>103.0227</v>
      </c>
      <c r="J15982" s="2">
        <v>63.810389999999998</v>
      </c>
      <c r="K15982" s="2">
        <v>1.229474</v>
      </c>
      <c r="L15982" s="2">
        <v>-4.1109809999999998</v>
      </c>
      <c r="M15982">
        <v>2.1488339999999999</v>
      </c>
    </row>
    <row r="15983" spans="1:13" ht="15.6">
      <c r="A15983" s="12">
        <v>333</v>
      </c>
      <c r="B15983" s="9">
        <v>2016</v>
      </c>
      <c r="C15983" s="9">
        <v>11</v>
      </c>
      <c r="D15983" s="9">
        <v>28</v>
      </c>
      <c r="E15983" s="30">
        <f t="shared" si="498"/>
        <v>42702</v>
      </c>
      <c r="F15983" s="32">
        <f t="shared" si="499"/>
        <v>333</v>
      </c>
      <c r="G15983" s="6">
        <v>0.875</v>
      </c>
      <c r="H15983" s="2">
        <v>6.6366930000000002</v>
      </c>
      <c r="I15983" s="2">
        <v>103.03019999999999</v>
      </c>
      <c r="J15983" s="2">
        <v>69.755840000000006</v>
      </c>
      <c r="K15983" s="2">
        <v>0.81909270000000001</v>
      </c>
      <c r="L15983" s="2">
        <v>-4.1547549999999998</v>
      </c>
      <c r="M15983">
        <v>2.3067190000000002</v>
      </c>
    </row>
    <row r="15984" spans="1:13" ht="15.6">
      <c r="A15984" s="12">
        <v>333</v>
      </c>
      <c r="B15984" s="9">
        <v>2016</v>
      </c>
      <c r="C15984" s="9">
        <v>11</v>
      </c>
      <c r="D15984" s="9">
        <v>28</v>
      </c>
      <c r="E15984" s="30">
        <f t="shared" si="498"/>
        <v>42702</v>
      </c>
      <c r="F15984" s="32">
        <f t="shared" si="499"/>
        <v>333</v>
      </c>
      <c r="G15984" s="6">
        <v>0.89583333333333337</v>
      </c>
      <c r="H15984" s="2">
        <v>6.6713959999999997</v>
      </c>
      <c r="I15984" s="2">
        <v>103.0436</v>
      </c>
      <c r="J15984" s="2">
        <v>70.89049</v>
      </c>
      <c r="K15984" s="2">
        <v>0.76363729999999996</v>
      </c>
      <c r="L15984" s="2">
        <v>-1.727595</v>
      </c>
      <c r="M15984">
        <v>3.6905640000000002</v>
      </c>
    </row>
    <row r="15985" spans="1:13" ht="15.6">
      <c r="A15985" s="12">
        <v>333</v>
      </c>
      <c r="B15985" s="9">
        <v>2016</v>
      </c>
      <c r="C15985" s="9">
        <v>11</v>
      </c>
      <c r="D15985" s="9">
        <v>28</v>
      </c>
      <c r="E15985" s="30">
        <f t="shared" si="498"/>
        <v>42702</v>
      </c>
      <c r="F15985" s="32">
        <f t="shared" si="499"/>
        <v>333</v>
      </c>
      <c r="G15985" s="6">
        <v>0.91666666666666663</v>
      </c>
      <c r="H15985" s="2">
        <v>7.1854290000000001</v>
      </c>
      <c r="I15985" s="2">
        <v>103.0496</v>
      </c>
      <c r="J15985" s="2">
        <v>68.256360000000001</v>
      </c>
      <c r="K15985" s="2">
        <v>0.29121819999999998</v>
      </c>
      <c r="L15985" s="2">
        <v>-0.99234310000000003</v>
      </c>
      <c r="M15985">
        <v>4.1043370000000001</v>
      </c>
    </row>
    <row r="15986" spans="1:13" ht="15.6">
      <c r="A15986" s="12">
        <v>333</v>
      </c>
      <c r="B15986" s="9">
        <v>2016</v>
      </c>
      <c r="C15986" s="9">
        <v>11</v>
      </c>
      <c r="D15986" s="9">
        <v>28</v>
      </c>
      <c r="E15986" s="30">
        <f t="shared" si="498"/>
        <v>42702</v>
      </c>
      <c r="F15986" s="32">
        <f t="shared" si="499"/>
        <v>333</v>
      </c>
      <c r="G15986" s="6">
        <v>0.9375</v>
      </c>
      <c r="H15986" s="2">
        <v>6.7744119999999999</v>
      </c>
      <c r="I15986" s="2">
        <v>103.0765</v>
      </c>
      <c r="J15986" s="2">
        <v>71.111490000000003</v>
      </c>
      <c r="K15986" s="2">
        <v>0.36961680000000002</v>
      </c>
      <c r="L15986" s="2">
        <v>-2.081188</v>
      </c>
      <c r="M15986">
        <v>3.2852009999999998</v>
      </c>
    </row>
    <row r="15987" spans="1:13" ht="15.6">
      <c r="A15987" s="12">
        <v>333</v>
      </c>
      <c r="B15987" s="9">
        <v>2016</v>
      </c>
      <c r="C15987" s="9">
        <v>11</v>
      </c>
      <c r="D15987" s="9">
        <v>28</v>
      </c>
      <c r="E15987" s="30">
        <f t="shared" si="498"/>
        <v>42702</v>
      </c>
      <c r="F15987" s="32">
        <f t="shared" si="499"/>
        <v>333</v>
      </c>
      <c r="G15987" s="6">
        <v>0.95833333333333337</v>
      </c>
      <c r="H15987" s="2">
        <v>6.9575459999999998</v>
      </c>
      <c r="I15987" s="2">
        <v>103.10250000000001</v>
      </c>
      <c r="J15987" s="2">
        <v>69.716160000000002</v>
      </c>
      <c r="K15987" s="2">
        <v>0.2703121</v>
      </c>
      <c r="L15987" s="2">
        <v>-2.967889</v>
      </c>
      <c r="M15987">
        <v>3.3351109999999999</v>
      </c>
    </row>
    <row r="15988" spans="1:13" ht="15.6">
      <c r="A15988" s="12">
        <v>333</v>
      </c>
      <c r="B15988" s="9">
        <v>2016</v>
      </c>
      <c r="C15988" s="9">
        <v>11</v>
      </c>
      <c r="D15988" s="9">
        <v>28</v>
      </c>
      <c r="E15988" s="30">
        <f t="shared" si="498"/>
        <v>42702</v>
      </c>
      <c r="F15988" s="32">
        <f t="shared" si="499"/>
        <v>333</v>
      </c>
      <c r="G15988" s="6">
        <v>0.97916666666666663</v>
      </c>
      <c r="H15988" s="2">
        <v>6.6584089999999998</v>
      </c>
      <c r="I15988" s="2">
        <v>103.1301</v>
      </c>
      <c r="J15988" s="2">
        <v>72.312280000000001</v>
      </c>
      <c r="K15988" s="2">
        <v>0.47045340000000002</v>
      </c>
      <c r="L15988" s="2">
        <v>-2.487692</v>
      </c>
      <c r="M15988">
        <v>3.7690060000000001</v>
      </c>
    </row>
    <row r="15989" spans="1:13" ht="15.6">
      <c r="A15989" s="12">
        <v>334</v>
      </c>
      <c r="B15989" s="9">
        <v>2016</v>
      </c>
      <c r="C15989" s="9">
        <v>11</v>
      </c>
      <c r="D15989" s="9">
        <v>28</v>
      </c>
      <c r="E15989" s="30">
        <f t="shared" si="498"/>
        <v>42702</v>
      </c>
      <c r="F15989" s="32">
        <f t="shared" si="499"/>
        <v>333</v>
      </c>
      <c r="G15989" s="6">
        <v>0</v>
      </c>
      <c r="H15989" s="2">
        <v>6.2205459999999997</v>
      </c>
      <c r="I15989" s="2">
        <v>103.1495</v>
      </c>
      <c r="J15989" s="2">
        <v>74.556629999999998</v>
      </c>
      <c r="K15989" s="2">
        <v>6.4244170000000003E-2</v>
      </c>
      <c r="L15989" s="2">
        <v>-3.0812629999999999</v>
      </c>
      <c r="M15989">
        <v>3.4633539999999998</v>
      </c>
    </row>
    <row r="15990" spans="1:13" ht="15.6">
      <c r="A15990" s="12">
        <v>334</v>
      </c>
      <c r="B15990" s="9">
        <v>2016</v>
      </c>
      <c r="C15990" s="9">
        <v>11</v>
      </c>
      <c r="D15990" s="9">
        <v>29</v>
      </c>
      <c r="E15990" s="30">
        <f t="shared" si="498"/>
        <v>42703</v>
      </c>
      <c r="F15990" s="32">
        <f t="shared" si="499"/>
        <v>334</v>
      </c>
      <c r="G15990" s="6">
        <v>2.0833333333333332E-2</v>
      </c>
      <c r="H15990" s="2">
        <v>5.938313</v>
      </c>
      <c r="I15990" s="2">
        <v>103.1502</v>
      </c>
      <c r="J15990" s="2">
        <v>77.055589999999995</v>
      </c>
      <c r="K15990" s="2">
        <v>9.1519989999999996E-2</v>
      </c>
      <c r="L15990" s="2">
        <v>-2.2552669999999999</v>
      </c>
      <c r="M15990">
        <v>3.3681969999999999</v>
      </c>
    </row>
    <row r="15991" spans="1:13" ht="15.6">
      <c r="A15991" s="12">
        <v>334</v>
      </c>
      <c r="B15991" s="9">
        <v>2016</v>
      </c>
      <c r="C15991" s="9">
        <v>11</v>
      </c>
      <c r="D15991" s="9">
        <v>29</v>
      </c>
      <c r="E15991" s="30">
        <f t="shared" si="498"/>
        <v>42703</v>
      </c>
      <c r="F15991" s="32">
        <f t="shared" si="499"/>
        <v>334</v>
      </c>
      <c r="G15991" s="6">
        <v>4.1666666666666664E-2</v>
      </c>
      <c r="H15991" s="2">
        <v>5.6100510000000003</v>
      </c>
      <c r="I15991" s="2">
        <v>103.1309</v>
      </c>
      <c r="J15991" s="2">
        <v>82.099540000000005</v>
      </c>
      <c r="K15991" s="2">
        <v>0</v>
      </c>
      <c r="L15991" s="2">
        <v>-1.2321409999999999</v>
      </c>
      <c r="M15991">
        <v>2.9111050000000001</v>
      </c>
    </row>
    <row r="15992" spans="1:13" ht="15.6">
      <c r="A15992" s="12">
        <v>334</v>
      </c>
      <c r="B15992" s="9">
        <v>2016</v>
      </c>
      <c r="C15992" s="9">
        <v>11</v>
      </c>
      <c r="D15992" s="9">
        <v>29</v>
      </c>
      <c r="E15992" s="30">
        <f t="shared" si="498"/>
        <v>42703</v>
      </c>
      <c r="F15992" s="32">
        <f t="shared" si="499"/>
        <v>334</v>
      </c>
      <c r="G15992" s="6">
        <v>6.25E-2</v>
      </c>
      <c r="H15992" s="2">
        <v>6.2121000000000004</v>
      </c>
      <c r="I15992" s="2">
        <v>103.1045</v>
      </c>
      <c r="J15992" s="2">
        <v>80.568969999999993</v>
      </c>
      <c r="K15992" s="2">
        <v>0</v>
      </c>
      <c r="L15992" s="2">
        <v>0.2831921</v>
      </c>
      <c r="M15992">
        <v>2.6853069999999999</v>
      </c>
    </row>
    <row r="15993" spans="1:13" ht="15.6">
      <c r="A15993" s="12">
        <v>334</v>
      </c>
      <c r="B15993" s="9">
        <v>2016</v>
      </c>
      <c r="C15993" s="9">
        <v>11</v>
      </c>
      <c r="D15993" s="9">
        <v>29</v>
      </c>
      <c r="E15993" s="30">
        <f t="shared" si="498"/>
        <v>42703</v>
      </c>
      <c r="F15993" s="32">
        <f t="shared" si="499"/>
        <v>334</v>
      </c>
      <c r="G15993" s="6">
        <v>8.3333333333333329E-2</v>
      </c>
      <c r="H15993" s="2">
        <v>6.1993669999999996</v>
      </c>
      <c r="I15993" s="2">
        <v>103.09739999999999</v>
      </c>
      <c r="J15993" s="2">
        <v>81.233360000000005</v>
      </c>
      <c r="K15993" s="2">
        <v>5.3954080000000001E-2</v>
      </c>
      <c r="L15993" s="2">
        <v>-1.085852</v>
      </c>
      <c r="M15993">
        <v>2.480178</v>
      </c>
    </row>
    <row r="15994" spans="1:13" ht="15.6">
      <c r="A15994" s="12">
        <v>334</v>
      </c>
      <c r="B15994" s="9">
        <v>2016</v>
      </c>
      <c r="C15994" s="9">
        <v>11</v>
      </c>
      <c r="D15994" s="9">
        <v>29</v>
      </c>
      <c r="E15994" s="30">
        <f t="shared" si="498"/>
        <v>42703</v>
      </c>
      <c r="F15994" s="32">
        <f t="shared" si="499"/>
        <v>334</v>
      </c>
      <c r="G15994" s="6">
        <v>0.10416666666666667</v>
      </c>
      <c r="H15994" s="2">
        <v>6.2046330000000003</v>
      </c>
      <c r="I15994" s="2">
        <v>103.0792</v>
      </c>
      <c r="J15994" s="2">
        <v>81.202740000000006</v>
      </c>
      <c r="K15994" s="2">
        <v>1.302529</v>
      </c>
      <c r="L15994" s="2">
        <v>-1.495045</v>
      </c>
      <c r="M15994">
        <v>3.211973</v>
      </c>
    </row>
    <row r="15995" spans="1:13" ht="15.6">
      <c r="A15995" s="12">
        <v>334</v>
      </c>
      <c r="B15995" s="9">
        <v>2016</v>
      </c>
      <c r="C15995" s="9">
        <v>11</v>
      </c>
      <c r="D15995" s="9">
        <v>29</v>
      </c>
      <c r="E15995" s="30">
        <f t="shared" si="498"/>
        <v>42703</v>
      </c>
      <c r="F15995" s="32">
        <f t="shared" si="499"/>
        <v>334</v>
      </c>
      <c r="G15995" s="6">
        <v>0.125</v>
      </c>
      <c r="H15995" s="2">
        <v>5.9535679999999997</v>
      </c>
      <c r="I15995" s="2">
        <v>103.0693</v>
      </c>
      <c r="J15995" s="2">
        <v>83.046559999999999</v>
      </c>
      <c r="K15995" s="2">
        <v>1.1060479999999999</v>
      </c>
      <c r="L15995" s="2">
        <v>-3.106217</v>
      </c>
      <c r="M15995">
        <v>2.1058590000000001</v>
      </c>
    </row>
    <row r="15996" spans="1:13" ht="15.6">
      <c r="A15996" s="12">
        <v>334</v>
      </c>
      <c r="B15996" s="9">
        <v>2016</v>
      </c>
      <c r="C15996" s="9">
        <v>11</v>
      </c>
      <c r="D15996" s="9">
        <v>29</v>
      </c>
      <c r="E15996" s="30">
        <f t="shared" si="498"/>
        <v>42703</v>
      </c>
      <c r="F15996" s="32">
        <f t="shared" si="499"/>
        <v>334</v>
      </c>
      <c r="G15996" s="6">
        <v>0.14583333333333334</v>
      </c>
      <c r="H15996" s="2">
        <v>5.8957300000000004</v>
      </c>
      <c r="I15996" s="2">
        <v>103.0792</v>
      </c>
      <c r="J15996" s="2">
        <v>82.218620000000001</v>
      </c>
      <c r="K15996" s="2">
        <v>1.121245</v>
      </c>
      <c r="L15996" s="2">
        <v>-2.1111140000000002</v>
      </c>
      <c r="M15996">
        <v>2.7925040000000001</v>
      </c>
    </row>
    <row r="15997" spans="1:13" ht="15.6">
      <c r="A15997" s="12">
        <v>334</v>
      </c>
      <c r="B15997" s="9">
        <v>2016</v>
      </c>
      <c r="C15997" s="9">
        <v>11</v>
      </c>
      <c r="D15997" s="9">
        <v>29</v>
      </c>
      <c r="E15997" s="30">
        <f t="shared" si="498"/>
        <v>42703</v>
      </c>
      <c r="F15997" s="32">
        <f t="shared" si="499"/>
        <v>334</v>
      </c>
      <c r="G15997" s="6">
        <v>0.16666666666666666</v>
      </c>
      <c r="H15997" s="2">
        <v>5.8432329999999997</v>
      </c>
      <c r="I15997" s="2">
        <v>103.0903</v>
      </c>
      <c r="J15997" s="2">
        <v>81.514949999999999</v>
      </c>
      <c r="K15997" s="2">
        <v>1.0986549999999999</v>
      </c>
      <c r="L15997" s="2">
        <v>-2.8775629999999999</v>
      </c>
      <c r="M15997">
        <v>2.4955530000000001</v>
      </c>
    </row>
    <row r="15998" spans="1:13" ht="15.6">
      <c r="A15998" s="12">
        <v>334</v>
      </c>
      <c r="B15998" s="9">
        <v>2016</v>
      </c>
      <c r="C15998" s="9">
        <v>11</v>
      </c>
      <c r="D15998" s="9">
        <v>29</v>
      </c>
      <c r="E15998" s="30">
        <f t="shared" si="498"/>
        <v>42703</v>
      </c>
      <c r="F15998" s="32">
        <f t="shared" si="499"/>
        <v>334</v>
      </c>
      <c r="G15998" s="6">
        <v>0.1875</v>
      </c>
      <c r="H15998" s="2">
        <v>5.3755959999999998</v>
      </c>
      <c r="I15998" s="2">
        <v>103.0829</v>
      </c>
      <c r="J15998" s="2">
        <v>84.092820000000003</v>
      </c>
      <c r="K15998" s="2">
        <v>1.3989590000000001</v>
      </c>
      <c r="L15998" s="2">
        <v>-3.7495159999999998</v>
      </c>
      <c r="M15998">
        <v>2.2306460000000001</v>
      </c>
    </row>
    <row r="15999" spans="1:13" ht="15.6">
      <c r="A15999" s="12">
        <v>334</v>
      </c>
      <c r="B15999" s="9">
        <v>2016</v>
      </c>
      <c r="C15999" s="9">
        <v>11</v>
      </c>
      <c r="D15999" s="9">
        <v>29</v>
      </c>
      <c r="E15999" s="30">
        <f t="shared" si="498"/>
        <v>42703</v>
      </c>
      <c r="F15999" s="32">
        <f t="shared" si="499"/>
        <v>334</v>
      </c>
      <c r="G15999" s="6">
        <v>0.20833333333333334</v>
      </c>
      <c r="H15999" s="2">
        <v>4.36808</v>
      </c>
      <c r="I15999" s="2">
        <v>103.1069</v>
      </c>
      <c r="J15999" s="2">
        <v>89.597459999999998</v>
      </c>
      <c r="K15999" s="2">
        <v>1.145302</v>
      </c>
      <c r="L15999" s="2">
        <v>-3.9479989999999998</v>
      </c>
      <c r="M15999">
        <v>2.2858399999999999</v>
      </c>
    </row>
    <row r="16000" spans="1:13" ht="15.6">
      <c r="A16000" s="12">
        <v>334</v>
      </c>
      <c r="B16000" s="9">
        <v>2016</v>
      </c>
      <c r="C16000" s="9">
        <v>11</v>
      </c>
      <c r="D16000" s="9">
        <v>29</v>
      </c>
      <c r="E16000" s="30">
        <f t="shared" si="498"/>
        <v>42703</v>
      </c>
      <c r="F16000" s="32">
        <f t="shared" si="499"/>
        <v>334</v>
      </c>
      <c r="G16000" s="6">
        <v>0.22916666666666666</v>
      </c>
      <c r="H16000" s="2">
        <v>3.7236220000000002</v>
      </c>
      <c r="I16000" s="2">
        <v>103.14239999999999</v>
      </c>
      <c r="J16000" s="2">
        <v>92.826840000000004</v>
      </c>
      <c r="K16000" s="2">
        <v>0.51762459999999999</v>
      </c>
      <c r="L16000" s="2">
        <v>-3.5614270000000001</v>
      </c>
      <c r="M16000">
        <v>2.5514420000000002</v>
      </c>
    </row>
    <row r="16001" spans="1:13" ht="15.6">
      <c r="A16001" s="12">
        <v>334</v>
      </c>
      <c r="B16001" s="9">
        <v>2016</v>
      </c>
      <c r="C16001" s="9">
        <v>11</v>
      </c>
      <c r="D16001" s="9">
        <v>29</v>
      </c>
      <c r="E16001" s="30">
        <f t="shared" si="498"/>
        <v>42703</v>
      </c>
      <c r="F16001" s="32">
        <f t="shared" si="499"/>
        <v>334</v>
      </c>
      <c r="G16001" s="6">
        <v>0.25</v>
      </c>
      <c r="H16001" s="2">
        <v>3.5048119999999998</v>
      </c>
      <c r="I16001" s="2">
        <v>103.1468</v>
      </c>
      <c r="J16001" s="2">
        <v>94.757270000000005</v>
      </c>
      <c r="K16001" s="2">
        <v>0</v>
      </c>
      <c r="L16001" s="2">
        <v>-2.206915</v>
      </c>
      <c r="M16001">
        <v>3.7173419999999999</v>
      </c>
    </row>
    <row r="16002" spans="1:13" ht="15.6">
      <c r="A16002" s="12">
        <v>334</v>
      </c>
      <c r="B16002" s="9">
        <v>2016</v>
      </c>
      <c r="C16002" s="9">
        <v>11</v>
      </c>
      <c r="D16002" s="9">
        <v>29</v>
      </c>
      <c r="E16002" s="30">
        <f t="shared" si="498"/>
        <v>42703</v>
      </c>
      <c r="F16002" s="32">
        <f t="shared" si="499"/>
        <v>334</v>
      </c>
      <c r="G16002" s="6">
        <v>0.27083333333333331</v>
      </c>
      <c r="H16002" s="2">
        <v>3.9952160000000001</v>
      </c>
      <c r="I16002" s="2">
        <v>103.1511</v>
      </c>
      <c r="J16002" s="2">
        <v>94.600070000000002</v>
      </c>
      <c r="K16002" s="2">
        <v>0.21624969999999999</v>
      </c>
      <c r="L16002" s="2">
        <v>-1.2379</v>
      </c>
      <c r="M16002">
        <v>3.7949090000000001</v>
      </c>
    </row>
    <row r="16003" spans="1:13" ht="15.6">
      <c r="A16003" s="12">
        <v>334</v>
      </c>
      <c r="B16003" s="9">
        <v>2016</v>
      </c>
      <c r="C16003" s="9">
        <v>11</v>
      </c>
      <c r="D16003" s="9">
        <v>29</v>
      </c>
      <c r="E16003" s="30">
        <f t="shared" si="498"/>
        <v>42703</v>
      </c>
      <c r="F16003" s="32">
        <f t="shared" si="499"/>
        <v>334</v>
      </c>
      <c r="G16003" s="6">
        <v>0.29166666666666669</v>
      </c>
      <c r="H16003" s="2">
        <v>4.4640579999999996</v>
      </c>
      <c r="I16003" s="2">
        <v>103.1662</v>
      </c>
      <c r="J16003" s="2">
        <v>91.064480000000003</v>
      </c>
      <c r="K16003" s="2">
        <v>0.20536109999999999</v>
      </c>
      <c r="L16003" s="2">
        <v>2.312351</v>
      </c>
      <c r="M16003">
        <v>3.808443</v>
      </c>
    </row>
    <row r="16004" spans="1:13" ht="15.6">
      <c r="A16004" s="12">
        <v>334</v>
      </c>
      <c r="B16004" s="9">
        <v>2016</v>
      </c>
      <c r="C16004" s="9">
        <v>11</v>
      </c>
      <c r="D16004" s="9">
        <v>29</v>
      </c>
      <c r="E16004" s="30">
        <f t="shared" si="498"/>
        <v>42703</v>
      </c>
      <c r="F16004" s="32">
        <f t="shared" si="499"/>
        <v>334</v>
      </c>
      <c r="G16004" s="6">
        <v>0.3125</v>
      </c>
      <c r="H16004" s="2">
        <v>4.8851300000000002</v>
      </c>
      <c r="I16004" s="2">
        <v>103.18689999999999</v>
      </c>
      <c r="J16004" s="2">
        <v>89.190960000000004</v>
      </c>
      <c r="K16004" s="2">
        <v>0.22686619999999999</v>
      </c>
      <c r="L16004" s="2">
        <v>38.496259999999999</v>
      </c>
      <c r="M16004">
        <v>8.4974419999999995</v>
      </c>
    </row>
    <row r="16005" spans="1:13" ht="15.6">
      <c r="A16005" s="12">
        <v>334</v>
      </c>
      <c r="B16005" s="9">
        <v>2016</v>
      </c>
      <c r="C16005" s="9">
        <v>11</v>
      </c>
      <c r="D16005" s="9">
        <v>29</v>
      </c>
      <c r="E16005" s="30">
        <f t="shared" si="498"/>
        <v>42703</v>
      </c>
      <c r="F16005" s="32">
        <f t="shared" si="499"/>
        <v>334</v>
      </c>
      <c r="G16005" s="6">
        <v>0.33333333333333331</v>
      </c>
      <c r="H16005" s="2">
        <v>6.0543940000000003</v>
      </c>
      <c r="I16005" s="2">
        <v>103.20140000000001</v>
      </c>
      <c r="J16005" s="2">
        <v>84.385189999999994</v>
      </c>
      <c r="K16005" s="2">
        <v>1.243223</v>
      </c>
      <c r="L16005" s="2">
        <v>117.02419999999999</v>
      </c>
      <c r="M16005">
        <v>18.538889999999999</v>
      </c>
    </row>
    <row r="16006" spans="1:13" ht="15.6">
      <c r="A16006" s="12">
        <v>334</v>
      </c>
      <c r="B16006" s="9">
        <v>2016</v>
      </c>
      <c r="C16006" s="9">
        <v>11</v>
      </c>
      <c r="D16006" s="9">
        <v>29</v>
      </c>
      <c r="E16006" s="30">
        <f t="shared" ref="E16006:E16069" si="500">DATE(B16006,C16006,D16006)</f>
        <v>42703</v>
      </c>
      <c r="F16006" s="32">
        <f t="shared" ref="F16006:F16069" si="501">E16006-DATE(YEAR(E16006),1,0)</f>
        <v>334</v>
      </c>
      <c r="G16006" s="6">
        <v>0.35416666666666669</v>
      </c>
      <c r="H16006" s="2">
        <v>6.8824540000000001</v>
      </c>
      <c r="I16006" s="2">
        <v>103.2141</v>
      </c>
      <c r="J16006" s="2">
        <v>80.27046</v>
      </c>
      <c r="K16006" s="2">
        <v>1.4099459999999999</v>
      </c>
      <c r="L16006" s="2">
        <v>152.97409999999999</v>
      </c>
      <c r="M16006">
        <v>25.399000000000001</v>
      </c>
    </row>
    <row r="16007" spans="1:13" ht="15.6">
      <c r="A16007" s="12">
        <v>334</v>
      </c>
      <c r="B16007" s="9">
        <v>2016</v>
      </c>
      <c r="C16007" s="9">
        <v>11</v>
      </c>
      <c r="D16007" s="9">
        <v>29</v>
      </c>
      <c r="E16007" s="30">
        <f t="shared" si="500"/>
        <v>42703</v>
      </c>
      <c r="F16007" s="32">
        <f t="shared" si="501"/>
        <v>334</v>
      </c>
      <c r="G16007" s="6">
        <v>0.375</v>
      </c>
      <c r="H16007" s="2">
        <v>7.5562659999999999</v>
      </c>
      <c r="I16007" s="2">
        <v>103.2212</v>
      </c>
      <c r="J16007" s="2">
        <v>75.885310000000004</v>
      </c>
      <c r="K16007" s="2">
        <v>1.4250769999999999</v>
      </c>
      <c r="L16007" s="2">
        <v>204.9503</v>
      </c>
      <c r="M16007">
        <v>33.634790000000002</v>
      </c>
    </row>
    <row r="16008" spans="1:13" ht="15.6">
      <c r="A16008" s="12">
        <v>334</v>
      </c>
      <c r="B16008" s="9">
        <v>2016</v>
      </c>
      <c r="C16008" s="9">
        <v>11</v>
      </c>
      <c r="D16008" s="9">
        <v>29</v>
      </c>
      <c r="E16008" s="30">
        <f t="shared" si="500"/>
        <v>42703</v>
      </c>
      <c r="F16008" s="32">
        <f t="shared" si="501"/>
        <v>334</v>
      </c>
      <c r="G16008" s="6">
        <v>0.39583333333333331</v>
      </c>
      <c r="H16008" s="2">
        <v>7.883089</v>
      </c>
      <c r="I16008" s="2">
        <v>103.2495</v>
      </c>
      <c r="J16008" s="2">
        <v>73.912570000000002</v>
      </c>
      <c r="K16008" s="2">
        <v>1.7539199999999999</v>
      </c>
      <c r="L16008" s="2">
        <v>230.28479999999999</v>
      </c>
      <c r="M16008">
        <v>34.781089999999999</v>
      </c>
    </row>
    <row r="16009" spans="1:13" ht="15.6">
      <c r="A16009" s="12">
        <v>334</v>
      </c>
      <c r="B16009" s="9">
        <v>2016</v>
      </c>
      <c r="C16009" s="9">
        <v>11</v>
      </c>
      <c r="D16009" s="9">
        <v>29</v>
      </c>
      <c r="E16009" s="30">
        <f t="shared" si="500"/>
        <v>42703</v>
      </c>
      <c r="F16009" s="32">
        <f t="shared" si="501"/>
        <v>334</v>
      </c>
      <c r="G16009" s="6">
        <v>0.41666666666666669</v>
      </c>
      <c r="H16009" s="2">
        <v>8.1771340000000006</v>
      </c>
      <c r="I16009" s="2">
        <v>103.2752</v>
      </c>
      <c r="J16009" s="2">
        <v>74.332220000000007</v>
      </c>
      <c r="K16009" s="2">
        <v>2.2159170000000001</v>
      </c>
      <c r="L16009" s="2">
        <v>272.67860000000002</v>
      </c>
      <c r="M16009">
        <v>40.00329</v>
      </c>
    </row>
    <row r="16010" spans="1:13" ht="15.6">
      <c r="A16010" s="12">
        <v>334</v>
      </c>
      <c r="B16010" s="9">
        <v>2016</v>
      </c>
      <c r="C16010" s="9">
        <v>11</v>
      </c>
      <c r="D16010" s="9">
        <v>29</v>
      </c>
      <c r="E16010" s="30">
        <f t="shared" si="500"/>
        <v>42703</v>
      </c>
      <c r="F16010" s="32">
        <f t="shared" si="501"/>
        <v>334</v>
      </c>
      <c r="G16010" s="6">
        <v>0.4375</v>
      </c>
      <c r="H16010" s="2">
        <v>8.7800650000000005</v>
      </c>
      <c r="I16010" s="2">
        <v>103.2632</v>
      </c>
      <c r="J16010" s="2">
        <v>72.71172</v>
      </c>
      <c r="K16010" s="2">
        <v>2.1911149999999999</v>
      </c>
      <c r="L16010" s="2">
        <v>348.55189999999999</v>
      </c>
      <c r="M16010">
        <v>53.725619999999999</v>
      </c>
    </row>
    <row r="16011" spans="1:13" ht="15.6">
      <c r="A16011" s="12">
        <v>334</v>
      </c>
      <c r="B16011" s="9">
        <v>2016</v>
      </c>
      <c r="C16011" s="9">
        <v>11</v>
      </c>
      <c r="D16011" s="9">
        <v>29</v>
      </c>
      <c r="E16011" s="30">
        <f t="shared" si="500"/>
        <v>42703</v>
      </c>
      <c r="F16011" s="32">
        <f t="shared" si="501"/>
        <v>334</v>
      </c>
      <c r="G16011" s="6">
        <v>0.45833333333333331</v>
      </c>
      <c r="H16011" s="2"/>
      <c r="I16011" s="2"/>
      <c r="J16011" s="2"/>
      <c r="K16011" s="2"/>
      <c r="L16011" s="2"/>
    </row>
    <row r="16012" spans="1:13" ht="15.6">
      <c r="A16012" s="12">
        <v>334</v>
      </c>
      <c r="B16012" s="9">
        <v>2016</v>
      </c>
      <c r="C16012" s="9">
        <v>11</v>
      </c>
      <c r="D16012" s="9">
        <v>29</v>
      </c>
      <c r="E16012" s="30">
        <f t="shared" si="500"/>
        <v>42703</v>
      </c>
      <c r="F16012" s="32">
        <f t="shared" si="501"/>
        <v>334</v>
      </c>
      <c r="G16012" s="6">
        <v>0.47916666666666669</v>
      </c>
      <c r="H16012" s="2"/>
      <c r="I16012" s="2"/>
      <c r="J16012" s="2"/>
      <c r="K16012" s="2"/>
      <c r="L16012" s="2"/>
    </row>
    <row r="16013" spans="1:13" ht="15.6">
      <c r="A16013" s="12">
        <v>334</v>
      </c>
      <c r="B16013" s="9">
        <v>2016</v>
      </c>
      <c r="C16013" s="9">
        <v>11</v>
      </c>
      <c r="D16013" s="9">
        <v>29</v>
      </c>
      <c r="E16013" s="30">
        <f t="shared" si="500"/>
        <v>42703</v>
      </c>
      <c r="F16013" s="32">
        <f t="shared" si="501"/>
        <v>334</v>
      </c>
      <c r="G16013" s="6">
        <v>0.5</v>
      </c>
      <c r="H16013" s="2"/>
      <c r="I16013" s="2"/>
      <c r="J16013" s="2"/>
      <c r="K16013" s="2"/>
      <c r="L16013" s="2"/>
    </row>
    <row r="16014" spans="1:13" ht="15.6">
      <c r="A16014" s="12">
        <v>334</v>
      </c>
      <c r="B16014" s="9">
        <v>2016</v>
      </c>
      <c r="C16014" s="9">
        <v>11</v>
      </c>
      <c r="D16014" s="9">
        <v>29</v>
      </c>
      <c r="E16014" s="30">
        <f t="shared" si="500"/>
        <v>42703</v>
      </c>
      <c r="F16014" s="32">
        <f t="shared" si="501"/>
        <v>334</v>
      </c>
      <c r="G16014" s="6">
        <v>0.52083333333333337</v>
      </c>
      <c r="H16014" s="2"/>
      <c r="I16014" s="2"/>
      <c r="J16014" s="2"/>
      <c r="K16014" s="2"/>
      <c r="L16014" s="2"/>
    </row>
    <row r="16015" spans="1:13" ht="15.6">
      <c r="A16015" s="12">
        <v>334</v>
      </c>
      <c r="B16015" s="9">
        <v>2016</v>
      </c>
      <c r="C16015" s="9">
        <v>11</v>
      </c>
      <c r="D16015" s="9">
        <v>29</v>
      </c>
      <c r="E16015" s="30">
        <f t="shared" si="500"/>
        <v>42703</v>
      </c>
      <c r="F16015" s="32">
        <f t="shared" si="501"/>
        <v>334</v>
      </c>
      <c r="G16015" s="6">
        <v>0.54166666666666663</v>
      </c>
      <c r="H16015" s="2"/>
      <c r="I16015" s="2"/>
      <c r="J16015" s="2"/>
      <c r="K16015" s="2"/>
      <c r="L16015" s="2"/>
    </row>
    <row r="16016" spans="1:13" ht="15.6">
      <c r="A16016" s="12">
        <v>334</v>
      </c>
      <c r="B16016" s="9">
        <v>2016</v>
      </c>
      <c r="C16016" s="9">
        <v>11</v>
      </c>
      <c r="D16016" s="9">
        <v>29</v>
      </c>
      <c r="E16016" s="30">
        <f t="shared" si="500"/>
        <v>42703</v>
      </c>
      <c r="F16016" s="32">
        <f t="shared" si="501"/>
        <v>334</v>
      </c>
      <c r="G16016" s="6">
        <v>0.5625</v>
      </c>
      <c r="H16016" s="2"/>
      <c r="I16016" s="2"/>
      <c r="J16016" s="2"/>
      <c r="K16016" s="2"/>
      <c r="L16016" s="2"/>
    </row>
    <row r="16017" spans="1:13" ht="15.6">
      <c r="A16017" s="12">
        <v>334</v>
      </c>
      <c r="B16017" s="9">
        <v>2016</v>
      </c>
      <c r="C16017" s="9">
        <v>11</v>
      </c>
      <c r="D16017" s="9">
        <v>29</v>
      </c>
      <c r="E16017" s="30">
        <f t="shared" si="500"/>
        <v>42703</v>
      </c>
      <c r="F16017" s="32">
        <f t="shared" si="501"/>
        <v>334</v>
      </c>
      <c r="G16017" s="6">
        <v>0.58333333333333337</v>
      </c>
      <c r="H16017" s="2"/>
      <c r="I16017" s="2"/>
      <c r="J16017" s="2"/>
      <c r="K16017" s="2"/>
      <c r="L16017" s="2"/>
    </row>
    <row r="16018" spans="1:13" ht="15.6">
      <c r="A16018" s="12">
        <v>334</v>
      </c>
      <c r="B16018" s="9">
        <v>2016</v>
      </c>
      <c r="C16018" s="9">
        <v>11</v>
      </c>
      <c r="D16018" s="9">
        <v>29</v>
      </c>
      <c r="E16018" s="30">
        <f t="shared" si="500"/>
        <v>42703</v>
      </c>
      <c r="F16018" s="32">
        <f t="shared" si="501"/>
        <v>334</v>
      </c>
      <c r="G16018" s="6">
        <v>0.60416666666666663</v>
      </c>
      <c r="H16018" s="2"/>
      <c r="I16018" s="2"/>
      <c r="J16018" s="2"/>
      <c r="K16018" s="2"/>
      <c r="L16018" s="2"/>
    </row>
    <row r="16019" spans="1:13" ht="15.6">
      <c r="A16019" s="12">
        <v>334</v>
      </c>
      <c r="B16019" s="9">
        <v>2016</v>
      </c>
      <c r="C16019" s="9">
        <v>11</v>
      </c>
      <c r="D16019" s="9">
        <v>29</v>
      </c>
      <c r="E16019" s="30">
        <f t="shared" si="500"/>
        <v>42703</v>
      </c>
      <c r="F16019" s="32">
        <f t="shared" si="501"/>
        <v>334</v>
      </c>
      <c r="G16019" s="6">
        <v>0.625</v>
      </c>
      <c r="H16019" s="2">
        <v>11.20546</v>
      </c>
      <c r="I16019" s="2">
        <v>102.8663</v>
      </c>
      <c r="J16019" s="2">
        <v>58.010730000000002</v>
      </c>
      <c r="K16019" s="2">
        <v>1.668698</v>
      </c>
      <c r="L16019" s="2">
        <v>207.59020000000001</v>
      </c>
      <c r="M16019">
        <v>32.09957</v>
      </c>
    </row>
    <row r="16020" spans="1:13" ht="15.6">
      <c r="A16020" s="12">
        <v>334</v>
      </c>
      <c r="B16020" s="9">
        <v>2016</v>
      </c>
      <c r="C16020" s="9">
        <v>11</v>
      </c>
      <c r="D16020" s="9">
        <v>29</v>
      </c>
      <c r="E16020" s="30">
        <f t="shared" si="500"/>
        <v>42703</v>
      </c>
      <c r="F16020" s="32">
        <f t="shared" si="501"/>
        <v>334</v>
      </c>
      <c r="G16020" s="6">
        <v>0.64583333333333337</v>
      </c>
      <c r="H16020" s="2">
        <v>11.08644</v>
      </c>
      <c r="I16020" s="2">
        <v>102.846</v>
      </c>
      <c r="J16020" s="2">
        <v>58.217750000000002</v>
      </c>
      <c r="K16020" s="2">
        <v>1.544902</v>
      </c>
      <c r="L16020" s="2">
        <v>173.2843</v>
      </c>
      <c r="M16020">
        <v>27.8232</v>
      </c>
    </row>
    <row r="16021" spans="1:13" ht="15.6">
      <c r="A16021" s="12">
        <v>334</v>
      </c>
      <c r="B16021" s="9">
        <v>2016</v>
      </c>
      <c r="C16021" s="9">
        <v>11</v>
      </c>
      <c r="D16021" s="9">
        <v>29</v>
      </c>
      <c r="E16021" s="30">
        <f t="shared" si="500"/>
        <v>42703</v>
      </c>
      <c r="F16021" s="32">
        <f t="shared" si="501"/>
        <v>334</v>
      </c>
      <c r="G16021" s="6">
        <v>0.66666666666666663</v>
      </c>
      <c r="H16021" s="2">
        <v>10.78598</v>
      </c>
      <c r="I16021" s="2">
        <v>102.85129999999999</v>
      </c>
      <c r="J16021" s="2">
        <v>59.491889999999998</v>
      </c>
      <c r="K16021" s="2">
        <v>1.4179580000000001</v>
      </c>
      <c r="L16021" s="2">
        <v>84.797300000000007</v>
      </c>
      <c r="M16021">
        <v>13.5647</v>
      </c>
    </row>
    <row r="16022" spans="1:13" ht="15.6">
      <c r="A16022" s="12">
        <v>334</v>
      </c>
      <c r="B16022" s="9">
        <v>2016</v>
      </c>
      <c r="C16022" s="9">
        <v>11</v>
      </c>
      <c r="D16022" s="9">
        <v>29</v>
      </c>
      <c r="E16022" s="30">
        <f t="shared" si="500"/>
        <v>42703</v>
      </c>
      <c r="F16022" s="32">
        <f t="shared" si="501"/>
        <v>334</v>
      </c>
      <c r="G16022" s="6">
        <v>0.6875</v>
      </c>
      <c r="H16022" s="2">
        <v>10.825480000000001</v>
      </c>
      <c r="I16022" s="2">
        <v>102.8361</v>
      </c>
      <c r="J16022" s="2">
        <v>59.880580000000002</v>
      </c>
      <c r="K16022" s="2">
        <v>1.129081</v>
      </c>
      <c r="L16022" s="2">
        <v>44.492600000000003</v>
      </c>
      <c r="M16022">
        <v>7.8769679999999997</v>
      </c>
    </row>
    <row r="16023" spans="1:13" ht="15.6">
      <c r="A16023" s="12">
        <v>334</v>
      </c>
      <c r="B16023" s="9">
        <v>2016</v>
      </c>
      <c r="C16023" s="9">
        <v>11</v>
      </c>
      <c r="D16023" s="9">
        <v>29</v>
      </c>
      <c r="E16023" s="30">
        <f t="shared" si="500"/>
        <v>42703</v>
      </c>
      <c r="F16023" s="32">
        <f t="shared" si="501"/>
        <v>334</v>
      </c>
      <c r="G16023" s="6">
        <v>0.70833333333333337</v>
      </c>
      <c r="H16023" s="2">
        <v>10.789949999999999</v>
      </c>
      <c r="I16023" s="2">
        <v>102.8141</v>
      </c>
      <c r="J16023" s="2">
        <v>60.503329999999998</v>
      </c>
      <c r="K16023" s="2">
        <v>1.3098749999999999</v>
      </c>
      <c r="L16023" s="2">
        <v>9.6999519999999997</v>
      </c>
      <c r="M16023">
        <v>2.8738959999999998</v>
      </c>
    </row>
    <row r="16024" spans="1:13" ht="15.6">
      <c r="A16024" s="12">
        <v>334</v>
      </c>
      <c r="B16024" s="9">
        <v>2016</v>
      </c>
      <c r="C16024" s="9">
        <v>11</v>
      </c>
      <c r="D16024" s="9">
        <v>29</v>
      </c>
      <c r="E16024" s="30">
        <f t="shared" si="500"/>
        <v>42703</v>
      </c>
      <c r="F16024" s="32">
        <f t="shared" si="501"/>
        <v>334</v>
      </c>
      <c r="G16024" s="6">
        <v>0.72916666666666663</v>
      </c>
      <c r="H16024" s="2">
        <v>10.658390000000001</v>
      </c>
      <c r="I16024" s="2">
        <v>102.795</v>
      </c>
      <c r="J16024" s="2">
        <v>62.264699999999998</v>
      </c>
      <c r="K16024" s="2">
        <v>1.292918</v>
      </c>
      <c r="L16024" s="2">
        <v>-1.553787</v>
      </c>
      <c r="M16024">
        <v>1.2908299999999999</v>
      </c>
    </row>
    <row r="16025" spans="1:13" ht="15.6">
      <c r="A16025" s="12">
        <v>334</v>
      </c>
      <c r="B16025" s="9">
        <v>2016</v>
      </c>
      <c r="C16025" s="9">
        <v>11</v>
      </c>
      <c r="D16025" s="9">
        <v>29</v>
      </c>
      <c r="E16025" s="30">
        <f t="shared" si="500"/>
        <v>42703</v>
      </c>
      <c r="F16025" s="32">
        <f t="shared" si="501"/>
        <v>334</v>
      </c>
      <c r="G16025" s="6">
        <v>0.75</v>
      </c>
      <c r="H16025" s="2">
        <v>10.498139999999999</v>
      </c>
      <c r="I16025" s="2">
        <v>102.79300000000001</v>
      </c>
      <c r="J16025" s="2">
        <v>64.514989999999997</v>
      </c>
      <c r="K16025" s="2">
        <v>1.7870140000000001</v>
      </c>
      <c r="L16025" s="2">
        <v>-1.9428080000000001</v>
      </c>
      <c r="M16025">
        <v>1.094354</v>
      </c>
    </row>
    <row r="16026" spans="1:13" ht="15.6">
      <c r="A16026" s="12">
        <v>334</v>
      </c>
      <c r="B16026" s="9">
        <v>2016</v>
      </c>
      <c r="C16026" s="9">
        <v>11</v>
      </c>
      <c r="D16026" s="9">
        <v>29</v>
      </c>
      <c r="E16026" s="30">
        <f t="shared" si="500"/>
        <v>42703</v>
      </c>
      <c r="F16026" s="32">
        <f t="shared" si="501"/>
        <v>334</v>
      </c>
      <c r="G16026" s="6">
        <v>0.77083333333333337</v>
      </c>
      <c r="H16026" s="2">
        <v>10.319039999999999</v>
      </c>
      <c r="I16026" s="2">
        <v>102.8228</v>
      </c>
      <c r="J16026" s="2">
        <v>65.880690000000001</v>
      </c>
      <c r="K16026" s="2">
        <v>1.3644400000000001</v>
      </c>
      <c r="L16026" s="2">
        <v>-1.6706840000000001</v>
      </c>
      <c r="M16026">
        <v>1.127078</v>
      </c>
    </row>
    <row r="16027" spans="1:13" ht="15.6">
      <c r="A16027" s="12">
        <v>334</v>
      </c>
      <c r="B16027" s="9">
        <v>2016</v>
      </c>
      <c r="C16027" s="9">
        <v>11</v>
      </c>
      <c r="D16027" s="9">
        <v>29</v>
      </c>
      <c r="E16027" s="30">
        <f t="shared" si="500"/>
        <v>42703</v>
      </c>
      <c r="F16027" s="32">
        <f t="shared" si="501"/>
        <v>334</v>
      </c>
      <c r="G16027" s="6">
        <v>0.79166666666666663</v>
      </c>
      <c r="H16027" s="2">
        <v>10.2164</v>
      </c>
      <c r="I16027" s="2">
        <v>102.816</v>
      </c>
      <c r="J16027" s="2">
        <v>68.415819999999997</v>
      </c>
      <c r="K16027" s="2">
        <v>1.3696520000000001</v>
      </c>
      <c r="L16027" s="2">
        <v>-1.608398</v>
      </c>
      <c r="M16027">
        <v>0.9995018</v>
      </c>
    </row>
    <row r="16028" spans="1:13" ht="15.6">
      <c r="A16028" s="12">
        <v>334</v>
      </c>
      <c r="B16028" s="9">
        <v>2016</v>
      </c>
      <c r="C16028" s="9">
        <v>11</v>
      </c>
      <c r="D16028" s="9">
        <v>29</v>
      </c>
      <c r="E16028" s="30">
        <f t="shared" si="500"/>
        <v>42703</v>
      </c>
      <c r="F16028" s="32">
        <f t="shared" si="501"/>
        <v>334</v>
      </c>
      <c r="G16028" s="6">
        <v>0.8125</v>
      </c>
      <c r="H16028" s="2">
        <v>10.06531</v>
      </c>
      <c r="I16028" s="2">
        <v>102.80970000000001</v>
      </c>
      <c r="J16028" s="2">
        <v>70.513030000000001</v>
      </c>
      <c r="K16028" s="2">
        <v>0.64049140000000004</v>
      </c>
      <c r="L16028" s="2">
        <v>-1.6685110000000001</v>
      </c>
      <c r="M16028">
        <v>1.0933889999999999</v>
      </c>
    </row>
    <row r="16029" spans="1:13" ht="15.6">
      <c r="A16029" s="12">
        <v>334</v>
      </c>
      <c r="B16029" s="9">
        <v>2016</v>
      </c>
      <c r="C16029" s="9">
        <v>11</v>
      </c>
      <c r="D16029" s="9">
        <v>29</v>
      </c>
      <c r="E16029" s="30">
        <f t="shared" si="500"/>
        <v>42703</v>
      </c>
      <c r="F16029" s="32">
        <f t="shared" si="501"/>
        <v>334</v>
      </c>
      <c r="G16029" s="6">
        <v>0.83333333333333337</v>
      </c>
      <c r="H16029" s="2">
        <v>9.8261579999999995</v>
      </c>
      <c r="I16029" s="2">
        <v>102.86660000000001</v>
      </c>
      <c r="J16029" s="2">
        <v>71.907259999999994</v>
      </c>
      <c r="K16029" s="2">
        <v>0.38622200000000001</v>
      </c>
      <c r="L16029" s="2">
        <v>-1.851739</v>
      </c>
      <c r="M16029">
        <v>0.80197569999999996</v>
      </c>
    </row>
    <row r="16030" spans="1:13" ht="15.6">
      <c r="A16030" s="12">
        <v>334</v>
      </c>
      <c r="B16030" s="9">
        <v>2016</v>
      </c>
      <c r="C16030" s="9">
        <v>11</v>
      </c>
      <c r="D16030" s="9">
        <v>29</v>
      </c>
      <c r="E16030" s="30">
        <f t="shared" si="500"/>
        <v>42703</v>
      </c>
      <c r="F16030" s="32">
        <f t="shared" si="501"/>
        <v>334</v>
      </c>
      <c r="G16030" s="6">
        <v>0.85416666666666663</v>
      </c>
      <c r="H16030" s="2">
        <v>9.2501440000000006</v>
      </c>
      <c r="I16030" s="2">
        <v>102.88760000000001</v>
      </c>
      <c r="J16030" s="2">
        <v>76.559650000000005</v>
      </c>
      <c r="K16030" s="2">
        <v>0.48782999999999999</v>
      </c>
      <c r="L16030" s="2">
        <v>-1.623246</v>
      </c>
      <c r="M16030">
        <v>1.2512080000000001</v>
      </c>
    </row>
    <row r="16031" spans="1:13" ht="15.6">
      <c r="A16031" s="12">
        <v>334</v>
      </c>
      <c r="B16031" s="9">
        <v>2016</v>
      </c>
      <c r="C16031" s="9">
        <v>11</v>
      </c>
      <c r="D16031" s="9">
        <v>29</v>
      </c>
      <c r="E16031" s="30">
        <f t="shared" si="500"/>
        <v>42703</v>
      </c>
      <c r="F16031" s="32">
        <f t="shared" si="501"/>
        <v>334</v>
      </c>
      <c r="G16031" s="6">
        <v>0.875</v>
      </c>
      <c r="H16031" s="2">
        <v>9.0225279999999994</v>
      </c>
      <c r="I16031" s="2">
        <v>102.92619999999999</v>
      </c>
      <c r="J16031" s="2">
        <v>77.435779999999994</v>
      </c>
      <c r="K16031" s="2">
        <v>0.12375070000000001</v>
      </c>
      <c r="L16031" s="2">
        <v>-1.1786080000000001</v>
      </c>
      <c r="M16031">
        <v>1.3964030000000001</v>
      </c>
    </row>
    <row r="16032" spans="1:13" ht="15.6">
      <c r="A16032" s="12">
        <v>334</v>
      </c>
      <c r="B16032" s="9">
        <v>2016</v>
      </c>
      <c r="C16032" s="9">
        <v>11</v>
      </c>
      <c r="D16032" s="9">
        <v>29</v>
      </c>
      <c r="E16032" s="30">
        <f t="shared" si="500"/>
        <v>42703</v>
      </c>
      <c r="F16032" s="32">
        <f t="shared" si="501"/>
        <v>334</v>
      </c>
      <c r="G16032" s="6">
        <v>0.89583333333333337</v>
      </c>
      <c r="H16032" s="2">
        <v>8.5532789999999999</v>
      </c>
      <c r="I16032" s="2">
        <v>102.9402</v>
      </c>
      <c r="J16032" s="2">
        <v>80.535700000000006</v>
      </c>
      <c r="K16032" s="2">
        <v>8.0903569999999994E-2</v>
      </c>
      <c r="L16032" s="2">
        <v>-1.0144329999999999</v>
      </c>
      <c r="M16032">
        <v>1.4800489999999999</v>
      </c>
    </row>
    <row r="16033" spans="1:13" ht="15.6">
      <c r="A16033" s="12">
        <v>334</v>
      </c>
      <c r="B16033" s="9">
        <v>2016</v>
      </c>
      <c r="C16033" s="9">
        <v>11</v>
      </c>
      <c r="D16033" s="9">
        <v>29</v>
      </c>
      <c r="E16033" s="30">
        <f t="shared" si="500"/>
        <v>42703</v>
      </c>
      <c r="F16033" s="32">
        <f t="shared" si="501"/>
        <v>334</v>
      </c>
      <c r="G16033" s="6">
        <v>0.91666666666666663</v>
      </c>
      <c r="H16033" s="2">
        <v>8.3348379999999995</v>
      </c>
      <c r="I16033" s="2">
        <v>102.9302</v>
      </c>
      <c r="J16033" s="2">
        <v>82.631379999999993</v>
      </c>
      <c r="K16033" s="2">
        <v>0.4375076</v>
      </c>
      <c r="L16033" s="2">
        <v>-0.87096249999999997</v>
      </c>
      <c r="M16033">
        <v>1.254861</v>
      </c>
    </row>
    <row r="16034" spans="1:13" ht="15.6">
      <c r="A16034" s="12">
        <v>334</v>
      </c>
      <c r="B16034" s="9">
        <v>2016</v>
      </c>
      <c r="C16034" s="9">
        <v>11</v>
      </c>
      <c r="D16034" s="9">
        <v>29</v>
      </c>
      <c r="E16034" s="30">
        <f t="shared" si="500"/>
        <v>42703</v>
      </c>
      <c r="F16034" s="32">
        <f t="shared" si="501"/>
        <v>334</v>
      </c>
      <c r="G16034" s="6">
        <v>0.9375</v>
      </c>
      <c r="H16034" s="2">
        <v>8.1127120000000001</v>
      </c>
      <c r="I16034" s="2">
        <v>102.9096</v>
      </c>
      <c r="J16034" s="2">
        <v>84.575890000000001</v>
      </c>
      <c r="K16034" s="2">
        <v>0.70142709999999997</v>
      </c>
      <c r="L16034" s="2">
        <v>-0.74310120000000002</v>
      </c>
      <c r="M16034">
        <v>1.271058</v>
      </c>
    </row>
    <row r="16035" spans="1:13" ht="15.6">
      <c r="A16035" s="12">
        <v>334</v>
      </c>
      <c r="B16035" s="9">
        <v>2016</v>
      </c>
      <c r="C16035" s="9">
        <v>11</v>
      </c>
      <c r="D16035" s="9">
        <v>29</v>
      </c>
      <c r="E16035" s="30">
        <f t="shared" si="500"/>
        <v>42703</v>
      </c>
      <c r="F16035" s="32">
        <f t="shared" si="501"/>
        <v>334</v>
      </c>
      <c r="G16035" s="6">
        <v>0.95833333333333337</v>
      </c>
      <c r="H16035" s="2">
        <v>8.2440099999999994</v>
      </c>
      <c r="I16035" s="2">
        <v>102.8823</v>
      </c>
      <c r="J16035" s="2">
        <v>84.414429999999996</v>
      </c>
      <c r="K16035" s="2">
        <v>1.7788679999999999</v>
      </c>
      <c r="L16035" s="2">
        <v>-0.56769199999999997</v>
      </c>
      <c r="M16035">
        <v>1.121883</v>
      </c>
    </row>
    <row r="16036" spans="1:13" ht="15.6">
      <c r="A16036" s="12">
        <v>334</v>
      </c>
      <c r="B16036" s="9">
        <v>2016</v>
      </c>
      <c r="C16036" s="9">
        <v>11</v>
      </c>
      <c r="D16036" s="9">
        <v>29</v>
      </c>
      <c r="E16036" s="30">
        <f t="shared" si="500"/>
        <v>42703</v>
      </c>
      <c r="F16036" s="32">
        <f t="shared" si="501"/>
        <v>334</v>
      </c>
      <c r="G16036" s="6">
        <v>0.97916666666666663</v>
      </c>
      <c r="H16036" s="2">
        <v>8.3434179999999998</v>
      </c>
      <c r="I16036" s="2">
        <v>102.8944</v>
      </c>
      <c r="J16036" s="2">
        <v>84.678889999999996</v>
      </c>
      <c r="K16036" s="2">
        <v>1.657708</v>
      </c>
      <c r="L16036" s="2">
        <v>-0.70405150000000005</v>
      </c>
      <c r="M16036">
        <v>0.82788099999999998</v>
      </c>
    </row>
    <row r="16037" spans="1:13" ht="15.6">
      <c r="A16037" s="12">
        <v>335</v>
      </c>
      <c r="B16037" s="9">
        <v>2016</v>
      </c>
      <c r="C16037" s="9">
        <v>11</v>
      </c>
      <c r="D16037" s="9">
        <v>29</v>
      </c>
      <c r="E16037" s="30">
        <f t="shared" si="500"/>
        <v>42703</v>
      </c>
      <c r="F16037" s="32">
        <f t="shared" si="501"/>
        <v>334</v>
      </c>
      <c r="G16037" s="6">
        <v>0</v>
      </c>
      <c r="H16037" s="2">
        <v>8.2787690000000005</v>
      </c>
      <c r="I16037" s="2">
        <v>102.90649999999999</v>
      </c>
      <c r="J16037" s="2">
        <v>85.532160000000005</v>
      </c>
      <c r="K16037" s="2">
        <v>1.449886</v>
      </c>
      <c r="L16037" s="2">
        <v>-0.75719570000000003</v>
      </c>
      <c r="M16037">
        <v>0.72740269999999996</v>
      </c>
    </row>
    <row r="16038" spans="1:13" ht="15.6">
      <c r="A16038" s="12">
        <v>335</v>
      </c>
      <c r="B16038" s="9">
        <v>2016</v>
      </c>
      <c r="C16038" s="9">
        <v>11</v>
      </c>
      <c r="D16038" s="9">
        <v>30</v>
      </c>
      <c r="E16038" s="30">
        <f t="shared" si="500"/>
        <v>42704</v>
      </c>
      <c r="F16038" s="32">
        <f t="shared" si="501"/>
        <v>335</v>
      </c>
      <c r="G16038" s="6">
        <v>2.0833333333333332E-2</v>
      </c>
      <c r="H16038" s="2">
        <v>8.0889000000000006</v>
      </c>
      <c r="I16038" s="2">
        <v>102.9119</v>
      </c>
      <c r="J16038" s="2">
        <v>87.649299999999997</v>
      </c>
      <c r="K16038" s="2">
        <v>0.82849289999999998</v>
      </c>
      <c r="L16038" s="2">
        <v>-0.8955843</v>
      </c>
      <c r="M16038">
        <v>0.71525729999999998</v>
      </c>
    </row>
    <row r="16039" spans="1:13" ht="15.6">
      <c r="A16039" s="12">
        <v>335</v>
      </c>
      <c r="B16039" s="9">
        <v>2016</v>
      </c>
      <c r="C16039" s="9">
        <v>11</v>
      </c>
      <c r="D16039" s="9">
        <v>30</v>
      </c>
      <c r="E16039" s="30">
        <f t="shared" si="500"/>
        <v>42704</v>
      </c>
      <c r="F16039" s="32">
        <f t="shared" si="501"/>
        <v>335</v>
      </c>
      <c r="G16039" s="6">
        <v>4.1666666666666664E-2</v>
      </c>
      <c r="H16039" s="2">
        <v>7.9891129999999997</v>
      </c>
      <c r="I16039" s="2">
        <v>102.9203</v>
      </c>
      <c r="J16039" s="2">
        <v>88.676810000000003</v>
      </c>
      <c r="K16039" s="2">
        <v>0</v>
      </c>
      <c r="L16039" s="2">
        <v>-1.133324</v>
      </c>
      <c r="M16039">
        <v>0.90490599999999999</v>
      </c>
    </row>
    <row r="16040" spans="1:13" ht="15.6">
      <c r="A16040" s="12">
        <v>335</v>
      </c>
      <c r="B16040" s="9">
        <v>2016</v>
      </c>
      <c r="C16040" s="9">
        <v>11</v>
      </c>
      <c r="D16040" s="9">
        <v>30</v>
      </c>
      <c r="E16040" s="30">
        <f t="shared" si="500"/>
        <v>42704</v>
      </c>
      <c r="F16040" s="32">
        <f t="shared" si="501"/>
        <v>335</v>
      </c>
      <c r="G16040" s="6">
        <v>6.25E-2</v>
      </c>
      <c r="H16040" s="2">
        <v>7.8867070000000004</v>
      </c>
      <c r="I16040" s="2">
        <v>102.8857</v>
      </c>
      <c r="J16040" s="2">
        <v>90.564930000000004</v>
      </c>
      <c r="K16040" s="2">
        <v>0</v>
      </c>
      <c r="L16040" s="2">
        <v>-1.251177</v>
      </c>
      <c r="M16040">
        <v>1.0581430000000001</v>
      </c>
    </row>
    <row r="16041" spans="1:13" ht="15.6">
      <c r="A16041" s="12">
        <v>335</v>
      </c>
      <c r="B16041" s="9">
        <v>2016</v>
      </c>
      <c r="C16041" s="9">
        <v>11</v>
      </c>
      <c r="D16041" s="9">
        <v>30</v>
      </c>
      <c r="E16041" s="30">
        <f t="shared" si="500"/>
        <v>42704</v>
      </c>
      <c r="F16041" s="32">
        <f t="shared" si="501"/>
        <v>335</v>
      </c>
      <c r="G16041" s="6">
        <v>8.3333333333333329E-2</v>
      </c>
      <c r="H16041" s="2">
        <v>7.6225930000000002</v>
      </c>
      <c r="I16041" s="2">
        <v>102.80240000000001</v>
      </c>
      <c r="J16041" s="2">
        <v>92.853790000000004</v>
      </c>
      <c r="K16041" s="2">
        <v>0</v>
      </c>
      <c r="L16041" s="2">
        <v>-1.2063569999999999</v>
      </c>
      <c r="M16041">
        <v>1.1454759999999999</v>
      </c>
    </row>
    <row r="16042" spans="1:13" ht="15.6">
      <c r="A16042" s="12">
        <v>335</v>
      </c>
      <c r="B16042" s="9">
        <v>2016</v>
      </c>
      <c r="C16042" s="9">
        <v>11</v>
      </c>
      <c r="D16042" s="9">
        <v>30</v>
      </c>
      <c r="E16042" s="30">
        <f t="shared" si="500"/>
        <v>42704</v>
      </c>
      <c r="F16042" s="32">
        <f t="shared" si="501"/>
        <v>335</v>
      </c>
      <c r="G16042" s="6">
        <v>0.10416666666666667</v>
      </c>
      <c r="H16042" s="2">
        <v>7.4458330000000004</v>
      </c>
      <c r="I16042" s="2">
        <v>102.77379999999999</v>
      </c>
      <c r="J16042" s="2">
        <v>94.36018</v>
      </c>
      <c r="K16042" s="2">
        <v>0.33232319999999999</v>
      </c>
      <c r="L16042" s="2">
        <v>-1.214199</v>
      </c>
      <c r="M16042">
        <v>1.123418</v>
      </c>
    </row>
    <row r="16043" spans="1:13" ht="15.6">
      <c r="A16043" s="12">
        <v>335</v>
      </c>
      <c r="B16043" s="9">
        <v>2016</v>
      </c>
      <c r="C16043" s="9">
        <v>11</v>
      </c>
      <c r="D16043" s="9">
        <v>30</v>
      </c>
      <c r="E16043" s="30">
        <f t="shared" si="500"/>
        <v>42704</v>
      </c>
      <c r="F16043" s="32">
        <f t="shared" si="501"/>
        <v>335</v>
      </c>
      <c r="G16043" s="6">
        <v>0.125</v>
      </c>
      <c r="H16043" s="2">
        <v>7.3864000000000001</v>
      </c>
      <c r="I16043" s="2">
        <v>102.7898</v>
      </c>
      <c r="J16043" s="2">
        <v>94.762150000000005</v>
      </c>
      <c r="K16043" s="2">
        <v>0.1150395</v>
      </c>
      <c r="L16043" s="2">
        <v>-0.58146469999999995</v>
      </c>
      <c r="M16043">
        <v>1.308203</v>
      </c>
    </row>
    <row r="16044" spans="1:13" ht="15.6">
      <c r="A16044" s="12">
        <v>335</v>
      </c>
      <c r="B16044" s="9">
        <v>2016</v>
      </c>
      <c r="C16044" s="9">
        <v>11</v>
      </c>
      <c r="D16044" s="9">
        <v>30</v>
      </c>
      <c r="E16044" s="30">
        <f t="shared" si="500"/>
        <v>42704</v>
      </c>
      <c r="F16044" s="32">
        <f t="shared" si="501"/>
        <v>335</v>
      </c>
      <c r="G16044" s="6">
        <v>0.14583333333333334</v>
      </c>
      <c r="H16044" s="2">
        <v>7.4110360000000002</v>
      </c>
      <c r="I16044" s="2">
        <v>102.8169</v>
      </c>
      <c r="J16044" s="2">
        <v>95.381140000000002</v>
      </c>
      <c r="K16044" s="2">
        <v>0.56195320000000004</v>
      </c>
      <c r="L16044" s="2">
        <v>-0.26679059999999999</v>
      </c>
      <c r="M16044">
        <v>1.194083</v>
      </c>
    </row>
    <row r="16045" spans="1:13" ht="15.6">
      <c r="A16045" s="12">
        <v>335</v>
      </c>
      <c r="B16045" s="9">
        <v>2016</v>
      </c>
      <c r="C16045" s="9">
        <v>11</v>
      </c>
      <c r="D16045" s="9">
        <v>30</v>
      </c>
      <c r="E16045" s="30">
        <f t="shared" si="500"/>
        <v>42704</v>
      </c>
      <c r="F16045" s="32">
        <f t="shared" si="501"/>
        <v>335</v>
      </c>
      <c r="G16045" s="6">
        <v>0.16666666666666666</v>
      </c>
      <c r="H16045" s="2">
        <v>7.4361240000000004</v>
      </c>
      <c r="I16045" s="2">
        <v>102.7431</v>
      </c>
      <c r="J16045" s="2">
        <v>95.329329999999999</v>
      </c>
      <c r="K16045" s="3">
        <v>5.4444439999999999E-5</v>
      </c>
      <c r="L16045" s="2">
        <v>-0.89054169999999999</v>
      </c>
      <c r="M16045">
        <v>1.1763749999999999</v>
      </c>
    </row>
    <row r="16046" spans="1:13" ht="15.6">
      <c r="A16046" s="12">
        <v>335</v>
      </c>
      <c r="B16046" s="9">
        <v>2016</v>
      </c>
      <c r="C16046" s="9">
        <v>11</v>
      </c>
      <c r="D16046" s="9">
        <v>30</v>
      </c>
      <c r="E16046" s="30">
        <f t="shared" si="500"/>
        <v>42704</v>
      </c>
      <c r="F16046" s="32">
        <f t="shared" si="501"/>
        <v>335</v>
      </c>
      <c r="G16046" s="6">
        <v>0.1875</v>
      </c>
      <c r="H16046" s="2">
        <v>7.3828009999999997</v>
      </c>
      <c r="I16046" s="2">
        <v>102.7179</v>
      </c>
      <c r="J16046" s="2">
        <v>95.48554</v>
      </c>
      <c r="K16046" s="2">
        <v>0</v>
      </c>
      <c r="L16046" s="2">
        <v>-0.87203220000000004</v>
      </c>
      <c r="M16046">
        <v>1.085172</v>
      </c>
    </row>
    <row r="16047" spans="1:13" ht="15.6">
      <c r="A16047" s="12">
        <v>335</v>
      </c>
      <c r="B16047" s="9">
        <v>2016</v>
      </c>
      <c r="C16047" s="9">
        <v>11</v>
      </c>
      <c r="D16047" s="9">
        <v>30</v>
      </c>
      <c r="E16047" s="30">
        <f t="shared" si="500"/>
        <v>42704</v>
      </c>
      <c r="F16047" s="32">
        <f t="shared" si="501"/>
        <v>335</v>
      </c>
      <c r="G16047" s="6">
        <v>0.20833333333333334</v>
      </c>
      <c r="H16047" s="2">
        <v>7.3498479999999997</v>
      </c>
      <c r="I16047" s="2">
        <v>102.71420000000001</v>
      </c>
      <c r="J16047" s="2">
        <v>95.916269999999997</v>
      </c>
      <c r="K16047" s="2">
        <v>0</v>
      </c>
      <c r="L16047" s="2">
        <v>-0.62358179999999996</v>
      </c>
      <c r="M16047">
        <v>1.026502</v>
      </c>
    </row>
    <row r="16048" spans="1:13" ht="15.6">
      <c r="A16048" s="12">
        <v>335</v>
      </c>
      <c r="B16048" s="9">
        <v>2016</v>
      </c>
      <c r="C16048" s="9">
        <v>11</v>
      </c>
      <c r="D16048" s="9">
        <v>30</v>
      </c>
      <c r="E16048" s="30">
        <f t="shared" si="500"/>
        <v>42704</v>
      </c>
      <c r="F16048" s="32">
        <f t="shared" si="501"/>
        <v>335</v>
      </c>
      <c r="G16048" s="6">
        <v>0.22916666666666666</v>
      </c>
      <c r="H16048" s="2">
        <v>7.3686930000000004</v>
      </c>
      <c r="I16048" s="2">
        <v>102.69070000000001</v>
      </c>
      <c r="J16048" s="2">
        <v>96.232280000000003</v>
      </c>
      <c r="K16048" s="2">
        <v>0.84949450000000004</v>
      </c>
      <c r="L16048" s="2">
        <v>-1.37538</v>
      </c>
      <c r="M16048">
        <v>1.346136</v>
      </c>
    </row>
    <row r="16049" spans="1:13" ht="15.6">
      <c r="A16049" s="12">
        <v>335</v>
      </c>
      <c r="B16049" s="9">
        <v>2016</v>
      </c>
      <c r="C16049" s="9">
        <v>11</v>
      </c>
      <c r="D16049" s="9">
        <v>30</v>
      </c>
      <c r="E16049" s="30">
        <f t="shared" si="500"/>
        <v>42704</v>
      </c>
      <c r="F16049" s="32">
        <f t="shared" si="501"/>
        <v>335</v>
      </c>
      <c r="G16049" s="6">
        <v>0.25</v>
      </c>
      <c r="H16049" s="2">
        <v>7.258216</v>
      </c>
      <c r="I16049" s="2">
        <v>102.7045</v>
      </c>
      <c r="J16049" s="2">
        <v>96.343789999999998</v>
      </c>
      <c r="K16049" s="2">
        <v>0.85428340000000003</v>
      </c>
      <c r="L16049" s="2">
        <v>-2.180015</v>
      </c>
      <c r="M16049">
        <v>1.568513</v>
      </c>
    </row>
    <row r="16050" spans="1:13" ht="15.6">
      <c r="A16050" s="12">
        <v>335</v>
      </c>
      <c r="B16050" s="9">
        <v>2016</v>
      </c>
      <c r="C16050" s="9">
        <v>11</v>
      </c>
      <c r="D16050" s="9">
        <v>30</v>
      </c>
      <c r="E16050" s="30">
        <f t="shared" si="500"/>
        <v>42704</v>
      </c>
      <c r="F16050" s="32">
        <f t="shared" si="501"/>
        <v>335</v>
      </c>
      <c r="G16050" s="6">
        <v>0.27083333333333331</v>
      </c>
      <c r="H16050" s="2">
        <v>6.9628959999999998</v>
      </c>
      <c r="I16050" s="2">
        <v>102.7445</v>
      </c>
      <c r="J16050" s="2">
        <v>96.575479999999999</v>
      </c>
      <c r="K16050" s="2">
        <v>1.022753</v>
      </c>
      <c r="L16050" s="2">
        <v>-2.8957099999999998</v>
      </c>
      <c r="M16050">
        <v>2.147656</v>
      </c>
    </row>
    <row r="16051" spans="1:13" ht="15.6">
      <c r="A16051" s="12">
        <v>335</v>
      </c>
      <c r="B16051" s="9">
        <v>2016</v>
      </c>
      <c r="C16051" s="9">
        <v>11</v>
      </c>
      <c r="D16051" s="9">
        <v>30</v>
      </c>
      <c r="E16051" s="30">
        <f t="shared" si="500"/>
        <v>42704</v>
      </c>
      <c r="F16051" s="32">
        <f t="shared" si="501"/>
        <v>335</v>
      </c>
      <c r="G16051" s="6">
        <v>0.29166666666666669</v>
      </c>
      <c r="H16051" s="2">
        <v>6.6045319999999998</v>
      </c>
      <c r="I16051" s="2">
        <v>102.7576</v>
      </c>
      <c r="J16051" s="2">
        <v>96.946179999999998</v>
      </c>
      <c r="K16051" s="2">
        <v>9.5004389999999994E-2</v>
      </c>
      <c r="L16051" s="2">
        <v>-1.163346</v>
      </c>
      <c r="M16051">
        <v>2.7977249999999998</v>
      </c>
    </row>
    <row r="16052" spans="1:13" ht="15.6">
      <c r="A16052" s="12">
        <v>335</v>
      </c>
      <c r="B16052" s="9">
        <v>2016</v>
      </c>
      <c r="C16052" s="9">
        <v>11</v>
      </c>
      <c r="D16052" s="9">
        <v>30</v>
      </c>
      <c r="E16052" s="30">
        <f t="shared" si="500"/>
        <v>42704</v>
      </c>
      <c r="F16052" s="32">
        <f t="shared" si="501"/>
        <v>335</v>
      </c>
      <c r="G16052" s="6">
        <v>0.3125</v>
      </c>
      <c r="H16052" s="2">
        <v>6.3825200000000004</v>
      </c>
      <c r="I16052" s="2">
        <v>102.78</v>
      </c>
      <c r="J16052" s="2">
        <v>97.436880000000002</v>
      </c>
      <c r="K16052" s="2">
        <v>0.73647079999999998</v>
      </c>
      <c r="L16052" s="2">
        <v>23.60595</v>
      </c>
      <c r="M16052">
        <v>6.3351470000000001</v>
      </c>
    </row>
    <row r="16053" spans="1:13" ht="15.6">
      <c r="A16053" s="12">
        <v>335</v>
      </c>
      <c r="B16053" s="9">
        <v>2016</v>
      </c>
      <c r="C16053" s="9">
        <v>11</v>
      </c>
      <c r="D16053" s="9">
        <v>30</v>
      </c>
      <c r="E16053" s="30">
        <f t="shared" si="500"/>
        <v>42704</v>
      </c>
      <c r="F16053" s="32">
        <f t="shared" si="501"/>
        <v>335</v>
      </c>
      <c r="G16053" s="6">
        <v>0.33333333333333331</v>
      </c>
      <c r="H16053" s="2">
        <v>6.4723040000000003</v>
      </c>
      <c r="I16053" s="2">
        <v>102.8115</v>
      </c>
      <c r="J16053" s="2">
        <v>97.819299999999998</v>
      </c>
      <c r="K16053" s="2">
        <v>0.73752189999999995</v>
      </c>
      <c r="L16053" s="2">
        <v>74.174000000000007</v>
      </c>
      <c r="M16053">
        <v>12.515029999999999</v>
      </c>
    </row>
    <row r="16054" spans="1:13" ht="15.6">
      <c r="A16054" s="12">
        <v>335</v>
      </c>
      <c r="B16054" s="9">
        <v>2016</v>
      </c>
      <c r="C16054" s="9">
        <v>11</v>
      </c>
      <c r="D16054" s="9">
        <v>30</v>
      </c>
      <c r="E16054" s="30">
        <f t="shared" si="500"/>
        <v>42704</v>
      </c>
      <c r="F16054" s="32">
        <f t="shared" si="501"/>
        <v>335</v>
      </c>
      <c r="G16054" s="6">
        <v>0.35416666666666669</v>
      </c>
      <c r="H16054" s="2">
        <v>7.0416499999999997</v>
      </c>
      <c r="I16054" s="2">
        <v>102.8065</v>
      </c>
      <c r="J16054" s="2">
        <v>97.562950000000001</v>
      </c>
      <c r="K16054" s="2">
        <v>1.269172</v>
      </c>
      <c r="L16054" s="2">
        <v>159.22409999999999</v>
      </c>
      <c r="M16054">
        <v>26.577310000000001</v>
      </c>
    </row>
    <row r="16055" spans="1:13" ht="15.6">
      <c r="A16055" s="12">
        <v>335</v>
      </c>
      <c r="B16055" s="9">
        <v>2016</v>
      </c>
      <c r="C16055" s="9">
        <v>11</v>
      </c>
      <c r="D16055" s="9">
        <v>30</v>
      </c>
      <c r="E16055" s="30">
        <f t="shared" si="500"/>
        <v>42704</v>
      </c>
      <c r="F16055" s="32">
        <f t="shared" si="501"/>
        <v>335</v>
      </c>
      <c r="G16055" s="6">
        <v>0.375</v>
      </c>
      <c r="H16055" s="2">
        <v>7.6898520000000001</v>
      </c>
      <c r="I16055" s="2">
        <v>102.8002</v>
      </c>
      <c r="J16055" s="2">
        <v>94.703410000000005</v>
      </c>
      <c r="K16055" s="2">
        <v>2.3298939999999999</v>
      </c>
      <c r="L16055" s="2">
        <v>250.97540000000001</v>
      </c>
      <c r="M16055">
        <v>45.445439999999998</v>
      </c>
    </row>
    <row r="16056" spans="1:13" ht="15.6">
      <c r="A16056" s="12">
        <v>335</v>
      </c>
      <c r="B16056" s="9">
        <v>2016</v>
      </c>
      <c r="C16056" s="9">
        <v>11</v>
      </c>
      <c r="D16056" s="9">
        <v>30</v>
      </c>
      <c r="E16056" s="30">
        <f t="shared" si="500"/>
        <v>42704</v>
      </c>
      <c r="F16056" s="32">
        <f t="shared" si="501"/>
        <v>335</v>
      </c>
      <c r="G16056" s="6">
        <v>0.39583333333333331</v>
      </c>
      <c r="H16056" s="2">
        <v>8.5375750000000004</v>
      </c>
      <c r="I16056" s="2">
        <v>102.8099</v>
      </c>
      <c r="J16056" s="2">
        <v>88.468090000000004</v>
      </c>
      <c r="K16056" s="2">
        <v>2.4973459999999998</v>
      </c>
      <c r="L16056" s="2">
        <v>337.50450000000001</v>
      </c>
      <c r="M16056">
        <v>59.863729999999997</v>
      </c>
    </row>
    <row r="16057" spans="1:13" ht="15.6">
      <c r="A16057" s="12">
        <v>335</v>
      </c>
      <c r="B16057" s="9">
        <v>2016</v>
      </c>
      <c r="C16057" s="9">
        <v>11</v>
      </c>
      <c r="D16057" s="9">
        <v>30</v>
      </c>
      <c r="E16057" s="30">
        <f t="shared" si="500"/>
        <v>42704</v>
      </c>
      <c r="F16057" s="32">
        <f t="shared" si="501"/>
        <v>335</v>
      </c>
      <c r="G16057" s="6">
        <v>0.41666666666666669</v>
      </c>
      <c r="H16057" s="2"/>
      <c r="I16057" s="2"/>
      <c r="J16057" s="2"/>
      <c r="K16057" s="2"/>
      <c r="L16057" s="2"/>
    </row>
    <row r="16058" spans="1:13" ht="15.6">
      <c r="A16058" s="12">
        <v>335</v>
      </c>
      <c r="B16058" s="9">
        <v>2016</v>
      </c>
      <c r="C16058" s="9">
        <v>11</v>
      </c>
      <c r="D16058" s="9">
        <v>30</v>
      </c>
      <c r="E16058" s="30">
        <f t="shared" si="500"/>
        <v>42704</v>
      </c>
      <c r="F16058" s="32">
        <f t="shared" si="501"/>
        <v>335</v>
      </c>
      <c r="G16058" s="6">
        <v>0.4375</v>
      </c>
      <c r="H16058" s="2"/>
      <c r="I16058" s="2"/>
      <c r="J16058" s="2"/>
      <c r="K16058" s="2"/>
      <c r="L16058" s="2"/>
    </row>
    <row r="16059" spans="1:13" ht="15.6">
      <c r="A16059" s="12">
        <v>335</v>
      </c>
      <c r="B16059" s="9">
        <v>2016</v>
      </c>
      <c r="C16059" s="9">
        <v>11</v>
      </c>
      <c r="D16059" s="9">
        <v>30</v>
      </c>
      <c r="E16059" s="30">
        <f t="shared" si="500"/>
        <v>42704</v>
      </c>
      <c r="F16059" s="32">
        <f t="shared" si="501"/>
        <v>335</v>
      </c>
      <c r="G16059" s="6">
        <v>0.45833333333333331</v>
      </c>
      <c r="H16059" s="2"/>
      <c r="I16059" s="2"/>
      <c r="J16059" s="2"/>
      <c r="K16059" s="2"/>
      <c r="L16059" s="2"/>
    </row>
    <row r="16060" spans="1:13" ht="15.6">
      <c r="A16060" s="12">
        <v>335</v>
      </c>
      <c r="B16060" s="9">
        <v>2016</v>
      </c>
      <c r="C16060" s="9">
        <v>11</v>
      </c>
      <c r="D16060" s="9">
        <v>30</v>
      </c>
      <c r="E16060" s="30">
        <f t="shared" si="500"/>
        <v>42704</v>
      </c>
      <c r="F16060" s="32">
        <f t="shared" si="501"/>
        <v>335</v>
      </c>
      <c r="G16060" s="6">
        <v>0.47916666666666669</v>
      </c>
      <c r="H16060" s="2"/>
      <c r="I16060" s="2"/>
      <c r="J16060" s="2"/>
      <c r="K16060" s="2"/>
      <c r="L16060" s="2"/>
    </row>
    <row r="16061" spans="1:13" ht="15.6">
      <c r="A16061" s="12">
        <v>335</v>
      </c>
      <c r="B16061" s="9">
        <v>2016</v>
      </c>
      <c r="C16061" s="9">
        <v>11</v>
      </c>
      <c r="D16061" s="9">
        <v>30</v>
      </c>
      <c r="E16061" s="30">
        <f t="shared" si="500"/>
        <v>42704</v>
      </c>
      <c r="F16061" s="32">
        <f t="shared" si="501"/>
        <v>335</v>
      </c>
      <c r="G16061" s="6">
        <v>0.5</v>
      </c>
      <c r="H16061" s="2"/>
      <c r="I16061" s="2"/>
      <c r="J16061" s="2"/>
      <c r="K16061" s="2"/>
      <c r="L16061" s="2"/>
    </row>
    <row r="16062" spans="1:13" ht="15.6">
      <c r="A16062" s="12">
        <v>335</v>
      </c>
      <c r="B16062" s="9">
        <v>2016</v>
      </c>
      <c r="C16062" s="9">
        <v>11</v>
      </c>
      <c r="D16062" s="9">
        <v>30</v>
      </c>
      <c r="E16062" s="30">
        <f t="shared" si="500"/>
        <v>42704</v>
      </c>
      <c r="F16062" s="32">
        <f t="shared" si="501"/>
        <v>335</v>
      </c>
      <c r="G16062" s="6">
        <v>0.52083333333333337</v>
      </c>
      <c r="H16062" s="2"/>
      <c r="I16062" s="2"/>
      <c r="J16062" s="2"/>
      <c r="K16062" s="2"/>
      <c r="L16062" s="2"/>
    </row>
    <row r="16063" spans="1:13" ht="15.6">
      <c r="A16063" s="12">
        <v>335</v>
      </c>
      <c r="B16063" s="9">
        <v>2016</v>
      </c>
      <c r="C16063" s="9">
        <v>11</v>
      </c>
      <c r="D16063" s="9">
        <v>30</v>
      </c>
      <c r="E16063" s="30">
        <f t="shared" si="500"/>
        <v>42704</v>
      </c>
      <c r="F16063" s="32">
        <f t="shared" si="501"/>
        <v>335</v>
      </c>
      <c r="G16063" s="6">
        <v>0.54166666666666663</v>
      </c>
      <c r="H16063" s="2"/>
      <c r="I16063" s="2"/>
      <c r="J16063" s="2"/>
      <c r="K16063" s="2"/>
      <c r="L16063" s="2"/>
    </row>
    <row r="16064" spans="1:13" ht="15.6">
      <c r="A16064" s="12">
        <v>335</v>
      </c>
      <c r="B16064" s="9">
        <v>2016</v>
      </c>
      <c r="C16064" s="9">
        <v>11</v>
      </c>
      <c r="D16064" s="9">
        <v>30</v>
      </c>
      <c r="E16064" s="30">
        <f t="shared" si="500"/>
        <v>42704</v>
      </c>
      <c r="F16064" s="32">
        <f t="shared" si="501"/>
        <v>335</v>
      </c>
      <c r="G16064" s="6">
        <v>0.5625</v>
      </c>
      <c r="H16064" s="2">
        <v>11.655329999999999</v>
      </c>
      <c r="I16064" s="2">
        <v>102.5775</v>
      </c>
      <c r="J16064" s="2">
        <v>65.792060000000006</v>
      </c>
      <c r="K16064" s="2">
        <v>3.1146500000000001</v>
      </c>
      <c r="L16064" s="2">
        <v>427.25029999999998</v>
      </c>
      <c r="M16064">
        <v>70.905240000000006</v>
      </c>
    </row>
    <row r="16065" spans="1:13" ht="15.6">
      <c r="A16065" s="12">
        <v>335</v>
      </c>
      <c r="B16065" s="9">
        <v>2016</v>
      </c>
      <c r="C16065" s="9">
        <v>11</v>
      </c>
      <c r="D16065" s="9">
        <v>30</v>
      </c>
      <c r="E16065" s="30">
        <f t="shared" si="500"/>
        <v>42704</v>
      </c>
      <c r="F16065" s="32">
        <f t="shared" si="501"/>
        <v>335</v>
      </c>
      <c r="G16065" s="6">
        <v>0.58333333333333337</v>
      </c>
      <c r="H16065" s="2">
        <v>11.749879999999999</v>
      </c>
      <c r="I16065" s="2">
        <v>102.5222</v>
      </c>
      <c r="J16065" s="2">
        <v>64.997079999999997</v>
      </c>
      <c r="K16065" s="2">
        <v>3.1834500000000001</v>
      </c>
      <c r="L16065" s="2">
        <v>334.28919999999999</v>
      </c>
      <c r="M16065">
        <v>54.951349999999998</v>
      </c>
    </row>
    <row r="16066" spans="1:13" ht="15.6">
      <c r="A16066" s="12">
        <v>335</v>
      </c>
      <c r="B16066" s="9">
        <v>2016</v>
      </c>
      <c r="C16066" s="9">
        <v>11</v>
      </c>
      <c r="D16066" s="9">
        <v>30</v>
      </c>
      <c r="E16066" s="30">
        <f t="shared" si="500"/>
        <v>42704</v>
      </c>
      <c r="F16066" s="32">
        <f t="shared" si="501"/>
        <v>335</v>
      </c>
      <c r="G16066" s="6">
        <v>0.60416666666666663</v>
      </c>
      <c r="H16066" s="2">
        <v>11.83628</v>
      </c>
      <c r="I16066" s="2">
        <v>102.5069</v>
      </c>
      <c r="J16066" s="2">
        <v>63.697299999999998</v>
      </c>
      <c r="K16066" s="2">
        <v>3.4599929999999999</v>
      </c>
      <c r="L16066" s="2">
        <v>310.78429999999997</v>
      </c>
      <c r="M16066">
        <v>51.838740000000001</v>
      </c>
    </row>
    <row r="16067" spans="1:13" ht="15.6">
      <c r="A16067" s="12">
        <v>335</v>
      </c>
      <c r="B16067" s="9">
        <v>2016</v>
      </c>
      <c r="C16067" s="9">
        <v>11</v>
      </c>
      <c r="D16067" s="9">
        <v>30</v>
      </c>
      <c r="E16067" s="30">
        <f t="shared" si="500"/>
        <v>42704</v>
      </c>
      <c r="F16067" s="32">
        <f t="shared" si="501"/>
        <v>335</v>
      </c>
      <c r="G16067" s="6">
        <v>0.625</v>
      </c>
      <c r="H16067" s="2">
        <v>11.908480000000001</v>
      </c>
      <c r="I16067" s="2">
        <v>102.4896</v>
      </c>
      <c r="J16067" s="2">
        <v>62.65643</v>
      </c>
      <c r="K16067" s="2">
        <v>2.913707</v>
      </c>
      <c r="L16067" s="2">
        <v>263.46620000000001</v>
      </c>
      <c r="M16067">
        <v>44.088769999999997</v>
      </c>
    </row>
    <row r="16068" spans="1:13" ht="15.6">
      <c r="A16068" s="12">
        <v>335</v>
      </c>
      <c r="B16068" s="9">
        <v>2016</v>
      </c>
      <c r="C16068" s="9">
        <v>11</v>
      </c>
      <c r="D16068" s="9">
        <v>30</v>
      </c>
      <c r="E16068" s="30">
        <f t="shared" si="500"/>
        <v>42704</v>
      </c>
      <c r="F16068" s="32">
        <f t="shared" si="501"/>
        <v>335</v>
      </c>
      <c r="G16068" s="6">
        <v>0.64583333333333337</v>
      </c>
      <c r="H16068" s="2">
        <v>11.834440000000001</v>
      </c>
      <c r="I16068" s="2">
        <v>102.4875</v>
      </c>
      <c r="J16068" s="2">
        <v>62.121989999999997</v>
      </c>
      <c r="K16068" s="2">
        <v>2.704221</v>
      </c>
      <c r="L16068" s="2">
        <v>193.08320000000001</v>
      </c>
      <c r="M16068">
        <v>32.863509999999998</v>
      </c>
    </row>
    <row r="16069" spans="1:13" ht="15.6">
      <c r="A16069" s="12">
        <v>335</v>
      </c>
      <c r="B16069" s="9">
        <v>2016</v>
      </c>
      <c r="C16069" s="9">
        <v>11</v>
      </c>
      <c r="D16069" s="9">
        <v>30</v>
      </c>
      <c r="E16069" s="30">
        <f t="shared" si="500"/>
        <v>42704</v>
      </c>
      <c r="F16069" s="32">
        <f t="shared" si="501"/>
        <v>335</v>
      </c>
      <c r="G16069" s="6">
        <v>0.66666666666666663</v>
      </c>
      <c r="H16069" s="2">
        <v>11.72833</v>
      </c>
      <c r="I16069" s="2">
        <v>102.4982</v>
      </c>
      <c r="J16069" s="2">
        <v>61.086689999999997</v>
      </c>
      <c r="K16069" s="2">
        <v>2.1459969999999999</v>
      </c>
      <c r="L16069" s="2">
        <v>101.2383</v>
      </c>
      <c r="M16069">
        <v>17.507739999999998</v>
      </c>
    </row>
    <row r="16070" spans="1:13" ht="15.6">
      <c r="A16070" s="12">
        <v>335</v>
      </c>
      <c r="B16070" s="9">
        <v>2016</v>
      </c>
      <c r="C16070" s="9">
        <v>11</v>
      </c>
      <c r="D16070" s="9">
        <v>30</v>
      </c>
      <c r="E16070" s="30">
        <f t="shared" ref="E16070:E16133" si="502">DATE(B16070,C16070,D16070)</f>
        <v>42704</v>
      </c>
      <c r="F16070" s="32">
        <f t="shared" ref="F16070:F16133" si="503">E16070-DATE(YEAR(E16070),1,0)</f>
        <v>335</v>
      </c>
      <c r="G16070" s="6">
        <v>0.6875</v>
      </c>
      <c r="H16070" s="2">
        <v>11.44102</v>
      </c>
      <c r="I16070" s="2">
        <v>102.50579999999999</v>
      </c>
      <c r="J16070" s="2">
        <v>58.751240000000003</v>
      </c>
      <c r="K16070" s="2">
        <v>1.6602330000000001</v>
      </c>
      <c r="L16070" s="2">
        <v>49.257159999999999</v>
      </c>
      <c r="M16070">
        <v>9.3114430000000006</v>
      </c>
    </row>
    <row r="16071" spans="1:13" ht="15.6">
      <c r="A16071" s="12">
        <v>335</v>
      </c>
      <c r="B16071" s="9">
        <v>2016</v>
      </c>
      <c r="C16071" s="9">
        <v>11</v>
      </c>
      <c r="D16071" s="9">
        <v>30</v>
      </c>
      <c r="E16071" s="30">
        <f t="shared" si="502"/>
        <v>42704</v>
      </c>
      <c r="F16071" s="32">
        <f t="shared" si="503"/>
        <v>335</v>
      </c>
      <c r="G16071" s="6">
        <v>0.70833333333333337</v>
      </c>
      <c r="H16071" s="2">
        <v>10.9391</v>
      </c>
      <c r="I16071" s="2">
        <v>102.51860000000001</v>
      </c>
      <c r="J16071" s="2">
        <v>60.825099999999999</v>
      </c>
      <c r="K16071" s="2">
        <v>1.2201379999999999</v>
      </c>
      <c r="L16071" s="2">
        <v>11.573560000000001</v>
      </c>
      <c r="M16071">
        <v>3.7784270000000002</v>
      </c>
    </row>
    <row r="16072" spans="1:13" ht="15.6">
      <c r="A16072" s="12">
        <v>335</v>
      </c>
      <c r="B16072" s="9">
        <v>2016</v>
      </c>
      <c r="C16072" s="9">
        <v>11</v>
      </c>
      <c r="D16072" s="9">
        <v>30</v>
      </c>
      <c r="E16072" s="30">
        <f t="shared" si="502"/>
        <v>42704</v>
      </c>
      <c r="F16072" s="32">
        <f t="shared" si="503"/>
        <v>335</v>
      </c>
      <c r="G16072" s="6">
        <v>0.72916666666666663</v>
      </c>
      <c r="H16072" s="2">
        <v>10.502599999999999</v>
      </c>
      <c r="I16072" s="2">
        <v>102.545</v>
      </c>
      <c r="J16072" s="2">
        <v>62.99709</v>
      </c>
      <c r="K16072" s="2">
        <v>1.3469770000000001</v>
      </c>
      <c r="L16072" s="2">
        <v>-2.2800959999999999</v>
      </c>
      <c r="M16072">
        <v>2.2872249999999998</v>
      </c>
    </row>
    <row r="16073" spans="1:13" ht="15.6">
      <c r="A16073" s="12">
        <v>335</v>
      </c>
      <c r="B16073" s="9">
        <v>2016</v>
      </c>
      <c r="C16073" s="9">
        <v>11</v>
      </c>
      <c r="D16073" s="9">
        <v>30</v>
      </c>
      <c r="E16073" s="30">
        <f t="shared" si="502"/>
        <v>42704</v>
      </c>
      <c r="F16073" s="32">
        <f t="shared" si="503"/>
        <v>335</v>
      </c>
      <c r="G16073" s="6">
        <v>0.75</v>
      </c>
      <c r="H16073" s="2">
        <v>9.9710520000000002</v>
      </c>
      <c r="I16073" s="2">
        <v>102.5754</v>
      </c>
      <c r="J16073" s="2">
        <v>67.161410000000004</v>
      </c>
      <c r="K16073" s="2">
        <v>1.078497</v>
      </c>
      <c r="L16073" s="2">
        <v>-2.846644</v>
      </c>
      <c r="M16073">
        <v>2.2275469999999999</v>
      </c>
    </row>
    <row r="16074" spans="1:13" ht="15.6">
      <c r="A16074" s="12">
        <v>335</v>
      </c>
      <c r="B16074" s="9">
        <v>2016</v>
      </c>
      <c r="C16074" s="9">
        <v>11</v>
      </c>
      <c r="D16074" s="9">
        <v>30</v>
      </c>
      <c r="E16074" s="30">
        <f t="shared" si="502"/>
        <v>42704</v>
      </c>
      <c r="F16074" s="32">
        <f t="shared" si="503"/>
        <v>335</v>
      </c>
      <c r="G16074" s="6">
        <v>0.77083333333333337</v>
      </c>
      <c r="H16074" s="2">
        <v>9.5114830000000001</v>
      </c>
      <c r="I16074" s="2">
        <v>102.5963</v>
      </c>
      <c r="J16074" s="2">
        <v>71.829089999999994</v>
      </c>
      <c r="K16074" s="2">
        <v>0.4437142</v>
      </c>
      <c r="L16074" s="2">
        <v>-2.8126850000000001</v>
      </c>
      <c r="M16074">
        <v>2.497884</v>
      </c>
    </row>
    <row r="16075" spans="1:13" ht="15.6">
      <c r="A16075" s="12">
        <v>335</v>
      </c>
      <c r="B16075" s="9">
        <v>2016</v>
      </c>
      <c r="C16075" s="9">
        <v>11</v>
      </c>
      <c r="D16075" s="9">
        <v>30</v>
      </c>
      <c r="E16075" s="30">
        <f t="shared" si="502"/>
        <v>42704</v>
      </c>
      <c r="F16075" s="32">
        <f t="shared" si="503"/>
        <v>335</v>
      </c>
      <c r="G16075" s="6">
        <v>0.79166666666666663</v>
      </c>
      <c r="H16075" s="2">
        <v>9.2194079999999996</v>
      </c>
      <c r="I16075" s="2">
        <v>102.6219</v>
      </c>
      <c r="J16075" s="2">
        <v>72.482370000000003</v>
      </c>
      <c r="K16075" s="2">
        <v>0</v>
      </c>
      <c r="L16075" s="2">
        <v>-2.1670769999999999</v>
      </c>
      <c r="M16075">
        <v>2.9619279999999999</v>
      </c>
    </row>
    <row r="16076" spans="1:13" ht="15.6">
      <c r="A16076" s="12">
        <v>335</v>
      </c>
      <c r="B16076" s="9">
        <v>2016</v>
      </c>
      <c r="C16076" s="9">
        <v>11</v>
      </c>
      <c r="D16076" s="9">
        <v>30</v>
      </c>
      <c r="E16076" s="30">
        <f t="shared" si="502"/>
        <v>42704</v>
      </c>
      <c r="F16076" s="32">
        <f t="shared" si="503"/>
        <v>335</v>
      </c>
      <c r="G16076" s="6">
        <v>0.8125</v>
      </c>
      <c r="H16076" s="2">
        <v>8.9907280000000007</v>
      </c>
      <c r="I16076" s="2">
        <v>102.6529</v>
      </c>
      <c r="J16076" s="2">
        <v>73.107849999999999</v>
      </c>
      <c r="K16076" s="2">
        <v>0.68728579999999995</v>
      </c>
      <c r="L16076" s="2">
        <v>-2.2332429999999999</v>
      </c>
      <c r="M16076">
        <v>2.8493040000000001</v>
      </c>
    </row>
    <row r="16077" spans="1:13" ht="15.6">
      <c r="A16077" s="12">
        <v>335</v>
      </c>
      <c r="B16077" s="9">
        <v>2016</v>
      </c>
      <c r="C16077" s="9">
        <v>11</v>
      </c>
      <c r="D16077" s="9">
        <v>30</v>
      </c>
      <c r="E16077" s="30">
        <f t="shared" si="502"/>
        <v>42704</v>
      </c>
      <c r="F16077" s="32">
        <f t="shared" si="503"/>
        <v>335</v>
      </c>
      <c r="G16077" s="6">
        <v>0.83333333333333337</v>
      </c>
      <c r="H16077" s="2">
        <v>8.8883729999999996</v>
      </c>
      <c r="I16077" s="2">
        <v>102.6858</v>
      </c>
      <c r="J16077" s="2">
        <v>71.369309999999999</v>
      </c>
      <c r="K16077" s="2">
        <v>1.6410830000000001</v>
      </c>
      <c r="L16077" s="2">
        <v>-2.176256</v>
      </c>
      <c r="M16077">
        <v>2.8696199999999998</v>
      </c>
    </row>
    <row r="16078" spans="1:13" ht="15.6">
      <c r="A16078" s="12">
        <v>335</v>
      </c>
      <c r="B16078" s="9">
        <v>2016</v>
      </c>
      <c r="C16078" s="9">
        <v>11</v>
      </c>
      <c r="D16078" s="9">
        <v>30</v>
      </c>
      <c r="E16078" s="30">
        <f t="shared" si="502"/>
        <v>42704</v>
      </c>
      <c r="F16078" s="32">
        <f t="shared" si="503"/>
        <v>335</v>
      </c>
      <c r="G16078" s="6">
        <v>0.85416666666666663</v>
      </c>
      <c r="H16078" s="2">
        <v>8.7534229999999997</v>
      </c>
      <c r="I16078" s="2">
        <v>102.6982</v>
      </c>
      <c r="J16078" s="2">
        <v>70.331090000000003</v>
      </c>
      <c r="K16078" s="2">
        <v>1.039496</v>
      </c>
      <c r="L16078" s="2">
        <v>-2.379543</v>
      </c>
      <c r="M16078">
        <v>2.4775100000000001</v>
      </c>
    </row>
    <row r="16079" spans="1:13" ht="15.6">
      <c r="A16079" s="12">
        <v>335</v>
      </c>
      <c r="B16079" s="9">
        <v>2016</v>
      </c>
      <c r="C16079" s="9">
        <v>11</v>
      </c>
      <c r="D16079" s="9">
        <v>30</v>
      </c>
      <c r="E16079" s="30">
        <f t="shared" si="502"/>
        <v>42704</v>
      </c>
      <c r="F16079" s="32">
        <f t="shared" si="503"/>
        <v>335</v>
      </c>
      <c r="G16079" s="6">
        <v>0.875</v>
      </c>
      <c r="H16079" s="2">
        <v>8.8150189999999995</v>
      </c>
      <c r="I16079" s="2">
        <v>102.72929999999999</v>
      </c>
      <c r="J16079" s="2">
        <v>66.891859999999994</v>
      </c>
      <c r="K16079" s="2">
        <v>1.3646180000000001</v>
      </c>
      <c r="L16079" s="2">
        <v>-1.926474</v>
      </c>
      <c r="M16079">
        <v>2.8406600000000002</v>
      </c>
    </row>
    <row r="16080" spans="1:13" ht="15.6">
      <c r="A16080" s="12">
        <v>335</v>
      </c>
      <c r="B16080" s="9">
        <v>2016</v>
      </c>
      <c r="C16080" s="9">
        <v>11</v>
      </c>
      <c r="D16080" s="9">
        <v>30</v>
      </c>
      <c r="E16080" s="30">
        <f t="shared" si="502"/>
        <v>42704</v>
      </c>
      <c r="F16080" s="32">
        <f t="shared" si="503"/>
        <v>335</v>
      </c>
      <c r="G16080" s="6">
        <v>0.89583333333333337</v>
      </c>
      <c r="H16080" s="2">
        <v>8.3980479999999993</v>
      </c>
      <c r="I16080" s="2">
        <v>102.754</v>
      </c>
      <c r="J16080" s="2">
        <v>69.15213</v>
      </c>
      <c r="K16080" s="2">
        <v>0.69786649999999995</v>
      </c>
      <c r="L16080" s="2">
        <v>-3.0419079999999998</v>
      </c>
      <c r="M16080">
        <v>1.9079010000000001</v>
      </c>
    </row>
    <row r="16081" spans="1:13" ht="15.6">
      <c r="A16081" s="12">
        <v>335</v>
      </c>
      <c r="B16081" s="9">
        <v>2016</v>
      </c>
      <c r="C16081" s="9">
        <v>11</v>
      </c>
      <c r="D16081" s="9">
        <v>30</v>
      </c>
      <c r="E16081" s="30">
        <f t="shared" si="502"/>
        <v>42704</v>
      </c>
      <c r="F16081" s="32">
        <f t="shared" si="503"/>
        <v>335</v>
      </c>
      <c r="G16081" s="6">
        <v>0.91666666666666663</v>
      </c>
      <c r="H16081" s="2">
        <v>7.8223440000000002</v>
      </c>
      <c r="I16081" s="2">
        <v>102.76179999999999</v>
      </c>
      <c r="J16081" s="2">
        <v>72.921679999999995</v>
      </c>
      <c r="K16081" s="2">
        <v>3.9254369999999997E-2</v>
      </c>
      <c r="L16081" s="2">
        <v>-2.230216</v>
      </c>
      <c r="M16081">
        <v>2.4511790000000002</v>
      </c>
    </row>
    <row r="16082" spans="1:13" ht="15.6">
      <c r="A16082" s="12">
        <v>335</v>
      </c>
      <c r="B16082" s="9">
        <v>2016</v>
      </c>
      <c r="C16082" s="9">
        <v>11</v>
      </c>
      <c r="D16082" s="9">
        <v>30</v>
      </c>
      <c r="E16082" s="30">
        <f t="shared" si="502"/>
        <v>42704</v>
      </c>
      <c r="F16082" s="32">
        <f t="shared" si="503"/>
        <v>335</v>
      </c>
      <c r="G16082" s="6">
        <v>0.9375</v>
      </c>
      <c r="H16082" s="2">
        <v>7.580705</v>
      </c>
      <c r="I16082" s="2">
        <v>102.77200000000001</v>
      </c>
      <c r="J16082" s="2">
        <v>73.989779999999996</v>
      </c>
      <c r="K16082" s="2">
        <v>7.9978090000000002E-2</v>
      </c>
      <c r="L16082" s="2">
        <v>-2.5946289999999999</v>
      </c>
      <c r="M16082">
        <v>2.8023180000000001</v>
      </c>
    </row>
    <row r="16083" spans="1:13" ht="15.6">
      <c r="A16083" s="12">
        <v>335</v>
      </c>
      <c r="B16083" s="9">
        <v>2016</v>
      </c>
      <c r="C16083" s="9">
        <v>11</v>
      </c>
      <c r="D16083" s="9">
        <v>30</v>
      </c>
      <c r="E16083" s="30">
        <f t="shared" si="502"/>
        <v>42704</v>
      </c>
      <c r="F16083" s="32">
        <f t="shared" si="503"/>
        <v>335</v>
      </c>
      <c r="G16083" s="6">
        <v>0.95833333333333337</v>
      </c>
      <c r="H16083" s="2">
        <v>6.6865410000000001</v>
      </c>
      <c r="I16083" s="2">
        <v>102.79819999999999</v>
      </c>
      <c r="J16083" s="2">
        <v>83.386600000000001</v>
      </c>
      <c r="K16083" s="2">
        <v>0</v>
      </c>
      <c r="L16083" s="2">
        <v>-3.3025190000000002</v>
      </c>
      <c r="M16083">
        <v>2.4701330000000001</v>
      </c>
    </row>
    <row r="16084" spans="1:13" ht="15.6">
      <c r="A16084" s="12">
        <v>335</v>
      </c>
      <c r="B16084" s="9">
        <v>2016</v>
      </c>
      <c r="C16084" s="9">
        <v>11</v>
      </c>
      <c r="D16084" s="9">
        <v>30</v>
      </c>
      <c r="E16084" s="30">
        <f t="shared" si="502"/>
        <v>42704</v>
      </c>
      <c r="F16084" s="32">
        <f t="shared" si="503"/>
        <v>335</v>
      </c>
      <c r="G16084" s="6">
        <v>0.97916666666666663</v>
      </c>
      <c r="H16084" s="2">
        <v>6.0440969999999998</v>
      </c>
      <c r="I16084" s="2">
        <v>102.8081</v>
      </c>
      <c r="J16084" s="2">
        <v>87.577690000000004</v>
      </c>
      <c r="K16084" s="2">
        <v>0</v>
      </c>
      <c r="L16084" s="2">
        <v>-2.4471400000000001</v>
      </c>
      <c r="M16084">
        <v>3.2818489999999998</v>
      </c>
    </row>
    <row r="16085" spans="1:13" ht="15.6">
      <c r="A16085" s="12">
        <v>336</v>
      </c>
      <c r="B16085" s="9">
        <v>2016</v>
      </c>
      <c r="C16085" s="9">
        <v>11</v>
      </c>
      <c r="D16085" s="9">
        <v>30</v>
      </c>
      <c r="E16085" s="30">
        <f t="shared" si="502"/>
        <v>42704</v>
      </c>
      <c r="F16085" s="32">
        <f t="shared" si="503"/>
        <v>335</v>
      </c>
      <c r="G16085" s="6">
        <v>0</v>
      </c>
      <c r="H16085" s="2">
        <v>6.1432779999999996</v>
      </c>
      <c r="I16085" s="2">
        <v>102.8081</v>
      </c>
      <c r="J16085" s="2">
        <v>88.426310000000001</v>
      </c>
      <c r="K16085" s="2">
        <v>0</v>
      </c>
      <c r="L16085" s="2">
        <v>-1.2124980000000001</v>
      </c>
      <c r="M16085">
        <v>3.419772</v>
      </c>
    </row>
    <row r="16086" spans="1:13" ht="15.6">
      <c r="A16086" s="12">
        <v>336</v>
      </c>
      <c r="B16086" s="9">
        <v>2016</v>
      </c>
      <c r="C16086" s="9">
        <v>12</v>
      </c>
      <c r="D16086" s="9">
        <v>1</v>
      </c>
      <c r="E16086" s="30">
        <f t="shared" si="502"/>
        <v>42705</v>
      </c>
      <c r="F16086" s="32">
        <f t="shared" si="503"/>
        <v>336</v>
      </c>
      <c r="G16086" s="6">
        <v>2.0833333333333332E-2</v>
      </c>
      <c r="H16086" s="2">
        <v>6.7597719999999999</v>
      </c>
      <c r="I16086" s="2">
        <v>102.8099</v>
      </c>
      <c r="J16086" s="2">
        <v>83.693579999999997</v>
      </c>
      <c r="K16086" s="2">
        <v>0.29388599999999998</v>
      </c>
      <c r="L16086" s="2">
        <v>-2.260481</v>
      </c>
      <c r="M16086">
        <v>2.703192</v>
      </c>
    </row>
    <row r="16087" spans="1:13" ht="15.6">
      <c r="A16087" s="12">
        <v>336</v>
      </c>
      <c r="B16087" s="9">
        <v>2016</v>
      </c>
      <c r="C16087" s="9">
        <v>12</v>
      </c>
      <c r="D16087" s="9">
        <v>1</v>
      </c>
      <c r="E16087" s="30">
        <f t="shared" si="502"/>
        <v>42705</v>
      </c>
      <c r="F16087" s="32">
        <f t="shared" si="503"/>
        <v>336</v>
      </c>
      <c r="G16087" s="6">
        <v>4.1666666666666664E-2</v>
      </c>
      <c r="H16087" s="2">
        <v>6.0249160000000002</v>
      </c>
      <c r="I16087" s="2">
        <v>102.8365</v>
      </c>
      <c r="J16087" s="2">
        <v>86.590389999999999</v>
      </c>
      <c r="K16087" s="2">
        <v>0</v>
      </c>
      <c r="L16087" s="2">
        <v>-2.5086879999999998</v>
      </c>
      <c r="M16087">
        <v>2.8264909999999999</v>
      </c>
    </row>
    <row r="16088" spans="1:13" ht="15.6">
      <c r="A16088" s="12">
        <v>336</v>
      </c>
      <c r="B16088" s="9">
        <v>2016</v>
      </c>
      <c r="C16088" s="9">
        <v>12</v>
      </c>
      <c r="D16088" s="9">
        <v>1</v>
      </c>
      <c r="E16088" s="30">
        <f t="shared" si="502"/>
        <v>42705</v>
      </c>
      <c r="F16088" s="32">
        <f t="shared" si="503"/>
        <v>336</v>
      </c>
      <c r="G16088" s="6">
        <v>6.25E-2</v>
      </c>
      <c r="H16088" s="2">
        <v>5.2866590000000002</v>
      </c>
      <c r="I16088" s="2">
        <v>102.81140000000001</v>
      </c>
      <c r="J16088" s="2">
        <v>90.911460000000005</v>
      </c>
      <c r="K16088" s="2">
        <v>0</v>
      </c>
      <c r="L16088" s="2">
        <v>-2.6352980000000001</v>
      </c>
      <c r="M16088">
        <v>2.9049670000000001</v>
      </c>
    </row>
    <row r="16089" spans="1:13" ht="15.6">
      <c r="A16089" s="12">
        <v>336</v>
      </c>
      <c r="B16089" s="9">
        <v>2016</v>
      </c>
      <c r="C16089" s="9">
        <v>12</v>
      </c>
      <c r="D16089" s="9">
        <v>1</v>
      </c>
      <c r="E16089" s="30">
        <f t="shared" si="502"/>
        <v>42705</v>
      </c>
      <c r="F16089" s="32">
        <f t="shared" si="503"/>
        <v>336</v>
      </c>
      <c r="G16089" s="6">
        <v>8.3333333333333329E-2</v>
      </c>
      <c r="H16089" s="2">
        <v>4.9328900000000004</v>
      </c>
      <c r="I16089" s="2">
        <v>102.812</v>
      </c>
      <c r="J16089" s="2">
        <v>92.991150000000005</v>
      </c>
      <c r="K16089" s="2">
        <v>0</v>
      </c>
      <c r="L16089" s="2">
        <v>-2.1287859999999998</v>
      </c>
      <c r="M16089">
        <v>3.4259930000000001</v>
      </c>
    </row>
    <row r="16090" spans="1:13" ht="15.6">
      <c r="A16090" s="12">
        <v>336</v>
      </c>
      <c r="B16090" s="9">
        <v>2016</v>
      </c>
      <c r="C16090" s="9">
        <v>12</v>
      </c>
      <c r="D16090" s="9">
        <v>1</v>
      </c>
      <c r="E16090" s="30">
        <f t="shared" si="502"/>
        <v>42705</v>
      </c>
      <c r="F16090" s="32">
        <f t="shared" si="503"/>
        <v>336</v>
      </c>
      <c r="G16090" s="6">
        <v>0.10416666666666667</v>
      </c>
      <c r="H16090" s="2">
        <v>5.0387409999999999</v>
      </c>
      <c r="I16090" s="2">
        <v>102.8142</v>
      </c>
      <c r="J16090" s="2">
        <v>94.123710000000003</v>
      </c>
      <c r="K16090" s="2">
        <v>0</v>
      </c>
      <c r="L16090" s="2">
        <v>-0.81545520000000005</v>
      </c>
      <c r="M16090">
        <v>3.4343520000000001</v>
      </c>
    </row>
    <row r="16091" spans="1:13" ht="15.6">
      <c r="A16091" s="12">
        <v>336</v>
      </c>
      <c r="B16091" s="9">
        <v>2016</v>
      </c>
      <c r="C16091" s="9">
        <v>12</v>
      </c>
      <c r="D16091" s="9">
        <v>1</v>
      </c>
      <c r="E16091" s="30">
        <f t="shared" si="502"/>
        <v>42705</v>
      </c>
      <c r="F16091" s="32">
        <f t="shared" si="503"/>
        <v>336</v>
      </c>
      <c r="G16091" s="6">
        <v>0.125</v>
      </c>
      <c r="H16091" s="2">
        <v>4.7960799999999999</v>
      </c>
      <c r="I16091" s="2">
        <v>102.80540000000001</v>
      </c>
      <c r="J16091" s="2">
        <v>94.907449999999997</v>
      </c>
      <c r="K16091" s="2">
        <v>0</v>
      </c>
      <c r="L16091" s="2">
        <v>-1.739986</v>
      </c>
      <c r="M16091">
        <v>3.0173000000000001</v>
      </c>
    </row>
    <row r="16092" spans="1:13" ht="15.6">
      <c r="A16092" s="12">
        <v>336</v>
      </c>
      <c r="B16092" s="9">
        <v>2016</v>
      </c>
      <c r="C16092" s="9">
        <v>12</v>
      </c>
      <c r="D16092" s="9">
        <v>1</v>
      </c>
      <c r="E16092" s="30">
        <f t="shared" si="502"/>
        <v>42705</v>
      </c>
      <c r="F16092" s="32">
        <f t="shared" si="503"/>
        <v>336</v>
      </c>
      <c r="G16092" s="6">
        <v>0.14583333333333334</v>
      </c>
      <c r="H16092" s="2">
        <v>4.695316</v>
      </c>
      <c r="I16092" s="2">
        <v>102.7821</v>
      </c>
      <c r="J16092" s="2">
        <v>95.739199999999997</v>
      </c>
      <c r="K16092" s="2">
        <v>0</v>
      </c>
      <c r="L16092" s="2">
        <v>-1.3560350000000001</v>
      </c>
      <c r="M16092">
        <v>2.8882720000000002</v>
      </c>
    </row>
    <row r="16093" spans="1:13" ht="15.6">
      <c r="A16093" s="12">
        <v>336</v>
      </c>
      <c r="B16093" s="9">
        <v>2016</v>
      </c>
      <c r="C16093" s="9">
        <v>12</v>
      </c>
      <c r="D16093" s="9">
        <v>1</v>
      </c>
      <c r="E16093" s="30">
        <f t="shared" si="502"/>
        <v>42705</v>
      </c>
      <c r="F16093" s="32">
        <f t="shared" si="503"/>
        <v>336</v>
      </c>
      <c r="G16093" s="6">
        <v>0.16666666666666666</v>
      </c>
      <c r="H16093" s="2">
        <v>4.7497790000000002</v>
      </c>
      <c r="I16093" s="2">
        <v>102.78319999999999</v>
      </c>
      <c r="J16093" s="2">
        <v>96.395650000000003</v>
      </c>
      <c r="K16093" s="2">
        <v>0</v>
      </c>
      <c r="L16093" s="2">
        <v>-1.573655</v>
      </c>
      <c r="M16093">
        <v>3.0235180000000001</v>
      </c>
    </row>
    <row r="16094" spans="1:13" ht="15.6">
      <c r="A16094" s="12">
        <v>336</v>
      </c>
      <c r="B16094" s="9">
        <v>2016</v>
      </c>
      <c r="C16094" s="9">
        <v>12</v>
      </c>
      <c r="D16094" s="9">
        <v>1</v>
      </c>
      <c r="E16094" s="30">
        <f t="shared" si="502"/>
        <v>42705</v>
      </c>
      <c r="F16094" s="32">
        <f t="shared" si="503"/>
        <v>336</v>
      </c>
      <c r="G16094" s="6">
        <v>0.1875</v>
      </c>
      <c r="H16094" s="2">
        <v>4.6465589999999999</v>
      </c>
      <c r="I16094" s="2">
        <v>102.78530000000001</v>
      </c>
      <c r="J16094" s="2">
        <v>95.935019999999994</v>
      </c>
      <c r="K16094" s="2">
        <v>0</v>
      </c>
      <c r="L16094" s="2">
        <v>-1.285188</v>
      </c>
      <c r="M16094">
        <v>2.6020660000000002</v>
      </c>
    </row>
    <row r="16095" spans="1:13" ht="15.6">
      <c r="A16095" s="12">
        <v>336</v>
      </c>
      <c r="B16095" s="9">
        <v>2016</v>
      </c>
      <c r="C16095" s="9">
        <v>12</v>
      </c>
      <c r="D16095" s="9">
        <v>1</v>
      </c>
      <c r="E16095" s="30">
        <f t="shared" si="502"/>
        <v>42705</v>
      </c>
      <c r="F16095" s="32">
        <f t="shared" si="503"/>
        <v>336</v>
      </c>
      <c r="G16095" s="6">
        <v>0.20833333333333334</v>
      </c>
      <c r="H16095" s="2">
        <v>4.5005439999999997</v>
      </c>
      <c r="I16095" s="2">
        <v>102.7838</v>
      </c>
      <c r="J16095" s="2">
        <v>96.019120000000001</v>
      </c>
      <c r="K16095" s="2">
        <v>0</v>
      </c>
      <c r="L16095" s="2">
        <v>-2.2131270000000001</v>
      </c>
      <c r="M16095">
        <v>3.1662240000000001</v>
      </c>
    </row>
    <row r="16096" spans="1:13" ht="15.6">
      <c r="A16096" s="12">
        <v>336</v>
      </c>
      <c r="B16096" s="9">
        <v>2016</v>
      </c>
      <c r="C16096" s="9">
        <v>12</v>
      </c>
      <c r="D16096" s="9">
        <v>1</v>
      </c>
      <c r="E16096" s="30">
        <f t="shared" si="502"/>
        <v>42705</v>
      </c>
      <c r="F16096" s="32">
        <f t="shared" si="503"/>
        <v>336</v>
      </c>
      <c r="G16096" s="6">
        <v>0.22916666666666666</v>
      </c>
      <c r="H16096" s="2">
        <v>4.3459300000000001</v>
      </c>
      <c r="I16096" s="2">
        <v>102.7865</v>
      </c>
      <c r="J16096" s="2">
        <v>96.678610000000006</v>
      </c>
      <c r="K16096" s="2">
        <v>0</v>
      </c>
      <c r="L16096" s="2">
        <v>-2.6581030000000001</v>
      </c>
      <c r="M16096">
        <v>3.6165759999999998</v>
      </c>
    </row>
    <row r="16097" spans="1:13" ht="15.6">
      <c r="A16097" s="12">
        <v>336</v>
      </c>
      <c r="B16097" s="9">
        <v>2016</v>
      </c>
      <c r="C16097" s="9">
        <v>12</v>
      </c>
      <c r="D16097" s="9">
        <v>1</v>
      </c>
      <c r="E16097" s="30">
        <f t="shared" si="502"/>
        <v>42705</v>
      </c>
      <c r="F16097" s="32">
        <f t="shared" si="503"/>
        <v>336</v>
      </c>
      <c r="G16097" s="6">
        <v>0.25</v>
      </c>
      <c r="H16097" s="2">
        <v>3.9558260000000001</v>
      </c>
      <c r="I16097" s="2">
        <v>102.8051</v>
      </c>
      <c r="J16097" s="2">
        <v>97.143100000000004</v>
      </c>
      <c r="K16097" s="2">
        <v>0</v>
      </c>
      <c r="L16097" s="2">
        <v>-2.3593289999999998</v>
      </c>
      <c r="M16097">
        <v>3.8659509999999999</v>
      </c>
    </row>
    <row r="16098" spans="1:13" ht="15.6">
      <c r="A16098" s="12">
        <v>336</v>
      </c>
      <c r="B16098" s="9">
        <v>2016</v>
      </c>
      <c r="C16098" s="9">
        <v>12</v>
      </c>
      <c r="D16098" s="9">
        <v>1</v>
      </c>
      <c r="E16098" s="30">
        <f t="shared" si="502"/>
        <v>42705</v>
      </c>
      <c r="F16098" s="32">
        <f t="shared" si="503"/>
        <v>336</v>
      </c>
      <c r="G16098" s="6">
        <v>0.27083333333333331</v>
      </c>
      <c r="H16098" s="2">
        <v>4.0140770000000003</v>
      </c>
      <c r="I16098" s="2">
        <v>102.8339</v>
      </c>
      <c r="J16098" s="2">
        <v>97.616579999999999</v>
      </c>
      <c r="K16098" s="2">
        <v>0</v>
      </c>
      <c r="L16098" s="2">
        <v>-1.973068</v>
      </c>
      <c r="M16098">
        <v>4.3454560000000004</v>
      </c>
    </row>
    <row r="16099" spans="1:13" ht="15.6">
      <c r="A16099" s="12">
        <v>336</v>
      </c>
      <c r="B16099" s="9">
        <v>2016</v>
      </c>
      <c r="C16099" s="9">
        <v>12</v>
      </c>
      <c r="D16099" s="9">
        <v>1</v>
      </c>
      <c r="E16099" s="30">
        <f t="shared" si="502"/>
        <v>42705</v>
      </c>
      <c r="F16099" s="32">
        <f t="shared" si="503"/>
        <v>336</v>
      </c>
      <c r="G16099" s="6">
        <v>0.29166666666666669</v>
      </c>
      <c r="H16099" s="2">
        <v>3.733393</v>
      </c>
      <c r="I16099" s="2">
        <v>102.8647</v>
      </c>
      <c r="J16099" s="2">
        <v>97.811139999999995</v>
      </c>
      <c r="K16099" s="2">
        <v>0</v>
      </c>
      <c r="L16099" s="2">
        <v>0.59825910000000004</v>
      </c>
      <c r="M16099">
        <v>4.0042169999999997</v>
      </c>
    </row>
    <row r="16100" spans="1:13" ht="15.6">
      <c r="A16100" s="12">
        <v>336</v>
      </c>
      <c r="B16100" s="9">
        <v>2016</v>
      </c>
      <c r="C16100" s="9">
        <v>12</v>
      </c>
      <c r="D16100" s="9">
        <v>1</v>
      </c>
      <c r="E16100" s="30">
        <f t="shared" si="502"/>
        <v>42705</v>
      </c>
      <c r="F16100" s="32">
        <f t="shared" si="503"/>
        <v>336</v>
      </c>
      <c r="G16100" s="6">
        <v>0.3125</v>
      </c>
      <c r="H16100" s="2">
        <v>3.5804079999999998</v>
      </c>
      <c r="I16100" s="2">
        <v>102.9068</v>
      </c>
      <c r="J16100" s="2">
        <v>98.089320000000001</v>
      </c>
      <c r="K16100" s="2">
        <v>0</v>
      </c>
      <c r="L16100" s="2">
        <v>25.949529999999999</v>
      </c>
      <c r="M16100">
        <v>7.7429629999999996</v>
      </c>
    </row>
    <row r="16101" spans="1:13" ht="15.6">
      <c r="A16101" s="12">
        <v>336</v>
      </c>
      <c r="B16101" s="9">
        <v>2016</v>
      </c>
      <c r="C16101" s="9">
        <v>12</v>
      </c>
      <c r="D16101" s="9">
        <v>1</v>
      </c>
      <c r="E16101" s="30">
        <f t="shared" si="502"/>
        <v>42705</v>
      </c>
      <c r="F16101" s="32">
        <f t="shared" si="503"/>
        <v>336</v>
      </c>
      <c r="G16101" s="6">
        <v>0.33333333333333331</v>
      </c>
      <c r="H16101" s="2">
        <v>4.1476769999999998</v>
      </c>
      <c r="I16101" s="2">
        <v>102.9361</v>
      </c>
      <c r="J16101" s="2">
        <v>98.372630000000001</v>
      </c>
      <c r="K16101" s="2">
        <v>0</v>
      </c>
      <c r="L16101" s="2">
        <v>72.983890000000002</v>
      </c>
      <c r="M16101">
        <v>14.202809999999999</v>
      </c>
    </row>
    <row r="16102" spans="1:13" ht="15.6">
      <c r="A16102" s="12">
        <v>336</v>
      </c>
      <c r="B16102" s="9">
        <v>2016</v>
      </c>
      <c r="C16102" s="9">
        <v>12</v>
      </c>
      <c r="D16102" s="9">
        <v>1</v>
      </c>
      <c r="E16102" s="30">
        <f t="shared" si="502"/>
        <v>42705</v>
      </c>
      <c r="F16102" s="32">
        <f t="shared" si="503"/>
        <v>336</v>
      </c>
      <c r="G16102" s="6">
        <v>0.35416666666666669</v>
      </c>
      <c r="H16102" s="2">
        <v>5.6483749999999997</v>
      </c>
      <c r="I16102" s="2">
        <v>102.9508</v>
      </c>
      <c r="J16102" s="2">
        <v>98.409649999999999</v>
      </c>
      <c r="K16102" s="2">
        <v>0</v>
      </c>
      <c r="L16102" s="2">
        <v>147.5676</v>
      </c>
      <c r="M16102">
        <v>28.309139999999999</v>
      </c>
    </row>
    <row r="16103" spans="1:13" ht="15.6">
      <c r="A16103" s="12">
        <v>336</v>
      </c>
      <c r="B16103" s="9">
        <v>2016</v>
      </c>
      <c r="C16103" s="9">
        <v>12</v>
      </c>
      <c r="D16103" s="9">
        <v>1</v>
      </c>
      <c r="E16103" s="30">
        <f t="shared" si="502"/>
        <v>42705</v>
      </c>
      <c r="F16103" s="32">
        <f t="shared" si="503"/>
        <v>336</v>
      </c>
      <c r="G16103" s="6">
        <v>0.375</v>
      </c>
      <c r="H16103" s="2">
        <v>6.7025870000000003</v>
      </c>
      <c r="I16103" s="2">
        <v>102.97239999999999</v>
      </c>
      <c r="J16103" s="2">
        <v>96.268810000000002</v>
      </c>
      <c r="K16103" s="2">
        <v>0.38692969999999999</v>
      </c>
      <c r="L16103" s="2">
        <v>233.87960000000001</v>
      </c>
      <c r="M16103">
        <v>42.809220000000003</v>
      </c>
    </row>
    <row r="16104" spans="1:13" ht="15.6">
      <c r="A16104" s="12">
        <v>336</v>
      </c>
      <c r="B16104" s="9">
        <v>2016</v>
      </c>
      <c r="C16104" s="9">
        <v>12</v>
      </c>
      <c r="D16104" s="9">
        <v>1</v>
      </c>
      <c r="E16104" s="30">
        <f t="shared" si="502"/>
        <v>42705</v>
      </c>
      <c r="F16104" s="32">
        <f t="shared" si="503"/>
        <v>336</v>
      </c>
      <c r="G16104" s="6">
        <v>0.39583333333333331</v>
      </c>
      <c r="H16104" s="2">
        <v>7.8931040000000001</v>
      </c>
      <c r="I16104" s="2">
        <v>102.9952</v>
      </c>
      <c r="J16104" s="2">
        <v>90.587249999999997</v>
      </c>
      <c r="K16104" s="2">
        <v>0.1091598</v>
      </c>
      <c r="L16104" s="2">
        <v>318.86989999999997</v>
      </c>
      <c r="M16104">
        <v>55.508299999999998</v>
      </c>
    </row>
    <row r="16105" spans="1:13" ht="15.6">
      <c r="A16105" s="12">
        <v>336</v>
      </c>
      <c r="B16105" s="9">
        <v>2016</v>
      </c>
      <c r="C16105" s="9">
        <v>12</v>
      </c>
      <c r="D16105" s="9">
        <v>1</v>
      </c>
      <c r="E16105" s="30">
        <f t="shared" si="502"/>
        <v>42705</v>
      </c>
      <c r="F16105" s="32">
        <f t="shared" si="503"/>
        <v>336</v>
      </c>
      <c r="G16105" s="6">
        <v>0.41666666666666669</v>
      </c>
      <c r="H16105" s="2"/>
      <c r="I16105" s="2"/>
      <c r="J16105" s="2"/>
      <c r="K16105" s="2"/>
      <c r="L16105" s="2"/>
    </row>
    <row r="16106" spans="1:13" ht="15.6">
      <c r="A16106" s="12">
        <v>336</v>
      </c>
      <c r="B16106" s="9">
        <v>2016</v>
      </c>
      <c r="C16106" s="9">
        <v>12</v>
      </c>
      <c r="D16106" s="9">
        <v>1</v>
      </c>
      <c r="E16106" s="30">
        <f t="shared" si="502"/>
        <v>42705</v>
      </c>
      <c r="F16106" s="32">
        <f t="shared" si="503"/>
        <v>336</v>
      </c>
      <c r="G16106" s="6">
        <v>0.4375</v>
      </c>
      <c r="H16106" s="2"/>
      <c r="I16106" s="2"/>
      <c r="J16106" s="2"/>
      <c r="K16106" s="2"/>
      <c r="L16106" s="2"/>
    </row>
    <row r="16107" spans="1:13" ht="15.6">
      <c r="A16107" s="12">
        <v>336</v>
      </c>
      <c r="B16107" s="9">
        <v>2016</v>
      </c>
      <c r="C16107" s="9">
        <v>12</v>
      </c>
      <c r="D16107" s="9">
        <v>1</v>
      </c>
      <c r="E16107" s="30">
        <f t="shared" si="502"/>
        <v>42705</v>
      </c>
      <c r="F16107" s="32">
        <f t="shared" si="503"/>
        <v>336</v>
      </c>
      <c r="G16107" s="6">
        <v>0.45833333333333331</v>
      </c>
      <c r="H16107" s="2"/>
      <c r="I16107" s="2"/>
      <c r="J16107" s="2"/>
      <c r="K16107" s="2"/>
      <c r="L16107" s="2"/>
    </row>
    <row r="16108" spans="1:13" ht="15.6">
      <c r="A16108" s="12">
        <v>336</v>
      </c>
      <c r="B16108" s="9">
        <v>2016</v>
      </c>
      <c r="C16108" s="9">
        <v>12</v>
      </c>
      <c r="D16108" s="9">
        <v>1</v>
      </c>
      <c r="E16108" s="30">
        <f t="shared" si="502"/>
        <v>42705</v>
      </c>
      <c r="F16108" s="32">
        <f t="shared" si="503"/>
        <v>336</v>
      </c>
      <c r="G16108" s="6">
        <v>0.47916666666666669</v>
      </c>
      <c r="H16108" s="2"/>
      <c r="I16108" s="2"/>
      <c r="J16108" s="2"/>
      <c r="K16108" s="2"/>
      <c r="L16108" s="2"/>
    </row>
    <row r="16109" spans="1:13" ht="15.6">
      <c r="A16109" s="12">
        <v>336</v>
      </c>
      <c r="B16109" s="9">
        <v>2016</v>
      </c>
      <c r="C16109" s="9">
        <v>12</v>
      </c>
      <c r="D16109" s="9">
        <v>1</v>
      </c>
      <c r="E16109" s="30">
        <f t="shared" si="502"/>
        <v>42705</v>
      </c>
      <c r="F16109" s="32">
        <f t="shared" si="503"/>
        <v>336</v>
      </c>
      <c r="G16109" s="6">
        <v>0.5</v>
      </c>
      <c r="H16109" s="2"/>
      <c r="I16109" s="2"/>
      <c r="J16109" s="2"/>
      <c r="K16109" s="2"/>
      <c r="L16109" s="2"/>
    </row>
    <row r="16110" spans="1:13" ht="15.6">
      <c r="A16110" s="12">
        <v>336</v>
      </c>
      <c r="B16110" s="9">
        <v>2016</v>
      </c>
      <c r="C16110" s="9">
        <v>12</v>
      </c>
      <c r="D16110" s="9">
        <v>1</v>
      </c>
      <c r="E16110" s="30">
        <f t="shared" si="502"/>
        <v>42705</v>
      </c>
      <c r="F16110" s="32">
        <f t="shared" si="503"/>
        <v>336</v>
      </c>
      <c r="G16110" s="6">
        <v>0.52083333333333337</v>
      </c>
      <c r="H16110" s="2"/>
      <c r="I16110" s="2"/>
      <c r="J16110" s="2"/>
      <c r="K16110" s="2"/>
      <c r="L16110" s="2"/>
    </row>
    <row r="16111" spans="1:13" ht="15.6">
      <c r="A16111" s="12">
        <v>336</v>
      </c>
      <c r="B16111" s="9">
        <v>2016</v>
      </c>
      <c r="C16111" s="9">
        <v>12</v>
      </c>
      <c r="D16111" s="9">
        <v>1</v>
      </c>
      <c r="E16111" s="30">
        <f t="shared" si="502"/>
        <v>42705</v>
      </c>
      <c r="F16111" s="32">
        <f t="shared" si="503"/>
        <v>336</v>
      </c>
      <c r="G16111" s="6">
        <v>0.54166666666666663</v>
      </c>
      <c r="H16111" s="2"/>
      <c r="I16111" s="2"/>
      <c r="J16111" s="2"/>
      <c r="K16111" s="2"/>
      <c r="L16111" s="2"/>
    </row>
    <row r="16112" spans="1:13" ht="15.6">
      <c r="A16112" s="12">
        <v>336</v>
      </c>
      <c r="B16112" s="9">
        <v>2016</v>
      </c>
      <c r="C16112" s="9">
        <v>12</v>
      </c>
      <c r="D16112" s="9">
        <v>1</v>
      </c>
      <c r="E16112" s="30">
        <f t="shared" si="502"/>
        <v>42705</v>
      </c>
      <c r="F16112" s="32">
        <f t="shared" si="503"/>
        <v>336</v>
      </c>
      <c r="G16112" s="6">
        <v>0.5625</v>
      </c>
      <c r="H16112" s="2"/>
      <c r="I16112" s="2"/>
      <c r="J16112" s="2"/>
      <c r="K16112" s="2"/>
      <c r="L16112" s="2"/>
    </row>
    <row r="16113" spans="1:13" ht="15.6">
      <c r="A16113" s="12">
        <v>336</v>
      </c>
      <c r="B16113" s="9">
        <v>2016</v>
      </c>
      <c r="C16113" s="9">
        <v>12</v>
      </c>
      <c r="D16113" s="9">
        <v>1</v>
      </c>
      <c r="E16113" s="30">
        <f t="shared" si="502"/>
        <v>42705</v>
      </c>
      <c r="F16113" s="32">
        <f t="shared" si="503"/>
        <v>336</v>
      </c>
      <c r="G16113" s="6">
        <v>0.58333333333333337</v>
      </c>
      <c r="H16113" s="2"/>
      <c r="I16113" s="2"/>
      <c r="J16113" s="2"/>
      <c r="K16113" s="2"/>
      <c r="L16113" s="2"/>
    </row>
    <row r="16114" spans="1:13" ht="15.6">
      <c r="A16114" s="12">
        <v>336</v>
      </c>
      <c r="B16114" s="9">
        <v>2016</v>
      </c>
      <c r="C16114" s="9">
        <v>12</v>
      </c>
      <c r="D16114" s="9">
        <v>1</v>
      </c>
      <c r="E16114" s="30">
        <f t="shared" si="502"/>
        <v>42705</v>
      </c>
      <c r="F16114" s="32">
        <f t="shared" si="503"/>
        <v>336</v>
      </c>
      <c r="G16114" s="6">
        <v>0.60416666666666663</v>
      </c>
      <c r="H16114" s="2"/>
      <c r="I16114" s="2"/>
      <c r="J16114" s="2"/>
      <c r="K16114" s="2"/>
      <c r="L16114" s="2"/>
    </row>
    <row r="16115" spans="1:13" ht="15.6">
      <c r="A16115" s="12">
        <v>336</v>
      </c>
      <c r="B16115" s="9">
        <v>2016</v>
      </c>
      <c r="C16115" s="9">
        <v>12</v>
      </c>
      <c r="D16115" s="9">
        <v>1</v>
      </c>
      <c r="E16115" s="30">
        <f t="shared" si="502"/>
        <v>42705</v>
      </c>
      <c r="F16115" s="32">
        <f t="shared" si="503"/>
        <v>336</v>
      </c>
      <c r="G16115" s="6">
        <v>0.625</v>
      </c>
      <c r="H16115" s="2"/>
      <c r="I16115" s="2"/>
      <c r="J16115" s="2"/>
      <c r="K16115" s="2"/>
      <c r="L16115" s="2"/>
    </row>
    <row r="16116" spans="1:13" ht="15.6">
      <c r="A16116" s="12">
        <v>336</v>
      </c>
      <c r="B16116" s="9">
        <v>2016</v>
      </c>
      <c r="C16116" s="9">
        <v>12</v>
      </c>
      <c r="D16116" s="9">
        <v>1</v>
      </c>
      <c r="E16116" s="30">
        <f t="shared" si="502"/>
        <v>42705</v>
      </c>
      <c r="F16116" s="32">
        <f t="shared" si="503"/>
        <v>336</v>
      </c>
      <c r="G16116" s="6">
        <v>0.64583333333333337</v>
      </c>
      <c r="H16116" s="2"/>
      <c r="I16116" s="2"/>
      <c r="J16116" s="2"/>
      <c r="K16116" s="2"/>
      <c r="L16116" s="2"/>
    </row>
    <row r="16117" spans="1:13" ht="15.6">
      <c r="A16117" s="12">
        <v>336</v>
      </c>
      <c r="B16117" s="9">
        <v>2016</v>
      </c>
      <c r="C16117" s="9">
        <v>12</v>
      </c>
      <c r="D16117" s="9">
        <v>1</v>
      </c>
      <c r="E16117" s="30">
        <f t="shared" si="502"/>
        <v>42705</v>
      </c>
      <c r="F16117" s="32">
        <f t="shared" si="503"/>
        <v>336</v>
      </c>
      <c r="G16117" s="6">
        <v>0.66666666666666663</v>
      </c>
      <c r="H16117" s="2"/>
      <c r="I16117" s="2"/>
      <c r="J16117" s="2"/>
      <c r="K16117" s="2"/>
      <c r="L16117" s="2"/>
    </row>
    <row r="16118" spans="1:13" ht="15.6">
      <c r="A16118" s="12">
        <v>336</v>
      </c>
      <c r="B16118" s="9">
        <v>2016</v>
      </c>
      <c r="C16118" s="9">
        <v>12</v>
      </c>
      <c r="D16118" s="9">
        <v>1</v>
      </c>
      <c r="E16118" s="30">
        <f t="shared" si="502"/>
        <v>42705</v>
      </c>
      <c r="F16118" s="32">
        <f t="shared" si="503"/>
        <v>336</v>
      </c>
      <c r="G16118" s="6">
        <v>0.6875</v>
      </c>
      <c r="H16118" s="2">
        <v>11.12703</v>
      </c>
      <c r="I16118" s="2">
        <v>102.955</v>
      </c>
      <c r="J16118" s="2">
        <v>45.577060000000003</v>
      </c>
      <c r="K16118" s="2">
        <v>1.690275</v>
      </c>
      <c r="L16118" s="2">
        <v>33.510359999999999</v>
      </c>
      <c r="M16118">
        <v>7.2295670000000003</v>
      </c>
    </row>
    <row r="16119" spans="1:13" ht="15.6">
      <c r="A16119" s="12">
        <v>336</v>
      </c>
      <c r="B16119" s="9">
        <v>2016</v>
      </c>
      <c r="C16119" s="9">
        <v>12</v>
      </c>
      <c r="D16119" s="9">
        <v>1</v>
      </c>
      <c r="E16119" s="30">
        <f t="shared" si="502"/>
        <v>42705</v>
      </c>
      <c r="F16119" s="32">
        <f t="shared" si="503"/>
        <v>336</v>
      </c>
      <c r="G16119" s="6">
        <v>0.70833333333333337</v>
      </c>
      <c r="H16119" s="2">
        <v>12.381550000000001</v>
      </c>
      <c r="I16119" s="2">
        <v>102.9419</v>
      </c>
      <c r="J16119" s="2">
        <v>56.494169999999997</v>
      </c>
      <c r="K16119" s="2">
        <v>2.042116</v>
      </c>
      <c r="L16119" s="2">
        <v>10.02496</v>
      </c>
      <c r="M16119">
        <v>3.3890150000000001</v>
      </c>
    </row>
    <row r="16120" spans="1:13" ht="15.6">
      <c r="A16120" s="12">
        <v>336</v>
      </c>
      <c r="B16120" s="9">
        <v>2016</v>
      </c>
      <c r="C16120" s="9">
        <v>12</v>
      </c>
      <c r="D16120" s="9">
        <v>1</v>
      </c>
      <c r="E16120" s="30">
        <f t="shared" si="502"/>
        <v>42705</v>
      </c>
      <c r="F16120" s="32">
        <f t="shared" si="503"/>
        <v>336</v>
      </c>
      <c r="G16120" s="6">
        <v>0.72916666666666663</v>
      </c>
      <c r="H16120" s="2">
        <v>11.713010000000001</v>
      </c>
      <c r="I16120" s="2">
        <v>102.93729999999999</v>
      </c>
      <c r="J16120" s="2">
        <v>59.859020000000001</v>
      </c>
      <c r="K16120" s="2">
        <v>1.713271</v>
      </c>
      <c r="L16120" s="2">
        <v>-3.5795710000000001</v>
      </c>
      <c r="M16120">
        <v>2.0878299999999999</v>
      </c>
    </row>
    <row r="16121" spans="1:13" ht="15.6">
      <c r="A16121" s="12">
        <v>336</v>
      </c>
      <c r="B16121" s="9">
        <v>2016</v>
      </c>
      <c r="C16121" s="9">
        <v>12</v>
      </c>
      <c r="D16121" s="9">
        <v>1</v>
      </c>
      <c r="E16121" s="30">
        <f t="shared" si="502"/>
        <v>42705</v>
      </c>
      <c r="F16121" s="32">
        <f t="shared" si="503"/>
        <v>336</v>
      </c>
      <c r="G16121" s="6">
        <v>0.75</v>
      </c>
      <c r="H16121" s="2">
        <v>11.04532</v>
      </c>
      <c r="I16121" s="2">
        <v>102.9639</v>
      </c>
      <c r="J16121" s="2">
        <v>62.389389999999999</v>
      </c>
      <c r="K16121" s="2">
        <v>1.024956</v>
      </c>
      <c r="L16121" s="2">
        <v>-5.2024090000000003</v>
      </c>
      <c r="M16121">
        <v>2.22098</v>
      </c>
    </row>
    <row r="16122" spans="1:13" ht="15.6">
      <c r="A16122" s="12">
        <v>336</v>
      </c>
      <c r="B16122" s="9">
        <v>2016</v>
      </c>
      <c r="C16122" s="9">
        <v>12</v>
      </c>
      <c r="D16122" s="9">
        <v>1</v>
      </c>
      <c r="E16122" s="30">
        <f t="shared" si="502"/>
        <v>42705</v>
      </c>
      <c r="F16122" s="32">
        <f t="shared" si="503"/>
        <v>336</v>
      </c>
      <c r="G16122" s="6">
        <v>0.77083333333333337</v>
      </c>
      <c r="H16122" s="2">
        <v>9.6198739999999994</v>
      </c>
      <c r="I16122" s="2">
        <v>103.02379999999999</v>
      </c>
      <c r="J16122" s="2">
        <v>69.401619999999994</v>
      </c>
      <c r="K16122" s="2">
        <v>0</v>
      </c>
      <c r="L16122" s="2">
        <v>-4.2749940000000004</v>
      </c>
      <c r="M16122">
        <v>2.6555749999999998</v>
      </c>
    </row>
    <row r="16123" spans="1:13" ht="15.6">
      <c r="A16123" s="12">
        <v>336</v>
      </c>
      <c r="B16123" s="9">
        <v>2016</v>
      </c>
      <c r="C16123" s="9">
        <v>12</v>
      </c>
      <c r="D16123" s="9">
        <v>1</v>
      </c>
      <c r="E16123" s="30">
        <f t="shared" si="502"/>
        <v>42705</v>
      </c>
      <c r="F16123" s="32">
        <f t="shared" si="503"/>
        <v>336</v>
      </c>
      <c r="G16123" s="6">
        <v>0.79166666666666663</v>
      </c>
      <c r="H16123" s="2">
        <v>8.7736920000000005</v>
      </c>
      <c r="I16123" s="2">
        <v>103.05110000000001</v>
      </c>
      <c r="J16123" s="2">
        <v>76.56035</v>
      </c>
      <c r="K16123" s="2">
        <v>0</v>
      </c>
      <c r="L16123" s="2">
        <v>-2.5228799999999998</v>
      </c>
      <c r="M16123">
        <v>2.9731209999999999</v>
      </c>
    </row>
    <row r="16124" spans="1:13" ht="15.6">
      <c r="A16124" s="12">
        <v>336</v>
      </c>
      <c r="B16124" s="9">
        <v>2016</v>
      </c>
      <c r="C16124" s="9">
        <v>12</v>
      </c>
      <c r="D16124" s="9">
        <v>1</v>
      </c>
      <c r="E16124" s="30">
        <f t="shared" si="502"/>
        <v>42705</v>
      </c>
      <c r="F16124" s="32">
        <f t="shared" si="503"/>
        <v>336</v>
      </c>
      <c r="G16124" s="6">
        <v>0.8125</v>
      </c>
      <c r="H16124" s="2">
        <v>9.6835249999999995</v>
      </c>
      <c r="I16124" s="2">
        <v>103.04649999999999</v>
      </c>
      <c r="J16124" s="2">
        <v>68.40204</v>
      </c>
      <c r="K16124" s="2">
        <v>0.32404769999999999</v>
      </c>
      <c r="L16124" s="2">
        <v>-2.2401759999999999</v>
      </c>
      <c r="M16124">
        <v>3.3366910000000001</v>
      </c>
    </row>
    <row r="16125" spans="1:13" ht="15.6">
      <c r="A16125" s="12">
        <v>336</v>
      </c>
      <c r="B16125" s="9">
        <v>2016</v>
      </c>
      <c r="C16125" s="9">
        <v>12</v>
      </c>
      <c r="D16125" s="9">
        <v>1</v>
      </c>
      <c r="E16125" s="30">
        <f t="shared" si="502"/>
        <v>42705</v>
      </c>
      <c r="F16125" s="32">
        <f t="shared" si="503"/>
        <v>336</v>
      </c>
      <c r="G16125" s="6">
        <v>0.83333333333333337</v>
      </c>
      <c r="H16125" s="2">
        <v>9.1038709999999998</v>
      </c>
      <c r="I16125" s="2">
        <v>103.0583</v>
      </c>
      <c r="J16125" s="2">
        <v>71.510260000000002</v>
      </c>
      <c r="K16125" s="2">
        <v>0.56043659999999995</v>
      </c>
      <c r="L16125" s="2">
        <v>-2.5803219999999998</v>
      </c>
      <c r="M16125">
        <v>3.534503</v>
      </c>
    </row>
    <row r="16126" spans="1:13" ht="15.6">
      <c r="A16126" s="12">
        <v>336</v>
      </c>
      <c r="B16126" s="9">
        <v>2016</v>
      </c>
      <c r="C16126" s="9">
        <v>12</v>
      </c>
      <c r="D16126" s="9">
        <v>1</v>
      </c>
      <c r="E16126" s="30">
        <f t="shared" si="502"/>
        <v>42705</v>
      </c>
      <c r="F16126" s="32">
        <f t="shared" si="503"/>
        <v>336</v>
      </c>
      <c r="G16126" s="6">
        <v>0.85416666666666663</v>
      </c>
      <c r="H16126" s="2">
        <v>8.5967900000000004</v>
      </c>
      <c r="I16126" s="2">
        <v>103.1073</v>
      </c>
      <c r="J16126" s="2">
        <v>73.574590000000001</v>
      </c>
      <c r="K16126" s="2">
        <v>2.477232E-2</v>
      </c>
      <c r="L16126" s="2">
        <v>-2.5674890000000001</v>
      </c>
      <c r="M16126">
        <v>3.7433320000000001</v>
      </c>
    </row>
    <row r="16127" spans="1:13" ht="15.6">
      <c r="A16127" s="12">
        <v>336</v>
      </c>
      <c r="B16127" s="9">
        <v>2016</v>
      </c>
      <c r="C16127" s="9">
        <v>12</v>
      </c>
      <c r="D16127" s="9">
        <v>1</v>
      </c>
      <c r="E16127" s="30">
        <f t="shared" si="502"/>
        <v>42705</v>
      </c>
      <c r="F16127" s="32">
        <f t="shared" si="503"/>
        <v>336</v>
      </c>
      <c r="G16127" s="6">
        <v>0.875</v>
      </c>
      <c r="H16127" s="2">
        <v>8.3243069999999992</v>
      </c>
      <c r="I16127" s="2">
        <v>103.10339999999999</v>
      </c>
      <c r="J16127" s="2">
        <v>76.940190000000001</v>
      </c>
      <c r="K16127" s="2">
        <v>0.25566699999999998</v>
      </c>
      <c r="L16127" s="2">
        <v>-2.1521080000000001</v>
      </c>
      <c r="M16127">
        <v>3.4200240000000002</v>
      </c>
    </row>
    <row r="16128" spans="1:13" ht="15.6">
      <c r="A16128" s="12">
        <v>336</v>
      </c>
      <c r="B16128" s="9">
        <v>2016</v>
      </c>
      <c r="C16128" s="9">
        <v>12</v>
      </c>
      <c r="D16128" s="9">
        <v>1</v>
      </c>
      <c r="E16128" s="30">
        <f t="shared" si="502"/>
        <v>42705</v>
      </c>
      <c r="F16128" s="32">
        <f t="shared" si="503"/>
        <v>336</v>
      </c>
      <c r="G16128" s="6">
        <v>0.89583333333333337</v>
      </c>
      <c r="H16128" s="2">
        <v>7.609896</v>
      </c>
      <c r="I16128" s="2">
        <v>103.13979999999999</v>
      </c>
      <c r="J16128" s="2">
        <v>83.785049999999998</v>
      </c>
      <c r="K16128" s="2">
        <v>5.2157439999999999E-2</v>
      </c>
      <c r="L16128" s="2">
        <v>-2.1085060000000002</v>
      </c>
      <c r="M16128">
        <v>3.2995559999999999</v>
      </c>
    </row>
    <row r="16129" spans="1:13" ht="15.6">
      <c r="A16129" s="12">
        <v>336</v>
      </c>
      <c r="B16129" s="9">
        <v>2016</v>
      </c>
      <c r="C16129" s="9">
        <v>12</v>
      </c>
      <c r="D16129" s="9">
        <v>1</v>
      </c>
      <c r="E16129" s="30">
        <f t="shared" si="502"/>
        <v>42705</v>
      </c>
      <c r="F16129" s="32">
        <f t="shared" si="503"/>
        <v>336</v>
      </c>
      <c r="G16129" s="6">
        <v>0.91666666666666663</v>
      </c>
      <c r="H16129" s="2">
        <v>7.304468</v>
      </c>
      <c r="I16129" s="2">
        <v>103.1507</v>
      </c>
      <c r="J16129" s="2">
        <v>85.471789999999999</v>
      </c>
      <c r="K16129" s="2">
        <v>0</v>
      </c>
      <c r="L16129" s="2">
        <v>-1.7710840000000001</v>
      </c>
      <c r="M16129">
        <v>3.1794600000000002</v>
      </c>
    </row>
    <row r="16130" spans="1:13" ht="15.6">
      <c r="A16130" s="12">
        <v>336</v>
      </c>
      <c r="B16130" s="9">
        <v>2016</v>
      </c>
      <c r="C16130" s="9">
        <v>12</v>
      </c>
      <c r="D16130" s="9">
        <v>1</v>
      </c>
      <c r="E16130" s="30">
        <f t="shared" si="502"/>
        <v>42705</v>
      </c>
      <c r="F16130" s="32">
        <f t="shared" si="503"/>
        <v>336</v>
      </c>
      <c r="G16130" s="6">
        <v>0.9375</v>
      </c>
      <c r="H16130" s="2">
        <v>6.7274539999999998</v>
      </c>
      <c r="I16130" s="2">
        <v>103.15900000000001</v>
      </c>
      <c r="J16130" s="2">
        <v>89.565389999999994</v>
      </c>
      <c r="K16130" s="2">
        <v>2.177778E-4</v>
      </c>
      <c r="L16130" s="2">
        <v>-1.9357219999999999</v>
      </c>
      <c r="M16130">
        <v>3.098592</v>
      </c>
    </row>
    <row r="16131" spans="1:13" ht="15.6">
      <c r="A16131" s="12">
        <v>336</v>
      </c>
      <c r="B16131" s="9">
        <v>2016</v>
      </c>
      <c r="C16131" s="9">
        <v>12</v>
      </c>
      <c r="D16131" s="9">
        <v>1</v>
      </c>
      <c r="E16131" s="30">
        <f t="shared" si="502"/>
        <v>42705</v>
      </c>
      <c r="F16131" s="32">
        <f t="shared" si="503"/>
        <v>336</v>
      </c>
      <c r="G16131" s="6">
        <v>0.95833333333333337</v>
      </c>
      <c r="H16131" s="2">
        <v>7.1178559999999997</v>
      </c>
      <c r="I16131" s="2">
        <v>103.178</v>
      </c>
      <c r="J16131" s="2">
        <v>90.229740000000007</v>
      </c>
      <c r="K16131" s="2">
        <v>0.1458545</v>
      </c>
      <c r="L16131" s="2">
        <v>-1.0013339999999999</v>
      </c>
      <c r="M16131">
        <v>3.1834449999999999</v>
      </c>
    </row>
    <row r="16132" spans="1:13" ht="15.6">
      <c r="A16132" s="12">
        <v>336</v>
      </c>
      <c r="B16132" s="9">
        <v>2016</v>
      </c>
      <c r="C16132" s="9">
        <v>12</v>
      </c>
      <c r="D16132" s="9">
        <v>1</v>
      </c>
      <c r="E16132" s="30">
        <f t="shared" si="502"/>
        <v>42705</v>
      </c>
      <c r="F16132" s="32">
        <f t="shared" si="503"/>
        <v>336</v>
      </c>
      <c r="G16132" s="6">
        <v>0.97916666666666663</v>
      </c>
      <c r="H16132" s="2">
        <v>8.3298410000000001</v>
      </c>
      <c r="I16132" s="2">
        <v>103.1951</v>
      </c>
      <c r="J16132" s="2">
        <v>82.389250000000004</v>
      </c>
      <c r="K16132" s="2">
        <v>0.1067097</v>
      </c>
      <c r="L16132" s="2">
        <v>-0.64819499999999997</v>
      </c>
      <c r="M16132">
        <v>3.0126369999999998</v>
      </c>
    </row>
    <row r="16133" spans="1:13" ht="15.6">
      <c r="A16133" s="12">
        <v>337</v>
      </c>
      <c r="B16133" s="9">
        <v>2016</v>
      </c>
      <c r="C16133" s="9">
        <v>12</v>
      </c>
      <c r="D16133" s="9">
        <v>1</v>
      </c>
      <c r="E16133" s="30">
        <f t="shared" si="502"/>
        <v>42705</v>
      </c>
      <c r="F16133" s="32">
        <f t="shared" si="503"/>
        <v>336</v>
      </c>
      <c r="G16133" s="6">
        <v>0</v>
      </c>
      <c r="H16133" s="2">
        <v>8.8534410000000001</v>
      </c>
      <c r="I16133" s="2">
        <v>103.17359999999999</v>
      </c>
      <c r="J16133" s="2">
        <v>80.528720000000007</v>
      </c>
      <c r="K16133" s="2">
        <v>0.49458160000000001</v>
      </c>
      <c r="L16133" s="2">
        <v>-0.80835509999999999</v>
      </c>
      <c r="M16133">
        <v>2.7323219999999999</v>
      </c>
    </row>
    <row r="16134" spans="1:13" ht="15.6">
      <c r="A16134" s="12">
        <v>337</v>
      </c>
      <c r="B16134" s="9">
        <v>2016</v>
      </c>
      <c r="C16134" s="9">
        <v>12</v>
      </c>
      <c r="D16134" s="9">
        <v>2</v>
      </c>
      <c r="E16134" s="30">
        <f t="shared" ref="E16134:E16197" si="504">DATE(B16134,C16134,D16134)</f>
        <v>42706</v>
      </c>
      <c r="F16134" s="32">
        <f t="shared" ref="F16134:F16197" si="505">E16134-DATE(YEAR(E16134),1,0)</f>
        <v>337</v>
      </c>
      <c r="G16134" s="6">
        <v>2.0833333333333332E-2</v>
      </c>
      <c r="H16134" s="2">
        <v>9.0745909999999999</v>
      </c>
      <c r="I16134" s="2">
        <v>103.15089999999999</v>
      </c>
      <c r="J16134" s="2">
        <v>78.226129999999998</v>
      </c>
      <c r="K16134" s="2">
        <v>0.48363390000000001</v>
      </c>
      <c r="L16134" s="2">
        <v>-1.552753</v>
      </c>
      <c r="M16134">
        <v>3.6678009999999999</v>
      </c>
    </row>
    <row r="16135" spans="1:13" ht="15.6">
      <c r="A16135" s="12">
        <v>337</v>
      </c>
      <c r="B16135" s="9">
        <v>2016</v>
      </c>
      <c r="C16135" s="9">
        <v>12</v>
      </c>
      <c r="D16135" s="9">
        <v>2</v>
      </c>
      <c r="E16135" s="30">
        <f t="shared" si="504"/>
        <v>42706</v>
      </c>
      <c r="F16135" s="32">
        <f t="shared" si="505"/>
        <v>337</v>
      </c>
      <c r="G16135" s="6">
        <v>4.1666666666666664E-2</v>
      </c>
      <c r="H16135" s="2">
        <v>9.2970539999999993</v>
      </c>
      <c r="I16135" s="2">
        <v>103.129</v>
      </c>
      <c r="J16135" s="2">
        <v>73.692970000000003</v>
      </c>
      <c r="K16135" s="2">
        <v>0.74968210000000002</v>
      </c>
      <c r="L16135" s="2">
        <v>-2.4200699999999999</v>
      </c>
      <c r="M16135">
        <v>4.2270659999999998</v>
      </c>
    </row>
    <row r="16136" spans="1:13" ht="15.6">
      <c r="A16136" s="12">
        <v>337</v>
      </c>
      <c r="B16136" s="9">
        <v>2016</v>
      </c>
      <c r="C16136" s="9">
        <v>12</v>
      </c>
      <c r="D16136" s="9">
        <v>2</v>
      </c>
      <c r="E16136" s="30">
        <f t="shared" si="504"/>
        <v>42706</v>
      </c>
      <c r="F16136" s="32">
        <f t="shared" si="505"/>
        <v>337</v>
      </c>
      <c r="G16136" s="6">
        <v>6.25E-2</v>
      </c>
      <c r="H16136" s="2">
        <v>9.0007380000000001</v>
      </c>
      <c r="I16136" s="2">
        <v>103.1108</v>
      </c>
      <c r="J16136" s="2">
        <v>77.526079999999993</v>
      </c>
      <c r="K16136" s="2">
        <v>0.50531519999999996</v>
      </c>
      <c r="L16136" s="2">
        <v>-2.6529940000000001</v>
      </c>
      <c r="M16136">
        <v>2.5323289999999998</v>
      </c>
    </row>
    <row r="16137" spans="1:13" ht="15.6">
      <c r="A16137" s="12">
        <v>337</v>
      </c>
      <c r="B16137" s="9">
        <v>2016</v>
      </c>
      <c r="C16137" s="9">
        <v>12</v>
      </c>
      <c r="D16137" s="9">
        <v>2</v>
      </c>
      <c r="E16137" s="30">
        <f t="shared" si="504"/>
        <v>42706</v>
      </c>
      <c r="F16137" s="32">
        <f t="shared" si="505"/>
        <v>337</v>
      </c>
      <c r="G16137" s="6">
        <v>8.3333333333333329E-2</v>
      </c>
      <c r="H16137" s="2">
        <v>8.9771439999999991</v>
      </c>
      <c r="I16137" s="2">
        <v>103.1255</v>
      </c>
      <c r="J16137" s="2">
        <v>76.690190000000001</v>
      </c>
      <c r="K16137" s="2">
        <v>0.35083399999999998</v>
      </c>
      <c r="L16137" s="2">
        <v>-1.97241</v>
      </c>
      <c r="M16137">
        <v>2.762556</v>
      </c>
    </row>
    <row r="16138" spans="1:13" ht="15.6">
      <c r="A16138" s="12">
        <v>337</v>
      </c>
      <c r="B16138" s="9">
        <v>2016</v>
      </c>
      <c r="C16138" s="9">
        <v>12</v>
      </c>
      <c r="D16138" s="9">
        <v>2</v>
      </c>
      <c r="E16138" s="30">
        <f t="shared" si="504"/>
        <v>42706</v>
      </c>
      <c r="F16138" s="32">
        <f t="shared" si="505"/>
        <v>337</v>
      </c>
      <c r="G16138" s="6">
        <v>0.10416666666666667</v>
      </c>
      <c r="H16138" s="2">
        <v>9.0060839999999995</v>
      </c>
      <c r="I16138" s="2">
        <v>103.1374</v>
      </c>
      <c r="J16138" s="2">
        <v>75.036860000000004</v>
      </c>
      <c r="K16138" s="2">
        <v>0.32372099999999998</v>
      </c>
      <c r="L16138" s="2">
        <v>-1.836705</v>
      </c>
      <c r="M16138">
        <v>2.7949090000000001</v>
      </c>
    </row>
    <row r="16139" spans="1:13" ht="15.6">
      <c r="A16139" s="12">
        <v>337</v>
      </c>
      <c r="B16139" s="9">
        <v>2016</v>
      </c>
      <c r="C16139" s="9">
        <v>12</v>
      </c>
      <c r="D16139" s="9">
        <v>2</v>
      </c>
      <c r="E16139" s="30">
        <f t="shared" si="504"/>
        <v>42706</v>
      </c>
      <c r="F16139" s="32">
        <f t="shared" si="505"/>
        <v>337</v>
      </c>
      <c r="G16139" s="6">
        <v>0.125</v>
      </c>
      <c r="H16139" s="2">
        <v>8.7701820000000001</v>
      </c>
      <c r="I16139" s="2">
        <v>103.12860000000001</v>
      </c>
      <c r="J16139" s="2">
        <v>77.835980000000006</v>
      </c>
      <c r="K16139" s="2">
        <v>0.50732790000000005</v>
      </c>
      <c r="L16139" s="2">
        <v>-1.3484389999999999</v>
      </c>
      <c r="M16139">
        <v>2.4902549999999999</v>
      </c>
    </row>
    <row r="16140" spans="1:13" ht="15.6">
      <c r="A16140" s="12">
        <v>337</v>
      </c>
      <c r="B16140" s="9">
        <v>2016</v>
      </c>
      <c r="C16140" s="9">
        <v>12</v>
      </c>
      <c r="D16140" s="9">
        <v>2</v>
      </c>
      <c r="E16140" s="30">
        <f t="shared" si="504"/>
        <v>42706</v>
      </c>
      <c r="F16140" s="32">
        <f t="shared" si="505"/>
        <v>337</v>
      </c>
      <c r="G16140" s="6">
        <v>0.14583333333333334</v>
      </c>
      <c r="H16140" s="2">
        <v>7.717079</v>
      </c>
      <c r="I16140" s="2">
        <v>103.10890000000001</v>
      </c>
      <c r="J16140" s="2">
        <v>83.311850000000007</v>
      </c>
      <c r="K16140" s="2">
        <v>1.3577269999999999</v>
      </c>
      <c r="L16140" s="2">
        <v>-2.767865</v>
      </c>
      <c r="M16140">
        <v>1.669891</v>
      </c>
    </row>
    <row r="16141" spans="1:13" ht="15.6">
      <c r="A16141" s="12">
        <v>337</v>
      </c>
      <c r="B16141" s="9">
        <v>2016</v>
      </c>
      <c r="C16141" s="9">
        <v>12</v>
      </c>
      <c r="D16141" s="9">
        <v>2</v>
      </c>
      <c r="E16141" s="30">
        <f t="shared" si="504"/>
        <v>42706</v>
      </c>
      <c r="F16141" s="32">
        <f t="shared" si="505"/>
        <v>337</v>
      </c>
      <c r="G16141" s="6">
        <v>0.16666666666666666</v>
      </c>
      <c r="H16141" s="2">
        <v>7.3257580000000004</v>
      </c>
      <c r="I16141" s="2">
        <v>103.1009</v>
      </c>
      <c r="J16141" s="2">
        <v>85.388499999999993</v>
      </c>
      <c r="K16141" s="2">
        <v>1.429524</v>
      </c>
      <c r="L16141" s="2">
        <v>-3.7592430000000001</v>
      </c>
      <c r="M16141">
        <v>2.3304860000000001</v>
      </c>
    </row>
    <row r="16142" spans="1:13" ht="15.6">
      <c r="A16142" s="12">
        <v>337</v>
      </c>
      <c r="B16142" s="9">
        <v>2016</v>
      </c>
      <c r="C16142" s="9">
        <v>12</v>
      </c>
      <c r="D16142" s="9">
        <v>2</v>
      </c>
      <c r="E16142" s="30">
        <f t="shared" si="504"/>
        <v>42706</v>
      </c>
      <c r="F16142" s="32">
        <f t="shared" si="505"/>
        <v>337</v>
      </c>
      <c r="G16142" s="6">
        <v>0.1875</v>
      </c>
      <c r="H16142" s="2">
        <v>6.7690279999999996</v>
      </c>
      <c r="I16142" s="2">
        <v>103.1236</v>
      </c>
      <c r="J16142" s="2">
        <v>86.775859999999994</v>
      </c>
      <c r="K16142" s="2">
        <v>0.1478689</v>
      </c>
      <c r="L16142" s="2">
        <v>-3.1712739999999999</v>
      </c>
      <c r="M16142">
        <v>2.7288510000000001</v>
      </c>
    </row>
    <row r="16143" spans="1:13" ht="15.6">
      <c r="A16143" s="12">
        <v>337</v>
      </c>
      <c r="B16143" s="9">
        <v>2016</v>
      </c>
      <c r="C16143" s="9">
        <v>12</v>
      </c>
      <c r="D16143" s="9">
        <v>2</v>
      </c>
      <c r="E16143" s="30">
        <f t="shared" si="504"/>
        <v>42706</v>
      </c>
      <c r="F16143" s="32">
        <f t="shared" si="505"/>
        <v>337</v>
      </c>
      <c r="G16143" s="6">
        <v>0.20833333333333334</v>
      </c>
      <c r="H16143" s="2">
        <v>5.8628130000000001</v>
      </c>
      <c r="I16143" s="2">
        <v>103.14700000000001</v>
      </c>
      <c r="J16143" s="2">
        <v>89.73124</v>
      </c>
      <c r="K16143" s="2">
        <v>0</v>
      </c>
      <c r="L16143" s="2">
        <v>-3.5991849999999999</v>
      </c>
      <c r="M16143">
        <v>2.7276950000000002</v>
      </c>
    </row>
    <row r="16144" spans="1:13" ht="15.6">
      <c r="A16144" s="12">
        <v>337</v>
      </c>
      <c r="B16144" s="9">
        <v>2016</v>
      </c>
      <c r="C16144" s="9">
        <v>12</v>
      </c>
      <c r="D16144" s="9">
        <v>2</v>
      </c>
      <c r="E16144" s="30">
        <f t="shared" si="504"/>
        <v>42706</v>
      </c>
      <c r="F16144" s="32">
        <f t="shared" si="505"/>
        <v>337</v>
      </c>
      <c r="G16144" s="6">
        <v>0.22916666666666666</v>
      </c>
      <c r="H16144" s="2">
        <v>5.3962729999999999</v>
      </c>
      <c r="I16144" s="2">
        <v>103.18170000000001</v>
      </c>
      <c r="J16144" s="2">
        <v>92.647329999999997</v>
      </c>
      <c r="K16144" s="2">
        <v>0</v>
      </c>
      <c r="L16144" s="2">
        <v>-2.1889120000000002</v>
      </c>
      <c r="M16144">
        <v>3.2181340000000001</v>
      </c>
    </row>
    <row r="16145" spans="1:13" ht="15.6">
      <c r="A16145" s="12">
        <v>337</v>
      </c>
      <c r="B16145" s="9">
        <v>2016</v>
      </c>
      <c r="C16145" s="9">
        <v>12</v>
      </c>
      <c r="D16145" s="9">
        <v>2</v>
      </c>
      <c r="E16145" s="30">
        <f t="shared" si="504"/>
        <v>42706</v>
      </c>
      <c r="F16145" s="32">
        <f t="shared" si="505"/>
        <v>337</v>
      </c>
      <c r="G16145" s="6">
        <v>0.25</v>
      </c>
      <c r="H16145" s="2">
        <v>5.0565879999999996</v>
      </c>
      <c r="I16145" s="2">
        <v>103.2002</v>
      </c>
      <c r="J16145" s="2">
        <v>94.475359999999995</v>
      </c>
      <c r="K16145" s="2">
        <v>0</v>
      </c>
      <c r="L16145" s="2">
        <v>-3.2387450000000002</v>
      </c>
      <c r="M16145">
        <v>3.6485409999999998</v>
      </c>
    </row>
    <row r="16146" spans="1:13" ht="15.6">
      <c r="A16146" s="12">
        <v>337</v>
      </c>
      <c r="B16146" s="9">
        <v>2016</v>
      </c>
      <c r="C16146" s="9">
        <v>12</v>
      </c>
      <c r="D16146" s="9">
        <v>2</v>
      </c>
      <c r="E16146" s="30">
        <f t="shared" si="504"/>
        <v>42706</v>
      </c>
      <c r="F16146" s="32">
        <f t="shared" si="505"/>
        <v>337</v>
      </c>
      <c r="G16146" s="6">
        <v>0.27083333333333331</v>
      </c>
      <c r="H16146" s="2">
        <v>4.6052239999999998</v>
      </c>
      <c r="I16146" s="2">
        <v>103.2171</v>
      </c>
      <c r="J16146" s="2">
        <v>95.764499999999998</v>
      </c>
      <c r="K16146" s="2">
        <v>0</v>
      </c>
      <c r="L16146" s="2">
        <v>-2.0294880000000002</v>
      </c>
      <c r="M16146">
        <v>3.7008559999999999</v>
      </c>
    </row>
    <row r="16147" spans="1:13" ht="15.6">
      <c r="A16147" s="12">
        <v>337</v>
      </c>
      <c r="B16147" s="9">
        <v>2016</v>
      </c>
      <c r="C16147" s="9">
        <v>12</v>
      </c>
      <c r="D16147" s="9">
        <v>2</v>
      </c>
      <c r="E16147" s="30">
        <f t="shared" si="504"/>
        <v>42706</v>
      </c>
      <c r="F16147" s="32">
        <f t="shared" si="505"/>
        <v>337</v>
      </c>
      <c r="G16147" s="6">
        <v>0.29166666666666669</v>
      </c>
      <c r="H16147" s="2">
        <v>4.2346959999999996</v>
      </c>
      <c r="I16147" s="2">
        <v>103.2256</v>
      </c>
      <c r="J16147" s="2">
        <v>96.447749999999999</v>
      </c>
      <c r="K16147" s="2">
        <v>0</v>
      </c>
      <c r="L16147" s="2">
        <v>0.71698810000000002</v>
      </c>
      <c r="M16147">
        <v>4.3844209999999997</v>
      </c>
    </row>
    <row r="16148" spans="1:13" ht="15.6">
      <c r="A16148" s="12">
        <v>337</v>
      </c>
      <c r="B16148" s="9">
        <v>2016</v>
      </c>
      <c r="C16148" s="9">
        <v>12</v>
      </c>
      <c r="D16148" s="9">
        <v>2</v>
      </c>
      <c r="E16148" s="30">
        <f t="shared" si="504"/>
        <v>42706</v>
      </c>
      <c r="F16148" s="32">
        <f t="shared" si="505"/>
        <v>337</v>
      </c>
      <c r="G16148" s="6">
        <v>0.3125</v>
      </c>
      <c r="H16148" s="2">
        <v>4.1329209999999996</v>
      </c>
      <c r="I16148" s="2">
        <v>103.26179999999999</v>
      </c>
      <c r="J16148" s="2">
        <v>96.998040000000003</v>
      </c>
      <c r="K16148" s="2">
        <v>0</v>
      </c>
      <c r="L16148" s="2">
        <v>23.072659999999999</v>
      </c>
      <c r="M16148">
        <v>7.3242409999999998</v>
      </c>
    </row>
    <row r="16149" spans="1:13" ht="15.6">
      <c r="A16149" s="12">
        <v>337</v>
      </c>
      <c r="B16149" s="9">
        <v>2016</v>
      </c>
      <c r="C16149" s="9">
        <v>12</v>
      </c>
      <c r="D16149" s="9">
        <v>2</v>
      </c>
      <c r="E16149" s="30">
        <f t="shared" si="504"/>
        <v>42706</v>
      </c>
      <c r="F16149" s="32">
        <f t="shared" si="505"/>
        <v>337</v>
      </c>
      <c r="G16149" s="6">
        <v>0.33333333333333331</v>
      </c>
      <c r="H16149" s="2">
        <v>4.5406019999999998</v>
      </c>
      <c r="I16149" s="2">
        <v>103.2773</v>
      </c>
      <c r="J16149" s="2">
        <v>97.464650000000006</v>
      </c>
      <c r="K16149" s="2">
        <v>0</v>
      </c>
      <c r="L16149" s="2">
        <v>70.270539999999997</v>
      </c>
      <c r="M16149">
        <v>13.68083</v>
      </c>
    </row>
    <row r="16150" spans="1:13" ht="15.6">
      <c r="A16150" s="12">
        <v>337</v>
      </c>
      <c r="B16150" s="9">
        <v>2016</v>
      </c>
      <c r="C16150" s="9">
        <v>12</v>
      </c>
      <c r="D16150" s="9">
        <v>2</v>
      </c>
      <c r="E16150" s="30">
        <f t="shared" si="504"/>
        <v>42706</v>
      </c>
      <c r="F16150" s="32">
        <f t="shared" si="505"/>
        <v>337</v>
      </c>
      <c r="G16150" s="6">
        <v>0.35416666666666669</v>
      </c>
      <c r="H16150" s="2">
        <v>5.4623730000000004</v>
      </c>
      <c r="I16150" s="2">
        <v>103.28449999999999</v>
      </c>
      <c r="J16150" s="2">
        <v>97.545379999999994</v>
      </c>
      <c r="K16150" s="2">
        <v>0</v>
      </c>
      <c r="L16150" s="2">
        <v>161.67070000000001</v>
      </c>
      <c r="M16150">
        <v>27.939620000000001</v>
      </c>
    </row>
    <row r="16151" spans="1:13" ht="15.6">
      <c r="A16151" s="12">
        <v>337</v>
      </c>
      <c r="B16151" s="9">
        <v>2016</v>
      </c>
      <c r="C16151" s="9">
        <v>12</v>
      </c>
      <c r="D16151" s="9">
        <v>2</v>
      </c>
      <c r="E16151" s="30">
        <f t="shared" si="504"/>
        <v>42706</v>
      </c>
      <c r="F16151" s="32">
        <f t="shared" si="505"/>
        <v>337</v>
      </c>
      <c r="G16151" s="6">
        <v>0.375</v>
      </c>
      <c r="H16151" s="2">
        <v>6.7603770000000001</v>
      </c>
      <c r="I16151" s="2">
        <v>103.2732</v>
      </c>
      <c r="J16151" s="2">
        <v>96.431600000000003</v>
      </c>
      <c r="K16151" s="2">
        <v>0.2195165</v>
      </c>
      <c r="L16151" s="2">
        <v>242.9717</v>
      </c>
      <c r="M16151">
        <v>43.269219999999997</v>
      </c>
    </row>
    <row r="16152" spans="1:13" ht="15.6">
      <c r="A16152" s="12">
        <v>337</v>
      </c>
      <c r="B16152" s="9">
        <v>2016</v>
      </c>
      <c r="C16152" s="9">
        <v>12</v>
      </c>
      <c r="D16152" s="9">
        <v>2</v>
      </c>
      <c r="E16152" s="30">
        <f t="shared" si="504"/>
        <v>42706</v>
      </c>
      <c r="F16152" s="32">
        <f t="shared" si="505"/>
        <v>337</v>
      </c>
      <c r="G16152" s="6">
        <v>0.39583333333333331</v>
      </c>
      <c r="H16152" s="2">
        <v>8.7998499999999993</v>
      </c>
      <c r="I16152" s="2">
        <v>103.27719999999999</v>
      </c>
      <c r="J16152" s="2">
        <v>84.072869999999995</v>
      </c>
      <c r="K16152" s="2">
        <v>0.53405979999999997</v>
      </c>
      <c r="L16152" s="2">
        <v>322.40719999999999</v>
      </c>
      <c r="M16152">
        <v>57.3078</v>
      </c>
    </row>
    <row r="16153" spans="1:13" ht="15.6">
      <c r="A16153" s="12">
        <v>337</v>
      </c>
      <c r="B16153" s="9">
        <v>2016</v>
      </c>
      <c r="C16153" s="9">
        <v>12</v>
      </c>
      <c r="D16153" s="9">
        <v>2</v>
      </c>
      <c r="E16153" s="30">
        <f t="shared" si="504"/>
        <v>42706</v>
      </c>
      <c r="F16153" s="32">
        <f t="shared" si="505"/>
        <v>337</v>
      </c>
      <c r="G16153" s="6">
        <v>0.41666666666666669</v>
      </c>
      <c r="H16153" s="2">
        <v>10.943289999999999</v>
      </c>
      <c r="I16153" s="2">
        <v>103.23869999999999</v>
      </c>
      <c r="J16153" s="2">
        <v>64.195160000000001</v>
      </c>
      <c r="K16153" s="2">
        <v>1.0831139999999999</v>
      </c>
      <c r="L16153" s="2">
        <v>410.71019999999999</v>
      </c>
      <c r="M16153">
        <v>73.964860000000002</v>
      </c>
    </row>
    <row r="16154" spans="1:13" ht="15.6">
      <c r="A16154" s="12">
        <v>337</v>
      </c>
      <c r="B16154" s="9">
        <v>2016</v>
      </c>
      <c r="C16154" s="9">
        <v>12</v>
      </c>
      <c r="D16154" s="9">
        <v>2</v>
      </c>
      <c r="E16154" s="30">
        <f t="shared" si="504"/>
        <v>42706</v>
      </c>
      <c r="F16154" s="32">
        <f t="shared" si="505"/>
        <v>337</v>
      </c>
      <c r="G16154" s="6">
        <v>0.4375</v>
      </c>
      <c r="H16154" s="2">
        <v>11.813689999999999</v>
      </c>
      <c r="I16154" s="2">
        <v>103.19280000000001</v>
      </c>
      <c r="J16154" s="2">
        <v>53.615859999999998</v>
      </c>
      <c r="K16154" s="2">
        <v>1.2199990000000001</v>
      </c>
      <c r="L16154" s="2">
        <v>460.65230000000003</v>
      </c>
      <c r="M16154">
        <v>79.682820000000007</v>
      </c>
    </row>
    <row r="16155" spans="1:13" ht="15.6">
      <c r="A16155" s="12">
        <v>337</v>
      </c>
      <c r="B16155" s="9">
        <v>2016</v>
      </c>
      <c r="C16155" s="9">
        <v>12</v>
      </c>
      <c r="D16155" s="9">
        <v>2</v>
      </c>
      <c r="E16155" s="30">
        <f t="shared" si="504"/>
        <v>42706</v>
      </c>
      <c r="F16155" s="32">
        <f t="shared" si="505"/>
        <v>337</v>
      </c>
      <c r="G16155" s="6">
        <v>0.45833333333333331</v>
      </c>
      <c r="H16155" s="2">
        <v>11.923019999999999</v>
      </c>
      <c r="I16155" s="2">
        <v>103.1519</v>
      </c>
      <c r="J16155" s="2">
        <v>49.44641</v>
      </c>
      <c r="K16155" s="2">
        <v>1.947176</v>
      </c>
      <c r="L16155" s="2">
        <v>541.9479</v>
      </c>
      <c r="M16155">
        <v>92.654809999999998</v>
      </c>
    </row>
    <row r="16156" spans="1:13" ht="15.6">
      <c r="A16156" s="12">
        <v>337</v>
      </c>
      <c r="B16156" s="9">
        <v>2016</v>
      </c>
      <c r="C16156" s="9">
        <v>12</v>
      </c>
      <c r="D16156" s="9">
        <v>2</v>
      </c>
      <c r="E16156" s="30">
        <f t="shared" si="504"/>
        <v>42706</v>
      </c>
      <c r="F16156" s="32">
        <f t="shared" si="505"/>
        <v>337</v>
      </c>
      <c r="G16156" s="6">
        <v>0.47916666666666669</v>
      </c>
      <c r="H16156" s="2">
        <v>12.61026</v>
      </c>
      <c r="I16156" s="2">
        <v>103.10720000000001</v>
      </c>
      <c r="J16156" s="2">
        <v>40.525030000000001</v>
      </c>
      <c r="K16156" s="2">
        <v>1.6879500000000001</v>
      </c>
      <c r="L16156" s="2">
        <v>570.05050000000006</v>
      </c>
      <c r="M16156">
        <v>96.418329999999997</v>
      </c>
    </row>
    <row r="16157" spans="1:13" ht="15.6">
      <c r="A16157" s="12">
        <v>337</v>
      </c>
      <c r="B16157" s="9">
        <v>2016</v>
      </c>
      <c r="C16157" s="9">
        <v>12</v>
      </c>
      <c r="D16157" s="9">
        <v>2</v>
      </c>
      <c r="E16157" s="30">
        <f t="shared" si="504"/>
        <v>42706</v>
      </c>
      <c r="F16157" s="32">
        <f t="shared" si="505"/>
        <v>337</v>
      </c>
      <c r="G16157" s="6">
        <v>0.5</v>
      </c>
      <c r="H16157" s="2">
        <v>12.81471</v>
      </c>
      <c r="I16157" s="2">
        <v>103.0424</v>
      </c>
      <c r="J16157" s="2">
        <v>38.332790000000003</v>
      </c>
      <c r="K16157" s="2">
        <v>1.7644089999999999</v>
      </c>
      <c r="L16157" s="2">
        <v>536.20010000000002</v>
      </c>
      <c r="M16157">
        <v>89.337239999999994</v>
      </c>
    </row>
    <row r="16158" spans="1:13" ht="15.6">
      <c r="A16158" s="12">
        <v>337</v>
      </c>
      <c r="B16158" s="9">
        <v>2016</v>
      </c>
      <c r="C16158" s="9">
        <v>12</v>
      </c>
      <c r="D16158" s="9">
        <v>2</v>
      </c>
      <c r="E16158" s="30">
        <f t="shared" si="504"/>
        <v>42706</v>
      </c>
      <c r="F16158" s="32">
        <f t="shared" si="505"/>
        <v>337</v>
      </c>
      <c r="G16158" s="6">
        <v>0.52083333333333337</v>
      </c>
      <c r="H16158" s="2">
        <v>13.132580000000001</v>
      </c>
      <c r="I16158" s="2">
        <v>102.9581</v>
      </c>
      <c r="J16158" s="2">
        <v>35.370190000000001</v>
      </c>
      <c r="K16158" s="2">
        <v>2.122484</v>
      </c>
      <c r="L16158" s="2">
        <v>585.33780000000002</v>
      </c>
      <c r="M16158">
        <v>99.083629999999999</v>
      </c>
    </row>
    <row r="16159" spans="1:13" ht="15.6">
      <c r="A16159" s="12">
        <v>337</v>
      </c>
      <c r="B16159" s="9">
        <v>2016</v>
      </c>
      <c r="C16159" s="9">
        <v>12</v>
      </c>
      <c r="D16159" s="9">
        <v>2</v>
      </c>
      <c r="E16159" s="30">
        <f t="shared" si="504"/>
        <v>42706</v>
      </c>
      <c r="F16159" s="32">
        <f t="shared" si="505"/>
        <v>337</v>
      </c>
      <c r="G16159" s="6">
        <v>0.54166666666666663</v>
      </c>
      <c r="H16159" s="2">
        <v>13.44955</v>
      </c>
      <c r="I16159" s="2">
        <v>102.898</v>
      </c>
      <c r="J16159" s="2">
        <v>38.127200000000002</v>
      </c>
      <c r="K16159" s="2">
        <v>1.892873</v>
      </c>
      <c r="L16159" s="2">
        <v>575.90300000000002</v>
      </c>
      <c r="M16159">
        <v>97.58587</v>
      </c>
    </row>
    <row r="16160" spans="1:13" ht="15.6">
      <c r="A16160" s="12">
        <v>337</v>
      </c>
      <c r="B16160" s="9">
        <v>2016</v>
      </c>
      <c r="C16160" s="9">
        <v>12</v>
      </c>
      <c r="D16160" s="9">
        <v>2</v>
      </c>
      <c r="E16160" s="30">
        <f t="shared" si="504"/>
        <v>42706</v>
      </c>
      <c r="F16160" s="32">
        <f t="shared" si="505"/>
        <v>337</v>
      </c>
      <c r="G16160" s="6">
        <v>0.5625</v>
      </c>
      <c r="H16160" s="2">
        <v>13.70922</v>
      </c>
      <c r="I16160" s="2">
        <v>102.8635</v>
      </c>
      <c r="J16160" s="2">
        <v>35.933729999999997</v>
      </c>
      <c r="K16160" s="2">
        <v>1.6969259999999999</v>
      </c>
      <c r="L16160" s="2">
        <v>538.47069999999997</v>
      </c>
      <c r="M16160">
        <v>92.072689999999994</v>
      </c>
    </row>
    <row r="16161" spans="1:13" ht="15.6">
      <c r="A16161" s="12">
        <v>337</v>
      </c>
      <c r="B16161" s="9">
        <v>2016</v>
      </c>
      <c r="C16161" s="9">
        <v>12</v>
      </c>
      <c r="D16161" s="9">
        <v>2</v>
      </c>
      <c r="E16161" s="30">
        <f t="shared" si="504"/>
        <v>42706</v>
      </c>
      <c r="F16161" s="32">
        <f t="shared" si="505"/>
        <v>337</v>
      </c>
      <c r="G16161" s="6">
        <v>0.58333333333333337</v>
      </c>
      <c r="H16161" s="2">
        <v>13.6767</v>
      </c>
      <c r="I16161" s="2">
        <v>102.82940000000001</v>
      </c>
      <c r="J16161" s="2">
        <v>31.938849999999999</v>
      </c>
      <c r="K16161" s="2">
        <v>2.2319849999999999</v>
      </c>
      <c r="L16161" s="2">
        <v>475.74270000000001</v>
      </c>
      <c r="M16161">
        <v>82.643389999999997</v>
      </c>
    </row>
    <row r="16162" spans="1:13" ht="15.6">
      <c r="A16162" s="12">
        <v>337</v>
      </c>
      <c r="B16162" s="9">
        <v>2016</v>
      </c>
      <c r="C16162" s="9">
        <v>12</v>
      </c>
      <c r="D16162" s="9">
        <v>2</v>
      </c>
      <c r="E16162" s="30">
        <f t="shared" si="504"/>
        <v>42706</v>
      </c>
      <c r="F16162" s="32">
        <f t="shared" si="505"/>
        <v>337</v>
      </c>
      <c r="G16162" s="6">
        <v>0.60416666666666663</v>
      </c>
      <c r="H16162" s="2">
        <v>13.818770000000001</v>
      </c>
      <c r="I16162" s="2">
        <v>102.8104</v>
      </c>
      <c r="J16162" s="2">
        <v>32.670969999999997</v>
      </c>
      <c r="K16162" s="2">
        <v>1.9333670000000001</v>
      </c>
      <c r="L16162" s="2">
        <v>409.58659999999998</v>
      </c>
      <c r="M16162">
        <v>73.766270000000006</v>
      </c>
    </row>
    <row r="16163" spans="1:13" ht="15.6">
      <c r="A16163" s="12">
        <v>337</v>
      </c>
      <c r="B16163" s="9">
        <v>2016</v>
      </c>
      <c r="C16163" s="9">
        <v>12</v>
      </c>
      <c r="D16163" s="9">
        <v>2</v>
      </c>
      <c r="E16163" s="30">
        <f t="shared" si="504"/>
        <v>42706</v>
      </c>
      <c r="F16163" s="32">
        <f t="shared" si="505"/>
        <v>337</v>
      </c>
      <c r="G16163" s="6">
        <v>0.625</v>
      </c>
      <c r="H16163" s="2">
        <v>13.71082</v>
      </c>
      <c r="I16163" s="2">
        <v>102.78449999999999</v>
      </c>
      <c r="J16163" s="2">
        <v>35.712649999999996</v>
      </c>
      <c r="K16163" s="2">
        <v>2.231166</v>
      </c>
      <c r="L16163" s="2">
        <v>330.41570000000002</v>
      </c>
      <c r="M16163">
        <v>61.24277</v>
      </c>
    </row>
    <row r="16164" spans="1:13" ht="15.6">
      <c r="A16164" s="12">
        <v>337</v>
      </c>
      <c r="B16164" s="9">
        <v>2016</v>
      </c>
      <c r="C16164" s="9">
        <v>12</v>
      </c>
      <c r="D16164" s="9">
        <v>2</v>
      </c>
      <c r="E16164" s="30">
        <f t="shared" si="504"/>
        <v>42706</v>
      </c>
      <c r="F16164" s="32">
        <f t="shared" si="505"/>
        <v>337</v>
      </c>
      <c r="G16164" s="6">
        <v>0.64583333333333337</v>
      </c>
      <c r="H16164" s="2"/>
      <c r="I16164" s="2"/>
      <c r="J16164" s="2"/>
      <c r="K16164" s="2"/>
      <c r="L16164" s="2"/>
    </row>
    <row r="16165" spans="1:13" ht="15.6">
      <c r="A16165" s="12">
        <v>337</v>
      </c>
      <c r="B16165" s="9">
        <v>2016</v>
      </c>
      <c r="C16165" s="9">
        <v>12</v>
      </c>
      <c r="D16165" s="9">
        <v>2</v>
      </c>
      <c r="E16165" s="30">
        <f t="shared" si="504"/>
        <v>42706</v>
      </c>
      <c r="F16165" s="32">
        <f t="shared" si="505"/>
        <v>337</v>
      </c>
      <c r="G16165" s="6">
        <v>0.66666666666666663</v>
      </c>
      <c r="H16165" s="2">
        <v>12.557270000000001</v>
      </c>
      <c r="I16165" s="2">
        <v>102.8111</v>
      </c>
      <c r="J16165" s="2">
        <v>36.582180000000001</v>
      </c>
      <c r="K16165" s="2">
        <v>1.5021089999999999</v>
      </c>
      <c r="L16165" s="2">
        <v>114.9465</v>
      </c>
      <c r="M16165">
        <v>24.185700000000001</v>
      </c>
    </row>
    <row r="16166" spans="1:13" ht="15.6">
      <c r="A16166" s="12">
        <v>337</v>
      </c>
      <c r="B16166" s="9">
        <v>2016</v>
      </c>
      <c r="C16166" s="9">
        <v>12</v>
      </c>
      <c r="D16166" s="9">
        <v>2</v>
      </c>
      <c r="E16166" s="30">
        <f t="shared" si="504"/>
        <v>42706</v>
      </c>
      <c r="F16166" s="32">
        <f t="shared" si="505"/>
        <v>337</v>
      </c>
      <c r="G16166" s="6">
        <v>0.6875</v>
      </c>
      <c r="H16166" s="2">
        <v>12.95002</v>
      </c>
      <c r="I16166" s="2">
        <v>102.7997</v>
      </c>
      <c r="J16166" s="2">
        <v>41.383650000000003</v>
      </c>
      <c r="K16166" s="2">
        <v>1.0464329999999999</v>
      </c>
      <c r="L16166" s="2">
        <v>70.425020000000004</v>
      </c>
      <c r="M16166">
        <v>14.907260000000001</v>
      </c>
    </row>
    <row r="16167" spans="1:13" ht="15.6">
      <c r="A16167" s="12">
        <v>337</v>
      </c>
      <c r="B16167" s="9">
        <v>2016</v>
      </c>
      <c r="C16167" s="9">
        <v>12</v>
      </c>
      <c r="D16167" s="9">
        <v>2</v>
      </c>
      <c r="E16167" s="30">
        <f t="shared" si="504"/>
        <v>42706</v>
      </c>
      <c r="F16167" s="32">
        <f t="shared" si="505"/>
        <v>337</v>
      </c>
      <c r="G16167" s="6">
        <v>0.70833333333333337</v>
      </c>
      <c r="H16167" s="2">
        <v>12.02215</v>
      </c>
      <c r="I16167" s="2">
        <v>102.7778</v>
      </c>
      <c r="J16167" s="2">
        <v>46.724530000000001</v>
      </c>
      <c r="K16167" s="2">
        <v>1.0458160000000001</v>
      </c>
      <c r="L16167" s="2">
        <v>11.39152</v>
      </c>
      <c r="M16167">
        <v>3.8735680000000001</v>
      </c>
    </row>
    <row r="16168" spans="1:13" ht="15.6">
      <c r="A16168" s="12">
        <v>337</v>
      </c>
      <c r="B16168" s="9">
        <v>2016</v>
      </c>
      <c r="C16168" s="9">
        <v>12</v>
      </c>
      <c r="D16168" s="9">
        <v>2</v>
      </c>
      <c r="E16168" s="30">
        <f t="shared" si="504"/>
        <v>42706</v>
      </c>
      <c r="F16168" s="32">
        <f t="shared" si="505"/>
        <v>337</v>
      </c>
      <c r="G16168" s="6">
        <v>0.72916666666666663</v>
      </c>
      <c r="H16168" s="2">
        <v>11.054</v>
      </c>
      <c r="I16168" s="2">
        <v>102.78660000000001</v>
      </c>
      <c r="J16168" s="2">
        <v>51.650709999999997</v>
      </c>
      <c r="K16168" s="2">
        <v>0.3797432</v>
      </c>
      <c r="L16168" s="2">
        <v>-3.7881269999999998</v>
      </c>
      <c r="M16168">
        <v>2.5791740000000001</v>
      </c>
    </row>
    <row r="16169" spans="1:13" ht="15.6">
      <c r="A16169" s="12">
        <v>337</v>
      </c>
      <c r="B16169" s="9">
        <v>2016</v>
      </c>
      <c r="C16169" s="9">
        <v>12</v>
      </c>
      <c r="D16169" s="9">
        <v>2</v>
      </c>
      <c r="E16169" s="30">
        <f t="shared" si="504"/>
        <v>42706</v>
      </c>
      <c r="F16169" s="32">
        <f t="shared" si="505"/>
        <v>337</v>
      </c>
      <c r="G16169" s="6">
        <v>0.75</v>
      </c>
      <c r="H16169" s="2">
        <v>10.77561</v>
      </c>
      <c r="I16169" s="2">
        <v>102.7786</v>
      </c>
      <c r="J16169" s="2">
        <v>53.343249999999998</v>
      </c>
      <c r="K16169" s="2">
        <v>0.9354015</v>
      </c>
      <c r="L16169" s="2">
        <v>-3.5018570000000002</v>
      </c>
      <c r="M16169">
        <v>3.4886409999999999</v>
      </c>
    </row>
    <row r="16170" spans="1:13" ht="15.6">
      <c r="A16170" s="12">
        <v>337</v>
      </c>
      <c r="B16170" s="9">
        <v>2016</v>
      </c>
      <c r="C16170" s="9">
        <v>12</v>
      </c>
      <c r="D16170" s="9">
        <v>2</v>
      </c>
      <c r="E16170" s="30">
        <f t="shared" si="504"/>
        <v>42706</v>
      </c>
      <c r="F16170" s="32">
        <f t="shared" si="505"/>
        <v>337</v>
      </c>
      <c r="G16170" s="6">
        <v>0.77083333333333337</v>
      </c>
      <c r="H16170" s="2">
        <v>10.26413</v>
      </c>
      <c r="I16170" s="2">
        <v>102.7927</v>
      </c>
      <c r="J16170" s="2">
        <v>56.639769999999999</v>
      </c>
      <c r="K16170" s="2">
        <v>4.2030989999999997E-2</v>
      </c>
      <c r="L16170" s="2">
        <v>-4.2394860000000003</v>
      </c>
      <c r="M16170">
        <v>3.1178430000000001</v>
      </c>
    </row>
    <row r="16171" spans="1:13" ht="15.6">
      <c r="A16171" s="12">
        <v>337</v>
      </c>
      <c r="B16171" s="9">
        <v>2016</v>
      </c>
      <c r="C16171" s="9">
        <v>12</v>
      </c>
      <c r="D16171" s="9">
        <v>2</v>
      </c>
      <c r="E16171" s="30">
        <f t="shared" si="504"/>
        <v>42706</v>
      </c>
      <c r="F16171" s="32">
        <f t="shared" si="505"/>
        <v>337</v>
      </c>
      <c r="G16171" s="6">
        <v>0.79166666666666663</v>
      </c>
      <c r="H16171" s="2">
        <v>9.5205839999999995</v>
      </c>
      <c r="I16171" s="2">
        <v>102.8135</v>
      </c>
      <c r="J16171" s="2">
        <v>60.428100000000001</v>
      </c>
      <c r="K16171" s="2">
        <v>3.8165490000000003E-2</v>
      </c>
      <c r="L16171" s="2">
        <v>-3.8598159999999999</v>
      </c>
      <c r="M16171">
        <v>3.5717460000000001</v>
      </c>
    </row>
    <row r="16172" spans="1:13" ht="15.6">
      <c r="A16172" s="12">
        <v>337</v>
      </c>
      <c r="B16172" s="9">
        <v>2016</v>
      </c>
      <c r="C16172" s="9">
        <v>12</v>
      </c>
      <c r="D16172" s="9">
        <v>2</v>
      </c>
      <c r="E16172" s="30">
        <f t="shared" si="504"/>
        <v>42706</v>
      </c>
      <c r="F16172" s="32">
        <f t="shared" si="505"/>
        <v>337</v>
      </c>
      <c r="G16172" s="6">
        <v>0.8125</v>
      </c>
      <c r="H16172" s="2">
        <v>8.8374249999999996</v>
      </c>
      <c r="I16172" s="2">
        <v>102.8344</v>
      </c>
      <c r="J16172" s="2">
        <v>63.612389999999998</v>
      </c>
      <c r="K16172" s="2">
        <v>0</v>
      </c>
      <c r="L16172" s="2">
        <v>-2.9702440000000001</v>
      </c>
      <c r="M16172">
        <v>3.6732100000000001</v>
      </c>
    </row>
    <row r="16173" spans="1:13" ht="15.6">
      <c r="A16173" s="12">
        <v>337</v>
      </c>
      <c r="B16173" s="9">
        <v>2016</v>
      </c>
      <c r="C16173" s="9">
        <v>12</v>
      </c>
      <c r="D16173" s="9">
        <v>2</v>
      </c>
      <c r="E16173" s="30">
        <f t="shared" si="504"/>
        <v>42706</v>
      </c>
      <c r="F16173" s="32">
        <f t="shared" si="505"/>
        <v>337</v>
      </c>
      <c r="G16173" s="6">
        <v>0.83333333333333337</v>
      </c>
      <c r="H16173" s="2">
        <v>8.4149639999999994</v>
      </c>
      <c r="I16173" s="2">
        <v>102.8372</v>
      </c>
      <c r="J16173" s="2">
        <v>65.88476</v>
      </c>
      <c r="K16173" s="2">
        <v>1.088889E-4</v>
      </c>
      <c r="L16173" s="2">
        <v>-2.1423730000000001</v>
      </c>
      <c r="M16173">
        <v>3.9390710000000002</v>
      </c>
    </row>
    <row r="16174" spans="1:13" ht="15.6">
      <c r="A16174" s="12">
        <v>337</v>
      </c>
      <c r="B16174" s="9">
        <v>2016</v>
      </c>
      <c r="C16174" s="9">
        <v>12</v>
      </c>
      <c r="D16174" s="9">
        <v>2</v>
      </c>
      <c r="E16174" s="30">
        <f t="shared" si="504"/>
        <v>42706</v>
      </c>
      <c r="F16174" s="32">
        <f t="shared" si="505"/>
        <v>337</v>
      </c>
      <c r="G16174" s="6">
        <v>0.85416666666666663</v>
      </c>
      <c r="H16174" s="2">
        <v>8.6034699999999997</v>
      </c>
      <c r="I16174" s="2">
        <v>102.8292</v>
      </c>
      <c r="J16174" s="2">
        <v>67.42107</v>
      </c>
      <c r="K16174" s="2">
        <v>0.13251589999999999</v>
      </c>
      <c r="L16174" s="2">
        <v>-1.2681290000000001</v>
      </c>
      <c r="M16174">
        <v>4.2941339999999997</v>
      </c>
    </row>
    <row r="16175" spans="1:13" ht="15.6">
      <c r="A16175" s="12">
        <v>337</v>
      </c>
      <c r="B16175" s="9">
        <v>2016</v>
      </c>
      <c r="C16175" s="9">
        <v>12</v>
      </c>
      <c r="D16175" s="9">
        <v>2</v>
      </c>
      <c r="E16175" s="30">
        <f t="shared" si="504"/>
        <v>42706</v>
      </c>
      <c r="F16175" s="32">
        <f t="shared" si="505"/>
        <v>337</v>
      </c>
      <c r="G16175" s="6">
        <v>0.875</v>
      </c>
      <c r="H16175" s="2">
        <v>7.8240540000000003</v>
      </c>
      <c r="I16175" s="2">
        <v>102.83150000000001</v>
      </c>
      <c r="J16175" s="2">
        <v>72.355930000000001</v>
      </c>
      <c r="K16175" s="3">
        <v>5.4444439999999999E-5</v>
      </c>
      <c r="L16175" s="2">
        <v>-2.8420800000000002</v>
      </c>
      <c r="M16175">
        <v>3.66818</v>
      </c>
    </row>
    <row r="16176" spans="1:13" ht="15.6">
      <c r="A16176" s="12">
        <v>337</v>
      </c>
      <c r="B16176" s="9">
        <v>2016</v>
      </c>
      <c r="C16176" s="9">
        <v>12</v>
      </c>
      <c r="D16176" s="9">
        <v>2</v>
      </c>
      <c r="E16176" s="30">
        <f t="shared" si="504"/>
        <v>42706</v>
      </c>
      <c r="F16176" s="32">
        <f t="shared" si="505"/>
        <v>337</v>
      </c>
      <c r="G16176" s="6">
        <v>0.89583333333333337</v>
      </c>
      <c r="H16176" s="2">
        <v>6.8306120000000004</v>
      </c>
      <c r="I16176" s="2">
        <v>102.8335</v>
      </c>
      <c r="J16176" s="2">
        <v>78.888549999999995</v>
      </c>
      <c r="K16176" s="2">
        <v>0</v>
      </c>
      <c r="L16176" s="2">
        <v>-3.0711349999999999</v>
      </c>
      <c r="M16176">
        <v>3.4263059999999999</v>
      </c>
    </row>
    <row r="16177" spans="1:13" ht="15.6">
      <c r="A16177" s="12">
        <v>337</v>
      </c>
      <c r="B16177" s="9">
        <v>2016</v>
      </c>
      <c r="C16177" s="9">
        <v>12</v>
      </c>
      <c r="D16177" s="9">
        <v>2</v>
      </c>
      <c r="E16177" s="30">
        <f t="shared" si="504"/>
        <v>42706</v>
      </c>
      <c r="F16177" s="32">
        <f t="shared" si="505"/>
        <v>337</v>
      </c>
      <c r="G16177" s="6">
        <v>0.91666666666666663</v>
      </c>
      <c r="H16177" s="2">
        <v>6.2226220000000003</v>
      </c>
      <c r="I16177" s="2">
        <v>102.8369</v>
      </c>
      <c r="J16177" s="2">
        <v>83.957300000000004</v>
      </c>
      <c r="K16177" s="2">
        <v>0</v>
      </c>
      <c r="L16177" s="2">
        <v>-2.7039960000000001</v>
      </c>
      <c r="M16177">
        <v>3.6073909999999998</v>
      </c>
    </row>
    <row r="16178" spans="1:13" ht="15.6">
      <c r="A16178" s="12">
        <v>337</v>
      </c>
      <c r="B16178" s="9">
        <v>2016</v>
      </c>
      <c r="C16178" s="9">
        <v>12</v>
      </c>
      <c r="D16178" s="9">
        <v>2</v>
      </c>
      <c r="E16178" s="30">
        <f t="shared" si="504"/>
        <v>42706</v>
      </c>
      <c r="F16178" s="32">
        <f t="shared" si="505"/>
        <v>337</v>
      </c>
      <c r="G16178" s="6">
        <v>0.9375</v>
      </c>
      <c r="H16178" s="2">
        <v>6.4592010000000002</v>
      </c>
      <c r="I16178" s="2">
        <v>102.80800000000001</v>
      </c>
      <c r="J16178" s="2">
        <v>84.567440000000005</v>
      </c>
      <c r="K16178" s="2">
        <v>0.14019239999999999</v>
      </c>
      <c r="L16178" s="2">
        <v>-1.940013</v>
      </c>
      <c r="M16178">
        <v>3.999644</v>
      </c>
    </row>
    <row r="16179" spans="1:13" ht="15.6">
      <c r="A16179" s="12">
        <v>337</v>
      </c>
      <c r="B16179" s="9">
        <v>2016</v>
      </c>
      <c r="C16179" s="9">
        <v>12</v>
      </c>
      <c r="D16179" s="9">
        <v>2</v>
      </c>
      <c r="E16179" s="30">
        <f t="shared" si="504"/>
        <v>42706</v>
      </c>
      <c r="F16179" s="32">
        <f t="shared" si="505"/>
        <v>337</v>
      </c>
      <c r="G16179" s="6">
        <v>0.95833333333333337</v>
      </c>
      <c r="H16179" s="2">
        <v>7.6922949999999997</v>
      </c>
      <c r="I16179" s="2">
        <v>102.7569</v>
      </c>
      <c r="J16179" s="2">
        <v>78.043589999999995</v>
      </c>
      <c r="K16179" s="2">
        <v>0.40135710000000002</v>
      </c>
      <c r="L16179" s="2">
        <v>-1.744502</v>
      </c>
      <c r="M16179">
        <v>3.3114590000000002</v>
      </c>
    </row>
    <row r="16180" spans="1:13" ht="15.6">
      <c r="A16180" s="12">
        <v>337</v>
      </c>
      <c r="B16180" s="9">
        <v>2016</v>
      </c>
      <c r="C16180" s="9">
        <v>12</v>
      </c>
      <c r="D16180" s="9">
        <v>2</v>
      </c>
      <c r="E16180" s="30">
        <f t="shared" si="504"/>
        <v>42706</v>
      </c>
      <c r="F16180" s="32">
        <f t="shared" si="505"/>
        <v>337</v>
      </c>
      <c r="G16180" s="6">
        <v>0.97916666666666663</v>
      </c>
      <c r="H16180" s="2">
        <v>7.7767470000000003</v>
      </c>
      <c r="I16180" s="2">
        <v>102.711</v>
      </c>
      <c r="J16180" s="2">
        <v>77.683120000000002</v>
      </c>
      <c r="K16180" s="2">
        <v>1.105572</v>
      </c>
      <c r="L16180" s="2">
        <v>-2.60711</v>
      </c>
      <c r="M16180">
        <v>3.5296240000000001</v>
      </c>
    </row>
    <row r="16181" spans="1:13" ht="15.6">
      <c r="A16181" s="12">
        <v>338</v>
      </c>
      <c r="B16181" s="9">
        <v>2016</v>
      </c>
      <c r="C16181" s="9">
        <v>12</v>
      </c>
      <c r="D16181" s="9">
        <v>2</v>
      </c>
      <c r="E16181" s="30">
        <f t="shared" si="504"/>
        <v>42706</v>
      </c>
      <c r="F16181" s="32">
        <f t="shared" si="505"/>
        <v>337</v>
      </c>
      <c r="G16181" s="6">
        <v>0</v>
      </c>
      <c r="H16181" s="2">
        <v>7.0824290000000003</v>
      </c>
      <c r="I16181" s="2">
        <v>102.7099</v>
      </c>
      <c r="J16181" s="2">
        <v>81.277919999999995</v>
      </c>
      <c r="K16181" s="2">
        <v>0.1194494</v>
      </c>
      <c r="L16181" s="2">
        <v>-2.5907529999999999</v>
      </c>
      <c r="M16181">
        <v>3.374072</v>
      </c>
    </row>
    <row r="16182" spans="1:13" ht="15.6">
      <c r="A16182" s="12">
        <v>338</v>
      </c>
      <c r="B16182" s="9">
        <v>2016</v>
      </c>
      <c r="C16182" s="9">
        <v>12</v>
      </c>
      <c r="D16182" s="9">
        <v>3</v>
      </c>
      <c r="E16182" s="30">
        <f t="shared" si="504"/>
        <v>42707</v>
      </c>
      <c r="F16182" s="32">
        <f t="shared" si="505"/>
        <v>338</v>
      </c>
      <c r="G16182" s="6">
        <v>2.0833333333333332E-2</v>
      </c>
      <c r="H16182" s="2">
        <v>7.0290910000000002</v>
      </c>
      <c r="I16182" s="2">
        <v>102.7137</v>
      </c>
      <c r="J16182" s="2">
        <v>81.935230000000004</v>
      </c>
      <c r="K16182" s="2">
        <v>9.0922239999999994E-3</v>
      </c>
      <c r="L16182" s="2">
        <v>-2.5211269999999999</v>
      </c>
      <c r="M16182">
        <v>3.338009</v>
      </c>
    </row>
    <row r="16183" spans="1:13" ht="15.6">
      <c r="A16183" s="12">
        <v>338</v>
      </c>
      <c r="B16183" s="9">
        <v>2016</v>
      </c>
      <c r="C16183" s="9">
        <v>12</v>
      </c>
      <c r="D16183" s="9">
        <v>3</v>
      </c>
      <c r="E16183" s="30">
        <f t="shared" si="504"/>
        <v>42707</v>
      </c>
      <c r="F16183" s="32">
        <f t="shared" si="505"/>
        <v>338</v>
      </c>
      <c r="G16183" s="6">
        <v>4.1666666666666664E-2</v>
      </c>
      <c r="H16183" s="2">
        <v>6.1059640000000002</v>
      </c>
      <c r="I16183" s="2">
        <v>102.7183</v>
      </c>
      <c r="J16183" s="2">
        <v>87.944010000000006</v>
      </c>
      <c r="K16183" s="2">
        <v>0</v>
      </c>
      <c r="L16183" s="2">
        <v>-2.4532259999999999</v>
      </c>
      <c r="M16183">
        <v>3.679751</v>
      </c>
    </row>
    <row r="16184" spans="1:13" ht="15.6">
      <c r="A16184" s="12">
        <v>338</v>
      </c>
      <c r="B16184" s="9">
        <v>2016</v>
      </c>
      <c r="C16184" s="9">
        <v>12</v>
      </c>
      <c r="D16184" s="9">
        <v>3</v>
      </c>
      <c r="E16184" s="30">
        <f t="shared" si="504"/>
        <v>42707</v>
      </c>
      <c r="F16184" s="32">
        <f t="shared" si="505"/>
        <v>338</v>
      </c>
      <c r="G16184" s="6">
        <v>6.25E-2</v>
      </c>
      <c r="H16184" s="2">
        <v>5.961036</v>
      </c>
      <c r="I16184" s="2">
        <v>102.7332</v>
      </c>
      <c r="J16184" s="2">
        <v>89.891099999999994</v>
      </c>
      <c r="K16184" s="2">
        <v>0</v>
      </c>
      <c r="L16184" s="2">
        <v>-2.1116730000000001</v>
      </c>
      <c r="M16184">
        <v>3.4208370000000001</v>
      </c>
    </row>
    <row r="16185" spans="1:13" ht="15.6">
      <c r="A16185" s="12">
        <v>338</v>
      </c>
      <c r="B16185" s="9">
        <v>2016</v>
      </c>
      <c r="C16185" s="9">
        <v>12</v>
      </c>
      <c r="D16185" s="9">
        <v>3</v>
      </c>
      <c r="E16185" s="30">
        <f t="shared" si="504"/>
        <v>42707</v>
      </c>
      <c r="F16185" s="32">
        <f t="shared" si="505"/>
        <v>338</v>
      </c>
      <c r="G16185" s="6">
        <v>8.3333333333333329E-2</v>
      </c>
      <c r="H16185" s="2">
        <v>5.4434209999999998</v>
      </c>
      <c r="I16185" s="2">
        <v>102.70610000000001</v>
      </c>
      <c r="J16185" s="2">
        <v>92.130889999999994</v>
      </c>
      <c r="K16185" s="2">
        <v>4.8564179999999998E-2</v>
      </c>
      <c r="L16185" s="2">
        <v>-2.1363409999999998</v>
      </c>
      <c r="M16185">
        <v>3.52867</v>
      </c>
    </row>
    <row r="16186" spans="1:13" ht="15.6">
      <c r="A16186" s="12">
        <v>338</v>
      </c>
      <c r="B16186" s="9">
        <v>2016</v>
      </c>
      <c r="C16186" s="9">
        <v>12</v>
      </c>
      <c r="D16186" s="9">
        <v>3</v>
      </c>
      <c r="E16186" s="30">
        <f t="shared" si="504"/>
        <v>42707</v>
      </c>
      <c r="F16186" s="32">
        <f t="shared" si="505"/>
        <v>338</v>
      </c>
      <c r="G16186" s="6">
        <v>0.10416666666666667</v>
      </c>
      <c r="H16186" s="2">
        <v>5.4930120000000002</v>
      </c>
      <c r="I16186" s="2">
        <v>102.6808</v>
      </c>
      <c r="J16186" s="2">
        <v>93.617689999999996</v>
      </c>
      <c r="K16186" s="2">
        <v>0.2314939</v>
      </c>
      <c r="L16186" s="2">
        <v>-1.9904500000000001</v>
      </c>
      <c r="M16186">
        <v>3.0281699999999998</v>
      </c>
    </row>
    <row r="16187" spans="1:13" ht="15.6">
      <c r="A16187" s="12">
        <v>338</v>
      </c>
      <c r="B16187" s="9">
        <v>2016</v>
      </c>
      <c r="C16187" s="9">
        <v>12</v>
      </c>
      <c r="D16187" s="9">
        <v>3</v>
      </c>
      <c r="E16187" s="30">
        <f t="shared" si="504"/>
        <v>42707</v>
      </c>
      <c r="F16187" s="32">
        <f t="shared" si="505"/>
        <v>338</v>
      </c>
      <c r="G16187" s="6">
        <v>0.125</v>
      </c>
      <c r="H16187" s="2">
        <v>5.2588350000000004</v>
      </c>
      <c r="I16187" s="2">
        <v>102.66500000000001</v>
      </c>
      <c r="J16187" s="2">
        <v>94.392330000000001</v>
      </c>
      <c r="K16187" s="2">
        <v>0</v>
      </c>
      <c r="L16187" s="2">
        <v>-1.81802</v>
      </c>
      <c r="M16187">
        <v>3.5236939999999999</v>
      </c>
    </row>
    <row r="16188" spans="1:13" ht="15.6">
      <c r="A16188" s="12">
        <v>338</v>
      </c>
      <c r="B16188" s="9">
        <v>2016</v>
      </c>
      <c r="C16188" s="9">
        <v>12</v>
      </c>
      <c r="D16188" s="9">
        <v>3</v>
      </c>
      <c r="E16188" s="30">
        <f t="shared" si="504"/>
        <v>42707</v>
      </c>
      <c r="F16188" s="32">
        <f t="shared" si="505"/>
        <v>338</v>
      </c>
      <c r="G16188" s="6">
        <v>0.14583333333333334</v>
      </c>
      <c r="H16188" s="2">
        <v>5.0965449999999999</v>
      </c>
      <c r="I16188" s="2">
        <v>102.62269999999999</v>
      </c>
      <c r="J16188" s="2">
        <v>95.652240000000006</v>
      </c>
      <c r="K16188" s="2">
        <v>6.2828380000000003E-2</v>
      </c>
      <c r="L16188" s="2">
        <v>-1.463805</v>
      </c>
      <c r="M16188">
        <v>3.3663669999999999</v>
      </c>
    </row>
    <row r="16189" spans="1:13" ht="15.6">
      <c r="A16189" s="12">
        <v>338</v>
      </c>
      <c r="B16189" s="9">
        <v>2016</v>
      </c>
      <c r="C16189" s="9">
        <v>12</v>
      </c>
      <c r="D16189" s="9">
        <v>3</v>
      </c>
      <c r="E16189" s="30">
        <f t="shared" si="504"/>
        <v>42707</v>
      </c>
      <c r="F16189" s="32">
        <f t="shared" si="505"/>
        <v>338</v>
      </c>
      <c r="G16189" s="6">
        <v>0.16666666666666666</v>
      </c>
      <c r="H16189" s="2">
        <v>6.0017880000000003</v>
      </c>
      <c r="I16189" s="2">
        <v>102.59950000000001</v>
      </c>
      <c r="J16189" s="2">
        <v>95.234369999999998</v>
      </c>
      <c r="K16189" s="2">
        <v>0.569693</v>
      </c>
      <c r="L16189" s="2">
        <v>-0.1051643</v>
      </c>
      <c r="M16189">
        <v>3.9257849999999999</v>
      </c>
    </row>
    <row r="16190" spans="1:13" ht="15.6">
      <c r="A16190" s="12">
        <v>338</v>
      </c>
      <c r="B16190" s="9">
        <v>2016</v>
      </c>
      <c r="C16190" s="9">
        <v>12</v>
      </c>
      <c r="D16190" s="9">
        <v>3</v>
      </c>
      <c r="E16190" s="30">
        <f t="shared" si="504"/>
        <v>42707</v>
      </c>
      <c r="F16190" s="32">
        <f t="shared" si="505"/>
        <v>338</v>
      </c>
      <c r="G16190" s="6">
        <v>0.1875</v>
      </c>
      <c r="H16190" s="2">
        <v>6.3456140000000003</v>
      </c>
      <c r="I16190" s="2">
        <v>102.5951</v>
      </c>
      <c r="J16190" s="2">
        <v>92.909869999999998</v>
      </c>
      <c r="K16190" s="2">
        <v>0</v>
      </c>
      <c r="L16190" s="2">
        <v>-2.2698550000000002</v>
      </c>
      <c r="M16190">
        <v>2.9641709999999999</v>
      </c>
    </row>
    <row r="16191" spans="1:13" ht="15.6">
      <c r="A16191" s="12">
        <v>338</v>
      </c>
      <c r="B16191" s="9">
        <v>2016</v>
      </c>
      <c r="C16191" s="9">
        <v>12</v>
      </c>
      <c r="D16191" s="9">
        <v>3</v>
      </c>
      <c r="E16191" s="30">
        <f t="shared" si="504"/>
        <v>42707</v>
      </c>
      <c r="F16191" s="32">
        <f t="shared" si="505"/>
        <v>338</v>
      </c>
      <c r="G16191" s="6">
        <v>0.20833333333333334</v>
      </c>
      <c r="H16191" s="2">
        <v>5.7255849999999997</v>
      </c>
      <c r="I16191" s="2">
        <v>102.5979</v>
      </c>
      <c r="J16191" s="2">
        <v>93.819190000000006</v>
      </c>
      <c r="K16191" s="2">
        <v>0.13006590000000001</v>
      </c>
      <c r="L16191" s="2">
        <v>-2.59849</v>
      </c>
      <c r="M16191">
        <v>2.1881400000000002</v>
      </c>
    </row>
    <row r="16192" spans="1:13" ht="15.6">
      <c r="A16192" s="12">
        <v>338</v>
      </c>
      <c r="B16192" s="9">
        <v>2016</v>
      </c>
      <c r="C16192" s="9">
        <v>12</v>
      </c>
      <c r="D16192" s="9">
        <v>3</v>
      </c>
      <c r="E16192" s="30">
        <f t="shared" si="504"/>
        <v>42707</v>
      </c>
      <c r="F16192" s="32">
        <f t="shared" si="505"/>
        <v>338</v>
      </c>
      <c r="G16192" s="6">
        <v>0.22916666666666666</v>
      </c>
      <c r="H16192" s="2">
        <v>5.5458769999999999</v>
      </c>
      <c r="I16192" s="2">
        <v>102.60120000000001</v>
      </c>
      <c r="J16192" s="2">
        <v>95.432100000000005</v>
      </c>
      <c r="K16192" s="2">
        <v>0</v>
      </c>
      <c r="L16192" s="2">
        <v>-1.4071370000000001</v>
      </c>
      <c r="M16192">
        <v>3.0779380000000001</v>
      </c>
    </row>
    <row r="16193" spans="1:13" ht="15.6">
      <c r="A16193" s="12">
        <v>338</v>
      </c>
      <c r="B16193" s="9">
        <v>2016</v>
      </c>
      <c r="C16193" s="9">
        <v>12</v>
      </c>
      <c r="D16193" s="9">
        <v>3</v>
      </c>
      <c r="E16193" s="30">
        <f t="shared" si="504"/>
        <v>42707</v>
      </c>
      <c r="F16193" s="32">
        <f t="shared" si="505"/>
        <v>338</v>
      </c>
      <c r="G16193" s="6">
        <v>0.25</v>
      </c>
      <c r="H16193" s="2">
        <v>4.9833530000000001</v>
      </c>
      <c r="I16193" s="2">
        <v>102.62730000000001</v>
      </c>
      <c r="J16193" s="2">
        <v>95.842380000000006</v>
      </c>
      <c r="K16193" s="2">
        <v>0</v>
      </c>
      <c r="L16193" s="2">
        <v>-2.9185089999999998</v>
      </c>
      <c r="M16193">
        <v>2.1327400000000001</v>
      </c>
    </row>
    <row r="16194" spans="1:13" ht="15.6">
      <c r="A16194" s="12">
        <v>338</v>
      </c>
      <c r="B16194" s="9">
        <v>2016</v>
      </c>
      <c r="C16194" s="9">
        <v>12</v>
      </c>
      <c r="D16194" s="9">
        <v>3</v>
      </c>
      <c r="E16194" s="30">
        <f t="shared" si="504"/>
        <v>42707</v>
      </c>
      <c r="F16194" s="32">
        <f t="shared" si="505"/>
        <v>338</v>
      </c>
      <c r="G16194" s="6">
        <v>0.27083333333333331</v>
      </c>
      <c r="H16194" s="2">
        <v>4.4135739999999997</v>
      </c>
      <c r="I16194" s="2">
        <v>102.63290000000001</v>
      </c>
      <c r="J16194" s="2">
        <v>96.822950000000006</v>
      </c>
      <c r="K16194" s="2">
        <v>0</v>
      </c>
      <c r="L16194" s="2">
        <v>-1.098692</v>
      </c>
      <c r="M16194">
        <v>3.385405</v>
      </c>
    </row>
    <row r="16195" spans="1:13" ht="15.6">
      <c r="A16195" s="12">
        <v>338</v>
      </c>
      <c r="B16195" s="9">
        <v>2016</v>
      </c>
      <c r="C16195" s="9">
        <v>12</v>
      </c>
      <c r="D16195" s="9">
        <v>3</v>
      </c>
      <c r="E16195" s="30">
        <f t="shared" si="504"/>
        <v>42707</v>
      </c>
      <c r="F16195" s="32">
        <f t="shared" si="505"/>
        <v>338</v>
      </c>
      <c r="G16195" s="6">
        <v>0.29166666666666669</v>
      </c>
      <c r="H16195" s="2">
        <v>4.4880560000000003</v>
      </c>
      <c r="I16195" s="2">
        <v>102.6182</v>
      </c>
      <c r="J16195" s="2">
        <v>97.468639999999994</v>
      </c>
      <c r="K16195" s="2">
        <v>0</v>
      </c>
      <c r="L16195" s="2">
        <v>3.7788279999999999</v>
      </c>
      <c r="M16195">
        <v>3.4598429999999998</v>
      </c>
    </row>
    <row r="16196" spans="1:13" ht="15.6">
      <c r="A16196" s="12">
        <v>338</v>
      </c>
      <c r="B16196" s="9">
        <v>2016</v>
      </c>
      <c r="C16196" s="9">
        <v>12</v>
      </c>
      <c r="D16196" s="9">
        <v>3</v>
      </c>
      <c r="E16196" s="30">
        <f t="shared" si="504"/>
        <v>42707</v>
      </c>
      <c r="F16196" s="32">
        <f t="shared" si="505"/>
        <v>338</v>
      </c>
      <c r="G16196" s="6">
        <v>0.3125</v>
      </c>
      <c r="H16196" s="2">
        <v>4.6606940000000003</v>
      </c>
      <c r="I16196" s="2">
        <v>102.6105</v>
      </c>
      <c r="J16196" s="2">
        <v>97.925129999999996</v>
      </c>
      <c r="K16196" s="2">
        <v>0</v>
      </c>
      <c r="L16196" s="2">
        <v>28.37209</v>
      </c>
      <c r="M16196">
        <v>6.4613329999999998</v>
      </c>
    </row>
    <row r="16197" spans="1:13" ht="15.6">
      <c r="A16197" s="12">
        <v>338</v>
      </c>
      <c r="B16197" s="9">
        <v>2016</v>
      </c>
      <c r="C16197" s="9">
        <v>12</v>
      </c>
      <c r="D16197" s="9">
        <v>3</v>
      </c>
      <c r="E16197" s="30">
        <f t="shared" si="504"/>
        <v>42707</v>
      </c>
      <c r="F16197" s="32">
        <f t="shared" si="505"/>
        <v>338</v>
      </c>
      <c r="G16197" s="6">
        <v>0.33333333333333331</v>
      </c>
      <c r="H16197" s="2">
        <v>5.1128309999999999</v>
      </c>
      <c r="I16197" s="2">
        <v>102.6127</v>
      </c>
      <c r="J16197" s="2">
        <v>98.161000000000001</v>
      </c>
      <c r="K16197" s="2">
        <v>0</v>
      </c>
      <c r="L16197" s="2">
        <v>59.034739999999999</v>
      </c>
      <c r="M16197">
        <v>9.8709950000000006</v>
      </c>
    </row>
    <row r="16198" spans="1:13" ht="15.6">
      <c r="A16198" s="12">
        <v>338</v>
      </c>
      <c r="B16198" s="9">
        <v>2016</v>
      </c>
      <c r="C16198" s="9">
        <v>12</v>
      </c>
      <c r="D16198" s="9">
        <v>3</v>
      </c>
      <c r="E16198" s="30">
        <f t="shared" ref="E16198:E16261" si="506">DATE(B16198,C16198,D16198)</f>
        <v>42707</v>
      </c>
      <c r="F16198" s="32">
        <f t="shared" ref="F16198:F16261" si="507">E16198-DATE(YEAR(E16198),1,0)</f>
        <v>338</v>
      </c>
      <c r="G16198" s="6">
        <v>0.35416666666666669</v>
      </c>
      <c r="H16198" s="2">
        <v>6.6037650000000001</v>
      </c>
      <c r="I16198" s="2">
        <v>102.60039999999999</v>
      </c>
      <c r="J16198" s="2">
        <v>98.415880000000001</v>
      </c>
      <c r="K16198" s="2">
        <v>6.5060610000000005E-2</v>
      </c>
      <c r="L16198" s="2">
        <v>141.61709999999999</v>
      </c>
      <c r="M16198">
        <v>23.65287</v>
      </c>
    </row>
    <row r="16199" spans="1:13" ht="15.6">
      <c r="A16199" s="12">
        <v>338</v>
      </c>
      <c r="B16199" s="9">
        <v>2016</v>
      </c>
      <c r="C16199" s="9">
        <v>12</v>
      </c>
      <c r="D16199" s="9">
        <v>3</v>
      </c>
      <c r="E16199" s="30">
        <f t="shared" si="506"/>
        <v>42707</v>
      </c>
      <c r="F16199" s="32">
        <f t="shared" si="507"/>
        <v>338</v>
      </c>
      <c r="G16199" s="6">
        <v>0.375</v>
      </c>
      <c r="H16199" s="2">
        <v>8.6435309999999994</v>
      </c>
      <c r="I16199" s="2">
        <v>102.59990000000001</v>
      </c>
      <c r="J16199" s="2">
        <v>91.445340000000002</v>
      </c>
      <c r="K16199" s="2">
        <v>0.57363900000000001</v>
      </c>
      <c r="L16199" s="2">
        <v>242.29480000000001</v>
      </c>
      <c r="M16199">
        <v>44.678130000000003</v>
      </c>
    </row>
    <row r="16200" spans="1:13" ht="15.6">
      <c r="A16200" s="12">
        <v>338</v>
      </c>
      <c r="B16200" s="9">
        <v>2016</v>
      </c>
      <c r="C16200" s="9">
        <v>12</v>
      </c>
      <c r="D16200" s="9">
        <v>3</v>
      </c>
      <c r="E16200" s="30">
        <f t="shared" si="506"/>
        <v>42707</v>
      </c>
      <c r="F16200" s="32">
        <f t="shared" si="507"/>
        <v>338</v>
      </c>
      <c r="G16200" s="6">
        <v>0.39583333333333331</v>
      </c>
      <c r="H16200" s="2">
        <v>9.9233429999999991</v>
      </c>
      <c r="I16200" s="2">
        <v>102.5988</v>
      </c>
      <c r="J16200" s="2">
        <v>79.232119999999995</v>
      </c>
      <c r="K16200" s="2">
        <v>0.56058730000000001</v>
      </c>
      <c r="L16200" s="2">
        <v>260.03800000000001</v>
      </c>
      <c r="M16200">
        <v>42.131880000000002</v>
      </c>
    </row>
    <row r="16201" spans="1:13" ht="15.6">
      <c r="A16201" s="12">
        <v>338</v>
      </c>
      <c r="B16201" s="9">
        <v>2016</v>
      </c>
      <c r="C16201" s="9">
        <v>12</v>
      </c>
      <c r="D16201" s="9">
        <v>3</v>
      </c>
      <c r="E16201" s="30">
        <f t="shared" si="506"/>
        <v>42707</v>
      </c>
      <c r="F16201" s="32">
        <f t="shared" si="507"/>
        <v>338</v>
      </c>
      <c r="G16201" s="6">
        <v>0.41666666666666669</v>
      </c>
      <c r="H16201" s="2">
        <v>10.234</v>
      </c>
      <c r="I16201" s="2">
        <v>102.5902</v>
      </c>
      <c r="J16201" s="2">
        <v>77.532150000000001</v>
      </c>
      <c r="K16201" s="2">
        <v>0.90975830000000002</v>
      </c>
      <c r="L16201" s="2">
        <v>199.4941</v>
      </c>
      <c r="M16201">
        <v>29.649260000000002</v>
      </c>
    </row>
    <row r="16202" spans="1:13" ht="15.6">
      <c r="A16202" s="12">
        <v>338</v>
      </c>
      <c r="B16202" s="9">
        <v>2016</v>
      </c>
      <c r="C16202" s="9">
        <v>12</v>
      </c>
      <c r="D16202" s="9">
        <v>3</v>
      </c>
      <c r="E16202" s="30">
        <f t="shared" si="506"/>
        <v>42707</v>
      </c>
      <c r="F16202" s="32">
        <f t="shared" si="507"/>
        <v>338</v>
      </c>
      <c r="G16202" s="6">
        <v>0.4375</v>
      </c>
      <c r="H16202" s="2">
        <v>10.667770000000001</v>
      </c>
      <c r="I16202" s="2">
        <v>102.5564</v>
      </c>
      <c r="J16202" s="2">
        <v>74.960750000000004</v>
      </c>
      <c r="K16202" s="2">
        <v>0.79159970000000002</v>
      </c>
      <c r="L16202" s="2">
        <v>191.32499999999999</v>
      </c>
      <c r="M16202">
        <v>28.22353</v>
      </c>
    </row>
    <row r="16203" spans="1:13" ht="15.6">
      <c r="A16203" s="12">
        <v>338</v>
      </c>
      <c r="B16203" s="9">
        <v>2016</v>
      </c>
      <c r="C16203" s="9">
        <v>12</v>
      </c>
      <c r="D16203" s="9">
        <v>3</v>
      </c>
      <c r="E16203" s="30">
        <f t="shared" si="506"/>
        <v>42707</v>
      </c>
      <c r="F16203" s="32">
        <f t="shared" si="507"/>
        <v>338</v>
      </c>
      <c r="G16203" s="6">
        <v>0.45833333333333331</v>
      </c>
      <c r="H16203" s="2">
        <v>11.374370000000001</v>
      </c>
      <c r="I16203" s="2">
        <v>102.4896</v>
      </c>
      <c r="J16203" s="2">
        <v>72.126630000000006</v>
      </c>
      <c r="K16203" s="2">
        <v>1.1349469999999999</v>
      </c>
      <c r="L16203" s="2">
        <v>329.34120000000001</v>
      </c>
      <c r="M16203">
        <v>50.597169999999998</v>
      </c>
    </row>
    <row r="16204" spans="1:13" ht="15.6">
      <c r="A16204" s="12">
        <v>338</v>
      </c>
      <c r="B16204" s="9">
        <v>2016</v>
      </c>
      <c r="C16204" s="9">
        <v>12</v>
      </c>
      <c r="D16204" s="9">
        <v>3</v>
      </c>
      <c r="E16204" s="30">
        <f t="shared" si="506"/>
        <v>42707</v>
      </c>
      <c r="F16204" s="32">
        <f t="shared" si="507"/>
        <v>338</v>
      </c>
      <c r="G16204" s="6">
        <v>0.47916666666666669</v>
      </c>
      <c r="H16204" s="2">
        <v>11.6541</v>
      </c>
      <c r="I16204" s="2">
        <v>102.4541</v>
      </c>
      <c r="J16204" s="2">
        <v>69.860650000000007</v>
      </c>
      <c r="K16204" s="2">
        <v>0.99340830000000002</v>
      </c>
      <c r="L16204" s="2">
        <v>218.7397</v>
      </c>
      <c r="M16204">
        <v>29.908560000000001</v>
      </c>
    </row>
    <row r="16205" spans="1:13" ht="15.6">
      <c r="A16205" s="12">
        <v>338</v>
      </c>
      <c r="B16205" s="9">
        <v>2016</v>
      </c>
      <c r="C16205" s="9">
        <v>12</v>
      </c>
      <c r="D16205" s="9">
        <v>3</v>
      </c>
      <c r="E16205" s="30">
        <f t="shared" si="506"/>
        <v>42707</v>
      </c>
      <c r="F16205" s="32">
        <f t="shared" si="507"/>
        <v>338</v>
      </c>
      <c r="G16205" s="6">
        <v>0.5</v>
      </c>
      <c r="H16205" s="2">
        <v>12.01474</v>
      </c>
      <c r="I16205" s="2">
        <v>102.3826</v>
      </c>
      <c r="J16205" s="2">
        <v>67.691180000000003</v>
      </c>
      <c r="K16205" s="2">
        <v>1.0458229999999999</v>
      </c>
      <c r="L16205" s="2">
        <v>260.27429999999998</v>
      </c>
      <c r="M16205">
        <v>36.487369999999999</v>
      </c>
    </row>
    <row r="16206" spans="1:13" ht="15.6">
      <c r="A16206" s="12">
        <v>338</v>
      </c>
      <c r="B16206" s="9">
        <v>2016</v>
      </c>
      <c r="C16206" s="9">
        <v>12</v>
      </c>
      <c r="D16206" s="9">
        <v>3</v>
      </c>
      <c r="E16206" s="30">
        <f t="shared" si="506"/>
        <v>42707</v>
      </c>
      <c r="F16206" s="32">
        <f t="shared" si="507"/>
        <v>338</v>
      </c>
      <c r="G16206" s="6">
        <v>0.52083333333333337</v>
      </c>
      <c r="H16206" s="2">
        <v>12.369870000000001</v>
      </c>
      <c r="I16206" s="2">
        <v>102.28870000000001</v>
      </c>
      <c r="J16206" s="2">
        <v>66.189830000000001</v>
      </c>
      <c r="K16206" s="2">
        <v>0.88095769999999995</v>
      </c>
      <c r="L16206" s="2">
        <v>201.5677</v>
      </c>
      <c r="M16206">
        <v>26.68355</v>
      </c>
    </row>
    <row r="16207" spans="1:13" ht="15.6">
      <c r="A16207" s="12">
        <v>338</v>
      </c>
      <c r="B16207" s="9">
        <v>2016</v>
      </c>
      <c r="C16207" s="9">
        <v>12</v>
      </c>
      <c r="D16207" s="9">
        <v>3</v>
      </c>
      <c r="E16207" s="30">
        <f t="shared" si="506"/>
        <v>42707</v>
      </c>
      <c r="F16207" s="32">
        <f t="shared" si="507"/>
        <v>338</v>
      </c>
      <c r="G16207" s="6">
        <v>0.54166666666666663</v>
      </c>
      <c r="H16207" s="2">
        <v>12.438190000000001</v>
      </c>
      <c r="I16207" s="2">
        <v>102.2617</v>
      </c>
      <c r="J16207" s="2">
        <v>66.265079999999998</v>
      </c>
      <c r="K16207" s="2">
        <v>0.73185630000000002</v>
      </c>
      <c r="L16207" s="2">
        <v>195.74379999999999</v>
      </c>
      <c r="M16207">
        <v>26.952580000000001</v>
      </c>
    </row>
    <row r="16208" spans="1:13" ht="15.6">
      <c r="A16208" s="12">
        <v>338</v>
      </c>
      <c r="B16208" s="9">
        <v>2016</v>
      </c>
      <c r="C16208" s="9">
        <v>12</v>
      </c>
      <c r="D16208" s="9">
        <v>3</v>
      </c>
      <c r="E16208" s="30">
        <f t="shared" si="506"/>
        <v>42707</v>
      </c>
      <c r="F16208" s="32">
        <f t="shared" si="507"/>
        <v>338</v>
      </c>
      <c r="G16208" s="6">
        <v>0.5625</v>
      </c>
      <c r="H16208" s="2"/>
      <c r="I16208" s="2"/>
      <c r="J16208" s="2"/>
      <c r="K16208" s="2"/>
      <c r="L16208" s="2"/>
    </row>
    <row r="16209" spans="1:13" ht="15.6">
      <c r="A16209" s="12">
        <v>338</v>
      </c>
      <c r="B16209" s="9">
        <v>2016</v>
      </c>
      <c r="C16209" s="9">
        <v>12</v>
      </c>
      <c r="D16209" s="9">
        <v>3</v>
      </c>
      <c r="E16209" s="30">
        <f t="shared" si="506"/>
        <v>42707</v>
      </c>
      <c r="F16209" s="32">
        <f t="shared" si="507"/>
        <v>338</v>
      </c>
      <c r="G16209" s="6">
        <v>0.58333333333333337</v>
      </c>
      <c r="H16209" s="2"/>
      <c r="I16209" s="2"/>
      <c r="J16209" s="2"/>
      <c r="K16209" s="2"/>
      <c r="L16209" s="2"/>
    </row>
    <row r="16210" spans="1:13" ht="15.6">
      <c r="A16210" s="12">
        <v>338</v>
      </c>
      <c r="B16210" s="9">
        <v>2016</v>
      </c>
      <c r="C16210" s="9">
        <v>12</v>
      </c>
      <c r="D16210" s="9">
        <v>3</v>
      </c>
      <c r="E16210" s="30">
        <f t="shared" si="506"/>
        <v>42707</v>
      </c>
      <c r="F16210" s="32">
        <f t="shared" si="507"/>
        <v>338</v>
      </c>
      <c r="G16210" s="6">
        <v>0.60416666666666663</v>
      </c>
      <c r="H16210" s="2"/>
      <c r="I16210" s="2"/>
      <c r="J16210" s="2"/>
      <c r="K16210" s="2"/>
      <c r="L16210" s="2"/>
    </row>
    <row r="16211" spans="1:13" ht="15.6">
      <c r="A16211" s="12">
        <v>338</v>
      </c>
      <c r="B16211" s="9">
        <v>2016</v>
      </c>
      <c r="C16211" s="9">
        <v>12</v>
      </c>
      <c r="D16211" s="9">
        <v>3</v>
      </c>
      <c r="E16211" s="30">
        <f t="shared" si="506"/>
        <v>42707</v>
      </c>
      <c r="F16211" s="32">
        <f t="shared" si="507"/>
        <v>338</v>
      </c>
      <c r="G16211" s="6">
        <v>0.625</v>
      </c>
      <c r="H16211" s="2"/>
      <c r="I16211" s="2"/>
      <c r="J16211" s="2"/>
      <c r="K16211" s="2"/>
      <c r="L16211" s="2"/>
    </row>
    <row r="16212" spans="1:13" ht="15.6">
      <c r="A16212" s="12">
        <v>338</v>
      </c>
      <c r="B16212" s="9">
        <v>2016</v>
      </c>
      <c r="C16212" s="9">
        <v>12</v>
      </c>
      <c r="D16212" s="9">
        <v>3</v>
      </c>
      <c r="E16212" s="30">
        <f t="shared" si="506"/>
        <v>42707</v>
      </c>
      <c r="F16212" s="32">
        <f t="shared" si="507"/>
        <v>338</v>
      </c>
      <c r="G16212" s="6">
        <v>0.64583333333333337</v>
      </c>
      <c r="H16212" s="2"/>
      <c r="I16212" s="2"/>
      <c r="J16212" s="2"/>
      <c r="K16212" s="2"/>
      <c r="L16212" s="2"/>
    </row>
    <row r="16213" spans="1:13" ht="15.6">
      <c r="A16213" s="12">
        <v>338</v>
      </c>
      <c r="B16213" s="9">
        <v>2016</v>
      </c>
      <c r="C16213" s="9">
        <v>12</v>
      </c>
      <c r="D16213" s="9">
        <v>3</v>
      </c>
      <c r="E16213" s="30">
        <f t="shared" si="506"/>
        <v>42707</v>
      </c>
      <c r="F16213" s="32">
        <f t="shared" si="507"/>
        <v>338</v>
      </c>
      <c r="G16213" s="6">
        <v>0.66666666666666663</v>
      </c>
      <c r="H16213" s="2"/>
      <c r="I16213" s="2"/>
      <c r="J16213" s="2"/>
      <c r="K16213" s="2"/>
      <c r="L16213" s="2"/>
    </row>
    <row r="16214" spans="1:13" ht="15.6">
      <c r="A16214" s="12">
        <v>338</v>
      </c>
      <c r="B16214" s="9">
        <v>2016</v>
      </c>
      <c r="C16214" s="9">
        <v>12</v>
      </c>
      <c r="D16214" s="9">
        <v>3</v>
      </c>
      <c r="E16214" s="30">
        <f t="shared" si="506"/>
        <v>42707</v>
      </c>
      <c r="F16214" s="32">
        <f t="shared" si="507"/>
        <v>338</v>
      </c>
      <c r="G16214" s="6">
        <v>0.6875</v>
      </c>
      <c r="H16214" s="2"/>
      <c r="I16214" s="2"/>
      <c r="J16214" s="2"/>
      <c r="K16214" s="2"/>
      <c r="L16214" s="2"/>
    </row>
    <row r="16215" spans="1:13" ht="15.6">
      <c r="A16215" s="12">
        <v>338</v>
      </c>
      <c r="B16215" s="9">
        <v>2016</v>
      </c>
      <c r="C16215" s="9">
        <v>12</v>
      </c>
      <c r="D16215" s="9">
        <v>3</v>
      </c>
      <c r="E16215" s="30">
        <f t="shared" si="506"/>
        <v>42707</v>
      </c>
      <c r="F16215" s="32">
        <f t="shared" si="507"/>
        <v>338</v>
      </c>
      <c r="G16215" s="6">
        <v>0.70833333333333337</v>
      </c>
      <c r="H16215" s="2"/>
      <c r="I16215" s="2"/>
      <c r="J16215" s="2"/>
      <c r="K16215" s="2"/>
      <c r="L16215" s="2"/>
    </row>
    <row r="16216" spans="1:13" ht="15.6">
      <c r="A16216" s="12">
        <v>338</v>
      </c>
      <c r="B16216" s="9">
        <v>2016</v>
      </c>
      <c r="C16216" s="9">
        <v>12</v>
      </c>
      <c r="D16216" s="9">
        <v>3</v>
      </c>
      <c r="E16216" s="30">
        <f t="shared" si="506"/>
        <v>42707</v>
      </c>
      <c r="F16216" s="32">
        <f t="shared" si="507"/>
        <v>338</v>
      </c>
      <c r="G16216" s="6">
        <v>0.72916666666666663</v>
      </c>
      <c r="H16216" s="2">
        <v>11.119289999999999</v>
      </c>
      <c r="I16216" s="2">
        <v>102.1656</v>
      </c>
      <c r="J16216" s="2">
        <v>74.601429999999993</v>
      </c>
      <c r="K16216" s="2">
        <v>0</v>
      </c>
      <c r="L16216" s="2">
        <v>-2.6433300000000002</v>
      </c>
      <c r="M16216">
        <v>1.911807</v>
      </c>
    </row>
    <row r="16217" spans="1:13" ht="15.6">
      <c r="A16217" s="12">
        <v>338</v>
      </c>
      <c r="B16217" s="9">
        <v>2016</v>
      </c>
      <c r="C16217" s="9">
        <v>12</v>
      </c>
      <c r="D16217" s="9">
        <v>3</v>
      </c>
      <c r="E16217" s="30">
        <f t="shared" si="506"/>
        <v>42707</v>
      </c>
      <c r="F16217" s="32">
        <f t="shared" si="507"/>
        <v>338</v>
      </c>
      <c r="G16217" s="6">
        <v>0.75</v>
      </c>
      <c r="H16217" s="2">
        <v>10.96838</v>
      </c>
      <c r="I16217" s="2">
        <v>102.1358</v>
      </c>
      <c r="J16217" s="2">
        <v>75.665530000000004</v>
      </c>
      <c r="K16217" s="2">
        <v>0</v>
      </c>
      <c r="L16217" s="2">
        <v>-1.00953</v>
      </c>
      <c r="M16217">
        <v>1.874725</v>
      </c>
    </row>
    <row r="16218" spans="1:13" ht="15.6">
      <c r="A16218" s="12">
        <v>338</v>
      </c>
      <c r="B16218" s="9">
        <v>2016</v>
      </c>
      <c r="C16218" s="9">
        <v>12</v>
      </c>
      <c r="D16218" s="9">
        <v>3</v>
      </c>
      <c r="E16218" s="30">
        <f t="shared" si="506"/>
        <v>42707</v>
      </c>
      <c r="F16218" s="32">
        <f t="shared" si="507"/>
        <v>338</v>
      </c>
      <c r="G16218" s="6">
        <v>0.77083333333333337</v>
      </c>
      <c r="H16218" s="2">
        <v>10.597799999999999</v>
      </c>
      <c r="I16218" s="2">
        <v>102.11709999999999</v>
      </c>
      <c r="J16218" s="2">
        <v>78.044560000000004</v>
      </c>
      <c r="K16218" s="2">
        <v>0</v>
      </c>
      <c r="L16218" s="2">
        <v>-0.41801549999999998</v>
      </c>
      <c r="M16218">
        <v>1.52521</v>
      </c>
    </row>
    <row r="16219" spans="1:13" ht="15.6">
      <c r="A16219" s="12">
        <v>338</v>
      </c>
      <c r="B16219" s="9">
        <v>2016</v>
      </c>
      <c r="C16219" s="9">
        <v>12</v>
      </c>
      <c r="D16219" s="9">
        <v>3</v>
      </c>
      <c r="E16219" s="30">
        <f t="shared" si="506"/>
        <v>42707</v>
      </c>
      <c r="F16219" s="32">
        <f t="shared" si="507"/>
        <v>338</v>
      </c>
      <c r="G16219" s="6">
        <v>0.79166666666666663</v>
      </c>
      <c r="H16219" s="2">
        <v>10.37396</v>
      </c>
      <c r="I16219" s="2">
        <v>102.1284</v>
      </c>
      <c r="J16219" s="2">
        <v>81.131169999999997</v>
      </c>
      <c r="K16219" s="2">
        <v>0</v>
      </c>
      <c r="L16219" s="2">
        <v>-0.12785389999999999</v>
      </c>
      <c r="M16219">
        <v>1.3777489999999999</v>
      </c>
    </row>
    <row r="16220" spans="1:13" ht="15.6">
      <c r="A16220" s="12">
        <v>338</v>
      </c>
      <c r="B16220" s="9">
        <v>2016</v>
      </c>
      <c r="C16220" s="9">
        <v>12</v>
      </c>
      <c r="D16220" s="9">
        <v>3</v>
      </c>
      <c r="E16220" s="30">
        <f t="shared" si="506"/>
        <v>42707</v>
      </c>
      <c r="F16220" s="32">
        <f t="shared" si="507"/>
        <v>338</v>
      </c>
      <c r="G16220" s="6">
        <v>0.8125</v>
      </c>
      <c r="H16220" s="2">
        <v>10.161910000000001</v>
      </c>
      <c r="I16220" s="2">
        <v>102.12179999999999</v>
      </c>
      <c r="J16220" s="2">
        <v>82.795959999999994</v>
      </c>
      <c r="K16220" s="2">
        <v>0</v>
      </c>
      <c r="L16220" s="2">
        <v>-0.2718354</v>
      </c>
      <c r="M16220">
        <v>1.0344120000000001</v>
      </c>
    </row>
    <row r="16221" spans="1:13" ht="15.6">
      <c r="A16221" s="12">
        <v>338</v>
      </c>
      <c r="B16221" s="9">
        <v>2016</v>
      </c>
      <c r="C16221" s="9">
        <v>12</v>
      </c>
      <c r="D16221" s="9">
        <v>3</v>
      </c>
      <c r="E16221" s="30">
        <f t="shared" si="506"/>
        <v>42707</v>
      </c>
      <c r="F16221" s="32">
        <f t="shared" si="507"/>
        <v>338</v>
      </c>
      <c r="G16221" s="6">
        <v>0.83333333333333337</v>
      </c>
      <c r="H16221" s="2">
        <v>10.028359999999999</v>
      </c>
      <c r="I16221" s="2">
        <v>102.1114</v>
      </c>
      <c r="J16221" s="2">
        <v>83.449929999999995</v>
      </c>
      <c r="K16221" s="2">
        <v>0</v>
      </c>
      <c r="L16221" s="2">
        <v>-9.0669399999999997E-2</v>
      </c>
      <c r="M16221">
        <v>1.2033069999999999</v>
      </c>
    </row>
    <row r="16222" spans="1:13" ht="15.6">
      <c r="A16222" s="12">
        <v>338</v>
      </c>
      <c r="B16222" s="9">
        <v>2016</v>
      </c>
      <c r="C16222" s="9">
        <v>12</v>
      </c>
      <c r="D16222" s="9">
        <v>3</v>
      </c>
      <c r="E16222" s="30">
        <f t="shared" si="506"/>
        <v>42707</v>
      </c>
      <c r="F16222" s="32">
        <f t="shared" si="507"/>
        <v>338</v>
      </c>
      <c r="G16222" s="6">
        <v>0.85416666666666663</v>
      </c>
      <c r="H16222" s="2">
        <v>10.14357</v>
      </c>
      <c r="I16222" s="2">
        <v>102.0943</v>
      </c>
      <c r="J16222" s="2">
        <v>84.019980000000004</v>
      </c>
      <c r="K16222" s="2">
        <v>0</v>
      </c>
      <c r="L16222" s="2">
        <v>-0.93572270000000002</v>
      </c>
      <c r="M16222">
        <v>1.192858</v>
      </c>
    </row>
    <row r="16223" spans="1:13" ht="15.6">
      <c r="A16223" s="12">
        <v>338</v>
      </c>
      <c r="B16223" s="9">
        <v>2016</v>
      </c>
      <c r="C16223" s="9">
        <v>12</v>
      </c>
      <c r="D16223" s="9">
        <v>3</v>
      </c>
      <c r="E16223" s="30">
        <f t="shared" si="506"/>
        <v>42707</v>
      </c>
      <c r="F16223" s="32">
        <f t="shared" si="507"/>
        <v>338</v>
      </c>
      <c r="G16223" s="6">
        <v>0.875</v>
      </c>
      <c r="H16223" s="2">
        <v>9.9167939999999994</v>
      </c>
      <c r="I16223" s="2">
        <v>102.0822</v>
      </c>
      <c r="J16223" s="2">
        <v>87.068960000000004</v>
      </c>
      <c r="K16223" s="2">
        <v>0</v>
      </c>
      <c r="L16223" s="2">
        <v>-1.367855</v>
      </c>
      <c r="M16223">
        <v>1.3336110000000001</v>
      </c>
    </row>
    <row r="16224" spans="1:13" ht="15.6">
      <c r="A16224" s="12">
        <v>338</v>
      </c>
      <c r="B16224" s="9">
        <v>2016</v>
      </c>
      <c r="C16224" s="9">
        <v>12</v>
      </c>
      <c r="D16224" s="9">
        <v>3</v>
      </c>
      <c r="E16224" s="30">
        <f t="shared" si="506"/>
        <v>42707</v>
      </c>
      <c r="F16224" s="32">
        <f t="shared" si="507"/>
        <v>338</v>
      </c>
      <c r="G16224" s="6">
        <v>0.89583333333333337</v>
      </c>
      <c r="H16224" s="2">
        <v>9.5496859999999995</v>
      </c>
      <c r="I16224" s="2">
        <v>102.06359999999999</v>
      </c>
      <c r="J16224" s="2">
        <v>88.441569999999999</v>
      </c>
      <c r="K16224" s="2">
        <v>0</v>
      </c>
      <c r="L16224" s="2">
        <v>-0.2190357</v>
      </c>
      <c r="M16224">
        <v>1.387742</v>
      </c>
    </row>
    <row r="16225" spans="1:13" ht="15.6">
      <c r="A16225" s="12">
        <v>338</v>
      </c>
      <c r="B16225" s="9">
        <v>2016</v>
      </c>
      <c r="C16225" s="9">
        <v>12</v>
      </c>
      <c r="D16225" s="9">
        <v>3</v>
      </c>
      <c r="E16225" s="30">
        <f t="shared" si="506"/>
        <v>42707</v>
      </c>
      <c r="F16225" s="32">
        <f t="shared" si="507"/>
        <v>338</v>
      </c>
      <c r="G16225" s="6">
        <v>0.91666666666666663</v>
      </c>
      <c r="H16225" s="2">
        <v>9.4374190000000002</v>
      </c>
      <c r="I16225" s="2">
        <v>102.0403</v>
      </c>
      <c r="J16225" s="2">
        <v>91.026870000000002</v>
      </c>
      <c r="K16225" s="2">
        <v>0</v>
      </c>
      <c r="L16225" s="2">
        <v>3.1582730000000003E-2</v>
      </c>
      <c r="M16225">
        <v>1.237082</v>
      </c>
    </row>
    <row r="16226" spans="1:13" ht="15.6">
      <c r="A16226" s="12">
        <v>338</v>
      </c>
      <c r="B16226" s="9">
        <v>2016</v>
      </c>
      <c r="C16226" s="9">
        <v>12</v>
      </c>
      <c r="D16226" s="9">
        <v>3</v>
      </c>
      <c r="E16226" s="30">
        <f t="shared" si="506"/>
        <v>42707</v>
      </c>
      <c r="F16226" s="32">
        <f t="shared" si="507"/>
        <v>338</v>
      </c>
      <c r="G16226" s="6">
        <v>0.9375</v>
      </c>
      <c r="H16226" s="2">
        <v>9.2907519999999995</v>
      </c>
      <c r="I16226" s="2">
        <v>102.0087</v>
      </c>
      <c r="J16226" s="2">
        <v>91.890460000000004</v>
      </c>
      <c r="K16226" s="2">
        <v>0</v>
      </c>
      <c r="L16226" s="2">
        <v>-0.10476679999999999</v>
      </c>
      <c r="M16226">
        <v>1.1430180000000001</v>
      </c>
    </row>
    <row r="16227" spans="1:13" ht="15.6">
      <c r="A16227" s="12">
        <v>338</v>
      </c>
      <c r="B16227" s="9">
        <v>2016</v>
      </c>
      <c r="C16227" s="9">
        <v>12</v>
      </c>
      <c r="D16227" s="9">
        <v>3</v>
      </c>
      <c r="E16227" s="30">
        <f t="shared" si="506"/>
        <v>42707</v>
      </c>
      <c r="F16227" s="32">
        <f t="shared" si="507"/>
        <v>338</v>
      </c>
      <c r="G16227" s="6">
        <v>0.95833333333333337</v>
      </c>
      <c r="H16227" s="2">
        <v>9.323798</v>
      </c>
      <c r="I16227" s="2">
        <v>102.0133</v>
      </c>
      <c r="J16227" s="2">
        <v>91.822050000000004</v>
      </c>
      <c r="K16227" s="2">
        <v>0</v>
      </c>
      <c r="L16227" s="2">
        <v>-0.20800279999999999</v>
      </c>
      <c r="M16227">
        <v>0.93062780000000001</v>
      </c>
    </row>
    <row r="16228" spans="1:13" ht="15.6">
      <c r="A16228" s="12">
        <v>338</v>
      </c>
      <c r="B16228" s="9">
        <v>2016</v>
      </c>
      <c r="C16228" s="9">
        <v>12</v>
      </c>
      <c r="D16228" s="9">
        <v>3</v>
      </c>
      <c r="E16228" s="30">
        <f t="shared" si="506"/>
        <v>42707</v>
      </c>
      <c r="F16228" s="32">
        <f t="shared" si="507"/>
        <v>338</v>
      </c>
      <c r="G16228" s="6">
        <v>0.97916666666666663</v>
      </c>
      <c r="H16228" s="2">
        <v>9.3781099999999995</v>
      </c>
      <c r="I16228" s="2">
        <v>101.9982</v>
      </c>
      <c r="J16228" s="2">
        <v>91.91789</v>
      </c>
      <c r="K16228" s="2">
        <v>0</v>
      </c>
      <c r="L16228" s="2">
        <v>-0.38934629999999998</v>
      </c>
      <c r="M16228">
        <v>0.8905035</v>
      </c>
    </row>
    <row r="16229" spans="1:13" ht="15.6">
      <c r="A16229" s="12">
        <v>339</v>
      </c>
      <c r="B16229" s="9">
        <v>2016</v>
      </c>
      <c r="C16229" s="9">
        <v>12</v>
      </c>
      <c r="D16229" s="9">
        <v>3</v>
      </c>
      <c r="E16229" s="30">
        <f t="shared" si="506"/>
        <v>42707</v>
      </c>
      <c r="F16229" s="32">
        <f t="shared" si="507"/>
        <v>338</v>
      </c>
      <c r="G16229" s="6">
        <v>0</v>
      </c>
      <c r="H16229" s="2">
        <v>9.3261500000000002</v>
      </c>
      <c r="I16229" s="2">
        <v>101.99250000000001</v>
      </c>
      <c r="J16229" s="2">
        <v>92.09263</v>
      </c>
      <c r="K16229" s="2">
        <v>0</v>
      </c>
      <c r="L16229" s="2">
        <v>-0.34299449999999998</v>
      </c>
      <c r="M16229">
        <v>1.0267059999999999</v>
      </c>
    </row>
    <row r="16230" spans="1:13" ht="15.6">
      <c r="A16230" s="12">
        <v>339</v>
      </c>
      <c r="B16230" s="9">
        <v>2016</v>
      </c>
      <c r="C16230" s="9">
        <v>12</v>
      </c>
      <c r="D16230" s="9">
        <v>4</v>
      </c>
      <c r="E16230" s="30">
        <f t="shared" si="506"/>
        <v>42708</v>
      </c>
      <c r="F16230" s="32">
        <f t="shared" si="507"/>
        <v>339</v>
      </c>
      <c r="G16230" s="6">
        <v>2.0833333333333332E-2</v>
      </c>
      <c r="H16230" s="2">
        <v>9.3235770000000002</v>
      </c>
      <c r="I16230" s="2">
        <v>101.9734</v>
      </c>
      <c r="J16230" s="2">
        <v>92.307900000000004</v>
      </c>
      <c r="K16230" s="2">
        <v>0</v>
      </c>
      <c r="L16230" s="2">
        <v>-0.38255660000000002</v>
      </c>
      <c r="M16230">
        <v>1.0285610000000001</v>
      </c>
    </row>
    <row r="16231" spans="1:13" ht="15.6">
      <c r="A16231" s="12">
        <v>339</v>
      </c>
      <c r="B16231" s="9">
        <v>2016</v>
      </c>
      <c r="C16231" s="9">
        <v>12</v>
      </c>
      <c r="D16231" s="9">
        <v>4</v>
      </c>
      <c r="E16231" s="30">
        <f t="shared" si="506"/>
        <v>42708</v>
      </c>
      <c r="F16231" s="32">
        <f t="shared" si="507"/>
        <v>339</v>
      </c>
      <c r="G16231" s="6">
        <v>4.1666666666666664E-2</v>
      </c>
      <c r="H16231" s="2">
        <v>9.3123290000000001</v>
      </c>
      <c r="I16231" s="2">
        <v>101.9499</v>
      </c>
      <c r="J16231" s="2">
        <v>92.148610000000005</v>
      </c>
      <c r="K16231" s="2">
        <v>0.1546198</v>
      </c>
      <c r="L16231" s="2">
        <v>-0.1969678</v>
      </c>
      <c r="M16231">
        <v>1.1538060000000001</v>
      </c>
    </row>
    <row r="16232" spans="1:13" ht="15.6">
      <c r="A16232" s="12">
        <v>339</v>
      </c>
      <c r="B16232" s="9">
        <v>2016</v>
      </c>
      <c r="C16232" s="9">
        <v>12</v>
      </c>
      <c r="D16232" s="9">
        <v>4</v>
      </c>
      <c r="E16232" s="30">
        <f t="shared" si="506"/>
        <v>42708</v>
      </c>
      <c r="F16232" s="32">
        <f t="shared" si="507"/>
        <v>339</v>
      </c>
      <c r="G16232" s="6">
        <v>6.25E-2</v>
      </c>
      <c r="H16232" s="2">
        <v>9.5382789999999993</v>
      </c>
      <c r="I16232" s="2">
        <v>101.9366</v>
      </c>
      <c r="J16232" s="2">
        <v>88.778959999999998</v>
      </c>
      <c r="K16232" s="2">
        <v>4.3555550000000002E-4</v>
      </c>
      <c r="L16232" s="2">
        <v>-0.2582603</v>
      </c>
      <c r="M16232">
        <v>1.273638</v>
      </c>
    </row>
    <row r="16233" spans="1:13" ht="15.6">
      <c r="A16233" s="12">
        <v>339</v>
      </c>
      <c r="B16233" s="9">
        <v>2016</v>
      </c>
      <c r="C16233" s="9">
        <v>12</v>
      </c>
      <c r="D16233" s="9">
        <v>4</v>
      </c>
      <c r="E16233" s="30">
        <f t="shared" si="506"/>
        <v>42708</v>
      </c>
      <c r="F16233" s="32">
        <f t="shared" si="507"/>
        <v>339</v>
      </c>
      <c r="G16233" s="6">
        <v>8.3333333333333329E-2</v>
      </c>
      <c r="H16233" s="2">
        <v>9.5592389999999998</v>
      </c>
      <c r="I16233" s="2">
        <v>101.9195</v>
      </c>
      <c r="J16233" s="2">
        <v>87.812389999999994</v>
      </c>
      <c r="K16233" s="2">
        <v>0.39885290000000001</v>
      </c>
      <c r="L16233" s="2">
        <v>-0.24484719999999999</v>
      </c>
      <c r="M16233">
        <v>1.240767</v>
      </c>
    </row>
    <row r="16234" spans="1:13" ht="15.6">
      <c r="A16234" s="12">
        <v>339</v>
      </c>
      <c r="B16234" s="9">
        <v>2016</v>
      </c>
      <c r="C16234" s="9">
        <v>12</v>
      </c>
      <c r="D16234" s="9">
        <v>4</v>
      </c>
      <c r="E16234" s="30">
        <f t="shared" si="506"/>
        <v>42708</v>
      </c>
      <c r="F16234" s="32">
        <f t="shared" si="507"/>
        <v>339</v>
      </c>
      <c r="G16234" s="6">
        <v>0.10416666666666667</v>
      </c>
      <c r="H16234" s="2">
        <v>9.4270759999999996</v>
      </c>
      <c r="I16234" s="2">
        <v>101.9175</v>
      </c>
      <c r="J16234" s="2">
        <v>88.222949999999997</v>
      </c>
      <c r="K16234" s="2">
        <v>3.4245579999999998E-2</v>
      </c>
      <c r="L16234" s="2">
        <v>-0.84745320000000002</v>
      </c>
      <c r="M16234">
        <v>0.81683510000000004</v>
      </c>
    </row>
    <row r="16235" spans="1:13" ht="15.6">
      <c r="A16235" s="12">
        <v>339</v>
      </c>
      <c r="B16235" s="9">
        <v>2016</v>
      </c>
      <c r="C16235" s="9">
        <v>12</v>
      </c>
      <c r="D16235" s="9">
        <v>4</v>
      </c>
      <c r="E16235" s="30">
        <f t="shared" si="506"/>
        <v>42708</v>
      </c>
      <c r="F16235" s="32">
        <f t="shared" si="507"/>
        <v>339</v>
      </c>
      <c r="G16235" s="6">
        <v>0.125</v>
      </c>
      <c r="H16235" s="2">
        <v>9.25868</v>
      </c>
      <c r="I16235" s="2">
        <v>101.91289999999999</v>
      </c>
      <c r="J16235" s="2">
        <v>89.881230000000002</v>
      </c>
      <c r="K16235" s="2">
        <v>0</v>
      </c>
      <c r="L16235" s="2">
        <v>-0.3939318</v>
      </c>
      <c r="M16235">
        <v>1.084857</v>
      </c>
    </row>
    <row r="16236" spans="1:13" ht="15.6">
      <c r="A16236" s="12">
        <v>339</v>
      </c>
      <c r="B16236" s="9">
        <v>2016</v>
      </c>
      <c r="C16236" s="9">
        <v>12</v>
      </c>
      <c r="D16236" s="9">
        <v>4</v>
      </c>
      <c r="E16236" s="30">
        <f t="shared" si="506"/>
        <v>42708</v>
      </c>
      <c r="F16236" s="32">
        <f t="shared" si="507"/>
        <v>339</v>
      </c>
      <c r="G16236" s="6">
        <v>0.14583333333333334</v>
      </c>
      <c r="H16236" s="2">
        <v>9.1715119999999999</v>
      </c>
      <c r="I16236" s="2">
        <v>101.8943</v>
      </c>
      <c r="J16236" s="2">
        <v>90.565389999999994</v>
      </c>
      <c r="K16236" s="2">
        <v>0</v>
      </c>
      <c r="L16236" s="2">
        <v>-0.78871639999999998</v>
      </c>
      <c r="M16236">
        <v>1.0310900000000001</v>
      </c>
    </row>
    <row r="16237" spans="1:13" ht="15.6">
      <c r="A16237" s="12">
        <v>339</v>
      </c>
      <c r="B16237" s="9">
        <v>2016</v>
      </c>
      <c r="C16237" s="9">
        <v>12</v>
      </c>
      <c r="D16237" s="9">
        <v>4</v>
      </c>
      <c r="E16237" s="30">
        <f t="shared" si="506"/>
        <v>42708</v>
      </c>
      <c r="F16237" s="32">
        <f t="shared" si="507"/>
        <v>339</v>
      </c>
      <c r="G16237" s="6">
        <v>0.16666666666666666</v>
      </c>
      <c r="H16237" s="2">
        <v>9.4540220000000001</v>
      </c>
      <c r="I16237" s="2">
        <v>101.87990000000001</v>
      </c>
      <c r="J16237" s="2">
        <v>88.494339999999994</v>
      </c>
      <c r="K16237" s="2">
        <v>0.1527143</v>
      </c>
      <c r="L16237" s="2">
        <v>-0.62028340000000004</v>
      </c>
      <c r="M16237">
        <v>1.5027470000000001</v>
      </c>
    </row>
    <row r="16238" spans="1:13" ht="15.6">
      <c r="A16238" s="12">
        <v>339</v>
      </c>
      <c r="B16238" s="9">
        <v>2016</v>
      </c>
      <c r="C16238" s="9">
        <v>12</v>
      </c>
      <c r="D16238" s="9">
        <v>4</v>
      </c>
      <c r="E16238" s="30">
        <f t="shared" si="506"/>
        <v>42708</v>
      </c>
      <c r="F16238" s="32">
        <f t="shared" si="507"/>
        <v>339</v>
      </c>
      <c r="G16238" s="6">
        <v>0.1875</v>
      </c>
      <c r="H16238" s="2">
        <v>9.448893</v>
      </c>
      <c r="I16238" s="2">
        <v>101.863</v>
      </c>
      <c r="J16238" s="2">
        <v>87.025149999999996</v>
      </c>
      <c r="K16238" s="2">
        <v>0</v>
      </c>
      <c r="L16238" s="2">
        <v>-0.96363290000000001</v>
      </c>
      <c r="M16238">
        <v>1.3746510000000001</v>
      </c>
    </row>
    <row r="16239" spans="1:13" ht="15.6">
      <c r="A16239" s="12">
        <v>339</v>
      </c>
      <c r="B16239" s="9">
        <v>2016</v>
      </c>
      <c r="C16239" s="9">
        <v>12</v>
      </c>
      <c r="D16239" s="9">
        <v>4</v>
      </c>
      <c r="E16239" s="30">
        <f t="shared" si="506"/>
        <v>42708</v>
      </c>
      <c r="F16239" s="32">
        <f t="shared" si="507"/>
        <v>339</v>
      </c>
      <c r="G16239" s="6">
        <v>0.20833333333333334</v>
      </c>
      <c r="H16239" s="2">
        <v>9.1304449999999999</v>
      </c>
      <c r="I16239" s="2">
        <v>101.8489</v>
      </c>
      <c r="J16239" s="2">
        <v>89.003770000000003</v>
      </c>
      <c r="K16239" s="2">
        <v>0</v>
      </c>
      <c r="L16239" s="2">
        <v>-1.299704</v>
      </c>
      <c r="M16239">
        <v>1.592811</v>
      </c>
    </row>
    <row r="16240" spans="1:13" ht="15.6">
      <c r="A16240" s="12">
        <v>339</v>
      </c>
      <c r="B16240" s="9">
        <v>2016</v>
      </c>
      <c r="C16240" s="9">
        <v>12</v>
      </c>
      <c r="D16240" s="9">
        <v>4</v>
      </c>
      <c r="E16240" s="30">
        <f t="shared" si="506"/>
        <v>42708</v>
      </c>
      <c r="F16240" s="32">
        <f t="shared" si="507"/>
        <v>339</v>
      </c>
      <c r="G16240" s="6">
        <v>0.22916666666666666</v>
      </c>
      <c r="H16240" s="2">
        <v>9.0606650000000002</v>
      </c>
      <c r="I16240" s="2">
        <v>101.8618</v>
      </c>
      <c r="J16240" s="2">
        <v>87.375900000000001</v>
      </c>
      <c r="K16240" s="2">
        <v>0</v>
      </c>
      <c r="L16240" s="2">
        <v>-3.0858059999999998</v>
      </c>
      <c r="M16240">
        <v>2.2578680000000002</v>
      </c>
    </row>
    <row r="16241" spans="1:13" ht="15.6">
      <c r="A16241" s="12">
        <v>339</v>
      </c>
      <c r="B16241" s="9">
        <v>2016</v>
      </c>
      <c r="C16241" s="9">
        <v>12</v>
      </c>
      <c r="D16241" s="9">
        <v>4</v>
      </c>
      <c r="E16241" s="30">
        <f t="shared" si="506"/>
        <v>42708</v>
      </c>
      <c r="F16241" s="32">
        <f t="shared" si="507"/>
        <v>339</v>
      </c>
      <c r="G16241" s="6">
        <v>0.25</v>
      </c>
      <c r="H16241" s="2">
        <v>8.4970459999999992</v>
      </c>
      <c r="I16241" s="2">
        <v>101.87139999999999</v>
      </c>
      <c r="J16241" s="2">
        <v>90.551339999999996</v>
      </c>
      <c r="K16241" s="2">
        <v>0</v>
      </c>
      <c r="L16241" s="2">
        <v>-1.357856</v>
      </c>
      <c r="M16241">
        <v>2.547088</v>
      </c>
    </row>
    <row r="16242" spans="1:13" ht="15.6">
      <c r="A16242" s="12">
        <v>339</v>
      </c>
      <c r="B16242" s="9">
        <v>2016</v>
      </c>
      <c r="C16242" s="9">
        <v>12</v>
      </c>
      <c r="D16242" s="9">
        <v>4</v>
      </c>
      <c r="E16242" s="30">
        <f t="shared" si="506"/>
        <v>42708</v>
      </c>
      <c r="F16242" s="32">
        <f t="shared" si="507"/>
        <v>339</v>
      </c>
      <c r="G16242" s="6">
        <v>0.27083333333333331</v>
      </c>
      <c r="H16242" s="2">
        <v>8.9101429999999997</v>
      </c>
      <c r="I16242" s="2">
        <v>101.876</v>
      </c>
      <c r="J16242" s="2">
        <v>87.420689999999993</v>
      </c>
      <c r="K16242" s="2">
        <v>0.51577309999999998</v>
      </c>
      <c r="L16242" s="2">
        <v>-1.718996</v>
      </c>
      <c r="M16242">
        <v>2.5999840000000001</v>
      </c>
    </row>
    <row r="16243" spans="1:13" ht="15.6">
      <c r="A16243" s="12">
        <v>339</v>
      </c>
      <c r="B16243" s="9">
        <v>2016</v>
      </c>
      <c r="C16243" s="9">
        <v>12</v>
      </c>
      <c r="D16243" s="9">
        <v>4</v>
      </c>
      <c r="E16243" s="30">
        <f t="shared" si="506"/>
        <v>42708</v>
      </c>
      <c r="F16243" s="32">
        <f t="shared" si="507"/>
        <v>339</v>
      </c>
      <c r="G16243" s="6">
        <v>0.29166666666666669</v>
      </c>
      <c r="H16243" s="2">
        <v>8.4622489999999999</v>
      </c>
      <c r="I16243" s="2">
        <v>101.9128</v>
      </c>
      <c r="J16243" s="2">
        <v>88.344220000000007</v>
      </c>
      <c r="K16243" s="2">
        <v>0</v>
      </c>
      <c r="L16243" s="2">
        <v>0.2226687</v>
      </c>
      <c r="M16243">
        <v>2.9374370000000001</v>
      </c>
    </row>
    <row r="16244" spans="1:13" ht="15.6">
      <c r="A16244" s="12">
        <v>339</v>
      </c>
      <c r="B16244" s="9">
        <v>2016</v>
      </c>
      <c r="C16244" s="9">
        <v>12</v>
      </c>
      <c r="D16244" s="9">
        <v>4</v>
      </c>
      <c r="E16244" s="30">
        <f t="shared" si="506"/>
        <v>42708</v>
      </c>
      <c r="F16244" s="32">
        <f t="shared" si="507"/>
        <v>339</v>
      </c>
      <c r="G16244" s="6">
        <v>0.3125</v>
      </c>
      <c r="H16244" s="2">
        <v>8.4337090000000003</v>
      </c>
      <c r="I16244" s="2">
        <v>101.9299</v>
      </c>
      <c r="J16244" s="2">
        <v>88.656890000000004</v>
      </c>
      <c r="K16244" s="2">
        <v>0.36689450000000001</v>
      </c>
      <c r="L16244" s="2">
        <v>20.941269999999999</v>
      </c>
      <c r="M16244">
        <v>5.5464060000000002</v>
      </c>
    </row>
    <row r="16245" spans="1:13" ht="15.6">
      <c r="A16245" s="12">
        <v>339</v>
      </c>
      <c r="B16245" s="9">
        <v>2016</v>
      </c>
      <c r="C16245" s="9">
        <v>12</v>
      </c>
      <c r="D16245" s="9">
        <v>4</v>
      </c>
      <c r="E16245" s="30">
        <f t="shared" si="506"/>
        <v>42708</v>
      </c>
      <c r="F16245" s="32">
        <f t="shared" si="507"/>
        <v>339</v>
      </c>
      <c r="G16245" s="6">
        <v>0.33333333333333331</v>
      </c>
      <c r="H16245" s="2">
        <v>9.0589560000000002</v>
      </c>
      <c r="I16245" s="2">
        <v>101.9315</v>
      </c>
      <c r="J16245" s="2">
        <v>84.653210000000001</v>
      </c>
      <c r="K16245" s="2">
        <v>0.16812179999999999</v>
      </c>
      <c r="L16245" s="2">
        <v>64.429209999999998</v>
      </c>
      <c r="M16245">
        <v>11.801729999999999</v>
      </c>
    </row>
    <row r="16246" spans="1:13" ht="15.6">
      <c r="A16246" s="12">
        <v>339</v>
      </c>
      <c r="B16246" s="9">
        <v>2016</v>
      </c>
      <c r="C16246" s="9">
        <v>12</v>
      </c>
      <c r="D16246" s="9">
        <v>4</v>
      </c>
      <c r="E16246" s="30">
        <f t="shared" si="506"/>
        <v>42708</v>
      </c>
      <c r="F16246" s="32">
        <f t="shared" si="507"/>
        <v>339</v>
      </c>
      <c r="G16246" s="6">
        <v>0.35416666666666669</v>
      </c>
      <c r="H16246" s="2">
        <v>9.632835</v>
      </c>
      <c r="I16246" s="2">
        <v>101.9358</v>
      </c>
      <c r="J16246" s="2">
        <v>88.891679999999994</v>
      </c>
      <c r="K16246" s="2">
        <v>0</v>
      </c>
      <c r="L16246" s="2">
        <v>168.7466</v>
      </c>
      <c r="M16246">
        <v>29.362189999999998</v>
      </c>
    </row>
    <row r="16247" spans="1:13" ht="15.6">
      <c r="A16247" s="12">
        <v>339</v>
      </c>
      <c r="B16247" s="9">
        <v>2016</v>
      </c>
      <c r="C16247" s="9">
        <v>12</v>
      </c>
      <c r="D16247" s="9">
        <v>4</v>
      </c>
      <c r="E16247" s="30">
        <f t="shared" si="506"/>
        <v>42708</v>
      </c>
      <c r="F16247" s="32">
        <f t="shared" si="507"/>
        <v>339</v>
      </c>
      <c r="G16247" s="6">
        <v>0.375</v>
      </c>
      <c r="H16247" s="2">
        <v>10.534079999999999</v>
      </c>
      <c r="I16247" s="2">
        <v>101.941</v>
      </c>
      <c r="J16247" s="2">
        <v>84.009119999999996</v>
      </c>
      <c r="K16247" s="2">
        <v>0</v>
      </c>
      <c r="L16247" s="2">
        <v>227.32990000000001</v>
      </c>
      <c r="M16247">
        <v>41.14405</v>
      </c>
    </row>
    <row r="16248" spans="1:13" ht="15.6">
      <c r="A16248" s="12">
        <v>339</v>
      </c>
      <c r="B16248" s="9">
        <v>2016</v>
      </c>
      <c r="C16248" s="9">
        <v>12</v>
      </c>
      <c r="D16248" s="9">
        <v>4</v>
      </c>
      <c r="E16248" s="30">
        <f t="shared" si="506"/>
        <v>42708</v>
      </c>
      <c r="F16248" s="32">
        <f t="shared" si="507"/>
        <v>339</v>
      </c>
      <c r="G16248" s="6">
        <v>0.39583333333333331</v>
      </c>
      <c r="H16248" s="2">
        <v>11.79411</v>
      </c>
      <c r="I16248" s="2">
        <v>101.9414</v>
      </c>
      <c r="J16248" s="2">
        <v>73.679419999999993</v>
      </c>
      <c r="K16248" s="2">
        <v>1.2950060000000001</v>
      </c>
      <c r="L16248" s="2">
        <v>300.08359999999999</v>
      </c>
      <c r="M16248">
        <v>55.647370000000002</v>
      </c>
    </row>
    <row r="16249" spans="1:13" ht="15.6">
      <c r="A16249" s="12">
        <v>339</v>
      </c>
      <c r="B16249" s="9">
        <v>2016</v>
      </c>
      <c r="C16249" s="9">
        <v>12</v>
      </c>
      <c r="D16249" s="9">
        <v>4</v>
      </c>
      <c r="E16249" s="30">
        <f t="shared" si="506"/>
        <v>42708</v>
      </c>
      <c r="F16249" s="32">
        <f t="shared" si="507"/>
        <v>339</v>
      </c>
      <c r="G16249" s="6">
        <v>0.41666666666666669</v>
      </c>
      <c r="H16249" s="2">
        <v>13.15502</v>
      </c>
      <c r="I16249" s="2">
        <v>101.92319999999999</v>
      </c>
      <c r="J16249" s="2">
        <v>69.331059999999994</v>
      </c>
      <c r="K16249" s="2">
        <v>1.5809359999999999</v>
      </c>
      <c r="L16249" s="2">
        <v>365.71969999999999</v>
      </c>
      <c r="M16249">
        <v>64.770910000000001</v>
      </c>
    </row>
    <row r="16250" spans="1:13" ht="15.6">
      <c r="A16250" s="12">
        <v>339</v>
      </c>
      <c r="B16250" s="9">
        <v>2016</v>
      </c>
      <c r="C16250" s="9">
        <v>12</v>
      </c>
      <c r="D16250" s="9">
        <v>4</v>
      </c>
      <c r="E16250" s="30">
        <f t="shared" si="506"/>
        <v>42708</v>
      </c>
      <c r="F16250" s="32">
        <f t="shared" si="507"/>
        <v>339</v>
      </c>
      <c r="G16250" s="6">
        <v>0.4375</v>
      </c>
      <c r="H16250" s="2">
        <v>14.08039</v>
      </c>
      <c r="I16250" s="2">
        <v>101.91889999999999</v>
      </c>
      <c r="J16250" s="2">
        <v>61.94444</v>
      </c>
      <c r="K16250" s="2">
        <v>3.0656059999999998</v>
      </c>
      <c r="L16250" s="2">
        <v>425.32350000000002</v>
      </c>
      <c r="M16250">
        <v>74.052260000000004</v>
      </c>
    </row>
    <row r="16251" spans="1:13" ht="15.6">
      <c r="A16251" s="12">
        <v>339</v>
      </c>
      <c r="B16251" s="9">
        <v>2016</v>
      </c>
      <c r="C16251" s="9">
        <v>12</v>
      </c>
      <c r="D16251" s="9">
        <v>4</v>
      </c>
      <c r="E16251" s="30">
        <f t="shared" si="506"/>
        <v>42708</v>
      </c>
      <c r="F16251" s="32">
        <f t="shared" si="507"/>
        <v>339</v>
      </c>
      <c r="G16251" s="6">
        <v>0.45833333333333331</v>
      </c>
      <c r="H16251" s="2">
        <v>14.33649</v>
      </c>
      <c r="I16251" s="2">
        <v>101.8852</v>
      </c>
      <c r="J16251" s="2">
        <v>60.106650000000002</v>
      </c>
      <c r="K16251" s="2">
        <v>3.4495499999999999</v>
      </c>
      <c r="L16251" s="2">
        <v>464.56099999999998</v>
      </c>
      <c r="M16251">
        <v>80.432479999999998</v>
      </c>
    </row>
    <row r="16252" spans="1:13" ht="15.6">
      <c r="A16252" s="12">
        <v>339</v>
      </c>
      <c r="B16252" s="9">
        <v>2016</v>
      </c>
      <c r="C16252" s="9">
        <v>12</v>
      </c>
      <c r="D16252" s="9">
        <v>4</v>
      </c>
      <c r="E16252" s="30">
        <f t="shared" si="506"/>
        <v>42708</v>
      </c>
      <c r="F16252" s="32">
        <f t="shared" si="507"/>
        <v>339</v>
      </c>
      <c r="G16252" s="6">
        <v>0.47916666666666669</v>
      </c>
      <c r="H16252" s="2"/>
      <c r="I16252" s="2"/>
      <c r="J16252" s="2"/>
      <c r="K16252" s="2"/>
      <c r="L16252" s="2"/>
    </row>
    <row r="16253" spans="1:13" ht="15.6">
      <c r="A16253" s="12">
        <v>339</v>
      </c>
      <c r="B16253" s="9">
        <v>2016</v>
      </c>
      <c r="C16253" s="9">
        <v>12</v>
      </c>
      <c r="D16253" s="9">
        <v>4</v>
      </c>
      <c r="E16253" s="30">
        <f t="shared" si="506"/>
        <v>42708</v>
      </c>
      <c r="F16253" s="32">
        <f t="shared" si="507"/>
        <v>339</v>
      </c>
      <c r="G16253" s="6">
        <v>0.5</v>
      </c>
      <c r="H16253" s="2"/>
      <c r="I16253" s="2"/>
      <c r="J16253" s="2"/>
      <c r="K16253" s="2"/>
      <c r="L16253" s="2"/>
    </row>
    <row r="16254" spans="1:13" ht="15.6">
      <c r="A16254" s="12">
        <v>339</v>
      </c>
      <c r="B16254" s="9">
        <v>2016</v>
      </c>
      <c r="C16254" s="9">
        <v>12</v>
      </c>
      <c r="D16254" s="9">
        <v>4</v>
      </c>
      <c r="E16254" s="30">
        <f t="shared" si="506"/>
        <v>42708</v>
      </c>
      <c r="F16254" s="32">
        <f t="shared" si="507"/>
        <v>339</v>
      </c>
      <c r="G16254" s="6">
        <v>0.52083333333333337</v>
      </c>
      <c r="H16254" s="2"/>
      <c r="I16254" s="2"/>
      <c r="J16254" s="2"/>
      <c r="K16254" s="2"/>
      <c r="L16254" s="2"/>
    </row>
    <row r="16255" spans="1:13" ht="15.6">
      <c r="A16255" s="12">
        <v>339</v>
      </c>
      <c r="B16255" s="9">
        <v>2016</v>
      </c>
      <c r="C16255" s="9">
        <v>12</v>
      </c>
      <c r="D16255" s="9">
        <v>4</v>
      </c>
      <c r="E16255" s="30">
        <f t="shared" si="506"/>
        <v>42708</v>
      </c>
      <c r="F16255" s="32">
        <f t="shared" si="507"/>
        <v>339</v>
      </c>
      <c r="G16255" s="6">
        <v>0.54166666666666663</v>
      </c>
      <c r="H16255" s="2"/>
      <c r="I16255" s="2"/>
      <c r="J16255" s="2"/>
      <c r="K16255" s="2"/>
      <c r="L16255" s="2"/>
    </row>
    <row r="16256" spans="1:13" ht="15.6">
      <c r="A16256" s="12">
        <v>339</v>
      </c>
      <c r="B16256" s="9">
        <v>2016</v>
      </c>
      <c r="C16256" s="9">
        <v>12</v>
      </c>
      <c r="D16256" s="9">
        <v>4</v>
      </c>
      <c r="E16256" s="30">
        <f t="shared" si="506"/>
        <v>42708</v>
      </c>
      <c r="F16256" s="32">
        <f t="shared" si="507"/>
        <v>339</v>
      </c>
      <c r="G16256" s="6">
        <v>0.5625</v>
      </c>
      <c r="H16256" s="2"/>
      <c r="I16256" s="2"/>
      <c r="J16256" s="2"/>
      <c r="K16256" s="2"/>
      <c r="L16256" s="2"/>
    </row>
    <row r="16257" spans="1:13" ht="15.6">
      <c r="A16257" s="12">
        <v>339</v>
      </c>
      <c r="B16257" s="9">
        <v>2016</v>
      </c>
      <c r="C16257" s="9">
        <v>12</v>
      </c>
      <c r="D16257" s="9">
        <v>4</v>
      </c>
      <c r="E16257" s="30">
        <f t="shared" si="506"/>
        <v>42708</v>
      </c>
      <c r="F16257" s="32">
        <f t="shared" si="507"/>
        <v>339</v>
      </c>
      <c r="G16257" s="6">
        <v>0.58333333333333337</v>
      </c>
      <c r="H16257" s="2"/>
      <c r="I16257" s="2"/>
      <c r="J16257" s="2"/>
      <c r="K16257" s="2"/>
      <c r="L16257" s="2"/>
    </row>
    <row r="16258" spans="1:13" ht="15.6">
      <c r="A16258" s="12">
        <v>339</v>
      </c>
      <c r="B16258" s="9">
        <v>2016</v>
      </c>
      <c r="C16258" s="9">
        <v>12</v>
      </c>
      <c r="D16258" s="9">
        <v>4</v>
      </c>
      <c r="E16258" s="30">
        <f t="shared" si="506"/>
        <v>42708</v>
      </c>
      <c r="F16258" s="32">
        <f t="shared" si="507"/>
        <v>339</v>
      </c>
      <c r="G16258" s="6">
        <v>0.60416666666666663</v>
      </c>
      <c r="H16258" s="2"/>
      <c r="I16258" s="2"/>
      <c r="J16258" s="2"/>
      <c r="K16258" s="2"/>
      <c r="L16258" s="2"/>
    </row>
    <row r="16259" spans="1:13" ht="15.6">
      <c r="A16259" s="12">
        <v>339</v>
      </c>
      <c r="B16259" s="9">
        <v>2016</v>
      </c>
      <c r="C16259" s="9">
        <v>12</v>
      </c>
      <c r="D16259" s="9">
        <v>4</v>
      </c>
      <c r="E16259" s="30">
        <f t="shared" si="506"/>
        <v>42708</v>
      </c>
      <c r="F16259" s="32">
        <f t="shared" si="507"/>
        <v>339</v>
      </c>
      <c r="G16259" s="6">
        <v>0.625</v>
      </c>
      <c r="H16259" s="2"/>
      <c r="I16259" s="2"/>
      <c r="J16259" s="2"/>
      <c r="K16259" s="2"/>
      <c r="L16259" s="2"/>
    </row>
    <row r="16260" spans="1:13" ht="15.6">
      <c r="A16260" s="12">
        <v>339</v>
      </c>
      <c r="B16260" s="9">
        <v>2016</v>
      </c>
      <c r="C16260" s="9">
        <v>12</v>
      </c>
      <c r="D16260" s="9">
        <v>4</v>
      </c>
      <c r="E16260" s="30">
        <f t="shared" si="506"/>
        <v>42708</v>
      </c>
      <c r="F16260" s="32">
        <f t="shared" si="507"/>
        <v>339</v>
      </c>
      <c r="G16260" s="6">
        <v>0.64583333333333337</v>
      </c>
      <c r="H16260" s="2"/>
      <c r="I16260" s="2"/>
      <c r="J16260" s="2"/>
      <c r="K16260" s="2"/>
      <c r="L16260" s="2"/>
    </row>
    <row r="16261" spans="1:13" ht="15.6">
      <c r="A16261" s="12">
        <v>339</v>
      </c>
      <c r="B16261" s="9">
        <v>2016</v>
      </c>
      <c r="C16261" s="9">
        <v>12</v>
      </c>
      <c r="D16261" s="9">
        <v>4</v>
      </c>
      <c r="E16261" s="30">
        <f t="shared" si="506"/>
        <v>42708</v>
      </c>
      <c r="F16261" s="32">
        <f t="shared" si="507"/>
        <v>339</v>
      </c>
      <c r="G16261" s="6">
        <v>0.66666666666666663</v>
      </c>
      <c r="H16261" s="2"/>
      <c r="I16261" s="2"/>
      <c r="J16261" s="2"/>
      <c r="K16261" s="2"/>
      <c r="L16261" s="2"/>
    </row>
    <row r="16262" spans="1:13" ht="15.6">
      <c r="A16262" s="12">
        <v>339</v>
      </c>
      <c r="B16262" s="9">
        <v>2016</v>
      </c>
      <c r="C16262" s="9">
        <v>12</v>
      </c>
      <c r="D16262" s="9">
        <v>4</v>
      </c>
      <c r="E16262" s="30">
        <f t="shared" ref="E16262:E16325" si="508">DATE(B16262,C16262,D16262)</f>
        <v>42708</v>
      </c>
      <c r="F16262" s="32">
        <f t="shared" ref="F16262:F16325" si="509">E16262-DATE(YEAR(E16262),1,0)</f>
        <v>339</v>
      </c>
      <c r="G16262" s="6">
        <v>0.6875</v>
      </c>
      <c r="H16262" s="2"/>
      <c r="I16262" s="2"/>
      <c r="J16262" s="2"/>
      <c r="K16262" s="2"/>
      <c r="L16262" s="2"/>
    </row>
    <row r="16263" spans="1:13" ht="15.6">
      <c r="A16263" s="12">
        <v>339</v>
      </c>
      <c r="B16263" s="9">
        <v>2016</v>
      </c>
      <c r="C16263" s="9">
        <v>12</v>
      </c>
      <c r="D16263" s="9">
        <v>4</v>
      </c>
      <c r="E16263" s="30">
        <f t="shared" si="508"/>
        <v>42708</v>
      </c>
      <c r="F16263" s="32">
        <f t="shared" si="509"/>
        <v>339</v>
      </c>
      <c r="G16263" s="6">
        <v>0.70833333333333337</v>
      </c>
      <c r="H16263" s="2"/>
      <c r="I16263" s="2"/>
      <c r="J16263" s="2"/>
      <c r="K16263" s="2"/>
      <c r="L16263" s="2"/>
    </row>
    <row r="16264" spans="1:13" ht="15.6">
      <c r="A16264" s="12">
        <v>339</v>
      </c>
      <c r="B16264" s="9">
        <v>2016</v>
      </c>
      <c r="C16264" s="9">
        <v>12</v>
      </c>
      <c r="D16264" s="9">
        <v>4</v>
      </c>
      <c r="E16264" s="30">
        <f t="shared" si="508"/>
        <v>42708</v>
      </c>
      <c r="F16264" s="32">
        <f t="shared" si="509"/>
        <v>339</v>
      </c>
      <c r="G16264" s="6">
        <v>0.72916666666666663</v>
      </c>
      <c r="H16264" s="2"/>
      <c r="I16264" s="2"/>
      <c r="J16264" s="2"/>
      <c r="K16264" s="2"/>
      <c r="L16264" s="2"/>
    </row>
    <row r="16265" spans="1:13" ht="15.6">
      <c r="A16265" s="12">
        <v>339</v>
      </c>
      <c r="B16265" s="9">
        <v>2016</v>
      </c>
      <c r="C16265" s="9">
        <v>12</v>
      </c>
      <c r="D16265" s="9">
        <v>4</v>
      </c>
      <c r="E16265" s="30">
        <f t="shared" si="508"/>
        <v>42708</v>
      </c>
      <c r="F16265" s="32">
        <f t="shared" si="509"/>
        <v>339</v>
      </c>
      <c r="G16265" s="6">
        <v>0.75</v>
      </c>
      <c r="H16265" s="2">
        <v>13.918290000000001</v>
      </c>
      <c r="I16265" s="2">
        <v>101.72580000000001</v>
      </c>
      <c r="J16265" s="2">
        <v>59.79862</v>
      </c>
      <c r="K16265" s="2">
        <v>0</v>
      </c>
      <c r="L16265" s="2">
        <v>-4.3592190000000004</v>
      </c>
      <c r="M16265">
        <v>2.4357880000000001</v>
      </c>
    </row>
    <row r="16266" spans="1:13" ht="15.6">
      <c r="A16266" s="12">
        <v>339</v>
      </c>
      <c r="B16266" s="9">
        <v>2016</v>
      </c>
      <c r="C16266" s="9">
        <v>12</v>
      </c>
      <c r="D16266" s="9">
        <v>4</v>
      </c>
      <c r="E16266" s="30">
        <f t="shared" si="508"/>
        <v>42708</v>
      </c>
      <c r="F16266" s="32">
        <f t="shared" si="509"/>
        <v>339</v>
      </c>
      <c r="G16266" s="6">
        <v>0.77083333333333337</v>
      </c>
      <c r="H16266" s="2">
        <v>13.46219</v>
      </c>
      <c r="I16266" s="2">
        <v>101.7295</v>
      </c>
      <c r="J16266" s="2">
        <v>61.387740000000001</v>
      </c>
      <c r="K16266" s="2">
        <v>0</v>
      </c>
      <c r="L16266" s="2">
        <v>-3.1809980000000002</v>
      </c>
      <c r="M16266">
        <v>3.1576840000000002</v>
      </c>
    </row>
    <row r="16267" spans="1:13" ht="15.6">
      <c r="A16267" s="12">
        <v>339</v>
      </c>
      <c r="B16267" s="9">
        <v>2016</v>
      </c>
      <c r="C16267" s="9">
        <v>12</v>
      </c>
      <c r="D16267" s="9">
        <v>4</v>
      </c>
      <c r="E16267" s="30">
        <f t="shared" si="508"/>
        <v>42708</v>
      </c>
      <c r="F16267" s="32">
        <f t="shared" si="509"/>
        <v>339</v>
      </c>
      <c r="G16267" s="6">
        <v>0.79166666666666663</v>
      </c>
      <c r="H16267" s="2">
        <v>13.113020000000001</v>
      </c>
      <c r="I16267" s="2">
        <v>101.739</v>
      </c>
      <c r="J16267" s="2">
        <v>62.250079999999997</v>
      </c>
      <c r="K16267" s="2">
        <v>0.55318250000000002</v>
      </c>
      <c r="L16267" s="2">
        <v>-0.70510899999999999</v>
      </c>
      <c r="M16267">
        <v>5.2927210000000002</v>
      </c>
    </row>
    <row r="16268" spans="1:13" ht="15.6">
      <c r="A16268" s="12">
        <v>339</v>
      </c>
      <c r="B16268" s="9">
        <v>2016</v>
      </c>
      <c r="C16268" s="9">
        <v>12</v>
      </c>
      <c r="D16268" s="9">
        <v>4</v>
      </c>
      <c r="E16268" s="30">
        <f t="shared" si="508"/>
        <v>42708</v>
      </c>
      <c r="F16268" s="32">
        <f t="shared" si="509"/>
        <v>339</v>
      </c>
      <c r="G16268" s="6">
        <v>0.8125</v>
      </c>
      <c r="H16268" s="2">
        <v>12.930350000000001</v>
      </c>
      <c r="I16268" s="2">
        <v>101.7311</v>
      </c>
      <c r="J16268" s="2">
        <v>61.959020000000002</v>
      </c>
      <c r="K16268" s="2">
        <v>0.31179790000000002</v>
      </c>
      <c r="L16268" s="2">
        <v>-2.7997070000000002</v>
      </c>
      <c r="M16268">
        <v>3.4941659999999999</v>
      </c>
    </row>
    <row r="16269" spans="1:13" ht="15.6">
      <c r="A16269" s="12">
        <v>339</v>
      </c>
      <c r="B16269" s="9">
        <v>2016</v>
      </c>
      <c r="C16269" s="9">
        <v>12</v>
      </c>
      <c r="D16269" s="9">
        <v>4</v>
      </c>
      <c r="E16269" s="30">
        <f t="shared" si="508"/>
        <v>42708</v>
      </c>
      <c r="F16269" s="32">
        <f t="shared" si="509"/>
        <v>339</v>
      </c>
      <c r="G16269" s="6">
        <v>0.83333333333333337</v>
      </c>
      <c r="H16269" s="2">
        <v>12.226710000000001</v>
      </c>
      <c r="I16269" s="2">
        <v>101.7333</v>
      </c>
      <c r="J16269" s="2">
        <v>64.936980000000005</v>
      </c>
      <c r="K16269" s="2">
        <v>0</v>
      </c>
      <c r="L16269" s="2">
        <v>-2.1368900000000002</v>
      </c>
      <c r="M16269">
        <v>3.4176340000000001</v>
      </c>
    </row>
    <row r="16270" spans="1:13" ht="15.6">
      <c r="A16270" s="12">
        <v>339</v>
      </c>
      <c r="B16270" s="9">
        <v>2016</v>
      </c>
      <c r="C16270" s="9">
        <v>12</v>
      </c>
      <c r="D16270" s="9">
        <v>4</v>
      </c>
      <c r="E16270" s="30">
        <f t="shared" si="508"/>
        <v>42708</v>
      </c>
      <c r="F16270" s="32">
        <f t="shared" si="509"/>
        <v>339</v>
      </c>
      <c r="G16270" s="6">
        <v>0.85416666666666663</v>
      </c>
      <c r="H16270" s="2">
        <v>10.95284</v>
      </c>
      <c r="I16270" s="2">
        <v>101.7517</v>
      </c>
      <c r="J16270" s="2">
        <v>71.563609999999997</v>
      </c>
      <c r="K16270" s="2">
        <v>0</v>
      </c>
      <c r="L16270" s="2">
        <v>-2.9220489999999999</v>
      </c>
      <c r="M16270">
        <v>2.7463320000000002</v>
      </c>
    </row>
    <row r="16271" spans="1:13" ht="15.6">
      <c r="A16271" s="12">
        <v>339</v>
      </c>
      <c r="B16271" s="9">
        <v>2016</v>
      </c>
      <c r="C16271" s="9">
        <v>12</v>
      </c>
      <c r="D16271" s="9">
        <v>4</v>
      </c>
      <c r="E16271" s="30">
        <f t="shared" si="508"/>
        <v>42708</v>
      </c>
      <c r="F16271" s="32">
        <f t="shared" si="509"/>
        <v>339</v>
      </c>
      <c r="G16271" s="6">
        <v>0.875</v>
      </c>
      <c r="H16271" s="2">
        <v>10.375069999999999</v>
      </c>
      <c r="I16271" s="2">
        <v>101.7527</v>
      </c>
      <c r="J16271" s="2">
        <v>74.318680000000001</v>
      </c>
      <c r="K16271" s="2">
        <v>0.43249880000000002</v>
      </c>
      <c r="L16271" s="2">
        <v>-2.3478500000000002</v>
      </c>
      <c r="M16271">
        <v>3.4574060000000002</v>
      </c>
    </row>
    <row r="16272" spans="1:13" ht="15.6">
      <c r="A16272" s="12">
        <v>339</v>
      </c>
      <c r="B16272" s="9">
        <v>2016</v>
      </c>
      <c r="C16272" s="9">
        <v>12</v>
      </c>
      <c r="D16272" s="9">
        <v>4</v>
      </c>
      <c r="E16272" s="30">
        <f t="shared" si="508"/>
        <v>42708</v>
      </c>
      <c r="F16272" s="32">
        <f t="shared" si="509"/>
        <v>339</v>
      </c>
      <c r="G16272" s="6">
        <v>0.89583333333333337</v>
      </c>
      <c r="H16272" s="2">
        <v>9.9022989999999993</v>
      </c>
      <c r="I16272" s="2">
        <v>101.7516</v>
      </c>
      <c r="J16272" s="2">
        <v>76.04513</v>
      </c>
      <c r="K16272" s="2">
        <v>0</v>
      </c>
      <c r="L16272" s="2">
        <v>-2.6302089999999998</v>
      </c>
      <c r="M16272">
        <v>2.921087</v>
      </c>
    </row>
    <row r="16273" spans="1:13" ht="15.6">
      <c r="A16273" s="12">
        <v>339</v>
      </c>
      <c r="B16273" s="9">
        <v>2016</v>
      </c>
      <c r="C16273" s="9">
        <v>12</v>
      </c>
      <c r="D16273" s="9">
        <v>4</v>
      </c>
      <c r="E16273" s="30">
        <f t="shared" si="508"/>
        <v>42708</v>
      </c>
      <c r="F16273" s="32">
        <f t="shared" si="509"/>
        <v>339</v>
      </c>
      <c r="G16273" s="6">
        <v>0.91666666666666663</v>
      </c>
      <c r="H16273" s="2">
        <v>8.7831019999999995</v>
      </c>
      <c r="I16273" s="2">
        <v>101.7628</v>
      </c>
      <c r="J16273" s="2">
        <v>82.299229999999994</v>
      </c>
      <c r="K16273" s="2">
        <v>0</v>
      </c>
      <c r="L16273" s="2">
        <v>-2.7902849999999999</v>
      </c>
      <c r="M16273">
        <v>3.1541890000000001</v>
      </c>
    </row>
    <row r="16274" spans="1:13" ht="15.6">
      <c r="A16274" s="12">
        <v>339</v>
      </c>
      <c r="B16274" s="9">
        <v>2016</v>
      </c>
      <c r="C16274" s="9">
        <v>12</v>
      </c>
      <c r="D16274" s="9">
        <v>4</v>
      </c>
      <c r="E16274" s="30">
        <f t="shared" si="508"/>
        <v>42708</v>
      </c>
      <c r="F16274" s="32">
        <f t="shared" si="509"/>
        <v>339</v>
      </c>
      <c r="G16274" s="6">
        <v>0.9375</v>
      </c>
      <c r="H16274" s="2">
        <v>8.2517060000000004</v>
      </c>
      <c r="I16274" s="2">
        <v>101.798</v>
      </c>
      <c r="J16274" s="2">
        <v>86.810169999999999</v>
      </c>
      <c r="K16274" s="2">
        <v>0</v>
      </c>
      <c r="L16274" s="2">
        <v>-2.592022</v>
      </c>
      <c r="M16274">
        <v>3.2679649999999998</v>
      </c>
    </row>
    <row r="16275" spans="1:13" ht="15.6">
      <c r="A16275" s="12">
        <v>339</v>
      </c>
      <c r="B16275" s="9">
        <v>2016</v>
      </c>
      <c r="C16275" s="9">
        <v>12</v>
      </c>
      <c r="D16275" s="9">
        <v>4</v>
      </c>
      <c r="E16275" s="30">
        <f t="shared" si="508"/>
        <v>42708</v>
      </c>
      <c r="F16275" s="32">
        <f t="shared" si="509"/>
        <v>339</v>
      </c>
      <c r="G16275" s="6">
        <v>0.95833333333333337</v>
      </c>
      <c r="H16275" s="2">
        <v>8.1545769999999997</v>
      </c>
      <c r="I16275" s="2">
        <v>101.7991</v>
      </c>
      <c r="J16275" s="2">
        <v>87.973110000000005</v>
      </c>
      <c r="K16275" s="2">
        <v>0</v>
      </c>
      <c r="L16275" s="2">
        <v>-2.2012770000000002</v>
      </c>
      <c r="M16275">
        <v>4.0057619999999998</v>
      </c>
    </row>
    <row r="16276" spans="1:13" ht="15.6">
      <c r="A16276" s="12">
        <v>339</v>
      </c>
      <c r="B16276" s="9">
        <v>2016</v>
      </c>
      <c r="C16276" s="9">
        <v>12</v>
      </c>
      <c r="D16276" s="9">
        <v>4</v>
      </c>
      <c r="E16276" s="30">
        <f t="shared" si="508"/>
        <v>42708</v>
      </c>
      <c r="F16276" s="32">
        <f t="shared" si="509"/>
        <v>339</v>
      </c>
      <c r="G16276" s="6">
        <v>0.97916666666666663</v>
      </c>
      <c r="H16276" s="2">
        <v>8.7690990000000006</v>
      </c>
      <c r="I16276" s="2">
        <v>101.80500000000001</v>
      </c>
      <c r="J16276" s="2">
        <v>84.357169999999996</v>
      </c>
      <c r="K16276" s="2">
        <v>6.2882839999999995E-2</v>
      </c>
      <c r="L16276" s="2">
        <v>-2.1588889999999998</v>
      </c>
      <c r="M16276">
        <v>3.477106</v>
      </c>
    </row>
    <row r="16277" spans="1:13" ht="15.6">
      <c r="A16277" s="12">
        <v>340</v>
      </c>
      <c r="B16277" s="9">
        <v>2016</v>
      </c>
      <c r="C16277" s="9">
        <v>12</v>
      </c>
      <c r="D16277" s="9">
        <v>4</v>
      </c>
      <c r="E16277" s="30">
        <f t="shared" si="508"/>
        <v>42708</v>
      </c>
      <c r="F16277" s="32">
        <f t="shared" si="509"/>
        <v>339</v>
      </c>
      <c r="G16277" s="6">
        <v>0</v>
      </c>
      <c r="H16277" s="2">
        <v>7.7170449999999997</v>
      </c>
      <c r="I16277" s="2">
        <v>101.7989</v>
      </c>
      <c r="J16277" s="2">
        <v>88.815250000000006</v>
      </c>
      <c r="K16277" s="2">
        <v>0</v>
      </c>
      <c r="L16277" s="2">
        <v>-2.025261</v>
      </c>
      <c r="M16277">
        <v>3.9557419999999999</v>
      </c>
    </row>
    <row r="16278" spans="1:13" ht="15.6">
      <c r="A16278" s="12">
        <v>340</v>
      </c>
      <c r="B16278" s="9">
        <v>2016</v>
      </c>
      <c r="C16278" s="9">
        <v>12</v>
      </c>
      <c r="D16278" s="9">
        <v>5</v>
      </c>
      <c r="E16278" s="30">
        <f t="shared" si="508"/>
        <v>42709</v>
      </c>
      <c r="F16278" s="32">
        <f t="shared" si="509"/>
        <v>340</v>
      </c>
      <c r="G16278" s="6">
        <v>2.0833333333333332E-2</v>
      </c>
      <c r="H16278" s="2">
        <v>7.2046080000000003</v>
      </c>
      <c r="I16278" s="2">
        <v>101.78149999999999</v>
      </c>
      <c r="J16278" s="2">
        <v>92.058769999999996</v>
      </c>
      <c r="K16278" s="2">
        <v>0</v>
      </c>
      <c r="L16278" s="2">
        <v>-1.9563379999999999</v>
      </c>
      <c r="M16278">
        <v>3.807264</v>
      </c>
    </row>
    <row r="16279" spans="1:13" ht="15.6">
      <c r="A16279" s="12">
        <v>340</v>
      </c>
      <c r="B16279" s="9">
        <v>2016</v>
      </c>
      <c r="C16279" s="9">
        <v>12</v>
      </c>
      <c r="D16279" s="9">
        <v>5</v>
      </c>
      <c r="E16279" s="30">
        <f t="shared" si="508"/>
        <v>42709</v>
      </c>
      <c r="F16279" s="32">
        <f t="shared" si="509"/>
        <v>340</v>
      </c>
      <c r="G16279" s="6">
        <v>4.1666666666666664E-2</v>
      </c>
      <c r="H16279" s="2">
        <v>7.1776229999999996</v>
      </c>
      <c r="I16279" s="2">
        <v>101.7719</v>
      </c>
      <c r="J16279" s="2">
        <v>93.560149999999993</v>
      </c>
      <c r="K16279" s="3">
        <v>5.4444439999999999E-5</v>
      </c>
      <c r="L16279" s="2">
        <v>-1.9003159999999999</v>
      </c>
      <c r="M16279">
        <v>3.5972149999999998</v>
      </c>
    </row>
    <row r="16280" spans="1:13" ht="15.6">
      <c r="A16280" s="12">
        <v>340</v>
      </c>
      <c r="B16280" s="9">
        <v>2016</v>
      </c>
      <c r="C16280" s="9">
        <v>12</v>
      </c>
      <c r="D16280" s="9">
        <v>5</v>
      </c>
      <c r="E16280" s="30">
        <f t="shared" si="508"/>
        <v>42709</v>
      </c>
      <c r="F16280" s="32">
        <f t="shared" si="509"/>
        <v>340</v>
      </c>
      <c r="G16280" s="6">
        <v>6.25E-2</v>
      </c>
      <c r="H16280" s="2">
        <v>6.8024760000000004</v>
      </c>
      <c r="I16280" s="2">
        <v>101.7723</v>
      </c>
      <c r="J16280" s="2">
        <v>94.212680000000006</v>
      </c>
      <c r="K16280" s="2">
        <v>0</v>
      </c>
      <c r="L16280" s="2">
        <v>-2.0178919999999998</v>
      </c>
      <c r="M16280">
        <v>3.6028349999999998</v>
      </c>
    </row>
    <row r="16281" spans="1:13" ht="15.6">
      <c r="A16281" s="12">
        <v>340</v>
      </c>
      <c r="B16281" s="9">
        <v>2016</v>
      </c>
      <c r="C16281" s="9">
        <v>12</v>
      </c>
      <c r="D16281" s="9">
        <v>5</v>
      </c>
      <c r="E16281" s="30">
        <f t="shared" si="508"/>
        <v>42709</v>
      </c>
      <c r="F16281" s="32">
        <f t="shared" si="509"/>
        <v>340</v>
      </c>
      <c r="G16281" s="6">
        <v>8.3333333333333329E-2</v>
      </c>
      <c r="H16281" s="2">
        <v>6.4065560000000001</v>
      </c>
      <c r="I16281" s="2">
        <v>101.7876</v>
      </c>
      <c r="J16281" s="2">
        <v>95.061009999999996</v>
      </c>
      <c r="K16281" s="2">
        <v>0</v>
      </c>
      <c r="L16281" s="2">
        <v>-1.9771540000000001</v>
      </c>
      <c r="M16281">
        <v>3.1573449999999998</v>
      </c>
    </row>
    <row r="16282" spans="1:13" ht="15.6">
      <c r="A16282" s="12">
        <v>340</v>
      </c>
      <c r="B16282" s="9">
        <v>2016</v>
      </c>
      <c r="C16282" s="9">
        <v>12</v>
      </c>
      <c r="D16282" s="9">
        <v>5</v>
      </c>
      <c r="E16282" s="30">
        <f t="shared" si="508"/>
        <v>42709</v>
      </c>
      <c r="F16282" s="32">
        <f t="shared" si="509"/>
        <v>340</v>
      </c>
      <c r="G16282" s="6">
        <v>0.10416666666666667</v>
      </c>
      <c r="H16282" s="2">
        <v>6.5712130000000002</v>
      </c>
      <c r="I16282" s="2">
        <v>101.7841</v>
      </c>
      <c r="J16282" s="2">
        <v>96.028400000000005</v>
      </c>
      <c r="K16282" s="2">
        <v>0</v>
      </c>
      <c r="L16282" s="2">
        <v>-1.3777010000000001</v>
      </c>
      <c r="M16282">
        <v>4.0704260000000003</v>
      </c>
    </row>
    <row r="16283" spans="1:13" ht="15.6">
      <c r="A16283" s="12">
        <v>340</v>
      </c>
      <c r="B16283" s="9">
        <v>2016</v>
      </c>
      <c r="C16283" s="9">
        <v>12</v>
      </c>
      <c r="D16283" s="9">
        <v>5</v>
      </c>
      <c r="E16283" s="30">
        <f t="shared" si="508"/>
        <v>42709</v>
      </c>
      <c r="F16283" s="32">
        <f t="shared" si="509"/>
        <v>340</v>
      </c>
      <c r="G16283" s="6">
        <v>0.125</v>
      </c>
      <c r="H16283" s="2">
        <v>6.3331650000000002</v>
      </c>
      <c r="I16283" s="2">
        <v>101.7809</v>
      </c>
      <c r="J16283" s="2">
        <v>96.259249999999994</v>
      </c>
      <c r="K16283" s="2">
        <v>0</v>
      </c>
      <c r="L16283" s="2">
        <v>-1.9960739999999999</v>
      </c>
      <c r="M16283">
        <v>3.466405</v>
      </c>
    </row>
    <row r="16284" spans="1:13" ht="15.6">
      <c r="A16284" s="12">
        <v>340</v>
      </c>
      <c r="B16284" s="9">
        <v>2016</v>
      </c>
      <c r="C16284" s="9">
        <v>12</v>
      </c>
      <c r="D16284" s="9">
        <v>5</v>
      </c>
      <c r="E16284" s="30">
        <f t="shared" si="508"/>
        <v>42709</v>
      </c>
      <c r="F16284" s="32">
        <f t="shared" si="509"/>
        <v>340</v>
      </c>
      <c r="G16284" s="6">
        <v>0.14583333333333334</v>
      </c>
      <c r="H16284" s="2">
        <v>6.2707189999999997</v>
      </c>
      <c r="I16284" s="2">
        <v>101.79130000000001</v>
      </c>
      <c r="J16284" s="2">
        <v>96.498440000000002</v>
      </c>
      <c r="K16284" s="2">
        <v>0</v>
      </c>
      <c r="L16284" s="2">
        <v>-1.7884960000000001</v>
      </c>
      <c r="M16284">
        <v>3.769644</v>
      </c>
    </row>
    <row r="16285" spans="1:13" ht="15.6">
      <c r="A16285" s="12">
        <v>340</v>
      </c>
      <c r="B16285" s="9">
        <v>2016</v>
      </c>
      <c r="C16285" s="9">
        <v>12</v>
      </c>
      <c r="D16285" s="9">
        <v>5</v>
      </c>
      <c r="E16285" s="30">
        <f t="shared" si="508"/>
        <v>42709</v>
      </c>
      <c r="F16285" s="32">
        <f t="shared" si="509"/>
        <v>340</v>
      </c>
      <c r="G16285" s="6">
        <v>0.16666666666666666</v>
      </c>
      <c r="H16285" s="2">
        <v>5.9545269999999997</v>
      </c>
      <c r="I16285" s="2">
        <v>101.78660000000001</v>
      </c>
      <c r="J16285" s="2">
        <v>96.649699999999996</v>
      </c>
      <c r="K16285" s="2">
        <v>0</v>
      </c>
      <c r="L16285" s="2">
        <v>-1.6298539999999999</v>
      </c>
      <c r="M16285">
        <v>3.693651</v>
      </c>
    </row>
    <row r="16286" spans="1:13" ht="15.6">
      <c r="A16286" s="12">
        <v>340</v>
      </c>
      <c r="B16286" s="9">
        <v>2016</v>
      </c>
      <c r="C16286" s="9">
        <v>12</v>
      </c>
      <c r="D16286" s="9">
        <v>5</v>
      </c>
      <c r="E16286" s="30">
        <f t="shared" si="508"/>
        <v>42709</v>
      </c>
      <c r="F16286" s="32">
        <f t="shared" si="509"/>
        <v>340</v>
      </c>
      <c r="G16286" s="6">
        <v>0.1875</v>
      </c>
      <c r="H16286" s="2">
        <v>5.7808909999999996</v>
      </c>
      <c r="I16286" s="2">
        <v>101.7968</v>
      </c>
      <c r="J16286" s="2">
        <v>96.981549999999999</v>
      </c>
      <c r="K16286" s="2">
        <v>0</v>
      </c>
      <c r="L16286" s="2">
        <v>-1.7719020000000001</v>
      </c>
      <c r="M16286">
        <v>3.50027</v>
      </c>
    </row>
    <row r="16287" spans="1:13" ht="15.6">
      <c r="A16287" s="12">
        <v>340</v>
      </c>
      <c r="B16287" s="9">
        <v>2016</v>
      </c>
      <c r="C16287" s="9">
        <v>12</v>
      </c>
      <c r="D16287" s="9">
        <v>5</v>
      </c>
      <c r="E16287" s="30">
        <f t="shared" si="508"/>
        <v>42709</v>
      </c>
      <c r="F16287" s="32">
        <f t="shared" si="509"/>
        <v>340</v>
      </c>
      <c r="G16287" s="6">
        <v>0.20833333333333334</v>
      </c>
      <c r="H16287" s="2">
        <v>5.65768</v>
      </c>
      <c r="I16287" s="2">
        <v>101.7791</v>
      </c>
      <c r="J16287" s="2">
        <v>97.312579999999997</v>
      </c>
      <c r="K16287" s="2">
        <v>0</v>
      </c>
      <c r="L16287" s="2">
        <v>-1.58572</v>
      </c>
      <c r="M16287">
        <v>3.4039929999999998</v>
      </c>
    </row>
    <row r="16288" spans="1:13" ht="15.6">
      <c r="A16288" s="12">
        <v>340</v>
      </c>
      <c r="B16288" s="9">
        <v>2016</v>
      </c>
      <c r="C16288" s="9">
        <v>12</v>
      </c>
      <c r="D16288" s="9">
        <v>5</v>
      </c>
      <c r="E16288" s="30">
        <f t="shared" si="508"/>
        <v>42709</v>
      </c>
      <c r="F16288" s="32">
        <f t="shared" si="509"/>
        <v>340</v>
      </c>
      <c r="G16288" s="6">
        <v>0.22916666666666666</v>
      </c>
      <c r="H16288" s="2">
        <v>6.023504</v>
      </c>
      <c r="I16288" s="2">
        <v>101.78570000000001</v>
      </c>
      <c r="J16288" s="2">
        <v>97.680880000000002</v>
      </c>
      <c r="K16288" s="2">
        <v>0</v>
      </c>
      <c r="L16288" s="2">
        <v>-1.385435</v>
      </c>
      <c r="M16288">
        <v>3.8430170000000001</v>
      </c>
    </row>
    <row r="16289" spans="1:13" ht="15.6">
      <c r="A16289" s="12">
        <v>340</v>
      </c>
      <c r="B16289" s="9">
        <v>2016</v>
      </c>
      <c r="C16289" s="9">
        <v>12</v>
      </c>
      <c r="D16289" s="9">
        <v>5</v>
      </c>
      <c r="E16289" s="30">
        <f t="shared" si="508"/>
        <v>42709</v>
      </c>
      <c r="F16289" s="32">
        <f t="shared" si="509"/>
        <v>340</v>
      </c>
      <c r="G16289" s="6">
        <v>0.25</v>
      </c>
      <c r="H16289" s="2">
        <v>5.6543950000000001</v>
      </c>
      <c r="I16289" s="2">
        <v>101.7855</v>
      </c>
      <c r="J16289" s="2">
        <v>97.797650000000004</v>
      </c>
      <c r="K16289" s="2">
        <v>0</v>
      </c>
      <c r="L16289" s="2">
        <v>-2.1419570000000001</v>
      </c>
      <c r="M16289">
        <v>3.1399370000000002</v>
      </c>
    </row>
    <row r="16290" spans="1:13" ht="15.6">
      <c r="A16290" s="12">
        <v>340</v>
      </c>
      <c r="B16290" s="9">
        <v>2016</v>
      </c>
      <c r="C16290" s="9">
        <v>12</v>
      </c>
      <c r="D16290" s="9">
        <v>5</v>
      </c>
      <c r="E16290" s="30">
        <f t="shared" si="508"/>
        <v>42709</v>
      </c>
      <c r="F16290" s="32">
        <f t="shared" si="509"/>
        <v>340</v>
      </c>
      <c r="G16290" s="6">
        <v>0.27083333333333331</v>
      </c>
      <c r="H16290" s="2">
        <v>5.3563409999999996</v>
      </c>
      <c r="I16290" s="2">
        <v>101.7679</v>
      </c>
      <c r="J16290" s="2">
        <v>97.948999999999998</v>
      </c>
      <c r="K16290" s="2">
        <v>0</v>
      </c>
      <c r="L16290" s="2">
        <v>-1.8686290000000001</v>
      </c>
      <c r="M16290">
        <v>3.4278650000000002</v>
      </c>
    </row>
    <row r="16291" spans="1:13" ht="15.6">
      <c r="A16291" s="12">
        <v>340</v>
      </c>
      <c r="B16291" s="9">
        <v>2016</v>
      </c>
      <c r="C16291" s="9">
        <v>12</v>
      </c>
      <c r="D16291" s="9">
        <v>5</v>
      </c>
      <c r="E16291" s="30">
        <f t="shared" si="508"/>
        <v>42709</v>
      </c>
      <c r="F16291" s="32">
        <f t="shared" si="509"/>
        <v>340</v>
      </c>
      <c r="G16291" s="6">
        <v>0.29166666666666669</v>
      </c>
      <c r="H16291" s="2">
        <v>5.9222710000000003</v>
      </c>
      <c r="I16291" s="2">
        <v>101.7734</v>
      </c>
      <c r="J16291" s="2">
        <v>98.235979999999998</v>
      </c>
      <c r="K16291" s="2">
        <v>0</v>
      </c>
      <c r="L16291" s="2">
        <v>-9.7855780000000003E-2</v>
      </c>
      <c r="M16291">
        <v>3.543615</v>
      </c>
    </row>
    <row r="16292" spans="1:13" ht="15.6">
      <c r="A16292" s="12">
        <v>340</v>
      </c>
      <c r="B16292" s="9">
        <v>2016</v>
      </c>
      <c r="C16292" s="9">
        <v>12</v>
      </c>
      <c r="D16292" s="9">
        <v>5</v>
      </c>
      <c r="E16292" s="30">
        <f t="shared" si="508"/>
        <v>42709</v>
      </c>
      <c r="F16292" s="32">
        <f t="shared" si="509"/>
        <v>340</v>
      </c>
      <c r="G16292" s="6">
        <v>0.3125</v>
      </c>
      <c r="H16292" s="2">
        <v>8.1814499999999999</v>
      </c>
      <c r="I16292" s="2">
        <v>101.7865</v>
      </c>
      <c r="J16292" s="2">
        <v>95.714100000000002</v>
      </c>
      <c r="K16292" s="2">
        <v>0.67295199999999999</v>
      </c>
      <c r="L16292" s="2">
        <v>16.76061</v>
      </c>
      <c r="M16292">
        <v>6.748615</v>
      </c>
    </row>
    <row r="16293" spans="1:13" ht="15.6">
      <c r="A16293" s="12">
        <v>340</v>
      </c>
      <c r="B16293" s="9">
        <v>2016</v>
      </c>
      <c r="C16293" s="9">
        <v>12</v>
      </c>
      <c r="D16293" s="9">
        <v>5</v>
      </c>
      <c r="E16293" s="30">
        <f t="shared" si="508"/>
        <v>42709</v>
      </c>
      <c r="F16293" s="32">
        <f t="shared" si="509"/>
        <v>340</v>
      </c>
      <c r="G16293" s="6">
        <v>0.33333333333333331</v>
      </c>
      <c r="H16293" s="2">
        <v>7.7363600000000003</v>
      </c>
      <c r="I16293" s="2">
        <v>101.86490000000001</v>
      </c>
      <c r="J16293" s="2">
        <v>88.926310000000001</v>
      </c>
      <c r="K16293" s="2">
        <v>6.152175E-2</v>
      </c>
      <c r="L16293" s="2">
        <v>51.929780000000001</v>
      </c>
      <c r="M16293">
        <v>9.1977259999999994</v>
      </c>
    </row>
    <row r="16294" spans="1:13" ht="15.6">
      <c r="A16294" s="12">
        <v>340</v>
      </c>
      <c r="B16294" s="9">
        <v>2016</v>
      </c>
      <c r="C16294" s="9">
        <v>12</v>
      </c>
      <c r="D16294" s="9">
        <v>5</v>
      </c>
      <c r="E16294" s="30">
        <f t="shared" si="508"/>
        <v>42709</v>
      </c>
      <c r="F16294" s="32">
        <f t="shared" si="509"/>
        <v>340</v>
      </c>
      <c r="G16294" s="6">
        <v>0.35416666666666669</v>
      </c>
      <c r="H16294" s="2">
        <v>7.5972569999999999</v>
      </c>
      <c r="I16294" s="2">
        <v>101.90649999999999</v>
      </c>
      <c r="J16294" s="2">
        <v>92.787059999999997</v>
      </c>
      <c r="K16294" s="2">
        <v>0</v>
      </c>
      <c r="L16294" s="2">
        <v>147.83949999999999</v>
      </c>
      <c r="M16294">
        <v>27.34836</v>
      </c>
    </row>
    <row r="16295" spans="1:13" ht="15.6">
      <c r="A16295" s="12">
        <v>340</v>
      </c>
      <c r="B16295" s="9">
        <v>2016</v>
      </c>
      <c r="C16295" s="9">
        <v>12</v>
      </c>
      <c r="D16295" s="9">
        <v>5</v>
      </c>
      <c r="E16295" s="30">
        <f t="shared" si="508"/>
        <v>42709</v>
      </c>
      <c r="F16295" s="32">
        <f t="shared" si="509"/>
        <v>340</v>
      </c>
      <c r="G16295" s="6">
        <v>0.375</v>
      </c>
      <c r="H16295" s="2">
        <v>9.9494380000000007</v>
      </c>
      <c r="I16295" s="2">
        <v>101.923</v>
      </c>
      <c r="J16295" s="2">
        <v>90.019120000000001</v>
      </c>
      <c r="K16295" s="2">
        <v>0</v>
      </c>
      <c r="L16295" s="2">
        <v>245.72130000000001</v>
      </c>
      <c r="M16295">
        <v>44.052349999999997</v>
      </c>
    </row>
    <row r="16296" spans="1:13" ht="15.6">
      <c r="A16296" s="12">
        <v>340</v>
      </c>
      <c r="B16296" s="9">
        <v>2016</v>
      </c>
      <c r="C16296" s="9">
        <v>12</v>
      </c>
      <c r="D16296" s="9">
        <v>5</v>
      </c>
      <c r="E16296" s="30">
        <f t="shared" si="508"/>
        <v>42709</v>
      </c>
      <c r="F16296" s="32">
        <f t="shared" si="509"/>
        <v>340</v>
      </c>
      <c r="G16296" s="6">
        <v>0.39583333333333331</v>
      </c>
      <c r="H16296" s="2">
        <v>11.19177</v>
      </c>
      <c r="I16296" s="2">
        <v>101.90989999999999</v>
      </c>
      <c r="J16296" s="2">
        <v>82.483699999999999</v>
      </c>
      <c r="K16296" s="2">
        <v>0</v>
      </c>
      <c r="L16296" s="2">
        <v>343.21769999999998</v>
      </c>
      <c r="M16296">
        <v>59.517589999999998</v>
      </c>
    </row>
    <row r="16297" spans="1:13" ht="15.6">
      <c r="A16297" s="12">
        <v>340</v>
      </c>
      <c r="B16297" s="9">
        <v>2016</v>
      </c>
      <c r="C16297" s="9">
        <v>12</v>
      </c>
      <c r="D16297" s="9">
        <v>5</v>
      </c>
      <c r="E16297" s="30">
        <f t="shared" si="508"/>
        <v>42709</v>
      </c>
      <c r="F16297" s="32">
        <f t="shared" si="509"/>
        <v>340</v>
      </c>
      <c r="G16297" s="6">
        <v>0.41666666666666669</v>
      </c>
      <c r="H16297" s="2"/>
      <c r="I16297" s="2"/>
      <c r="J16297" s="2"/>
      <c r="K16297" s="2"/>
      <c r="L16297" s="2"/>
    </row>
    <row r="16298" spans="1:13" ht="15.6">
      <c r="A16298" s="12">
        <v>340</v>
      </c>
      <c r="B16298" s="9">
        <v>2016</v>
      </c>
      <c r="C16298" s="9">
        <v>12</v>
      </c>
      <c r="D16298" s="9">
        <v>5</v>
      </c>
      <c r="E16298" s="30">
        <f t="shared" si="508"/>
        <v>42709</v>
      </c>
      <c r="F16298" s="32">
        <f t="shared" si="509"/>
        <v>340</v>
      </c>
      <c r="G16298" s="6">
        <v>0.4375</v>
      </c>
      <c r="H16298" s="2"/>
      <c r="I16298" s="2"/>
      <c r="J16298" s="2"/>
      <c r="K16298" s="2"/>
      <c r="L16298" s="2"/>
    </row>
    <row r="16299" spans="1:13" ht="15.6">
      <c r="A16299" s="12">
        <v>340</v>
      </c>
      <c r="B16299" s="9">
        <v>2016</v>
      </c>
      <c r="C16299" s="9">
        <v>12</v>
      </c>
      <c r="D16299" s="9">
        <v>5</v>
      </c>
      <c r="E16299" s="30">
        <f t="shared" si="508"/>
        <v>42709</v>
      </c>
      <c r="F16299" s="32">
        <f t="shared" si="509"/>
        <v>340</v>
      </c>
      <c r="G16299" s="6">
        <v>0.45833333333333331</v>
      </c>
      <c r="H16299" s="2"/>
      <c r="I16299" s="2"/>
      <c r="J16299" s="2"/>
      <c r="K16299" s="2"/>
      <c r="L16299" s="2"/>
    </row>
    <row r="16300" spans="1:13" ht="15.6">
      <c r="A16300" s="12">
        <v>340</v>
      </c>
      <c r="B16300" s="9">
        <v>2016</v>
      </c>
      <c r="C16300" s="9">
        <v>12</v>
      </c>
      <c r="D16300" s="9">
        <v>5</v>
      </c>
      <c r="E16300" s="30">
        <f t="shared" si="508"/>
        <v>42709</v>
      </c>
      <c r="F16300" s="32">
        <f t="shared" si="509"/>
        <v>340</v>
      </c>
      <c r="G16300" s="6">
        <v>0.47916666666666669</v>
      </c>
      <c r="H16300" s="2"/>
      <c r="I16300" s="2"/>
      <c r="J16300" s="2"/>
      <c r="K16300" s="2"/>
      <c r="L16300" s="2"/>
    </row>
    <row r="16301" spans="1:13" ht="15.6">
      <c r="A16301" s="12">
        <v>340</v>
      </c>
      <c r="B16301" s="9">
        <v>2016</v>
      </c>
      <c r="C16301" s="9">
        <v>12</v>
      </c>
      <c r="D16301" s="9">
        <v>5</v>
      </c>
      <c r="E16301" s="30">
        <f t="shared" si="508"/>
        <v>42709</v>
      </c>
      <c r="F16301" s="32">
        <f t="shared" si="509"/>
        <v>340</v>
      </c>
      <c r="G16301" s="6">
        <v>0.5</v>
      </c>
      <c r="H16301" s="2"/>
      <c r="I16301" s="2"/>
      <c r="J16301" s="2"/>
      <c r="K16301" s="2"/>
      <c r="L16301" s="2"/>
    </row>
    <row r="16302" spans="1:13" ht="15.6">
      <c r="A16302" s="12">
        <v>340</v>
      </c>
      <c r="B16302" s="9">
        <v>2016</v>
      </c>
      <c r="C16302" s="9">
        <v>12</v>
      </c>
      <c r="D16302" s="9">
        <v>5</v>
      </c>
      <c r="E16302" s="30">
        <f t="shared" si="508"/>
        <v>42709</v>
      </c>
      <c r="F16302" s="32">
        <f t="shared" si="509"/>
        <v>340</v>
      </c>
      <c r="G16302" s="6">
        <v>0.52083333333333337</v>
      </c>
      <c r="H16302" s="2"/>
      <c r="I16302" s="2"/>
      <c r="J16302" s="2"/>
      <c r="K16302" s="2"/>
      <c r="L16302" s="2"/>
    </row>
    <row r="16303" spans="1:13" ht="15.6">
      <c r="A16303" s="12">
        <v>340</v>
      </c>
      <c r="B16303" s="9">
        <v>2016</v>
      </c>
      <c r="C16303" s="9">
        <v>12</v>
      </c>
      <c r="D16303" s="9">
        <v>5</v>
      </c>
      <c r="E16303" s="30">
        <f t="shared" si="508"/>
        <v>42709</v>
      </c>
      <c r="F16303" s="32">
        <f t="shared" si="509"/>
        <v>340</v>
      </c>
      <c r="G16303" s="6">
        <v>0.54166666666666663</v>
      </c>
      <c r="H16303" s="2"/>
      <c r="I16303" s="2"/>
      <c r="J16303" s="2"/>
      <c r="K16303" s="2"/>
      <c r="L16303" s="2"/>
    </row>
    <row r="16304" spans="1:13" ht="15.6">
      <c r="A16304" s="12">
        <v>340</v>
      </c>
      <c r="B16304" s="9">
        <v>2016</v>
      </c>
      <c r="C16304" s="9">
        <v>12</v>
      </c>
      <c r="D16304" s="9">
        <v>5</v>
      </c>
      <c r="E16304" s="30">
        <f t="shared" si="508"/>
        <v>42709</v>
      </c>
      <c r="F16304" s="32">
        <f t="shared" si="509"/>
        <v>340</v>
      </c>
      <c r="G16304" s="6">
        <v>0.5625</v>
      </c>
      <c r="H16304" s="2"/>
      <c r="I16304" s="2"/>
      <c r="J16304" s="2"/>
      <c r="K16304" s="2"/>
      <c r="L16304" s="2"/>
    </row>
    <row r="16305" spans="1:13" ht="15.6">
      <c r="A16305" s="12">
        <v>340</v>
      </c>
      <c r="B16305" s="9">
        <v>2016</v>
      </c>
      <c r="C16305" s="9">
        <v>12</v>
      </c>
      <c r="D16305" s="9">
        <v>5</v>
      </c>
      <c r="E16305" s="30">
        <f t="shared" si="508"/>
        <v>42709</v>
      </c>
      <c r="F16305" s="32">
        <f t="shared" si="509"/>
        <v>340</v>
      </c>
      <c r="G16305" s="6">
        <v>0.58333333333333337</v>
      </c>
      <c r="H16305" s="2"/>
      <c r="I16305" s="2"/>
      <c r="J16305" s="2"/>
      <c r="K16305" s="2"/>
      <c r="L16305" s="2"/>
    </row>
    <row r="16306" spans="1:13" ht="15.6">
      <c r="A16306" s="12">
        <v>340</v>
      </c>
      <c r="B16306" s="9">
        <v>2016</v>
      </c>
      <c r="C16306" s="9">
        <v>12</v>
      </c>
      <c r="D16306" s="9">
        <v>5</v>
      </c>
      <c r="E16306" s="30">
        <f t="shared" si="508"/>
        <v>42709</v>
      </c>
      <c r="F16306" s="32">
        <f t="shared" si="509"/>
        <v>340</v>
      </c>
      <c r="G16306" s="6">
        <v>0.60416666666666663</v>
      </c>
      <c r="H16306" s="2"/>
      <c r="I16306" s="2"/>
      <c r="J16306" s="2"/>
      <c r="K16306" s="2"/>
      <c r="L16306" s="2"/>
    </row>
    <row r="16307" spans="1:13" ht="15.6">
      <c r="A16307" s="12">
        <v>340</v>
      </c>
      <c r="B16307" s="9">
        <v>2016</v>
      </c>
      <c r="C16307" s="9">
        <v>12</v>
      </c>
      <c r="D16307" s="9">
        <v>5</v>
      </c>
      <c r="E16307" s="30">
        <f t="shared" si="508"/>
        <v>42709</v>
      </c>
      <c r="F16307" s="32">
        <f t="shared" si="509"/>
        <v>340</v>
      </c>
      <c r="G16307" s="6">
        <v>0.625</v>
      </c>
      <c r="H16307" s="2"/>
      <c r="I16307" s="2"/>
      <c r="J16307" s="2"/>
      <c r="K16307" s="2"/>
      <c r="L16307" s="2"/>
    </row>
    <row r="16308" spans="1:13" ht="15.6">
      <c r="A16308" s="12">
        <v>340</v>
      </c>
      <c r="B16308" s="9">
        <v>2016</v>
      </c>
      <c r="C16308" s="9">
        <v>12</v>
      </c>
      <c r="D16308" s="9">
        <v>5</v>
      </c>
      <c r="E16308" s="30">
        <f t="shared" si="508"/>
        <v>42709</v>
      </c>
      <c r="F16308" s="32">
        <f t="shared" si="509"/>
        <v>340</v>
      </c>
      <c r="G16308" s="6">
        <v>0.64583333333333337</v>
      </c>
      <c r="H16308" s="2"/>
      <c r="I16308" s="2"/>
      <c r="J16308" s="2"/>
      <c r="K16308" s="2"/>
      <c r="L16308" s="2"/>
    </row>
    <row r="16309" spans="1:13" ht="15.6">
      <c r="A16309" s="12">
        <v>340</v>
      </c>
      <c r="B16309" s="9">
        <v>2016</v>
      </c>
      <c r="C16309" s="9">
        <v>12</v>
      </c>
      <c r="D16309" s="9">
        <v>5</v>
      </c>
      <c r="E16309" s="30">
        <f t="shared" si="508"/>
        <v>42709</v>
      </c>
      <c r="F16309" s="32">
        <f t="shared" si="509"/>
        <v>340</v>
      </c>
      <c r="G16309" s="6">
        <v>0.66666666666666663</v>
      </c>
      <c r="H16309" s="2"/>
      <c r="I16309" s="2"/>
      <c r="J16309" s="2"/>
      <c r="K16309" s="2"/>
      <c r="L16309" s="2"/>
    </row>
    <row r="16310" spans="1:13" ht="15.6">
      <c r="A16310" s="12">
        <v>340</v>
      </c>
      <c r="B16310" s="9">
        <v>2016</v>
      </c>
      <c r="C16310" s="9">
        <v>12</v>
      </c>
      <c r="D16310" s="9">
        <v>5</v>
      </c>
      <c r="E16310" s="30">
        <f t="shared" si="508"/>
        <v>42709</v>
      </c>
      <c r="F16310" s="32">
        <f t="shared" si="509"/>
        <v>340</v>
      </c>
      <c r="G16310" s="6">
        <v>0.6875</v>
      </c>
      <c r="H16310" s="2"/>
      <c r="I16310" s="2"/>
      <c r="J16310" s="2"/>
      <c r="K16310" s="2"/>
      <c r="L16310" s="2"/>
    </row>
    <row r="16311" spans="1:13" ht="15.6">
      <c r="A16311" s="12">
        <v>340</v>
      </c>
      <c r="B16311" s="9">
        <v>2016</v>
      </c>
      <c r="C16311" s="9">
        <v>12</v>
      </c>
      <c r="D16311" s="9">
        <v>5</v>
      </c>
      <c r="E16311" s="30">
        <f t="shared" si="508"/>
        <v>42709</v>
      </c>
      <c r="F16311" s="32">
        <f t="shared" si="509"/>
        <v>340</v>
      </c>
      <c r="G16311" s="6">
        <v>0.70833333333333337</v>
      </c>
      <c r="H16311" s="2"/>
      <c r="I16311" s="2"/>
      <c r="J16311" s="2"/>
      <c r="K16311" s="2"/>
      <c r="L16311" s="2"/>
    </row>
    <row r="16312" spans="1:13" ht="15.6">
      <c r="A16312" s="12">
        <v>340</v>
      </c>
      <c r="B16312" s="9">
        <v>2016</v>
      </c>
      <c r="C16312" s="9">
        <v>12</v>
      </c>
      <c r="D16312" s="9">
        <v>5</v>
      </c>
      <c r="E16312" s="30">
        <f t="shared" si="508"/>
        <v>42709</v>
      </c>
      <c r="F16312" s="32">
        <f t="shared" si="509"/>
        <v>340</v>
      </c>
      <c r="G16312" s="6">
        <v>0.72916666666666663</v>
      </c>
      <c r="H16312" s="2"/>
      <c r="I16312" s="2"/>
      <c r="J16312" s="2"/>
      <c r="K16312" s="2"/>
      <c r="L16312" s="2"/>
    </row>
    <row r="16313" spans="1:13" ht="15.6">
      <c r="A16313" s="12">
        <v>340</v>
      </c>
      <c r="B16313" s="9">
        <v>2016</v>
      </c>
      <c r="C16313" s="9">
        <v>12</v>
      </c>
      <c r="D16313" s="9">
        <v>5</v>
      </c>
      <c r="E16313" s="30">
        <f t="shared" si="508"/>
        <v>42709</v>
      </c>
      <c r="F16313" s="32">
        <f t="shared" si="509"/>
        <v>340</v>
      </c>
      <c r="G16313" s="6">
        <v>0.75</v>
      </c>
      <c r="H16313" s="2">
        <v>13.020960000000001</v>
      </c>
      <c r="I16313" s="2">
        <v>102.4692</v>
      </c>
      <c r="J16313" s="2">
        <v>68.556100000000001</v>
      </c>
      <c r="K16313" s="2">
        <v>5.2612480000000001</v>
      </c>
      <c r="L16313" s="2">
        <v>-1.3845639999999999</v>
      </c>
      <c r="M16313">
        <v>-0.44028899999999999</v>
      </c>
    </row>
    <row r="16314" spans="1:13" ht="15.6">
      <c r="A16314" s="12">
        <v>340</v>
      </c>
      <c r="B16314" s="9">
        <v>2016</v>
      </c>
      <c r="C16314" s="9">
        <v>12</v>
      </c>
      <c r="D16314" s="9">
        <v>5</v>
      </c>
      <c r="E16314" s="30">
        <f t="shared" si="508"/>
        <v>42709</v>
      </c>
      <c r="F16314" s="32">
        <f t="shared" si="509"/>
        <v>340</v>
      </c>
      <c r="G16314" s="6">
        <v>0.77083333333333337</v>
      </c>
      <c r="H16314" s="2">
        <v>11.85087</v>
      </c>
      <c r="I16314" s="2">
        <v>102.57210000000001</v>
      </c>
      <c r="J16314" s="2">
        <v>69.768119999999996</v>
      </c>
      <c r="K16314" s="2">
        <v>7.2062889999999999</v>
      </c>
      <c r="L16314" s="2">
        <v>-1.166121</v>
      </c>
      <c r="M16314">
        <v>-0.37660569999999999</v>
      </c>
    </row>
    <row r="16315" spans="1:13" ht="15.6">
      <c r="A16315" s="12">
        <v>340</v>
      </c>
      <c r="B16315" s="9">
        <v>2016</v>
      </c>
      <c r="C16315" s="9">
        <v>12</v>
      </c>
      <c r="D16315" s="9">
        <v>5</v>
      </c>
      <c r="E16315" s="30">
        <f t="shared" si="508"/>
        <v>42709</v>
      </c>
      <c r="F16315" s="32">
        <f t="shared" si="509"/>
        <v>340</v>
      </c>
      <c r="G16315" s="6">
        <v>0.79166666666666663</v>
      </c>
      <c r="H16315" s="2">
        <v>10.31015</v>
      </c>
      <c r="I16315" s="2">
        <v>102.7088</v>
      </c>
      <c r="J16315" s="2">
        <v>73.62473</v>
      </c>
      <c r="K16315" s="2">
        <v>7.5034989999999997</v>
      </c>
      <c r="L16315" s="2">
        <v>-1.3099829999999999</v>
      </c>
      <c r="M16315">
        <v>-0.33921699999999999</v>
      </c>
    </row>
    <row r="16316" spans="1:13" ht="15.6">
      <c r="A16316" s="12">
        <v>340</v>
      </c>
      <c r="B16316" s="9">
        <v>2016</v>
      </c>
      <c r="C16316" s="9">
        <v>12</v>
      </c>
      <c r="D16316" s="9">
        <v>5</v>
      </c>
      <c r="E16316" s="30">
        <f t="shared" si="508"/>
        <v>42709</v>
      </c>
      <c r="F16316" s="32">
        <f t="shared" si="509"/>
        <v>340</v>
      </c>
      <c r="G16316" s="6">
        <v>0.8125</v>
      </c>
      <c r="H16316" s="2">
        <v>9.5485779999999991</v>
      </c>
      <c r="I16316" s="2">
        <v>102.7839</v>
      </c>
      <c r="J16316" s="2">
        <v>74.720600000000005</v>
      </c>
      <c r="K16316" s="2">
        <v>5.9801520000000004</v>
      </c>
      <c r="L16316" s="2">
        <v>-1.742677</v>
      </c>
      <c r="M16316">
        <v>0.25498959999999998</v>
      </c>
    </row>
    <row r="16317" spans="1:13" ht="15.6">
      <c r="A16317" s="12">
        <v>340</v>
      </c>
      <c r="B16317" s="9">
        <v>2016</v>
      </c>
      <c r="C16317" s="9">
        <v>12</v>
      </c>
      <c r="D16317" s="9">
        <v>5</v>
      </c>
      <c r="E16317" s="30">
        <f t="shared" si="508"/>
        <v>42709</v>
      </c>
      <c r="F16317" s="32">
        <f t="shared" si="509"/>
        <v>340</v>
      </c>
      <c r="G16317" s="6">
        <v>0.83333333333333337</v>
      </c>
      <c r="H16317" s="2">
        <v>9.0985460000000007</v>
      </c>
      <c r="I16317" s="2">
        <v>102.87009999999999</v>
      </c>
      <c r="J16317" s="2">
        <v>75.320210000000003</v>
      </c>
      <c r="K16317" s="2">
        <v>5.590249</v>
      </c>
      <c r="L16317" s="2">
        <v>-0.72259059999999997</v>
      </c>
      <c r="M16317">
        <v>0.23730789999999999</v>
      </c>
    </row>
    <row r="16318" spans="1:13" ht="15.6">
      <c r="A16318" s="12">
        <v>340</v>
      </c>
      <c r="B16318" s="9">
        <v>2016</v>
      </c>
      <c r="C16318" s="9">
        <v>12</v>
      </c>
      <c r="D16318" s="9">
        <v>5</v>
      </c>
      <c r="E16318" s="30">
        <f t="shared" si="508"/>
        <v>42709</v>
      </c>
      <c r="F16318" s="32">
        <f t="shared" si="509"/>
        <v>340</v>
      </c>
      <c r="G16318" s="6">
        <v>0.85416666666666663</v>
      </c>
      <c r="H16318" s="2">
        <v>8.7774280000000005</v>
      </c>
      <c r="I16318" s="2">
        <v>102.95480000000001</v>
      </c>
      <c r="J16318" s="2">
        <v>75.330079999999995</v>
      </c>
      <c r="K16318" s="2">
        <v>4.9441300000000004</v>
      </c>
      <c r="L16318" s="2">
        <v>-0.78781769999999995</v>
      </c>
      <c r="M16318">
        <v>0.16433710000000001</v>
      </c>
    </row>
    <row r="16319" spans="1:13" ht="15.6">
      <c r="A16319" s="12">
        <v>340</v>
      </c>
      <c r="B16319" s="9">
        <v>2016</v>
      </c>
      <c r="C16319" s="9">
        <v>12</v>
      </c>
      <c r="D16319" s="9">
        <v>5</v>
      </c>
      <c r="E16319" s="30">
        <f t="shared" si="508"/>
        <v>42709</v>
      </c>
      <c r="F16319" s="32">
        <f t="shared" si="509"/>
        <v>340</v>
      </c>
      <c r="G16319" s="6">
        <v>0.875</v>
      </c>
      <c r="H16319" s="2">
        <v>8.5294650000000001</v>
      </c>
      <c r="I16319" s="2">
        <v>103.00960000000001</v>
      </c>
      <c r="J16319" s="2">
        <v>72.487690000000001</v>
      </c>
      <c r="K16319" s="2">
        <v>4.7687309999999998</v>
      </c>
      <c r="L16319" s="2">
        <v>-1.0573159999999999</v>
      </c>
      <c r="M16319">
        <v>0.27508660000000001</v>
      </c>
    </row>
    <row r="16320" spans="1:13" ht="15.6">
      <c r="A16320" s="12">
        <v>340</v>
      </c>
      <c r="B16320" s="9">
        <v>2016</v>
      </c>
      <c r="C16320" s="9">
        <v>12</v>
      </c>
      <c r="D16320" s="9">
        <v>5</v>
      </c>
      <c r="E16320" s="30">
        <f t="shared" si="508"/>
        <v>42709</v>
      </c>
      <c r="F16320" s="32">
        <f t="shared" si="509"/>
        <v>340</v>
      </c>
      <c r="G16320" s="6">
        <v>0.89583333333333337</v>
      </c>
      <c r="H16320" s="2">
        <v>8.1730440000000009</v>
      </c>
      <c r="I16320" s="2">
        <v>103.0476</v>
      </c>
      <c r="J16320" s="2">
        <v>68.664090000000002</v>
      </c>
      <c r="K16320" s="2">
        <v>3.6856520000000002</v>
      </c>
      <c r="L16320" s="2">
        <v>-3.9816769999999999</v>
      </c>
      <c r="M16320">
        <v>1.292721</v>
      </c>
    </row>
    <row r="16321" spans="1:13" ht="15.6">
      <c r="A16321" s="12">
        <v>340</v>
      </c>
      <c r="B16321" s="9">
        <v>2016</v>
      </c>
      <c r="C16321" s="9">
        <v>12</v>
      </c>
      <c r="D16321" s="9">
        <v>5</v>
      </c>
      <c r="E16321" s="30">
        <f t="shared" si="508"/>
        <v>42709</v>
      </c>
      <c r="F16321" s="32">
        <f t="shared" si="509"/>
        <v>340</v>
      </c>
      <c r="G16321" s="6">
        <v>0.91666666666666663</v>
      </c>
      <c r="H16321" s="2">
        <v>7.8029390000000003</v>
      </c>
      <c r="I16321" s="2">
        <v>103.0954</v>
      </c>
      <c r="J16321" s="2">
        <v>65.00094</v>
      </c>
      <c r="K16321" s="2">
        <v>3.8422390000000002</v>
      </c>
      <c r="L16321" s="2">
        <v>-3.9646949999999999</v>
      </c>
      <c r="M16321">
        <v>1.7528030000000001</v>
      </c>
    </row>
    <row r="16322" spans="1:13" ht="15.6">
      <c r="A16322" s="12">
        <v>340</v>
      </c>
      <c r="B16322" s="9">
        <v>2016</v>
      </c>
      <c r="C16322" s="9">
        <v>12</v>
      </c>
      <c r="D16322" s="9">
        <v>5</v>
      </c>
      <c r="E16322" s="30">
        <f t="shared" si="508"/>
        <v>42709</v>
      </c>
      <c r="F16322" s="32">
        <f t="shared" si="509"/>
        <v>340</v>
      </c>
      <c r="G16322" s="6">
        <v>0.9375</v>
      </c>
      <c r="H16322" s="2">
        <v>7.3802390000000004</v>
      </c>
      <c r="I16322" s="2">
        <v>103.13849999999999</v>
      </c>
      <c r="J16322" s="2">
        <v>67.881709999999998</v>
      </c>
      <c r="K16322" s="2">
        <v>2.6824530000000002</v>
      </c>
      <c r="L16322" s="2">
        <v>-4.433281</v>
      </c>
      <c r="M16322">
        <v>1.9737420000000001</v>
      </c>
    </row>
    <row r="16323" spans="1:13" ht="15.6">
      <c r="A16323" s="12">
        <v>340</v>
      </c>
      <c r="B16323" s="9">
        <v>2016</v>
      </c>
      <c r="C16323" s="9">
        <v>12</v>
      </c>
      <c r="D16323" s="9">
        <v>5</v>
      </c>
      <c r="E16323" s="30">
        <f t="shared" si="508"/>
        <v>42709</v>
      </c>
      <c r="F16323" s="32">
        <f t="shared" si="509"/>
        <v>340</v>
      </c>
      <c r="G16323" s="6">
        <v>0.95833333333333337</v>
      </c>
      <c r="H16323" s="2">
        <v>6.5925070000000003</v>
      </c>
      <c r="I16323" s="2">
        <v>103.1782</v>
      </c>
      <c r="J16323" s="2">
        <v>74.410020000000003</v>
      </c>
      <c r="K16323" s="2">
        <v>2.429494</v>
      </c>
      <c r="L16323" s="2">
        <v>-4.0906209999999996</v>
      </c>
      <c r="M16323">
        <v>2.2854030000000001</v>
      </c>
    </row>
    <row r="16324" spans="1:13" ht="15.6">
      <c r="A16324" s="12">
        <v>340</v>
      </c>
      <c r="B16324" s="9">
        <v>2016</v>
      </c>
      <c r="C16324" s="9">
        <v>12</v>
      </c>
      <c r="D16324" s="9">
        <v>5</v>
      </c>
      <c r="E16324" s="30">
        <f t="shared" si="508"/>
        <v>42709</v>
      </c>
      <c r="F16324" s="32">
        <f t="shared" si="509"/>
        <v>340</v>
      </c>
      <c r="G16324" s="6">
        <v>0.97916666666666663</v>
      </c>
      <c r="H16324" s="2">
        <v>6.4908650000000003</v>
      </c>
      <c r="I16324" s="2">
        <v>103.2021</v>
      </c>
      <c r="J16324" s="2">
        <v>73.250690000000006</v>
      </c>
      <c r="K16324" s="2">
        <v>3.1280779999999999</v>
      </c>
      <c r="L16324" s="2">
        <v>-3.6732170000000002</v>
      </c>
      <c r="M16324">
        <v>2.2327439999999998</v>
      </c>
    </row>
    <row r="16325" spans="1:13" ht="15.6">
      <c r="A16325" s="12">
        <v>341</v>
      </c>
      <c r="B16325" s="9">
        <v>2016</v>
      </c>
      <c r="C16325" s="9">
        <v>12</v>
      </c>
      <c r="D16325" s="9">
        <v>5</v>
      </c>
      <c r="E16325" s="30">
        <f t="shared" si="508"/>
        <v>42709</v>
      </c>
      <c r="F16325" s="32">
        <f t="shared" si="509"/>
        <v>340</v>
      </c>
      <c r="G16325" s="6">
        <v>0</v>
      </c>
      <c r="H16325" s="2">
        <v>6.0589639999999996</v>
      </c>
      <c r="I16325" s="2">
        <v>103.2073</v>
      </c>
      <c r="J16325" s="2">
        <v>74.991460000000004</v>
      </c>
      <c r="K16325" s="2">
        <v>2.8541089999999998</v>
      </c>
      <c r="L16325" s="2">
        <v>-4.1052629999999999</v>
      </c>
      <c r="M16325">
        <v>2.1036790000000001</v>
      </c>
    </row>
    <row r="16326" spans="1:13" ht="15.6">
      <c r="A16326" s="12">
        <v>341</v>
      </c>
      <c r="B16326" s="9">
        <v>2016</v>
      </c>
      <c r="C16326" s="9">
        <v>12</v>
      </c>
      <c r="D16326" s="9">
        <v>6</v>
      </c>
      <c r="E16326" s="30">
        <f t="shared" ref="E16326:E16389" si="510">DATE(B16326,C16326,D16326)</f>
        <v>42710</v>
      </c>
      <c r="F16326" s="32">
        <f t="shared" ref="F16326:F16389" si="511">E16326-DATE(YEAR(E16326),1,0)</f>
        <v>341</v>
      </c>
      <c r="G16326" s="6">
        <v>2.0833333333333332E-2</v>
      </c>
      <c r="H16326" s="2">
        <v>5.560238</v>
      </c>
      <c r="I16326" s="2">
        <v>103.23099999999999</v>
      </c>
      <c r="J16326" s="2">
        <v>78.046779999999998</v>
      </c>
      <c r="K16326" s="2">
        <v>2.4504060000000001</v>
      </c>
      <c r="L16326" s="2">
        <v>-4.2196959999999999</v>
      </c>
      <c r="M16326">
        <v>2.3236119999999998</v>
      </c>
    </row>
    <row r="16327" spans="1:13" ht="15.6">
      <c r="A16327" s="12">
        <v>341</v>
      </c>
      <c r="B16327" s="9">
        <v>2016</v>
      </c>
      <c r="C16327" s="9">
        <v>12</v>
      </c>
      <c r="D16327" s="9">
        <v>6</v>
      </c>
      <c r="E16327" s="30">
        <f t="shared" si="510"/>
        <v>42710</v>
      </c>
      <c r="F16327" s="32">
        <f t="shared" si="511"/>
        <v>341</v>
      </c>
      <c r="G16327" s="6">
        <v>4.1666666666666664E-2</v>
      </c>
      <c r="H16327" s="2">
        <v>5.207605</v>
      </c>
      <c r="I16327" s="2">
        <v>103.2619</v>
      </c>
      <c r="J16327" s="2">
        <v>80.699510000000004</v>
      </c>
      <c r="K16327" s="2">
        <v>2.1365159999999999</v>
      </c>
      <c r="L16327" s="2">
        <v>-4.2686140000000004</v>
      </c>
      <c r="M16327">
        <v>2.4705689999999998</v>
      </c>
    </row>
    <row r="16328" spans="1:13" ht="15.6">
      <c r="A16328" s="12">
        <v>341</v>
      </c>
      <c r="B16328" s="9">
        <v>2016</v>
      </c>
      <c r="C16328" s="9">
        <v>12</v>
      </c>
      <c r="D16328" s="9">
        <v>6</v>
      </c>
      <c r="E16328" s="30">
        <f t="shared" si="510"/>
        <v>42710</v>
      </c>
      <c r="F16328" s="32">
        <f t="shared" si="511"/>
        <v>341</v>
      </c>
      <c r="G16328" s="6">
        <v>6.25E-2</v>
      </c>
      <c r="H16328" s="2">
        <v>4.8359990000000002</v>
      </c>
      <c r="I16328" s="2">
        <v>103.2636</v>
      </c>
      <c r="J16328" s="2">
        <v>83.062420000000003</v>
      </c>
      <c r="K16328" s="2">
        <v>1.958812</v>
      </c>
      <c r="L16328" s="2">
        <v>-4.1237209999999997</v>
      </c>
      <c r="M16328">
        <v>2.7832949999999999</v>
      </c>
    </row>
    <row r="16329" spans="1:13" ht="15.6">
      <c r="A16329" s="12">
        <v>341</v>
      </c>
      <c r="B16329" s="9">
        <v>2016</v>
      </c>
      <c r="C16329" s="9">
        <v>12</v>
      </c>
      <c r="D16329" s="9">
        <v>6</v>
      </c>
      <c r="E16329" s="30">
        <f t="shared" si="510"/>
        <v>42710</v>
      </c>
      <c r="F16329" s="32">
        <f t="shared" si="511"/>
        <v>341</v>
      </c>
      <c r="G16329" s="6">
        <v>8.3333333333333329E-2</v>
      </c>
      <c r="H16329" s="2">
        <v>4.5168270000000001</v>
      </c>
      <c r="I16329" s="2">
        <v>103.2512</v>
      </c>
      <c r="J16329" s="2">
        <v>82.618269999999995</v>
      </c>
      <c r="K16329" s="2">
        <v>2.4601829999999998</v>
      </c>
      <c r="L16329" s="2">
        <v>-4.1099579999999998</v>
      </c>
      <c r="M16329">
        <v>2.702966</v>
      </c>
    </row>
    <row r="16330" spans="1:13" ht="15.6">
      <c r="A16330" s="12">
        <v>341</v>
      </c>
      <c r="B16330" s="9">
        <v>2016</v>
      </c>
      <c r="C16330" s="9">
        <v>12</v>
      </c>
      <c r="D16330" s="9">
        <v>6</v>
      </c>
      <c r="E16330" s="30">
        <f t="shared" si="510"/>
        <v>42710</v>
      </c>
      <c r="F16330" s="32">
        <f t="shared" si="511"/>
        <v>341</v>
      </c>
      <c r="G16330" s="6">
        <v>0.10416666666666667</v>
      </c>
      <c r="H16330" s="2">
        <v>4.1012940000000002</v>
      </c>
      <c r="I16330" s="2">
        <v>103.2521</v>
      </c>
      <c r="J16330" s="2">
        <v>82.391750000000002</v>
      </c>
      <c r="K16330" s="2">
        <v>1.9359040000000001</v>
      </c>
      <c r="L16330" s="2">
        <v>-4.4916229999999997</v>
      </c>
      <c r="M16330">
        <v>2.6543199999999998</v>
      </c>
    </row>
    <row r="16331" spans="1:13" ht="15.6">
      <c r="A16331" s="12">
        <v>341</v>
      </c>
      <c r="B16331" s="9">
        <v>2016</v>
      </c>
      <c r="C16331" s="9">
        <v>12</v>
      </c>
      <c r="D16331" s="9">
        <v>6</v>
      </c>
      <c r="E16331" s="30">
        <f t="shared" si="510"/>
        <v>42710</v>
      </c>
      <c r="F16331" s="32">
        <f t="shared" si="511"/>
        <v>341</v>
      </c>
      <c r="G16331" s="6">
        <v>0.125</v>
      </c>
      <c r="H16331" s="2">
        <v>3.7461519999999999</v>
      </c>
      <c r="I16331" s="2">
        <v>103.2534</v>
      </c>
      <c r="J16331" s="2">
        <v>84.123919999999998</v>
      </c>
      <c r="K16331" s="2">
        <v>1.4858690000000001</v>
      </c>
      <c r="L16331" s="2">
        <v>-4.308516</v>
      </c>
      <c r="M16331">
        <v>3.118881</v>
      </c>
    </row>
    <row r="16332" spans="1:13" ht="15.6">
      <c r="A16332" s="12">
        <v>341</v>
      </c>
      <c r="B16332" s="9">
        <v>2016</v>
      </c>
      <c r="C16332" s="9">
        <v>12</v>
      </c>
      <c r="D16332" s="9">
        <v>6</v>
      </c>
      <c r="E16332" s="30">
        <f t="shared" si="510"/>
        <v>42710</v>
      </c>
      <c r="F16332" s="32">
        <f t="shared" si="511"/>
        <v>341</v>
      </c>
      <c r="G16332" s="6">
        <v>0.14583333333333334</v>
      </c>
      <c r="H16332" s="2">
        <v>3.3919820000000001</v>
      </c>
      <c r="I16332" s="2">
        <v>103.2527</v>
      </c>
      <c r="J16332" s="2">
        <v>85.408529999999999</v>
      </c>
      <c r="K16332" s="2">
        <v>1.6074569999999999</v>
      </c>
      <c r="L16332" s="2">
        <v>-3.9531540000000001</v>
      </c>
      <c r="M16332">
        <v>3.330524</v>
      </c>
    </row>
    <row r="16333" spans="1:13" ht="15.6">
      <c r="A16333" s="12">
        <v>341</v>
      </c>
      <c r="B16333" s="9">
        <v>2016</v>
      </c>
      <c r="C16333" s="9">
        <v>12</v>
      </c>
      <c r="D16333" s="9">
        <v>6</v>
      </c>
      <c r="E16333" s="30">
        <f t="shared" si="510"/>
        <v>42710</v>
      </c>
      <c r="F16333" s="32">
        <f t="shared" si="511"/>
        <v>341</v>
      </c>
      <c r="G16333" s="6">
        <v>0.16666666666666666</v>
      </c>
      <c r="H16333" s="2">
        <v>3.097153</v>
      </c>
      <c r="I16333" s="2">
        <v>103.2332</v>
      </c>
      <c r="J16333" s="2">
        <v>85.57114</v>
      </c>
      <c r="K16333" s="2">
        <v>1.071261</v>
      </c>
      <c r="L16333" s="2">
        <v>-4.362063</v>
      </c>
      <c r="M16333">
        <v>3.2866179999999998</v>
      </c>
    </row>
    <row r="16334" spans="1:13" ht="15.6">
      <c r="A16334" s="12">
        <v>341</v>
      </c>
      <c r="B16334" s="9">
        <v>2016</v>
      </c>
      <c r="C16334" s="9">
        <v>12</v>
      </c>
      <c r="D16334" s="9">
        <v>6</v>
      </c>
      <c r="E16334" s="30">
        <f t="shared" si="510"/>
        <v>42710</v>
      </c>
      <c r="F16334" s="32">
        <f t="shared" si="511"/>
        <v>341</v>
      </c>
      <c r="G16334" s="6">
        <v>0.1875</v>
      </c>
      <c r="H16334" s="2">
        <v>2.8116240000000001</v>
      </c>
      <c r="I16334" s="2">
        <v>103.2115</v>
      </c>
      <c r="J16334" s="2">
        <v>86.51191</v>
      </c>
      <c r="K16334" s="2">
        <v>0.76121439999999996</v>
      </c>
      <c r="L16334" s="2">
        <v>-4.0900480000000003</v>
      </c>
      <c r="M16334">
        <v>3.4565890000000001</v>
      </c>
    </row>
    <row r="16335" spans="1:13" ht="15.6">
      <c r="A16335" s="12">
        <v>341</v>
      </c>
      <c r="B16335" s="9">
        <v>2016</v>
      </c>
      <c r="C16335" s="9">
        <v>12</v>
      </c>
      <c r="D16335" s="9">
        <v>6</v>
      </c>
      <c r="E16335" s="30">
        <f t="shared" si="510"/>
        <v>42710</v>
      </c>
      <c r="F16335" s="32">
        <f t="shared" si="511"/>
        <v>341</v>
      </c>
      <c r="G16335" s="6">
        <v>0.20833333333333334</v>
      </c>
      <c r="H16335" s="2">
        <v>2.3643350000000001</v>
      </c>
      <c r="I16335" s="2">
        <v>103.2118</v>
      </c>
      <c r="J16335" s="2">
        <v>88.805729999999997</v>
      </c>
      <c r="K16335" s="2">
        <v>0.68308869999999999</v>
      </c>
      <c r="L16335" s="2">
        <v>-3.5290219999999999</v>
      </c>
      <c r="M16335">
        <v>3.7440099999999998</v>
      </c>
    </row>
    <row r="16336" spans="1:13" ht="15.6">
      <c r="A16336" s="12">
        <v>341</v>
      </c>
      <c r="B16336" s="9">
        <v>2016</v>
      </c>
      <c r="C16336" s="9">
        <v>12</v>
      </c>
      <c r="D16336" s="9">
        <v>6</v>
      </c>
      <c r="E16336" s="30">
        <f t="shared" si="510"/>
        <v>42710</v>
      </c>
      <c r="F16336" s="32">
        <f t="shared" si="511"/>
        <v>341</v>
      </c>
      <c r="G16336" s="6">
        <v>0.22916666666666666</v>
      </c>
      <c r="H16336" s="2">
        <v>2.2429169999999998</v>
      </c>
      <c r="I16336" s="2">
        <v>103.19670000000001</v>
      </c>
      <c r="J16336" s="2">
        <v>88.083600000000004</v>
      </c>
      <c r="K16336" s="2">
        <v>0.86671140000000002</v>
      </c>
      <c r="L16336" s="2">
        <v>-4.2603600000000004</v>
      </c>
      <c r="M16336">
        <v>3.6169959999999999</v>
      </c>
    </row>
    <row r="16337" spans="1:13" ht="15.6">
      <c r="A16337" s="12">
        <v>341</v>
      </c>
      <c r="B16337" s="9">
        <v>2016</v>
      </c>
      <c r="C16337" s="9">
        <v>12</v>
      </c>
      <c r="D16337" s="9">
        <v>6</v>
      </c>
      <c r="E16337" s="30">
        <f t="shared" si="510"/>
        <v>42710</v>
      </c>
      <c r="F16337" s="32">
        <f t="shared" si="511"/>
        <v>341</v>
      </c>
      <c r="G16337" s="6">
        <v>0.25</v>
      </c>
      <c r="H16337" s="2">
        <v>1.9091340000000001</v>
      </c>
      <c r="I16337" s="2">
        <v>103.20440000000001</v>
      </c>
      <c r="J16337" s="2">
        <v>89.060910000000007</v>
      </c>
      <c r="K16337" s="2">
        <v>0</v>
      </c>
      <c r="L16337" s="2">
        <v>-3.7651569999999999</v>
      </c>
      <c r="M16337">
        <v>3.7920389999999999</v>
      </c>
    </row>
    <row r="16338" spans="1:13" ht="15.6">
      <c r="A16338" s="12">
        <v>341</v>
      </c>
      <c r="B16338" s="9">
        <v>2016</v>
      </c>
      <c r="C16338" s="9">
        <v>12</v>
      </c>
      <c r="D16338" s="9">
        <v>6</v>
      </c>
      <c r="E16338" s="30">
        <f t="shared" si="510"/>
        <v>42710</v>
      </c>
      <c r="F16338" s="32">
        <f t="shared" si="511"/>
        <v>341</v>
      </c>
      <c r="G16338" s="6">
        <v>0.27083333333333331</v>
      </c>
      <c r="H16338" s="2">
        <v>1.904684</v>
      </c>
      <c r="I16338" s="2">
        <v>103.2206</v>
      </c>
      <c r="J16338" s="2">
        <v>88.369910000000004</v>
      </c>
      <c r="K16338" s="2">
        <v>0</v>
      </c>
      <c r="L16338" s="2">
        <v>-3.7598750000000001</v>
      </c>
      <c r="M16338">
        <v>3.6585809999999999</v>
      </c>
    </row>
    <row r="16339" spans="1:13" ht="15.6">
      <c r="A16339" s="12">
        <v>341</v>
      </c>
      <c r="B16339" s="9">
        <v>2016</v>
      </c>
      <c r="C16339" s="9">
        <v>12</v>
      </c>
      <c r="D16339" s="9">
        <v>6</v>
      </c>
      <c r="E16339" s="30">
        <f t="shared" si="510"/>
        <v>42710</v>
      </c>
      <c r="F16339" s="32">
        <f t="shared" si="511"/>
        <v>341</v>
      </c>
      <c r="G16339" s="6">
        <v>0.29166666666666669</v>
      </c>
      <c r="H16339" s="2">
        <v>1.6385959999999999</v>
      </c>
      <c r="I16339" s="2">
        <v>103.2336</v>
      </c>
      <c r="J16339" s="2">
        <v>89.743179999999995</v>
      </c>
      <c r="K16339" s="2">
        <v>0</v>
      </c>
      <c r="L16339" s="2">
        <v>-0.27424949999999998</v>
      </c>
      <c r="M16339">
        <v>5.0950379999999997</v>
      </c>
    </row>
    <row r="16340" spans="1:13" ht="15.6">
      <c r="A16340" s="12">
        <v>341</v>
      </c>
      <c r="B16340" s="9">
        <v>2016</v>
      </c>
      <c r="C16340" s="9">
        <v>12</v>
      </c>
      <c r="D16340" s="9">
        <v>6</v>
      </c>
      <c r="E16340" s="30">
        <f t="shared" si="510"/>
        <v>42710</v>
      </c>
      <c r="F16340" s="32">
        <f t="shared" si="511"/>
        <v>341</v>
      </c>
      <c r="G16340" s="6">
        <v>0.3125</v>
      </c>
      <c r="H16340" s="2">
        <v>1.631545</v>
      </c>
      <c r="I16340" s="2">
        <v>103.2218</v>
      </c>
      <c r="J16340" s="2">
        <v>91.615880000000004</v>
      </c>
      <c r="K16340" s="2">
        <v>0</v>
      </c>
      <c r="L16340" s="2">
        <v>21.61185</v>
      </c>
      <c r="M16340">
        <v>7.8450230000000003</v>
      </c>
    </row>
    <row r="16341" spans="1:13" ht="15.6">
      <c r="A16341" s="12">
        <v>341</v>
      </c>
      <c r="B16341" s="9">
        <v>2016</v>
      </c>
      <c r="C16341" s="9">
        <v>12</v>
      </c>
      <c r="D16341" s="9">
        <v>6</v>
      </c>
      <c r="E16341" s="30">
        <f t="shared" si="510"/>
        <v>42710</v>
      </c>
      <c r="F16341" s="32">
        <f t="shared" si="511"/>
        <v>341</v>
      </c>
      <c r="G16341" s="6">
        <v>0.33333333333333331</v>
      </c>
      <c r="H16341" s="2">
        <v>1.900544</v>
      </c>
      <c r="I16341" s="2">
        <v>103.21080000000001</v>
      </c>
      <c r="J16341" s="2">
        <v>91.64761</v>
      </c>
      <c r="K16341" s="2">
        <v>0.77058040000000005</v>
      </c>
      <c r="L16341" s="2">
        <v>76.501040000000003</v>
      </c>
      <c r="M16341">
        <v>15.35488</v>
      </c>
    </row>
    <row r="16342" spans="1:13" ht="15.6">
      <c r="A16342" s="12">
        <v>341</v>
      </c>
      <c r="B16342" s="9">
        <v>2016</v>
      </c>
      <c r="C16342" s="9">
        <v>12</v>
      </c>
      <c r="D16342" s="9">
        <v>6</v>
      </c>
      <c r="E16342" s="30">
        <f t="shared" si="510"/>
        <v>42710</v>
      </c>
      <c r="F16342" s="32">
        <f t="shared" si="511"/>
        <v>341</v>
      </c>
      <c r="G16342" s="6">
        <v>0.35416666666666669</v>
      </c>
      <c r="H16342" s="2">
        <v>2.60806</v>
      </c>
      <c r="I16342" s="2">
        <v>103.2213</v>
      </c>
      <c r="J16342" s="2">
        <v>90.08775</v>
      </c>
      <c r="K16342" s="2">
        <v>0.67151329999999998</v>
      </c>
      <c r="L16342" s="2">
        <v>165.2688</v>
      </c>
      <c r="M16342">
        <v>28.325589999999998</v>
      </c>
    </row>
    <row r="16343" spans="1:13" ht="15.6">
      <c r="A16343" s="12">
        <v>341</v>
      </c>
      <c r="B16343" s="9">
        <v>2016</v>
      </c>
      <c r="C16343" s="9">
        <v>12</v>
      </c>
      <c r="D16343" s="9">
        <v>6</v>
      </c>
      <c r="E16343" s="30">
        <f t="shared" si="510"/>
        <v>42710</v>
      </c>
      <c r="F16343" s="32">
        <f t="shared" si="511"/>
        <v>341</v>
      </c>
      <c r="G16343" s="6">
        <v>0.375</v>
      </c>
      <c r="H16343" s="2">
        <v>3.3053599999999999</v>
      </c>
      <c r="I16343" s="2">
        <v>103.184</v>
      </c>
      <c r="J16343" s="2">
        <v>83.551609999999997</v>
      </c>
      <c r="K16343" s="2">
        <v>0.10333440000000001</v>
      </c>
      <c r="L16343" s="2">
        <v>242.22890000000001</v>
      </c>
      <c r="M16343">
        <v>46.335239999999999</v>
      </c>
    </row>
    <row r="16344" spans="1:13" ht="15.6">
      <c r="A16344" s="12">
        <v>341</v>
      </c>
      <c r="B16344" s="9">
        <v>2016</v>
      </c>
      <c r="C16344" s="9">
        <v>12</v>
      </c>
      <c r="D16344" s="9">
        <v>6</v>
      </c>
      <c r="E16344" s="30">
        <f t="shared" si="510"/>
        <v>42710</v>
      </c>
      <c r="F16344" s="32">
        <f t="shared" si="511"/>
        <v>341</v>
      </c>
      <c r="G16344" s="6">
        <v>0.39583333333333331</v>
      </c>
      <c r="H16344" s="2">
        <v>4.3134040000000002</v>
      </c>
      <c r="I16344" s="2">
        <v>103.1437</v>
      </c>
      <c r="J16344" s="2">
        <v>78.099930000000001</v>
      </c>
      <c r="K16344" s="2">
        <v>0.25523119999999999</v>
      </c>
      <c r="L16344" s="2">
        <v>331.43049999999999</v>
      </c>
      <c r="M16344">
        <v>62.3324</v>
      </c>
    </row>
    <row r="16345" spans="1:13" ht="15.6">
      <c r="A16345" s="12">
        <v>341</v>
      </c>
      <c r="B16345" s="9">
        <v>2016</v>
      </c>
      <c r="C16345" s="9">
        <v>12</v>
      </c>
      <c r="D16345" s="9">
        <v>6</v>
      </c>
      <c r="E16345" s="30">
        <f t="shared" si="510"/>
        <v>42710</v>
      </c>
      <c r="F16345" s="32">
        <f t="shared" si="511"/>
        <v>341</v>
      </c>
      <c r="G16345" s="6">
        <v>0.41666666666666669</v>
      </c>
      <c r="H16345" s="2">
        <v>5.2108509999999999</v>
      </c>
      <c r="I16345" s="2">
        <v>103.1005</v>
      </c>
      <c r="J16345" s="2">
        <v>75.26003</v>
      </c>
      <c r="K16345" s="2">
        <v>0.56570920000000002</v>
      </c>
      <c r="L16345" s="2">
        <v>409.69040000000001</v>
      </c>
      <c r="M16345">
        <v>74.783339999999995</v>
      </c>
    </row>
    <row r="16346" spans="1:13" ht="15.6">
      <c r="A16346" s="12">
        <v>341</v>
      </c>
      <c r="B16346" s="9">
        <v>2016</v>
      </c>
      <c r="C16346" s="9">
        <v>12</v>
      </c>
      <c r="D16346" s="9">
        <v>6</v>
      </c>
      <c r="E16346" s="30">
        <f t="shared" si="510"/>
        <v>42710</v>
      </c>
      <c r="F16346" s="32">
        <f t="shared" si="511"/>
        <v>341</v>
      </c>
      <c r="G16346" s="6">
        <v>0.4375</v>
      </c>
      <c r="H16346" s="2">
        <v>6.6690040000000002</v>
      </c>
      <c r="I16346" s="2">
        <v>103.0489</v>
      </c>
      <c r="J16346" s="2">
        <v>67.875349999999997</v>
      </c>
      <c r="K16346" s="2">
        <v>1.1660999999999999</v>
      </c>
      <c r="L16346" s="2">
        <v>467.10969999999998</v>
      </c>
      <c r="M16346">
        <v>83.139849999999996</v>
      </c>
    </row>
    <row r="16347" spans="1:13" ht="15.6">
      <c r="A16347" s="12">
        <v>341</v>
      </c>
      <c r="B16347" s="9">
        <v>2016</v>
      </c>
      <c r="C16347" s="9">
        <v>12</v>
      </c>
      <c r="D16347" s="9">
        <v>6</v>
      </c>
      <c r="E16347" s="30">
        <f t="shared" si="510"/>
        <v>42710</v>
      </c>
      <c r="F16347" s="32">
        <f t="shared" si="511"/>
        <v>341</v>
      </c>
      <c r="G16347" s="6">
        <v>0.45833333333333331</v>
      </c>
      <c r="H16347" s="2">
        <v>7.250896</v>
      </c>
      <c r="I16347" s="2">
        <v>102.99209999999999</v>
      </c>
      <c r="J16347" s="2">
        <v>64.621120000000005</v>
      </c>
      <c r="K16347" s="2">
        <v>1.484165</v>
      </c>
      <c r="L16347" s="2">
        <v>516.1567</v>
      </c>
      <c r="M16347">
        <v>91.24342</v>
      </c>
    </row>
    <row r="16348" spans="1:13" ht="15.6">
      <c r="A16348" s="12">
        <v>341</v>
      </c>
      <c r="B16348" s="9">
        <v>2016</v>
      </c>
      <c r="C16348" s="9">
        <v>12</v>
      </c>
      <c r="D16348" s="9">
        <v>6</v>
      </c>
      <c r="E16348" s="30">
        <f t="shared" si="510"/>
        <v>42710</v>
      </c>
      <c r="F16348" s="32">
        <f t="shared" si="511"/>
        <v>341</v>
      </c>
      <c r="G16348" s="6">
        <v>0.47916666666666669</v>
      </c>
      <c r="H16348" s="2">
        <v>7.9347110000000001</v>
      </c>
      <c r="I16348" s="2">
        <v>102.9254</v>
      </c>
      <c r="J16348" s="2">
        <v>59.392130000000002</v>
      </c>
      <c r="K16348" s="2">
        <v>2.2663630000000001</v>
      </c>
      <c r="L16348" s="2">
        <v>536.86869999999999</v>
      </c>
      <c r="M16348">
        <v>94.20335</v>
      </c>
    </row>
    <row r="16349" spans="1:13" ht="15.6">
      <c r="A16349" s="12">
        <v>341</v>
      </c>
      <c r="B16349" s="9">
        <v>2016</v>
      </c>
      <c r="C16349" s="9">
        <v>12</v>
      </c>
      <c r="D16349" s="9">
        <v>6</v>
      </c>
      <c r="E16349" s="30">
        <f t="shared" si="510"/>
        <v>42710</v>
      </c>
      <c r="F16349" s="32">
        <f t="shared" si="511"/>
        <v>341</v>
      </c>
      <c r="G16349" s="6">
        <v>0.5</v>
      </c>
      <c r="H16349" s="2">
        <v>8.6847270000000005</v>
      </c>
      <c r="I16349" s="2">
        <v>102.8616</v>
      </c>
      <c r="J16349" s="2">
        <v>55.544400000000003</v>
      </c>
      <c r="K16349" s="2">
        <v>2.175888</v>
      </c>
      <c r="L16349" s="2">
        <v>563.0412</v>
      </c>
      <c r="M16349">
        <v>99.511769999999999</v>
      </c>
    </row>
    <row r="16350" spans="1:13" ht="15.6">
      <c r="A16350" s="12">
        <v>341</v>
      </c>
      <c r="B16350" s="9">
        <v>2016</v>
      </c>
      <c r="C16350" s="9">
        <v>12</v>
      </c>
      <c r="D16350" s="9">
        <v>6</v>
      </c>
      <c r="E16350" s="30">
        <f t="shared" si="510"/>
        <v>42710</v>
      </c>
      <c r="F16350" s="32">
        <f t="shared" si="511"/>
        <v>341</v>
      </c>
      <c r="G16350" s="6">
        <v>0.52083333333333337</v>
      </c>
      <c r="H16350" s="2"/>
      <c r="I16350" s="2"/>
      <c r="J16350" s="2"/>
      <c r="K16350" s="2"/>
      <c r="L16350" s="2"/>
    </row>
    <row r="16351" spans="1:13" ht="15.6">
      <c r="A16351" s="12">
        <v>341</v>
      </c>
      <c r="B16351" s="9">
        <v>2016</v>
      </c>
      <c r="C16351" s="9">
        <v>12</v>
      </c>
      <c r="D16351" s="9">
        <v>6</v>
      </c>
      <c r="E16351" s="30">
        <f t="shared" si="510"/>
        <v>42710</v>
      </c>
      <c r="F16351" s="32">
        <f t="shared" si="511"/>
        <v>341</v>
      </c>
      <c r="G16351" s="6">
        <v>0.54166666666666663</v>
      </c>
      <c r="H16351" s="2"/>
      <c r="I16351" s="2"/>
      <c r="J16351" s="2"/>
      <c r="K16351" s="2"/>
      <c r="L16351" s="2"/>
    </row>
    <row r="16352" spans="1:13" ht="15.6">
      <c r="A16352" s="12">
        <v>341</v>
      </c>
      <c r="B16352" s="9">
        <v>2016</v>
      </c>
      <c r="C16352" s="9">
        <v>12</v>
      </c>
      <c r="D16352" s="9">
        <v>6</v>
      </c>
      <c r="E16352" s="30">
        <f t="shared" si="510"/>
        <v>42710</v>
      </c>
      <c r="F16352" s="32">
        <f t="shared" si="511"/>
        <v>341</v>
      </c>
      <c r="G16352" s="6">
        <v>0.5625</v>
      </c>
      <c r="H16352" s="2"/>
      <c r="I16352" s="2"/>
      <c r="J16352" s="2"/>
      <c r="K16352" s="2"/>
      <c r="L16352" s="2"/>
    </row>
    <row r="16353" spans="1:13" ht="15.6">
      <c r="A16353" s="12">
        <v>341</v>
      </c>
      <c r="B16353" s="9">
        <v>2016</v>
      </c>
      <c r="C16353" s="9">
        <v>12</v>
      </c>
      <c r="D16353" s="9">
        <v>6</v>
      </c>
      <c r="E16353" s="30">
        <f t="shared" si="510"/>
        <v>42710</v>
      </c>
      <c r="F16353" s="32">
        <f t="shared" si="511"/>
        <v>341</v>
      </c>
      <c r="G16353" s="6">
        <v>0.58333333333333337</v>
      </c>
      <c r="H16353" s="2"/>
      <c r="I16353" s="2"/>
      <c r="J16353" s="2"/>
      <c r="K16353" s="2"/>
      <c r="L16353" s="2"/>
    </row>
    <row r="16354" spans="1:13" ht="15.6">
      <c r="A16354" s="12">
        <v>341</v>
      </c>
      <c r="B16354" s="9">
        <v>2016</v>
      </c>
      <c r="C16354" s="9">
        <v>12</v>
      </c>
      <c r="D16354" s="9">
        <v>6</v>
      </c>
      <c r="E16354" s="30">
        <f t="shared" si="510"/>
        <v>42710</v>
      </c>
      <c r="F16354" s="32">
        <f t="shared" si="511"/>
        <v>341</v>
      </c>
      <c r="G16354" s="6">
        <v>0.60416666666666663</v>
      </c>
      <c r="H16354" s="2"/>
      <c r="I16354" s="2"/>
      <c r="J16354" s="2"/>
      <c r="K16354" s="2"/>
      <c r="L16354" s="2"/>
    </row>
    <row r="16355" spans="1:13" ht="15.6">
      <c r="A16355" s="12">
        <v>341</v>
      </c>
      <c r="B16355" s="9">
        <v>2016</v>
      </c>
      <c r="C16355" s="9">
        <v>12</v>
      </c>
      <c r="D16355" s="9">
        <v>6</v>
      </c>
      <c r="E16355" s="30">
        <f t="shared" si="510"/>
        <v>42710</v>
      </c>
      <c r="F16355" s="32">
        <f t="shared" si="511"/>
        <v>341</v>
      </c>
      <c r="G16355" s="6">
        <v>0.625</v>
      </c>
      <c r="H16355" s="2"/>
      <c r="I16355" s="2"/>
      <c r="J16355" s="2"/>
      <c r="K16355" s="2"/>
      <c r="L16355" s="2"/>
    </row>
    <row r="16356" spans="1:13" ht="15.6">
      <c r="A16356" s="12">
        <v>341</v>
      </c>
      <c r="B16356" s="9">
        <v>2016</v>
      </c>
      <c r="C16356" s="9">
        <v>12</v>
      </c>
      <c r="D16356" s="9">
        <v>6</v>
      </c>
      <c r="E16356" s="30">
        <f t="shared" si="510"/>
        <v>42710</v>
      </c>
      <c r="F16356" s="32">
        <f t="shared" si="511"/>
        <v>341</v>
      </c>
      <c r="G16356" s="6">
        <v>0.64583333333333337</v>
      </c>
      <c r="H16356" s="2"/>
      <c r="I16356" s="2"/>
      <c r="J16356" s="2"/>
      <c r="K16356" s="2"/>
      <c r="L16356" s="2"/>
    </row>
    <row r="16357" spans="1:13" ht="15.6">
      <c r="A16357" s="12">
        <v>341</v>
      </c>
      <c r="B16357" s="9">
        <v>2016</v>
      </c>
      <c r="C16357" s="9">
        <v>12</v>
      </c>
      <c r="D16357" s="9">
        <v>6</v>
      </c>
      <c r="E16357" s="30">
        <f t="shared" si="510"/>
        <v>42710</v>
      </c>
      <c r="F16357" s="32">
        <f t="shared" si="511"/>
        <v>341</v>
      </c>
      <c r="G16357" s="6">
        <v>0.66666666666666663</v>
      </c>
      <c r="H16357" s="2">
        <v>10.69908</v>
      </c>
      <c r="I16357" s="2">
        <v>102.41249999999999</v>
      </c>
      <c r="J16357" s="2">
        <v>41.76981</v>
      </c>
      <c r="K16357" s="2">
        <v>2.2813319999999999</v>
      </c>
      <c r="L16357" s="2">
        <v>163.46170000000001</v>
      </c>
      <c r="M16357">
        <v>34.476010000000002</v>
      </c>
    </row>
    <row r="16358" spans="1:13" ht="15.6">
      <c r="A16358" s="12">
        <v>341</v>
      </c>
      <c r="B16358" s="9">
        <v>2016</v>
      </c>
      <c r="C16358" s="9">
        <v>12</v>
      </c>
      <c r="D16358" s="9">
        <v>6</v>
      </c>
      <c r="E16358" s="30">
        <f t="shared" si="510"/>
        <v>42710</v>
      </c>
      <c r="F16358" s="32">
        <f t="shared" si="511"/>
        <v>341</v>
      </c>
      <c r="G16358" s="6">
        <v>0.6875</v>
      </c>
      <c r="H16358" s="2">
        <v>10.449479999999999</v>
      </c>
      <c r="I16358" s="2">
        <v>102.3972</v>
      </c>
      <c r="J16358" s="2">
        <v>41.439070000000001</v>
      </c>
      <c r="K16358" s="2">
        <v>1.7935950000000001</v>
      </c>
      <c r="L16358" s="2">
        <v>87.220939999999999</v>
      </c>
      <c r="M16358">
        <v>18.949290000000001</v>
      </c>
    </row>
    <row r="16359" spans="1:13" ht="15.6">
      <c r="A16359" s="12">
        <v>341</v>
      </c>
      <c r="B16359" s="9">
        <v>2016</v>
      </c>
      <c r="C16359" s="9">
        <v>12</v>
      </c>
      <c r="D16359" s="9">
        <v>6</v>
      </c>
      <c r="E16359" s="30">
        <f t="shared" si="510"/>
        <v>42710</v>
      </c>
      <c r="F16359" s="32">
        <f t="shared" si="511"/>
        <v>341</v>
      </c>
      <c r="G16359" s="6">
        <v>0.70833333333333337</v>
      </c>
      <c r="H16359" s="2">
        <v>9.7155369999999994</v>
      </c>
      <c r="I16359" s="2">
        <v>102.3794</v>
      </c>
      <c r="J16359" s="2">
        <v>43.77364</v>
      </c>
      <c r="K16359" s="2">
        <v>1.5960449999999999</v>
      </c>
      <c r="L16359" s="2">
        <v>16.622029999999999</v>
      </c>
      <c r="M16359">
        <v>4.9177749999999998</v>
      </c>
    </row>
    <row r="16360" spans="1:13" ht="15.6">
      <c r="A16360" s="12">
        <v>341</v>
      </c>
      <c r="B16360" s="9">
        <v>2016</v>
      </c>
      <c r="C16360" s="9">
        <v>12</v>
      </c>
      <c r="D16360" s="9">
        <v>6</v>
      </c>
      <c r="E16360" s="30">
        <f t="shared" si="510"/>
        <v>42710</v>
      </c>
      <c r="F16360" s="32">
        <f t="shared" si="511"/>
        <v>341</v>
      </c>
      <c r="G16360" s="6">
        <v>0.72916666666666663</v>
      </c>
      <c r="H16360" s="2">
        <v>8.9160839999999997</v>
      </c>
      <c r="I16360" s="2">
        <v>102.3573</v>
      </c>
      <c r="J16360" s="2">
        <v>49.295450000000002</v>
      </c>
      <c r="K16360" s="2">
        <v>1.089264</v>
      </c>
      <c r="L16360" s="2">
        <v>-4.2788329999999997</v>
      </c>
      <c r="M16360">
        <v>3.244961</v>
      </c>
    </row>
    <row r="16361" spans="1:13" ht="15.6">
      <c r="A16361" s="12">
        <v>341</v>
      </c>
      <c r="B16361" s="9">
        <v>2016</v>
      </c>
      <c r="C16361" s="9">
        <v>12</v>
      </c>
      <c r="D16361" s="9">
        <v>6</v>
      </c>
      <c r="E16361" s="30">
        <f t="shared" si="510"/>
        <v>42710</v>
      </c>
      <c r="F16361" s="32">
        <f t="shared" si="511"/>
        <v>341</v>
      </c>
      <c r="G16361" s="6">
        <v>0.75</v>
      </c>
      <c r="H16361" s="2">
        <v>8.5121669999999998</v>
      </c>
      <c r="I16361" s="2">
        <v>102.35250000000001</v>
      </c>
      <c r="J16361" s="2">
        <v>54.596449999999997</v>
      </c>
      <c r="K16361" s="2">
        <v>1.2808809999999999</v>
      </c>
      <c r="L16361" s="2">
        <v>-3.9990779999999999</v>
      </c>
      <c r="M16361">
        <v>4.0629790000000003</v>
      </c>
    </row>
    <row r="16362" spans="1:13" ht="15.6">
      <c r="A16362" s="12">
        <v>341</v>
      </c>
      <c r="B16362" s="9">
        <v>2016</v>
      </c>
      <c r="C16362" s="9">
        <v>12</v>
      </c>
      <c r="D16362" s="9">
        <v>6</v>
      </c>
      <c r="E16362" s="30">
        <f t="shared" si="510"/>
        <v>42710</v>
      </c>
      <c r="F16362" s="32">
        <f t="shared" si="511"/>
        <v>341</v>
      </c>
      <c r="G16362" s="6">
        <v>0.77083333333333337</v>
      </c>
      <c r="H16362" s="2">
        <v>8.1429679999999998</v>
      </c>
      <c r="I16362" s="2">
        <v>102.3643</v>
      </c>
      <c r="J16362" s="2">
        <v>58.555239999999998</v>
      </c>
      <c r="K16362" s="2">
        <v>0.36177680000000001</v>
      </c>
      <c r="L16362" s="2">
        <v>-4.7679780000000003</v>
      </c>
      <c r="M16362">
        <v>3.6647110000000001</v>
      </c>
    </row>
    <row r="16363" spans="1:13" ht="15.6">
      <c r="A16363" s="12">
        <v>341</v>
      </c>
      <c r="B16363" s="9">
        <v>2016</v>
      </c>
      <c r="C16363" s="9">
        <v>12</v>
      </c>
      <c r="D16363" s="9">
        <v>6</v>
      </c>
      <c r="E16363" s="30">
        <f t="shared" si="510"/>
        <v>42710</v>
      </c>
      <c r="F16363" s="32">
        <f t="shared" si="511"/>
        <v>341</v>
      </c>
      <c r="G16363" s="6">
        <v>0.79166666666666663</v>
      </c>
      <c r="H16363" s="2">
        <v>7.4828659999999996</v>
      </c>
      <c r="I16363" s="2">
        <v>102.3669</v>
      </c>
      <c r="J16363" s="2">
        <v>62.741709999999998</v>
      </c>
      <c r="K16363" s="2">
        <v>0.1734029</v>
      </c>
      <c r="L16363" s="2">
        <v>-4.5525380000000002</v>
      </c>
      <c r="M16363">
        <v>3.4873699999999999</v>
      </c>
    </row>
    <row r="16364" spans="1:13" ht="15.6">
      <c r="A16364" s="12">
        <v>341</v>
      </c>
      <c r="B16364" s="9">
        <v>2016</v>
      </c>
      <c r="C16364" s="9">
        <v>12</v>
      </c>
      <c r="D16364" s="9">
        <v>6</v>
      </c>
      <c r="E16364" s="30">
        <f t="shared" si="510"/>
        <v>42710</v>
      </c>
      <c r="F16364" s="32">
        <f t="shared" si="511"/>
        <v>341</v>
      </c>
      <c r="G16364" s="6">
        <v>0.8125</v>
      </c>
      <c r="H16364" s="2">
        <v>6.7413210000000001</v>
      </c>
      <c r="I16364" s="2">
        <v>102.3847</v>
      </c>
      <c r="J16364" s="2">
        <v>68.199169999999995</v>
      </c>
      <c r="K16364" s="2">
        <v>5.079645E-2</v>
      </c>
      <c r="L16364" s="2">
        <v>-3.7538960000000001</v>
      </c>
      <c r="M16364">
        <v>3.6397979999999999</v>
      </c>
    </row>
    <row r="16365" spans="1:13" ht="15.6">
      <c r="A16365" s="12">
        <v>341</v>
      </c>
      <c r="B16365" s="9">
        <v>2016</v>
      </c>
      <c r="C16365" s="9">
        <v>12</v>
      </c>
      <c r="D16365" s="9">
        <v>6</v>
      </c>
      <c r="E16365" s="30">
        <f t="shared" si="510"/>
        <v>42710</v>
      </c>
      <c r="F16365" s="32">
        <f t="shared" si="511"/>
        <v>341</v>
      </c>
      <c r="G16365" s="6">
        <v>0.83333333333333337</v>
      </c>
      <c r="H16365" s="2">
        <v>5.9108029999999996</v>
      </c>
      <c r="I16365" s="2">
        <v>102.4187</v>
      </c>
      <c r="J16365" s="2">
        <v>75.005780000000001</v>
      </c>
      <c r="K16365" s="2">
        <v>0</v>
      </c>
      <c r="L16365" s="2">
        <v>-3.36876</v>
      </c>
      <c r="M16365">
        <v>3.6361349999999999</v>
      </c>
    </row>
    <row r="16366" spans="1:13" ht="15.6">
      <c r="A16366" s="12">
        <v>341</v>
      </c>
      <c r="B16366" s="9">
        <v>2016</v>
      </c>
      <c r="C16366" s="9">
        <v>12</v>
      </c>
      <c r="D16366" s="9">
        <v>6</v>
      </c>
      <c r="E16366" s="30">
        <f t="shared" si="510"/>
        <v>42710</v>
      </c>
      <c r="F16366" s="32">
        <f t="shared" si="511"/>
        <v>341</v>
      </c>
      <c r="G16366" s="6">
        <v>0.85416666666666663</v>
      </c>
      <c r="H16366" s="2">
        <v>5.2092309999999999</v>
      </c>
      <c r="I16366" s="2">
        <v>102.4374</v>
      </c>
      <c r="J16366" s="2">
        <v>80.230739999999997</v>
      </c>
      <c r="K16366" s="2">
        <v>0</v>
      </c>
      <c r="L16366" s="2">
        <v>-3.5806930000000001</v>
      </c>
      <c r="M16366">
        <v>3.6281180000000002</v>
      </c>
    </row>
    <row r="16367" spans="1:13" ht="15.6">
      <c r="A16367" s="12">
        <v>341</v>
      </c>
      <c r="B16367" s="9">
        <v>2016</v>
      </c>
      <c r="C16367" s="9">
        <v>12</v>
      </c>
      <c r="D16367" s="9">
        <v>6</v>
      </c>
      <c r="E16367" s="30">
        <f t="shared" si="510"/>
        <v>42710</v>
      </c>
      <c r="F16367" s="32">
        <f t="shared" si="511"/>
        <v>341</v>
      </c>
      <c r="G16367" s="6">
        <v>0.875</v>
      </c>
      <c r="H16367" s="2">
        <v>5.596946</v>
      </c>
      <c r="I16367" s="2">
        <v>102.411</v>
      </c>
      <c r="J16367" s="2">
        <v>77.355509999999995</v>
      </c>
      <c r="K16367" s="2">
        <v>0</v>
      </c>
      <c r="L16367" s="2">
        <v>-2.9563109999999999</v>
      </c>
      <c r="M16367">
        <v>4.1583680000000003</v>
      </c>
    </row>
    <row r="16368" spans="1:13" ht="15.6">
      <c r="A16368" s="12">
        <v>341</v>
      </c>
      <c r="B16368" s="9">
        <v>2016</v>
      </c>
      <c r="C16368" s="9">
        <v>12</v>
      </c>
      <c r="D16368" s="9">
        <v>6</v>
      </c>
      <c r="E16368" s="30">
        <f t="shared" si="510"/>
        <v>42710</v>
      </c>
      <c r="F16368" s="32">
        <f t="shared" si="511"/>
        <v>341</v>
      </c>
      <c r="G16368" s="6">
        <v>0.89583333333333337</v>
      </c>
      <c r="H16368" s="2">
        <v>6.68126</v>
      </c>
      <c r="I16368" s="2">
        <v>102.38290000000001</v>
      </c>
      <c r="J16368" s="2">
        <v>71.019940000000005</v>
      </c>
      <c r="K16368" s="2">
        <v>0.74119749999999995</v>
      </c>
      <c r="L16368" s="2">
        <v>-2.9912260000000002</v>
      </c>
      <c r="M16368">
        <v>4.4998389999999997</v>
      </c>
    </row>
    <row r="16369" spans="1:13" ht="15.6">
      <c r="A16369" s="12">
        <v>341</v>
      </c>
      <c r="B16369" s="9">
        <v>2016</v>
      </c>
      <c r="C16369" s="9">
        <v>12</v>
      </c>
      <c r="D16369" s="9">
        <v>6</v>
      </c>
      <c r="E16369" s="30">
        <f t="shared" si="510"/>
        <v>42710</v>
      </c>
      <c r="F16369" s="32">
        <f t="shared" si="511"/>
        <v>341</v>
      </c>
      <c r="G16369" s="6">
        <v>0.91666666666666663</v>
      </c>
      <c r="H16369" s="2">
        <v>5.7416330000000002</v>
      </c>
      <c r="I16369" s="2">
        <v>102.3438</v>
      </c>
      <c r="J16369" s="2">
        <v>78.111019999999996</v>
      </c>
      <c r="K16369" s="2">
        <v>6.206675E-3</v>
      </c>
      <c r="L16369" s="2">
        <v>-3.2216369999999999</v>
      </c>
      <c r="M16369">
        <v>3.253139</v>
      </c>
    </row>
    <row r="16370" spans="1:13" ht="15.6">
      <c r="A16370" s="12">
        <v>341</v>
      </c>
      <c r="B16370" s="9">
        <v>2016</v>
      </c>
      <c r="C16370" s="9">
        <v>12</v>
      </c>
      <c r="D16370" s="9">
        <v>6</v>
      </c>
      <c r="E16370" s="30">
        <f t="shared" si="510"/>
        <v>42710</v>
      </c>
      <c r="F16370" s="32">
        <f t="shared" si="511"/>
        <v>341</v>
      </c>
      <c r="G16370" s="6">
        <v>0.9375</v>
      </c>
      <c r="H16370" s="2">
        <v>5.9131460000000002</v>
      </c>
      <c r="I16370" s="2">
        <v>102.31950000000001</v>
      </c>
      <c r="J16370" s="2">
        <v>77.906599999999997</v>
      </c>
      <c r="K16370" s="2">
        <v>0.31430219999999998</v>
      </c>
      <c r="L16370" s="2">
        <v>-2.516562</v>
      </c>
      <c r="M16370">
        <v>4.2227949999999996</v>
      </c>
    </row>
    <row r="16371" spans="1:13" ht="15.6">
      <c r="A16371" s="12">
        <v>341</v>
      </c>
      <c r="B16371" s="9">
        <v>2016</v>
      </c>
      <c r="C16371" s="9">
        <v>12</v>
      </c>
      <c r="D16371" s="9">
        <v>6</v>
      </c>
      <c r="E16371" s="30">
        <f t="shared" si="510"/>
        <v>42710</v>
      </c>
      <c r="F16371" s="32">
        <f t="shared" si="511"/>
        <v>341</v>
      </c>
      <c r="G16371" s="6">
        <v>0.95833333333333337</v>
      </c>
      <c r="H16371" s="2">
        <v>6.2370590000000004</v>
      </c>
      <c r="I16371" s="2">
        <v>102.3151</v>
      </c>
      <c r="J16371" s="2">
        <v>76.552520000000001</v>
      </c>
      <c r="K16371" s="2">
        <v>0.3230132</v>
      </c>
      <c r="L16371" s="2">
        <v>-2.0994950000000001</v>
      </c>
      <c r="M16371">
        <v>4.2795310000000004</v>
      </c>
    </row>
    <row r="16372" spans="1:13" ht="15.6">
      <c r="A16372" s="12">
        <v>341</v>
      </c>
      <c r="B16372" s="9">
        <v>2016</v>
      </c>
      <c r="C16372" s="9">
        <v>12</v>
      </c>
      <c r="D16372" s="9">
        <v>6</v>
      </c>
      <c r="E16372" s="30">
        <f t="shared" si="510"/>
        <v>42710</v>
      </c>
      <c r="F16372" s="32">
        <f t="shared" si="511"/>
        <v>341</v>
      </c>
      <c r="G16372" s="6">
        <v>0.97916666666666663</v>
      </c>
      <c r="H16372" s="2">
        <v>6.3778889999999997</v>
      </c>
      <c r="I16372" s="2">
        <v>102.325</v>
      </c>
      <c r="J16372" s="2">
        <v>75.603650000000002</v>
      </c>
      <c r="K16372" s="2">
        <v>0.2455947</v>
      </c>
      <c r="L16372" s="2">
        <v>-2.4452229999999999</v>
      </c>
      <c r="M16372">
        <v>4.5523930000000004</v>
      </c>
    </row>
    <row r="16373" spans="1:13" ht="15.6">
      <c r="A16373" s="12">
        <v>342</v>
      </c>
      <c r="B16373" s="9">
        <v>2016</v>
      </c>
      <c r="C16373" s="9">
        <v>12</v>
      </c>
      <c r="D16373" s="9">
        <v>6</v>
      </c>
      <c r="E16373" s="30">
        <f t="shared" si="510"/>
        <v>42710</v>
      </c>
      <c r="F16373" s="32">
        <f t="shared" si="511"/>
        <v>341</v>
      </c>
      <c r="G16373" s="6">
        <v>0</v>
      </c>
      <c r="H16373" s="2">
        <v>5.2970610000000002</v>
      </c>
      <c r="I16373" s="2">
        <v>102.348</v>
      </c>
      <c r="J16373" s="2">
        <v>79.674779999999998</v>
      </c>
      <c r="K16373" s="2">
        <v>9.0485560000000007E-2</v>
      </c>
      <c r="L16373" s="2">
        <v>-3.8742200000000002</v>
      </c>
      <c r="M16373">
        <v>2.9347059999999998</v>
      </c>
    </row>
    <row r="16374" spans="1:13" ht="15.6">
      <c r="A16374" s="12">
        <v>342</v>
      </c>
      <c r="B16374" s="9">
        <v>2016</v>
      </c>
      <c r="C16374" s="9">
        <v>12</v>
      </c>
      <c r="D16374" s="9">
        <v>7</v>
      </c>
      <c r="E16374" s="30">
        <f t="shared" si="510"/>
        <v>42711</v>
      </c>
      <c r="F16374" s="32">
        <f t="shared" si="511"/>
        <v>342</v>
      </c>
      <c r="G16374" s="6">
        <v>2.0833333333333332E-2</v>
      </c>
      <c r="H16374" s="2">
        <v>3.8591570000000002</v>
      </c>
      <c r="I16374" s="2">
        <v>102.35550000000001</v>
      </c>
      <c r="J16374" s="2">
        <v>88.069500000000005</v>
      </c>
      <c r="K16374" s="2">
        <v>0</v>
      </c>
      <c r="L16374" s="2">
        <v>-2.8949639999999999</v>
      </c>
      <c r="M16374">
        <v>3.3596360000000001</v>
      </c>
    </row>
    <row r="16375" spans="1:13" ht="15.6">
      <c r="A16375" s="12">
        <v>342</v>
      </c>
      <c r="B16375" s="9">
        <v>2016</v>
      </c>
      <c r="C16375" s="9">
        <v>12</v>
      </c>
      <c r="D16375" s="9">
        <v>7</v>
      </c>
      <c r="E16375" s="30">
        <f t="shared" si="510"/>
        <v>42711</v>
      </c>
      <c r="F16375" s="32">
        <f t="shared" si="511"/>
        <v>342</v>
      </c>
      <c r="G16375" s="6">
        <v>4.1666666666666664E-2</v>
      </c>
      <c r="H16375" s="2">
        <v>3.5488379999999999</v>
      </c>
      <c r="I16375" s="2">
        <v>102.3241</v>
      </c>
      <c r="J16375" s="2">
        <v>90.88937</v>
      </c>
      <c r="K16375" s="2">
        <v>0</v>
      </c>
      <c r="L16375" s="2">
        <v>-2.1610839999999998</v>
      </c>
      <c r="M16375">
        <v>3.934933</v>
      </c>
    </row>
    <row r="16376" spans="1:13" ht="15.6">
      <c r="A16376" s="12">
        <v>342</v>
      </c>
      <c r="B16376" s="9">
        <v>2016</v>
      </c>
      <c r="C16376" s="9">
        <v>12</v>
      </c>
      <c r="D16376" s="9">
        <v>7</v>
      </c>
      <c r="E16376" s="30">
        <f t="shared" si="510"/>
        <v>42711</v>
      </c>
      <c r="F16376" s="32">
        <f t="shared" si="511"/>
        <v>342</v>
      </c>
      <c r="G16376" s="6">
        <v>6.25E-2</v>
      </c>
      <c r="H16376" s="2">
        <v>3.4315799999999999</v>
      </c>
      <c r="I16376" s="2">
        <v>102.2915</v>
      </c>
      <c r="J16376" s="2">
        <v>92.01003</v>
      </c>
      <c r="K16376" s="2">
        <v>0</v>
      </c>
      <c r="L16376" s="2">
        <v>-2.4353880000000001</v>
      </c>
      <c r="M16376">
        <v>3.9569809999999999</v>
      </c>
    </row>
    <row r="16377" spans="1:13" ht="15.6">
      <c r="A16377" s="12">
        <v>342</v>
      </c>
      <c r="B16377" s="9">
        <v>2016</v>
      </c>
      <c r="C16377" s="9">
        <v>12</v>
      </c>
      <c r="D16377" s="9">
        <v>7</v>
      </c>
      <c r="E16377" s="30">
        <f t="shared" si="510"/>
        <v>42711</v>
      </c>
      <c r="F16377" s="32">
        <f t="shared" si="511"/>
        <v>342</v>
      </c>
      <c r="G16377" s="6">
        <v>8.3333333333333329E-2</v>
      </c>
      <c r="H16377" s="2">
        <v>3.37723</v>
      </c>
      <c r="I16377" s="2">
        <v>102.28919999999999</v>
      </c>
      <c r="J16377" s="2">
        <v>92.935670000000002</v>
      </c>
      <c r="K16377" s="2">
        <v>0</v>
      </c>
      <c r="L16377" s="2">
        <v>-2.0866020000000001</v>
      </c>
      <c r="M16377">
        <v>3.820417</v>
      </c>
    </row>
    <row r="16378" spans="1:13" ht="15.6">
      <c r="A16378" s="12">
        <v>342</v>
      </c>
      <c r="B16378" s="9">
        <v>2016</v>
      </c>
      <c r="C16378" s="9">
        <v>12</v>
      </c>
      <c r="D16378" s="9">
        <v>7</v>
      </c>
      <c r="E16378" s="30">
        <f t="shared" si="510"/>
        <v>42711</v>
      </c>
      <c r="F16378" s="32">
        <f t="shared" si="511"/>
        <v>342</v>
      </c>
      <c r="G16378" s="6">
        <v>0.10416666666666667</v>
      </c>
      <c r="H16378" s="2">
        <v>2.9377909999999998</v>
      </c>
      <c r="I16378" s="2">
        <v>102.2931</v>
      </c>
      <c r="J16378" s="2">
        <v>94.422280000000001</v>
      </c>
      <c r="K16378" s="2">
        <v>0</v>
      </c>
      <c r="L16378" s="2">
        <v>-2.3569599999999999</v>
      </c>
      <c r="M16378">
        <v>4.1529389999999999</v>
      </c>
    </row>
    <row r="16379" spans="1:13" ht="15.6">
      <c r="A16379" s="12">
        <v>342</v>
      </c>
      <c r="B16379" s="9">
        <v>2016</v>
      </c>
      <c r="C16379" s="9">
        <v>12</v>
      </c>
      <c r="D16379" s="9">
        <v>7</v>
      </c>
      <c r="E16379" s="30">
        <f t="shared" si="510"/>
        <v>42711</v>
      </c>
      <c r="F16379" s="32">
        <f t="shared" si="511"/>
        <v>342</v>
      </c>
      <c r="G16379" s="6">
        <v>0.125</v>
      </c>
      <c r="H16379" s="2">
        <v>2.8818389999999998</v>
      </c>
      <c r="I16379" s="2">
        <v>102.2959</v>
      </c>
      <c r="J16379" s="2">
        <v>95.543520000000001</v>
      </c>
      <c r="K16379" s="2">
        <v>0</v>
      </c>
      <c r="L16379" s="2">
        <v>-1.7559880000000001</v>
      </c>
      <c r="M16379">
        <v>3.942488</v>
      </c>
    </row>
    <row r="16380" spans="1:13" ht="15.6">
      <c r="A16380" s="12">
        <v>342</v>
      </c>
      <c r="B16380" s="9">
        <v>2016</v>
      </c>
      <c r="C16380" s="9">
        <v>12</v>
      </c>
      <c r="D16380" s="9">
        <v>7</v>
      </c>
      <c r="E16380" s="30">
        <f t="shared" si="510"/>
        <v>42711</v>
      </c>
      <c r="F16380" s="32">
        <f t="shared" si="511"/>
        <v>342</v>
      </c>
      <c r="G16380" s="6">
        <v>0.14583333333333334</v>
      </c>
      <c r="H16380" s="2">
        <v>2.4792239999999999</v>
      </c>
      <c r="I16380" s="2">
        <v>102.2723</v>
      </c>
      <c r="J16380" s="2">
        <v>96.370829999999998</v>
      </c>
      <c r="K16380" s="2">
        <v>0</v>
      </c>
      <c r="L16380" s="2">
        <v>-1.669008</v>
      </c>
      <c r="M16380">
        <v>3.7622140000000002</v>
      </c>
    </row>
    <row r="16381" spans="1:13" ht="15.6">
      <c r="A16381" s="12">
        <v>342</v>
      </c>
      <c r="B16381" s="9">
        <v>2016</v>
      </c>
      <c r="C16381" s="9">
        <v>12</v>
      </c>
      <c r="D16381" s="9">
        <v>7</v>
      </c>
      <c r="E16381" s="30">
        <f t="shared" si="510"/>
        <v>42711</v>
      </c>
      <c r="F16381" s="32">
        <f t="shared" si="511"/>
        <v>342</v>
      </c>
      <c r="G16381" s="6">
        <v>0.16666666666666666</v>
      </c>
      <c r="H16381" s="2">
        <v>2.92889</v>
      </c>
      <c r="I16381" s="2">
        <v>102.2593</v>
      </c>
      <c r="J16381" s="2">
        <v>96.786079999999998</v>
      </c>
      <c r="K16381" s="2">
        <v>0</v>
      </c>
      <c r="L16381" s="2">
        <v>-1.3356079999999999</v>
      </c>
      <c r="M16381">
        <v>3.558942</v>
      </c>
    </row>
    <row r="16382" spans="1:13" ht="15.6">
      <c r="A16382" s="12">
        <v>342</v>
      </c>
      <c r="B16382" s="9">
        <v>2016</v>
      </c>
      <c r="C16382" s="9">
        <v>12</v>
      </c>
      <c r="D16382" s="9">
        <v>7</v>
      </c>
      <c r="E16382" s="30">
        <f t="shared" si="510"/>
        <v>42711</v>
      </c>
      <c r="F16382" s="32">
        <f t="shared" si="511"/>
        <v>342</v>
      </c>
      <c r="G16382" s="6">
        <v>0.1875</v>
      </c>
      <c r="H16382" s="2">
        <v>2.8542610000000002</v>
      </c>
      <c r="I16382" s="2">
        <v>102.2471</v>
      </c>
      <c r="J16382" s="2">
        <v>97.143590000000003</v>
      </c>
      <c r="K16382" s="2">
        <v>0</v>
      </c>
      <c r="L16382" s="2">
        <v>-0.42904979999999998</v>
      </c>
      <c r="M16382">
        <v>3.1240079999999999</v>
      </c>
    </row>
    <row r="16383" spans="1:13" ht="15.6">
      <c r="A16383" s="12">
        <v>342</v>
      </c>
      <c r="B16383" s="9">
        <v>2016</v>
      </c>
      <c r="C16383" s="9">
        <v>12</v>
      </c>
      <c r="D16383" s="9">
        <v>7</v>
      </c>
      <c r="E16383" s="30">
        <f t="shared" si="510"/>
        <v>42711</v>
      </c>
      <c r="F16383" s="32">
        <f t="shared" si="511"/>
        <v>342</v>
      </c>
      <c r="G16383" s="6">
        <v>0.20833333333333334</v>
      </c>
      <c r="H16383" s="2">
        <v>2.9281440000000001</v>
      </c>
      <c r="I16383" s="2">
        <v>102.2409</v>
      </c>
      <c r="J16383" s="2">
        <v>97.505679999999998</v>
      </c>
      <c r="K16383" s="2">
        <v>0</v>
      </c>
      <c r="L16383" s="2">
        <v>-1.3190770000000001</v>
      </c>
      <c r="M16383">
        <v>3.2283599999999999</v>
      </c>
    </row>
    <row r="16384" spans="1:13" ht="15.6">
      <c r="A16384" s="12">
        <v>342</v>
      </c>
      <c r="B16384" s="9">
        <v>2016</v>
      </c>
      <c r="C16384" s="9">
        <v>12</v>
      </c>
      <c r="D16384" s="9">
        <v>7</v>
      </c>
      <c r="E16384" s="30">
        <f t="shared" si="510"/>
        <v>42711</v>
      </c>
      <c r="F16384" s="32">
        <f t="shared" si="511"/>
        <v>342</v>
      </c>
      <c r="G16384" s="6">
        <v>0.22916666666666666</v>
      </c>
      <c r="H16384" s="2">
        <v>3.0137070000000001</v>
      </c>
      <c r="I16384" s="2">
        <v>102.26139999999999</v>
      </c>
      <c r="J16384" s="2">
        <v>97.715549999999993</v>
      </c>
      <c r="K16384" s="2">
        <v>0</v>
      </c>
      <c r="L16384" s="2">
        <v>0.17602950000000001</v>
      </c>
      <c r="M16384">
        <v>2.358771</v>
      </c>
    </row>
    <row r="16385" spans="1:13" ht="15.6">
      <c r="A16385" s="12">
        <v>342</v>
      </c>
      <c r="B16385" s="9">
        <v>2016</v>
      </c>
      <c r="C16385" s="9">
        <v>12</v>
      </c>
      <c r="D16385" s="9">
        <v>7</v>
      </c>
      <c r="E16385" s="30">
        <f t="shared" si="510"/>
        <v>42711</v>
      </c>
      <c r="F16385" s="32">
        <f t="shared" si="511"/>
        <v>342</v>
      </c>
      <c r="G16385" s="6">
        <v>0.25</v>
      </c>
      <c r="H16385" s="2">
        <v>3.4682559999999998</v>
      </c>
      <c r="I16385" s="2">
        <v>102.2632</v>
      </c>
      <c r="J16385" s="2">
        <v>97.837680000000006</v>
      </c>
      <c r="K16385" s="2">
        <v>0</v>
      </c>
      <c r="L16385" s="2">
        <v>0.44075439999999999</v>
      </c>
      <c r="M16385">
        <v>2.2389589999999999</v>
      </c>
    </row>
    <row r="16386" spans="1:13" ht="15.6">
      <c r="A16386" s="12">
        <v>342</v>
      </c>
      <c r="B16386" s="9">
        <v>2016</v>
      </c>
      <c r="C16386" s="9">
        <v>12</v>
      </c>
      <c r="D16386" s="9">
        <v>7</v>
      </c>
      <c r="E16386" s="30">
        <f t="shared" si="510"/>
        <v>42711</v>
      </c>
      <c r="F16386" s="32">
        <f t="shared" si="511"/>
        <v>342</v>
      </c>
      <c r="G16386" s="6">
        <v>0.27083333333333331</v>
      </c>
      <c r="H16386" s="2">
        <v>3.6229390000000001</v>
      </c>
      <c r="I16386" s="2">
        <v>102.2625</v>
      </c>
      <c r="J16386" s="2">
        <v>97.84836</v>
      </c>
      <c r="K16386" s="2">
        <v>0</v>
      </c>
      <c r="L16386" s="2">
        <v>-0.55642429999999998</v>
      </c>
      <c r="M16386">
        <v>1.7237340000000001</v>
      </c>
    </row>
    <row r="16387" spans="1:13" ht="15.6">
      <c r="A16387" s="12">
        <v>342</v>
      </c>
      <c r="B16387" s="9">
        <v>2016</v>
      </c>
      <c r="C16387" s="9">
        <v>12</v>
      </c>
      <c r="D16387" s="9">
        <v>7</v>
      </c>
      <c r="E16387" s="30">
        <f t="shared" si="510"/>
        <v>42711</v>
      </c>
      <c r="F16387" s="32">
        <f t="shared" si="511"/>
        <v>342</v>
      </c>
      <c r="G16387" s="6">
        <v>0.29166666666666669</v>
      </c>
      <c r="H16387" s="2">
        <v>3.6556739999999999</v>
      </c>
      <c r="I16387" s="2">
        <v>102.2629</v>
      </c>
      <c r="J16387" s="2">
        <v>97.844329999999999</v>
      </c>
      <c r="K16387" s="2">
        <v>0</v>
      </c>
      <c r="L16387" s="2">
        <v>0.40246199999999999</v>
      </c>
      <c r="M16387">
        <v>2.400468</v>
      </c>
    </row>
    <row r="16388" spans="1:13" ht="15.6">
      <c r="A16388" s="12">
        <v>342</v>
      </c>
      <c r="B16388" s="9">
        <v>2016</v>
      </c>
      <c r="C16388" s="9">
        <v>12</v>
      </c>
      <c r="D16388" s="9">
        <v>7</v>
      </c>
      <c r="E16388" s="30">
        <f t="shared" si="510"/>
        <v>42711</v>
      </c>
      <c r="F16388" s="32">
        <f t="shared" si="511"/>
        <v>342</v>
      </c>
      <c r="G16388" s="6">
        <v>0.3125</v>
      </c>
      <c r="H16388" s="2">
        <v>3.72132</v>
      </c>
      <c r="I16388" s="2">
        <v>102.2666</v>
      </c>
      <c r="J16388" s="2">
        <v>97.877290000000002</v>
      </c>
      <c r="K16388" s="2">
        <v>0</v>
      </c>
      <c r="L16388" s="2">
        <v>14.010669999999999</v>
      </c>
      <c r="M16388">
        <v>4.7961790000000004</v>
      </c>
    </row>
    <row r="16389" spans="1:13" ht="15.6">
      <c r="A16389" s="12">
        <v>342</v>
      </c>
      <c r="B16389" s="9">
        <v>2016</v>
      </c>
      <c r="C16389" s="9">
        <v>12</v>
      </c>
      <c r="D16389" s="9">
        <v>7</v>
      </c>
      <c r="E16389" s="30">
        <f t="shared" si="510"/>
        <v>42711</v>
      </c>
      <c r="F16389" s="32">
        <f t="shared" si="511"/>
        <v>342</v>
      </c>
      <c r="G16389" s="6">
        <v>0.33333333333333331</v>
      </c>
      <c r="H16389" s="2">
        <v>3.8212809999999999</v>
      </c>
      <c r="I16389" s="2">
        <v>102.31019999999999</v>
      </c>
      <c r="J16389" s="2">
        <v>97.90692</v>
      </c>
      <c r="K16389" s="2">
        <v>0</v>
      </c>
      <c r="L16389" s="2">
        <v>61.576569999999997</v>
      </c>
      <c r="M16389">
        <v>11.775650000000001</v>
      </c>
    </row>
    <row r="16390" spans="1:13" ht="15.6">
      <c r="A16390" s="12">
        <v>342</v>
      </c>
      <c r="B16390" s="9">
        <v>2016</v>
      </c>
      <c r="C16390" s="9">
        <v>12</v>
      </c>
      <c r="D16390" s="9">
        <v>7</v>
      </c>
      <c r="E16390" s="30">
        <f t="shared" ref="E16390:E16453" si="512">DATE(B16390,C16390,D16390)</f>
        <v>42711</v>
      </c>
      <c r="F16390" s="32">
        <f t="shared" ref="F16390:F16453" si="513">E16390-DATE(YEAR(E16390),1,0)</f>
        <v>342</v>
      </c>
      <c r="G16390" s="6">
        <v>0.35416666666666669</v>
      </c>
      <c r="H16390" s="2">
        <v>4.477417</v>
      </c>
      <c r="I16390" s="2">
        <v>102.3274</v>
      </c>
      <c r="J16390" s="2">
        <v>97.929829999999995</v>
      </c>
      <c r="K16390" s="2">
        <v>0</v>
      </c>
      <c r="L16390" s="2">
        <v>119.5299</v>
      </c>
      <c r="M16390">
        <v>23.999089999999999</v>
      </c>
    </row>
    <row r="16391" spans="1:13" ht="15.6">
      <c r="A16391" s="12">
        <v>342</v>
      </c>
      <c r="B16391" s="9">
        <v>2016</v>
      </c>
      <c r="C16391" s="9">
        <v>12</v>
      </c>
      <c r="D16391" s="9">
        <v>7</v>
      </c>
      <c r="E16391" s="30">
        <f t="shared" si="512"/>
        <v>42711</v>
      </c>
      <c r="F16391" s="32">
        <f t="shared" si="513"/>
        <v>342</v>
      </c>
      <c r="G16391" s="6">
        <v>0.375</v>
      </c>
      <c r="H16391" s="2">
        <v>5.9146830000000001</v>
      </c>
      <c r="I16391" s="2">
        <v>102.312</v>
      </c>
      <c r="J16391" s="2">
        <v>96.514039999999994</v>
      </c>
      <c r="K16391" s="2">
        <v>0.25866159999999999</v>
      </c>
      <c r="L16391" s="2">
        <v>252.97540000000001</v>
      </c>
      <c r="M16391">
        <v>47.804690000000001</v>
      </c>
    </row>
    <row r="16392" spans="1:13" ht="15.6">
      <c r="A16392" s="12">
        <v>342</v>
      </c>
      <c r="B16392" s="9">
        <v>2016</v>
      </c>
      <c r="C16392" s="9">
        <v>12</v>
      </c>
      <c r="D16392" s="9">
        <v>7</v>
      </c>
      <c r="E16392" s="30">
        <f t="shared" si="512"/>
        <v>42711</v>
      </c>
      <c r="F16392" s="32">
        <f t="shared" si="513"/>
        <v>342</v>
      </c>
      <c r="G16392" s="6">
        <v>0.39583333333333331</v>
      </c>
      <c r="H16392" s="2">
        <v>7.5700940000000001</v>
      </c>
      <c r="I16392" s="2">
        <v>102.2948</v>
      </c>
      <c r="J16392" s="2">
        <v>84.454139999999995</v>
      </c>
      <c r="K16392" s="2">
        <v>1.0966849999999999</v>
      </c>
      <c r="L16392" s="2">
        <v>314.73489999999998</v>
      </c>
      <c r="M16392">
        <v>57.263849999999998</v>
      </c>
    </row>
    <row r="16393" spans="1:13" ht="15.6">
      <c r="A16393" s="12">
        <v>342</v>
      </c>
      <c r="B16393" s="9">
        <v>2016</v>
      </c>
      <c r="C16393" s="9">
        <v>12</v>
      </c>
      <c r="D16393" s="9">
        <v>7</v>
      </c>
      <c r="E16393" s="30">
        <f t="shared" si="512"/>
        <v>42711</v>
      </c>
      <c r="F16393" s="32">
        <f t="shared" si="513"/>
        <v>342</v>
      </c>
      <c r="G16393" s="6">
        <v>0.41666666666666669</v>
      </c>
      <c r="H16393" s="2">
        <v>9.355556</v>
      </c>
      <c r="I16393" s="2">
        <v>102.28360000000001</v>
      </c>
      <c r="J16393" s="2">
        <v>68.270300000000006</v>
      </c>
      <c r="K16393" s="2">
        <v>0.81228540000000005</v>
      </c>
      <c r="L16393" s="2">
        <v>389.39</v>
      </c>
      <c r="M16393">
        <v>71.729969999999994</v>
      </c>
    </row>
    <row r="16394" spans="1:13" ht="15.6">
      <c r="A16394" s="12">
        <v>342</v>
      </c>
      <c r="B16394" s="9">
        <v>2016</v>
      </c>
      <c r="C16394" s="9">
        <v>12</v>
      </c>
      <c r="D16394" s="9">
        <v>7</v>
      </c>
      <c r="E16394" s="30">
        <f t="shared" si="512"/>
        <v>42711</v>
      </c>
      <c r="F16394" s="32">
        <f t="shared" si="513"/>
        <v>342</v>
      </c>
      <c r="G16394" s="6">
        <v>0.4375</v>
      </c>
      <c r="H16394" s="2"/>
      <c r="I16394" s="2"/>
      <c r="J16394" s="2"/>
      <c r="K16394" s="2"/>
      <c r="L16394" s="2"/>
    </row>
    <row r="16395" spans="1:13" ht="15.6">
      <c r="A16395" s="12">
        <v>342</v>
      </c>
      <c r="B16395" s="9">
        <v>2016</v>
      </c>
      <c r="C16395" s="9">
        <v>12</v>
      </c>
      <c r="D16395" s="9">
        <v>7</v>
      </c>
      <c r="E16395" s="30">
        <f t="shared" si="512"/>
        <v>42711</v>
      </c>
      <c r="F16395" s="32">
        <f t="shared" si="513"/>
        <v>342</v>
      </c>
      <c r="G16395" s="6">
        <v>0.45833333333333331</v>
      </c>
      <c r="H16395" s="2"/>
      <c r="I16395" s="2"/>
      <c r="J16395" s="2"/>
      <c r="K16395" s="2"/>
      <c r="L16395" s="2"/>
    </row>
    <row r="16396" spans="1:13" ht="15.6">
      <c r="A16396" s="12">
        <v>342</v>
      </c>
      <c r="B16396" s="9">
        <v>2016</v>
      </c>
      <c r="C16396" s="9">
        <v>12</v>
      </c>
      <c r="D16396" s="9">
        <v>7</v>
      </c>
      <c r="E16396" s="30">
        <f t="shared" si="512"/>
        <v>42711</v>
      </c>
      <c r="F16396" s="32">
        <f t="shared" si="513"/>
        <v>342</v>
      </c>
      <c r="G16396" s="6">
        <v>0.47916666666666669</v>
      </c>
      <c r="H16396" s="2"/>
      <c r="I16396" s="2"/>
      <c r="J16396" s="2"/>
      <c r="K16396" s="2"/>
      <c r="L16396" s="2"/>
    </row>
    <row r="16397" spans="1:13" ht="15.6">
      <c r="A16397" s="12">
        <v>342</v>
      </c>
      <c r="B16397" s="9">
        <v>2016</v>
      </c>
      <c r="C16397" s="9">
        <v>12</v>
      </c>
      <c r="D16397" s="9">
        <v>7</v>
      </c>
      <c r="E16397" s="30">
        <f t="shared" si="512"/>
        <v>42711</v>
      </c>
      <c r="F16397" s="32">
        <f t="shared" si="513"/>
        <v>342</v>
      </c>
      <c r="G16397" s="6">
        <v>0.5</v>
      </c>
      <c r="H16397" s="2"/>
      <c r="I16397" s="2"/>
      <c r="J16397" s="2"/>
      <c r="K16397" s="2"/>
      <c r="L16397" s="2"/>
    </row>
    <row r="16398" spans="1:13" ht="15.6">
      <c r="A16398" s="12">
        <v>342</v>
      </c>
      <c r="B16398" s="9">
        <v>2016</v>
      </c>
      <c r="C16398" s="9">
        <v>12</v>
      </c>
      <c r="D16398" s="9">
        <v>7</v>
      </c>
      <c r="E16398" s="30">
        <f t="shared" si="512"/>
        <v>42711</v>
      </c>
      <c r="F16398" s="32">
        <f t="shared" si="513"/>
        <v>342</v>
      </c>
      <c r="G16398" s="6">
        <v>0.52083333333333337</v>
      </c>
      <c r="H16398" s="2"/>
      <c r="I16398" s="2"/>
      <c r="J16398" s="2"/>
      <c r="K16398" s="2"/>
      <c r="L16398" s="2"/>
    </row>
    <row r="16399" spans="1:13" ht="15.6">
      <c r="A16399" s="12">
        <v>342</v>
      </c>
      <c r="B16399" s="9">
        <v>2016</v>
      </c>
      <c r="C16399" s="9">
        <v>12</v>
      </c>
      <c r="D16399" s="9">
        <v>7</v>
      </c>
      <c r="E16399" s="30">
        <f t="shared" si="512"/>
        <v>42711</v>
      </c>
      <c r="F16399" s="32">
        <f t="shared" si="513"/>
        <v>342</v>
      </c>
      <c r="G16399" s="6">
        <v>0.54166666666666663</v>
      </c>
      <c r="H16399" s="2"/>
      <c r="I16399" s="2"/>
      <c r="J16399" s="2"/>
      <c r="K16399" s="2"/>
      <c r="L16399" s="2"/>
    </row>
    <row r="16400" spans="1:13" ht="15.6">
      <c r="A16400" s="12">
        <v>342</v>
      </c>
      <c r="B16400" s="9">
        <v>2016</v>
      </c>
      <c r="C16400" s="9">
        <v>12</v>
      </c>
      <c r="D16400" s="9">
        <v>7</v>
      </c>
      <c r="E16400" s="30">
        <f t="shared" si="512"/>
        <v>42711</v>
      </c>
      <c r="F16400" s="32">
        <f t="shared" si="513"/>
        <v>342</v>
      </c>
      <c r="G16400" s="6">
        <v>0.5625</v>
      </c>
      <c r="H16400" s="2"/>
      <c r="I16400" s="2"/>
      <c r="J16400" s="2"/>
      <c r="K16400" s="2"/>
      <c r="L16400" s="2"/>
    </row>
    <row r="16401" spans="1:13" ht="15.6">
      <c r="A16401" s="12">
        <v>342</v>
      </c>
      <c r="B16401" s="9">
        <v>2016</v>
      </c>
      <c r="C16401" s="9">
        <v>12</v>
      </c>
      <c r="D16401" s="9">
        <v>7</v>
      </c>
      <c r="E16401" s="30">
        <f t="shared" si="512"/>
        <v>42711</v>
      </c>
      <c r="F16401" s="32">
        <f t="shared" si="513"/>
        <v>342</v>
      </c>
      <c r="G16401" s="6">
        <v>0.58333333333333337</v>
      </c>
      <c r="H16401" s="2"/>
      <c r="I16401" s="2"/>
      <c r="J16401" s="2"/>
      <c r="K16401" s="2"/>
      <c r="L16401" s="2"/>
    </row>
    <row r="16402" spans="1:13" ht="15.6">
      <c r="A16402" s="12">
        <v>342</v>
      </c>
      <c r="B16402" s="9">
        <v>2016</v>
      </c>
      <c r="C16402" s="9">
        <v>12</v>
      </c>
      <c r="D16402" s="9">
        <v>7</v>
      </c>
      <c r="E16402" s="30">
        <f t="shared" si="512"/>
        <v>42711</v>
      </c>
      <c r="F16402" s="32">
        <f t="shared" si="513"/>
        <v>342</v>
      </c>
      <c r="G16402" s="6">
        <v>0.60416666666666663</v>
      </c>
      <c r="H16402" s="2"/>
      <c r="I16402" s="2"/>
      <c r="J16402" s="2"/>
      <c r="K16402" s="2"/>
      <c r="L16402" s="2"/>
    </row>
    <row r="16403" spans="1:13" ht="15.6">
      <c r="A16403" s="12">
        <v>342</v>
      </c>
      <c r="B16403" s="9">
        <v>2016</v>
      </c>
      <c r="C16403" s="9">
        <v>12</v>
      </c>
      <c r="D16403" s="9">
        <v>7</v>
      </c>
      <c r="E16403" s="30">
        <f t="shared" si="512"/>
        <v>42711</v>
      </c>
      <c r="F16403" s="32">
        <f t="shared" si="513"/>
        <v>342</v>
      </c>
      <c r="G16403" s="6">
        <v>0.625</v>
      </c>
      <c r="H16403" s="2"/>
      <c r="I16403" s="2"/>
      <c r="J16403" s="2"/>
      <c r="K16403" s="2"/>
      <c r="L16403" s="2"/>
    </row>
    <row r="16404" spans="1:13" ht="15.6">
      <c r="A16404" s="12">
        <v>342</v>
      </c>
      <c r="B16404" s="9">
        <v>2016</v>
      </c>
      <c r="C16404" s="9">
        <v>12</v>
      </c>
      <c r="D16404" s="9">
        <v>7</v>
      </c>
      <c r="E16404" s="30">
        <f t="shared" si="512"/>
        <v>42711</v>
      </c>
      <c r="F16404" s="32">
        <f t="shared" si="513"/>
        <v>342</v>
      </c>
      <c r="G16404" s="6">
        <v>0.64583333333333337</v>
      </c>
      <c r="H16404" s="2"/>
      <c r="I16404" s="2"/>
      <c r="J16404" s="2"/>
      <c r="K16404" s="2"/>
      <c r="L16404" s="2"/>
    </row>
    <row r="16405" spans="1:13" ht="15.6">
      <c r="A16405" s="12">
        <v>342</v>
      </c>
      <c r="B16405" s="9">
        <v>2016</v>
      </c>
      <c r="C16405" s="9">
        <v>12</v>
      </c>
      <c r="D16405" s="9">
        <v>7</v>
      </c>
      <c r="E16405" s="30">
        <f t="shared" si="512"/>
        <v>42711</v>
      </c>
      <c r="F16405" s="32">
        <f t="shared" si="513"/>
        <v>342</v>
      </c>
      <c r="G16405" s="6">
        <v>0.66666666666666663</v>
      </c>
      <c r="H16405" s="2"/>
      <c r="I16405" s="2"/>
      <c r="J16405" s="2"/>
      <c r="K16405" s="2"/>
      <c r="L16405" s="2"/>
    </row>
    <row r="16406" spans="1:13" ht="15.6">
      <c r="A16406" s="12">
        <v>342</v>
      </c>
      <c r="B16406" s="9">
        <v>2016</v>
      </c>
      <c r="C16406" s="9">
        <v>12</v>
      </c>
      <c r="D16406" s="9">
        <v>7</v>
      </c>
      <c r="E16406" s="30">
        <f t="shared" si="512"/>
        <v>42711</v>
      </c>
      <c r="F16406" s="32">
        <f t="shared" si="513"/>
        <v>342</v>
      </c>
      <c r="G16406" s="6">
        <v>0.6875</v>
      </c>
      <c r="H16406" s="2">
        <v>13.301410000000001</v>
      </c>
      <c r="I16406" s="2">
        <v>102.108</v>
      </c>
      <c r="J16406" s="2">
        <v>42.709290000000003</v>
      </c>
      <c r="K16406" s="2">
        <v>0</v>
      </c>
      <c r="L16406" s="2">
        <v>18.454509999999999</v>
      </c>
      <c r="M16406">
        <v>4.9136430000000004</v>
      </c>
    </row>
    <row r="16407" spans="1:13" ht="15.6">
      <c r="A16407" s="12">
        <v>342</v>
      </c>
      <c r="B16407" s="9">
        <v>2016</v>
      </c>
      <c r="C16407" s="9">
        <v>12</v>
      </c>
      <c r="D16407" s="9">
        <v>7</v>
      </c>
      <c r="E16407" s="30">
        <f t="shared" si="512"/>
        <v>42711</v>
      </c>
      <c r="F16407" s="32">
        <f t="shared" si="513"/>
        <v>342</v>
      </c>
      <c r="G16407" s="6">
        <v>0.70833333333333337</v>
      </c>
      <c r="H16407" s="2">
        <v>13.59089</v>
      </c>
      <c r="I16407" s="2">
        <v>102.0994</v>
      </c>
      <c r="J16407" s="2">
        <v>45.201949999999997</v>
      </c>
      <c r="K16407" s="2">
        <v>0</v>
      </c>
      <c r="L16407" s="2">
        <v>6.4833660000000002</v>
      </c>
      <c r="M16407">
        <v>3.0800559999999999</v>
      </c>
    </row>
    <row r="16408" spans="1:13" ht="15.6">
      <c r="A16408" s="12">
        <v>342</v>
      </c>
      <c r="B16408" s="9">
        <v>2016</v>
      </c>
      <c r="C16408" s="9">
        <v>12</v>
      </c>
      <c r="D16408" s="9">
        <v>7</v>
      </c>
      <c r="E16408" s="30">
        <f t="shared" si="512"/>
        <v>42711</v>
      </c>
      <c r="F16408" s="32">
        <f t="shared" si="513"/>
        <v>342</v>
      </c>
      <c r="G16408" s="6">
        <v>0.72916666666666663</v>
      </c>
      <c r="H16408" s="2">
        <v>11.87236</v>
      </c>
      <c r="I16408" s="2">
        <v>102.1207</v>
      </c>
      <c r="J16408" s="2">
        <v>52.786369999999998</v>
      </c>
      <c r="K16408" s="2">
        <v>0</v>
      </c>
      <c r="L16408" s="2">
        <v>-3.357437</v>
      </c>
      <c r="M16408">
        <v>2.0114390000000002</v>
      </c>
    </row>
    <row r="16409" spans="1:13" ht="15.6">
      <c r="A16409" s="12">
        <v>342</v>
      </c>
      <c r="B16409" s="9">
        <v>2016</v>
      </c>
      <c r="C16409" s="9">
        <v>12</v>
      </c>
      <c r="D16409" s="9">
        <v>7</v>
      </c>
      <c r="E16409" s="30">
        <f t="shared" si="512"/>
        <v>42711</v>
      </c>
      <c r="F16409" s="32">
        <f t="shared" si="513"/>
        <v>342</v>
      </c>
      <c r="G16409" s="6">
        <v>0.75</v>
      </c>
      <c r="H16409" s="2">
        <v>11.00426</v>
      </c>
      <c r="I16409" s="2">
        <v>102.1461</v>
      </c>
      <c r="J16409" s="2">
        <v>57.929229999999997</v>
      </c>
      <c r="K16409" s="2">
        <v>0</v>
      </c>
      <c r="L16409" s="2">
        <v>-3.328357</v>
      </c>
      <c r="M16409">
        <v>2.6555420000000001</v>
      </c>
    </row>
    <row r="16410" spans="1:13" ht="15.6">
      <c r="A16410" s="12">
        <v>342</v>
      </c>
      <c r="B16410" s="9">
        <v>2016</v>
      </c>
      <c r="C16410" s="9">
        <v>12</v>
      </c>
      <c r="D16410" s="9">
        <v>7</v>
      </c>
      <c r="E16410" s="30">
        <f t="shared" si="512"/>
        <v>42711</v>
      </c>
      <c r="F16410" s="32">
        <f t="shared" si="513"/>
        <v>342</v>
      </c>
      <c r="G16410" s="6">
        <v>0.77083333333333337</v>
      </c>
      <c r="H16410" s="2">
        <v>10.19462</v>
      </c>
      <c r="I16410" s="2">
        <v>102.1698</v>
      </c>
      <c r="J16410" s="2">
        <v>62.459299999999999</v>
      </c>
      <c r="K16410" s="2">
        <v>0</v>
      </c>
      <c r="L16410" s="2">
        <v>-3.435899</v>
      </c>
      <c r="M16410">
        <v>2.8296510000000001</v>
      </c>
    </row>
    <row r="16411" spans="1:13" ht="15.6">
      <c r="A16411" s="12">
        <v>342</v>
      </c>
      <c r="B16411" s="9">
        <v>2016</v>
      </c>
      <c r="C16411" s="9">
        <v>12</v>
      </c>
      <c r="D16411" s="9">
        <v>7</v>
      </c>
      <c r="E16411" s="30">
        <f t="shared" si="512"/>
        <v>42711</v>
      </c>
      <c r="F16411" s="32">
        <f t="shared" si="513"/>
        <v>342</v>
      </c>
      <c r="G16411" s="6">
        <v>0.79166666666666663</v>
      </c>
      <c r="H16411" s="2">
        <v>9.2464580000000005</v>
      </c>
      <c r="I16411" s="2">
        <v>102.2015</v>
      </c>
      <c r="J16411" s="2">
        <v>71.321430000000007</v>
      </c>
      <c r="K16411" s="2">
        <v>0.472524</v>
      </c>
      <c r="L16411" s="2">
        <v>-3.611659</v>
      </c>
      <c r="M16411">
        <v>3.3314520000000001</v>
      </c>
    </row>
    <row r="16412" spans="1:13" ht="15.6">
      <c r="A16412" s="12">
        <v>342</v>
      </c>
      <c r="B16412" s="9">
        <v>2016</v>
      </c>
      <c r="C16412" s="9">
        <v>12</v>
      </c>
      <c r="D16412" s="9">
        <v>7</v>
      </c>
      <c r="E16412" s="30">
        <f t="shared" si="512"/>
        <v>42711</v>
      </c>
      <c r="F16412" s="32">
        <f t="shared" si="513"/>
        <v>342</v>
      </c>
      <c r="G16412" s="6">
        <v>0.8125</v>
      </c>
      <c r="H16412" s="2">
        <v>9.3799030000000005</v>
      </c>
      <c r="I16412" s="2">
        <v>102.2187</v>
      </c>
      <c r="J16412" s="2">
        <v>68.824340000000007</v>
      </c>
      <c r="K16412" s="2">
        <v>0.38382640000000001</v>
      </c>
      <c r="L16412" s="2">
        <v>-3.0204010000000001</v>
      </c>
      <c r="M16412">
        <v>3.9226160000000001</v>
      </c>
    </row>
    <row r="16413" spans="1:13" ht="15.6">
      <c r="A16413" s="12">
        <v>342</v>
      </c>
      <c r="B16413" s="9">
        <v>2016</v>
      </c>
      <c r="C16413" s="9">
        <v>12</v>
      </c>
      <c r="D16413" s="9">
        <v>7</v>
      </c>
      <c r="E16413" s="30">
        <f t="shared" si="512"/>
        <v>42711</v>
      </c>
      <c r="F16413" s="32">
        <f t="shared" si="513"/>
        <v>342</v>
      </c>
      <c r="G16413" s="6">
        <v>0.83333333333333337</v>
      </c>
      <c r="H16413" s="2">
        <v>9.4171220000000009</v>
      </c>
      <c r="I16413" s="2">
        <v>102.23869999999999</v>
      </c>
      <c r="J16413" s="2">
        <v>66.510379999999998</v>
      </c>
      <c r="K16413" s="2">
        <v>1.708456</v>
      </c>
      <c r="L16413" s="2">
        <v>-2.1926410000000001</v>
      </c>
      <c r="M16413">
        <v>5.023542</v>
      </c>
    </row>
    <row r="16414" spans="1:13" ht="15.6">
      <c r="A16414" s="12">
        <v>342</v>
      </c>
      <c r="B16414" s="9">
        <v>2016</v>
      </c>
      <c r="C16414" s="9">
        <v>12</v>
      </c>
      <c r="D16414" s="9">
        <v>7</v>
      </c>
      <c r="E16414" s="30">
        <f t="shared" si="512"/>
        <v>42711</v>
      </c>
      <c r="F16414" s="32">
        <f t="shared" si="513"/>
        <v>342</v>
      </c>
      <c r="G16414" s="6">
        <v>0.85416666666666663</v>
      </c>
      <c r="H16414" s="2">
        <v>9.2112560000000006</v>
      </c>
      <c r="I16414" s="2">
        <v>102.2636</v>
      </c>
      <c r="J16414" s="2">
        <v>66.153850000000006</v>
      </c>
      <c r="K16414" s="2">
        <v>1.0240039999999999</v>
      </c>
      <c r="L16414" s="2">
        <v>-3.848814</v>
      </c>
      <c r="M16414">
        <v>3.171808</v>
      </c>
    </row>
    <row r="16415" spans="1:13" ht="15.6">
      <c r="A16415" s="12">
        <v>342</v>
      </c>
      <c r="B16415" s="9">
        <v>2016</v>
      </c>
      <c r="C16415" s="9">
        <v>12</v>
      </c>
      <c r="D16415" s="9">
        <v>7</v>
      </c>
      <c r="E16415" s="30">
        <f t="shared" si="512"/>
        <v>42711</v>
      </c>
      <c r="F16415" s="32">
        <f t="shared" si="513"/>
        <v>342</v>
      </c>
      <c r="G16415" s="6">
        <v>0.875</v>
      </c>
      <c r="H16415" s="2">
        <v>8.1668070000000004</v>
      </c>
      <c r="I16415" s="2">
        <v>102.27589999999999</v>
      </c>
      <c r="J16415" s="2">
        <v>71.028419999999997</v>
      </c>
      <c r="K16415" s="2">
        <v>2.052561E-2</v>
      </c>
      <c r="L16415" s="2">
        <v>-3.3211179999999998</v>
      </c>
      <c r="M16415">
        <v>2.7126999999999999</v>
      </c>
    </row>
    <row r="16416" spans="1:13" ht="15.6">
      <c r="A16416" s="12">
        <v>342</v>
      </c>
      <c r="B16416" s="9">
        <v>2016</v>
      </c>
      <c r="C16416" s="9">
        <v>12</v>
      </c>
      <c r="D16416" s="9">
        <v>7</v>
      </c>
      <c r="E16416" s="30">
        <f t="shared" si="512"/>
        <v>42711</v>
      </c>
      <c r="F16416" s="32">
        <f t="shared" si="513"/>
        <v>342</v>
      </c>
      <c r="G16416" s="6">
        <v>0.89583333333333337</v>
      </c>
      <c r="H16416" s="2">
        <v>7.5305580000000001</v>
      </c>
      <c r="I16416" s="2">
        <v>102.30549999999999</v>
      </c>
      <c r="J16416" s="2">
        <v>75.303520000000006</v>
      </c>
      <c r="K16416" s="2">
        <v>0</v>
      </c>
      <c r="L16416" s="2">
        <v>-2.6162320000000001</v>
      </c>
      <c r="M16416">
        <v>3.4051740000000001</v>
      </c>
    </row>
    <row r="16417" spans="1:13" ht="15.6">
      <c r="A16417" s="12">
        <v>342</v>
      </c>
      <c r="B16417" s="9">
        <v>2016</v>
      </c>
      <c r="C16417" s="9">
        <v>12</v>
      </c>
      <c r="D16417" s="9">
        <v>7</v>
      </c>
      <c r="E16417" s="30">
        <f t="shared" si="512"/>
        <v>42711</v>
      </c>
      <c r="F16417" s="32">
        <f t="shared" si="513"/>
        <v>342</v>
      </c>
      <c r="G16417" s="6">
        <v>0.91666666666666663</v>
      </c>
      <c r="H16417" s="2">
        <v>6.9032460000000002</v>
      </c>
      <c r="I16417" s="2">
        <v>102.31270000000001</v>
      </c>
      <c r="J16417" s="2">
        <v>79.309520000000006</v>
      </c>
      <c r="K16417" s="2">
        <v>0</v>
      </c>
      <c r="L16417" s="2">
        <v>-2.6837930000000001</v>
      </c>
      <c r="M16417">
        <v>3.470936</v>
      </c>
    </row>
    <row r="16418" spans="1:13" ht="15.6">
      <c r="A16418" s="12">
        <v>342</v>
      </c>
      <c r="B16418" s="9">
        <v>2016</v>
      </c>
      <c r="C16418" s="9">
        <v>12</v>
      </c>
      <c r="D16418" s="9">
        <v>7</v>
      </c>
      <c r="E16418" s="30">
        <f t="shared" si="512"/>
        <v>42711</v>
      </c>
      <c r="F16418" s="32">
        <f t="shared" si="513"/>
        <v>342</v>
      </c>
      <c r="G16418" s="6">
        <v>0.9375</v>
      </c>
      <c r="H16418" s="2">
        <v>6.4371299999999998</v>
      </c>
      <c r="I16418" s="2">
        <v>102.316</v>
      </c>
      <c r="J16418" s="2">
        <v>83.096699999999998</v>
      </c>
      <c r="K16418" s="2">
        <v>0</v>
      </c>
      <c r="L16418" s="2">
        <v>-2.5284879999999998</v>
      </c>
      <c r="M16418">
        <v>3.2417449999999999</v>
      </c>
    </row>
    <row r="16419" spans="1:13" ht="15.6">
      <c r="A16419" s="12">
        <v>342</v>
      </c>
      <c r="B16419" s="9">
        <v>2016</v>
      </c>
      <c r="C16419" s="9">
        <v>12</v>
      </c>
      <c r="D16419" s="9">
        <v>7</v>
      </c>
      <c r="E16419" s="30">
        <f t="shared" si="512"/>
        <v>42711</v>
      </c>
      <c r="F16419" s="32">
        <f t="shared" si="513"/>
        <v>342</v>
      </c>
      <c r="G16419" s="6">
        <v>0.95833333333333337</v>
      </c>
      <c r="H16419" s="2">
        <v>6.061312</v>
      </c>
      <c r="I16419" s="2">
        <v>102.31010000000001</v>
      </c>
      <c r="J16419" s="2">
        <v>86.064089999999993</v>
      </c>
      <c r="K16419" s="2">
        <v>0.38404470000000002</v>
      </c>
      <c r="L16419" s="2">
        <v>-1.9369160000000001</v>
      </c>
      <c r="M16419">
        <v>3.498713</v>
      </c>
    </row>
    <row r="16420" spans="1:13" ht="15.6">
      <c r="A16420" s="12">
        <v>342</v>
      </c>
      <c r="B16420" s="9">
        <v>2016</v>
      </c>
      <c r="C16420" s="9">
        <v>12</v>
      </c>
      <c r="D16420" s="9">
        <v>7</v>
      </c>
      <c r="E16420" s="30">
        <f t="shared" si="512"/>
        <v>42711</v>
      </c>
      <c r="F16420" s="32">
        <f t="shared" si="513"/>
        <v>342</v>
      </c>
      <c r="G16420" s="6">
        <v>0.97916666666666663</v>
      </c>
      <c r="H16420" s="2">
        <v>5.4953190000000003</v>
      </c>
      <c r="I16420" s="2">
        <v>102.2687</v>
      </c>
      <c r="J16420" s="2">
        <v>90.472970000000004</v>
      </c>
      <c r="K16420" s="2">
        <v>0</v>
      </c>
      <c r="L16420" s="2">
        <v>-3.0219839999999998</v>
      </c>
      <c r="M16420">
        <v>3.1650559999999999</v>
      </c>
    </row>
    <row r="16421" spans="1:13" ht="15.6">
      <c r="A16421" s="12">
        <v>343</v>
      </c>
      <c r="B16421" s="9">
        <v>2016</v>
      </c>
      <c r="C16421" s="9">
        <v>12</v>
      </c>
      <c r="D16421" s="9">
        <v>7</v>
      </c>
      <c r="E16421" s="30">
        <f t="shared" si="512"/>
        <v>42711</v>
      </c>
      <c r="F16421" s="32">
        <f t="shared" si="513"/>
        <v>342</v>
      </c>
      <c r="G16421" s="6">
        <v>0</v>
      </c>
      <c r="H16421" s="2">
        <v>5.3659249999999998</v>
      </c>
      <c r="I16421" s="2">
        <v>102.2379</v>
      </c>
      <c r="J16421" s="2">
        <v>92.313109999999995</v>
      </c>
      <c r="K16421" s="2">
        <v>0</v>
      </c>
      <c r="L16421" s="2">
        <v>-2.2195019999999999</v>
      </c>
      <c r="M16421">
        <v>3.541175</v>
      </c>
    </row>
    <row r="16422" spans="1:13" ht="15.6">
      <c r="A16422" s="12">
        <v>343</v>
      </c>
      <c r="B16422" s="9">
        <v>2016</v>
      </c>
      <c r="C16422" s="9">
        <v>12</v>
      </c>
      <c r="D16422" s="9">
        <v>8</v>
      </c>
      <c r="E16422" s="30">
        <f t="shared" si="512"/>
        <v>42712</v>
      </c>
      <c r="F16422" s="32">
        <f t="shared" si="513"/>
        <v>343</v>
      </c>
      <c r="G16422" s="6">
        <v>2.0833333333333332E-2</v>
      </c>
      <c r="H16422" s="2">
        <v>5.1216710000000001</v>
      </c>
      <c r="I16422" s="2">
        <v>102.2042</v>
      </c>
      <c r="J16422" s="2">
        <v>93.209230000000005</v>
      </c>
      <c r="K16422" s="2">
        <v>0</v>
      </c>
      <c r="L16422" s="2">
        <v>-1.3594390000000001</v>
      </c>
      <c r="M16422">
        <v>3.6492249999999999</v>
      </c>
    </row>
    <row r="16423" spans="1:13" ht="15.6">
      <c r="A16423" s="12">
        <v>343</v>
      </c>
      <c r="B16423" s="9">
        <v>2016</v>
      </c>
      <c r="C16423" s="9">
        <v>12</v>
      </c>
      <c r="D16423" s="9">
        <v>8</v>
      </c>
      <c r="E16423" s="30">
        <f t="shared" si="512"/>
        <v>42712</v>
      </c>
      <c r="F16423" s="32">
        <f t="shared" si="513"/>
        <v>343</v>
      </c>
      <c r="G16423" s="6">
        <v>4.1666666666666664E-2</v>
      </c>
      <c r="H16423" s="2">
        <v>4.9804399999999998</v>
      </c>
      <c r="I16423" s="2">
        <v>102.15649999999999</v>
      </c>
      <c r="J16423" s="2">
        <v>94.096800000000002</v>
      </c>
      <c r="K16423" s="2">
        <v>0</v>
      </c>
      <c r="L16423" s="2">
        <v>-1.9542470000000001</v>
      </c>
      <c r="M16423">
        <v>3.6604169999999998</v>
      </c>
    </row>
    <row r="16424" spans="1:13" ht="15.6">
      <c r="A16424" s="12">
        <v>343</v>
      </c>
      <c r="B16424" s="9">
        <v>2016</v>
      </c>
      <c r="C16424" s="9">
        <v>12</v>
      </c>
      <c r="D16424" s="9">
        <v>8</v>
      </c>
      <c r="E16424" s="30">
        <f t="shared" si="512"/>
        <v>42712</v>
      </c>
      <c r="F16424" s="32">
        <f t="shared" si="513"/>
        <v>343</v>
      </c>
      <c r="G16424" s="6">
        <v>6.25E-2</v>
      </c>
      <c r="H16424" s="2">
        <v>4.9820799999999998</v>
      </c>
      <c r="I16424" s="2">
        <v>102.1086</v>
      </c>
      <c r="J16424" s="2">
        <v>92.777760000000001</v>
      </c>
      <c r="K16424" s="2">
        <v>0</v>
      </c>
      <c r="L16424" s="2">
        <v>-0.71778489999999995</v>
      </c>
      <c r="M16424">
        <v>3.2797869999999998</v>
      </c>
    </row>
    <row r="16425" spans="1:13" ht="15.6">
      <c r="A16425" s="12">
        <v>343</v>
      </c>
      <c r="B16425" s="9">
        <v>2016</v>
      </c>
      <c r="C16425" s="9">
        <v>12</v>
      </c>
      <c r="D16425" s="9">
        <v>8</v>
      </c>
      <c r="E16425" s="30">
        <f t="shared" si="512"/>
        <v>42712</v>
      </c>
      <c r="F16425" s="32">
        <f t="shared" si="513"/>
        <v>343</v>
      </c>
      <c r="G16425" s="6">
        <v>8.3333333333333329E-2</v>
      </c>
      <c r="H16425" s="2">
        <v>4.927505</v>
      </c>
      <c r="I16425" s="2">
        <v>102.0677</v>
      </c>
      <c r="J16425" s="2">
        <v>93.586330000000004</v>
      </c>
      <c r="K16425" s="2">
        <v>0</v>
      </c>
      <c r="L16425" s="2">
        <v>-0.7633143</v>
      </c>
      <c r="M16425">
        <v>2.8480289999999999</v>
      </c>
    </row>
    <row r="16426" spans="1:13" ht="15.6">
      <c r="A16426" s="12">
        <v>343</v>
      </c>
      <c r="B16426" s="9">
        <v>2016</v>
      </c>
      <c r="C16426" s="9">
        <v>12</v>
      </c>
      <c r="D16426" s="9">
        <v>8</v>
      </c>
      <c r="E16426" s="30">
        <f t="shared" si="512"/>
        <v>42712</v>
      </c>
      <c r="F16426" s="32">
        <f t="shared" si="513"/>
        <v>343</v>
      </c>
      <c r="G16426" s="6">
        <v>0.10416666666666667</v>
      </c>
      <c r="H16426" s="2">
        <v>4.9434370000000003</v>
      </c>
      <c r="I16426" s="2">
        <v>102.0278</v>
      </c>
      <c r="J16426" s="2">
        <v>95.277619999999999</v>
      </c>
      <c r="K16426" s="2">
        <v>0</v>
      </c>
      <c r="L16426" s="2">
        <v>-1.7457370000000001</v>
      </c>
      <c r="M16426">
        <v>2.4867170000000001</v>
      </c>
    </row>
    <row r="16427" spans="1:13" ht="15.6">
      <c r="A16427" s="12">
        <v>343</v>
      </c>
      <c r="B16427" s="9">
        <v>2016</v>
      </c>
      <c r="C16427" s="9">
        <v>12</v>
      </c>
      <c r="D16427" s="9">
        <v>8</v>
      </c>
      <c r="E16427" s="30">
        <f t="shared" si="512"/>
        <v>42712</v>
      </c>
      <c r="F16427" s="32">
        <f t="shared" si="513"/>
        <v>343</v>
      </c>
      <c r="G16427" s="6">
        <v>0.125</v>
      </c>
      <c r="H16427" s="2">
        <v>4.5689419999999998</v>
      </c>
      <c r="I16427" s="2">
        <v>102.0064</v>
      </c>
      <c r="J16427" s="2">
        <v>96.174639999999997</v>
      </c>
      <c r="K16427" s="2">
        <v>0</v>
      </c>
      <c r="L16427" s="2">
        <v>-2.279677</v>
      </c>
      <c r="M16427">
        <v>3.356061</v>
      </c>
    </row>
    <row r="16428" spans="1:13" ht="15.6">
      <c r="A16428" s="12">
        <v>343</v>
      </c>
      <c r="B16428" s="9">
        <v>2016</v>
      </c>
      <c r="C16428" s="9">
        <v>12</v>
      </c>
      <c r="D16428" s="9">
        <v>8</v>
      </c>
      <c r="E16428" s="30">
        <f t="shared" si="512"/>
        <v>42712</v>
      </c>
      <c r="F16428" s="32">
        <f t="shared" si="513"/>
        <v>343</v>
      </c>
      <c r="G16428" s="6">
        <v>0.14583333333333334</v>
      </c>
      <c r="H16428" s="2">
        <v>4.7157710000000002</v>
      </c>
      <c r="I16428" s="2">
        <v>101.9731</v>
      </c>
      <c r="J16428" s="2">
        <v>96.233009999999993</v>
      </c>
      <c r="K16428" s="2">
        <v>0</v>
      </c>
      <c r="L16428" s="2">
        <v>-2.2956880000000002</v>
      </c>
      <c r="M16428">
        <v>3.5939100000000002</v>
      </c>
    </row>
    <row r="16429" spans="1:13" ht="15.6">
      <c r="A16429" s="12">
        <v>343</v>
      </c>
      <c r="B16429" s="9">
        <v>2016</v>
      </c>
      <c r="C16429" s="9">
        <v>12</v>
      </c>
      <c r="D16429" s="9">
        <v>8</v>
      </c>
      <c r="E16429" s="30">
        <f t="shared" si="512"/>
        <v>42712</v>
      </c>
      <c r="F16429" s="32">
        <f t="shared" si="513"/>
        <v>343</v>
      </c>
      <c r="G16429" s="6">
        <v>0.16666666666666666</v>
      </c>
      <c r="H16429" s="2">
        <v>4.2487659999999998</v>
      </c>
      <c r="I16429" s="2">
        <v>101.9721</v>
      </c>
      <c r="J16429" s="2">
        <v>96.123620000000003</v>
      </c>
      <c r="K16429" s="2">
        <v>0</v>
      </c>
      <c r="L16429" s="2">
        <v>-3.0857209999999999</v>
      </c>
      <c r="M16429">
        <v>2.5972439999999999</v>
      </c>
    </row>
    <row r="16430" spans="1:13" ht="15.6">
      <c r="A16430" s="12">
        <v>343</v>
      </c>
      <c r="B16430" s="9">
        <v>2016</v>
      </c>
      <c r="C16430" s="9">
        <v>12</v>
      </c>
      <c r="D16430" s="9">
        <v>8</v>
      </c>
      <c r="E16430" s="30">
        <f t="shared" si="512"/>
        <v>42712</v>
      </c>
      <c r="F16430" s="32">
        <f t="shared" si="513"/>
        <v>343</v>
      </c>
      <c r="G16430" s="6">
        <v>0.1875</v>
      </c>
      <c r="H16430" s="2">
        <v>4.1974520000000002</v>
      </c>
      <c r="I16430" s="2">
        <v>101.94759999999999</v>
      </c>
      <c r="J16430" s="2">
        <v>96.536940000000001</v>
      </c>
      <c r="K16430" s="2">
        <v>0</v>
      </c>
      <c r="L16430" s="2">
        <v>-2.3889170000000002</v>
      </c>
      <c r="M16430">
        <v>3.5617190000000001</v>
      </c>
    </row>
    <row r="16431" spans="1:13" ht="15.6">
      <c r="A16431" s="12">
        <v>343</v>
      </c>
      <c r="B16431" s="9">
        <v>2016</v>
      </c>
      <c r="C16431" s="9">
        <v>12</v>
      </c>
      <c r="D16431" s="9">
        <v>8</v>
      </c>
      <c r="E16431" s="30">
        <f t="shared" si="512"/>
        <v>42712</v>
      </c>
      <c r="F16431" s="32">
        <f t="shared" si="513"/>
        <v>343</v>
      </c>
      <c r="G16431" s="6">
        <v>0.20833333333333334</v>
      </c>
      <c r="H16431" s="2">
        <v>3.8308680000000002</v>
      </c>
      <c r="I16431" s="2">
        <v>101.94280000000001</v>
      </c>
      <c r="J16431" s="2">
        <v>96.928340000000006</v>
      </c>
      <c r="K16431" s="2">
        <v>0</v>
      </c>
      <c r="L16431" s="2">
        <v>-2.0276149999999999</v>
      </c>
      <c r="M16431">
        <v>2.8308599999999999</v>
      </c>
    </row>
    <row r="16432" spans="1:13" ht="15.6">
      <c r="A16432" s="12">
        <v>343</v>
      </c>
      <c r="B16432" s="9">
        <v>2016</v>
      </c>
      <c r="C16432" s="9">
        <v>12</v>
      </c>
      <c r="D16432" s="9">
        <v>8</v>
      </c>
      <c r="E16432" s="30">
        <f t="shared" si="512"/>
        <v>42712</v>
      </c>
      <c r="F16432" s="32">
        <f t="shared" si="513"/>
        <v>343</v>
      </c>
      <c r="G16432" s="6">
        <v>0.22916666666666666</v>
      </c>
      <c r="H16432" s="2">
        <v>3.5742219999999998</v>
      </c>
      <c r="I16432" s="2">
        <v>101.91370000000001</v>
      </c>
      <c r="J16432" s="2">
        <v>97.419529999999995</v>
      </c>
      <c r="K16432" s="2">
        <v>0</v>
      </c>
      <c r="L16432" s="2">
        <v>-2.2208610000000002</v>
      </c>
      <c r="M16432">
        <v>3.5361440000000002</v>
      </c>
    </row>
    <row r="16433" spans="1:13" ht="15.6">
      <c r="A16433" s="12">
        <v>343</v>
      </c>
      <c r="B16433" s="9">
        <v>2016</v>
      </c>
      <c r="C16433" s="9">
        <v>12</v>
      </c>
      <c r="D16433" s="9">
        <v>8</v>
      </c>
      <c r="E16433" s="30">
        <f t="shared" si="512"/>
        <v>42712</v>
      </c>
      <c r="F16433" s="32">
        <f t="shared" si="513"/>
        <v>343</v>
      </c>
      <c r="G16433" s="6">
        <v>0.25</v>
      </c>
      <c r="H16433" s="2">
        <v>3.817447</v>
      </c>
      <c r="I16433" s="2">
        <v>101.8886</v>
      </c>
      <c r="J16433" s="2">
        <v>97.749539999999996</v>
      </c>
      <c r="K16433" s="2">
        <v>0</v>
      </c>
      <c r="L16433" s="2">
        <v>-2.328284</v>
      </c>
      <c r="M16433">
        <v>4.0395250000000003</v>
      </c>
    </row>
    <row r="16434" spans="1:13" ht="15.6">
      <c r="A16434" s="12">
        <v>343</v>
      </c>
      <c r="B16434" s="9">
        <v>2016</v>
      </c>
      <c r="C16434" s="9">
        <v>12</v>
      </c>
      <c r="D16434" s="9">
        <v>8</v>
      </c>
      <c r="E16434" s="30">
        <f t="shared" si="512"/>
        <v>42712</v>
      </c>
      <c r="F16434" s="32">
        <f t="shared" si="513"/>
        <v>343</v>
      </c>
      <c r="G16434" s="6">
        <v>0.27083333333333331</v>
      </c>
      <c r="H16434" s="2">
        <v>3.3685619999999998</v>
      </c>
      <c r="I16434" s="2">
        <v>101.8809</v>
      </c>
      <c r="J16434" s="2">
        <v>97.846339999999998</v>
      </c>
      <c r="K16434" s="2">
        <v>0</v>
      </c>
      <c r="L16434" s="2">
        <v>-1.8235110000000001</v>
      </c>
      <c r="M16434">
        <v>3.6730680000000002</v>
      </c>
    </row>
    <row r="16435" spans="1:13" ht="15.6">
      <c r="A16435" s="12">
        <v>343</v>
      </c>
      <c r="B16435" s="9">
        <v>2016</v>
      </c>
      <c r="C16435" s="9">
        <v>12</v>
      </c>
      <c r="D16435" s="9">
        <v>8</v>
      </c>
      <c r="E16435" s="30">
        <f t="shared" si="512"/>
        <v>42712</v>
      </c>
      <c r="F16435" s="32">
        <f t="shared" si="513"/>
        <v>343</v>
      </c>
      <c r="G16435" s="6">
        <v>0.29166666666666669</v>
      </c>
      <c r="H16435" s="2">
        <v>3.0804809999999998</v>
      </c>
      <c r="I16435" s="2">
        <v>101.8776</v>
      </c>
      <c r="J16435" s="2">
        <v>97.989400000000003</v>
      </c>
      <c r="K16435" s="2">
        <v>0</v>
      </c>
      <c r="L16435" s="2">
        <v>-0.5778761</v>
      </c>
      <c r="M16435">
        <v>3.6235059999999999</v>
      </c>
    </row>
    <row r="16436" spans="1:13" ht="15.6">
      <c r="A16436" s="12">
        <v>343</v>
      </c>
      <c r="B16436" s="9">
        <v>2016</v>
      </c>
      <c r="C16436" s="9">
        <v>12</v>
      </c>
      <c r="D16436" s="9">
        <v>8</v>
      </c>
      <c r="E16436" s="30">
        <f t="shared" si="512"/>
        <v>42712</v>
      </c>
      <c r="F16436" s="32">
        <f t="shared" si="513"/>
        <v>343</v>
      </c>
      <c r="G16436" s="6">
        <v>0.3125</v>
      </c>
      <c r="H16436" s="2">
        <v>3.020127</v>
      </c>
      <c r="I16436" s="2">
        <v>101.89830000000001</v>
      </c>
      <c r="J16436" s="2">
        <v>98.128129999999999</v>
      </c>
      <c r="K16436" s="2">
        <v>0</v>
      </c>
      <c r="L16436" s="2">
        <v>19.359649999999998</v>
      </c>
      <c r="M16436">
        <v>6.4870780000000003</v>
      </c>
    </row>
    <row r="16437" spans="1:13" ht="15.6">
      <c r="A16437" s="12">
        <v>343</v>
      </c>
      <c r="B16437" s="9">
        <v>2016</v>
      </c>
      <c r="C16437" s="9">
        <v>12</v>
      </c>
      <c r="D16437" s="9">
        <v>8</v>
      </c>
      <c r="E16437" s="30">
        <f t="shared" si="512"/>
        <v>42712</v>
      </c>
      <c r="F16437" s="32">
        <f t="shared" si="513"/>
        <v>343</v>
      </c>
      <c r="G16437" s="6">
        <v>0.33333333333333331</v>
      </c>
      <c r="H16437" s="2">
        <v>3.0996760000000001</v>
      </c>
      <c r="I16437" s="2">
        <v>101.92619999999999</v>
      </c>
      <c r="J16437" s="2">
        <v>98.304919999999996</v>
      </c>
      <c r="K16437" s="2">
        <v>0</v>
      </c>
      <c r="L16437" s="2">
        <v>58.067070000000001</v>
      </c>
      <c r="M16437">
        <v>12.13463</v>
      </c>
    </row>
    <row r="16438" spans="1:13" ht="15.6">
      <c r="A16438" s="12">
        <v>343</v>
      </c>
      <c r="B16438" s="9">
        <v>2016</v>
      </c>
      <c r="C16438" s="9">
        <v>12</v>
      </c>
      <c r="D16438" s="9">
        <v>8</v>
      </c>
      <c r="E16438" s="30">
        <f t="shared" si="512"/>
        <v>42712</v>
      </c>
      <c r="F16438" s="32">
        <f t="shared" si="513"/>
        <v>343</v>
      </c>
      <c r="G16438" s="6">
        <v>0.35416666666666669</v>
      </c>
      <c r="H16438" s="2">
        <v>4.0550249999999997</v>
      </c>
      <c r="I16438" s="2">
        <v>101.91540000000001</v>
      </c>
      <c r="J16438" s="2">
        <v>98.429410000000004</v>
      </c>
      <c r="K16438" s="2">
        <v>0</v>
      </c>
      <c r="L16438" s="2">
        <v>127.1721</v>
      </c>
      <c r="M16438">
        <v>24.593360000000001</v>
      </c>
    </row>
    <row r="16439" spans="1:13" ht="15.6">
      <c r="A16439" s="12">
        <v>343</v>
      </c>
      <c r="B16439" s="9">
        <v>2016</v>
      </c>
      <c r="C16439" s="9">
        <v>12</v>
      </c>
      <c r="D16439" s="9">
        <v>8</v>
      </c>
      <c r="E16439" s="30">
        <f t="shared" si="512"/>
        <v>42712</v>
      </c>
      <c r="F16439" s="32">
        <f t="shared" si="513"/>
        <v>343</v>
      </c>
      <c r="G16439" s="6">
        <v>0.375</v>
      </c>
      <c r="H16439" s="2">
        <v>5.8234000000000004</v>
      </c>
      <c r="I16439" s="2">
        <v>101.88630000000001</v>
      </c>
      <c r="J16439" s="2">
        <v>98.506730000000005</v>
      </c>
      <c r="K16439" s="2">
        <v>0</v>
      </c>
      <c r="L16439" s="2">
        <v>223.71950000000001</v>
      </c>
      <c r="M16439">
        <v>41.022509999999997</v>
      </c>
    </row>
    <row r="16440" spans="1:13" ht="15.6">
      <c r="A16440" s="12">
        <v>343</v>
      </c>
      <c r="B16440" s="9">
        <v>2016</v>
      </c>
      <c r="C16440" s="9">
        <v>12</v>
      </c>
      <c r="D16440" s="9">
        <v>8</v>
      </c>
      <c r="E16440" s="30">
        <f t="shared" si="512"/>
        <v>42712</v>
      </c>
      <c r="F16440" s="32">
        <f t="shared" si="513"/>
        <v>343</v>
      </c>
      <c r="G16440" s="6">
        <v>0.39583333333333331</v>
      </c>
      <c r="H16440" s="2">
        <v>7.6667529999999999</v>
      </c>
      <c r="I16440" s="2">
        <v>101.83410000000001</v>
      </c>
      <c r="J16440" s="2">
        <v>98.180670000000006</v>
      </c>
      <c r="K16440" s="2">
        <v>0.14471110000000001</v>
      </c>
      <c r="L16440" s="2">
        <v>300.12450000000001</v>
      </c>
      <c r="M16440">
        <v>52.929380000000002</v>
      </c>
    </row>
    <row r="16441" spans="1:13" ht="15.6">
      <c r="A16441" s="12">
        <v>343</v>
      </c>
      <c r="B16441" s="9">
        <v>2016</v>
      </c>
      <c r="C16441" s="9">
        <v>12</v>
      </c>
      <c r="D16441" s="9">
        <v>8</v>
      </c>
      <c r="E16441" s="30">
        <f t="shared" si="512"/>
        <v>42712</v>
      </c>
      <c r="F16441" s="32">
        <f t="shared" si="513"/>
        <v>343</v>
      </c>
      <c r="G16441" s="6">
        <v>0.41666666666666669</v>
      </c>
      <c r="H16441" s="2"/>
      <c r="I16441" s="2"/>
      <c r="J16441" s="2"/>
      <c r="K16441" s="2"/>
      <c r="L16441" s="2"/>
    </row>
    <row r="16442" spans="1:13" ht="15.6">
      <c r="A16442" s="12">
        <v>343</v>
      </c>
      <c r="B16442" s="9">
        <v>2016</v>
      </c>
      <c r="C16442" s="9">
        <v>12</v>
      </c>
      <c r="D16442" s="9">
        <v>8</v>
      </c>
      <c r="E16442" s="30">
        <f t="shared" si="512"/>
        <v>42712</v>
      </c>
      <c r="F16442" s="32">
        <f t="shared" si="513"/>
        <v>343</v>
      </c>
      <c r="G16442" s="6">
        <v>0.4375</v>
      </c>
      <c r="H16442" s="2"/>
      <c r="I16442" s="2"/>
      <c r="J16442" s="2"/>
      <c r="K16442" s="2"/>
      <c r="L16442" s="2"/>
    </row>
    <row r="16443" spans="1:13" ht="15.6">
      <c r="A16443" s="12">
        <v>343</v>
      </c>
      <c r="B16443" s="9">
        <v>2016</v>
      </c>
      <c r="C16443" s="9">
        <v>12</v>
      </c>
      <c r="D16443" s="9">
        <v>8</v>
      </c>
      <c r="E16443" s="30">
        <f t="shared" si="512"/>
        <v>42712</v>
      </c>
      <c r="F16443" s="32">
        <f t="shared" si="513"/>
        <v>343</v>
      </c>
      <c r="G16443" s="6">
        <v>0.45833333333333331</v>
      </c>
      <c r="H16443" s="2"/>
      <c r="I16443" s="2"/>
      <c r="J16443" s="2"/>
      <c r="K16443" s="2"/>
      <c r="L16443" s="2"/>
    </row>
    <row r="16444" spans="1:13" ht="15.6">
      <c r="A16444" s="12">
        <v>343</v>
      </c>
      <c r="B16444" s="9">
        <v>2016</v>
      </c>
      <c r="C16444" s="9">
        <v>12</v>
      </c>
      <c r="D16444" s="9">
        <v>8</v>
      </c>
      <c r="E16444" s="30">
        <f t="shared" si="512"/>
        <v>42712</v>
      </c>
      <c r="F16444" s="32">
        <f t="shared" si="513"/>
        <v>343</v>
      </c>
      <c r="G16444" s="6">
        <v>0.47916666666666669</v>
      </c>
      <c r="H16444" s="2"/>
      <c r="I16444" s="2"/>
      <c r="J16444" s="2"/>
      <c r="K16444" s="2"/>
      <c r="L16444" s="2"/>
    </row>
    <row r="16445" spans="1:13" ht="15.6">
      <c r="A16445" s="12">
        <v>343</v>
      </c>
      <c r="B16445" s="9">
        <v>2016</v>
      </c>
      <c r="C16445" s="9">
        <v>12</v>
      </c>
      <c r="D16445" s="9">
        <v>8</v>
      </c>
      <c r="E16445" s="30">
        <f t="shared" si="512"/>
        <v>42712</v>
      </c>
      <c r="F16445" s="32">
        <f t="shared" si="513"/>
        <v>343</v>
      </c>
      <c r="G16445" s="6">
        <v>0.5</v>
      </c>
      <c r="H16445" s="2"/>
      <c r="I16445" s="2"/>
      <c r="J16445" s="2"/>
      <c r="K16445" s="2"/>
      <c r="L16445" s="2"/>
    </row>
    <row r="16446" spans="1:13" ht="15.6">
      <c r="A16446" s="12">
        <v>343</v>
      </c>
      <c r="B16446" s="9">
        <v>2016</v>
      </c>
      <c r="C16446" s="9">
        <v>12</v>
      </c>
      <c r="D16446" s="9">
        <v>8</v>
      </c>
      <c r="E16446" s="30">
        <f t="shared" si="512"/>
        <v>42712</v>
      </c>
      <c r="F16446" s="32">
        <f t="shared" si="513"/>
        <v>343</v>
      </c>
      <c r="G16446" s="6">
        <v>0.52083333333333337</v>
      </c>
      <c r="H16446" s="2"/>
      <c r="I16446" s="2"/>
      <c r="J16446" s="2"/>
      <c r="K16446" s="2"/>
      <c r="L16446" s="2"/>
    </row>
    <row r="16447" spans="1:13" ht="15.6">
      <c r="A16447" s="12">
        <v>343</v>
      </c>
      <c r="B16447" s="9">
        <v>2016</v>
      </c>
      <c r="C16447" s="9">
        <v>12</v>
      </c>
      <c r="D16447" s="9">
        <v>8</v>
      </c>
      <c r="E16447" s="30">
        <f t="shared" si="512"/>
        <v>42712</v>
      </c>
      <c r="F16447" s="32">
        <f t="shared" si="513"/>
        <v>343</v>
      </c>
      <c r="G16447" s="6">
        <v>0.54166666666666663</v>
      </c>
      <c r="H16447" s="2"/>
      <c r="I16447" s="2"/>
      <c r="J16447" s="2"/>
      <c r="K16447" s="2"/>
      <c r="L16447" s="2"/>
    </row>
    <row r="16448" spans="1:13" ht="15.6">
      <c r="A16448" s="12">
        <v>343</v>
      </c>
      <c r="B16448" s="9">
        <v>2016</v>
      </c>
      <c r="C16448" s="9">
        <v>12</v>
      </c>
      <c r="D16448" s="9">
        <v>8</v>
      </c>
      <c r="E16448" s="30">
        <f t="shared" si="512"/>
        <v>42712</v>
      </c>
      <c r="F16448" s="32">
        <f t="shared" si="513"/>
        <v>343</v>
      </c>
      <c r="G16448" s="6">
        <v>0.5625</v>
      </c>
      <c r="H16448" s="2"/>
      <c r="I16448" s="2"/>
      <c r="J16448" s="2"/>
      <c r="K16448" s="2"/>
      <c r="L16448" s="2"/>
    </row>
    <row r="16449" spans="1:13" ht="15.6">
      <c r="A16449" s="12">
        <v>343</v>
      </c>
      <c r="B16449" s="9">
        <v>2016</v>
      </c>
      <c r="C16449" s="9">
        <v>12</v>
      </c>
      <c r="D16449" s="9">
        <v>8</v>
      </c>
      <c r="E16449" s="30">
        <f t="shared" si="512"/>
        <v>42712</v>
      </c>
      <c r="F16449" s="32">
        <f t="shared" si="513"/>
        <v>343</v>
      </c>
      <c r="G16449" s="6">
        <v>0.58333333333333337</v>
      </c>
      <c r="H16449" s="2"/>
      <c r="I16449" s="2"/>
      <c r="J16449" s="2"/>
      <c r="K16449" s="2"/>
      <c r="L16449" s="2"/>
    </row>
    <row r="16450" spans="1:13" ht="15.6">
      <c r="A16450" s="12">
        <v>343</v>
      </c>
      <c r="B16450" s="9">
        <v>2016</v>
      </c>
      <c r="C16450" s="9">
        <v>12</v>
      </c>
      <c r="D16450" s="9">
        <v>8</v>
      </c>
      <c r="E16450" s="30">
        <f t="shared" si="512"/>
        <v>42712</v>
      </c>
      <c r="F16450" s="32">
        <f t="shared" si="513"/>
        <v>343</v>
      </c>
      <c r="G16450" s="6">
        <v>0.60416666666666663</v>
      </c>
      <c r="H16450" s="2"/>
      <c r="I16450" s="2"/>
      <c r="J16450" s="2"/>
      <c r="K16450" s="2"/>
      <c r="L16450" s="2"/>
    </row>
    <row r="16451" spans="1:13" ht="15.6">
      <c r="A16451" s="12">
        <v>343</v>
      </c>
      <c r="B16451" s="9">
        <v>2016</v>
      </c>
      <c r="C16451" s="9">
        <v>12</v>
      </c>
      <c r="D16451" s="9">
        <v>8</v>
      </c>
      <c r="E16451" s="30">
        <f t="shared" si="512"/>
        <v>42712</v>
      </c>
      <c r="F16451" s="32">
        <f t="shared" si="513"/>
        <v>343</v>
      </c>
      <c r="G16451" s="6">
        <v>0.625</v>
      </c>
      <c r="H16451" s="2"/>
      <c r="I16451" s="2"/>
      <c r="J16451" s="2"/>
      <c r="K16451" s="2"/>
      <c r="L16451" s="2"/>
    </row>
    <row r="16452" spans="1:13" ht="15.6">
      <c r="A16452" s="12">
        <v>343</v>
      </c>
      <c r="B16452" s="9">
        <v>2016</v>
      </c>
      <c r="C16452" s="9">
        <v>12</v>
      </c>
      <c r="D16452" s="9">
        <v>8</v>
      </c>
      <c r="E16452" s="30">
        <f t="shared" si="512"/>
        <v>42712</v>
      </c>
      <c r="F16452" s="32">
        <f t="shared" si="513"/>
        <v>343</v>
      </c>
      <c r="G16452" s="6">
        <v>0.64583333333333337</v>
      </c>
      <c r="H16452" s="2"/>
      <c r="I16452" s="2"/>
      <c r="J16452" s="2"/>
      <c r="K16452" s="2"/>
      <c r="L16452" s="2"/>
    </row>
    <row r="16453" spans="1:13" ht="15.6">
      <c r="A16453" s="12">
        <v>343</v>
      </c>
      <c r="B16453" s="9">
        <v>2016</v>
      </c>
      <c r="C16453" s="9">
        <v>12</v>
      </c>
      <c r="D16453" s="9">
        <v>8</v>
      </c>
      <c r="E16453" s="30">
        <f t="shared" si="512"/>
        <v>42712</v>
      </c>
      <c r="F16453" s="32">
        <f t="shared" si="513"/>
        <v>343</v>
      </c>
      <c r="G16453" s="6">
        <v>0.66666666666666663</v>
      </c>
      <c r="H16453" s="2"/>
      <c r="I16453" s="2"/>
      <c r="J16453" s="2"/>
      <c r="K16453" s="2"/>
      <c r="L16453" s="2"/>
    </row>
    <row r="16454" spans="1:13" ht="15.6">
      <c r="A16454" s="12">
        <v>343</v>
      </c>
      <c r="B16454" s="9">
        <v>2016</v>
      </c>
      <c r="C16454" s="9">
        <v>12</v>
      </c>
      <c r="D16454" s="9">
        <v>8</v>
      </c>
      <c r="E16454" s="30">
        <f t="shared" ref="E16454:E16517" si="514">DATE(B16454,C16454,D16454)</f>
        <v>42712</v>
      </c>
      <c r="F16454" s="32">
        <f t="shared" ref="F16454:F16517" si="515">E16454-DATE(YEAR(E16454),1,0)</f>
        <v>343</v>
      </c>
      <c r="G16454" s="6">
        <v>0.6875</v>
      </c>
      <c r="H16454" s="2"/>
      <c r="I16454" s="2"/>
      <c r="J16454" s="2"/>
      <c r="K16454" s="2"/>
      <c r="L16454" s="2"/>
    </row>
    <row r="16455" spans="1:13" ht="15.6">
      <c r="A16455" s="12">
        <v>343</v>
      </c>
      <c r="B16455" s="9">
        <v>2016</v>
      </c>
      <c r="C16455" s="9">
        <v>12</v>
      </c>
      <c r="D16455" s="9">
        <v>8</v>
      </c>
      <c r="E16455" s="30">
        <f t="shared" si="514"/>
        <v>42712</v>
      </c>
      <c r="F16455" s="32">
        <f t="shared" si="515"/>
        <v>343</v>
      </c>
      <c r="G16455" s="6">
        <v>0.70833333333333337</v>
      </c>
      <c r="H16455" s="2">
        <v>15.52148</v>
      </c>
      <c r="I16455" s="2">
        <v>101.40479999999999</v>
      </c>
      <c r="J16455" s="2">
        <v>47.070900000000002</v>
      </c>
      <c r="K16455" s="2">
        <v>1.0518179999999999</v>
      </c>
      <c r="L16455" s="2">
        <v>1.4159820000000001</v>
      </c>
      <c r="M16455">
        <v>2.197721</v>
      </c>
    </row>
    <row r="16456" spans="1:13" ht="15.6">
      <c r="A16456" s="12">
        <v>343</v>
      </c>
      <c r="B16456" s="9">
        <v>2016</v>
      </c>
      <c r="C16456" s="9">
        <v>12</v>
      </c>
      <c r="D16456" s="9">
        <v>8</v>
      </c>
      <c r="E16456" s="30">
        <f t="shared" si="514"/>
        <v>42712</v>
      </c>
      <c r="F16456" s="32">
        <f t="shared" si="515"/>
        <v>343</v>
      </c>
      <c r="G16456" s="6">
        <v>0.72916666666666663</v>
      </c>
      <c r="H16456" s="2">
        <v>15.273580000000001</v>
      </c>
      <c r="I16456" s="2">
        <v>101.405</v>
      </c>
      <c r="J16456" s="2">
        <v>50.145850000000003</v>
      </c>
      <c r="K16456" s="2">
        <v>1.265301</v>
      </c>
      <c r="L16456" s="2">
        <v>-2.4190499999999999</v>
      </c>
      <c r="M16456">
        <v>2.4293680000000002</v>
      </c>
    </row>
    <row r="16457" spans="1:13" ht="15.6">
      <c r="A16457" s="12">
        <v>343</v>
      </c>
      <c r="B16457" s="9">
        <v>2016</v>
      </c>
      <c r="C16457" s="9">
        <v>12</v>
      </c>
      <c r="D16457" s="9">
        <v>8</v>
      </c>
      <c r="E16457" s="30">
        <f t="shared" si="514"/>
        <v>42712</v>
      </c>
      <c r="F16457" s="32">
        <f t="shared" si="515"/>
        <v>343</v>
      </c>
      <c r="G16457" s="6">
        <v>0.75</v>
      </c>
      <c r="H16457" s="2">
        <v>14.40897</v>
      </c>
      <c r="I16457" s="2">
        <v>101.42829999999999</v>
      </c>
      <c r="J16457" s="2">
        <v>52.87697</v>
      </c>
      <c r="K16457" s="2">
        <v>1.195756</v>
      </c>
      <c r="L16457" s="2">
        <v>-3.14628</v>
      </c>
      <c r="M16457">
        <v>3.1405219999999998</v>
      </c>
    </row>
    <row r="16458" spans="1:13" ht="15.6">
      <c r="A16458" s="12">
        <v>343</v>
      </c>
      <c r="B16458" s="9">
        <v>2016</v>
      </c>
      <c r="C16458" s="9">
        <v>12</v>
      </c>
      <c r="D16458" s="9">
        <v>8</v>
      </c>
      <c r="E16458" s="30">
        <f t="shared" si="514"/>
        <v>42712</v>
      </c>
      <c r="F16458" s="32">
        <f t="shared" si="515"/>
        <v>343</v>
      </c>
      <c r="G16458" s="6">
        <v>0.77083333333333337</v>
      </c>
      <c r="H16458" s="2">
        <v>13.299020000000001</v>
      </c>
      <c r="I16458" s="2">
        <v>101.471</v>
      </c>
      <c r="J16458" s="2">
        <v>56.618600000000001</v>
      </c>
      <c r="K16458" s="2">
        <v>0.25659219999999999</v>
      </c>
      <c r="L16458" s="2">
        <v>-4.9943770000000001</v>
      </c>
      <c r="M16458">
        <v>1.557679</v>
      </c>
    </row>
    <row r="16459" spans="1:13" ht="15.6">
      <c r="A16459" s="12">
        <v>343</v>
      </c>
      <c r="B16459" s="9">
        <v>2016</v>
      </c>
      <c r="C16459" s="9">
        <v>12</v>
      </c>
      <c r="D16459" s="9">
        <v>8</v>
      </c>
      <c r="E16459" s="30">
        <f t="shared" si="514"/>
        <v>42712</v>
      </c>
      <c r="F16459" s="32">
        <f t="shared" si="515"/>
        <v>343</v>
      </c>
      <c r="G16459" s="6">
        <v>0.79166666666666663</v>
      </c>
      <c r="H16459" s="2">
        <v>12.91639</v>
      </c>
      <c r="I16459" s="2">
        <v>101.4999</v>
      </c>
      <c r="J16459" s="2">
        <v>57.69162</v>
      </c>
      <c r="K16459" s="2">
        <v>0.62458210000000003</v>
      </c>
      <c r="L16459" s="2">
        <v>-3.3530310000000001</v>
      </c>
      <c r="M16459">
        <v>2.8427799999999999</v>
      </c>
    </row>
    <row r="16460" spans="1:13" ht="15.6">
      <c r="A16460" s="12">
        <v>343</v>
      </c>
      <c r="B16460" s="9">
        <v>2016</v>
      </c>
      <c r="C16460" s="9">
        <v>12</v>
      </c>
      <c r="D16460" s="9">
        <v>8</v>
      </c>
      <c r="E16460" s="30">
        <f t="shared" si="514"/>
        <v>42712</v>
      </c>
      <c r="F16460" s="32">
        <f t="shared" si="515"/>
        <v>343</v>
      </c>
      <c r="G16460" s="6">
        <v>0.8125</v>
      </c>
      <c r="H16460" s="2">
        <v>11.114039999999999</v>
      </c>
      <c r="I16460" s="2">
        <v>101.5573</v>
      </c>
      <c r="J16460" s="2">
        <v>65.647049999999993</v>
      </c>
      <c r="K16460" s="2">
        <v>0</v>
      </c>
      <c r="L16460" s="2">
        <v>-2.8537910000000002</v>
      </c>
      <c r="M16460">
        <v>2.512248</v>
      </c>
    </row>
    <row r="16461" spans="1:13" ht="15.6">
      <c r="A16461" s="12">
        <v>343</v>
      </c>
      <c r="B16461" s="9">
        <v>2016</v>
      </c>
      <c r="C16461" s="9">
        <v>12</v>
      </c>
      <c r="D16461" s="9">
        <v>8</v>
      </c>
      <c r="E16461" s="30">
        <f t="shared" si="514"/>
        <v>42712</v>
      </c>
      <c r="F16461" s="32">
        <f t="shared" si="515"/>
        <v>343</v>
      </c>
      <c r="G16461" s="6">
        <v>0.83333333333333337</v>
      </c>
      <c r="H16461" s="2">
        <v>10.66555</v>
      </c>
      <c r="I16461" s="2">
        <v>101.6091</v>
      </c>
      <c r="J16461" s="2">
        <v>68.935820000000007</v>
      </c>
      <c r="K16461" s="2">
        <v>0</v>
      </c>
      <c r="L16461" s="2">
        <v>-2.0141629999999999</v>
      </c>
      <c r="M16461">
        <v>3.4012069999999999</v>
      </c>
    </row>
    <row r="16462" spans="1:13" ht="15.6">
      <c r="A16462" s="12">
        <v>343</v>
      </c>
      <c r="B16462" s="9">
        <v>2016</v>
      </c>
      <c r="C16462" s="9">
        <v>12</v>
      </c>
      <c r="D16462" s="9">
        <v>8</v>
      </c>
      <c r="E16462" s="30">
        <f t="shared" si="514"/>
        <v>42712</v>
      </c>
      <c r="F16462" s="32">
        <f t="shared" si="515"/>
        <v>343</v>
      </c>
      <c r="G16462" s="6">
        <v>0.85416666666666663</v>
      </c>
      <c r="H16462" s="2">
        <v>9.9657239999999998</v>
      </c>
      <c r="I16462" s="2">
        <v>101.65940000000001</v>
      </c>
      <c r="J16462" s="2">
        <v>72.440700000000007</v>
      </c>
      <c r="K16462" s="2">
        <v>0</v>
      </c>
      <c r="L16462" s="2">
        <v>-2.4127459999999998</v>
      </c>
      <c r="M16462">
        <v>3.0079920000000002</v>
      </c>
    </row>
    <row r="16463" spans="1:13" ht="15.6">
      <c r="A16463" s="12">
        <v>343</v>
      </c>
      <c r="B16463" s="9">
        <v>2016</v>
      </c>
      <c r="C16463" s="9">
        <v>12</v>
      </c>
      <c r="D16463" s="9">
        <v>8</v>
      </c>
      <c r="E16463" s="30">
        <f t="shared" si="514"/>
        <v>42712</v>
      </c>
      <c r="F16463" s="32">
        <f t="shared" si="515"/>
        <v>343</v>
      </c>
      <c r="G16463" s="6">
        <v>0.875</v>
      </c>
      <c r="H16463" s="2">
        <v>9.517652</v>
      </c>
      <c r="I16463" s="2">
        <v>101.67359999999999</v>
      </c>
      <c r="J16463" s="2">
        <v>73.833789999999993</v>
      </c>
      <c r="K16463" s="2">
        <v>0</v>
      </c>
      <c r="L16463" s="2">
        <v>-2.1749390000000002</v>
      </c>
      <c r="M16463">
        <v>3.102414</v>
      </c>
    </row>
    <row r="16464" spans="1:13" ht="15.6">
      <c r="A16464" s="12">
        <v>343</v>
      </c>
      <c r="B16464" s="9">
        <v>2016</v>
      </c>
      <c r="C16464" s="9">
        <v>12</v>
      </c>
      <c r="D16464" s="9">
        <v>8</v>
      </c>
      <c r="E16464" s="30">
        <f t="shared" si="514"/>
        <v>42712</v>
      </c>
      <c r="F16464" s="32">
        <f t="shared" si="515"/>
        <v>343</v>
      </c>
      <c r="G16464" s="6">
        <v>0.89583333333333337</v>
      </c>
      <c r="H16464" s="2">
        <v>8.6165330000000004</v>
      </c>
      <c r="I16464" s="2">
        <v>101.69799999999999</v>
      </c>
      <c r="J16464" s="2">
        <v>79.952119999999994</v>
      </c>
      <c r="K16464" s="2">
        <v>0</v>
      </c>
      <c r="L16464" s="2">
        <v>-1.5960319999999999</v>
      </c>
      <c r="M16464">
        <v>3.409065</v>
      </c>
    </row>
    <row r="16465" spans="1:13" ht="15.6">
      <c r="A16465" s="12">
        <v>343</v>
      </c>
      <c r="B16465" s="9">
        <v>2016</v>
      </c>
      <c r="C16465" s="9">
        <v>12</v>
      </c>
      <c r="D16465" s="9">
        <v>8</v>
      </c>
      <c r="E16465" s="30">
        <f t="shared" si="514"/>
        <v>42712</v>
      </c>
      <c r="F16465" s="32">
        <f t="shared" si="515"/>
        <v>343</v>
      </c>
      <c r="G16465" s="6">
        <v>0.91666666666666663</v>
      </c>
      <c r="H16465" s="2">
        <v>8.6037099999999995</v>
      </c>
      <c r="I16465" s="2">
        <v>101.7141</v>
      </c>
      <c r="J16465" s="2">
        <v>80.341570000000004</v>
      </c>
      <c r="K16465" s="2">
        <v>0</v>
      </c>
      <c r="L16465" s="2">
        <v>-2.4268369999999999</v>
      </c>
      <c r="M16465">
        <v>2.6172140000000002</v>
      </c>
    </row>
    <row r="16466" spans="1:13" ht="15.6">
      <c r="A16466" s="12">
        <v>343</v>
      </c>
      <c r="B16466" s="9">
        <v>2016</v>
      </c>
      <c r="C16466" s="9">
        <v>12</v>
      </c>
      <c r="D16466" s="9">
        <v>8</v>
      </c>
      <c r="E16466" s="30">
        <f t="shared" si="514"/>
        <v>42712</v>
      </c>
      <c r="F16466" s="32">
        <f t="shared" si="515"/>
        <v>343</v>
      </c>
      <c r="G16466" s="6">
        <v>0.9375</v>
      </c>
      <c r="H16466" s="2">
        <v>7.7829980000000001</v>
      </c>
      <c r="I16466" s="2">
        <v>101.74299999999999</v>
      </c>
      <c r="J16466" s="2">
        <v>86.611189999999993</v>
      </c>
      <c r="K16466" s="2">
        <v>0.2063411</v>
      </c>
      <c r="L16466" s="2">
        <v>-1.9377120000000001</v>
      </c>
      <c r="M16466">
        <v>2.9292220000000002</v>
      </c>
    </row>
    <row r="16467" spans="1:13" ht="15.6">
      <c r="A16467" s="12">
        <v>343</v>
      </c>
      <c r="B16467" s="9">
        <v>2016</v>
      </c>
      <c r="C16467" s="9">
        <v>12</v>
      </c>
      <c r="D16467" s="9">
        <v>8</v>
      </c>
      <c r="E16467" s="30">
        <f t="shared" si="514"/>
        <v>42712</v>
      </c>
      <c r="F16467" s="32">
        <f t="shared" si="515"/>
        <v>343</v>
      </c>
      <c r="G16467" s="6">
        <v>0.95833333333333337</v>
      </c>
      <c r="H16467" s="2">
        <v>7.3418530000000004</v>
      </c>
      <c r="I16467" s="2">
        <v>101.7595</v>
      </c>
      <c r="J16467" s="2">
        <v>89.494860000000003</v>
      </c>
      <c r="K16467" s="2">
        <v>0</v>
      </c>
      <c r="L16467" s="2">
        <v>-2.4271039999999999</v>
      </c>
      <c r="M16467">
        <v>2.8624960000000002</v>
      </c>
    </row>
    <row r="16468" spans="1:13" ht="15.6">
      <c r="A16468" s="12">
        <v>343</v>
      </c>
      <c r="B16468" s="9">
        <v>2016</v>
      </c>
      <c r="C16468" s="9">
        <v>12</v>
      </c>
      <c r="D16468" s="9">
        <v>8</v>
      </c>
      <c r="E16468" s="30">
        <f t="shared" si="514"/>
        <v>42712</v>
      </c>
      <c r="F16468" s="32">
        <f t="shared" si="515"/>
        <v>343</v>
      </c>
      <c r="G16468" s="6">
        <v>0.97916666666666663</v>
      </c>
      <c r="H16468" s="2">
        <v>6.9600020000000002</v>
      </c>
      <c r="I16468" s="2">
        <v>101.7903</v>
      </c>
      <c r="J16468" s="2">
        <v>91.701459999999997</v>
      </c>
      <c r="K16468" s="2">
        <v>0</v>
      </c>
      <c r="L16468" s="2">
        <v>-1.925373</v>
      </c>
      <c r="M16468">
        <v>3.1820810000000002</v>
      </c>
    </row>
    <row r="16469" spans="1:13" ht="15.6">
      <c r="A16469" s="12">
        <v>344</v>
      </c>
      <c r="B16469" s="9">
        <v>2016</v>
      </c>
      <c r="C16469" s="9">
        <v>12</v>
      </c>
      <c r="D16469" s="9">
        <v>8</v>
      </c>
      <c r="E16469" s="30">
        <f t="shared" si="514"/>
        <v>42712</v>
      </c>
      <c r="F16469" s="32">
        <f t="shared" si="515"/>
        <v>343</v>
      </c>
      <c r="G16469" s="6">
        <v>0</v>
      </c>
      <c r="H16469" s="2">
        <v>6.68879</v>
      </c>
      <c r="I16469" s="2">
        <v>101.8288</v>
      </c>
      <c r="J16469" s="2">
        <v>92.826989999999995</v>
      </c>
      <c r="K16469" s="2">
        <v>0</v>
      </c>
      <c r="L16469" s="2">
        <v>-2.2444320000000002</v>
      </c>
      <c r="M16469">
        <v>3.2882370000000001</v>
      </c>
    </row>
    <row r="16470" spans="1:13" ht="15.6">
      <c r="A16470" s="12">
        <v>344</v>
      </c>
      <c r="B16470" s="9">
        <v>2016</v>
      </c>
      <c r="C16470" s="9">
        <v>12</v>
      </c>
      <c r="D16470" s="9">
        <v>9</v>
      </c>
      <c r="E16470" s="30">
        <f t="shared" si="514"/>
        <v>42713</v>
      </c>
      <c r="F16470" s="32">
        <f t="shared" si="515"/>
        <v>344</v>
      </c>
      <c r="G16470" s="6">
        <v>2.0833333333333332E-2</v>
      </c>
      <c r="H16470" s="2">
        <v>7.0569519999999999</v>
      </c>
      <c r="I16470" s="2">
        <v>101.84699999999999</v>
      </c>
      <c r="J16470" s="2">
        <v>91.213189999999997</v>
      </c>
      <c r="K16470" s="2">
        <v>0</v>
      </c>
      <c r="L16470" s="2">
        <v>-1.7389619999999999</v>
      </c>
      <c r="M16470">
        <v>3.3410989999999998</v>
      </c>
    </row>
    <row r="16471" spans="1:13" ht="15.6">
      <c r="A16471" s="12">
        <v>344</v>
      </c>
      <c r="B16471" s="9">
        <v>2016</v>
      </c>
      <c r="C16471" s="9">
        <v>12</v>
      </c>
      <c r="D16471" s="9">
        <v>9</v>
      </c>
      <c r="E16471" s="30">
        <f t="shared" si="514"/>
        <v>42713</v>
      </c>
      <c r="F16471" s="32">
        <f t="shared" si="515"/>
        <v>344</v>
      </c>
      <c r="G16471" s="6">
        <v>4.1666666666666664E-2</v>
      </c>
      <c r="H16471" s="2">
        <v>6.955768</v>
      </c>
      <c r="I16471" s="2">
        <v>101.8737</v>
      </c>
      <c r="J16471" s="2">
        <v>88.292519999999996</v>
      </c>
      <c r="K16471" s="2">
        <v>0</v>
      </c>
      <c r="L16471" s="2">
        <v>-2.0130059999999999</v>
      </c>
      <c r="M16471">
        <v>3.269171</v>
      </c>
    </row>
    <row r="16472" spans="1:13" ht="15.6">
      <c r="A16472" s="12">
        <v>344</v>
      </c>
      <c r="B16472" s="9">
        <v>2016</v>
      </c>
      <c r="C16472" s="9">
        <v>12</v>
      </c>
      <c r="D16472" s="9">
        <v>9</v>
      </c>
      <c r="E16472" s="30">
        <f t="shared" si="514"/>
        <v>42713</v>
      </c>
      <c r="F16472" s="32">
        <f t="shared" si="515"/>
        <v>344</v>
      </c>
      <c r="G16472" s="6">
        <v>6.25E-2</v>
      </c>
      <c r="H16472" s="2">
        <v>7.40158</v>
      </c>
      <c r="I16472" s="2">
        <v>101.8972</v>
      </c>
      <c r="J16472" s="2">
        <v>84.883650000000003</v>
      </c>
      <c r="K16472" s="2">
        <v>0.16082640000000001</v>
      </c>
      <c r="L16472" s="2">
        <v>-1.8844399999999999</v>
      </c>
      <c r="M16472">
        <v>3.6181420000000002</v>
      </c>
    </row>
    <row r="16473" spans="1:13" ht="15.6">
      <c r="A16473" s="12">
        <v>344</v>
      </c>
      <c r="B16473" s="9">
        <v>2016</v>
      </c>
      <c r="C16473" s="9">
        <v>12</v>
      </c>
      <c r="D16473" s="9">
        <v>9</v>
      </c>
      <c r="E16473" s="30">
        <f t="shared" si="514"/>
        <v>42713</v>
      </c>
      <c r="F16473" s="32">
        <f t="shared" si="515"/>
        <v>344</v>
      </c>
      <c r="G16473" s="6">
        <v>8.3333333333333329E-2</v>
      </c>
      <c r="H16473" s="2">
        <v>7.4606680000000001</v>
      </c>
      <c r="I16473" s="2">
        <v>101.9337</v>
      </c>
      <c r="J16473" s="2">
        <v>83.720309999999998</v>
      </c>
      <c r="K16473" s="2">
        <v>1.2988550000000001</v>
      </c>
      <c r="L16473" s="2">
        <v>-1.33152</v>
      </c>
      <c r="M16473">
        <v>4.1469040000000001</v>
      </c>
    </row>
    <row r="16474" spans="1:13" ht="15.6">
      <c r="A16474" s="12">
        <v>344</v>
      </c>
      <c r="B16474" s="9">
        <v>2016</v>
      </c>
      <c r="C16474" s="9">
        <v>12</v>
      </c>
      <c r="D16474" s="9">
        <v>9</v>
      </c>
      <c r="E16474" s="30">
        <f t="shared" si="514"/>
        <v>42713</v>
      </c>
      <c r="F16474" s="32">
        <f t="shared" si="515"/>
        <v>344</v>
      </c>
      <c r="G16474" s="6">
        <v>0.10416666666666667</v>
      </c>
      <c r="H16474" s="2">
        <v>8.0835290000000004</v>
      </c>
      <c r="I16474" s="2">
        <v>101.9603</v>
      </c>
      <c r="J16474" s="2">
        <v>78.239059999999995</v>
      </c>
      <c r="K16474" s="2">
        <v>2.2359230000000001</v>
      </c>
      <c r="L16474" s="2">
        <v>-1.620468</v>
      </c>
      <c r="M16474">
        <v>2.707363</v>
      </c>
    </row>
    <row r="16475" spans="1:13" ht="15.6">
      <c r="A16475" s="12">
        <v>344</v>
      </c>
      <c r="B16475" s="9">
        <v>2016</v>
      </c>
      <c r="C16475" s="9">
        <v>12</v>
      </c>
      <c r="D16475" s="9">
        <v>9</v>
      </c>
      <c r="E16475" s="30">
        <f t="shared" si="514"/>
        <v>42713</v>
      </c>
      <c r="F16475" s="32">
        <f t="shared" si="515"/>
        <v>344</v>
      </c>
      <c r="G16475" s="6">
        <v>0.125</v>
      </c>
      <c r="H16475" s="2">
        <v>8.7044560000000004</v>
      </c>
      <c r="I16475" s="2">
        <v>101.9629</v>
      </c>
      <c r="J16475" s="2">
        <v>71.812600000000003</v>
      </c>
      <c r="K16475" s="2">
        <v>3.1994880000000001</v>
      </c>
      <c r="L16475" s="2">
        <v>-4.8175290000000004</v>
      </c>
      <c r="M16475">
        <v>3.6347320000000001</v>
      </c>
    </row>
    <row r="16476" spans="1:13" ht="15.6">
      <c r="A16476" s="12">
        <v>344</v>
      </c>
      <c r="B16476" s="9">
        <v>2016</v>
      </c>
      <c r="C16476" s="9">
        <v>12</v>
      </c>
      <c r="D16476" s="9">
        <v>9</v>
      </c>
      <c r="E16476" s="30">
        <f t="shared" si="514"/>
        <v>42713</v>
      </c>
      <c r="F16476" s="32">
        <f t="shared" si="515"/>
        <v>344</v>
      </c>
      <c r="G16476" s="6">
        <v>0.14583333333333334</v>
      </c>
      <c r="H16476" s="2">
        <v>8.5653179999999995</v>
      </c>
      <c r="I16476" s="2">
        <v>101.9688</v>
      </c>
      <c r="J16476" s="2">
        <v>68.082909999999998</v>
      </c>
      <c r="K16476" s="2">
        <v>2.7788680000000001</v>
      </c>
      <c r="L16476" s="2">
        <v>-6.6797019999999998</v>
      </c>
      <c r="M16476">
        <v>2.4083009999999998</v>
      </c>
    </row>
    <row r="16477" spans="1:13" ht="15.6">
      <c r="A16477" s="12">
        <v>344</v>
      </c>
      <c r="B16477" s="9">
        <v>2016</v>
      </c>
      <c r="C16477" s="9">
        <v>12</v>
      </c>
      <c r="D16477" s="9">
        <v>9</v>
      </c>
      <c r="E16477" s="30">
        <f t="shared" si="514"/>
        <v>42713</v>
      </c>
      <c r="F16477" s="32">
        <f t="shared" si="515"/>
        <v>344</v>
      </c>
      <c r="G16477" s="6">
        <v>0.16666666666666666</v>
      </c>
      <c r="H16477" s="2">
        <v>7.9931799999999997</v>
      </c>
      <c r="I16477" s="2">
        <v>101.9928</v>
      </c>
      <c r="J16477" s="2">
        <v>71.444540000000003</v>
      </c>
      <c r="K16477" s="2">
        <v>1.6285320000000001</v>
      </c>
      <c r="L16477" s="2">
        <v>-5.0180879999999997</v>
      </c>
      <c r="M16477">
        <v>1.9790479999999999</v>
      </c>
    </row>
    <row r="16478" spans="1:13" ht="15.6">
      <c r="A16478" s="12">
        <v>344</v>
      </c>
      <c r="B16478" s="9">
        <v>2016</v>
      </c>
      <c r="C16478" s="9">
        <v>12</v>
      </c>
      <c r="D16478" s="9">
        <v>9</v>
      </c>
      <c r="E16478" s="30">
        <f t="shared" si="514"/>
        <v>42713</v>
      </c>
      <c r="F16478" s="32">
        <f t="shared" si="515"/>
        <v>344</v>
      </c>
      <c r="G16478" s="6">
        <v>0.1875</v>
      </c>
      <c r="H16478" s="2">
        <v>7.4276210000000003</v>
      </c>
      <c r="I16478" s="2">
        <v>102.0003</v>
      </c>
      <c r="J16478" s="2">
        <v>74.45017</v>
      </c>
      <c r="K16478" s="2">
        <v>1.056646</v>
      </c>
      <c r="L16478" s="2">
        <v>-4.111453</v>
      </c>
      <c r="M16478">
        <v>2.0980699999999999</v>
      </c>
    </row>
    <row r="16479" spans="1:13" ht="15.6">
      <c r="A16479" s="12">
        <v>344</v>
      </c>
      <c r="B16479" s="9">
        <v>2016</v>
      </c>
      <c r="C16479" s="9">
        <v>12</v>
      </c>
      <c r="D16479" s="9">
        <v>9</v>
      </c>
      <c r="E16479" s="30">
        <f t="shared" si="514"/>
        <v>42713</v>
      </c>
      <c r="F16479" s="32">
        <f t="shared" si="515"/>
        <v>344</v>
      </c>
      <c r="G16479" s="6">
        <v>0.20833333333333334</v>
      </c>
      <c r="H16479" s="2">
        <v>7.3392900000000001</v>
      </c>
      <c r="I16479" s="2">
        <v>102.03060000000001</v>
      </c>
      <c r="J16479" s="2">
        <v>74.702640000000002</v>
      </c>
      <c r="K16479" s="2">
        <v>0.64729199999999998</v>
      </c>
      <c r="L16479" s="2">
        <v>-2.3893840000000002</v>
      </c>
      <c r="M16479">
        <v>3.3516029999999999</v>
      </c>
    </row>
    <row r="16480" spans="1:13" ht="15.6">
      <c r="A16480" s="12">
        <v>344</v>
      </c>
      <c r="B16480" s="9">
        <v>2016</v>
      </c>
      <c r="C16480" s="9">
        <v>12</v>
      </c>
      <c r="D16480" s="9">
        <v>9</v>
      </c>
      <c r="E16480" s="30">
        <f t="shared" si="514"/>
        <v>42713</v>
      </c>
      <c r="F16480" s="32">
        <f t="shared" si="515"/>
        <v>344</v>
      </c>
      <c r="G16480" s="6">
        <v>0.22916666666666666</v>
      </c>
      <c r="H16480" s="2">
        <v>7.474558</v>
      </c>
      <c r="I16480" s="2">
        <v>102.0596</v>
      </c>
      <c r="J16480" s="2">
        <v>69.983099999999993</v>
      </c>
      <c r="K16480" s="2">
        <v>1.3045690000000001</v>
      </c>
      <c r="L16480" s="2">
        <v>-2.4635470000000002</v>
      </c>
      <c r="M16480">
        <v>3.5699100000000001</v>
      </c>
    </row>
    <row r="16481" spans="1:13" ht="15.6">
      <c r="A16481" s="12">
        <v>344</v>
      </c>
      <c r="B16481" s="9">
        <v>2016</v>
      </c>
      <c r="C16481" s="9">
        <v>12</v>
      </c>
      <c r="D16481" s="9">
        <v>9</v>
      </c>
      <c r="E16481" s="30">
        <f t="shared" si="514"/>
        <v>42713</v>
      </c>
      <c r="F16481" s="32">
        <f t="shared" si="515"/>
        <v>344</v>
      </c>
      <c r="G16481" s="6">
        <v>0.25</v>
      </c>
      <c r="H16481" s="2">
        <v>7.3690020000000001</v>
      </c>
      <c r="I16481" s="2">
        <v>102.08029999999999</v>
      </c>
      <c r="J16481" s="2">
        <v>66.453710000000001</v>
      </c>
      <c r="K16481" s="2">
        <v>2.0292309999999998</v>
      </c>
      <c r="L16481" s="2">
        <v>-3.1448339999999999</v>
      </c>
      <c r="M16481">
        <v>2.6981809999999999</v>
      </c>
    </row>
    <row r="16482" spans="1:13" ht="15.6">
      <c r="A16482" s="12">
        <v>344</v>
      </c>
      <c r="B16482" s="9">
        <v>2016</v>
      </c>
      <c r="C16482" s="9">
        <v>12</v>
      </c>
      <c r="D16482" s="9">
        <v>9</v>
      </c>
      <c r="E16482" s="30">
        <f t="shared" si="514"/>
        <v>42713</v>
      </c>
      <c r="F16482" s="32">
        <f t="shared" si="515"/>
        <v>344</v>
      </c>
      <c r="G16482" s="6">
        <v>0.27083333333333331</v>
      </c>
      <c r="H16482" s="2">
        <v>7.2986579999999996</v>
      </c>
      <c r="I16482" s="2">
        <v>102.14449999999999</v>
      </c>
      <c r="J16482" s="2">
        <v>63.053280000000001</v>
      </c>
      <c r="K16482" s="2">
        <v>2.5156999999999998</v>
      </c>
      <c r="L16482" s="2">
        <v>-3.8234539999999999</v>
      </c>
      <c r="M16482">
        <v>1.9614469999999999</v>
      </c>
    </row>
    <row r="16483" spans="1:13" ht="15.6">
      <c r="A16483" s="12">
        <v>344</v>
      </c>
      <c r="B16483" s="9">
        <v>2016</v>
      </c>
      <c r="C16483" s="9">
        <v>12</v>
      </c>
      <c r="D16483" s="9">
        <v>9</v>
      </c>
      <c r="E16483" s="30">
        <f t="shared" si="514"/>
        <v>42713</v>
      </c>
      <c r="F16483" s="32">
        <f t="shared" si="515"/>
        <v>344</v>
      </c>
      <c r="G16483" s="6">
        <v>0.29166666666666669</v>
      </c>
      <c r="H16483" s="2">
        <v>6.4694760000000002</v>
      </c>
      <c r="I16483" s="2">
        <v>102.2208</v>
      </c>
      <c r="J16483" s="2">
        <v>69.905739999999994</v>
      </c>
      <c r="K16483" s="2">
        <v>1.898595</v>
      </c>
      <c r="L16483" s="2">
        <v>-3.0315599999999998</v>
      </c>
      <c r="M16483">
        <v>1.4977339999999999</v>
      </c>
    </row>
    <row r="16484" spans="1:13" ht="15.6">
      <c r="A16484" s="12">
        <v>344</v>
      </c>
      <c r="B16484" s="9">
        <v>2016</v>
      </c>
      <c r="C16484" s="9">
        <v>12</v>
      </c>
      <c r="D16484" s="9">
        <v>9</v>
      </c>
      <c r="E16484" s="30">
        <f t="shared" si="514"/>
        <v>42713</v>
      </c>
      <c r="F16484" s="32">
        <f t="shared" si="515"/>
        <v>344</v>
      </c>
      <c r="G16484" s="6">
        <v>0.3125</v>
      </c>
      <c r="H16484" s="2">
        <v>6.0444930000000001</v>
      </c>
      <c r="I16484" s="2">
        <v>102.25320000000001</v>
      </c>
      <c r="J16484" s="2">
        <v>74.121520000000004</v>
      </c>
      <c r="K16484" s="2">
        <v>2.3154110000000001</v>
      </c>
      <c r="L16484" s="2">
        <v>18.33042</v>
      </c>
      <c r="M16484">
        <v>5.2870400000000002</v>
      </c>
    </row>
    <row r="16485" spans="1:13" ht="15.6">
      <c r="A16485" s="12">
        <v>344</v>
      </c>
      <c r="B16485" s="9">
        <v>2016</v>
      </c>
      <c r="C16485" s="9">
        <v>12</v>
      </c>
      <c r="D16485" s="9">
        <v>9</v>
      </c>
      <c r="E16485" s="30">
        <f t="shared" si="514"/>
        <v>42713</v>
      </c>
      <c r="F16485" s="32">
        <f t="shared" si="515"/>
        <v>344</v>
      </c>
      <c r="G16485" s="6">
        <v>0.33333333333333331</v>
      </c>
      <c r="H16485" s="2">
        <v>6.1010160000000004</v>
      </c>
      <c r="I16485" s="2">
        <v>102.29689999999999</v>
      </c>
      <c r="J16485" s="2">
        <v>72.632869999999997</v>
      </c>
      <c r="K16485" s="2">
        <v>2.0807570000000002</v>
      </c>
      <c r="L16485" s="2">
        <v>59.771129999999999</v>
      </c>
      <c r="M16485">
        <v>11.078239999999999</v>
      </c>
    </row>
    <row r="16486" spans="1:13" ht="15.6">
      <c r="A16486" s="12">
        <v>344</v>
      </c>
      <c r="B16486" s="9">
        <v>2016</v>
      </c>
      <c r="C16486" s="9">
        <v>12</v>
      </c>
      <c r="D16486" s="9">
        <v>9</v>
      </c>
      <c r="E16486" s="30">
        <f t="shared" si="514"/>
        <v>42713</v>
      </c>
      <c r="F16486" s="32">
        <f t="shared" si="515"/>
        <v>344</v>
      </c>
      <c r="G16486" s="6">
        <v>0.35416666666666669</v>
      </c>
      <c r="H16486" s="2">
        <v>6.5106159999999997</v>
      </c>
      <c r="I16486" s="2">
        <v>102.3201</v>
      </c>
      <c r="J16486" s="2">
        <v>72.84102</v>
      </c>
      <c r="K16486" s="2">
        <v>2.2904360000000001</v>
      </c>
      <c r="L16486" s="2">
        <v>138.72659999999999</v>
      </c>
      <c r="M16486">
        <v>25.205780000000001</v>
      </c>
    </row>
    <row r="16487" spans="1:13" ht="15.6">
      <c r="A16487" s="12">
        <v>344</v>
      </c>
      <c r="B16487" s="9">
        <v>2016</v>
      </c>
      <c r="C16487" s="9">
        <v>12</v>
      </c>
      <c r="D16487" s="9">
        <v>9</v>
      </c>
      <c r="E16487" s="30">
        <f t="shared" si="514"/>
        <v>42713</v>
      </c>
      <c r="F16487" s="32">
        <f t="shared" si="515"/>
        <v>344</v>
      </c>
      <c r="G16487" s="6">
        <v>0.375</v>
      </c>
      <c r="H16487" s="2">
        <v>7.7509069999999998</v>
      </c>
      <c r="I16487" s="2">
        <v>102.31870000000001</v>
      </c>
      <c r="J16487" s="2">
        <v>63.912619999999997</v>
      </c>
      <c r="K16487" s="2">
        <v>3.0992570000000002</v>
      </c>
      <c r="L16487" s="2">
        <v>228.905</v>
      </c>
      <c r="M16487">
        <v>44.493220000000001</v>
      </c>
    </row>
    <row r="16488" spans="1:13" ht="15.6">
      <c r="A16488" s="12">
        <v>344</v>
      </c>
      <c r="B16488" s="9">
        <v>2016</v>
      </c>
      <c r="C16488" s="9">
        <v>12</v>
      </c>
      <c r="D16488" s="9">
        <v>9</v>
      </c>
      <c r="E16488" s="30">
        <f t="shared" si="514"/>
        <v>42713</v>
      </c>
      <c r="F16488" s="32">
        <f t="shared" si="515"/>
        <v>344</v>
      </c>
      <c r="G16488" s="6">
        <v>0.39583333333333331</v>
      </c>
      <c r="H16488" s="2">
        <v>8.4546670000000006</v>
      </c>
      <c r="I16488" s="2">
        <v>102.3296</v>
      </c>
      <c r="J16488" s="2">
        <v>60.483319999999999</v>
      </c>
      <c r="K16488" s="2">
        <v>3.5109119999999998</v>
      </c>
      <c r="L16488" s="2">
        <v>318.00880000000001</v>
      </c>
      <c r="M16488">
        <v>60.82611</v>
      </c>
    </row>
    <row r="16489" spans="1:13" ht="15.6">
      <c r="A16489" s="12">
        <v>344</v>
      </c>
      <c r="B16489" s="9">
        <v>2016</v>
      </c>
      <c r="C16489" s="9">
        <v>12</v>
      </c>
      <c r="D16489" s="9">
        <v>9</v>
      </c>
      <c r="E16489" s="30">
        <f t="shared" si="514"/>
        <v>42713</v>
      </c>
      <c r="F16489" s="32">
        <f t="shared" si="515"/>
        <v>344</v>
      </c>
      <c r="G16489" s="6">
        <v>0.41666666666666669</v>
      </c>
      <c r="H16489" s="2">
        <v>8.9329409999999996</v>
      </c>
      <c r="I16489" s="2">
        <v>102.3493</v>
      </c>
      <c r="J16489" s="2">
        <v>58.459760000000003</v>
      </c>
      <c r="K16489" s="2">
        <v>3.9785189999999999</v>
      </c>
      <c r="L16489" s="2">
        <v>391.71010000000001</v>
      </c>
      <c r="M16489">
        <v>73.450109999999995</v>
      </c>
    </row>
    <row r="16490" spans="1:13" ht="15.6">
      <c r="A16490" s="12">
        <v>344</v>
      </c>
      <c r="B16490" s="9">
        <v>2016</v>
      </c>
      <c r="C16490" s="9">
        <v>12</v>
      </c>
      <c r="D16490" s="9">
        <v>9</v>
      </c>
      <c r="E16490" s="30">
        <f t="shared" si="514"/>
        <v>42713</v>
      </c>
      <c r="F16490" s="32">
        <f t="shared" si="515"/>
        <v>344</v>
      </c>
      <c r="G16490" s="6">
        <v>0.4375</v>
      </c>
      <c r="H16490" s="2">
        <v>9.5603899999999999</v>
      </c>
      <c r="I16490" s="2">
        <v>102.3314</v>
      </c>
      <c r="J16490" s="2">
        <v>58.357689999999998</v>
      </c>
      <c r="K16490" s="2">
        <v>3.3938600000000001</v>
      </c>
      <c r="L16490" s="2">
        <v>447.75549999999998</v>
      </c>
      <c r="M16490">
        <v>82.256240000000005</v>
      </c>
    </row>
    <row r="16491" spans="1:13" ht="15.6">
      <c r="A16491" s="12">
        <v>344</v>
      </c>
      <c r="B16491" s="9">
        <v>2016</v>
      </c>
      <c r="C16491" s="9">
        <v>12</v>
      </c>
      <c r="D16491" s="9">
        <v>9</v>
      </c>
      <c r="E16491" s="30">
        <f t="shared" si="514"/>
        <v>42713</v>
      </c>
      <c r="F16491" s="32">
        <f t="shared" si="515"/>
        <v>344</v>
      </c>
      <c r="G16491" s="6">
        <v>0.45833333333333331</v>
      </c>
      <c r="H16491" s="2">
        <v>10.418480000000001</v>
      </c>
      <c r="I16491" s="2">
        <v>102.2983</v>
      </c>
      <c r="J16491" s="2">
        <v>56.720469999999999</v>
      </c>
      <c r="K16491" s="2">
        <v>2.6071110000000002</v>
      </c>
      <c r="L16491" s="2">
        <v>494.834</v>
      </c>
      <c r="M16491">
        <v>88.781909999999996</v>
      </c>
    </row>
    <row r="16492" spans="1:13" ht="15.6">
      <c r="A16492" s="12">
        <v>344</v>
      </c>
      <c r="B16492" s="9">
        <v>2016</v>
      </c>
      <c r="C16492" s="9">
        <v>12</v>
      </c>
      <c r="D16492" s="9">
        <v>9</v>
      </c>
      <c r="E16492" s="30">
        <f t="shared" si="514"/>
        <v>42713</v>
      </c>
      <c r="F16492" s="32">
        <f t="shared" si="515"/>
        <v>344</v>
      </c>
      <c r="G16492" s="6">
        <v>0.47916666666666669</v>
      </c>
      <c r="H16492" s="2">
        <v>10.496409999999999</v>
      </c>
      <c r="I16492" s="2">
        <v>102.2582</v>
      </c>
      <c r="J16492" s="2">
        <v>55.706119999999999</v>
      </c>
      <c r="K16492" s="2">
        <v>3.941335</v>
      </c>
      <c r="L16492" s="2">
        <v>522.91890000000001</v>
      </c>
      <c r="M16492">
        <v>93.602680000000007</v>
      </c>
    </row>
    <row r="16493" spans="1:13" ht="15.6">
      <c r="A16493" s="12">
        <v>344</v>
      </c>
      <c r="B16493" s="9">
        <v>2016</v>
      </c>
      <c r="C16493" s="9">
        <v>12</v>
      </c>
      <c r="D16493" s="9">
        <v>9</v>
      </c>
      <c r="E16493" s="30">
        <f t="shared" si="514"/>
        <v>42713</v>
      </c>
      <c r="F16493" s="32">
        <f t="shared" si="515"/>
        <v>344</v>
      </c>
      <c r="G16493" s="6">
        <v>0.5</v>
      </c>
      <c r="H16493" s="2"/>
      <c r="I16493" s="2"/>
      <c r="J16493" s="2"/>
      <c r="K16493" s="2"/>
      <c r="L16493" s="2"/>
    </row>
    <row r="16494" spans="1:13" ht="15.6">
      <c r="A16494" s="12">
        <v>344</v>
      </c>
      <c r="B16494" s="9">
        <v>2016</v>
      </c>
      <c r="C16494" s="9">
        <v>12</v>
      </c>
      <c r="D16494" s="9">
        <v>9</v>
      </c>
      <c r="E16494" s="30">
        <f t="shared" si="514"/>
        <v>42713</v>
      </c>
      <c r="F16494" s="32">
        <f t="shared" si="515"/>
        <v>344</v>
      </c>
      <c r="G16494" s="6">
        <v>0.52083333333333337</v>
      </c>
      <c r="H16494" s="2"/>
      <c r="I16494" s="2"/>
      <c r="J16494" s="2"/>
      <c r="K16494" s="2"/>
      <c r="L16494" s="2"/>
    </row>
    <row r="16495" spans="1:13" ht="15.6">
      <c r="A16495" s="12">
        <v>344</v>
      </c>
      <c r="B16495" s="9">
        <v>2016</v>
      </c>
      <c r="C16495" s="9">
        <v>12</v>
      </c>
      <c r="D16495" s="9">
        <v>9</v>
      </c>
      <c r="E16495" s="30">
        <f t="shared" si="514"/>
        <v>42713</v>
      </c>
      <c r="F16495" s="32">
        <f t="shared" si="515"/>
        <v>344</v>
      </c>
      <c r="G16495" s="6">
        <v>0.54166666666666663</v>
      </c>
      <c r="H16495" s="2"/>
      <c r="I16495" s="2"/>
      <c r="J16495" s="2"/>
      <c r="K16495" s="2"/>
      <c r="L16495" s="2"/>
    </row>
    <row r="16496" spans="1:13" ht="15.6">
      <c r="A16496" s="12">
        <v>344</v>
      </c>
      <c r="B16496" s="9">
        <v>2016</v>
      </c>
      <c r="C16496" s="9">
        <v>12</v>
      </c>
      <c r="D16496" s="9">
        <v>9</v>
      </c>
      <c r="E16496" s="30">
        <f t="shared" si="514"/>
        <v>42713</v>
      </c>
      <c r="F16496" s="32">
        <f t="shared" si="515"/>
        <v>344</v>
      </c>
      <c r="G16496" s="6">
        <v>0.5625</v>
      </c>
      <c r="H16496" s="2"/>
      <c r="I16496" s="2"/>
      <c r="J16496" s="2"/>
      <c r="K16496" s="2"/>
      <c r="L16496" s="2"/>
    </row>
    <row r="16497" spans="1:13" ht="15.6">
      <c r="A16497" s="12">
        <v>344</v>
      </c>
      <c r="B16497" s="9">
        <v>2016</v>
      </c>
      <c r="C16497" s="9">
        <v>12</v>
      </c>
      <c r="D16497" s="9">
        <v>9</v>
      </c>
      <c r="E16497" s="30">
        <f t="shared" si="514"/>
        <v>42713</v>
      </c>
      <c r="F16497" s="32">
        <f t="shared" si="515"/>
        <v>344</v>
      </c>
      <c r="G16497" s="6">
        <v>0.58333333333333337</v>
      </c>
      <c r="H16497" s="2"/>
      <c r="I16497" s="2"/>
      <c r="J16497" s="2"/>
      <c r="K16497" s="2"/>
      <c r="L16497" s="2"/>
    </row>
    <row r="16498" spans="1:13" ht="15.6">
      <c r="A16498" s="12">
        <v>344</v>
      </c>
      <c r="B16498" s="9">
        <v>2016</v>
      </c>
      <c r="C16498" s="9">
        <v>12</v>
      </c>
      <c r="D16498" s="9">
        <v>9</v>
      </c>
      <c r="E16498" s="30">
        <f t="shared" si="514"/>
        <v>42713</v>
      </c>
      <c r="F16498" s="32">
        <f t="shared" si="515"/>
        <v>344</v>
      </c>
      <c r="G16498" s="6">
        <v>0.60416666666666663</v>
      </c>
      <c r="H16498" s="2"/>
      <c r="I16498" s="2"/>
      <c r="J16498" s="2"/>
      <c r="K16498" s="2"/>
      <c r="L16498" s="2"/>
    </row>
    <row r="16499" spans="1:13" ht="15.6">
      <c r="A16499" s="12">
        <v>344</v>
      </c>
      <c r="B16499" s="9">
        <v>2016</v>
      </c>
      <c r="C16499" s="9">
        <v>12</v>
      </c>
      <c r="D16499" s="9">
        <v>9</v>
      </c>
      <c r="E16499" s="30">
        <f t="shared" si="514"/>
        <v>42713</v>
      </c>
      <c r="F16499" s="32">
        <f t="shared" si="515"/>
        <v>344</v>
      </c>
      <c r="G16499" s="6">
        <v>0.625</v>
      </c>
      <c r="H16499" s="2"/>
      <c r="I16499" s="2"/>
      <c r="J16499" s="2"/>
      <c r="K16499" s="2"/>
      <c r="L16499" s="2"/>
    </row>
    <row r="16500" spans="1:13" ht="15.6">
      <c r="A16500" s="12">
        <v>344</v>
      </c>
      <c r="B16500" s="9">
        <v>2016</v>
      </c>
      <c r="C16500" s="9">
        <v>12</v>
      </c>
      <c r="D16500" s="9">
        <v>9</v>
      </c>
      <c r="E16500" s="30">
        <f t="shared" si="514"/>
        <v>42713</v>
      </c>
      <c r="F16500" s="32">
        <f t="shared" si="515"/>
        <v>344</v>
      </c>
      <c r="G16500" s="6">
        <v>0.64583333333333337</v>
      </c>
      <c r="H16500" s="2">
        <v>12.415800000000001</v>
      </c>
      <c r="I16500" s="2">
        <v>102.0853</v>
      </c>
      <c r="J16500" s="2">
        <v>50.272350000000003</v>
      </c>
      <c r="K16500" s="2">
        <v>2.617159</v>
      </c>
      <c r="L16500" s="2">
        <v>193.6019</v>
      </c>
      <c r="M16500">
        <v>38.014339999999997</v>
      </c>
    </row>
    <row r="16501" spans="1:13" ht="15.6">
      <c r="A16501" s="12">
        <v>344</v>
      </c>
      <c r="B16501" s="9">
        <v>2016</v>
      </c>
      <c r="C16501" s="9">
        <v>12</v>
      </c>
      <c r="D16501" s="9">
        <v>9</v>
      </c>
      <c r="E16501" s="30">
        <f t="shared" si="514"/>
        <v>42713</v>
      </c>
      <c r="F16501" s="32">
        <f t="shared" si="515"/>
        <v>344</v>
      </c>
      <c r="G16501" s="6">
        <v>0.66666666666666663</v>
      </c>
      <c r="H16501" s="2">
        <v>12.29721</v>
      </c>
      <c r="I16501" s="2">
        <v>102.0998</v>
      </c>
      <c r="J16501" s="2">
        <v>51.523800000000001</v>
      </c>
      <c r="K16501" s="2">
        <v>2.781739</v>
      </c>
      <c r="L16501" s="2">
        <v>139.4682</v>
      </c>
      <c r="M16501">
        <v>28.322679999999998</v>
      </c>
    </row>
    <row r="16502" spans="1:13" ht="15.6">
      <c r="A16502" s="12">
        <v>344</v>
      </c>
      <c r="B16502" s="9">
        <v>2016</v>
      </c>
      <c r="C16502" s="9">
        <v>12</v>
      </c>
      <c r="D16502" s="9">
        <v>9</v>
      </c>
      <c r="E16502" s="30">
        <f t="shared" si="514"/>
        <v>42713</v>
      </c>
      <c r="F16502" s="32">
        <f t="shared" si="515"/>
        <v>344</v>
      </c>
      <c r="G16502" s="6">
        <v>0.6875</v>
      </c>
      <c r="H16502" s="2">
        <v>11.809100000000001</v>
      </c>
      <c r="I16502" s="2">
        <v>102.11660000000001</v>
      </c>
      <c r="J16502" s="2">
        <v>55.363909999999997</v>
      </c>
      <c r="K16502" s="2">
        <v>2.8562029999999998</v>
      </c>
      <c r="L16502" s="2">
        <v>64.801159999999996</v>
      </c>
      <c r="M16502">
        <v>13.451739999999999</v>
      </c>
    </row>
    <row r="16503" spans="1:13" ht="15.6">
      <c r="A16503" s="12">
        <v>344</v>
      </c>
      <c r="B16503" s="9">
        <v>2016</v>
      </c>
      <c r="C16503" s="9">
        <v>12</v>
      </c>
      <c r="D16503" s="9">
        <v>9</v>
      </c>
      <c r="E16503" s="30">
        <f t="shared" si="514"/>
        <v>42713</v>
      </c>
      <c r="F16503" s="32">
        <f t="shared" si="515"/>
        <v>344</v>
      </c>
      <c r="G16503" s="6">
        <v>0.70833333333333337</v>
      </c>
      <c r="H16503" s="2">
        <v>11.37406</v>
      </c>
      <c r="I16503" s="2">
        <v>102.1448</v>
      </c>
      <c r="J16503" s="2">
        <v>58.412950000000002</v>
      </c>
      <c r="K16503" s="2">
        <v>2.6826140000000001</v>
      </c>
      <c r="L16503" s="2">
        <v>13.66222</v>
      </c>
      <c r="M16503">
        <v>4.1275000000000004</v>
      </c>
    </row>
    <row r="16504" spans="1:13" ht="15.6">
      <c r="A16504" s="12">
        <v>344</v>
      </c>
      <c r="B16504" s="9">
        <v>2016</v>
      </c>
      <c r="C16504" s="9">
        <v>12</v>
      </c>
      <c r="D16504" s="9">
        <v>9</v>
      </c>
      <c r="E16504" s="30">
        <f t="shared" si="514"/>
        <v>42713</v>
      </c>
      <c r="F16504" s="32">
        <f t="shared" si="515"/>
        <v>344</v>
      </c>
      <c r="G16504" s="6">
        <v>0.72916666666666663</v>
      </c>
      <c r="H16504" s="2">
        <v>10.95745</v>
      </c>
      <c r="I16504" s="2">
        <v>102.15179999999999</v>
      </c>
      <c r="J16504" s="2">
        <v>61.789029999999997</v>
      </c>
      <c r="K16504" s="2">
        <v>2.4551349999999998</v>
      </c>
      <c r="L16504" s="2">
        <v>-2.9399899999999999</v>
      </c>
      <c r="M16504">
        <v>1.970575</v>
      </c>
    </row>
    <row r="16505" spans="1:13" ht="15.6">
      <c r="A16505" s="12">
        <v>344</v>
      </c>
      <c r="B16505" s="9">
        <v>2016</v>
      </c>
      <c r="C16505" s="9">
        <v>12</v>
      </c>
      <c r="D16505" s="9">
        <v>9</v>
      </c>
      <c r="E16505" s="30">
        <f t="shared" si="514"/>
        <v>42713</v>
      </c>
      <c r="F16505" s="32">
        <f t="shared" si="515"/>
        <v>344</v>
      </c>
      <c r="G16505" s="6">
        <v>0.75</v>
      </c>
      <c r="H16505" s="2">
        <v>10.63688</v>
      </c>
      <c r="I16505" s="2">
        <v>102.194</v>
      </c>
      <c r="J16505" s="2">
        <v>62.349989999999998</v>
      </c>
      <c r="K16505" s="2">
        <v>2.4883890000000002</v>
      </c>
      <c r="L16505" s="2">
        <v>-4.0279309999999997</v>
      </c>
      <c r="M16505">
        <v>1.770664</v>
      </c>
    </row>
    <row r="16506" spans="1:13" ht="15.6">
      <c r="A16506" s="12">
        <v>344</v>
      </c>
      <c r="B16506" s="9">
        <v>2016</v>
      </c>
      <c r="C16506" s="9">
        <v>12</v>
      </c>
      <c r="D16506" s="9">
        <v>9</v>
      </c>
      <c r="E16506" s="30">
        <f t="shared" si="514"/>
        <v>42713</v>
      </c>
      <c r="F16506" s="32">
        <f t="shared" si="515"/>
        <v>344</v>
      </c>
      <c r="G16506" s="6">
        <v>0.77083333333333337</v>
      </c>
      <c r="H16506" s="2">
        <v>10.20186</v>
      </c>
      <c r="I16506" s="2">
        <v>102.24850000000001</v>
      </c>
      <c r="J16506" s="2">
        <v>62.550109999999997</v>
      </c>
      <c r="K16506" s="2">
        <v>2.7135210000000001</v>
      </c>
      <c r="L16506" s="2">
        <v>-4.0659919999999996</v>
      </c>
      <c r="M16506">
        <v>1.580125</v>
      </c>
    </row>
    <row r="16507" spans="1:13" ht="15.6">
      <c r="A16507" s="12">
        <v>344</v>
      </c>
      <c r="B16507" s="9">
        <v>2016</v>
      </c>
      <c r="C16507" s="9">
        <v>12</v>
      </c>
      <c r="D16507" s="9">
        <v>9</v>
      </c>
      <c r="E16507" s="30">
        <f t="shared" si="514"/>
        <v>42713</v>
      </c>
      <c r="F16507" s="32">
        <f t="shared" si="515"/>
        <v>344</v>
      </c>
      <c r="G16507" s="6">
        <v>0.79166666666666663</v>
      </c>
      <c r="H16507" s="2">
        <v>9.8061779999999992</v>
      </c>
      <c r="I16507" s="2">
        <v>102.3353</v>
      </c>
      <c r="J16507" s="2">
        <v>62.402799999999999</v>
      </c>
      <c r="K16507" s="2">
        <v>2.7768079999999999</v>
      </c>
      <c r="L16507" s="2">
        <v>-3.824157</v>
      </c>
      <c r="M16507">
        <v>1.5887659999999999</v>
      </c>
    </row>
    <row r="16508" spans="1:13" ht="15.6">
      <c r="A16508" s="12">
        <v>344</v>
      </c>
      <c r="B16508" s="9">
        <v>2016</v>
      </c>
      <c r="C16508" s="9">
        <v>12</v>
      </c>
      <c r="D16508" s="9">
        <v>9</v>
      </c>
      <c r="E16508" s="30">
        <f t="shared" si="514"/>
        <v>42713</v>
      </c>
      <c r="F16508" s="32">
        <f t="shared" si="515"/>
        <v>344</v>
      </c>
      <c r="G16508" s="6">
        <v>0.8125</v>
      </c>
      <c r="H16508" s="2">
        <v>9.4122629999999994</v>
      </c>
      <c r="I16508" s="2">
        <v>102.3656</v>
      </c>
      <c r="J16508" s="2">
        <v>63.335700000000003</v>
      </c>
      <c r="K16508" s="2">
        <v>2.5360040000000001</v>
      </c>
      <c r="L16508" s="2">
        <v>-3.5804849999999999</v>
      </c>
      <c r="M16508">
        <v>1.5706260000000001</v>
      </c>
    </row>
    <row r="16509" spans="1:13" ht="15.6">
      <c r="A16509" s="12">
        <v>344</v>
      </c>
      <c r="B16509" s="9">
        <v>2016</v>
      </c>
      <c r="C16509" s="9">
        <v>12</v>
      </c>
      <c r="D16509" s="9">
        <v>9</v>
      </c>
      <c r="E16509" s="30">
        <f t="shared" si="514"/>
        <v>42713</v>
      </c>
      <c r="F16509" s="32">
        <f t="shared" si="515"/>
        <v>344</v>
      </c>
      <c r="G16509" s="6">
        <v>0.83333333333333337</v>
      </c>
      <c r="H16509" s="2">
        <v>8.9989640000000009</v>
      </c>
      <c r="I16509" s="2">
        <v>102.39060000000001</v>
      </c>
      <c r="J16509" s="2">
        <v>66.290949999999995</v>
      </c>
      <c r="K16509" s="2">
        <v>2.7723819999999999</v>
      </c>
      <c r="L16509" s="2">
        <v>-3.730197</v>
      </c>
      <c r="M16509">
        <v>1.4456020000000001</v>
      </c>
    </row>
    <row r="16510" spans="1:13" ht="15.6">
      <c r="A16510" s="12">
        <v>344</v>
      </c>
      <c r="B16510" s="9">
        <v>2016</v>
      </c>
      <c r="C16510" s="9">
        <v>12</v>
      </c>
      <c r="D16510" s="9">
        <v>9</v>
      </c>
      <c r="E16510" s="30">
        <f t="shared" si="514"/>
        <v>42713</v>
      </c>
      <c r="F16510" s="32">
        <f t="shared" si="515"/>
        <v>344</v>
      </c>
      <c r="G16510" s="6">
        <v>0.85416666666666663</v>
      </c>
      <c r="H16510" s="2">
        <v>8.5585120000000003</v>
      </c>
      <c r="I16510" s="2">
        <v>102.4135</v>
      </c>
      <c r="J16510" s="2">
        <v>67.801450000000003</v>
      </c>
      <c r="K16510" s="2">
        <v>2.776275</v>
      </c>
      <c r="L16510" s="2">
        <v>-4.0444149999999999</v>
      </c>
      <c r="M16510">
        <v>1.4781660000000001</v>
      </c>
    </row>
    <row r="16511" spans="1:13" ht="15.6">
      <c r="A16511" s="12">
        <v>344</v>
      </c>
      <c r="B16511" s="9">
        <v>2016</v>
      </c>
      <c r="C16511" s="9">
        <v>12</v>
      </c>
      <c r="D16511" s="9">
        <v>9</v>
      </c>
      <c r="E16511" s="30">
        <f t="shared" si="514"/>
        <v>42713</v>
      </c>
      <c r="F16511" s="32">
        <f t="shared" si="515"/>
        <v>344</v>
      </c>
      <c r="G16511" s="6">
        <v>0.875</v>
      </c>
      <c r="H16511" s="2">
        <v>8.1538500000000003</v>
      </c>
      <c r="I16511" s="2">
        <v>102.4419</v>
      </c>
      <c r="J16511" s="2">
        <v>68.216639999999998</v>
      </c>
      <c r="K16511" s="2">
        <v>2.311903</v>
      </c>
      <c r="L16511" s="2">
        <v>-4.0588119999999996</v>
      </c>
      <c r="M16511">
        <v>1.8772279999999999</v>
      </c>
    </row>
    <row r="16512" spans="1:13" ht="15.6">
      <c r="A16512" s="12">
        <v>344</v>
      </c>
      <c r="B16512" s="9">
        <v>2016</v>
      </c>
      <c r="C16512" s="9">
        <v>12</v>
      </c>
      <c r="D16512" s="9">
        <v>9</v>
      </c>
      <c r="E16512" s="30">
        <f t="shared" si="514"/>
        <v>42713</v>
      </c>
      <c r="F16512" s="32">
        <f t="shared" si="515"/>
        <v>344</v>
      </c>
      <c r="G16512" s="6">
        <v>0.89583333333333337</v>
      </c>
      <c r="H16512" s="2">
        <v>7.8409329999999997</v>
      </c>
      <c r="I16512" s="2">
        <v>102.44840000000001</v>
      </c>
      <c r="J16512" s="2">
        <v>68.651989999999998</v>
      </c>
      <c r="K16512" s="2">
        <v>2.6360969999999999</v>
      </c>
      <c r="L16512" s="2">
        <v>-3.951133</v>
      </c>
      <c r="M16512">
        <v>1.7968869999999999</v>
      </c>
    </row>
    <row r="16513" spans="1:13" ht="15.6">
      <c r="A16513" s="12">
        <v>344</v>
      </c>
      <c r="B16513" s="9">
        <v>2016</v>
      </c>
      <c r="C16513" s="9">
        <v>12</v>
      </c>
      <c r="D16513" s="9">
        <v>9</v>
      </c>
      <c r="E16513" s="30">
        <f t="shared" si="514"/>
        <v>42713</v>
      </c>
      <c r="F16513" s="32">
        <f t="shared" si="515"/>
        <v>344</v>
      </c>
      <c r="G16513" s="6">
        <v>0.91666666666666663</v>
      </c>
      <c r="H16513" s="2">
        <v>7.5032269999999999</v>
      </c>
      <c r="I16513" s="2">
        <v>102.4615</v>
      </c>
      <c r="J16513" s="2">
        <v>69.448170000000005</v>
      </c>
      <c r="K16513" s="2">
        <v>2.8501919999999998</v>
      </c>
      <c r="L16513" s="2">
        <v>-3.9143759999999999</v>
      </c>
      <c r="M16513">
        <v>1.6652659999999999</v>
      </c>
    </row>
    <row r="16514" spans="1:13" ht="15.6">
      <c r="A16514" s="12">
        <v>344</v>
      </c>
      <c r="B16514" s="9">
        <v>2016</v>
      </c>
      <c r="C16514" s="9">
        <v>12</v>
      </c>
      <c r="D16514" s="9">
        <v>9</v>
      </c>
      <c r="E16514" s="30">
        <f t="shared" si="514"/>
        <v>42713</v>
      </c>
      <c r="F16514" s="32">
        <f t="shared" si="515"/>
        <v>344</v>
      </c>
      <c r="G16514" s="6">
        <v>0.9375</v>
      </c>
      <c r="H16514" s="2">
        <v>7.2017870000000004</v>
      </c>
      <c r="I16514" s="2">
        <v>102.4843</v>
      </c>
      <c r="J16514" s="2">
        <v>69.369799999999998</v>
      </c>
      <c r="K16514" s="2">
        <v>2.8287420000000001</v>
      </c>
      <c r="L16514" s="2">
        <v>-3.9194290000000001</v>
      </c>
      <c r="M16514">
        <v>1.5626500000000001</v>
      </c>
    </row>
    <row r="16515" spans="1:13" ht="15.6">
      <c r="A16515" s="12">
        <v>344</v>
      </c>
      <c r="B16515" s="9">
        <v>2016</v>
      </c>
      <c r="C16515" s="9">
        <v>12</v>
      </c>
      <c r="D16515" s="9">
        <v>9</v>
      </c>
      <c r="E16515" s="30">
        <f t="shared" si="514"/>
        <v>42713</v>
      </c>
      <c r="F16515" s="32">
        <f t="shared" si="515"/>
        <v>344</v>
      </c>
      <c r="G16515" s="6">
        <v>0.95833333333333337</v>
      </c>
      <c r="H16515" s="2">
        <v>7.1136629999999998</v>
      </c>
      <c r="I16515" s="2">
        <v>102.51779999999999</v>
      </c>
      <c r="J16515" s="2">
        <v>68.324780000000004</v>
      </c>
      <c r="K16515" s="2">
        <v>3.2308029999999999</v>
      </c>
      <c r="L16515" s="2">
        <v>-3.6956760000000002</v>
      </c>
      <c r="M16515">
        <v>1.6151150000000001</v>
      </c>
    </row>
    <row r="16516" spans="1:13" ht="15.6">
      <c r="A16516" s="12">
        <v>344</v>
      </c>
      <c r="B16516" s="9">
        <v>2016</v>
      </c>
      <c r="C16516" s="9">
        <v>12</v>
      </c>
      <c r="D16516" s="9">
        <v>9</v>
      </c>
      <c r="E16516" s="30">
        <f t="shared" si="514"/>
        <v>42713</v>
      </c>
      <c r="F16516" s="32">
        <f t="shared" si="515"/>
        <v>344</v>
      </c>
      <c r="G16516" s="6">
        <v>0.97916666666666663</v>
      </c>
      <c r="H16516" s="2">
        <v>6.9891540000000001</v>
      </c>
      <c r="I16516" s="2">
        <v>102.52630000000001</v>
      </c>
      <c r="J16516" s="2">
        <v>69.249030000000005</v>
      </c>
      <c r="K16516" s="2">
        <v>2.8494120000000001</v>
      </c>
      <c r="L16516" s="2">
        <v>-3.7736879999999999</v>
      </c>
      <c r="M16516">
        <v>1.634193</v>
      </c>
    </row>
    <row r="16517" spans="1:13" ht="15.6">
      <c r="A16517" s="12">
        <v>345</v>
      </c>
      <c r="B16517" s="9">
        <v>2016</v>
      </c>
      <c r="C16517" s="9">
        <v>12</v>
      </c>
      <c r="D16517" s="9">
        <v>9</v>
      </c>
      <c r="E16517" s="30">
        <f t="shared" si="514"/>
        <v>42713</v>
      </c>
      <c r="F16517" s="32">
        <f t="shared" si="515"/>
        <v>344</v>
      </c>
      <c r="G16517" s="6">
        <v>0</v>
      </c>
      <c r="H16517" s="2">
        <v>6.781269</v>
      </c>
      <c r="I16517" s="2">
        <v>102.5265</v>
      </c>
      <c r="J16517" s="2">
        <v>70.342129999999997</v>
      </c>
      <c r="K16517" s="2">
        <v>2.1058189999999999</v>
      </c>
      <c r="L16517" s="2">
        <v>-3.7628509999999999</v>
      </c>
      <c r="M16517">
        <v>1.7537419999999999</v>
      </c>
    </row>
    <row r="16518" spans="1:13" ht="15.6">
      <c r="A16518" s="12">
        <v>345</v>
      </c>
      <c r="B16518" s="9">
        <v>2016</v>
      </c>
      <c r="C16518" s="9">
        <v>12</v>
      </c>
      <c r="D16518" s="9">
        <v>10</v>
      </c>
      <c r="E16518" s="30">
        <f t="shared" ref="E16518:E16581" si="516">DATE(B16518,C16518,D16518)</f>
        <v>42714</v>
      </c>
      <c r="F16518" s="32">
        <f t="shared" ref="F16518:F16581" si="517">E16518-DATE(YEAR(E16518),1,0)</f>
        <v>345</v>
      </c>
      <c r="G16518" s="6">
        <v>2.0833333333333332E-2</v>
      </c>
      <c r="H16518" s="2">
        <v>6.4975860000000001</v>
      </c>
      <c r="I16518" s="2">
        <v>102.5286</v>
      </c>
      <c r="J16518" s="2">
        <v>72.112570000000005</v>
      </c>
      <c r="K16518" s="2">
        <v>1.4003129999999999</v>
      </c>
      <c r="L16518" s="2">
        <v>-3.7000850000000001</v>
      </c>
      <c r="M16518">
        <v>2.0575929999999998</v>
      </c>
    </row>
    <row r="16519" spans="1:13" ht="15.6">
      <c r="A16519" s="12">
        <v>345</v>
      </c>
      <c r="B16519" s="9">
        <v>2016</v>
      </c>
      <c r="C16519" s="9">
        <v>12</v>
      </c>
      <c r="D16519" s="9">
        <v>10</v>
      </c>
      <c r="E16519" s="30">
        <f t="shared" si="516"/>
        <v>42714</v>
      </c>
      <c r="F16519" s="32">
        <f t="shared" si="517"/>
        <v>345</v>
      </c>
      <c r="G16519" s="6">
        <v>4.1666666666666664E-2</v>
      </c>
      <c r="H16519" s="2">
        <v>6.3778940000000004</v>
      </c>
      <c r="I16519" s="2">
        <v>102.5206</v>
      </c>
      <c r="J16519" s="2">
        <v>72.77713</v>
      </c>
      <c r="K16519" s="2">
        <v>1.628293</v>
      </c>
      <c r="L16519" s="2">
        <v>-3.4033069999999999</v>
      </c>
      <c r="M16519">
        <v>2.31359</v>
      </c>
    </row>
    <row r="16520" spans="1:13" ht="15.6">
      <c r="A16520" s="12">
        <v>345</v>
      </c>
      <c r="B16520" s="9">
        <v>2016</v>
      </c>
      <c r="C16520" s="9">
        <v>12</v>
      </c>
      <c r="D16520" s="9">
        <v>10</v>
      </c>
      <c r="E16520" s="30">
        <f t="shared" si="516"/>
        <v>42714</v>
      </c>
      <c r="F16520" s="32">
        <f t="shared" si="517"/>
        <v>345</v>
      </c>
      <c r="G16520" s="6">
        <v>6.25E-2</v>
      </c>
      <c r="H16520" s="2">
        <v>6.1055840000000003</v>
      </c>
      <c r="I16520" s="2">
        <v>102.5076</v>
      </c>
      <c r="J16520" s="2">
        <v>74.394090000000006</v>
      </c>
      <c r="K16520" s="2">
        <v>1.389221</v>
      </c>
      <c r="L16520" s="2">
        <v>-2.9638420000000001</v>
      </c>
      <c r="M16520">
        <v>2.394768</v>
      </c>
    </row>
    <row r="16521" spans="1:13" ht="15.6">
      <c r="A16521" s="12">
        <v>345</v>
      </c>
      <c r="B16521" s="9">
        <v>2016</v>
      </c>
      <c r="C16521" s="9">
        <v>12</v>
      </c>
      <c r="D16521" s="9">
        <v>10</v>
      </c>
      <c r="E16521" s="30">
        <f t="shared" si="516"/>
        <v>42714</v>
      </c>
      <c r="F16521" s="32">
        <f t="shared" si="517"/>
        <v>345</v>
      </c>
      <c r="G16521" s="6">
        <v>8.3333333333333329E-2</v>
      </c>
      <c r="H16521" s="2">
        <v>6.0841459999999996</v>
      </c>
      <c r="I16521" s="2">
        <v>102.5026</v>
      </c>
      <c r="J16521" s="2">
        <v>74.502080000000007</v>
      </c>
      <c r="K16521" s="2">
        <v>1.4467239999999999</v>
      </c>
      <c r="L16521" s="2">
        <v>-2.0636899999999998</v>
      </c>
      <c r="M16521">
        <v>1.9806969999999999</v>
      </c>
    </row>
    <row r="16522" spans="1:13" ht="15.6">
      <c r="A16522" s="12">
        <v>345</v>
      </c>
      <c r="B16522" s="9">
        <v>2016</v>
      </c>
      <c r="C16522" s="9">
        <v>12</v>
      </c>
      <c r="D16522" s="9">
        <v>10</v>
      </c>
      <c r="E16522" s="30">
        <f t="shared" si="516"/>
        <v>42714</v>
      </c>
      <c r="F16522" s="32">
        <f t="shared" si="517"/>
        <v>345</v>
      </c>
      <c r="G16522" s="6">
        <v>0.10416666666666667</v>
      </c>
      <c r="H16522" s="2">
        <v>6.1952439999999998</v>
      </c>
      <c r="I16522" s="2">
        <v>102.48309999999999</v>
      </c>
      <c r="J16522" s="2">
        <v>73.478710000000007</v>
      </c>
      <c r="K16522" s="2">
        <v>1.9696579999999999</v>
      </c>
      <c r="L16522" s="2">
        <v>-0.89272899999999999</v>
      </c>
      <c r="M16522">
        <v>1.5036830000000001</v>
      </c>
    </row>
    <row r="16523" spans="1:13" ht="15.6">
      <c r="A16523" s="12">
        <v>345</v>
      </c>
      <c r="B16523" s="9">
        <v>2016</v>
      </c>
      <c r="C16523" s="9">
        <v>12</v>
      </c>
      <c r="D16523" s="9">
        <v>10</v>
      </c>
      <c r="E16523" s="30">
        <f t="shared" si="516"/>
        <v>42714</v>
      </c>
      <c r="F16523" s="32">
        <f t="shared" si="517"/>
        <v>345</v>
      </c>
      <c r="G16523" s="6">
        <v>0.125</v>
      </c>
      <c r="H16523" s="2">
        <v>6.2113810000000003</v>
      </c>
      <c r="I16523" s="2">
        <v>102.5001</v>
      </c>
      <c r="J16523" s="2">
        <v>72.965239999999994</v>
      </c>
      <c r="K16523" s="2">
        <v>2.4969009999999998</v>
      </c>
      <c r="L16523" s="2">
        <v>-2.0953840000000001</v>
      </c>
      <c r="M16523">
        <v>1.076729</v>
      </c>
    </row>
    <row r="16524" spans="1:13" ht="15.6">
      <c r="A16524" s="12">
        <v>345</v>
      </c>
      <c r="B16524" s="9">
        <v>2016</v>
      </c>
      <c r="C16524" s="9">
        <v>12</v>
      </c>
      <c r="D16524" s="9">
        <v>10</v>
      </c>
      <c r="E16524" s="30">
        <f t="shared" si="516"/>
        <v>42714</v>
      </c>
      <c r="F16524" s="32">
        <f t="shared" si="517"/>
        <v>345</v>
      </c>
      <c r="G16524" s="6">
        <v>0.14583333333333334</v>
      </c>
      <c r="H16524" s="2">
        <v>6.1747350000000001</v>
      </c>
      <c r="I16524" s="2">
        <v>102.50230000000001</v>
      </c>
      <c r="J16524" s="2">
        <v>73.698279999999997</v>
      </c>
      <c r="K16524" s="2">
        <v>1.6943349999999999</v>
      </c>
      <c r="L16524" s="2">
        <v>-1.80491</v>
      </c>
      <c r="M16524">
        <v>1.154601</v>
      </c>
    </row>
    <row r="16525" spans="1:13" ht="15.6">
      <c r="A16525" s="12">
        <v>345</v>
      </c>
      <c r="B16525" s="9">
        <v>2016</v>
      </c>
      <c r="C16525" s="9">
        <v>12</v>
      </c>
      <c r="D16525" s="9">
        <v>10</v>
      </c>
      <c r="E16525" s="30">
        <f t="shared" si="516"/>
        <v>42714</v>
      </c>
      <c r="F16525" s="32">
        <f t="shared" si="517"/>
        <v>345</v>
      </c>
      <c r="G16525" s="6">
        <v>0.16666666666666666</v>
      </c>
      <c r="H16525" s="2">
        <v>6.2192179999999997</v>
      </c>
      <c r="I16525" s="2">
        <v>102.49550000000001</v>
      </c>
      <c r="J16525" s="2">
        <v>75.735079999999996</v>
      </c>
      <c r="K16525" s="2">
        <v>1.6723140000000001</v>
      </c>
      <c r="L16525" s="2">
        <v>-0.66356899999999996</v>
      </c>
      <c r="M16525">
        <v>0.88634630000000003</v>
      </c>
    </row>
    <row r="16526" spans="1:13" ht="15.6">
      <c r="A16526" s="12">
        <v>345</v>
      </c>
      <c r="B16526" s="9">
        <v>2016</v>
      </c>
      <c r="C16526" s="9">
        <v>12</v>
      </c>
      <c r="D16526" s="9">
        <v>10</v>
      </c>
      <c r="E16526" s="30">
        <f t="shared" si="516"/>
        <v>42714</v>
      </c>
      <c r="F16526" s="32">
        <f t="shared" si="517"/>
        <v>345</v>
      </c>
      <c r="G16526" s="6">
        <v>0.1875</v>
      </c>
      <c r="H16526" s="2">
        <v>6.3433099999999998</v>
      </c>
      <c r="I16526" s="2">
        <v>102.5211</v>
      </c>
      <c r="J16526" s="2">
        <v>75.179180000000002</v>
      </c>
      <c r="K16526" s="2">
        <v>2.523755</v>
      </c>
      <c r="L16526" s="2">
        <v>-0.67154130000000001</v>
      </c>
      <c r="M16526">
        <v>0.46854269999999998</v>
      </c>
    </row>
    <row r="16527" spans="1:13" ht="15.6">
      <c r="A16527" s="12">
        <v>345</v>
      </c>
      <c r="B16527" s="9">
        <v>2016</v>
      </c>
      <c r="C16527" s="9">
        <v>12</v>
      </c>
      <c r="D16527" s="9">
        <v>10</v>
      </c>
      <c r="E16527" s="30">
        <f t="shared" si="516"/>
        <v>42714</v>
      </c>
      <c r="F16527" s="32">
        <f t="shared" si="517"/>
        <v>345</v>
      </c>
      <c r="G16527" s="6">
        <v>0.20833333333333334</v>
      </c>
      <c r="H16527" s="2">
        <v>6.0885829999999999</v>
      </c>
      <c r="I16527" s="2">
        <v>102.5197</v>
      </c>
      <c r="J16527" s="2">
        <v>77.428210000000007</v>
      </c>
      <c r="K16527" s="2">
        <v>2.8634580000000001</v>
      </c>
      <c r="L16527" s="2">
        <v>-0.65879330000000003</v>
      </c>
      <c r="M16527">
        <v>0.25525710000000001</v>
      </c>
    </row>
    <row r="16528" spans="1:13" ht="15.6">
      <c r="A16528" s="12">
        <v>345</v>
      </c>
      <c r="B16528" s="9">
        <v>2016</v>
      </c>
      <c r="C16528" s="9">
        <v>12</v>
      </c>
      <c r="D16528" s="9">
        <v>10</v>
      </c>
      <c r="E16528" s="30">
        <f t="shared" si="516"/>
        <v>42714</v>
      </c>
      <c r="F16528" s="32">
        <f t="shared" si="517"/>
        <v>345</v>
      </c>
      <c r="G16528" s="6">
        <v>0.22916666666666666</v>
      </c>
      <c r="H16528" s="2">
        <v>6.2391399999999999</v>
      </c>
      <c r="I16528" s="2">
        <v>102.5239</v>
      </c>
      <c r="J16528" s="2">
        <v>76.807469999999995</v>
      </c>
      <c r="K16528" s="2">
        <v>2.2801110000000002</v>
      </c>
      <c r="L16528" s="2">
        <v>-0.38246940000000001</v>
      </c>
      <c r="M16528">
        <v>0.41559269999999998</v>
      </c>
    </row>
    <row r="16529" spans="1:13" ht="15.6">
      <c r="A16529" s="12">
        <v>345</v>
      </c>
      <c r="B16529" s="9">
        <v>2016</v>
      </c>
      <c r="C16529" s="9">
        <v>12</v>
      </c>
      <c r="D16529" s="9">
        <v>10</v>
      </c>
      <c r="E16529" s="30">
        <f t="shared" si="516"/>
        <v>42714</v>
      </c>
      <c r="F16529" s="32">
        <f t="shared" si="517"/>
        <v>345</v>
      </c>
      <c r="G16529" s="6">
        <v>0.25</v>
      </c>
      <c r="H16529" s="2">
        <v>6.5484669999999996</v>
      </c>
      <c r="I16529" s="2">
        <v>102.5313</v>
      </c>
      <c r="J16529" s="2">
        <v>74.036190000000005</v>
      </c>
      <c r="K16529" s="2">
        <v>1.9550430000000001</v>
      </c>
      <c r="L16529" s="2">
        <v>-0.44768039999999998</v>
      </c>
      <c r="M16529">
        <v>0.49111909999999998</v>
      </c>
    </row>
    <row r="16530" spans="1:13" ht="15.6">
      <c r="A16530" s="12">
        <v>345</v>
      </c>
      <c r="B16530" s="9">
        <v>2016</v>
      </c>
      <c r="C16530" s="9">
        <v>12</v>
      </c>
      <c r="D16530" s="9">
        <v>10</v>
      </c>
      <c r="E16530" s="30">
        <f t="shared" si="516"/>
        <v>42714</v>
      </c>
      <c r="F16530" s="32">
        <f t="shared" si="517"/>
        <v>345</v>
      </c>
      <c r="G16530" s="6">
        <v>0.27083333333333331</v>
      </c>
      <c r="H16530" s="2">
        <v>6.565321</v>
      </c>
      <c r="I16530" s="2">
        <v>102.5442</v>
      </c>
      <c r="J16530" s="2">
        <v>73.520150000000001</v>
      </c>
      <c r="K16530" s="2">
        <v>1.6763030000000001</v>
      </c>
      <c r="L16530" s="2">
        <v>-0.94001500000000004</v>
      </c>
      <c r="M16530">
        <v>0.50662289999999999</v>
      </c>
    </row>
    <row r="16531" spans="1:13" ht="15.6">
      <c r="A16531" s="12">
        <v>345</v>
      </c>
      <c r="B16531" s="9">
        <v>2016</v>
      </c>
      <c r="C16531" s="9">
        <v>12</v>
      </c>
      <c r="D16531" s="9">
        <v>10</v>
      </c>
      <c r="E16531" s="30">
        <f t="shared" si="516"/>
        <v>42714</v>
      </c>
      <c r="F16531" s="32">
        <f t="shared" si="517"/>
        <v>345</v>
      </c>
      <c r="G16531" s="6">
        <v>0.29166666666666669</v>
      </c>
      <c r="H16531" s="2">
        <v>6.404693</v>
      </c>
      <c r="I16531" s="2">
        <v>102.57080000000001</v>
      </c>
      <c r="J16531" s="2">
        <v>74.844840000000005</v>
      </c>
      <c r="K16531" s="2">
        <v>1.9226270000000001</v>
      </c>
      <c r="L16531" s="2">
        <v>-0.56842219999999999</v>
      </c>
      <c r="M16531">
        <v>0.78682289999999999</v>
      </c>
    </row>
    <row r="16532" spans="1:13" ht="15.6">
      <c r="A16532" s="12">
        <v>345</v>
      </c>
      <c r="B16532" s="9">
        <v>2016</v>
      </c>
      <c r="C16532" s="9">
        <v>12</v>
      </c>
      <c r="D16532" s="9">
        <v>10</v>
      </c>
      <c r="E16532" s="30">
        <f t="shared" si="516"/>
        <v>42714</v>
      </c>
      <c r="F16532" s="32">
        <f t="shared" si="517"/>
        <v>345</v>
      </c>
      <c r="G16532" s="6">
        <v>0.3125</v>
      </c>
      <c r="H16532" s="2">
        <v>6.3918160000000004</v>
      </c>
      <c r="I16532" s="2">
        <v>102.5831</v>
      </c>
      <c r="J16532" s="2">
        <v>74.495350000000002</v>
      </c>
      <c r="K16532" s="2">
        <v>2.0517859999999999</v>
      </c>
      <c r="L16532" s="2">
        <v>21.635200000000001</v>
      </c>
      <c r="M16532">
        <v>5.0946059999999997</v>
      </c>
    </row>
    <row r="16533" spans="1:13" ht="15.6">
      <c r="A16533" s="12">
        <v>345</v>
      </c>
      <c r="B16533" s="9">
        <v>2016</v>
      </c>
      <c r="C16533" s="9">
        <v>12</v>
      </c>
      <c r="D16533" s="9">
        <v>10</v>
      </c>
      <c r="E16533" s="30">
        <f t="shared" si="516"/>
        <v>42714</v>
      </c>
      <c r="F16533" s="32">
        <f t="shared" si="517"/>
        <v>345</v>
      </c>
      <c r="G16533" s="6">
        <v>0.33333333333333331</v>
      </c>
      <c r="H16533" s="2">
        <v>6.7534960000000002</v>
      </c>
      <c r="I16533" s="2">
        <v>102.56319999999999</v>
      </c>
      <c r="J16533" s="2">
        <v>71.920760000000001</v>
      </c>
      <c r="K16533" s="2">
        <v>2.3491110000000002</v>
      </c>
      <c r="L16533" s="2">
        <v>38.268230000000003</v>
      </c>
      <c r="M16533">
        <v>7.150614</v>
      </c>
    </row>
    <row r="16534" spans="1:13" ht="15.6">
      <c r="A16534" s="12">
        <v>345</v>
      </c>
      <c r="B16534" s="9">
        <v>2016</v>
      </c>
      <c r="C16534" s="9">
        <v>12</v>
      </c>
      <c r="D16534" s="9">
        <v>10</v>
      </c>
      <c r="E16534" s="30">
        <f t="shared" si="516"/>
        <v>42714</v>
      </c>
      <c r="F16534" s="32">
        <f t="shared" si="517"/>
        <v>345</v>
      </c>
      <c r="G16534" s="6">
        <v>0.35416666666666669</v>
      </c>
      <c r="H16534" s="2">
        <v>6.7632389999999996</v>
      </c>
      <c r="I16534" s="2">
        <v>102.6199</v>
      </c>
      <c r="J16534" s="2">
        <v>72.034589999999994</v>
      </c>
      <c r="K16534" s="2">
        <v>2.644053</v>
      </c>
      <c r="L16534" s="2">
        <v>51.177300000000002</v>
      </c>
      <c r="M16534">
        <v>8.4710339999999995</v>
      </c>
    </row>
    <row r="16535" spans="1:13" ht="15.6">
      <c r="A16535" s="12">
        <v>345</v>
      </c>
      <c r="B16535" s="9">
        <v>2016</v>
      </c>
      <c r="C16535" s="9">
        <v>12</v>
      </c>
      <c r="D16535" s="9">
        <v>10</v>
      </c>
      <c r="E16535" s="30">
        <f t="shared" si="516"/>
        <v>42714</v>
      </c>
      <c r="F16535" s="32">
        <f t="shared" si="517"/>
        <v>345</v>
      </c>
      <c r="G16535" s="6">
        <v>0.375</v>
      </c>
      <c r="H16535" s="2">
        <v>7.2173949999999998</v>
      </c>
      <c r="I16535" s="2">
        <v>102.62130000000001</v>
      </c>
      <c r="J16535" s="2">
        <v>70.025919999999999</v>
      </c>
      <c r="K16535" s="2">
        <v>2.2639990000000001</v>
      </c>
      <c r="L16535" s="2">
        <v>135.04839999999999</v>
      </c>
      <c r="M16535">
        <v>23.259899999999998</v>
      </c>
    </row>
    <row r="16536" spans="1:13" ht="15.6">
      <c r="A16536" s="12">
        <v>345</v>
      </c>
      <c r="B16536" s="9">
        <v>2016</v>
      </c>
      <c r="C16536" s="9">
        <v>12</v>
      </c>
      <c r="D16536" s="9">
        <v>10</v>
      </c>
      <c r="E16536" s="30">
        <f t="shared" si="516"/>
        <v>42714</v>
      </c>
      <c r="F16536" s="32">
        <f t="shared" si="517"/>
        <v>345</v>
      </c>
      <c r="G16536" s="6">
        <v>0.39583333333333331</v>
      </c>
      <c r="H16536" s="2">
        <v>7.6840849999999996</v>
      </c>
      <c r="I16536" s="2">
        <v>102.6298</v>
      </c>
      <c r="J16536" s="2">
        <v>67.694040000000001</v>
      </c>
      <c r="K16536" s="2">
        <v>2.6941619999999999</v>
      </c>
      <c r="L16536" s="2">
        <v>163.54810000000001</v>
      </c>
      <c r="M16536">
        <v>26.543489999999998</v>
      </c>
    </row>
    <row r="16537" spans="1:13" ht="15.6">
      <c r="A16537" s="12">
        <v>345</v>
      </c>
      <c r="B16537" s="9">
        <v>2016</v>
      </c>
      <c r="C16537" s="9">
        <v>12</v>
      </c>
      <c r="D16537" s="9">
        <v>10</v>
      </c>
      <c r="E16537" s="30">
        <f t="shared" si="516"/>
        <v>42714</v>
      </c>
      <c r="F16537" s="32">
        <f t="shared" si="517"/>
        <v>345</v>
      </c>
      <c r="G16537" s="6">
        <v>0.41666666666666669</v>
      </c>
      <c r="H16537" s="2">
        <v>7.808846</v>
      </c>
      <c r="I16537" s="2">
        <v>102.627</v>
      </c>
      <c r="J16537" s="2">
        <v>66.648250000000004</v>
      </c>
      <c r="K16537" s="2">
        <v>2.533852</v>
      </c>
      <c r="L16537" s="2">
        <v>172.20169999999999</v>
      </c>
      <c r="M16537">
        <v>28.94725</v>
      </c>
    </row>
    <row r="16538" spans="1:13" ht="15.6">
      <c r="A16538" s="12">
        <v>345</v>
      </c>
      <c r="B16538" s="9">
        <v>2016</v>
      </c>
      <c r="C16538" s="9">
        <v>12</v>
      </c>
      <c r="D16538" s="9">
        <v>10</v>
      </c>
      <c r="E16538" s="30">
        <f t="shared" si="516"/>
        <v>42714</v>
      </c>
      <c r="F16538" s="32">
        <f t="shared" si="517"/>
        <v>345</v>
      </c>
      <c r="G16538" s="6">
        <v>0.4375</v>
      </c>
      <c r="H16538" s="2">
        <v>8.3966589999999997</v>
      </c>
      <c r="I16538" s="2">
        <v>102.5774</v>
      </c>
      <c r="J16538" s="2">
        <v>65.072999999999993</v>
      </c>
      <c r="K16538" s="2">
        <v>3.4274249999999999</v>
      </c>
      <c r="L16538" s="2">
        <v>387.26170000000002</v>
      </c>
      <c r="M16538">
        <v>68.955889999999997</v>
      </c>
    </row>
    <row r="16539" spans="1:13" ht="15.6">
      <c r="A16539" s="12">
        <v>345</v>
      </c>
      <c r="B16539" s="9">
        <v>2016</v>
      </c>
      <c r="C16539" s="9">
        <v>12</v>
      </c>
      <c r="D16539" s="9">
        <v>10</v>
      </c>
      <c r="E16539" s="30">
        <f t="shared" si="516"/>
        <v>42714</v>
      </c>
      <c r="F16539" s="32">
        <f t="shared" si="517"/>
        <v>345</v>
      </c>
      <c r="G16539" s="6">
        <v>0.45833333333333331</v>
      </c>
      <c r="H16539" s="2">
        <v>9.0561410000000002</v>
      </c>
      <c r="I16539" s="2">
        <v>102.5681</v>
      </c>
      <c r="J16539" s="2">
        <v>63.160029999999999</v>
      </c>
      <c r="K16539" s="2">
        <v>3.0861679999999998</v>
      </c>
      <c r="L16539" s="2">
        <v>443.63099999999997</v>
      </c>
      <c r="M16539">
        <v>78.201499999999996</v>
      </c>
    </row>
    <row r="16540" spans="1:13" ht="15.6">
      <c r="A16540" s="12">
        <v>345</v>
      </c>
      <c r="B16540" s="9">
        <v>2016</v>
      </c>
      <c r="C16540" s="9">
        <v>12</v>
      </c>
      <c r="D16540" s="9">
        <v>10</v>
      </c>
      <c r="E16540" s="30">
        <f t="shared" si="516"/>
        <v>42714</v>
      </c>
      <c r="F16540" s="32">
        <f t="shared" si="517"/>
        <v>345</v>
      </c>
      <c r="G16540" s="6">
        <v>0.47916666666666669</v>
      </c>
      <c r="H16540" s="2">
        <v>9.8630169999999993</v>
      </c>
      <c r="I16540" s="2">
        <v>102.5253</v>
      </c>
      <c r="J16540" s="2">
        <v>61.030250000000002</v>
      </c>
      <c r="K16540" s="2">
        <v>2.3272789999999999</v>
      </c>
      <c r="L16540" s="2">
        <v>507.39109999999999</v>
      </c>
      <c r="M16540">
        <v>90.268090000000001</v>
      </c>
    </row>
    <row r="16541" spans="1:13" ht="15.6">
      <c r="A16541" s="12">
        <v>345</v>
      </c>
      <c r="B16541" s="9">
        <v>2016</v>
      </c>
      <c r="C16541" s="9">
        <v>12</v>
      </c>
      <c r="D16541" s="9">
        <v>10</v>
      </c>
      <c r="E16541" s="30">
        <f t="shared" si="516"/>
        <v>42714</v>
      </c>
      <c r="F16541" s="32">
        <f t="shared" si="517"/>
        <v>345</v>
      </c>
      <c r="G16541" s="6">
        <v>0.5</v>
      </c>
      <c r="H16541" s="2">
        <v>10.525130000000001</v>
      </c>
      <c r="I16541" s="2">
        <v>102.4708</v>
      </c>
      <c r="J16541" s="2">
        <v>59.058239999999998</v>
      </c>
      <c r="K16541" s="2">
        <v>2.3827050000000001</v>
      </c>
      <c r="L16541" s="2">
        <v>538.33190000000002</v>
      </c>
      <c r="M16541">
        <v>94.715699999999998</v>
      </c>
    </row>
    <row r="16542" spans="1:13" ht="15.6">
      <c r="A16542" s="12">
        <v>345</v>
      </c>
      <c r="B16542" s="9">
        <v>2016</v>
      </c>
      <c r="C16542" s="9">
        <v>12</v>
      </c>
      <c r="D16542" s="9">
        <v>10</v>
      </c>
      <c r="E16542" s="30">
        <f t="shared" si="516"/>
        <v>42714</v>
      </c>
      <c r="F16542" s="32">
        <f t="shared" si="517"/>
        <v>345</v>
      </c>
      <c r="G16542" s="6">
        <v>0.52083333333333337</v>
      </c>
      <c r="H16542" s="2">
        <v>10.82657</v>
      </c>
      <c r="I16542" s="2">
        <v>102.42059999999999</v>
      </c>
      <c r="J16542" s="2">
        <v>58.566859999999998</v>
      </c>
      <c r="K16542" s="2">
        <v>2.547024</v>
      </c>
      <c r="L16542" s="2">
        <v>537.77980000000002</v>
      </c>
      <c r="M16542">
        <v>94.605540000000005</v>
      </c>
    </row>
    <row r="16543" spans="1:13" ht="15.6">
      <c r="A16543" s="12">
        <v>345</v>
      </c>
      <c r="B16543" s="9">
        <v>2016</v>
      </c>
      <c r="C16543" s="9">
        <v>12</v>
      </c>
      <c r="D16543" s="9">
        <v>10</v>
      </c>
      <c r="E16543" s="30">
        <f t="shared" si="516"/>
        <v>42714</v>
      </c>
      <c r="F16543" s="32">
        <f t="shared" si="517"/>
        <v>345</v>
      </c>
      <c r="G16543" s="6">
        <v>0.54166666666666663</v>
      </c>
      <c r="H16543" s="2">
        <v>11.01742</v>
      </c>
      <c r="I16543" s="2">
        <v>102.38549999999999</v>
      </c>
      <c r="J16543" s="2">
        <v>59.01</v>
      </c>
      <c r="K16543" s="2">
        <v>2.7288009999999998</v>
      </c>
      <c r="L16543" s="2">
        <v>507.53359999999998</v>
      </c>
      <c r="M16543">
        <v>89.935519999999997</v>
      </c>
    </row>
    <row r="16544" spans="1:13" ht="15.6">
      <c r="A16544" s="12">
        <v>345</v>
      </c>
      <c r="B16544" s="9">
        <v>2016</v>
      </c>
      <c r="C16544" s="9">
        <v>12</v>
      </c>
      <c r="D16544" s="9">
        <v>10</v>
      </c>
      <c r="E16544" s="30">
        <f t="shared" si="516"/>
        <v>42714</v>
      </c>
      <c r="F16544" s="32">
        <f t="shared" si="517"/>
        <v>345</v>
      </c>
      <c r="G16544" s="6">
        <v>0.5625</v>
      </c>
      <c r="H16544" s="2">
        <v>11.02652</v>
      </c>
      <c r="I16544" s="2">
        <v>102.3408</v>
      </c>
      <c r="J16544" s="2">
        <v>59.400230000000001</v>
      </c>
      <c r="K16544" s="2">
        <v>3.2421039999999999</v>
      </c>
      <c r="L16544" s="2">
        <v>473.69929999999999</v>
      </c>
      <c r="M16544">
        <v>85.482600000000005</v>
      </c>
    </row>
    <row r="16545" spans="1:13" ht="15.6">
      <c r="A16545" s="12">
        <v>345</v>
      </c>
      <c r="B16545" s="9">
        <v>2016</v>
      </c>
      <c r="C16545" s="9">
        <v>12</v>
      </c>
      <c r="D16545" s="9">
        <v>10</v>
      </c>
      <c r="E16545" s="30">
        <f t="shared" si="516"/>
        <v>42714</v>
      </c>
      <c r="F16545" s="32">
        <f t="shared" si="517"/>
        <v>345</v>
      </c>
      <c r="G16545" s="6">
        <v>0.58333333333333337</v>
      </c>
      <c r="H16545" s="2">
        <v>11.35398</v>
      </c>
      <c r="I16545" s="2">
        <v>102.3061</v>
      </c>
      <c r="J16545" s="2">
        <v>58.264890000000001</v>
      </c>
      <c r="K16545" s="2">
        <v>2.522742</v>
      </c>
      <c r="L16545" s="2">
        <v>436.10180000000003</v>
      </c>
      <c r="M16545">
        <v>79.601799999999997</v>
      </c>
    </row>
    <row r="16546" spans="1:13" ht="15.6">
      <c r="A16546" s="12">
        <v>345</v>
      </c>
      <c r="B16546" s="9">
        <v>2016</v>
      </c>
      <c r="C16546" s="9">
        <v>12</v>
      </c>
      <c r="D16546" s="9">
        <v>10</v>
      </c>
      <c r="E16546" s="30">
        <f t="shared" si="516"/>
        <v>42714</v>
      </c>
      <c r="F16546" s="32">
        <f t="shared" si="517"/>
        <v>345</v>
      </c>
      <c r="G16546" s="6">
        <v>0.60416666666666663</v>
      </c>
      <c r="H16546" s="2">
        <v>11.90301</v>
      </c>
      <c r="I16546" s="2">
        <v>102.29040000000001</v>
      </c>
      <c r="J16546" s="2">
        <v>56.705710000000003</v>
      </c>
      <c r="K16546" s="2">
        <v>1.961362</v>
      </c>
      <c r="L16546" s="2">
        <v>373.04239999999999</v>
      </c>
      <c r="M16546">
        <v>68.166319999999999</v>
      </c>
    </row>
    <row r="16547" spans="1:13" ht="15.6">
      <c r="A16547" s="12">
        <v>345</v>
      </c>
      <c r="B16547" s="9">
        <v>2016</v>
      </c>
      <c r="C16547" s="9">
        <v>12</v>
      </c>
      <c r="D16547" s="9">
        <v>10</v>
      </c>
      <c r="E16547" s="30">
        <f t="shared" si="516"/>
        <v>42714</v>
      </c>
      <c r="F16547" s="32">
        <f t="shared" si="517"/>
        <v>345</v>
      </c>
      <c r="G16547" s="6">
        <v>0.625</v>
      </c>
      <c r="H16547" s="2">
        <v>11.85421</v>
      </c>
      <c r="I16547" s="2">
        <v>102.28749999999999</v>
      </c>
      <c r="J16547" s="2">
        <v>56.676349999999999</v>
      </c>
      <c r="K16547" s="2">
        <v>1.8821889999999999</v>
      </c>
      <c r="L16547" s="2">
        <v>264.78989999999999</v>
      </c>
      <c r="M16547">
        <v>48.055610000000001</v>
      </c>
    </row>
    <row r="16548" spans="1:13" ht="15.6">
      <c r="A16548" s="12">
        <v>345</v>
      </c>
      <c r="B16548" s="9">
        <v>2016</v>
      </c>
      <c r="C16548" s="9">
        <v>12</v>
      </c>
      <c r="D16548" s="9">
        <v>10</v>
      </c>
      <c r="E16548" s="30">
        <f t="shared" si="516"/>
        <v>42714</v>
      </c>
      <c r="F16548" s="32">
        <f t="shared" si="517"/>
        <v>345</v>
      </c>
      <c r="G16548" s="6">
        <v>0.64583333333333337</v>
      </c>
      <c r="H16548" s="2">
        <v>11.70903</v>
      </c>
      <c r="I16548" s="2">
        <v>102.31019999999999</v>
      </c>
      <c r="J16548" s="2">
        <v>56.823970000000003</v>
      </c>
      <c r="K16548" s="2">
        <v>1.794815</v>
      </c>
      <c r="L16548" s="2">
        <v>122.4267</v>
      </c>
      <c r="M16548">
        <v>19.70598</v>
      </c>
    </row>
    <row r="16549" spans="1:13" ht="15.6">
      <c r="A16549" s="12">
        <v>345</v>
      </c>
      <c r="B16549" s="9">
        <v>2016</v>
      </c>
      <c r="C16549" s="9">
        <v>12</v>
      </c>
      <c r="D16549" s="9">
        <v>10</v>
      </c>
      <c r="E16549" s="30">
        <f t="shared" si="516"/>
        <v>42714</v>
      </c>
      <c r="F16549" s="32">
        <f t="shared" si="517"/>
        <v>345</v>
      </c>
      <c r="G16549" s="6">
        <v>0.66666666666666663</v>
      </c>
      <c r="H16549" s="2">
        <v>11.501390000000001</v>
      </c>
      <c r="I16549" s="2">
        <v>102.3323</v>
      </c>
      <c r="J16549" s="2">
        <v>57.336280000000002</v>
      </c>
      <c r="K16549" s="2">
        <v>1.9388590000000001</v>
      </c>
      <c r="L16549" s="2">
        <v>41.31597</v>
      </c>
      <c r="M16549">
        <v>6.2749649999999999</v>
      </c>
    </row>
    <row r="16550" spans="1:13" ht="15.6">
      <c r="A16550" s="12">
        <v>345</v>
      </c>
      <c r="B16550" s="9">
        <v>2016</v>
      </c>
      <c r="C16550" s="9">
        <v>12</v>
      </c>
      <c r="D16550" s="9">
        <v>10</v>
      </c>
      <c r="E16550" s="30">
        <f t="shared" si="516"/>
        <v>42714</v>
      </c>
      <c r="F16550" s="32">
        <f t="shared" si="517"/>
        <v>345</v>
      </c>
      <c r="G16550" s="6">
        <v>0.6875</v>
      </c>
      <c r="H16550" s="2">
        <v>11.15493</v>
      </c>
      <c r="I16550" s="2">
        <v>102.3425</v>
      </c>
      <c r="J16550" s="2">
        <v>58.215649999999997</v>
      </c>
      <c r="K16550" s="2">
        <v>2.3254480000000002</v>
      </c>
      <c r="L16550" s="2">
        <v>14.16253</v>
      </c>
      <c r="M16550">
        <v>2.3931849999999999</v>
      </c>
    </row>
    <row r="16551" spans="1:13" ht="15.6">
      <c r="A16551" s="12">
        <v>345</v>
      </c>
      <c r="B16551" s="9">
        <v>2016</v>
      </c>
      <c r="C16551" s="9">
        <v>12</v>
      </c>
      <c r="D16551" s="9">
        <v>10</v>
      </c>
      <c r="E16551" s="30">
        <f t="shared" si="516"/>
        <v>42714</v>
      </c>
      <c r="F16551" s="32">
        <f t="shared" si="517"/>
        <v>345</v>
      </c>
      <c r="G16551" s="6">
        <v>0.70833333333333337</v>
      </c>
      <c r="H16551" s="2">
        <v>11.03097</v>
      </c>
      <c r="I16551" s="2">
        <v>102.36239999999999</v>
      </c>
      <c r="J16551" s="2">
        <v>57.790930000000003</v>
      </c>
      <c r="K16551" s="2">
        <v>2.7422569999999999</v>
      </c>
      <c r="L16551" s="2">
        <v>3.9398759999999999</v>
      </c>
      <c r="M16551">
        <v>0.9553372</v>
      </c>
    </row>
    <row r="16552" spans="1:13" ht="15.6">
      <c r="A16552" s="12">
        <v>345</v>
      </c>
      <c r="B16552" s="9">
        <v>2016</v>
      </c>
      <c r="C16552" s="9">
        <v>12</v>
      </c>
      <c r="D16552" s="9">
        <v>10</v>
      </c>
      <c r="E16552" s="30">
        <f t="shared" si="516"/>
        <v>42714</v>
      </c>
      <c r="F16552" s="32">
        <f t="shared" si="517"/>
        <v>345</v>
      </c>
      <c r="G16552" s="6">
        <v>0.72916666666666663</v>
      </c>
      <c r="H16552" s="2">
        <v>10.35624</v>
      </c>
      <c r="I16552" s="2">
        <v>102.3835</v>
      </c>
      <c r="J16552" s="2">
        <v>60.852809999999998</v>
      </c>
      <c r="K16552" s="2">
        <v>3.6947899999999998</v>
      </c>
      <c r="L16552" s="2">
        <v>-1.048988</v>
      </c>
      <c r="M16552">
        <v>0.14628360000000001</v>
      </c>
    </row>
    <row r="16553" spans="1:13" ht="15.6">
      <c r="A16553" s="12">
        <v>345</v>
      </c>
      <c r="B16553" s="9">
        <v>2016</v>
      </c>
      <c r="C16553" s="9">
        <v>12</v>
      </c>
      <c r="D16553" s="9">
        <v>10</v>
      </c>
      <c r="E16553" s="30">
        <f t="shared" si="516"/>
        <v>42714</v>
      </c>
      <c r="F16553" s="32">
        <f t="shared" si="517"/>
        <v>345</v>
      </c>
      <c r="G16553" s="6">
        <v>0.75</v>
      </c>
      <c r="H16553" s="2">
        <v>10.13043</v>
      </c>
      <c r="I16553" s="2">
        <v>102.4113</v>
      </c>
      <c r="J16553" s="2">
        <v>61.634509999999999</v>
      </c>
      <c r="K16553" s="2">
        <v>3.3120150000000002</v>
      </c>
      <c r="L16553" s="2">
        <v>-1.236971</v>
      </c>
      <c r="M16553">
        <v>0.42588939999999997</v>
      </c>
    </row>
    <row r="16554" spans="1:13" ht="15.6">
      <c r="A16554" s="12">
        <v>345</v>
      </c>
      <c r="B16554" s="9">
        <v>2016</v>
      </c>
      <c r="C16554" s="9">
        <v>12</v>
      </c>
      <c r="D16554" s="9">
        <v>10</v>
      </c>
      <c r="E16554" s="30">
        <f t="shared" si="516"/>
        <v>42714</v>
      </c>
      <c r="F16554" s="32">
        <f t="shared" si="517"/>
        <v>345</v>
      </c>
      <c r="G16554" s="6">
        <v>0.77083333333333337</v>
      </c>
      <c r="H16554" s="2">
        <v>9.742483</v>
      </c>
      <c r="I16554" s="2">
        <v>102.44240000000001</v>
      </c>
      <c r="J16554" s="2">
        <v>61.94509</v>
      </c>
      <c r="K16554" s="2">
        <v>3.4665330000000001</v>
      </c>
      <c r="L16554" s="2">
        <v>-2.921252</v>
      </c>
      <c r="M16554">
        <v>0.64737670000000003</v>
      </c>
    </row>
    <row r="16555" spans="1:13" ht="15.6">
      <c r="A16555" s="12">
        <v>345</v>
      </c>
      <c r="B16555" s="9">
        <v>2016</v>
      </c>
      <c r="C16555" s="9">
        <v>12</v>
      </c>
      <c r="D16555" s="9">
        <v>10</v>
      </c>
      <c r="E16555" s="30">
        <f t="shared" si="516"/>
        <v>42714</v>
      </c>
      <c r="F16555" s="32">
        <f t="shared" si="517"/>
        <v>345</v>
      </c>
      <c r="G16555" s="6">
        <v>0.79166666666666663</v>
      </c>
      <c r="H16555" s="2">
        <v>9.1662060000000007</v>
      </c>
      <c r="I16555" s="2">
        <v>102.47709999999999</v>
      </c>
      <c r="J16555" s="2">
        <v>66.190370000000001</v>
      </c>
      <c r="K16555" s="2">
        <v>2.4665569999999999</v>
      </c>
      <c r="L16555" s="2">
        <v>-2.9913020000000001</v>
      </c>
      <c r="M16555">
        <v>1.1023149999999999</v>
      </c>
    </row>
    <row r="16556" spans="1:13" ht="15.6">
      <c r="A16556" s="12">
        <v>345</v>
      </c>
      <c r="B16556" s="9">
        <v>2016</v>
      </c>
      <c r="C16556" s="9">
        <v>12</v>
      </c>
      <c r="D16556" s="9">
        <v>10</v>
      </c>
      <c r="E16556" s="30">
        <f t="shared" si="516"/>
        <v>42714</v>
      </c>
      <c r="F16556" s="32">
        <f t="shared" si="517"/>
        <v>345</v>
      </c>
      <c r="G16556" s="6">
        <v>0.8125</v>
      </c>
      <c r="H16556" s="2">
        <v>8.7907030000000006</v>
      </c>
      <c r="I16556" s="2">
        <v>102.5034</v>
      </c>
      <c r="J16556" s="2">
        <v>69.522239999999996</v>
      </c>
      <c r="K16556" s="2">
        <v>2.481649</v>
      </c>
      <c r="L16556" s="2">
        <v>-2.8741409999999998</v>
      </c>
      <c r="M16556">
        <v>1.010842</v>
      </c>
    </row>
    <row r="16557" spans="1:13" ht="15.6">
      <c r="A16557" s="12">
        <v>345</v>
      </c>
      <c r="B16557" s="9">
        <v>2016</v>
      </c>
      <c r="C16557" s="9">
        <v>12</v>
      </c>
      <c r="D16557" s="9">
        <v>10</v>
      </c>
      <c r="E16557" s="30">
        <f t="shared" si="516"/>
        <v>42714</v>
      </c>
      <c r="F16557" s="32">
        <f t="shared" si="517"/>
        <v>345</v>
      </c>
      <c r="G16557" s="6">
        <v>0.83333333333333337</v>
      </c>
      <c r="H16557" s="2">
        <v>8.4510900000000007</v>
      </c>
      <c r="I16557" s="2">
        <v>102.51560000000001</v>
      </c>
      <c r="J16557" s="2">
        <v>69.536869999999993</v>
      </c>
      <c r="K16557" s="2">
        <v>2.8917160000000002</v>
      </c>
      <c r="L16557" s="2">
        <v>-3.9452229999999999</v>
      </c>
      <c r="M16557">
        <v>1.61571</v>
      </c>
    </row>
    <row r="16558" spans="1:13" ht="15.6">
      <c r="A16558" s="12">
        <v>345</v>
      </c>
      <c r="B16558" s="9">
        <v>2016</v>
      </c>
      <c r="C16558" s="9">
        <v>12</v>
      </c>
      <c r="D16558" s="9">
        <v>10</v>
      </c>
      <c r="E16558" s="30">
        <f t="shared" si="516"/>
        <v>42714</v>
      </c>
      <c r="F16558" s="32">
        <f t="shared" si="517"/>
        <v>345</v>
      </c>
      <c r="G16558" s="6">
        <v>0.85416666666666663</v>
      </c>
      <c r="H16558" s="2">
        <v>8.2783499999999997</v>
      </c>
      <c r="I16558" s="2">
        <v>102.53400000000001</v>
      </c>
      <c r="J16558" s="2">
        <v>68.420119999999997</v>
      </c>
      <c r="K16558" s="2">
        <v>2.1910609999999999</v>
      </c>
      <c r="L16558" s="2">
        <v>-3.751817</v>
      </c>
      <c r="M16558">
        <v>1.7406950000000001</v>
      </c>
    </row>
    <row r="16559" spans="1:13" ht="15.6">
      <c r="A16559" s="12">
        <v>345</v>
      </c>
      <c r="B16559" s="9">
        <v>2016</v>
      </c>
      <c r="C16559" s="9">
        <v>12</v>
      </c>
      <c r="D16559" s="9">
        <v>10</v>
      </c>
      <c r="E16559" s="30">
        <f t="shared" si="516"/>
        <v>42714</v>
      </c>
      <c r="F16559" s="32">
        <f t="shared" si="517"/>
        <v>345</v>
      </c>
      <c r="G16559" s="6">
        <v>0.875</v>
      </c>
      <c r="H16559" s="2">
        <v>8.1035009999999996</v>
      </c>
      <c r="I16559" s="2">
        <v>102.5548</v>
      </c>
      <c r="J16559" s="2">
        <v>68.092370000000003</v>
      </c>
      <c r="K16559" s="2">
        <v>2.3486189999999998</v>
      </c>
      <c r="L16559" s="2">
        <v>-3.1145969999999998</v>
      </c>
      <c r="M16559">
        <v>1.8260400000000001</v>
      </c>
    </row>
    <row r="16560" spans="1:13" ht="15.6">
      <c r="A16560" s="12">
        <v>345</v>
      </c>
      <c r="B16560" s="9">
        <v>2016</v>
      </c>
      <c r="C16560" s="9">
        <v>12</v>
      </c>
      <c r="D16560" s="9">
        <v>10</v>
      </c>
      <c r="E16560" s="30">
        <f t="shared" si="516"/>
        <v>42714</v>
      </c>
      <c r="F16560" s="32">
        <f t="shared" si="517"/>
        <v>345</v>
      </c>
      <c r="G16560" s="6">
        <v>0.89583333333333337</v>
      </c>
      <c r="H16560" s="2">
        <v>7.8305800000000003</v>
      </c>
      <c r="I16560" s="2">
        <v>102.5551</v>
      </c>
      <c r="J16560" s="2">
        <v>69.442920000000001</v>
      </c>
      <c r="K16560" s="2">
        <v>1.9954050000000001</v>
      </c>
      <c r="L16560" s="2">
        <v>-3.1380910000000002</v>
      </c>
      <c r="M16560">
        <v>1.5966370000000001</v>
      </c>
    </row>
    <row r="16561" spans="1:13" ht="15.6">
      <c r="A16561" s="12">
        <v>345</v>
      </c>
      <c r="B16561" s="9">
        <v>2016</v>
      </c>
      <c r="C16561" s="9">
        <v>12</v>
      </c>
      <c r="D16561" s="9">
        <v>10</v>
      </c>
      <c r="E16561" s="30">
        <f t="shared" si="516"/>
        <v>42714</v>
      </c>
      <c r="F16561" s="32">
        <f t="shared" si="517"/>
        <v>345</v>
      </c>
      <c r="G16561" s="6">
        <v>0.91666666666666663</v>
      </c>
      <c r="H16561" s="2">
        <v>7.4627619999999997</v>
      </c>
      <c r="I16561" s="2">
        <v>102.5741</v>
      </c>
      <c r="J16561" s="2">
        <v>71.962779999999995</v>
      </c>
      <c r="K16561" s="2">
        <v>1.8030889999999999</v>
      </c>
      <c r="L16561" s="2">
        <v>-3.3336160000000001</v>
      </c>
      <c r="M16561">
        <v>1.6866909999999999</v>
      </c>
    </row>
    <row r="16562" spans="1:13" ht="15.6">
      <c r="A16562" s="12">
        <v>345</v>
      </c>
      <c r="B16562" s="9">
        <v>2016</v>
      </c>
      <c r="C16562" s="9">
        <v>12</v>
      </c>
      <c r="D16562" s="9">
        <v>10</v>
      </c>
      <c r="E16562" s="30">
        <f t="shared" si="516"/>
        <v>42714</v>
      </c>
      <c r="F16562" s="32">
        <f t="shared" si="517"/>
        <v>345</v>
      </c>
      <c r="G16562" s="6">
        <v>0.9375</v>
      </c>
      <c r="H16562" s="2">
        <v>7.2220659999999999</v>
      </c>
      <c r="I16562" s="2">
        <v>102.5746</v>
      </c>
      <c r="J16562" s="2">
        <v>73.358590000000007</v>
      </c>
      <c r="K16562" s="2">
        <v>2.4631210000000001</v>
      </c>
      <c r="L16562" s="2">
        <v>-3.257117</v>
      </c>
      <c r="M16562">
        <v>1.8052550000000001</v>
      </c>
    </row>
    <row r="16563" spans="1:13" ht="15.6">
      <c r="A16563" s="12">
        <v>345</v>
      </c>
      <c r="B16563" s="9">
        <v>2016</v>
      </c>
      <c r="C16563" s="9">
        <v>12</v>
      </c>
      <c r="D16563" s="9">
        <v>10</v>
      </c>
      <c r="E16563" s="30">
        <f t="shared" si="516"/>
        <v>42714</v>
      </c>
      <c r="F16563" s="32">
        <f t="shared" si="517"/>
        <v>345</v>
      </c>
      <c r="G16563" s="6">
        <v>0.95833333333333337</v>
      </c>
      <c r="H16563" s="2">
        <v>6.9885640000000002</v>
      </c>
      <c r="I16563" s="2">
        <v>102.5823</v>
      </c>
      <c r="J16563" s="2">
        <v>75.094179999999994</v>
      </c>
      <c r="K16563" s="2">
        <v>2.2172360000000002</v>
      </c>
      <c r="L16563" s="2">
        <v>-3.738505</v>
      </c>
      <c r="M16563">
        <v>1.761469</v>
      </c>
    </row>
    <row r="16564" spans="1:13" ht="15.6">
      <c r="A16564" s="12">
        <v>345</v>
      </c>
      <c r="B16564" s="9">
        <v>2016</v>
      </c>
      <c r="C16564" s="9">
        <v>12</v>
      </c>
      <c r="D16564" s="9">
        <v>10</v>
      </c>
      <c r="E16564" s="30">
        <f t="shared" si="516"/>
        <v>42714</v>
      </c>
      <c r="F16564" s="32">
        <f t="shared" si="517"/>
        <v>345</v>
      </c>
      <c r="G16564" s="6">
        <v>0.97916666666666663</v>
      </c>
      <c r="H16564" s="2">
        <v>6.8414830000000002</v>
      </c>
      <c r="I16564" s="2">
        <v>102.5873</v>
      </c>
      <c r="J16564" s="2">
        <v>75.614879999999999</v>
      </c>
      <c r="K16564" s="2">
        <v>2.2682500000000001</v>
      </c>
      <c r="L16564" s="2">
        <v>-3.5522770000000001</v>
      </c>
      <c r="M16564">
        <v>1.937522</v>
      </c>
    </row>
    <row r="16565" spans="1:13" ht="15.6">
      <c r="A16565" s="12">
        <v>346</v>
      </c>
      <c r="B16565" s="9">
        <v>2016</v>
      </c>
      <c r="C16565" s="9">
        <v>12</v>
      </c>
      <c r="D16565" s="9">
        <v>10</v>
      </c>
      <c r="E16565" s="30">
        <f t="shared" si="516"/>
        <v>42714</v>
      </c>
      <c r="F16565" s="32">
        <f t="shared" si="517"/>
        <v>345</v>
      </c>
      <c r="G16565" s="6">
        <v>0</v>
      </c>
      <c r="H16565" s="2">
        <v>6.6171600000000002</v>
      </c>
      <c r="I16565" s="2">
        <v>102.5581</v>
      </c>
      <c r="J16565" s="2">
        <v>76.245469999999997</v>
      </c>
      <c r="K16565" s="2">
        <v>2.181581</v>
      </c>
      <c r="L16565" s="2">
        <v>-3.6156709999999999</v>
      </c>
      <c r="M16565">
        <v>1.9852609999999999</v>
      </c>
    </row>
    <row r="16566" spans="1:13" ht="15.6">
      <c r="A16566" s="12">
        <v>346</v>
      </c>
      <c r="B16566" s="9">
        <v>2016</v>
      </c>
      <c r="C16566" s="9">
        <v>12</v>
      </c>
      <c r="D16566" s="9">
        <v>11</v>
      </c>
      <c r="E16566" s="30">
        <f t="shared" si="516"/>
        <v>42715</v>
      </c>
      <c r="F16566" s="32">
        <f t="shared" si="517"/>
        <v>346</v>
      </c>
      <c r="G16566" s="6">
        <v>2.0833333333333332E-2</v>
      </c>
      <c r="H16566" s="2">
        <v>6.3737399999999997</v>
      </c>
      <c r="I16566" s="2">
        <v>102.5638</v>
      </c>
      <c r="J16566" s="2">
        <v>77.357919999999993</v>
      </c>
      <c r="K16566" s="2">
        <v>2.3375729999999999</v>
      </c>
      <c r="L16566" s="2">
        <v>-3.7200129999999998</v>
      </c>
      <c r="M16566">
        <v>1.785331</v>
      </c>
    </row>
    <row r="16567" spans="1:13" ht="15.6">
      <c r="A16567" s="12">
        <v>346</v>
      </c>
      <c r="B16567" s="9">
        <v>2016</v>
      </c>
      <c r="C16567" s="9">
        <v>12</v>
      </c>
      <c r="D16567" s="9">
        <v>11</v>
      </c>
      <c r="E16567" s="30">
        <f t="shared" si="516"/>
        <v>42715</v>
      </c>
      <c r="F16567" s="32">
        <f t="shared" si="517"/>
        <v>346</v>
      </c>
      <c r="G16567" s="6">
        <v>4.1666666666666664E-2</v>
      </c>
      <c r="H16567" s="2">
        <v>6.1749590000000003</v>
      </c>
      <c r="I16567" s="2">
        <v>102.56489999999999</v>
      </c>
      <c r="J16567" s="2">
        <v>78.635890000000003</v>
      </c>
      <c r="K16567" s="2">
        <v>2.30036</v>
      </c>
      <c r="L16567" s="2">
        <v>-3.614789</v>
      </c>
      <c r="M16567">
        <v>1.8172360000000001</v>
      </c>
    </row>
    <row r="16568" spans="1:13" ht="15.6">
      <c r="A16568" s="12">
        <v>346</v>
      </c>
      <c r="B16568" s="9">
        <v>2016</v>
      </c>
      <c r="C16568" s="9">
        <v>12</v>
      </c>
      <c r="D16568" s="9">
        <v>11</v>
      </c>
      <c r="E16568" s="30">
        <f t="shared" si="516"/>
        <v>42715</v>
      </c>
      <c r="F16568" s="32">
        <f t="shared" si="517"/>
        <v>346</v>
      </c>
      <c r="G16568" s="6">
        <v>6.25E-2</v>
      </c>
      <c r="H16568" s="2">
        <v>6.0715029999999999</v>
      </c>
      <c r="I16568" s="2">
        <v>102.5565</v>
      </c>
      <c r="J16568" s="2">
        <v>79.680250000000001</v>
      </c>
      <c r="K16568" s="2">
        <v>2.1093250000000001</v>
      </c>
      <c r="L16568" s="2">
        <v>-3.6354229999999998</v>
      </c>
      <c r="M16568">
        <v>1.8810119999999999</v>
      </c>
    </row>
    <row r="16569" spans="1:13" ht="15.6">
      <c r="A16569" s="12">
        <v>346</v>
      </c>
      <c r="B16569" s="9">
        <v>2016</v>
      </c>
      <c r="C16569" s="9">
        <v>12</v>
      </c>
      <c r="D16569" s="9">
        <v>11</v>
      </c>
      <c r="E16569" s="30">
        <f t="shared" si="516"/>
        <v>42715</v>
      </c>
      <c r="F16569" s="32">
        <f t="shared" si="517"/>
        <v>346</v>
      </c>
      <c r="G16569" s="6">
        <v>8.3333333333333329E-2</v>
      </c>
      <c r="H16569" s="2">
        <v>6.0582669999999998</v>
      </c>
      <c r="I16569" s="2">
        <v>102.5561</v>
      </c>
      <c r="J16569" s="2">
        <v>80.718469999999996</v>
      </c>
      <c r="K16569" s="2">
        <v>1.7178640000000001</v>
      </c>
      <c r="L16569" s="2">
        <v>-3.5221740000000001</v>
      </c>
      <c r="M16569">
        <v>2.310994</v>
      </c>
    </row>
    <row r="16570" spans="1:13" ht="15.6">
      <c r="A16570" s="12">
        <v>346</v>
      </c>
      <c r="B16570" s="9">
        <v>2016</v>
      </c>
      <c r="C16570" s="9">
        <v>12</v>
      </c>
      <c r="D16570" s="9">
        <v>11</v>
      </c>
      <c r="E16570" s="30">
        <f t="shared" si="516"/>
        <v>42715</v>
      </c>
      <c r="F16570" s="32">
        <f t="shared" si="517"/>
        <v>346</v>
      </c>
      <c r="G16570" s="6">
        <v>0.10416666666666667</v>
      </c>
      <c r="H16570" s="2">
        <v>6.0636390000000002</v>
      </c>
      <c r="I16570" s="2">
        <v>102.52930000000001</v>
      </c>
      <c r="J16570" s="2">
        <v>80.440449999999998</v>
      </c>
      <c r="K16570" s="2">
        <v>1.490672</v>
      </c>
      <c r="L16570" s="2">
        <v>-3.668488</v>
      </c>
      <c r="M16570">
        <v>2.2734369999999999</v>
      </c>
    </row>
    <row r="16571" spans="1:13" ht="15.6">
      <c r="A16571" s="12">
        <v>346</v>
      </c>
      <c r="B16571" s="9">
        <v>2016</v>
      </c>
      <c r="C16571" s="9">
        <v>12</v>
      </c>
      <c r="D16571" s="9">
        <v>11</v>
      </c>
      <c r="E16571" s="30">
        <f t="shared" si="516"/>
        <v>42715</v>
      </c>
      <c r="F16571" s="32">
        <f t="shared" si="517"/>
        <v>346</v>
      </c>
      <c r="G16571" s="6">
        <v>0.125</v>
      </c>
      <c r="H16571" s="2">
        <v>6.0381330000000002</v>
      </c>
      <c r="I16571" s="2">
        <v>102.5264</v>
      </c>
      <c r="J16571" s="2">
        <v>80.262280000000004</v>
      </c>
      <c r="K16571" s="2">
        <v>1.3668549999999999</v>
      </c>
      <c r="L16571" s="2">
        <v>-2.9928409999999999</v>
      </c>
      <c r="M16571">
        <v>2.6874150000000001</v>
      </c>
    </row>
    <row r="16572" spans="1:13" ht="15.6">
      <c r="A16572" s="12">
        <v>346</v>
      </c>
      <c r="B16572" s="9">
        <v>2016</v>
      </c>
      <c r="C16572" s="9">
        <v>12</v>
      </c>
      <c r="D16572" s="9">
        <v>11</v>
      </c>
      <c r="E16572" s="30">
        <f t="shared" si="516"/>
        <v>42715</v>
      </c>
      <c r="F16572" s="32">
        <f t="shared" si="517"/>
        <v>346</v>
      </c>
      <c r="G16572" s="6">
        <v>0.14583333333333334</v>
      </c>
      <c r="H16572" s="2">
        <v>5.9957269999999996</v>
      </c>
      <c r="I16572" s="2">
        <v>102.51049999999999</v>
      </c>
      <c r="J16572" s="2">
        <v>80.855549999999994</v>
      </c>
      <c r="K16572" s="2">
        <v>1.2298150000000001</v>
      </c>
      <c r="L16572" s="2">
        <v>-3.2002670000000002</v>
      </c>
      <c r="M16572">
        <v>2.3803879999999999</v>
      </c>
    </row>
    <row r="16573" spans="1:13" ht="15.6">
      <c r="A16573" s="12">
        <v>346</v>
      </c>
      <c r="B16573" s="9">
        <v>2016</v>
      </c>
      <c r="C16573" s="9">
        <v>12</v>
      </c>
      <c r="D16573" s="9">
        <v>11</v>
      </c>
      <c r="E16573" s="30">
        <f t="shared" si="516"/>
        <v>42715</v>
      </c>
      <c r="F16573" s="32">
        <f t="shared" si="517"/>
        <v>346</v>
      </c>
      <c r="G16573" s="6">
        <v>0.16666666666666666</v>
      </c>
      <c r="H16573" s="2">
        <v>5.7361500000000003</v>
      </c>
      <c r="I16573" s="2">
        <v>102.4847</v>
      </c>
      <c r="J16573" s="2">
        <v>82.229969999999994</v>
      </c>
      <c r="K16573" s="2">
        <v>1.5859129999999999</v>
      </c>
      <c r="L16573" s="2">
        <v>-2.3455729999999999</v>
      </c>
      <c r="M16573">
        <v>2.1553040000000001</v>
      </c>
    </row>
    <row r="16574" spans="1:13" ht="15.6">
      <c r="A16574" s="12">
        <v>346</v>
      </c>
      <c r="B16574" s="9">
        <v>2016</v>
      </c>
      <c r="C16574" s="9">
        <v>12</v>
      </c>
      <c r="D16574" s="9">
        <v>11</v>
      </c>
      <c r="E16574" s="30">
        <f t="shared" si="516"/>
        <v>42715</v>
      </c>
      <c r="F16574" s="32">
        <f t="shared" si="517"/>
        <v>346</v>
      </c>
      <c r="G16574" s="6">
        <v>0.1875</v>
      </c>
      <c r="H16574" s="2">
        <v>5.7662899999999997</v>
      </c>
      <c r="I16574" s="2">
        <v>102.50020000000001</v>
      </c>
      <c r="J16574" s="2">
        <v>81.347890000000007</v>
      </c>
      <c r="K16574" s="2">
        <v>1.395616</v>
      </c>
      <c r="L16574" s="2">
        <v>-1.879807</v>
      </c>
      <c r="M16574">
        <v>1.621777</v>
      </c>
    </row>
    <row r="16575" spans="1:13" ht="15.6">
      <c r="A16575" s="12">
        <v>346</v>
      </c>
      <c r="B16575" s="9">
        <v>2016</v>
      </c>
      <c r="C16575" s="9">
        <v>12</v>
      </c>
      <c r="D16575" s="9">
        <v>11</v>
      </c>
      <c r="E16575" s="30">
        <f t="shared" si="516"/>
        <v>42715</v>
      </c>
      <c r="F16575" s="32">
        <f t="shared" si="517"/>
        <v>346</v>
      </c>
      <c r="G16575" s="6">
        <v>0.20833333333333334</v>
      </c>
      <c r="H16575" s="2">
        <v>5.9008289999999999</v>
      </c>
      <c r="I16575" s="2">
        <v>102.4945</v>
      </c>
      <c r="J16575" s="2">
        <v>81.781679999999994</v>
      </c>
      <c r="K16575" s="2">
        <v>1.296478</v>
      </c>
      <c r="L16575" s="2">
        <v>-1.3695440000000001</v>
      </c>
      <c r="M16575">
        <v>1.661386</v>
      </c>
    </row>
    <row r="16576" spans="1:13" ht="15.6">
      <c r="A16576" s="12">
        <v>346</v>
      </c>
      <c r="B16576" s="9">
        <v>2016</v>
      </c>
      <c r="C16576" s="9">
        <v>12</v>
      </c>
      <c r="D16576" s="9">
        <v>11</v>
      </c>
      <c r="E16576" s="30">
        <f t="shared" si="516"/>
        <v>42715</v>
      </c>
      <c r="F16576" s="32">
        <f t="shared" si="517"/>
        <v>346</v>
      </c>
      <c r="G16576" s="6">
        <v>0.22916666666666666</v>
      </c>
      <c r="H16576" s="2">
        <v>6.0670979999999997</v>
      </c>
      <c r="I16576" s="2">
        <v>102.477</v>
      </c>
      <c r="J16576" s="2">
        <v>80.28098</v>
      </c>
      <c r="K16576" s="2">
        <v>1.409931</v>
      </c>
      <c r="L16576" s="2">
        <v>-1.391947</v>
      </c>
      <c r="M16576">
        <v>1.56829</v>
      </c>
    </row>
    <row r="16577" spans="1:13" ht="15.6">
      <c r="A16577" s="12">
        <v>346</v>
      </c>
      <c r="B16577" s="9">
        <v>2016</v>
      </c>
      <c r="C16577" s="9">
        <v>12</v>
      </c>
      <c r="D16577" s="9">
        <v>11</v>
      </c>
      <c r="E16577" s="30">
        <f t="shared" si="516"/>
        <v>42715</v>
      </c>
      <c r="F16577" s="32">
        <f t="shared" si="517"/>
        <v>346</v>
      </c>
      <c r="G16577" s="6">
        <v>0.25</v>
      </c>
      <c r="H16577" s="2">
        <v>6.0409459999999999</v>
      </c>
      <c r="I16577" s="2">
        <v>102.4877</v>
      </c>
      <c r="J16577" s="2">
        <v>80.560100000000006</v>
      </c>
      <c r="K16577" s="2">
        <v>1.153735</v>
      </c>
      <c r="L16577" s="2">
        <v>-1.577232</v>
      </c>
      <c r="M16577">
        <v>1.2627390000000001</v>
      </c>
    </row>
    <row r="16578" spans="1:13" ht="15.6">
      <c r="A16578" s="12">
        <v>346</v>
      </c>
      <c r="B16578" s="9">
        <v>2016</v>
      </c>
      <c r="C16578" s="9">
        <v>12</v>
      </c>
      <c r="D16578" s="9">
        <v>11</v>
      </c>
      <c r="E16578" s="30">
        <f t="shared" si="516"/>
        <v>42715</v>
      </c>
      <c r="F16578" s="32">
        <f t="shared" si="517"/>
        <v>346</v>
      </c>
      <c r="G16578" s="6">
        <v>0.27083333333333331</v>
      </c>
      <c r="H16578" s="2">
        <v>5.9488390000000004</v>
      </c>
      <c r="I16578" s="2">
        <v>102.5074</v>
      </c>
      <c r="J16578" s="2">
        <v>80.296840000000003</v>
      </c>
      <c r="K16578" s="2">
        <v>1.537598</v>
      </c>
      <c r="L16578" s="2">
        <v>-2.1767759999999998</v>
      </c>
      <c r="M16578">
        <v>1.3001549999999999</v>
      </c>
    </row>
    <row r="16579" spans="1:13" ht="15.6">
      <c r="A16579" s="12">
        <v>346</v>
      </c>
      <c r="B16579" s="9">
        <v>2016</v>
      </c>
      <c r="C16579" s="9">
        <v>12</v>
      </c>
      <c r="D16579" s="9">
        <v>11</v>
      </c>
      <c r="E16579" s="30">
        <f t="shared" si="516"/>
        <v>42715</v>
      </c>
      <c r="F16579" s="32">
        <f t="shared" si="517"/>
        <v>346</v>
      </c>
      <c r="G16579" s="6">
        <v>0.29166666666666669</v>
      </c>
      <c r="H16579" s="2">
        <v>6.0106849999999996</v>
      </c>
      <c r="I16579" s="2">
        <v>102.5197</v>
      </c>
      <c r="J16579" s="2">
        <v>79.717429999999993</v>
      </c>
      <c r="K16579" s="2">
        <v>1.4276340000000001</v>
      </c>
      <c r="L16579" s="2">
        <v>-1.5286219999999999</v>
      </c>
      <c r="M16579">
        <v>2.0652910000000002</v>
      </c>
    </row>
    <row r="16580" spans="1:13" ht="15.6">
      <c r="A16580" s="12">
        <v>346</v>
      </c>
      <c r="B16580" s="9">
        <v>2016</v>
      </c>
      <c r="C16580" s="9">
        <v>12</v>
      </c>
      <c r="D16580" s="9">
        <v>11</v>
      </c>
      <c r="E16580" s="30">
        <f t="shared" si="516"/>
        <v>42715</v>
      </c>
      <c r="F16580" s="32">
        <f t="shared" si="517"/>
        <v>346</v>
      </c>
      <c r="G16580" s="6">
        <v>0.3125</v>
      </c>
      <c r="H16580" s="2">
        <v>6.1321079999999997</v>
      </c>
      <c r="I16580" s="2">
        <v>102.5376</v>
      </c>
      <c r="J16580" s="2">
        <v>79.672889999999995</v>
      </c>
      <c r="K16580" s="2">
        <v>1.394992</v>
      </c>
      <c r="L16580" s="2">
        <v>19.530280000000001</v>
      </c>
      <c r="M16580">
        <v>5.3633499999999996</v>
      </c>
    </row>
    <row r="16581" spans="1:13" ht="15.6">
      <c r="A16581" s="12">
        <v>346</v>
      </c>
      <c r="B16581" s="9">
        <v>2016</v>
      </c>
      <c r="C16581" s="9">
        <v>12</v>
      </c>
      <c r="D16581" s="9">
        <v>11</v>
      </c>
      <c r="E16581" s="30">
        <f t="shared" si="516"/>
        <v>42715</v>
      </c>
      <c r="F16581" s="32">
        <f t="shared" si="517"/>
        <v>346</v>
      </c>
      <c r="G16581" s="6">
        <v>0.33333333333333331</v>
      </c>
      <c r="H16581" s="2">
        <v>6.5645069999999999</v>
      </c>
      <c r="I16581" s="2">
        <v>102.4967</v>
      </c>
      <c r="J16581" s="2">
        <v>78.060659999999999</v>
      </c>
      <c r="K16581" s="2">
        <v>1.741886</v>
      </c>
      <c r="L16581" s="2">
        <v>55.63438</v>
      </c>
      <c r="M16581">
        <v>10.70823</v>
      </c>
    </row>
    <row r="16582" spans="1:13" ht="15.6">
      <c r="A16582" s="12">
        <v>346</v>
      </c>
      <c r="B16582" s="9">
        <v>2016</v>
      </c>
      <c r="C16582" s="9">
        <v>12</v>
      </c>
      <c r="D16582" s="9">
        <v>11</v>
      </c>
      <c r="E16582" s="30">
        <f t="shared" ref="E16582:E16645" si="518">DATE(B16582,C16582,D16582)</f>
        <v>42715</v>
      </c>
      <c r="F16582" s="32">
        <f t="shared" ref="F16582:F16645" si="519">E16582-DATE(YEAR(E16582),1,0)</f>
        <v>346</v>
      </c>
      <c r="G16582" s="6">
        <v>0.35416666666666669</v>
      </c>
      <c r="H16582" s="2">
        <v>6.8777509999999999</v>
      </c>
      <c r="I16582" s="2">
        <v>102.44629999999999</v>
      </c>
      <c r="J16582" s="2">
        <v>75.843299999999999</v>
      </c>
      <c r="K16582" s="2">
        <v>2.267293</v>
      </c>
      <c r="L16582" s="2">
        <v>91.21669</v>
      </c>
      <c r="M16582">
        <v>15.59376</v>
      </c>
    </row>
    <row r="16583" spans="1:13" ht="15.6">
      <c r="A16583" s="12">
        <v>346</v>
      </c>
      <c r="B16583" s="9">
        <v>2016</v>
      </c>
      <c r="C16583" s="9">
        <v>12</v>
      </c>
      <c r="D16583" s="9">
        <v>11</v>
      </c>
      <c r="E16583" s="30">
        <f t="shared" si="518"/>
        <v>42715</v>
      </c>
      <c r="F16583" s="32">
        <f t="shared" si="519"/>
        <v>346</v>
      </c>
      <c r="G16583" s="6">
        <v>0.375</v>
      </c>
      <c r="H16583" s="2">
        <v>7.2760590000000001</v>
      </c>
      <c r="I16583" s="2">
        <v>102.44880000000001</v>
      </c>
      <c r="J16583" s="2">
        <v>74.249340000000004</v>
      </c>
      <c r="K16583" s="2">
        <v>2.1200700000000001</v>
      </c>
      <c r="L16583" s="2">
        <v>106.8545</v>
      </c>
      <c r="M16583">
        <v>17.46171</v>
      </c>
    </row>
    <row r="16584" spans="1:13" ht="15.6">
      <c r="A16584" s="12">
        <v>346</v>
      </c>
      <c r="B16584" s="9">
        <v>2016</v>
      </c>
      <c r="C16584" s="9">
        <v>12</v>
      </c>
      <c r="D16584" s="9">
        <v>11</v>
      </c>
      <c r="E16584" s="30">
        <f t="shared" si="518"/>
        <v>42715</v>
      </c>
      <c r="F16584" s="32">
        <f t="shared" si="519"/>
        <v>346</v>
      </c>
      <c r="G16584" s="6">
        <v>0.39583333333333331</v>
      </c>
      <c r="H16584" s="2">
        <v>7.8398000000000003</v>
      </c>
      <c r="I16584" s="2">
        <v>102.4773</v>
      </c>
      <c r="J16584" s="2">
        <v>72.570229999999995</v>
      </c>
      <c r="K16584" s="2">
        <v>2.2844869999999999</v>
      </c>
      <c r="L16584" s="2">
        <v>193.01859999999999</v>
      </c>
      <c r="M16584">
        <v>32.535249999999998</v>
      </c>
    </row>
    <row r="16585" spans="1:13" ht="15.6">
      <c r="A16585" s="12">
        <v>346</v>
      </c>
      <c r="B16585" s="9">
        <v>2016</v>
      </c>
      <c r="C16585" s="9">
        <v>12</v>
      </c>
      <c r="D16585" s="9">
        <v>11</v>
      </c>
      <c r="E16585" s="30">
        <f t="shared" si="518"/>
        <v>42715</v>
      </c>
      <c r="F16585" s="32">
        <f t="shared" si="519"/>
        <v>346</v>
      </c>
      <c r="G16585" s="6">
        <v>0.41666666666666669</v>
      </c>
      <c r="H16585" s="2">
        <v>8.7099410000000006</v>
      </c>
      <c r="I16585" s="2">
        <v>102.47620000000001</v>
      </c>
      <c r="J16585" s="2">
        <v>69.782939999999996</v>
      </c>
      <c r="K16585" s="2">
        <v>2.0923479999999999</v>
      </c>
      <c r="L16585" s="2">
        <v>227.45869999999999</v>
      </c>
      <c r="M16585">
        <v>37.312849999999997</v>
      </c>
    </row>
    <row r="16586" spans="1:13" ht="15.6">
      <c r="A16586" s="12">
        <v>346</v>
      </c>
      <c r="B16586" s="9">
        <v>2016</v>
      </c>
      <c r="C16586" s="9">
        <v>12</v>
      </c>
      <c r="D16586" s="9">
        <v>11</v>
      </c>
      <c r="E16586" s="30">
        <f t="shared" si="518"/>
        <v>42715</v>
      </c>
      <c r="F16586" s="32">
        <f t="shared" si="519"/>
        <v>346</v>
      </c>
      <c r="G16586" s="6">
        <v>0.4375</v>
      </c>
      <c r="H16586" s="2">
        <v>9.5286829999999991</v>
      </c>
      <c r="I16586" s="2">
        <v>102.3935</v>
      </c>
      <c r="J16586" s="2">
        <v>65.444969999999998</v>
      </c>
      <c r="K16586" s="2">
        <v>2.1012209999999998</v>
      </c>
      <c r="L16586" s="2">
        <v>204.5402</v>
      </c>
      <c r="M16586">
        <v>32.279649999999997</v>
      </c>
    </row>
    <row r="16587" spans="1:13" ht="15.6">
      <c r="A16587" s="12">
        <v>346</v>
      </c>
      <c r="B16587" s="9">
        <v>2016</v>
      </c>
      <c r="C16587" s="9">
        <v>12</v>
      </c>
      <c r="D16587" s="9">
        <v>11</v>
      </c>
      <c r="E16587" s="30">
        <f t="shared" si="518"/>
        <v>42715</v>
      </c>
      <c r="F16587" s="32">
        <f t="shared" si="519"/>
        <v>346</v>
      </c>
      <c r="G16587" s="6">
        <v>0.45833333333333331</v>
      </c>
      <c r="H16587" s="2">
        <v>10.34172</v>
      </c>
      <c r="I16587" s="2">
        <v>102.342</v>
      </c>
      <c r="J16587" s="2">
        <v>59.283389999999997</v>
      </c>
      <c r="K16587" s="2">
        <v>2.2282120000000001</v>
      </c>
      <c r="L16587" s="2">
        <v>207.76660000000001</v>
      </c>
      <c r="M16587">
        <v>32.512729999999998</v>
      </c>
    </row>
    <row r="16588" spans="1:13" ht="15.6">
      <c r="A16588" s="12">
        <v>346</v>
      </c>
      <c r="B16588" s="9">
        <v>2016</v>
      </c>
      <c r="C16588" s="9">
        <v>12</v>
      </c>
      <c r="D16588" s="9">
        <v>11</v>
      </c>
      <c r="E16588" s="30">
        <f t="shared" si="518"/>
        <v>42715</v>
      </c>
      <c r="F16588" s="32">
        <f t="shared" si="519"/>
        <v>346</v>
      </c>
      <c r="G16588" s="6">
        <v>0.47916666666666669</v>
      </c>
      <c r="H16588" s="2">
        <v>10.65907</v>
      </c>
      <c r="I16588" s="2">
        <v>102.2814</v>
      </c>
      <c r="J16588" s="2">
        <v>58.412289999999999</v>
      </c>
      <c r="K16588" s="2">
        <v>2.3794390000000001</v>
      </c>
      <c r="L16588" s="2">
        <v>242.94</v>
      </c>
      <c r="M16588">
        <v>37.836509999999997</v>
      </c>
    </row>
    <row r="16589" spans="1:13" ht="15.6">
      <c r="A16589" s="12">
        <v>346</v>
      </c>
      <c r="B16589" s="9">
        <v>2016</v>
      </c>
      <c r="C16589" s="9">
        <v>12</v>
      </c>
      <c r="D16589" s="9">
        <v>11</v>
      </c>
      <c r="E16589" s="30">
        <f t="shared" si="518"/>
        <v>42715</v>
      </c>
      <c r="F16589" s="32">
        <f t="shared" si="519"/>
        <v>346</v>
      </c>
      <c r="G16589" s="6">
        <v>0.5</v>
      </c>
      <c r="H16589" s="2">
        <v>10.836</v>
      </c>
      <c r="I16589" s="2">
        <v>102.2565</v>
      </c>
      <c r="J16589" s="2">
        <v>58.83117</v>
      </c>
      <c r="K16589" s="2">
        <v>2.1274609999999998</v>
      </c>
      <c r="L16589" s="2">
        <v>216.29179999999999</v>
      </c>
      <c r="M16589">
        <v>33.449739999999998</v>
      </c>
    </row>
    <row r="16590" spans="1:13" ht="15.6">
      <c r="A16590" s="12">
        <v>346</v>
      </c>
      <c r="B16590" s="9">
        <v>2016</v>
      </c>
      <c r="C16590" s="9">
        <v>12</v>
      </c>
      <c r="D16590" s="9">
        <v>11</v>
      </c>
      <c r="E16590" s="30">
        <f t="shared" si="518"/>
        <v>42715</v>
      </c>
      <c r="F16590" s="32">
        <f t="shared" si="519"/>
        <v>346</v>
      </c>
      <c r="G16590" s="6">
        <v>0.52083333333333337</v>
      </c>
      <c r="H16590" s="2">
        <v>11.26455</v>
      </c>
      <c r="I16590" s="2">
        <v>102.2084</v>
      </c>
      <c r="J16590" s="2">
        <v>58.537950000000002</v>
      </c>
      <c r="K16590" s="2">
        <v>2.0921500000000002</v>
      </c>
      <c r="L16590" s="2">
        <v>257.23739999999998</v>
      </c>
      <c r="M16590">
        <v>40.497199999999999</v>
      </c>
    </row>
    <row r="16591" spans="1:13" ht="15.6">
      <c r="A16591" s="12">
        <v>346</v>
      </c>
      <c r="B16591" s="9">
        <v>2016</v>
      </c>
      <c r="C16591" s="9">
        <v>12</v>
      </c>
      <c r="D16591" s="9">
        <v>11</v>
      </c>
      <c r="E16591" s="30">
        <f t="shared" si="518"/>
        <v>42715</v>
      </c>
      <c r="F16591" s="32">
        <f t="shared" si="519"/>
        <v>346</v>
      </c>
      <c r="G16591" s="6">
        <v>0.54166666666666663</v>
      </c>
      <c r="H16591" s="2">
        <v>11.20378</v>
      </c>
      <c r="I16591" s="2">
        <v>102.1384</v>
      </c>
      <c r="J16591" s="2">
        <v>59.122489999999999</v>
      </c>
      <c r="K16591" s="2">
        <v>2.3593980000000001</v>
      </c>
      <c r="L16591" s="2">
        <v>233.0728</v>
      </c>
      <c r="M16591">
        <v>36.993479999999998</v>
      </c>
    </row>
    <row r="16592" spans="1:13" ht="15.6">
      <c r="A16592" s="12">
        <v>346</v>
      </c>
      <c r="B16592" s="9">
        <v>2016</v>
      </c>
      <c r="C16592" s="9">
        <v>12</v>
      </c>
      <c r="D16592" s="9">
        <v>11</v>
      </c>
      <c r="E16592" s="30">
        <f t="shared" si="518"/>
        <v>42715</v>
      </c>
      <c r="F16592" s="32">
        <f t="shared" si="519"/>
        <v>346</v>
      </c>
      <c r="G16592" s="6">
        <v>0.5625</v>
      </c>
      <c r="H16592" s="2"/>
      <c r="I16592" s="2"/>
      <c r="J16592" s="2"/>
      <c r="K16592" s="2"/>
      <c r="L16592" s="2"/>
    </row>
    <row r="16593" spans="1:13" ht="15.6">
      <c r="A16593" s="12">
        <v>346</v>
      </c>
      <c r="B16593" s="9">
        <v>2016</v>
      </c>
      <c r="C16593" s="9">
        <v>12</v>
      </c>
      <c r="D16593" s="9">
        <v>11</v>
      </c>
      <c r="E16593" s="30">
        <f t="shared" si="518"/>
        <v>42715</v>
      </c>
      <c r="F16593" s="32">
        <f t="shared" si="519"/>
        <v>346</v>
      </c>
      <c r="G16593" s="6">
        <v>0.58333333333333337</v>
      </c>
      <c r="H16593" s="2"/>
      <c r="I16593" s="2"/>
      <c r="J16593" s="2"/>
      <c r="K16593" s="2"/>
      <c r="L16593" s="2"/>
    </row>
    <row r="16594" spans="1:13" ht="15.6">
      <c r="A16594" s="12">
        <v>346</v>
      </c>
      <c r="B16594" s="9">
        <v>2016</v>
      </c>
      <c r="C16594" s="9">
        <v>12</v>
      </c>
      <c r="D16594" s="9">
        <v>11</v>
      </c>
      <c r="E16594" s="30">
        <f t="shared" si="518"/>
        <v>42715</v>
      </c>
      <c r="F16594" s="32">
        <f t="shared" si="519"/>
        <v>346</v>
      </c>
      <c r="G16594" s="6">
        <v>0.60416666666666663</v>
      </c>
      <c r="H16594" s="2"/>
      <c r="I16594" s="2"/>
      <c r="J16594" s="2"/>
      <c r="K16594" s="2"/>
      <c r="L16594" s="2"/>
    </row>
    <row r="16595" spans="1:13" ht="15.6">
      <c r="A16595" s="12">
        <v>346</v>
      </c>
      <c r="B16595" s="9">
        <v>2016</v>
      </c>
      <c r="C16595" s="9">
        <v>12</v>
      </c>
      <c r="D16595" s="9">
        <v>11</v>
      </c>
      <c r="E16595" s="30">
        <f t="shared" si="518"/>
        <v>42715</v>
      </c>
      <c r="F16595" s="32">
        <f t="shared" si="519"/>
        <v>346</v>
      </c>
      <c r="G16595" s="6">
        <v>0.625</v>
      </c>
      <c r="H16595" s="2">
        <v>12.216699999999999</v>
      </c>
      <c r="I16595" s="2">
        <v>101.99209999999999</v>
      </c>
      <c r="J16595" s="2">
        <v>57.017040000000001</v>
      </c>
      <c r="K16595" s="2">
        <v>2.4904519999999999</v>
      </c>
      <c r="L16595" s="2">
        <v>222.66309999999999</v>
      </c>
      <c r="M16595">
        <v>39.063780000000001</v>
      </c>
    </row>
    <row r="16596" spans="1:13" ht="15.6">
      <c r="A16596" s="12">
        <v>346</v>
      </c>
      <c r="B16596" s="9">
        <v>2016</v>
      </c>
      <c r="C16596" s="9">
        <v>12</v>
      </c>
      <c r="D16596" s="9">
        <v>11</v>
      </c>
      <c r="E16596" s="30">
        <f t="shared" si="518"/>
        <v>42715</v>
      </c>
      <c r="F16596" s="32">
        <f t="shared" si="519"/>
        <v>346</v>
      </c>
      <c r="G16596" s="6">
        <v>0.64583333333333337</v>
      </c>
      <c r="H16596" s="2">
        <v>12.20871</v>
      </c>
      <c r="I16596" s="2">
        <v>101.9632</v>
      </c>
      <c r="J16596" s="2">
        <v>57.454439999999998</v>
      </c>
      <c r="K16596" s="2">
        <v>2.5531709999999999</v>
      </c>
      <c r="L16596" s="2">
        <v>168.0986</v>
      </c>
      <c r="M16596">
        <v>28.975999999999999</v>
      </c>
    </row>
    <row r="16597" spans="1:13" ht="15.6">
      <c r="A16597" s="12">
        <v>346</v>
      </c>
      <c r="B16597" s="9">
        <v>2016</v>
      </c>
      <c r="C16597" s="9">
        <v>12</v>
      </c>
      <c r="D16597" s="9">
        <v>11</v>
      </c>
      <c r="E16597" s="30">
        <f t="shared" si="518"/>
        <v>42715</v>
      </c>
      <c r="F16597" s="32">
        <f t="shared" si="519"/>
        <v>346</v>
      </c>
      <c r="G16597" s="6">
        <v>0.66666666666666663</v>
      </c>
      <c r="H16597" s="2">
        <v>12.313560000000001</v>
      </c>
      <c r="I16597" s="2">
        <v>101.93429999999999</v>
      </c>
      <c r="J16597" s="2">
        <v>58.320869999999999</v>
      </c>
      <c r="K16597" s="2">
        <v>2.3037429999999999</v>
      </c>
      <c r="L16597" s="2">
        <v>149.57730000000001</v>
      </c>
      <c r="M16597">
        <v>27.5002</v>
      </c>
    </row>
    <row r="16598" spans="1:13" ht="15.6">
      <c r="A16598" s="12">
        <v>346</v>
      </c>
      <c r="B16598" s="9">
        <v>2016</v>
      </c>
      <c r="C16598" s="9">
        <v>12</v>
      </c>
      <c r="D16598" s="9">
        <v>11</v>
      </c>
      <c r="E16598" s="30">
        <f t="shared" si="518"/>
        <v>42715</v>
      </c>
      <c r="F16598" s="32">
        <f t="shared" si="519"/>
        <v>346</v>
      </c>
      <c r="G16598" s="6">
        <v>0.6875</v>
      </c>
      <c r="H16598" s="2">
        <v>11.90802</v>
      </c>
      <c r="I16598" s="2">
        <v>101.9212</v>
      </c>
      <c r="J16598" s="2">
        <v>59.916490000000003</v>
      </c>
      <c r="K16598" s="2">
        <v>2.4733740000000002</v>
      </c>
      <c r="L16598" s="2">
        <v>55.032490000000003</v>
      </c>
      <c r="M16598">
        <v>10.452870000000001</v>
      </c>
    </row>
    <row r="16599" spans="1:13" ht="15.6">
      <c r="A16599" s="12">
        <v>346</v>
      </c>
      <c r="B16599" s="9">
        <v>2016</v>
      </c>
      <c r="C16599" s="9">
        <v>12</v>
      </c>
      <c r="D16599" s="9">
        <v>11</v>
      </c>
      <c r="E16599" s="30">
        <f t="shared" si="518"/>
        <v>42715</v>
      </c>
      <c r="F16599" s="32">
        <f t="shared" si="519"/>
        <v>346</v>
      </c>
      <c r="G16599" s="6">
        <v>0.70833333333333337</v>
      </c>
      <c r="H16599" s="2">
        <v>11.59525</v>
      </c>
      <c r="I16599" s="2">
        <v>101.89619999999999</v>
      </c>
      <c r="J16599" s="2">
        <v>61.609969999999997</v>
      </c>
      <c r="K16599" s="2">
        <v>2.022618</v>
      </c>
      <c r="L16599" s="2">
        <v>13.885400000000001</v>
      </c>
      <c r="M16599">
        <v>4.0838369999999999</v>
      </c>
    </row>
    <row r="16600" spans="1:13" ht="15.6">
      <c r="A16600" s="12">
        <v>346</v>
      </c>
      <c r="B16600" s="9">
        <v>2016</v>
      </c>
      <c r="C16600" s="9">
        <v>12</v>
      </c>
      <c r="D16600" s="9">
        <v>11</v>
      </c>
      <c r="E16600" s="30">
        <f t="shared" si="518"/>
        <v>42715</v>
      </c>
      <c r="F16600" s="32">
        <f t="shared" si="519"/>
        <v>346</v>
      </c>
      <c r="G16600" s="6">
        <v>0.72916666666666663</v>
      </c>
      <c r="H16600" s="2">
        <v>11.362690000000001</v>
      </c>
      <c r="I16600" s="2">
        <v>101.90600000000001</v>
      </c>
      <c r="J16600" s="2">
        <v>62.346690000000002</v>
      </c>
      <c r="K16600" s="2">
        <v>1.852355</v>
      </c>
      <c r="L16600" s="2">
        <v>-1.7658700000000001</v>
      </c>
      <c r="M16600">
        <v>2.1358600000000001</v>
      </c>
    </row>
    <row r="16601" spans="1:13" ht="15.6">
      <c r="A16601" s="12">
        <v>346</v>
      </c>
      <c r="B16601" s="9">
        <v>2016</v>
      </c>
      <c r="C16601" s="9">
        <v>12</v>
      </c>
      <c r="D16601" s="9">
        <v>11</v>
      </c>
      <c r="E16601" s="30">
        <f t="shared" si="518"/>
        <v>42715</v>
      </c>
      <c r="F16601" s="32">
        <f t="shared" si="519"/>
        <v>346</v>
      </c>
      <c r="G16601" s="6">
        <v>0.75</v>
      </c>
      <c r="H16601" s="2">
        <v>11.13317</v>
      </c>
      <c r="I16601" s="2">
        <v>101.9118</v>
      </c>
      <c r="J16601" s="2">
        <v>63.240099999999998</v>
      </c>
      <c r="K16601" s="2">
        <v>1.6336539999999999</v>
      </c>
      <c r="L16601" s="2">
        <v>-2.4939469999999999</v>
      </c>
      <c r="M16601">
        <v>2.0637029999999998</v>
      </c>
    </row>
    <row r="16602" spans="1:13" ht="15.6">
      <c r="A16602" s="12">
        <v>346</v>
      </c>
      <c r="B16602" s="9">
        <v>2016</v>
      </c>
      <c r="C16602" s="9">
        <v>12</v>
      </c>
      <c r="D16602" s="9">
        <v>11</v>
      </c>
      <c r="E16602" s="30">
        <f t="shared" si="518"/>
        <v>42715</v>
      </c>
      <c r="F16602" s="32">
        <f t="shared" si="519"/>
        <v>346</v>
      </c>
      <c r="G16602" s="6">
        <v>0.77083333333333337</v>
      </c>
      <c r="H16602" s="2">
        <v>11.01904</v>
      </c>
      <c r="I16602" s="2">
        <v>101.8751</v>
      </c>
      <c r="J16602" s="2">
        <v>64.095640000000003</v>
      </c>
      <c r="K16602" s="2">
        <v>1.7251430000000001</v>
      </c>
      <c r="L16602" s="2">
        <v>-2.1619459999999999</v>
      </c>
      <c r="M16602">
        <v>2.2206809999999999</v>
      </c>
    </row>
    <row r="16603" spans="1:13" ht="15.6">
      <c r="A16603" s="12">
        <v>346</v>
      </c>
      <c r="B16603" s="9">
        <v>2016</v>
      </c>
      <c r="C16603" s="9">
        <v>12</v>
      </c>
      <c r="D16603" s="9">
        <v>11</v>
      </c>
      <c r="E16603" s="30">
        <f t="shared" si="518"/>
        <v>42715</v>
      </c>
      <c r="F16603" s="32">
        <f t="shared" si="519"/>
        <v>346</v>
      </c>
      <c r="G16603" s="6">
        <v>0.79166666666666663</v>
      </c>
      <c r="H16603" s="2">
        <v>10.86983</v>
      </c>
      <c r="I16603" s="2">
        <v>101.8691</v>
      </c>
      <c r="J16603" s="2">
        <v>65.12903</v>
      </c>
      <c r="K16603" s="2">
        <v>1.4744170000000001</v>
      </c>
      <c r="L16603" s="2">
        <v>-2.1309580000000001</v>
      </c>
      <c r="M16603">
        <v>2.0648620000000002</v>
      </c>
    </row>
    <row r="16604" spans="1:13" ht="15.6">
      <c r="A16604" s="12">
        <v>346</v>
      </c>
      <c r="B16604" s="9">
        <v>2016</v>
      </c>
      <c r="C16604" s="9">
        <v>12</v>
      </c>
      <c r="D16604" s="9">
        <v>11</v>
      </c>
      <c r="E16604" s="30">
        <f t="shared" si="518"/>
        <v>42715</v>
      </c>
      <c r="F16604" s="32">
        <f t="shared" si="519"/>
        <v>346</v>
      </c>
      <c r="G16604" s="6">
        <v>0.8125</v>
      </c>
      <c r="H16604" s="2">
        <v>10.8468</v>
      </c>
      <c r="I16604" s="2">
        <v>101.88079999999999</v>
      </c>
      <c r="J16604" s="2">
        <v>65.62191</v>
      </c>
      <c r="K16604" s="2">
        <v>1.7363170000000001</v>
      </c>
      <c r="L16604" s="2">
        <v>-1.7825899999999999</v>
      </c>
      <c r="M16604">
        <v>2.1193369999999998</v>
      </c>
    </row>
    <row r="16605" spans="1:13" ht="15.6">
      <c r="A16605" s="12">
        <v>346</v>
      </c>
      <c r="B16605" s="9">
        <v>2016</v>
      </c>
      <c r="C16605" s="9">
        <v>12</v>
      </c>
      <c r="D16605" s="9">
        <v>11</v>
      </c>
      <c r="E16605" s="30">
        <f t="shared" si="518"/>
        <v>42715</v>
      </c>
      <c r="F16605" s="32">
        <f t="shared" si="519"/>
        <v>346</v>
      </c>
      <c r="G16605" s="6">
        <v>0.83333333333333337</v>
      </c>
      <c r="H16605" s="2">
        <v>10.73954</v>
      </c>
      <c r="I16605" s="2">
        <v>101.8355</v>
      </c>
      <c r="J16605" s="2">
        <v>66.564570000000003</v>
      </c>
      <c r="K16605" s="2">
        <v>1.9675400000000001</v>
      </c>
      <c r="L16605" s="2">
        <v>-1.7739419999999999</v>
      </c>
      <c r="M16605">
        <v>1.886077</v>
      </c>
    </row>
    <row r="16606" spans="1:13" ht="15.6">
      <c r="A16606" s="12">
        <v>346</v>
      </c>
      <c r="B16606" s="9">
        <v>2016</v>
      </c>
      <c r="C16606" s="9">
        <v>12</v>
      </c>
      <c r="D16606" s="9">
        <v>11</v>
      </c>
      <c r="E16606" s="30">
        <f t="shared" si="518"/>
        <v>42715</v>
      </c>
      <c r="F16606" s="32">
        <f t="shared" si="519"/>
        <v>346</v>
      </c>
      <c r="G16606" s="6">
        <v>0.85416666666666663</v>
      </c>
      <c r="H16606" s="2">
        <v>10.65991</v>
      </c>
      <c r="I16606" s="2">
        <v>101.82859999999999</v>
      </c>
      <c r="J16606" s="2">
        <v>67.718580000000003</v>
      </c>
      <c r="K16606" s="2">
        <v>2.1876540000000002</v>
      </c>
      <c r="L16606" s="2">
        <v>-2.3580169999999998</v>
      </c>
      <c r="M16606">
        <v>1.6482570000000001</v>
      </c>
    </row>
    <row r="16607" spans="1:13" ht="15.6">
      <c r="A16607" s="12">
        <v>346</v>
      </c>
      <c r="B16607" s="9">
        <v>2016</v>
      </c>
      <c r="C16607" s="9">
        <v>12</v>
      </c>
      <c r="D16607" s="9">
        <v>11</v>
      </c>
      <c r="E16607" s="30">
        <f t="shared" si="518"/>
        <v>42715</v>
      </c>
      <c r="F16607" s="32">
        <f t="shared" si="519"/>
        <v>346</v>
      </c>
      <c r="G16607" s="6">
        <v>0.875</v>
      </c>
      <c r="H16607" s="2">
        <v>10.54767</v>
      </c>
      <c r="I16607" s="2">
        <v>101.8349</v>
      </c>
      <c r="J16607" s="2">
        <v>68.87809</v>
      </c>
      <c r="K16607" s="2">
        <v>2.0106130000000002</v>
      </c>
      <c r="L16607" s="2">
        <v>-2.2406779999999999</v>
      </c>
      <c r="M16607">
        <v>1.944553</v>
      </c>
    </row>
    <row r="16608" spans="1:13" ht="15.6">
      <c r="A16608" s="12">
        <v>346</v>
      </c>
      <c r="B16608" s="9">
        <v>2016</v>
      </c>
      <c r="C16608" s="9">
        <v>12</v>
      </c>
      <c r="D16608" s="9">
        <v>11</v>
      </c>
      <c r="E16608" s="30">
        <f t="shared" si="518"/>
        <v>42715</v>
      </c>
      <c r="F16608" s="32">
        <f t="shared" si="519"/>
        <v>346</v>
      </c>
      <c r="G16608" s="6">
        <v>0.89583333333333337</v>
      </c>
      <c r="H16608" s="2">
        <v>10.54185</v>
      </c>
      <c r="I16608" s="2">
        <v>101.82</v>
      </c>
      <c r="J16608" s="2">
        <v>69.283370000000005</v>
      </c>
      <c r="K16608" s="2">
        <v>2.5172669999999999</v>
      </c>
      <c r="L16608" s="2">
        <v>-1.737962</v>
      </c>
      <c r="M16608">
        <v>1.9627829999999999</v>
      </c>
    </row>
    <row r="16609" spans="1:13" ht="15.6">
      <c r="A16609" s="12">
        <v>346</v>
      </c>
      <c r="B16609" s="9">
        <v>2016</v>
      </c>
      <c r="C16609" s="9">
        <v>12</v>
      </c>
      <c r="D16609" s="9">
        <v>11</v>
      </c>
      <c r="E16609" s="30">
        <f t="shared" si="518"/>
        <v>42715</v>
      </c>
      <c r="F16609" s="32">
        <f t="shared" si="519"/>
        <v>346</v>
      </c>
      <c r="G16609" s="6">
        <v>0.91666666666666663</v>
      </c>
      <c r="H16609" s="2">
        <v>10.540660000000001</v>
      </c>
      <c r="I16609" s="2">
        <v>101.8034</v>
      </c>
      <c r="J16609" s="2">
        <v>69.605180000000004</v>
      </c>
      <c r="K16609" s="2">
        <v>2.3645670000000001</v>
      </c>
      <c r="L16609" s="2">
        <v>-2.0298250000000002</v>
      </c>
      <c r="M16609">
        <v>1.693435</v>
      </c>
    </row>
    <row r="16610" spans="1:13" ht="15.6">
      <c r="A16610" s="12">
        <v>346</v>
      </c>
      <c r="B16610" s="9">
        <v>2016</v>
      </c>
      <c r="C16610" s="9">
        <v>12</v>
      </c>
      <c r="D16610" s="9">
        <v>11</v>
      </c>
      <c r="E16610" s="30">
        <f t="shared" si="518"/>
        <v>42715</v>
      </c>
      <c r="F16610" s="32">
        <f t="shared" si="519"/>
        <v>346</v>
      </c>
      <c r="G16610" s="6">
        <v>0.9375</v>
      </c>
      <c r="H16610" s="2">
        <v>10.47448</v>
      </c>
      <c r="I16610" s="2">
        <v>101.8021</v>
      </c>
      <c r="J16610" s="2">
        <v>70.370859999999993</v>
      </c>
      <c r="K16610" s="2">
        <v>1.939071</v>
      </c>
      <c r="L16610" s="2">
        <v>-2.2405249999999999</v>
      </c>
      <c r="M16610">
        <v>1.76877</v>
      </c>
    </row>
    <row r="16611" spans="1:13" ht="15.6">
      <c r="A16611" s="12">
        <v>346</v>
      </c>
      <c r="B16611" s="9">
        <v>2016</v>
      </c>
      <c r="C16611" s="9">
        <v>12</v>
      </c>
      <c r="D16611" s="9">
        <v>11</v>
      </c>
      <c r="E16611" s="30">
        <f t="shared" si="518"/>
        <v>42715</v>
      </c>
      <c r="F16611" s="32">
        <f t="shared" si="519"/>
        <v>346</v>
      </c>
      <c r="G16611" s="6">
        <v>0.95833333333333337</v>
      </c>
      <c r="H16611" s="2">
        <v>10.341189999999999</v>
      </c>
      <c r="I16611" s="2">
        <v>101.80240000000001</v>
      </c>
      <c r="J16611" s="2">
        <v>71.690240000000003</v>
      </c>
      <c r="K16611" s="2">
        <v>1.1497219999999999</v>
      </c>
      <c r="L16611" s="2">
        <v>-2.2755230000000002</v>
      </c>
      <c r="M16611">
        <v>1.954196</v>
      </c>
    </row>
    <row r="16612" spans="1:13" ht="15.6">
      <c r="A16612" s="12">
        <v>346</v>
      </c>
      <c r="B16612" s="9">
        <v>2016</v>
      </c>
      <c r="C16612" s="9">
        <v>12</v>
      </c>
      <c r="D16612" s="9">
        <v>11</v>
      </c>
      <c r="E16612" s="30">
        <f t="shared" si="518"/>
        <v>42715</v>
      </c>
      <c r="F16612" s="32">
        <f t="shared" si="519"/>
        <v>346</v>
      </c>
      <c r="G16612" s="6">
        <v>0.97916666666666663</v>
      </c>
      <c r="H16612" s="2">
        <v>10.17226</v>
      </c>
      <c r="I16612" s="2">
        <v>101.80119999999999</v>
      </c>
      <c r="J16612" s="2">
        <v>73.246989999999997</v>
      </c>
      <c r="K16612" s="2">
        <v>0.76164620000000005</v>
      </c>
      <c r="L16612" s="2">
        <v>-1.464636</v>
      </c>
      <c r="M16612">
        <v>2.148075</v>
      </c>
    </row>
    <row r="16613" spans="1:13" ht="15.6">
      <c r="A16613" s="12">
        <v>347</v>
      </c>
      <c r="B16613" s="9">
        <v>2016</v>
      </c>
      <c r="C16613" s="9">
        <v>12</v>
      </c>
      <c r="D16613" s="9">
        <v>11</v>
      </c>
      <c r="E16613" s="30">
        <f t="shared" si="518"/>
        <v>42715</v>
      </c>
      <c r="F16613" s="32">
        <f t="shared" si="519"/>
        <v>346</v>
      </c>
      <c r="G16613" s="6">
        <v>0</v>
      </c>
      <c r="H16613" s="2">
        <v>10.04871</v>
      </c>
      <c r="I16613" s="2">
        <v>101.82850000000001</v>
      </c>
      <c r="J16613" s="2">
        <v>74.686480000000003</v>
      </c>
      <c r="K16613" s="2">
        <v>0.1250029</v>
      </c>
      <c r="L16613" s="2">
        <v>-8.5405759999999997E-2</v>
      </c>
      <c r="M16613">
        <v>1.549561</v>
      </c>
    </row>
    <row r="16614" spans="1:13" ht="15.6">
      <c r="A16614" s="12">
        <v>347</v>
      </c>
      <c r="B16614" s="9">
        <v>2016</v>
      </c>
      <c r="C16614" s="9">
        <v>12</v>
      </c>
      <c r="D16614" s="9">
        <v>12</v>
      </c>
      <c r="E16614" s="30">
        <f t="shared" si="518"/>
        <v>42716</v>
      </c>
      <c r="F16614" s="32">
        <f t="shared" si="519"/>
        <v>347</v>
      </c>
      <c r="G16614" s="6">
        <v>2.0833333333333332E-2</v>
      </c>
      <c r="H16614" s="2">
        <v>9.9060179999999995</v>
      </c>
      <c r="I16614" s="2">
        <v>101.8235</v>
      </c>
      <c r="J16614" s="2">
        <v>75.914860000000004</v>
      </c>
      <c r="K16614" s="2">
        <v>7.7310370000000003E-2</v>
      </c>
      <c r="L16614" s="2">
        <v>0.16079930000000001</v>
      </c>
      <c r="M16614">
        <v>0.96888410000000003</v>
      </c>
    </row>
    <row r="16615" spans="1:13" ht="15.6">
      <c r="A16615" s="12">
        <v>347</v>
      </c>
      <c r="B16615" s="9">
        <v>2016</v>
      </c>
      <c r="C16615" s="9">
        <v>12</v>
      </c>
      <c r="D16615" s="9">
        <v>12</v>
      </c>
      <c r="E16615" s="30">
        <f t="shared" si="518"/>
        <v>42716</v>
      </c>
      <c r="F16615" s="32">
        <f t="shared" si="519"/>
        <v>347</v>
      </c>
      <c r="G16615" s="6">
        <v>4.1666666666666664E-2</v>
      </c>
      <c r="H16615" s="2">
        <v>9.759055</v>
      </c>
      <c r="I16615" s="2">
        <v>101.8094</v>
      </c>
      <c r="J16615" s="2">
        <v>78.157349999999994</v>
      </c>
      <c r="K16615" s="2">
        <v>0.24162040000000001</v>
      </c>
      <c r="L16615" s="2">
        <v>-0.39443899999999998</v>
      </c>
      <c r="M16615">
        <v>0.95405050000000002</v>
      </c>
    </row>
    <row r="16616" spans="1:13" ht="15.6">
      <c r="A16616" s="12">
        <v>347</v>
      </c>
      <c r="B16616" s="9">
        <v>2016</v>
      </c>
      <c r="C16616" s="9">
        <v>12</v>
      </c>
      <c r="D16616" s="9">
        <v>12</v>
      </c>
      <c r="E16616" s="30">
        <f t="shared" si="518"/>
        <v>42716</v>
      </c>
      <c r="F16616" s="32">
        <f t="shared" si="519"/>
        <v>347</v>
      </c>
      <c r="G16616" s="6">
        <v>6.25E-2</v>
      </c>
      <c r="H16616" s="2">
        <v>9.8758479999999995</v>
      </c>
      <c r="I16616" s="2">
        <v>101.80629999999999</v>
      </c>
      <c r="J16616" s="2">
        <v>79.020430000000005</v>
      </c>
      <c r="K16616" s="2">
        <v>1.104724</v>
      </c>
      <c r="L16616" s="2">
        <v>-0.60277939999999997</v>
      </c>
      <c r="M16616">
        <v>1.3848910000000001</v>
      </c>
    </row>
    <row r="16617" spans="1:13" ht="15.6">
      <c r="A16617" s="12">
        <v>347</v>
      </c>
      <c r="B16617" s="9">
        <v>2016</v>
      </c>
      <c r="C16617" s="9">
        <v>12</v>
      </c>
      <c r="D16617" s="9">
        <v>12</v>
      </c>
      <c r="E16617" s="30">
        <f t="shared" si="518"/>
        <v>42716</v>
      </c>
      <c r="F16617" s="32">
        <f t="shared" si="519"/>
        <v>347</v>
      </c>
      <c r="G16617" s="6">
        <v>8.3333333333333329E-2</v>
      </c>
      <c r="H16617" s="2">
        <v>9.619999</v>
      </c>
      <c r="I16617" s="2">
        <v>101.8044</v>
      </c>
      <c r="J16617" s="2">
        <v>80.44238</v>
      </c>
      <c r="K16617" s="2">
        <v>0.27493970000000001</v>
      </c>
      <c r="L16617" s="2">
        <v>-2.6566420000000002</v>
      </c>
      <c r="M16617">
        <v>1.3189759999999999</v>
      </c>
    </row>
    <row r="16618" spans="1:13" ht="15.6">
      <c r="A16618" s="12">
        <v>347</v>
      </c>
      <c r="B16618" s="9">
        <v>2016</v>
      </c>
      <c r="C16618" s="9">
        <v>12</v>
      </c>
      <c r="D16618" s="9">
        <v>12</v>
      </c>
      <c r="E16618" s="30">
        <f t="shared" si="518"/>
        <v>42716</v>
      </c>
      <c r="F16618" s="32">
        <f t="shared" si="519"/>
        <v>347</v>
      </c>
      <c r="G16618" s="6">
        <v>0.10416666666666667</v>
      </c>
      <c r="H16618" s="2">
        <v>9.2361000000000004</v>
      </c>
      <c r="I16618" s="2">
        <v>101.79900000000001</v>
      </c>
      <c r="J16618" s="2">
        <v>83.297460000000001</v>
      </c>
      <c r="K16618" s="2">
        <v>0.18195059999999999</v>
      </c>
      <c r="L16618" s="2">
        <v>-2.2497120000000002</v>
      </c>
      <c r="M16618">
        <v>2.2063609999999998</v>
      </c>
    </row>
    <row r="16619" spans="1:13" ht="15.6">
      <c r="A16619" s="12">
        <v>347</v>
      </c>
      <c r="B16619" s="9">
        <v>2016</v>
      </c>
      <c r="C16619" s="9">
        <v>12</v>
      </c>
      <c r="D16619" s="9">
        <v>12</v>
      </c>
      <c r="E16619" s="30">
        <f t="shared" si="518"/>
        <v>42716</v>
      </c>
      <c r="F16619" s="32">
        <f t="shared" si="519"/>
        <v>347</v>
      </c>
      <c r="G16619" s="6">
        <v>0.125</v>
      </c>
      <c r="H16619" s="2">
        <v>9.2095380000000002</v>
      </c>
      <c r="I16619" s="2">
        <v>101.77849999999999</v>
      </c>
      <c r="J16619" s="2">
        <v>83.708399999999997</v>
      </c>
      <c r="K16619" s="2">
        <v>0.36705779999999999</v>
      </c>
      <c r="L16619" s="2">
        <v>-0.71625760000000005</v>
      </c>
      <c r="M16619">
        <v>2.3564829999999999</v>
      </c>
    </row>
    <row r="16620" spans="1:13" ht="15.6">
      <c r="A16620" s="12">
        <v>347</v>
      </c>
      <c r="B16620" s="9">
        <v>2016</v>
      </c>
      <c r="C16620" s="9">
        <v>12</v>
      </c>
      <c r="D16620" s="9">
        <v>12</v>
      </c>
      <c r="E16620" s="30">
        <f t="shared" si="518"/>
        <v>42716</v>
      </c>
      <c r="F16620" s="32">
        <f t="shared" si="519"/>
        <v>347</v>
      </c>
      <c r="G16620" s="6">
        <v>0.14583333333333334</v>
      </c>
      <c r="H16620" s="2">
        <v>9.061712</v>
      </c>
      <c r="I16620" s="2">
        <v>101.77549999999999</v>
      </c>
      <c r="J16620" s="2">
        <v>85.342500000000001</v>
      </c>
      <c r="K16620" s="2">
        <v>0</v>
      </c>
      <c r="L16620" s="2">
        <v>0.16659460000000001</v>
      </c>
      <c r="M16620">
        <v>1.5709820000000001</v>
      </c>
    </row>
    <row r="16621" spans="1:13" ht="15.6">
      <c r="A16621" s="12">
        <v>347</v>
      </c>
      <c r="B16621" s="9">
        <v>2016</v>
      </c>
      <c r="C16621" s="9">
        <v>12</v>
      </c>
      <c r="D16621" s="9">
        <v>12</v>
      </c>
      <c r="E16621" s="30">
        <f t="shared" si="518"/>
        <v>42716</v>
      </c>
      <c r="F16621" s="32">
        <f t="shared" si="519"/>
        <v>347</v>
      </c>
      <c r="G16621" s="6">
        <v>0.16666666666666666</v>
      </c>
      <c r="H16621" s="2">
        <v>8.8353359999999999</v>
      </c>
      <c r="I16621" s="2">
        <v>101.76309999999999</v>
      </c>
      <c r="J16621" s="2">
        <v>87.208340000000007</v>
      </c>
      <c r="K16621" s="2">
        <v>3.1360079999999999E-2</v>
      </c>
      <c r="L16621" s="2">
        <v>1.402857</v>
      </c>
      <c r="M16621">
        <v>0.92499160000000002</v>
      </c>
    </row>
    <row r="16622" spans="1:13" ht="15.6">
      <c r="A16622" s="12">
        <v>347</v>
      </c>
      <c r="B16622" s="9">
        <v>2016</v>
      </c>
      <c r="C16622" s="9">
        <v>12</v>
      </c>
      <c r="D16622" s="9">
        <v>12</v>
      </c>
      <c r="E16622" s="30">
        <f t="shared" si="518"/>
        <v>42716</v>
      </c>
      <c r="F16622" s="32">
        <f t="shared" si="519"/>
        <v>347</v>
      </c>
      <c r="G16622" s="6">
        <v>0.1875</v>
      </c>
      <c r="H16622" s="2">
        <v>8.9206009999999996</v>
      </c>
      <c r="I16622" s="2">
        <v>101.7355</v>
      </c>
      <c r="J16622" s="2">
        <v>88.032399999999996</v>
      </c>
      <c r="K16622" s="2">
        <v>0.1581043</v>
      </c>
      <c r="L16622" s="2">
        <v>0.32145499999999999</v>
      </c>
      <c r="M16622">
        <v>0.99965519999999997</v>
      </c>
    </row>
    <row r="16623" spans="1:13" ht="15.6">
      <c r="A16623" s="12">
        <v>347</v>
      </c>
      <c r="B16623" s="9">
        <v>2016</v>
      </c>
      <c r="C16623" s="9">
        <v>12</v>
      </c>
      <c r="D16623" s="9">
        <v>12</v>
      </c>
      <c r="E16623" s="30">
        <f t="shared" si="518"/>
        <v>42716</v>
      </c>
      <c r="F16623" s="32">
        <f t="shared" si="519"/>
        <v>347</v>
      </c>
      <c r="G16623" s="6">
        <v>0.20833333333333334</v>
      </c>
      <c r="H16623" s="2">
        <v>9.1611089999999997</v>
      </c>
      <c r="I16623" s="2">
        <v>101.7323</v>
      </c>
      <c r="J16623" s="2">
        <v>87.787649999999999</v>
      </c>
      <c r="K16623" s="2">
        <v>0</v>
      </c>
      <c r="L16623" s="2">
        <v>0.85703689999999999</v>
      </c>
      <c r="M16623">
        <v>1.1041570000000001</v>
      </c>
    </row>
    <row r="16624" spans="1:13" ht="15.6">
      <c r="A16624" s="12">
        <v>347</v>
      </c>
      <c r="B16624" s="9">
        <v>2016</v>
      </c>
      <c r="C16624" s="9">
        <v>12</v>
      </c>
      <c r="D16624" s="9">
        <v>12</v>
      </c>
      <c r="E16624" s="30">
        <f t="shared" si="518"/>
        <v>42716</v>
      </c>
      <c r="F16624" s="32">
        <f t="shared" si="519"/>
        <v>347</v>
      </c>
      <c r="G16624" s="6">
        <v>0.22916666666666666</v>
      </c>
      <c r="H16624" s="2">
        <v>8.8652719999999992</v>
      </c>
      <c r="I16624" s="2">
        <v>101.76349999999999</v>
      </c>
      <c r="J16624" s="2">
        <v>88.817939999999993</v>
      </c>
      <c r="K16624" s="2">
        <v>0</v>
      </c>
      <c r="L16624" s="2">
        <v>0.43827709999999998</v>
      </c>
      <c r="M16624">
        <v>0.55897949999999996</v>
      </c>
    </row>
    <row r="16625" spans="1:13" ht="15.6">
      <c r="A16625" s="12">
        <v>347</v>
      </c>
      <c r="B16625" s="9">
        <v>2016</v>
      </c>
      <c r="C16625" s="9">
        <v>12</v>
      </c>
      <c r="D16625" s="9">
        <v>12</v>
      </c>
      <c r="E16625" s="30">
        <f t="shared" si="518"/>
        <v>42716</v>
      </c>
      <c r="F16625" s="32">
        <f t="shared" si="519"/>
        <v>347</v>
      </c>
      <c r="G16625" s="6">
        <v>0.25</v>
      </c>
      <c r="H16625" s="2">
        <v>8.4734850000000002</v>
      </c>
      <c r="I16625" s="2">
        <v>101.7863</v>
      </c>
      <c r="J16625" s="2">
        <v>91.094220000000007</v>
      </c>
      <c r="K16625" s="2">
        <v>0</v>
      </c>
      <c r="L16625" s="2">
        <v>-1.0077910000000001</v>
      </c>
      <c r="M16625">
        <v>0.54463980000000001</v>
      </c>
    </row>
    <row r="16626" spans="1:13" ht="15.6">
      <c r="A16626" s="12">
        <v>347</v>
      </c>
      <c r="B16626" s="9">
        <v>2016</v>
      </c>
      <c r="C16626" s="9">
        <v>12</v>
      </c>
      <c r="D16626" s="9">
        <v>12</v>
      </c>
      <c r="E16626" s="30">
        <f t="shared" si="518"/>
        <v>42716</v>
      </c>
      <c r="F16626" s="32">
        <f t="shared" si="519"/>
        <v>347</v>
      </c>
      <c r="G16626" s="6">
        <v>0.27083333333333331</v>
      </c>
      <c r="H16626" s="2">
        <v>8.3296729999999997</v>
      </c>
      <c r="I16626" s="2">
        <v>101.8073</v>
      </c>
      <c r="J16626" s="2">
        <v>93.402609999999996</v>
      </c>
      <c r="K16626" s="2">
        <v>0</v>
      </c>
      <c r="L16626" s="2">
        <v>-0.40549439999999998</v>
      </c>
      <c r="M16626">
        <v>0.71304020000000001</v>
      </c>
    </row>
    <row r="16627" spans="1:13" ht="15.6">
      <c r="A16627" s="12">
        <v>347</v>
      </c>
      <c r="B16627" s="9">
        <v>2016</v>
      </c>
      <c r="C16627" s="9">
        <v>12</v>
      </c>
      <c r="D16627" s="9">
        <v>12</v>
      </c>
      <c r="E16627" s="30">
        <f t="shared" si="518"/>
        <v>42716</v>
      </c>
      <c r="F16627" s="32">
        <f t="shared" si="519"/>
        <v>347</v>
      </c>
      <c r="G16627" s="6">
        <v>0.29166666666666669</v>
      </c>
      <c r="H16627" s="2">
        <v>8.2989409999999992</v>
      </c>
      <c r="I16627" s="2">
        <v>101.8394</v>
      </c>
      <c r="J16627" s="2">
        <v>94.647419999999997</v>
      </c>
      <c r="K16627" s="2">
        <v>0.9851434</v>
      </c>
      <c r="L16627" s="2">
        <v>-0.33468619999999999</v>
      </c>
      <c r="M16627">
        <v>0.82379029999999998</v>
      </c>
    </row>
    <row r="16628" spans="1:13" ht="15.6">
      <c r="A16628" s="12">
        <v>347</v>
      </c>
      <c r="B16628" s="9">
        <v>2016</v>
      </c>
      <c r="C16628" s="9">
        <v>12</v>
      </c>
      <c r="D16628" s="9">
        <v>12</v>
      </c>
      <c r="E16628" s="30">
        <f t="shared" si="518"/>
        <v>42716</v>
      </c>
      <c r="F16628" s="32">
        <f t="shared" si="519"/>
        <v>347</v>
      </c>
      <c r="G16628" s="6">
        <v>0.3125</v>
      </c>
      <c r="H16628" s="2">
        <v>8.2396720000000006</v>
      </c>
      <c r="I16628" s="2">
        <v>101.84569999999999</v>
      </c>
      <c r="J16628" s="2">
        <v>95.707470000000001</v>
      </c>
      <c r="K16628" s="2">
        <v>0.84430240000000001</v>
      </c>
      <c r="L16628" s="2">
        <v>1.628943</v>
      </c>
      <c r="M16628">
        <v>0.84368169999999998</v>
      </c>
    </row>
    <row r="16629" spans="1:13" ht="15.6">
      <c r="A16629" s="12">
        <v>347</v>
      </c>
      <c r="B16629" s="9">
        <v>2016</v>
      </c>
      <c r="C16629" s="9">
        <v>12</v>
      </c>
      <c r="D16629" s="9">
        <v>12</v>
      </c>
      <c r="E16629" s="30">
        <f t="shared" si="518"/>
        <v>42716</v>
      </c>
      <c r="F16629" s="32">
        <f t="shared" si="519"/>
        <v>347</v>
      </c>
      <c r="G16629" s="6">
        <v>0.33333333333333331</v>
      </c>
      <c r="H16629" s="2">
        <v>8.2020599999999995</v>
      </c>
      <c r="I16629" s="2">
        <v>101.8528</v>
      </c>
      <c r="J16629" s="2">
        <v>96.395840000000007</v>
      </c>
      <c r="K16629" s="2">
        <v>9.435143E-2</v>
      </c>
      <c r="L16629" s="2">
        <v>11.301740000000001</v>
      </c>
      <c r="M16629">
        <v>2.0752380000000001</v>
      </c>
    </row>
    <row r="16630" spans="1:13" ht="15.6">
      <c r="A16630" s="12">
        <v>347</v>
      </c>
      <c r="B16630" s="9">
        <v>2016</v>
      </c>
      <c r="C16630" s="9">
        <v>12</v>
      </c>
      <c r="D16630" s="9">
        <v>12</v>
      </c>
      <c r="E16630" s="30">
        <f t="shared" si="518"/>
        <v>42716</v>
      </c>
      <c r="F16630" s="32">
        <f t="shared" si="519"/>
        <v>347</v>
      </c>
      <c r="G16630" s="6">
        <v>0.35416666666666669</v>
      </c>
      <c r="H16630" s="2">
        <v>8.2239199999999997</v>
      </c>
      <c r="I16630" s="2">
        <v>101.8695</v>
      </c>
      <c r="J16630" s="2">
        <v>96.895229999999998</v>
      </c>
      <c r="K16630" s="2">
        <v>0.98484329999999998</v>
      </c>
      <c r="L16630" s="2">
        <v>21.761559999999999</v>
      </c>
      <c r="M16630">
        <v>3.1909839999999998</v>
      </c>
    </row>
    <row r="16631" spans="1:13" ht="15.6">
      <c r="A16631" s="12">
        <v>347</v>
      </c>
      <c r="B16631" s="9">
        <v>2016</v>
      </c>
      <c r="C16631" s="9">
        <v>12</v>
      </c>
      <c r="D16631" s="9">
        <v>12</v>
      </c>
      <c r="E16631" s="30">
        <f t="shared" si="518"/>
        <v>42716</v>
      </c>
      <c r="F16631" s="32">
        <f t="shared" si="519"/>
        <v>347</v>
      </c>
      <c r="G16631" s="6">
        <v>0.375</v>
      </c>
      <c r="H16631" s="2">
        <v>8.5793520000000001</v>
      </c>
      <c r="I16631" s="2">
        <v>101.88079999999999</v>
      </c>
      <c r="J16631" s="2">
        <v>97.270439999999994</v>
      </c>
      <c r="K16631" s="2">
        <v>0.1859249</v>
      </c>
      <c r="L16631" s="2">
        <v>58.473280000000003</v>
      </c>
      <c r="M16631">
        <v>7.7562319999999998</v>
      </c>
    </row>
    <row r="16632" spans="1:13" ht="15.6">
      <c r="A16632" s="12">
        <v>347</v>
      </c>
      <c r="B16632" s="9">
        <v>2016</v>
      </c>
      <c r="C16632" s="9">
        <v>12</v>
      </c>
      <c r="D16632" s="9">
        <v>12</v>
      </c>
      <c r="E16632" s="30">
        <f t="shared" si="518"/>
        <v>42716</v>
      </c>
      <c r="F16632" s="32">
        <f t="shared" si="519"/>
        <v>347</v>
      </c>
      <c r="G16632" s="6">
        <v>0.39583333333333331</v>
      </c>
      <c r="H16632" s="2">
        <v>9.5272079999999999</v>
      </c>
      <c r="I16632" s="2">
        <v>101.883</v>
      </c>
      <c r="J16632" s="2">
        <v>97.486230000000006</v>
      </c>
      <c r="K16632" s="2">
        <v>0.21314649999999999</v>
      </c>
      <c r="L16632" s="2">
        <v>218.35849999999999</v>
      </c>
      <c r="M16632">
        <v>34.280639999999998</v>
      </c>
    </row>
    <row r="16633" spans="1:13" ht="15.6">
      <c r="A16633" s="12">
        <v>347</v>
      </c>
      <c r="B16633" s="9">
        <v>2016</v>
      </c>
      <c r="C16633" s="9">
        <v>12</v>
      </c>
      <c r="D16633" s="9">
        <v>12</v>
      </c>
      <c r="E16633" s="30">
        <f t="shared" si="518"/>
        <v>42716</v>
      </c>
      <c r="F16633" s="32">
        <f t="shared" si="519"/>
        <v>347</v>
      </c>
      <c r="G16633" s="6">
        <v>0.41666666666666669</v>
      </c>
      <c r="H16633" s="2">
        <v>10.14306</v>
      </c>
      <c r="I16633" s="2">
        <v>101.8883</v>
      </c>
      <c r="J16633" s="2">
        <v>96.006550000000004</v>
      </c>
      <c r="K16633" s="2">
        <v>0.35949019999999998</v>
      </c>
      <c r="L16633" s="2">
        <v>180.38929999999999</v>
      </c>
      <c r="M16633">
        <v>24.797059999999998</v>
      </c>
    </row>
    <row r="16634" spans="1:13" ht="15.6">
      <c r="A16634" s="12">
        <v>347</v>
      </c>
      <c r="B16634" s="9">
        <v>2016</v>
      </c>
      <c r="C16634" s="9">
        <v>12</v>
      </c>
      <c r="D16634" s="9">
        <v>12</v>
      </c>
      <c r="E16634" s="30">
        <f t="shared" si="518"/>
        <v>42716</v>
      </c>
      <c r="F16634" s="32">
        <f t="shared" si="519"/>
        <v>347</v>
      </c>
      <c r="G16634" s="6">
        <v>0.4375</v>
      </c>
      <c r="H16634" s="2"/>
      <c r="I16634" s="2"/>
      <c r="J16634" s="2"/>
      <c r="K16634" s="2"/>
      <c r="L16634" s="2"/>
    </row>
    <row r="16635" spans="1:13" ht="15.6">
      <c r="A16635" s="12">
        <v>347</v>
      </c>
      <c r="B16635" s="9">
        <v>2016</v>
      </c>
      <c r="C16635" s="9">
        <v>12</v>
      </c>
      <c r="D16635" s="9">
        <v>12</v>
      </c>
      <c r="E16635" s="30">
        <f t="shared" si="518"/>
        <v>42716</v>
      </c>
      <c r="F16635" s="32">
        <f t="shared" si="519"/>
        <v>347</v>
      </c>
      <c r="G16635" s="6">
        <v>0.45833333333333331</v>
      </c>
      <c r="H16635" s="2"/>
      <c r="I16635" s="2"/>
      <c r="J16635" s="2"/>
      <c r="K16635" s="2"/>
      <c r="L16635" s="2"/>
    </row>
    <row r="16636" spans="1:13" ht="15.6">
      <c r="A16636" s="12">
        <v>347</v>
      </c>
      <c r="B16636" s="9">
        <v>2016</v>
      </c>
      <c r="C16636" s="9">
        <v>12</v>
      </c>
      <c r="D16636" s="9">
        <v>12</v>
      </c>
      <c r="E16636" s="30">
        <f t="shared" si="518"/>
        <v>42716</v>
      </c>
      <c r="F16636" s="32">
        <f t="shared" si="519"/>
        <v>347</v>
      </c>
      <c r="G16636" s="6">
        <v>0.47916666666666669</v>
      </c>
      <c r="H16636" s="2"/>
      <c r="I16636" s="2"/>
      <c r="J16636" s="2"/>
      <c r="K16636" s="2"/>
      <c r="L16636" s="2"/>
    </row>
    <row r="16637" spans="1:13" ht="15.6">
      <c r="A16637" s="12">
        <v>347</v>
      </c>
      <c r="B16637" s="9">
        <v>2016</v>
      </c>
      <c r="C16637" s="9">
        <v>12</v>
      </c>
      <c r="D16637" s="9">
        <v>12</v>
      </c>
      <c r="E16637" s="30">
        <f t="shared" si="518"/>
        <v>42716</v>
      </c>
      <c r="F16637" s="32">
        <f t="shared" si="519"/>
        <v>347</v>
      </c>
      <c r="G16637" s="6">
        <v>0.5</v>
      </c>
      <c r="H16637" s="2"/>
      <c r="I16637" s="2"/>
      <c r="J16637" s="2"/>
      <c r="K16637" s="2"/>
      <c r="L16637" s="2"/>
    </row>
    <row r="16638" spans="1:13" ht="15.6">
      <c r="A16638" s="12">
        <v>347</v>
      </c>
      <c r="B16638" s="9">
        <v>2016</v>
      </c>
      <c r="C16638" s="9">
        <v>12</v>
      </c>
      <c r="D16638" s="9">
        <v>12</v>
      </c>
      <c r="E16638" s="30">
        <f t="shared" si="518"/>
        <v>42716</v>
      </c>
      <c r="F16638" s="32">
        <f t="shared" si="519"/>
        <v>347</v>
      </c>
      <c r="G16638" s="6">
        <v>0.52083333333333337</v>
      </c>
      <c r="H16638" s="2"/>
      <c r="I16638" s="2"/>
      <c r="J16638" s="2"/>
      <c r="K16638" s="2"/>
      <c r="L16638" s="2"/>
    </row>
    <row r="16639" spans="1:13" ht="15.6">
      <c r="A16639" s="12">
        <v>347</v>
      </c>
      <c r="B16639" s="9">
        <v>2016</v>
      </c>
      <c r="C16639" s="9">
        <v>12</v>
      </c>
      <c r="D16639" s="9">
        <v>12</v>
      </c>
      <c r="E16639" s="30">
        <f t="shared" si="518"/>
        <v>42716</v>
      </c>
      <c r="F16639" s="32">
        <f t="shared" si="519"/>
        <v>347</v>
      </c>
      <c r="G16639" s="6">
        <v>0.54166666666666663</v>
      </c>
      <c r="H16639" s="2"/>
      <c r="I16639" s="2"/>
      <c r="J16639" s="2"/>
      <c r="K16639" s="2"/>
      <c r="L16639" s="2"/>
    </row>
    <row r="16640" spans="1:13" ht="15.6">
      <c r="A16640" s="12">
        <v>347</v>
      </c>
      <c r="B16640" s="9">
        <v>2016</v>
      </c>
      <c r="C16640" s="9">
        <v>12</v>
      </c>
      <c r="D16640" s="9">
        <v>12</v>
      </c>
      <c r="E16640" s="30">
        <f t="shared" si="518"/>
        <v>42716</v>
      </c>
      <c r="F16640" s="32">
        <f t="shared" si="519"/>
        <v>347</v>
      </c>
      <c r="G16640" s="6">
        <v>0.5625</v>
      </c>
      <c r="H16640" s="2"/>
      <c r="I16640" s="2"/>
      <c r="J16640" s="2"/>
      <c r="K16640" s="2"/>
      <c r="L16640" s="2"/>
    </row>
    <row r="16641" spans="1:13" ht="15.6">
      <c r="A16641" s="12">
        <v>347</v>
      </c>
      <c r="B16641" s="9">
        <v>2016</v>
      </c>
      <c r="C16641" s="9">
        <v>12</v>
      </c>
      <c r="D16641" s="9">
        <v>12</v>
      </c>
      <c r="E16641" s="30">
        <f t="shared" si="518"/>
        <v>42716</v>
      </c>
      <c r="F16641" s="32">
        <f t="shared" si="519"/>
        <v>347</v>
      </c>
      <c r="G16641" s="6">
        <v>0.58333333333333337</v>
      </c>
      <c r="H16641" s="2"/>
      <c r="I16641" s="2"/>
      <c r="J16641" s="2"/>
      <c r="K16641" s="2"/>
      <c r="L16641" s="2"/>
    </row>
    <row r="16642" spans="1:13" ht="15.6">
      <c r="A16642" s="12">
        <v>347</v>
      </c>
      <c r="B16642" s="9">
        <v>2016</v>
      </c>
      <c r="C16642" s="9">
        <v>12</v>
      </c>
      <c r="D16642" s="9">
        <v>12</v>
      </c>
      <c r="E16642" s="30">
        <f t="shared" si="518"/>
        <v>42716</v>
      </c>
      <c r="F16642" s="32">
        <f t="shared" si="519"/>
        <v>347</v>
      </c>
      <c r="G16642" s="6">
        <v>0.60416666666666663</v>
      </c>
      <c r="H16642" s="2"/>
      <c r="I16642" s="2"/>
      <c r="J16642" s="2"/>
      <c r="K16642" s="2"/>
      <c r="L16642" s="2"/>
    </row>
    <row r="16643" spans="1:13" ht="15.6">
      <c r="A16643" s="12">
        <v>347</v>
      </c>
      <c r="B16643" s="9">
        <v>2016</v>
      </c>
      <c r="C16643" s="9">
        <v>12</v>
      </c>
      <c r="D16643" s="9">
        <v>12</v>
      </c>
      <c r="E16643" s="30">
        <f t="shared" si="518"/>
        <v>42716</v>
      </c>
      <c r="F16643" s="32">
        <f t="shared" si="519"/>
        <v>347</v>
      </c>
      <c r="G16643" s="6">
        <v>0.625</v>
      </c>
      <c r="H16643" s="2"/>
      <c r="I16643" s="2"/>
      <c r="J16643" s="2"/>
      <c r="K16643" s="2"/>
      <c r="L16643" s="2"/>
    </row>
    <row r="16644" spans="1:13" ht="15.6">
      <c r="A16644" s="12">
        <v>347</v>
      </c>
      <c r="B16644" s="9">
        <v>2016</v>
      </c>
      <c r="C16644" s="9">
        <v>12</v>
      </c>
      <c r="D16644" s="9">
        <v>12</v>
      </c>
      <c r="E16644" s="30">
        <f t="shared" si="518"/>
        <v>42716</v>
      </c>
      <c r="F16644" s="32">
        <f t="shared" si="519"/>
        <v>347</v>
      </c>
      <c r="G16644" s="6">
        <v>0.64583333333333337</v>
      </c>
      <c r="H16644" s="2">
        <v>12.58239</v>
      </c>
      <c r="I16644" s="2">
        <v>101.69840000000001</v>
      </c>
      <c r="J16644" s="2">
        <v>82.469120000000004</v>
      </c>
      <c r="K16644" s="2">
        <v>1.3179080000000001</v>
      </c>
      <c r="L16644" s="2">
        <v>72.88</v>
      </c>
      <c r="M16644">
        <v>10.84775</v>
      </c>
    </row>
    <row r="16645" spans="1:13" ht="15.6">
      <c r="A16645" s="12">
        <v>347</v>
      </c>
      <c r="B16645" s="9">
        <v>2016</v>
      </c>
      <c r="C16645" s="9">
        <v>12</v>
      </c>
      <c r="D16645" s="9">
        <v>12</v>
      </c>
      <c r="E16645" s="30">
        <f t="shared" si="518"/>
        <v>42716</v>
      </c>
      <c r="F16645" s="32">
        <f t="shared" si="519"/>
        <v>347</v>
      </c>
      <c r="G16645" s="6">
        <v>0.66666666666666663</v>
      </c>
      <c r="H16645" s="2"/>
      <c r="I16645" s="2"/>
      <c r="J16645" s="2"/>
      <c r="K16645" s="2"/>
      <c r="L16645" s="2"/>
    </row>
    <row r="16646" spans="1:13" ht="15.6">
      <c r="A16646" s="12">
        <v>347</v>
      </c>
      <c r="B16646" s="9">
        <v>2016</v>
      </c>
      <c r="C16646" s="9">
        <v>12</v>
      </c>
      <c r="D16646" s="9">
        <v>12</v>
      </c>
      <c r="E16646" s="30">
        <f t="shared" ref="E16646:E16709" si="520">DATE(B16646,C16646,D16646)</f>
        <v>42716</v>
      </c>
      <c r="F16646" s="32">
        <f t="shared" ref="F16646:F16709" si="521">E16646-DATE(YEAR(E16646),1,0)</f>
        <v>347</v>
      </c>
      <c r="G16646" s="6">
        <v>0.6875</v>
      </c>
      <c r="H16646" s="2"/>
      <c r="I16646" s="2"/>
      <c r="J16646" s="2"/>
      <c r="K16646" s="2"/>
      <c r="L16646" s="2"/>
    </row>
    <row r="16647" spans="1:13" ht="15.6">
      <c r="A16647" s="12">
        <v>347</v>
      </c>
      <c r="B16647" s="9">
        <v>2016</v>
      </c>
      <c r="C16647" s="9">
        <v>12</v>
      </c>
      <c r="D16647" s="9">
        <v>12</v>
      </c>
      <c r="E16647" s="30">
        <f t="shared" si="520"/>
        <v>42716</v>
      </c>
      <c r="F16647" s="32">
        <f t="shared" si="521"/>
        <v>347</v>
      </c>
      <c r="G16647" s="6">
        <v>0.70833333333333337</v>
      </c>
      <c r="H16647" s="2"/>
      <c r="I16647" s="2"/>
      <c r="J16647" s="2"/>
      <c r="K16647" s="2"/>
      <c r="L16647" s="2"/>
    </row>
    <row r="16648" spans="1:13" ht="15.6">
      <c r="A16648" s="12">
        <v>347</v>
      </c>
      <c r="B16648" s="9">
        <v>2016</v>
      </c>
      <c r="C16648" s="9">
        <v>12</v>
      </c>
      <c r="D16648" s="9">
        <v>12</v>
      </c>
      <c r="E16648" s="30">
        <f t="shared" si="520"/>
        <v>42716</v>
      </c>
      <c r="F16648" s="32">
        <f t="shared" si="521"/>
        <v>347</v>
      </c>
      <c r="G16648" s="6">
        <v>0.72916666666666663</v>
      </c>
      <c r="H16648" s="2"/>
      <c r="I16648" s="2"/>
      <c r="J16648" s="2"/>
      <c r="K16648" s="2"/>
      <c r="L16648" s="2"/>
    </row>
    <row r="16649" spans="1:13" ht="15.6">
      <c r="A16649" s="12">
        <v>347</v>
      </c>
      <c r="B16649" s="9">
        <v>2016</v>
      </c>
      <c r="C16649" s="9">
        <v>12</v>
      </c>
      <c r="D16649" s="9">
        <v>12</v>
      </c>
      <c r="E16649" s="30">
        <f t="shared" si="520"/>
        <v>42716</v>
      </c>
      <c r="F16649" s="32">
        <f t="shared" si="521"/>
        <v>347</v>
      </c>
      <c r="G16649" s="6">
        <v>0.75</v>
      </c>
      <c r="H16649" s="2"/>
      <c r="I16649" s="2"/>
      <c r="J16649" s="2"/>
      <c r="K16649" s="2"/>
      <c r="L16649" s="2"/>
    </row>
    <row r="16650" spans="1:13" ht="15.6">
      <c r="A16650" s="12">
        <v>347</v>
      </c>
      <c r="B16650" s="9">
        <v>2016</v>
      </c>
      <c r="C16650" s="9">
        <v>12</v>
      </c>
      <c r="D16650" s="9">
        <v>12</v>
      </c>
      <c r="E16650" s="30">
        <f t="shared" si="520"/>
        <v>42716</v>
      </c>
      <c r="F16650" s="32">
        <f t="shared" si="521"/>
        <v>347</v>
      </c>
      <c r="G16650" s="6">
        <v>0.77083333333333337</v>
      </c>
      <c r="H16650" s="2"/>
      <c r="I16650" s="2"/>
      <c r="J16650" s="2"/>
      <c r="K16650" s="2"/>
      <c r="L16650" s="2"/>
    </row>
    <row r="16651" spans="1:13" ht="15.6">
      <c r="A16651" s="12">
        <v>347</v>
      </c>
      <c r="B16651" s="9">
        <v>2016</v>
      </c>
      <c r="C16651" s="9">
        <v>12</v>
      </c>
      <c r="D16651" s="9">
        <v>12</v>
      </c>
      <c r="E16651" s="30">
        <f t="shared" si="520"/>
        <v>42716</v>
      </c>
      <c r="F16651" s="32">
        <f t="shared" si="521"/>
        <v>347</v>
      </c>
      <c r="G16651" s="6">
        <v>0.79166666666666663</v>
      </c>
      <c r="H16651" s="2"/>
      <c r="I16651" s="2"/>
      <c r="J16651" s="2"/>
      <c r="K16651" s="2"/>
      <c r="L16651" s="2"/>
    </row>
    <row r="16652" spans="1:13" ht="15.6">
      <c r="A16652" s="12">
        <v>347</v>
      </c>
      <c r="B16652" s="9">
        <v>2016</v>
      </c>
      <c r="C16652" s="9">
        <v>12</v>
      </c>
      <c r="D16652" s="9">
        <v>12</v>
      </c>
      <c r="E16652" s="30">
        <f t="shared" si="520"/>
        <v>42716</v>
      </c>
      <c r="F16652" s="32">
        <f t="shared" si="521"/>
        <v>347</v>
      </c>
      <c r="G16652" s="6">
        <v>0.8125</v>
      </c>
      <c r="H16652" s="2"/>
      <c r="I16652" s="2"/>
      <c r="J16652" s="2"/>
      <c r="K16652" s="2"/>
      <c r="L16652" s="2"/>
    </row>
    <row r="16653" spans="1:13" ht="15.6">
      <c r="A16653" s="12">
        <v>347</v>
      </c>
      <c r="B16653" s="9">
        <v>2016</v>
      </c>
      <c r="C16653" s="9">
        <v>12</v>
      </c>
      <c r="D16653" s="9">
        <v>12</v>
      </c>
      <c r="E16653" s="30">
        <f t="shared" si="520"/>
        <v>42716</v>
      </c>
      <c r="F16653" s="32">
        <f t="shared" si="521"/>
        <v>347</v>
      </c>
      <c r="G16653" s="6">
        <v>0.83333333333333337</v>
      </c>
      <c r="H16653" s="2"/>
      <c r="I16653" s="2"/>
      <c r="J16653" s="2"/>
      <c r="K16653" s="2"/>
      <c r="L16653" s="2"/>
    </row>
    <row r="16654" spans="1:13" ht="15.6">
      <c r="A16654" s="12">
        <v>347</v>
      </c>
      <c r="B16654" s="9">
        <v>2016</v>
      </c>
      <c r="C16654" s="9">
        <v>12</v>
      </c>
      <c r="D16654" s="9">
        <v>12</v>
      </c>
      <c r="E16654" s="30">
        <f t="shared" si="520"/>
        <v>42716</v>
      </c>
      <c r="F16654" s="32">
        <f t="shared" si="521"/>
        <v>347</v>
      </c>
      <c r="G16654" s="6">
        <v>0.85416666666666663</v>
      </c>
      <c r="H16654" s="2">
        <v>10.781700000000001</v>
      </c>
      <c r="I16654" s="2">
        <v>101.8991</v>
      </c>
      <c r="J16654" s="2">
        <v>86.61806</v>
      </c>
      <c r="K16654" s="2">
        <v>0.93088219999999999</v>
      </c>
      <c r="L16654" s="2">
        <v>-0.87992700000000001</v>
      </c>
      <c r="M16654">
        <v>0.4519244</v>
      </c>
    </row>
    <row r="16655" spans="1:13" ht="15.6">
      <c r="A16655" s="12">
        <v>347</v>
      </c>
      <c r="B16655" s="9">
        <v>2016</v>
      </c>
      <c r="C16655" s="9">
        <v>12</v>
      </c>
      <c r="D16655" s="9">
        <v>12</v>
      </c>
      <c r="E16655" s="30">
        <f t="shared" si="520"/>
        <v>42716</v>
      </c>
      <c r="F16655" s="32">
        <f t="shared" si="521"/>
        <v>347</v>
      </c>
      <c r="G16655" s="6">
        <v>0.875</v>
      </c>
      <c r="H16655" s="2">
        <v>10.728160000000001</v>
      </c>
      <c r="I16655" s="2">
        <v>101.8753</v>
      </c>
      <c r="J16655" s="2">
        <v>87.071969999999993</v>
      </c>
      <c r="K16655" s="2">
        <v>1.2686170000000001</v>
      </c>
      <c r="L16655" s="2">
        <v>-0.4797979</v>
      </c>
      <c r="M16655">
        <v>0.45236920000000003</v>
      </c>
    </row>
    <row r="16656" spans="1:13" ht="15.6">
      <c r="A16656" s="12">
        <v>347</v>
      </c>
      <c r="B16656" s="9">
        <v>2016</v>
      </c>
      <c r="C16656" s="9">
        <v>12</v>
      </c>
      <c r="D16656" s="9">
        <v>12</v>
      </c>
      <c r="E16656" s="30">
        <f t="shared" si="520"/>
        <v>42716</v>
      </c>
      <c r="F16656" s="32">
        <f t="shared" si="521"/>
        <v>347</v>
      </c>
      <c r="G16656" s="6">
        <v>0.89583333333333337</v>
      </c>
      <c r="H16656" s="2">
        <v>10.55231</v>
      </c>
      <c r="I16656" s="2">
        <v>101.8489</v>
      </c>
      <c r="J16656" s="2">
        <v>87.345309999999998</v>
      </c>
      <c r="K16656" s="2">
        <v>1.5799289999999999</v>
      </c>
      <c r="L16656" s="2">
        <v>-0.61186929999999995</v>
      </c>
      <c r="M16656">
        <v>0.39741100000000001</v>
      </c>
    </row>
    <row r="16657" spans="1:13" ht="15.6">
      <c r="A16657" s="12">
        <v>347</v>
      </c>
      <c r="B16657" s="9">
        <v>2016</v>
      </c>
      <c r="C16657" s="9">
        <v>12</v>
      </c>
      <c r="D16657" s="9">
        <v>12</v>
      </c>
      <c r="E16657" s="30">
        <f t="shared" si="520"/>
        <v>42716</v>
      </c>
      <c r="F16657" s="32">
        <f t="shared" si="521"/>
        <v>347</v>
      </c>
      <c r="G16657" s="6">
        <v>0.91666666666666663</v>
      </c>
      <c r="H16657" s="2">
        <v>10.39141</v>
      </c>
      <c r="I16657" s="2">
        <v>101.84059999999999</v>
      </c>
      <c r="J16657" s="2">
        <v>88.145679999999999</v>
      </c>
      <c r="K16657" s="2">
        <v>1.5629379999999999</v>
      </c>
      <c r="L16657" s="2">
        <v>-0.79794039999999999</v>
      </c>
      <c r="M16657">
        <v>0.42454500000000001</v>
      </c>
    </row>
    <row r="16658" spans="1:13" ht="15.6">
      <c r="A16658" s="12">
        <v>347</v>
      </c>
      <c r="B16658" s="9">
        <v>2016</v>
      </c>
      <c r="C16658" s="9">
        <v>12</v>
      </c>
      <c r="D16658" s="9">
        <v>12</v>
      </c>
      <c r="E16658" s="30">
        <f t="shared" si="520"/>
        <v>42716</v>
      </c>
      <c r="F16658" s="32">
        <f t="shared" si="521"/>
        <v>347</v>
      </c>
      <c r="G16658" s="6">
        <v>0.9375</v>
      </c>
      <c r="H16658" s="2">
        <v>10.257350000000001</v>
      </c>
      <c r="I16658" s="2">
        <v>101.86369999999999</v>
      </c>
      <c r="J16658" s="2">
        <v>88.776790000000005</v>
      </c>
      <c r="K16658" s="2">
        <v>0.32687870000000002</v>
      </c>
      <c r="L16658" s="2">
        <v>-0.7196804</v>
      </c>
      <c r="M16658">
        <v>0.52752569999999999</v>
      </c>
    </row>
    <row r="16659" spans="1:13" ht="15.6">
      <c r="A16659" s="12">
        <v>347</v>
      </c>
      <c r="B16659" s="9">
        <v>2016</v>
      </c>
      <c r="C16659" s="9">
        <v>12</v>
      </c>
      <c r="D16659" s="9">
        <v>12</v>
      </c>
      <c r="E16659" s="30">
        <f t="shared" si="520"/>
        <v>42716</v>
      </c>
      <c r="F16659" s="32">
        <f t="shared" si="521"/>
        <v>347</v>
      </c>
      <c r="G16659" s="6">
        <v>0.95833333333333337</v>
      </c>
      <c r="H16659" s="2">
        <v>10.145759999999999</v>
      </c>
      <c r="I16659" s="2">
        <v>101.86499999999999</v>
      </c>
      <c r="J16659" s="2">
        <v>89.742000000000004</v>
      </c>
      <c r="K16659" s="2">
        <v>0.2133099</v>
      </c>
      <c r="L16659" s="2">
        <v>-0.38081120000000002</v>
      </c>
      <c r="M16659">
        <v>0.58062100000000005</v>
      </c>
    </row>
    <row r="16660" spans="1:13" ht="15.6">
      <c r="A16660" s="12">
        <v>347</v>
      </c>
      <c r="B16660" s="9">
        <v>2016</v>
      </c>
      <c r="C16660" s="9">
        <v>12</v>
      </c>
      <c r="D16660" s="9">
        <v>12</v>
      </c>
      <c r="E16660" s="30">
        <f t="shared" si="520"/>
        <v>42716</v>
      </c>
      <c r="F16660" s="32">
        <f t="shared" si="521"/>
        <v>347</v>
      </c>
      <c r="G16660" s="6">
        <v>0.97916666666666663</v>
      </c>
      <c r="H16660" s="2">
        <v>10.06954</v>
      </c>
      <c r="I16660" s="2">
        <v>101.8887</v>
      </c>
      <c r="J16660" s="2">
        <v>90.49212</v>
      </c>
      <c r="K16660" s="2">
        <v>0.30194369999999998</v>
      </c>
      <c r="L16660" s="2">
        <v>-0.35263030000000001</v>
      </c>
      <c r="M16660">
        <v>0.4825332</v>
      </c>
    </row>
    <row r="16661" spans="1:13" ht="15.6">
      <c r="A16661" s="12">
        <v>348</v>
      </c>
      <c r="B16661" s="9">
        <v>2016</v>
      </c>
      <c r="C16661" s="9">
        <v>12</v>
      </c>
      <c r="D16661" s="9">
        <v>12</v>
      </c>
      <c r="E16661" s="30">
        <f t="shared" si="520"/>
        <v>42716</v>
      </c>
      <c r="F16661" s="32">
        <f t="shared" si="521"/>
        <v>347</v>
      </c>
      <c r="G16661" s="6">
        <v>0</v>
      </c>
      <c r="H16661" s="2">
        <v>9.9491499999999995</v>
      </c>
      <c r="I16661" s="2">
        <v>101.873</v>
      </c>
      <c r="J16661" s="2">
        <v>90.976889999999997</v>
      </c>
      <c r="K16661" s="2">
        <v>9.9087590000000003E-2</v>
      </c>
      <c r="L16661" s="2">
        <v>-0.57011880000000004</v>
      </c>
      <c r="M16661">
        <v>0.43332100000000001</v>
      </c>
    </row>
    <row r="16662" spans="1:13" ht="15.6">
      <c r="A16662" s="12">
        <v>348</v>
      </c>
      <c r="B16662" s="9">
        <v>2016</v>
      </c>
      <c r="C16662" s="9">
        <v>12</v>
      </c>
      <c r="D16662" s="9">
        <v>13</v>
      </c>
      <c r="E16662" s="30">
        <f t="shared" si="520"/>
        <v>42717</v>
      </c>
      <c r="F16662" s="32">
        <f t="shared" si="521"/>
        <v>348</v>
      </c>
      <c r="G16662" s="6">
        <v>2.0833333333333332E-2</v>
      </c>
      <c r="H16662" s="2">
        <v>9.8456130000000002</v>
      </c>
      <c r="I16662" s="2">
        <v>101.8712</v>
      </c>
      <c r="J16662" s="2">
        <v>91.481179999999995</v>
      </c>
      <c r="K16662" s="2">
        <v>0.28049299999999999</v>
      </c>
      <c r="L16662" s="2">
        <v>-0.33956209999999998</v>
      </c>
      <c r="M16662">
        <v>0.44984279999999999</v>
      </c>
    </row>
    <row r="16663" spans="1:13" ht="15.6">
      <c r="A16663" s="12">
        <v>348</v>
      </c>
      <c r="B16663" s="9">
        <v>2016</v>
      </c>
      <c r="C16663" s="9">
        <v>12</v>
      </c>
      <c r="D16663" s="9">
        <v>13</v>
      </c>
      <c r="E16663" s="30">
        <f t="shared" si="520"/>
        <v>42717</v>
      </c>
      <c r="F16663" s="32">
        <f t="shared" si="521"/>
        <v>348</v>
      </c>
      <c r="G16663" s="6">
        <v>4.1666666666666664E-2</v>
      </c>
      <c r="H16663" s="2">
        <v>9.8321620000000003</v>
      </c>
      <c r="I16663" s="2">
        <v>101.8623</v>
      </c>
      <c r="J16663" s="2">
        <v>91.450580000000002</v>
      </c>
      <c r="K16663" s="2">
        <v>0.36264819999999998</v>
      </c>
      <c r="L16663" s="2">
        <v>-9.9660970000000002E-2</v>
      </c>
      <c r="M16663">
        <v>0.46298729999999999</v>
      </c>
    </row>
    <row r="16664" spans="1:13" ht="15.6">
      <c r="A16664" s="12">
        <v>348</v>
      </c>
      <c r="B16664" s="9">
        <v>2016</v>
      </c>
      <c r="C16664" s="9">
        <v>12</v>
      </c>
      <c r="D16664" s="9">
        <v>13</v>
      </c>
      <c r="E16664" s="30">
        <f t="shared" si="520"/>
        <v>42717</v>
      </c>
      <c r="F16664" s="32">
        <f t="shared" si="521"/>
        <v>348</v>
      </c>
      <c r="G16664" s="6">
        <v>6.25E-2</v>
      </c>
      <c r="H16664" s="2">
        <v>9.9017429999999997</v>
      </c>
      <c r="I16664" s="2">
        <v>101.846</v>
      </c>
      <c r="J16664" s="2">
        <v>91.257580000000004</v>
      </c>
      <c r="K16664" s="2">
        <v>1.026788</v>
      </c>
      <c r="L16664" s="2">
        <v>-0.21867600000000001</v>
      </c>
      <c r="M16664">
        <v>0.44764809999999999</v>
      </c>
    </row>
    <row r="16665" spans="1:13" ht="15.6">
      <c r="A16665" s="12">
        <v>348</v>
      </c>
      <c r="B16665" s="9">
        <v>2016</v>
      </c>
      <c r="C16665" s="9">
        <v>12</v>
      </c>
      <c r="D16665" s="9">
        <v>13</v>
      </c>
      <c r="E16665" s="30">
        <f t="shared" si="520"/>
        <v>42717</v>
      </c>
      <c r="F16665" s="32">
        <f t="shared" si="521"/>
        <v>348</v>
      </c>
      <c r="G16665" s="6">
        <v>8.3333333333333329E-2</v>
      </c>
      <c r="H16665" s="2">
        <v>9.9236409999999999</v>
      </c>
      <c r="I16665" s="2">
        <v>101.8372</v>
      </c>
      <c r="J16665" s="2">
        <v>91.698689999999999</v>
      </c>
      <c r="K16665" s="2">
        <v>1.155294</v>
      </c>
      <c r="L16665" s="2">
        <v>-1.3202149999999999</v>
      </c>
      <c r="M16665">
        <v>0.82552499999999995</v>
      </c>
    </row>
    <row r="16666" spans="1:13" ht="15.6">
      <c r="A16666" s="12">
        <v>348</v>
      </c>
      <c r="B16666" s="9">
        <v>2016</v>
      </c>
      <c r="C16666" s="9">
        <v>12</v>
      </c>
      <c r="D16666" s="9">
        <v>13</v>
      </c>
      <c r="E16666" s="30">
        <f t="shared" si="520"/>
        <v>42717</v>
      </c>
      <c r="F16666" s="32">
        <f t="shared" si="521"/>
        <v>348</v>
      </c>
      <c r="G16666" s="6">
        <v>0.10416666666666667</v>
      </c>
      <c r="H16666" s="2">
        <v>9.863918</v>
      </c>
      <c r="I16666" s="2">
        <v>101.8319</v>
      </c>
      <c r="J16666" s="2">
        <v>93.154380000000003</v>
      </c>
      <c r="K16666" s="2">
        <v>1.191789</v>
      </c>
      <c r="L16666" s="2">
        <v>-1.1570549999999999</v>
      </c>
      <c r="M16666">
        <v>1.0515410000000001</v>
      </c>
    </row>
    <row r="16667" spans="1:13" ht="15.6">
      <c r="A16667" s="12">
        <v>348</v>
      </c>
      <c r="B16667" s="9">
        <v>2016</v>
      </c>
      <c r="C16667" s="9">
        <v>12</v>
      </c>
      <c r="D16667" s="9">
        <v>13</v>
      </c>
      <c r="E16667" s="30">
        <f t="shared" si="520"/>
        <v>42717</v>
      </c>
      <c r="F16667" s="32">
        <f t="shared" si="521"/>
        <v>348</v>
      </c>
      <c r="G16667" s="6">
        <v>0.125</v>
      </c>
      <c r="H16667" s="2">
        <v>9.7858409999999996</v>
      </c>
      <c r="I16667" s="2">
        <v>101.8081</v>
      </c>
      <c r="J16667" s="2">
        <v>94.645079999999993</v>
      </c>
      <c r="K16667" s="2">
        <v>0.80280130000000005</v>
      </c>
      <c r="L16667" s="2">
        <v>-0.73363009999999995</v>
      </c>
      <c r="M16667">
        <v>1.0537430000000001</v>
      </c>
    </row>
    <row r="16668" spans="1:13" ht="15.6">
      <c r="A16668" s="12">
        <v>348</v>
      </c>
      <c r="B16668" s="9">
        <v>2016</v>
      </c>
      <c r="C16668" s="9">
        <v>12</v>
      </c>
      <c r="D16668" s="9">
        <v>13</v>
      </c>
      <c r="E16668" s="30">
        <f t="shared" si="520"/>
        <v>42717</v>
      </c>
      <c r="F16668" s="32">
        <f t="shared" si="521"/>
        <v>348</v>
      </c>
      <c r="G16668" s="6">
        <v>0.14583333333333334</v>
      </c>
      <c r="H16668" s="2">
        <v>9.7837619999999994</v>
      </c>
      <c r="I16668" s="2">
        <v>101.7976</v>
      </c>
      <c r="J16668" s="2">
        <v>95.706119999999999</v>
      </c>
      <c r="K16668" s="2">
        <v>0.83119520000000002</v>
      </c>
      <c r="L16668" s="2">
        <v>-0.38472899999999999</v>
      </c>
      <c r="M16668">
        <v>0.87896660000000004</v>
      </c>
    </row>
    <row r="16669" spans="1:13" ht="15.6">
      <c r="A16669" s="12">
        <v>348</v>
      </c>
      <c r="B16669" s="9">
        <v>2016</v>
      </c>
      <c r="C16669" s="9">
        <v>12</v>
      </c>
      <c r="D16669" s="9">
        <v>13</v>
      </c>
      <c r="E16669" s="30">
        <f t="shared" si="520"/>
        <v>42717</v>
      </c>
      <c r="F16669" s="32">
        <f t="shared" si="521"/>
        <v>348</v>
      </c>
      <c r="G16669" s="6">
        <v>0.16666666666666666</v>
      </c>
      <c r="H16669" s="2">
        <v>9.7846100000000007</v>
      </c>
      <c r="I16669" s="2">
        <v>101.8018</v>
      </c>
      <c r="J16669" s="2">
        <v>96.371409999999997</v>
      </c>
      <c r="K16669" s="2">
        <v>0.16545409999999999</v>
      </c>
      <c r="L16669" s="2">
        <v>-0.26197749999999997</v>
      </c>
      <c r="M16669">
        <v>0.65278230000000004</v>
      </c>
    </row>
    <row r="16670" spans="1:13" ht="15.6">
      <c r="A16670" s="12">
        <v>348</v>
      </c>
      <c r="B16670" s="9">
        <v>2016</v>
      </c>
      <c r="C16670" s="9">
        <v>12</v>
      </c>
      <c r="D16670" s="9">
        <v>13</v>
      </c>
      <c r="E16670" s="30">
        <f t="shared" si="520"/>
        <v>42717</v>
      </c>
      <c r="F16670" s="32">
        <f t="shared" si="521"/>
        <v>348</v>
      </c>
      <c r="G16670" s="6">
        <v>0.1875</v>
      </c>
      <c r="H16670" s="2">
        <v>9.7850839999999994</v>
      </c>
      <c r="I16670" s="2">
        <v>101.7799</v>
      </c>
      <c r="J16670" s="2">
        <v>96.940939999999998</v>
      </c>
      <c r="K16670" s="2">
        <v>0.73917650000000001</v>
      </c>
      <c r="L16670" s="2">
        <v>-0.25942969999999999</v>
      </c>
      <c r="M16670">
        <v>0.54389900000000002</v>
      </c>
    </row>
    <row r="16671" spans="1:13" ht="15.6">
      <c r="A16671" s="12">
        <v>348</v>
      </c>
      <c r="B16671" s="9">
        <v>2016</v>
      </c>
      <c r="C16671" s="9">
        <v>12</v>
      </c>
      <c r="D16671" s="9">
        <v>13</v>
      </c>
      <c r="E16671" s="30">
        <f t="shared" si="520"/>
        <v>42717</v>
      </c>
      <c r="F16671" s="32">
        <f t="shared" si="521"/>
        <v>348</v>
      </c>
      <c r="G16671" s="6">
        <v>0.20833333333333334</v>
      </c>
      <c r="H16671" s="2">
        <v>9.7876449999999995</v>
      </c>
      <c r="I16671" s="2">
        <v>101.7842</v>
      </c>
      <c r="J16671" s="2">
        <v>97.444270000000003</v>
      </c>
      <c r="K16671" s="2">
        <v>1.3642000000000001</v>
      </c>
      <c r="L16671" s="2">
        <v>-0.18183840000000001</v>
      </c>
      <c r="M16671">
        <v>0.48979549999999999</v>
      </c>
    </row>
    <row r="16672" spans="1:13" ht="15.6">
      <c r="A16672" s="12">
        <v>348</v>
      </c>
      <c r="B16672" s="9">
        <v>2016</v>
      </c>
      <c r="C16672" s="9">
        <v>12</v>
      </c>
      <c r="D16672" s="9">
        <v>13</v>
      </c>
      <c r="E16672" s="30">
        <f t="shared" si="520"/>
        <v>42717</v>
      </c>
      <c r="F16672" s="32">
        <f t="shared" si="521"/>
        <v>348</v>
      </c>
      <c r="G16672" s="6">
        <v>0.22916666666666666</v>
      </c>
      <c r="H16672" s="2">
        <v>9.8318010000000005</v>
      </c>
      <c r="I16672" s="2">
        <v>101.7807</v>
      </c>
      <c r="J16672" s="2">
        <v>97.826350000000005</v>
      </c>
      <c r="K16672" s="2">
        <v>0.57797739999999997</v>
      </c>
      <c r="L16672" s="2">
        <v>-0.1280162</v>
      </c>
      <c r="M16672">
        <v>0.42338579999999998</v>
      </c>
    </row>
    <row r="16673" spans="1:13" ht="15.6">
      <c r="A16673" s="12">
        <v>348</v>
      </c>
      <c r="B16673" s="9">
        <v>2016</v>
      </c>
      <c r="C16673" s="9">
        <v>12</v>
      </c>
      <c r="D16673" s="9">
        <v>13</v>
      </c>
      <c r="E16673" s="30">
        <f t="shared" si="520"/>
        <v>42717</v>
      </c>
      <c r="F16673" s="32">
        <f t="shared" si="521"/>
        <v>348</v>
      </c>
      <c r="G16673" s="6">
        <v>0.25</v>
      </c>
      <c r="H16673" s="2">
        <v>9.8757439999999992</v>
      </c>
      <c r="I16673" s="2">
        <v>101.7834</v>
      </c>
      <c r="J16673" s="2">
        <v>98.093270000000004</v>
      </c>
      <c r="K16673" s="2">
        <v>0</v>
      </c>
      <c r="L16673" s="2">
        <v>-9.847409E-2</v>
      </c>
      <c r="M16673">
        <v>0.35377690000000001</v>
      </c>
    </row>
    <row r="16674" spans="1:13" ht="15.6">
      <c r="A16674" s="12">
        <v>348</v>
      </c>
      <c r="B16674" s="9">
        <v>2016</v>
      </c>
      <c r="C16674" s="9">
        <v>12</v>
      </c>
      <c r="D16674" s="9">
        <v>13</v>
      </c>
      <c r="E16674" s="30">
        <f t="shared" si="520"/>
        <v>42717</v>
      </c>
      <c r="F16674" s="32">
        <f t="shared" si="521"/>
        <v>348</v>
      </c>
      <c r="G16674" s="6">
        <v>0.27083333333333331</v>
      </c>
      <c r="H16674" s="2">
        <v>9.9484220000000008</v>
      </c>
      <c r="I16674" s="2">
        <v>101.8057</v>
      </c>
      <c r="J16674" s="2">
        <v>98.270139999999998</v>
      </c>
      <c r="K16674" s="2">
        <v>0.90597399999999995</v>
      </c>
      <c r="L16674" s="2">
        <v>-7.5043559999999995E-2</v>
      </c>
      <c r="M16674">
        <v>0.36186469999999998</v>
      </c>
    </row>
    <row r="16675" spans="1:13" ht="15.6">
      <c r="A16675" s="12">
        <v>348</v>
      </c>
      <c r="B16675" s="9">
        <v>2016</v>
      </c>
      <c r="C16675" s="9">
        <v>12</v>
      </c>
      <c r="D16675" s="9">
        <v>13</v>
      </c>
      <c r="E16675" s="30">
        <f t="shared" si="520"/>
        <v>42717</v>
      </c>
      <c r="F16675" s="32">
        <f t="shared" si="521"/>
        <v>348</v>
      </c>
      <c r="G16675" s="6">
        <v>0.29166666666666669</v>
      </c>
      <c r="H16675" s="2">
        <v>9.9919390000000003</v>
      </c>
      <c r="I16675" s="2">
        <v>101.83540000000001</v>
      </c>
      <c r="J16675" s="2">
        <v>98.410700000000006</v>
      </c>
      <c r="K16675" s="2">
        <v>1.0366359999999999</v>
      </c>
      <c r="L16675" s="2">
        <v>-4.8387649999999997E-2</v>
      </c>
      <c r="M16675">
        <v>0.3814149</v>
      </c>
    </row>
    <row r="16676" spans="1:13" ht="15.6">
      <c r="A16676" s="12">
        <v>348</v>
      </c>
      <c r="B16676" s="9">
        <v>2016</v>
      </c>
      <c r="C16676" s="9">
        <v>12</v>
      </c>
      <c r="D16676" s="9">
        <v>13</v>
      </c>
      <c r="E16676" s="30">
        <f t="shared" si="520"/>
        <v>42717</v>
      </c>
      <c r="F16676" s="32">
        <f t="shared" si="521"/>
        <v>348</v>
      </c>
      <c r="G16676" s="6">
        <v>0.3125</v>
      </c>
      <c r="H16676" s="2">
        <v>10.03557</v>
      </c>
      <c r="I16676" s="2">
        <v>101.8605</v>
      </c>
      <c r="J16676" s="2">
        <v>98.499300000000005</v>
      </c>
      <c r="K16676" s="2">
        <v>1.2189110000000001</v>
      </c>
      <c r="L16676" s="2">
        <v>1.91513</v>
      </c>
      <c r="M16676">
        <v>0.61282429999999999</v>
      </c>
    </row>
    <row r="16677" spans="1:13" ht="15.6">
      <c r="A16677" s="12">
        <v>348</v>
      </c>
      <c r="B16677" s="9">
        <v>2016</v>
      </c>
      <c r="C16677" s="9">
        <v>12</v>
      </c>
      <c r="D16677" s="9">
        <v>13</v>
      </c>
      <c r="E16677" s="30">
        <f t="shared" si="520"/>
        <v>42717</v>
      </c>
      <c r="F16677" s="32">
        <f t="shared" si="521"/>
        <v>348</v>
      </c>
      <c r="G16677" s="6">
        <v>0.33333333333333331</v>
      </c>
      <c r="H16677" s="2">
        <v>10.097340000000001</v>
      </c>
      <c r="I16677" s="2">
        <v>101.8886</v>
      </c>
      <c r="J16677" s="2">
        <v>98.56532</v>
      </c>
      <c r="K16677" s="2">
        <v>0.70688359999999995</v>
      </c>
      <c r="L16677" s="2">
        <v>5.3147510000000002</v>
      </c>
      <c r="M16677">
        <v>0.92613449999999997</v>
      </c>
    </row>
    <row r="16678" spans="1:13" ht="15.6">
      <c r="A16678" s="12">
        <v>348</v>
      </c>
      <c r="B16678" s="9">
        <v>2016</v>
      </c>
      <c r="C16678" s="9">
        <v>12</v>
      </c>
      <c r="D16678" s="9">
        <v>13</v>
      </c>
      <c r="E16678" s="30">
        <f t="shared" si="520"/>
        <v>42717</v>
      </c>
      <c r="F16678" s="32">
        <f t="shared" si="521"/>
        <v>348</v>
      </c>
      <c r="G16678" s="6">
        <v>0.35416666666666669</v>
      </c>
      <c r="H16678" s="2">
        <v>10.1347</v>
      </c>
      <c r="I16678" s="2">
        <v>101.91500000000001</v>
      </c>
      <c r="J16678" s="2">
        <v>98.626360000000005</v>
      </c>
      <c r="K16678" s="2">
        <v>0.66773930000000004</v>
      </c>
      <c r="L16678" s="2">
        <v>8.7576889999999992</v>
      </c>
      <c r="M16678">
        <v>1.2652380000000001</v>
      </c>
    </row>
    <row r="16679" spans="1:13" ht="15.6">
      <c r="A16679" s="12">
        <v>348</v>
      </c>
      <c r="B16679" s="9">
        <v>2016</v>
      </c>
      <c r="C16679" s="9">
        <v>12</v>
      </c>
      <c r="D16679" s="9">
        <v>13</v>
      </c>
      <c r="E16679" s="30">
        <f t="shared" si="520"/>
        <v>42717</v>
      </c>
      <c r="F16679" s="32">
        <f t="shared" si="521"/>
        <v>348</v>
      </c>
      <c r="G16679" s="6">
        <v>0.375</v>
      </c>
      <c r="H16679" s="2">
        <v>10.15204</v>
      </c>
      <c r="I16679" s="2">
        <v>101.94119999999999</v>
      </c>
      <c r="J16679" s="2">
        <v>98.672259999999994</v>
      </c>
      <c r="K16679" s="2">
        <v>1.705349</v>
      </c>
      <c r="L16679" s="2">
        <v>13.969049999999999</v>
      </c>
      <c r="M16679">
        <v>1.8455029999999999</v>
      </c>
    </row>
    <row r="16680" spans="1:13" ht="15.6">
      <c r="A16680" s="12">
        <v>348</v>
      </c>
      <c r="B16680" s="9">
        <v>2016</v>
      </c>
      <c r="C16680" s="9">
        <v>12</v>
      </c>
      <c r="D16680" s="9">
        <v>13</v>
      </c>
      <c r="E16680" s="30">
        <f t="shared" si="520"/>
        <v>42717</v>
      </c>
      <c r="F16680" s="32">
        <f t="shared" si="521"/>
        <v>348</v>
      </c>
      <c r="G16680" s="6">
        <v>0.39583333333333331</v>
      </c>
      <c r="H16680" s="2">
        <v>10.194179999999999</v>
      </c>
      <c r="I16680" s="2">
        <v>101.97190000000001</v>
      </c>
      <c r="J16680" s="2">
        <v>98.702600000000004</v>
      </c>
      <c r="K16680" s="2">
        <v>1.921125</v>
      </c>
      <c r="L16680" s="2">
        <v>20.055129999999998</v>
      </c>
      <c r="M16680">
        <v>2.5757750000000001</v>
      </c>
    </row>
    <row r="16681" spans="1:13" ht="15.6">
      <c r="A16681" s="12">
        <v>348</v>
      </c>
      <c r="B16681" s="9">
        <v>2016</v>
      </c>
      <c r="C16681" s="9">
        <v>12</v>
      </c>
      <c r="D16681" s="9">
        <v>13</v>
      </c>
      <c r="E16681" s="30">
        <f t="shared" si="520"/>
        <v>42717</v>
      </c>
      <c r="F16681" s="32">
        <f t="shared" si="521"/>
        <v>348</v>
      </c>
      <c r="G16681" s="6">
        <v>0.41666666666666669</v>
      </c>
      <c r="H16681" s="2">
        <v>10.143560000000001</v>
      </c>
      <c r="I16681" s="2">
        <v>101.9924</v>
      </c>
      <c r="J16681" s="2">
        <v>98.599450000000004</v>
      </c>
      <c r="K16681" s="2">
        <v>3.3544350000000001</v>
      </c>
      <c r="L16681" s="2">
        <v>32.852069999999998</v>
      </c>
      <c r="M16681">
        <v>4.630414</v>
      </c>
    </row>
    <row r="16682" spans="1:13" ht="15.6">
      <c r="A16682" s="12">
        <v>348</v>
      </c>
      <c r="B16682" s="9">
        <v>2016</v>
      </c>
      <c r="C16682" s="9">
        <v>12</v>
      </c>
      <c r="D16682" s="9">
        <v>13</v>
      </c>
      <c r="E16682" s="30">
        <f t="shared" si="520"/>
        <v>42717</v>
      </c>
      <c r="F16682" s="32">
        <f t="shared" si="521"/>
        <v>348</v>
      </c>
      <c r="G16682" s="6">
        <v>0.4375</v>
      </c>
      <c r="H16682" s="2">
        <v>10.05542</v>
      </c>
      <c r="I16682" s="2">
        <v>101.9888</v>
      </c>
      <c r="J16682" s="2">
        <v>98.027500000000003</v>
      </c>
      <c r="K16682" s="2">
        <v>3.960353</v>
      </c>
      <c r="L16682" s="2">
        <v>60.418280000000003</v>
      </c>
      <c r="M16682">
        <v>8.1061440000000005</v>
      </c>
    </row>
    <row r="16683" spans="1:13" ht="15.6">
      <c r="A16683" s="12">
        <v>348</v>
      </c>
      <c r="B16683" s="9">
        <v>2016</v>
      </c>
      <c r="C16683" s="9">
        <v>12</v>
      </c>
      <c r="D16683" s="9">
        <v>13</v>
      </c>
      <c r="E16683" s="30">
        <f t="shared" si="520"/>
        <v>42717</v>
      </c>
      <c r="F16683" s="32">
        <f t="shared" si="521"/>
        <v>348</v>
      </c>
      <c r="G16683" s="6">
        <v>0.45833333333333331</v>
      </c>
      <c r="H16683" s="2">
        <v>9.9882679999999997</v>
      </c>
      <c r="I16683" s="2">
        <v>101.97920000000001</v>
      </c>
      <c r="J16683" s="2">
        <v>96.996020000000001</v>
      </c>
      <c r="K16683" s="2">
        <v>3.9348649999999998</v>
      </c>
      <c r="L16683" s="2">
        <v>44.04759</v>
      </c>
      <c r="M16683">
        <v>6.3848739999999999</v>
      </c>
    </row>
    <row r="16684" spans="1:13" ht="15.6">
      <c r="A16684" s="12">
        <v>348</v>
      </c>
      <c r="B16684" s="9">
        <v>2016</v>
      </c>
      <c r="C16684" s="9">
        <v>12</v>
      </c>
      <c r="D16684" s="9">
        <v>13</v>
      </c>
      <c r="E16684" s="30">
        <f t="shared" si="520"/>
        <v>42717</v>
      </c>
      <c r="F16684" s="32">
        <f t="shared" si="521"/>
        <v>348</v>
      </c>
      <c r="G16684" s="6">
        <v>0.47916666666666669</v>
      </c>
      <c r="H16684" s="2">
        <v>9.9355910000000005</v>
      </c>
      <c r="I16684" s="2">
        <v>101.9863</v>
      </c>
      <c r="J16684" s="2">
        <v>95.6678</v>
      </c>
      <c r="K16684" s="2">
        <v>3.16568</v>
      </c>
      <c r="L16684" s="2">
        <v>30.911760000000001</v>
      </c>
      <c r="M16684">
        <v>4.9367099999999997</v>
      </c>
    </row>
    <row r="16685" spans="1:13" ht="15.6">
      <c r="A16685" s="12">
        <v>348</v>
      </c>
      <c r="B16685" s="9">
        <v>2016</v>
      </c>
      <c r="C16685" s="9">
        <v>12</v>
      </c>
      <c r="D16685" s="9">
        <v>13</v>
      </c>
      <c r="E16685" s="30">
        <f t="shared" si="520"/>
        <v>42717</v>
      </c>
      <c r="F16685" s="32">
        <f t="shared" si="521"/>
        <v>348</v>
      </c>
      <c r="G16685" s="6">
        <v>0.5</v>
      </c>
      <c r="H16685" s="2">
        <v>9.9622489999999999</v>
      </c>
      <c r="I16685" s="2">
        <v>101.974</v>
      </c>
      <c r="J16685" s="2">
        <v>94.989149999999995</v>
      </c>
      <c r="K16685" s="2">
        <v>2.6692670000000001</v>
      </c>
      <c r="L16685" s="2">
        <v>51.01249</v>
      </c>
      <c r="M16685">
        <v>7.051634</v>
      </c>
    </row>
    <row r="16686" spans="1:13" ht="15.6">
      <c r="A16686" s="12">
        <v>348</v>
      </c>
      <c r="B16686" s="9">
        <v>2016</v>
      </c>
      <c r="C16686" s="9">
        <v>12</v>
      </c>
      <c r="D16686" s="9">
        <v>13</v>
      </c>
      <c r="E16686" s="30">
        <f t="shared" si="520"/>
        <v>42717</v>
      </c>
      <c r="F16686" s="32">
        <f t="shared" si="521"/>
        <v>348</v>
      </c>
      <c r="G16686" s="6">
        <v>0.52083333333333337</v>
      </c>
      <c r="H16686" s="2">
        <v>9.9770749999999992</v>
      </c>
      <c r="I16686" s="2">
        <v>101.9299</v>
      </c>
      <c r="J16686" s="2">
        <v>95.335930000000005</v>
      </c>
      <c r="K16686" s="2">
        <v>2.648336</v>
      </c>
      <c r="L16686" s="2">
        <v>40.030760000000001</v>
      </c>
      <c r="M16686">
        <v>5.6736519999999997</v>
      </c>
    </row>
    <row r="16687" spans="1:13" ht="15.6">
      <c r="A16687" s="12">
        <v>348</v>
      </c>
      <c r="B16687" s="9">
        <v>2016</v>
      </c>
      <c r="C16687" s="9">
        <v>12</v>
      </c>
      <c r="D16687" s="9">
        <v>13</v>
      </c>
      <c r="E16687" s="30">
        <f t="shared" si="520"/>
        <v>42717</v>
      </c>
      <c r="F16687" s="32">
        <f t="shared" si="521"/>
        <v>348</v>
      </c>
      <c r="G16687" s="6">
        <v>0.54166666666666663</v>
      </c>
      <c r="H16687" s="2">
        <v>9.8056300000000007</v>
      </c>
      <c r="I16687" s="2">
        <v>101.90770000000001</v>
      </c>
      <c r="J16687" s="2">
        <v>92.738050000000001</v>
      </c>
      <c r="K16687" s="2">
        <v>3.7536170000000002</v>
      </c>
      <c r="L16687" s="2">
        <v>57.563029999999998</v>
      </c>
      <c r="M16687">
        <v>8.2958759999999998</v>
      </c>
    </row>
    <row r="16688" spans="1:13" ht="15.6">
      <c r="A16688" s="12">
        <v>348</v>
      </c>
      <c r="B16688" s="9">
        <v>2016</v>
      </c>
      <c r="C16688" s="9">
        <v>12</v>
      </c>
      <c r="D16688" s="9">
        <v>13</v>
      </c>
      <c r="E16688" s="30">
        <f t="shared" si="520"/>
        <v>42717</v>
      </c>
      <c r="F16688" s="32">
        <f t="shared" si="521"/>
        <v>348</v>
      </c>
      <c r="G16688" s="6">
        <v>0.5625</v>
      </c>
      <c r="H16688" s="2">
        <v>9.6399629999999998</v>
      </c>
      <c r="I16688" s="2">
        <v>101.8964</v>
      </c>
      <c r="J16688" s="2">
        <v>89.240819999999999</v>
      </c>
      <c r="K16688" s="2">
        <v>3.5233089999999998</v>
      </c>
      <c r="L16688" s="2">
        <v>76.210530000000006</v>
      </c>
      <c r="M16688">
        <v>11.07489</v>
      </c>
    </row>
    <row r="16689" spans="1:13" ht="15.6">
      <c r="A16689" s="12">
        <v>348</v>
      </c>
      <c r="B16689" s="9">
        <v>2016</v>
      </c>
      <c r="C16689" s="9">
        <v>12</v>
      </c>
      <c r="D16689" s="9">
        <v>13</v>
      </c>
      <c r="E16689" s="30">
        <f t="shared" si="520"/>
        <v>42717</v>
      </c>
      <c r="F16689" s="32">
        <f t="shared" si="521"/>
        <v>348</v>
      </c>
      <c r="G16689" s="6">
        <v>0.58333333333333337</v>
      </c>
      <c r="H16689" s="2">
        <v>9.690372</v>
      </c>
      <c r="I16689" s="2">
        <v>101.8845</v>
      </c>
      <c r="J16689" s="2">
        <v>90.46884</v>
      </c>
      <c r="K16689" s="2">
        <v>2.0638390000000002</v>
      </c>
      <c r="L16689" s="2">
        <v>61.323689999999999</v>
      </c>
      <c r="M16689">
        <v>8.8637060000000005</v>
      </c>
    </row>
    <row r="16690" spans="1:13" ht="15.6">
      <c r="A16690" s="12">
        <v>348</v>
      </c>
      <c r="B16690" s="9">
        <v>2016</v>
      </c>
      <c r="C16690" s="9">
        <v>12</v>
      </c>
      <c r="D16690" s="9">
        <v>13</v>
      </c>
      <c r="E16690" s="30">
        <f t="shared" si="520"/>
        <v>42717</v>
      </c>
      <c r="F16690" s="32">
        <f t="shared" si="521"/>
        <v>348</v>
      </c>
      <c r="G16690" s="6">
        <v>0.60416666666666663</v>
      </c>
      <c r="H16690" s="2">
        <v>9.6290239999999994</v>
      </c>
      <c r="I16690" s="2">
        <v>101.89239999999999</v>
      </c>
      <c r="J16690" s="2">
        <v>91.909059999999997</v>
      </c>
      <c r="K16690" s="2">
        <v>2.2487370000000002</v>
      </c>
      <c r="L16690" s="2">
        <v>29.218350000000001</v>
      </c>
      <c r="M16690">
        <v>4.7831900000000003</v>
      </c>
    </row>
    <row r="16691" spans="1:13" ht="15.6">
      <c r="A16691" s="12">
        <v>348</v>
      </c>
      <c r="B16691" s="9">
        <v>2016</v>
      </c>
      <c r="C16691" s="9">
        <v>12</v>
      </c>
      <c r="D16691" s="9">
        <v>13</v>
      </c>
      <c r="E16691" s="30">
        <f t="shared" si="520"/>
        <v>42717</v>
      </c>
      <c r="F16691" s="32">
        <f t="shared" si="521"/>
        <v>348</v>
      </c>
      <c r="G16691" s="6">
        <v>0.625</v>
      </c>
      <c r="H16691" s="2">
        <v>9.6030630000000006</v>
      </c>
      <c r="I16691" s="2">
        <v>101.91370000000001</v>
      </c>
      <c r="J16691" s="2">
        <v>91.782200000000003</v>
      </c>
      <c r="K16691" s="2">
        <v>2.895883</v>
      </c>
      <c r="L16691" s="2">
        <v>36.176920000000003</v>
      </c>
      <c r="M16691">
        <v>5.8658419999999998</v>
      </c>
    </row>
    <row r="16692" spans="1:13" ht="15.6">
      <c r="A16692" s="12">
        <v>348</v>
      </c>
      <c r="B16692" s="9">
        <v>2016</v>
      </c>
      <c r="C16692" s="9">
        <v>12</v>
      </c>
      <c r="D16692" s="9">
        <v>13</v>
      </c>
      <c r="E16692" s="30">
        <f t="shared" si="520"/>
        <v>42717</v>
      </c>
      <c r="F16692" s="32">
        <f t="shared" si="521"/>
        <v>348</v>
      </c>
      <c r="G16692" s="6">
        <v>0.64583333333333337</v>
      </c>
      <c r="H16692" s="2">
        <v>9.6417680000000008</v>
      </c>
      <c r="I16692" s="2">
        <v>101.9686</v>
      </c>
      <c r="J16692" s="2">
        <v>91.585250000000002</v>
      </c>
      <c r="K16692" s="2">
        <v>2.5271750000000002</v>
      </c>
      <c r="L16692" s="2">
        <v>10.43425</v>
      </c>
      <c r="M16692">
        <v>2.65516</v>
      </c>
    </row>
    <row r="16693" spans="1:13" ht="15.6">
      <c r="A16693" s="12">
        <v>348</v>
      </c>
      <c r="B16693" s="9">
        <v>2016</v>
      </c>
      <c r="C16693" s="9">
        <v>12</v>
      </c>
      <c r="D16693" s="9">
        <v>13</v>
      </c>
      <c r="E16693" s="30">
        <f t="shared" si="520"/>
        <v>42717</v>
      </c>
      <c r="F16693" s="32">
        <f t="shared" si="521"/>
        <v>348</v>
      </c>
      <c r="G16693" s="6">
        <v>0.66666666666666663</v>
      </c>
      <c r="H16693" s="2">
        <v>9.4466249999999992</v>
      </c>
      <c r="I16693" s="2">
        <v>101.99460000000001</v>
      </c>
      <c r="J16693" s="2">
        <v>92.192269999999994</v>
      </c>
      <c r="K16693" s="2">
        <v>3.2934320000000001</v>
      </c>
      <c r="L16693" s="2">
        <v>14.30555</v>
      </c>
      <c r="M16693">
        <v>3.4021659999999998</v>
      </c>
    </row>
    <row r="16694" spans="1:13" ht="15.6">
      <c r="A16694" s="12">
        <v>348</v>
      </c>
      <c r="B16694" s="9">
        <v>2016</v>
      </c>
      <c r="C16694" s="9">
        <v>12</v>
      </c>
      <c r="D16694" s="9">
        <v>13</v>
      </c>
      <c r="E16694" s="30">
        <f t="shared" si="520"/>
        <v>42717</v>
      </c>
      <c r="F16694" s="32">
        <f t="shared" si="521"/>
        <v>348</v>
      </c>
      <c r="G16694" s="6">
        <v>0.6875</v>
      </c>
      <c r="H16694" s="2">
        <v>9.2231989999999993</v>
      </c>
      <c r="I16694" s="2">
        <v>102.05970000000001</v>
      </c>
      <c r="J16694" s="2">
        <v>94.260090000000005</v>
      </c>
      <c r="K16694" s="2">
        <v>2.0548850000000001</v>
      </c>
      <c r="L16694" s="2">
        <v>7.9673230000000004</v>
      </c>
      <c r="M16694">
        <v>2.0745239999999998</v>
      </c>
    </row>
    <row r="16695" spans="1:13" ht="15.6">
      <c r="A16695" s="12">
        <v>348</v>
      </c>
      <c r="B16695" s="9">
        <v>2016</v>
      </c>
      <c r="C16695" s="9">
        <v>12</v>
      </c>
      <c r="D16695" s="9">
        <v>13</v>
      </c>
      <c r="E16695" s="30">
        <f t="shared" si="520"/>
        <v>42717</v>
      </c>
      <c r="F16695" s="32">
        <f t="shared" si="521"/>
        <v>348</v>
      </c>
      <c r="G16695" s="6">
        <v>0.70833333333333337</v>
      </c>
      <c r="H16695" s="2">
        <v>8.9767089999999996</v>
      </c>
      <c r="I16695" s="2">
        <v>102.11060000000001</v>
      </c>
      <c r="J16695" s="2">
        <v>95.020889999999994</v>
      </c>
      <c r="K16695" s="2">
        <v>2.2616679999999998</v>
      </c>
      <c r="L16695" s="2">
        <v>1.3895569999999999</v>
      </c>
      <c r="M16695">
        <v>1.3445400000000001</v>
      </c>
    </row>
    <row r="16696" spans="1:13" ht="15.6">
      <c r="A16696" s="12">
        <v>348</v>
      </c>
      <c r="B16696" s="9">
        <v>2016</v>
      </c>
      <c r="C16696" s="9">
        <v>12</v>
      </c>
      <c r="D16696" s="9">
        <v>13</v>
      </c>
      <c r="E16696" s="30">
        <f t="shared" si="520"/>
        <v>42717</v>
      </c>
      <c r="F16696" s="32">
        <f t="shared" si="521"/>
        <v>348</v>
      </c>
      <c r="G16696" s="6">
        <v>0.72916666666666663</v>
      </c>
      <c r="H16696" s="2">
        <v>8.520213</v>
      </c>
      <c r="I16696" s="2">
        <v>102.16840000000001</v>
      </c>
      <c r="J16696" s="2">
        <v>95.948480000000004</v>
      </c>
      <c r="K16696" s="2">
        <v>3.916086</v>
      </c>
      <c r="L16696" s="2">
        <v>-0.66151070000000001</v>
      </c>
      <c r="M16696">
        <v>0.81024169999999995</v>
      </c>
    </row>
    <row r="16697" spans="1:13" ht="15.6">
      <c r="A16697" s="12">
        <v>348</v>
      </c>
      <c r="B16697" s="9">
        <v>2016</v>
      </c>
      <c r="C16697" s="9">
        <v>12</v>
      </c>
      <c r="D16697" s="9">
        <v>13</v>
      </c>
      <c r="E16697" s="30">
        <f t="shared" si="520"/>
        <v>42717</v>
      </c>
      <c r="F16697" s="32">
        <f t="shared" si="521"/>
        <v>348</v>
      </c>
      <c r="G16697" s="6">
        <v>0.75</v>
      </c>
      <c r="H16697" s="2">
        <v>8.0264880000000005</v>
      </c>
      <c r="I16697" s="2">
        <v>102.1836</v>
      </c>
      <c r="J16697" s="2">
        <v>96.459689999999995</v>
      </c>
      <c r="K16697" s="2">
        <v>4.5562760000000004</v>
      </c>
      <c r="L16697" s="2">
        <v>-0.7391297</v>
      </c>
      <c r="M16697">
        <v>0.67238640000000005</v>
      </c>
    </row>
    <row r="16698" spans="1:13" ht="15.6">
      <c r="A16698" s="12">
        <v>348</v>
      </c>
      <c r="B16698" s="9">
        <v>2016</v>
      </c>
      <c r="C16698" s="9">
        <v>12</v>
      </c>
      <c r="D16698" s="9">
        <v>13</v>
      </c>
      <c r="E16698" s="30">
        <f t="shared" si="520"/>
        <v>42717</v>
      </c>
      <c r="F16698" s="32">
        <f t="shared" si="521"/>
        <v>348</v>
      </c>
      <c r="G16698" s="6">
        <v>0.77083333333333337</v>
      </c>
      <c r="H16698" s="2">
        <v>7.549029</v>
      </c>
      <c r="I16698" s="2">
        <v>102.24930000000001</v>
      </c>
      <c r="J16698" s="2">
        <v>96.177130000000005</v>
      </c>
      <c r="K16698" s="2">
        <v>4.5701939999999999</v>
      </c>
      <c r="L16698" s="2">
        <v>-0.77769520000000003</v>
      </c>
      <c r="M16698">
        <v>1.074263</v>
      </c>
    </row>
    <row r="16699" spans="1:13" ht="15.6">
      <c r="A16699" s="12">
        <v>348</v>
      </c>
      <c r="B16699" s="9">
        <v>2016</v>
      </c>
      <c r="C16699" s="9">
        <v>12</v>
      </c>
      <c r="D16699" s="9">
        <v>13</v>
      </c>
      <c r="E16699" s="30">
        <f t="shared" si="520"/>
        <v>42717</v>
      </c>
      <c r="F16699" s="32">
        <f t="shared" si="521"/>
        <v>348</v>
      </c>
      <c r="G16699" s="6">
        <v>0.79166666666666663</v>
      </c>
      <c r="H16699" s="2">
        <v>7.2036550000000004</v>
      </c>
      <c r="I16699" s="2">
        <v>102.3122</v>
      </c>
      <c r="J16699" s="2">
        <v>95.826350000000005</v>
      </c>
      <c r="K16699" s="2">
        <v>4.1441270000000001</v>
      </c>
      <c r="L16699" s="2">
        <v>-0.60842099999999999</v>
      </c>
      <c r="M16699">
        <v>1.594846</v>
      </c>
    </row>
    <row r="16700" spans="1:13" ht="15.6">
      <c r="A16700" s="12">
        <v>348</v>
      </c>
      <c r="B16700" s="9">
        <v>2016</v>
      </c>
      <c r="C16700" s="9">
        <v>12</v>
      </c>
      <c r="D16700" s="9">
        <v>13</v>
      </c>
      <c r="E16700" s="30">
        <f t="shared" si="520"/>
        <v>42717</v>
      </c>
      <c r="F16700" s="32">
        <f t="shared" si="521"/>
        <v>348</v>
      </c>
      <c r="G16700" s="6">
        <v>0.8125</v>
      </c>
      <c r="H16700" s="2">
        <v>6.9138469999999996</v>
      </c>
      <c r="I16700" s="2">
        <v>102.3498</v>
      </c>
      <c r="J16700" s="2">
        <v>95.505600000000001</v>
      </c>
      <c r="K16700" s="2">
        <v>4.1454440000000004</v>
      </c>
      <c r="L16700" s="2">
        <v>-0.64460770000000001</v>
      </c>
      <c r="M16700">
        <v>1.0151539999999999</v>
      </c>
    </row>
    <row r="16701" spans="1:13" ht="15.6">
      <c r="A16701" s="12">
        <v>348</v>
      </c>
      <c r="B16701" s="9">
        <v>2016</v>
      </c>
      <c r="C16701" s="9">
        <v>12</v>
      </c>
      <c r="D16701" s="9">
        <v>13</v>
      </c>
      <c r="E16701" s="30">
        <f t="shared" si="520"/>
        <v>42717</v>
      </c>
      <c r="F16701" s="32">
        <f t="shared" si="521"/>
        <v>348</v>
      </c>
      <c r="G16701" s="6">
        <v>0.83333333333333337</v>
      </c>
      <c r="H16701" s="2">
        <v>6.6662220000000003</v>
      </c>
      <c r="I16701" s="2">
        <v>102.3724</v>
      </c>
      <c r="J16701" s="2">
        <v>96.537120000000002</v>
      </c>
      <c r="K16701" s="2">
        <v>3.8962539999999999</v>
      </c>
      <c r="L16701" s="2">
        <v>-0.48941390000000001</v>
      </c>
      <c r="M16701">
        <v>0.58598280000000003</v>
      </c>
    </row>
    <row r="16702" spans="1:13" ht="15.6">
      <c r="A16702" s="12">
        <v>348</v>
      </c>
      <c r="B16702" s="9">
        <v>2016</v>
      </c>
      <c r="C16702" s="9">
        <v>12</v>
      </c>
      <c r="D16702" s="9">
        <v>13</v>
      </c>
      <c r="E16702" s="30">
        <f t="shared" si="520"/>
        <v>42717</v>
      </c>
      <c r="F16702" s="32">
        <f t="shared" si="521"/>
        <v>348</v>
      </c>
      <c r="G16702" s="6">
        <v>0.85416666666666663</v>
      </c>
      <c r="H16702" s="2">
        <v>6.6294069999999996</v>
      </c>
      <c r="I16702" s="2">
        <v>102.3931</v>
      </c>
      <c r="J16702" s="2">
        <v>96.962159999999997</v>
      </c>
      <c r="K16702" s="2">
        <v>4.3711000000000002</v>
      </c>
      <c r="L16702" s="2">
        <v>-0.51387830000000001</v>
      </c>
      <c r="M16702">
        <v>0.60993419999999998</v>
      </c>
    </row>
    <row r="16703" spans="1:13" ht="15.6">
      <c r="A16703" s="12">
        <v>348</v>
      </c>
      <c r="B16703" s="9">
        <v>2016</v>
      </c>
      <c r="C16703" s="9">
        <v>12</v>
      </c>
      <c r="D16703" s="9">
        <v>13</v>
      </c>
      <c r="E16703" s="30">
        <f t="shared" si="520"/>
        <v>42717</v>
      </c>
      <c r="F16703" s="32">
        <f t="shared" si="521"/>
        <v>348</v>
      </c>
      <c r="G16703" s="6">
        <v>0.875</v>
      </c>
      <c r="H16703" s="2">
        <v>6.6424599999999998</v>
      </c>
      <c r="I16703" s="2">
        <v>102.4365</v>
      </c>
      <c r="J16703" s="2">
        <v>96.589299999999994</v>
      </c>
      <c r="K16703" s="2">
        <v>4.3075450000000002</v>
      </c>
      <c r="L16703" s="2">
        <v>-0.60525010000000001</v>
      </c>
      <c r="M16703">
        <v>0.94020130000000002</v>
      </c>
    </row>
    <row r="16704" spans="1:13" ht="15.6">
      <c r="A16704" s="12">
        <v>348</v>
      </c>
      <c r="B16704" s="9">
        <v>2016</v>
      </c>
      <c r="C16704" s="9">
        <v>12</v>
      </c>
      <c r="D16704" s="9">
        <v>13</v>
      </c>
      <c r="E16704" s="30">
        <f t="shared" si="520"/>
        <v>42717</v>
      </c>
      <c r="F16704" s="32">
        <f t="shared" si="521"/>
        <v>348</v>
      </c>
      <c r="G16704" s="6">
        <v>0.89583333333333337</v>
      </c>
      <c r="H16704" s="2">
        <v>6.5885179999999997</v>
      </c>
      <c r="I16704" s="2">
        <v>102.4952</v>
      </c>
      <c r="J16704" s="2">
        <v>94.962959999999995</v>
      </c>
      <c r="K16704" s="2">
        <v>3.9477570000000002</v>
      </c>
      <c r="L16704" s="2">
        <v>0.1783141</v>
      </c>
      <c r="M16704">
        <v>1.239779</v>
      </c>
    </row>
    <row r="16705" spans="1:13" ht="15.6">
      <c r="A16705" s="12">
        <v>348</v>
      </c>
      <c r="B16705" s="9">
        <v>2016</v>
      </c>
      <c r="C16705" s="9">
        <v>12</v>
      </c>
      <c r="D16705" s="9">
        <v>13</v>
      </c>
      <c r="E16705" s="30">
        <f t="shared" si="520"/>
        <v>42717</v>
      </c>
      <c r="F16705" s="32">
        <f t="shared" si="521"/>
        <v>348</v>
      </c>
      <c r="G16705" s="6">
        <v>0.91666666666666663</v>
      </c>
      <c r="H16705" s="2">
        <v>6.2074689999999997</v>
      </c>
      <c r="I16705" s="2">
        <v>102.5401</v>
      </c>
      <c r="J16705" s="2">
        <v>95.128010000000003</v>
      </c>
      <c r="K16705" s="2">
        <v>4.3388650000000002</v>
      </c>
      <c r="L16705" s="2">
        <v>-0.49691150000000001</v>
      </c>
      <c r="M16705">
        <v>1.0550299999999999</v>
      </c>
    </row>
    <row r="16706" spans="1:13" ht="15.6">
      <c r="A16706" s="12">
        <v>348</v>
      </c>
      <c r="B16706" s="9">
        <v>2016</v>
      </c>
      <c r="C16706" s="9">
        <v>12</v>
      </c>
      <c r="D16706" s="9">
        <v>13</v>
      </c>
      <c r="E16706" s="30">
        <f t="shared" si="520"/>
        <v>42717</v>
      </c>
      <c r="F16706" s="32">
        <f t="shared" si="521"/>
        <v>348</v>
      </c>
      <c r="G16706" s="6">
        <v>0.9375</v>
      </c>
      <c r="H16706" s="2">
        <v>5.9895630000000004</v>
      </c>
      <c r="I16706" s="2">
        <v>102.592</v>
      </c>
      <c r="J16706" s="2">
        <v>89.53819</v>
      </c>
      <c r="K16706" s="2">
        <v>4.803185</v>
      </c>
      <c r="L16706" s="2">
        <v>1.781336</v>
      </c>
      <c r="M16706">
        <v>2.0182039999999999</v>
      </c>
    </row>
    <row r="16707" spans="1:13" ht="15.6">
      <c r="A16707" s="12">
        <v>348</v>
      </c>
      <c r="B16707" s="9">
        <v>2016</v>
      </c>
      <c r="C16707" s="9">
        <v>12</v>
      </c>
      <c r="D16707" s="9">
        <v>13</v>
      </c>
      <c r="E16707" s="30">
        <f t="shared" si="520"/>
        <v>42717</v>
      </c>
      <c r="F16707" s="32">
        <f t="shared" si="521"/>
        <v>348</v>
      </c>
      <c r="G16707" s="6">
        <v>0.95833333333333337</v>
      </c>
      <c r="H16707" s="2">
        <v>5.9247230000000002</v>
      </c>
      <c r="I16707" s="2">
        <v>102.6367</v>
      </c>
      <c r="J16707" s="2">
        <v>88.322689999999994</v>
      </c>
      <c r="K16707" s="2">
        <v>4.4974559999999997</v>
      </c>
      <c r="L16707" s="2">
        <v>0.89773760000000002</v>
      </c>
      <c r="M16707">
        <v>1.9779610000000001</v>
      </c>
    </row>
    <row r="16708" spans="1:13" ht="15.6">
      <c r="A16708" s="12">
        <v>348</v>
      </c>
      <c r="B16708" s="9">
        <v>2016</v>
      </c>
      <c r="C16708" s="9">
        <v>12</v>
      </c>
      <c r="D16708" s="9">
        <v>13</v>
      </c>
      <c r="E16708" s="30">
        <f t="shared" si="520"/>
        <v>42717</v>
      </c>
      <c r="F16708" s="32">
        <f t="shared" si="521"/>
        <v>348</v>
      </c>
      <c r="G16708" s="6">
        <v>0.97916666666666663</v>
      </c>
      <c r="H16708" s="2">
        <v>5.599494</v>
      </c>
      <c r="I16708" s="2">
        <v>102.6837</v>
      </c>
      <c r="J16708" s="2">
        <v>87.506609999999995</v>
      </c>
      <c r="K16708" s="2">
        <v>4.7044550000000003</v>
      </c>
      <c r="L16708" s="2">
        <v>8.7293830000000003E-2</v>
      </c>
      <c r="M16708">
        <v>2.0304160000000002</v>
      </c>
    </row>
    <row r="16709" spans="1:13" ht="15.6">
      <c r="A16709" s="12">
        <v>349</v>
      </c>
      <c r="B16709" s="9">
        <v>2016</v>
      </c>
      <c r="C16709" s="9">
        <v>12</v>
      </c>
      <c r="D16709" s="9">
        <v>13</v>
      </c>
      <c r="E16709" s="30">
        <f t="shared" si="520"/>
        <v>42717</v>
      </c>
      <c r="F16709" s="32">
        <f t="shared" si="521"/>
        <v>348</v>
      </c>
      <c r="G16709" s="6">
        <v>0</v>
      </c>
      <c r="H16709" s="2">
        <v>5.2391240000000003</v>
      </c>
      <c r="I16709" s="2">
        <v>102.7337</v>
      </c>
      <c r="J16709" s="2">
        <v>89.942520000000002</v>
      </c>
      <c r="K16709" s="2">
        <v>3.7737159999999998</v>
      </c>
      <c r="L16709" s="2">
        <v>5.1116050000000003E-2</v>
      </c>
      <c r="M16709">
        <v>1.3241830000000001</v>
      </c>
    </row>
    <row r="16710" spans="1:13" ht="15.6">
      <c r="A16710" s="12">
        <v>349</v>
      </c>
      <c r="B16710" s="9">
        <v>2016</v>
      </c>
      <c r="C16710" s="9">
        <v>12</v>
      </c>
      <c r="D16710" s="9">
        <v>14</v>
      </c>
      <c r="E16710" s="30">
        <f t="shared" ref="E16710:E16773" si="522">DATE(B16710,C16710,D16710)</f>
        <v>42718</v>
      </c>
      <c r="F16710" s="32">
        <f t="shared" ref="F16710:F16773" si="523">E16710-DATE(YEAR(E16710),1,0)</f>
        <v>349</v>
      </c>
      <c r="G16710" s="6">
        <v>2.0833333333333332E-2</v>
      </c>
      <c r="H16710" s="2">
        <v>4.5044890000000004</v>
      </c>
      <c r="I16710" s="2">
        <v>102.7546</v>
      </c>
      <c r="J16710" s="2">
        <v>93.621809999999996</v>
      </c>
      <c r="K16710" s="2">
        <v>4.7685589999999998</v>
      </c>
      <c r="L16710" s="2">
        <v>-0.80318250000000002</v>
      </c>
      <c r="M16710">
        <v>1.034724</v>
      </c>
    </row>
    <row r="16711" spans="1:13" ht="15.6">
      <c r="A16711" s="12">
        <v>349</v>
      </c>
      <c r="B16711" s="9">
        <v>2016</v>
      </c>
      <c r="C16711" s="9">
        <v>12</v>
      </c>
      <c r="D16711" s="9">
        <v>14</v>
      </c>
      <c r="E16711" s="30">
        <f t="shared" si="522"/>
        <v>42718</v>
      </c>
      <c r="F16711" s="32">
        <f t="shared" si="523"/>
        <v>349</v>
      </c>
      <c r="G16711" s="6">
        <v>4.1666666666666664E-2</v>
      </c>
      <c r="H16711" s="2">
        <v>4.3749209999999996</v>
      </c>
      <c r="I16711" s="2">
        <v>102.7774</v>
      </c>
      <c r="J16711" s="2">
        <v>90.117710000000002</v>
      </c>
      <c r="K16711" s="2">
        <v>4.3869410000000002</v>
      </c>
      <c r="L16711" s="2">
        <v>1.2281770000000001</v>
      </c>
      <c r="M16711">
        <v>1.961611</v>
      </c>
    </row>
    <row r="16712" spans="1:13" ht="15.6">
      <c r="A16712" s="12">
        <v>349</v>
      </c>
      <c r="B16712" s="9">
        <v>2016</v>
      </c>
      <c r="C16712" s="9">
        <v>12</v>
      </c>
      <c r="D16712" s="9">
        <v>14</v>
      </c>
      <c r="E16712" s="30">
        <f t="shared" si="522"/>
        <v>42718</v>
      </c>
      <c r="F16712" s="32">
        <f t="shared" si="523"/>
        <v>349</v>
      </c>
      <c r="G16712" s="6">
        <v>6.25E-2</v>
      </c>
      <c r="H16712" s="2">
        <v>4.4952560000000004</v>
      </c>
      <c r="I16712" s="2">
        <v>102.80119999999999</v>
      </c>
      <c r="J16712" s="2">
        <v>85.624189999999999</v>
      </c>
      <c r="K16712" s="2">
        <v>3.6081020000000001</v>
      </c>
      <c r="L16712" s="2">
        <v>1.5976360000000001</v>
      </c>
      <c r="M16712">
        <v>2.1132499999999999</v>
      </c>
    </row>
    <row r="16713" spans="1:13" ht="15.6">
      <c r="A16713" s="12">
        <v>349</v>
      </c>
      <c r="B16713" s="9">
        <v>2016</v>
      </c>
      <c r="C16713" s="9">
        <v>12</v>
      </c>
      <c r="D16713" s="9">
        <v>14</v>
      </c>
      <c r="E16713" s="30">
        <f t="shared" si="522"/>
        <v>42718</v>
      </c>
      <c r="F16713" s="32">
        <f t="shared" si="523"/>
        <v>349</v>
      </c>
      <c r="G16713" s="6">
        <v>8.3333333333333329E-2</v>
      </c>
      <c r="H16713" s="2">
        <v>4.2275720000000003</v>
      </c>
      <c r="I16713" s="2">
        <v>102.8212</v>
      </c>
      <c r="J16713" s="2">
        <v>87.380679999999998</v>
      </c>
      <c r="K16713" s="2">
        <v>4.0864789999999998</v>
      </c>
      <c r="L16713" s="2">
        <v>0.30845549999999999</v>
      </c>
      <c r="M16713">
        <v>1.894746</v>
      </c>
    </row>
    <row r="16714" spans="1:13" ht="15.6">
      <c r="A16714" s="12">
        <v>349</v>
      </c>
      <c r="B16714" s="9">
        <v>2016</v>
      </c>
      <c r="C16714" s="9">
        <v>12</v>
      </c>
      <c r="D16714" s="9">
        <v>14</v>
      </c>
      <c r="E16714" s="30">
        <f t="shared" si="522"/>
        <v>42718</v>
      </c>
      <c r="F16714" s="32">
        <f t="shared" si="523"/>
        <v>349</v>
      </c>
      <c r="G16714" s="6">
        <v>0.10416666666666667</v>
      </c>
      <c r="H16714" s="2">
        <v>3.7757740000000002</v>
      </c>
      <c r="I16714" s="2">
        <v>102.8366</v>
      </c>
      <c r="J16714" s="2">
        <v>91.316410000000005</v>
      </c>
      <c r="K16714" s="2">
        <v>3.3747289999999999</v>
      </c>
      <c r="L16714" s="2">
        <v>-0.8173513</v>
      </c>
      <c r="M16714">
        <v>1.3081449999999999</v>
      </c>
    </row>
    <row r="16715" spans="1:13" ht="15.6">
      <c r="A16715" s="12">
        <v>349</v>
      </c>
      <c r="B16715" s="9">
        <v>2016</v>
      </c>
      <c r="C16715" s="9">
        <v>12</v>
      </c>
      <c r="D16715" s="9">
        <v>14</v>
      </c>
      <c r="E16715" s="30">
        <f t="shared" si="522"/>
        <v>42718</v>
      </c>
      <c r="F16715" s="32">
        <f t="shared" si="523"/>
        <v>349</v>
      </c>
      <c r="G16715" s="6">
        <v>0.125</v>
      </c>
      <c r="H16715" s="2">
        <v>3.5791750000000002</v>
      </c>
      <c r="I16715" s="2">
        <v>102.8514</v>
      </c>
      <c r="J16715" s="2">
        <v>93.054599999999994</v>
      </c>
      <c r="K16715" s="2">
        <v>3.8069999999999999</v>
      </c>
      <c r="L16715" s="2">
        <v>-0.92217269999999996</v>
      </c>
      <c r="M16715">
        <v>1.524349</v>
      </c>
    </row>
    <row r="16716" spans="1:13" ht="15.6">
      <c r="A16716" s="12">
        <v>349</v>
      </c>
      <c r="B16716" s="9">
        <v>2016</v>
      </c>
      <c r="C16716" s="9">
        <v>12</v>
      </c>
      <c r="D16716" s="9">
        <v>14</v>
      </c>
      <c r="E16716" s="30">
        <f t="shared" si="522"/>
        <v>42718</v>
      </c>
      <c r="F16716" s="32">
        <f t="shared" si="523"/>
        <v>349</v>
      </c>
      <c r="G16716" s="6">
        <v>0.14583333333333334</v>
      </c>
      <c r="H16716" s="2">
        <v>3.8479079999999999</v>
      </c>
      <c r="I16716" s="2">
        <v>102.87260000000001</v>
      </c>
      <c r="J16716" s="2">
        <v>86.366669999999999</v>
      </c>
      <c r="K16716" s="2">
        <v>3.9836770000000001</v>
      </c>
      <c r="L16716" s="2">
        <v>1.4489350000000001</v>
      </c>
      <c r="M16716">
        <v>2.2976860000000001</v>
      </c>
    </row>
    <row r="16717" spans="1:13" ht="15.6">
      <c r="A16717" s="12">
        <v>349</v>
      </c>
      <c r="B16717" s="9">
        <v>2016</v>
      </c>
      <c r="C16717" s="9">
        <v>12</v>
      </c>
      <c r="D16717" s="9">
        <v>14</v>
      </c>
      <c r="E16717" s="30">
        <f t="shared" si="522"/>
        <v>42718</v>
      </c>
      <c r="F16717" s="32">
        <f t="shared" si="523"/>
        <v>349</v>
      </c>
      <c r="G16717" s="6">
        <v>0.16666666666666666</v>
      </c>
      <c r="H16717" s="2">
        <v>3.8867250000000002</v>
      </c>
      <c r="I16717" s="2">
        <v>102.88760000000001</v>
      </c>
      <c r="J16717" s="2">
        <v>78.545879999999997</v>
      </c>
      <c r="K16717" s="2">
        <v>4.2869590000000004</v>
      </c>
      <c r="L16717" s="2">
        <v>1.3933949999999999</v>
      </c>
      <c r="M16717">
        <v>1.459964</v>
      </c>
    </row>
    <row r="16718" spans="1:13" ht="15.6">
      <c r="A16718" s="12">
        <v>349</v>
      </c>
      <c r="B16718" s="9">
        <v>2016</v>
      </c>
      <c r="C16718" s="9">
        <v>12</v>
      </c>
      <c r="D16718" s="9">
        <v>14</v>
      </c>
      <c r="E16718" s="30">
        <f t="shared" si="522"/>
        <v>42718</v>
      </c>
      <c r="F16718" s="32">
        <f t="shared" si="523"/>
        <v>349</v>
      </c>
      <c r="G16718" s="6">
        <v>0.1875</v>
      </c>
      <c r="H16718" s="2">
        <v>3.6889639999999999</v>
      </c>
      <c r="I16718" s="2">
        <v>102.90309999999999</v>
      </c>
      <c r="J16718" s="2">
        <v>75.786029999999997</v>
      </c>
      <c r="K16718" s="2">
        <v>4.2250449999999997</v>
      </c>
      <c r="L16718" s="2">
        <v>0.4321352</v>
      </c>
      <c r="M16718">
        <v>0.52898100000000003</v>
      </c>
    </row>
    <row r="16719" spans="1:13" ht="15.6">
      <c r="A16719" s="12">
        <v>349</v>
      </c>
      <c r="B16719" s="9">
        <v>2016</v>
      </c>
      <c r="C16719" s="9">
        <v>12</v>
      </c>
      <c r="D16719" s="9">
        <v>14</v>
      </c>
      <c r="E16719" s="30">
        <f t="shared" si="522"/>
        <v>42718</v>
      </c>
      <c r="F16719" s="32">
        <f t="shared" si="523"/>
        <v>349</v>
      </c>
      <c r="G16719" s="6">
        <v>0.20833333333333334</v>
      </c>
      <c r="H16719" s="2">
        <v>3.4602499999999998</v>
      </c>
      <c r="I16719" s="2">
        <v>102.9447</v>
      </c>
      <c r="J16719" s="2">
        <v>74.408799999999999</v>
      </c>
      <c r="K16719" s="2">
        <v>4.3877069999999998</v>
      </c>
      <c r="L16719" s="2">
        <v>-0.49464859999999999</v>
      </c>
      <c r="M16719">
        <v>0.60891390000000001</v>
      </c>
    </row>
    <row r="16720" spans="1:13" ht="15.6">
      <c r="A16720" s="12">
        <v>349</v>
      </c>
      <c r="B16720" s="9">
        <v>2016</v>
      </c>
      <c r="C16720" s="9">
        <v>12</v>
      </c>
      <c r="D16720" s="9">
        <v>14</v>
      </c>
      <c r="E16720" s="30">
        <f t="shared" si="522"/>
        <v>42718</v>
      </c>
      <c r="F16720" s="32">
        <f t="shared" si="523"/>
        <v>349</v>
      </c>
      <c r="G16720" s="6">
        <v>0.22916666666666666</v>
      </c>
      <c r="H16720" s="2">
        <v>3.1936040000000001</v>
      </c>
      <c r="I16720" s="2">
        <v>102.985</v>
      </c>
      <c r="J16720" s="2">
        <v>75.335170000000005</v>
      </c>
      <c r="K16720" s="2">
        <v>4.3868840000000002</v>
      </c>
      <c r="L16720" s="2">
        <v>-0.66621640000000004</v>
      </c>
      <c r="M16720">
        <v>0.49441839999999998</v>
      </c>
    </row>
    <row r="16721" spans="1:13" ht="15.6">
      <c r="A16721" s="12">
        <v>349</v>
      </c>
      <c r="B16721" s="9">
        <v>2016</v>
      </c>
      <c r="C16721" s="9">
        <v>12</v>
      </c>
      <c r="D16721" s="9">
        <v>14</v>
      </c>
      <c r="E16721" s="30">
        <f t="shared" si="522"/>
        <v>42718</v>
      </c>
      <c r="F16721" s="32">
        <f t="shared" si="523"/>
        <v>349</v>
      </c>
      <c r="G16721" s="6">
        <v>0.25</v>
      </c>
      <c r="H16721" s="2">
        <v>2.8853610000000001</v>
      </c>
      <c r="I16721" s="2">
        <v>103.0146</v>
      </c>
      <c r="J16721" s="2">
        <v>72.463390000000004</v>
      </c>
      <c r="K16721" s="2">
        <v>4.8443290000000001</v>
      </c>
      <c r="L16721" s="2">
        <v>-0.71787120000000004</v>
      </c>
      <c r="M16721">
        <v>0.31753399999999998</v>
      </c>
    </row>
    <row r="16722" spans="1:13" ht="15.6">
      <c r="A16722" s="12">
        <v>349</v>
      </c>
      <c r="B16722" s="9">
        <v>2016</v>
      </c>
      <c r="C16722" s="9">
        <v>12</v>
      </c>
      <c r="D16722" s="9">
        <v>14</v>
      </c>
      <c r="E16722" s="30">
        <f t="shared" si="522"/>
        <v>42718</v>
      </c>
      <c r="F16722" s="32">
        <f t="shared" si="523"/>
        <v>349</v>
      </c>
      <c r="G16722" s="6">
        <v>0.27083333333333331</v>
      </c>
      <c r="H16722" s="2">
        <v>2.6225809999999998</v>
      </c>
      <c r="I16722" s="2">
        <v>103.0371</v>
      </c>
      <c r="J16722" s="2">
        <v>73.906899999999993</v>
      </c>
      <c r="K16722" s="2">
        <v>4.4502969999999999</v>
      </c>
      <c r="L16722" s="2">
        <v>-0.80112559999999999</v>
      </c>
      <c r="M16722">
        <v>0.28718690000000002</v>
      </c>
    </row>
    <row r="16723" spans="1:13" ht="15.6">
      <c r="A16723" s="12">
        <v>349</v>
      </c>
      <c r="B16723" s="9">
        <v>2016</v>
      </c>
      <c r="C16723" s="9">
        <v>12</v>
      </c>
      <c r="D16723" s="9">
        <v>14</v>
      </c>
      <c r="E16723" s="30">
        <f t="shared" si="522"/>
        <v>42718</v>
      </c>
      <c r="F16723" s="32">
        <f t="shared" si="523"/>
        <v>349</v>
      </c>
      <c r="G16723" s="6">
        <v>0.29166666666666669</v>
      </c>
      <c r="H16723" s="2">
        <v>2.4130780000000001</v>
      </c>
      <c r="I16723" s="2">
        <v>103.0808</v>
      </c>
      <c r="J16723" s="2">
        <v>74.983559999999997</v>
      </c>
      <c r="K16723" s="2">
        <v>4.0365609999999998</v>
      </c>
      <c r="L16723" s="2">
        <v>-0.51081989999999999</v>
      </c>
      <c r="M16723">
        <v>0.36324919999999999</v>
      </c>
    </row>
    <row r="16724" spans="1:13" ht="15.6">
      <c r="A16724" s="12">
        <v>349</v>
      </c>
      <c r="B16724" s="9">
        <v>2016</v>
      </c>
      <c r="C16724" s="9">
        <v>12</v>
      </c>
      <c r="D16724" s="9">
        <v>14</v>
      </c>
      <c r="E16724" s="30">
        <f t="shared" si="522"/>
        <v>42718</v>
      </c>
      <c r="F16724" s="32">
        <f t="shared" si="523"/>
        <v>349</v>
      </c>
      <c r="G16724" s="6">
        <v>0.3125</v>
      </c>
      <c r="H16724" s="2">
        <v>2.211989</v>
      </c>
      <c r="I16724" s="2">
        <v>103.12609999999999</v>
      </c>
      <c r="J16724" s="2">
        <v>73.401349999999994</v>
      </c>
      <c r="K16724" s="2">
        <v>4.3931610000000001</v>
      </c>
      <c r="L16724" s="2">
        <v>8.5045870000000008</v>
      </c>
      <c r="M16724">
        <v>1.6061529999999999</v>
      </c>
    </row>
    <row r="16725" spans="1:13" ht="15.6">
      <c r="A16725" s="12">
        <v>349</v>
      </c>
      <c r="B16725" s="9">
        <v>2016</v>
      </c>
      <c r="C16725" s="9">
        <v>12</v>
      </c>
      <c r="D16725" s="9">
        <v>14</v>
      </c>
      <c r="E16725" s="30">
        <f t="shared" si="522"/>
        <v>42718</v>
      </c>
      <c r="F16725" s="32">
        <f t="shared" si="523"/>
        <v>349</v>
      </c>
      <c r="G16725" s="6">
        <v>0.33333333333333331</v>
      </c>
      <c r="H16725" s="2">
        <v>2.1167630000000002</v>
      </c>
      <c r="I16725" s="2">
        <v>103.15170000000001</v>
      </c>
      <c r="J16725" s="2">
        <v>71.241579999999999</v>
      </c>
      <c r="K16725" s="2">
        <v>4.2532209999999999</v>
      </c>
      <c r="L16725" s="2">
        <v>29.641639999999999</v>
      </c>
      <c r="M16725">
        <v>4.4221950000000003</v>
      </c>
    </row>
    <row r="16726" spans="1:13" ht="15.6">
      <c r="A16726" s="12">
        <v>349</v>
      </c>
      <c r="B16726" s="9">
        <v>2016</v>
      </c>
      <c r="C16726" s="9">
        <v>12</v>
      </c>
      <c r="D16726" s="9">
        <v>14</v>
      </c>
      <c r="E16726" s="30">
        <f t="shared" si="522"/>
        <v>42718</v>
      </c>
      <c r="F16726" s="32">
        <f t="shared" si="523"/>
        <v>349</v>
      </c>
      <c r="G16726" s="6">
        <v>0.35416666666666669</v>
      </c>
      <c r="H16726" s="2">
        <v>2.0910769999999999</v>
      </c>
      <c r="I16726" s="2">
        <v>103.1848</v>
      </c>
      <c r="J16726" s="2">
        <v>72.030169999999998</v>
      </c>
      <c r="K16726" s="2">
        <v>4.3292869999999999</v>
      </c>
      <c r="L16726" s="2">
        <v>50.698099999999997</v>
      </c>
      <c r="M16726">
        <v>7.290527</v>
      </c>
    </row>
    <row r="16727" spans="1:13" ht="15.6">
      <c r="A16727" s="12">
        <v>349</v>
      </c>
      <c r="B16727" s="9">
        <v>2016</v>
      </c>
      <c r="C16727" s="9">
        <v>12</v>
      </c>
      <c r="D16727" s="9">
        <v>14</v>
      </c>
      <c r="E16727" s="30">
        <f t="shared" si="522"/>
        <v>42718</v>
      </c>
      <c r="F16727" s="32">
        <f t="shared" si="523"/>
        <v>349</v>
      </c>
      <c r="G16727" s="6">
        <v>0.375</v>
      </c>
      <c r="H16727" s="2">
        <v>2.0525959999999999</v>
      </c>
      <c r="I16727" s="2">
        <v>103.2007</v>
      </c>
      <c r="J16727" s="2">
        <v>69.988299999999995</v>
      </c>
      <c r="K16727" s="2">
        <v>4.8500139999999998</v>
      </c>
      <c r="L16727" s="2">
        <v>99.797520000000006</v>
      </c>
      <c r="M16727">
        <v>14.314870000000001</v>
      </c>
    </row>
    <row r="16728" spans="1:13" ht="15.6">
      <c r="A16728" s="12">
        <v>349</v>
      </c>
      <c r="B16728" s="9">
        <v>2016</v>
      </c>
      <c r="C16728" s="9">
        <v>12</v>
      </c>
      <c r="D16728" s="9">
        <v>14</v>
      </c>
      <c r="E16728" s="30">
        <f t="shared" si="522"/>
        <v>42718</v>
      </c>
      <c r="F16728" s="32">
        <f t="shared" si="523"/>
        <v>349</v>
      </c>
      <c r="G16728" s="6">
        <v>0.39583333333333331</v>
      </c>
      <c r="H16728" s="2">
        <v>2.2612329999999998</v>
      </c>
      <c r="I16728" s="2">
        <v>103.23860000000001</v>
      </c>
      <c r="J16728" s="2">
        <v>69.254810000000006</v>
      </c>
      <c r="K16728" s="2">
        <v>4.1903459999999999</v>
      </c>
      <c r="L16728" s="2">
        <v>187.19900000000001</v>
      </c>
      <c r="M16728">
        <v>27.99765</v>
      </c>
    </row>
    <row r="16729" spans="1:13" ht="15.6">
      <c r="A16729" s="12">
        <v>349</v>
      </c>
      <c r="B16729" s="9">
        <v>2016</v>
      </c>
      <c r="C16729" s="9">
        <v>12</v>
      </c>
      <c r="D16729" s="9">
        <v>14</v>
      </c>
      <c r="E16729" s="30">
        <f t="shared" si="522"/>
        <v>42718</v>
      </c>
      <c r="F16729" s="32">
        <f t="shared" si="523"/>
        <v>349</v>
      </c>
      <c r="G16729" s="6">
        <v>0.41666666666666669</v>
      </c>
      <c r="H16729" s="2">
        <v>2.447749</v>
      </c>
      <c r="I16729" s="2">
        <v>103.2456</v>
      </c>
      <c r="J16729" s="2">
        <v>67.016490000000005</v>
      </c>
      <c r="K16729" s="2">
        <v>4.7378650000000002</v>
      </c>
      <c r="L16729" s="2">
        <v>255.5634</v>
      </c>
      <c r="M16729">
        <v>38.928890000000003</v>
      </c>
    </row>
    <row r="16730" spans="1:13" ht="15.6">
      <c r="A16730" s="12">
        <v>349</v>
      </c>
      <c r="B16730" s="9">
        <v>2016</v>
      </c>
      <c r="C16730" s="9">
        <v>12</v>
      </c>
      <c r="D16730" s="9">
        <v>14</v>
      </c>
      <c r="E16730" s="30">
        <f t="shared" si="522"/>
        <v>42718</v>
      </c>
      <c r="F16730" s="32">
        <f t="shared" si="523"/>
        <v>349</v>
      </c>
      <c r="G16730" s="6">
        <v>0.4375</v>
      </c>
      <c r="H16730" s="2">
        <v>2.7161209999999998</v>
      </c>
      <c r="I16730" s="2">
        <v>103.2535</v>
      </c>
      <c r="J16730" s="2">
        <v>65.55592</v>
      </c>
      <c r="K16730" s="2">
        <v>4.3383859999999999</v>
      </c>
      <c r="L16730" s="2">
        <v>366.13049999999998</v>
      </c>
      <c r="M16730">
        <v>59.902119999999996</v>
      </c>
    </row>
    <row r="16731" spans="1:13" ht="15.6">
      <c r="A16731" s="12">
        <v>349</v>
      </c>
      <c r="B16731" s="9">
        <v>2016</v>
      </c>
      <c r="C16731" s="9">
        <v>12</v>
      </c>
      <c r="D16731" s="9">
        <v>14</v>
      </c>
      <c r="E16731" s="30">
        <f t="shared" si="522"/>
        <v>42718</v>
      </c>
      <c r="F16731" s="32">
        <f t="shared" si="523"/>
        <v>349</v>
      </c>
      <c r="G16731" s="6">
        <v>0.45833333333333331</v>
      </c>
      <c r="H16731" s="2">
        <v>3.1192669999999998</v>
      </c>
      <c r="I16731" s="2">
        <v>103.22750000000001</v>
      </c>
      <c r="J16731" s="2">
        <v>63.827530000000003</v>
      </c>
      <c r="K16731" s="2">
        <v>4.3728040000000004</v>
      </c>
      <c r="L16731" s="2">
        <v>432.33850000000001</v>
      </c>
      <c r="M16731">
        <v>70.787009999999995</v>
      </c>
    </row>
    <row r="16732" spans="1:13" ht="15.6">
      <c r="A16732" s="12">
        <v>349</v>
      </c>
      <c r="B16732" s="9">
        <v>2016</v>
      </c>
      <c r="C16732" s="9">
        <v>12</v>
      </c>
      <c r="D16732" s="9">
        <v>14</v>
      </c>
      <c r="E16732" s="30">
        <f t="shared" si="522"/>
        <v>42718</v>
      </c>
      <c r="F16732" s="32">
        <f t="shared" si="523"/>
        <v>349</v>
      </c>
      <c r="G16732" s="6">
        <v>0.47916666666666669</v>
      </c>
      <c r="H16732" s="2">
        <v>3.3559510000000001</v>
      </c>
      <c r="I16732" s="2">
        <v>103.1648</v>
      </c>
      <c r="J16732" s="2">
        <v>62.637529999999998</v>
      </c>
      <c r="K16732" s="2">
        <v>4.476782</v>
      </c>
      <c r="L16732" s="2">
        <v>498.75439999999998</v>
      </c>
      <c r="M16732">
        <v>82.764210000000006</v>
      </c>
    </row>
    <row r="16733" spans="1:13" ht="15.6">
      <c r="A16733" s="12">
        <v>349</v>
      </c>
      <c r="B16733" s="9">
        <v>2016</v>
      </c>
      <c r="C16733" s="9">
        <v>12</v>
      </c>
      <c r="D16733" s="9">
        <v>14</v>
      </c>
      <c r="E16733" s="30">
        <f t="shared" si="522"/>
        <v>42718</v>
      </c>
      <c r="F16733" s="32">
        <f t="shared" si="523"/>
        <v>349</v>
      </c>
      <c r="G16733" s="6">
        <v>0.5</v>
      </c>
      <c r="H16733" s="2">
        <v>3.4932349999999999</v>
      </c>
      <c r="I16733" s="2">
        <v>103.10509999999999</v>
      </c>
      <c r="J16733" s="2">
        <v>61.560209999999998</v>
      </c>
      <c r="K16733" s="2">
        <v>4.194566</v>
      </c>
      <c r="L16733" s="2">
        <v>454.2944</v>
      </c>
      <c r="M16733">
        <v>75.063100000000006</v>
      </c>
    </row>
    <row r="16734" spans="1:13" ht="15.6">
      <c r="A16734" s="12">
        <v>349</v>
      </c>
      <c r="B16734" s="9">
        <v>2016</v>
      </c>
      <c r="C16734" s="9">
        <v>12</v>
      </c>
      <c r="D16734" s="9">
        <v>14</v>
      </c>
      <c r="E16734" s="30">
        <f t="shared" si="522"/>
        <v>42718</v>
      </c>
      <c r="F16734" s="32">
        <f t="shared" si="523"/>
        <v>349</v>
      </c>
      <c r="G16734" s="6">
        <v>0.52083333333333337</v>
      </c>
      <c r="H16734" s="2">
        <v>3.6625809999999999</v>
      </c>
      <c r="I16734" s="2">
        <v>103.0506</v>
      </c>
      <c r="J16734" s="2">
        <v>60.770899999999997</v>
      </c>
      <c r="K16734" s="2">
        <v>4.2851559999999997</v>
      </c>
      <c r="L16734" s="2">
        <v>470.6139</v>
      </c>
      <c r="M16734">
        <v>79.476169999999996</v>
      </c>
    </row>
    <row r="16735" spans="1:13" ht="15.6">
      <c r="A16735" s="12">
        <v>349</v>
      </c>
      <c r="B16735" s="9">
        <v>2016</v>
      </c>
      <c r="C16735" s="9">
        <v>12</v>
      </c>
      <c r="D16735" s="9">
        <v>14</v>
      </c>
      <c r="E16735" s="30">
        <f t="shared" si="522"/>
        <v>42718</v>
      </c>
      <c r="F16735" s="32">
        <f t="shared" si="523"/>
        <v>349</v>
      </c>
      <c r="G16735" s="6">
        <v>0.54166666666666663</v>
      </c>
      <c r="H16735" s="2">
        <v>3.8041580000000002</v>
      </c>
      <c r="I16735" s="2">
        <v>103.0046</v>
      </c>
      <c r="J16735" s="2">
        <v>60.062480000000001</v>
      </c>
      <c r="K16735" s="2">
        <v>3.6799279999999999</v>
      </c>
      <c r="L16735" s="2">
        <v>448.36149999999998</v>
      </c>
      <c r="M16735">
        <v>75.920519999999996</v>
      </c>
    </row>
    <row r="16736" spans="1:13" ht="15.6">
      <c r="A16736" s="12">
        <v>349</v>
      </c>
      <c r="B16736" s="9">
        <v>2016</v>
      </c>
      <c r="C16736" s="9">
        <v>12</v>
      </c>
      <c r="D16736" s="9">
        <v>14</v>
      </c>
      <c r="E16736" s="30">
        <f t="shared" si="522"/>
        <v>42718</v>
      </c>
      <c r="F16736" s="32">
        <f t="shared" si="523"/>
        <v>349</v>
      </c>
      <c r="G16736" s="6">
        <v>0.5625</v>
      </c>
      <c r="H16736" s="2">
        <v>4.068041</v>
      </c>
      <c r="I16736" s="2">
        <v>102.9641</v>
      </c>
      <c r="J16736" s="2">
        <v>58.804470000000002</v>
      </c>
      <c r="K16736" s="2">
        <v>3.4448750000000001</v>
      </c>
      <c r="L16736" s="2">
        <v>412.99829999999997</v>
      </c>
      <c r="M16736">
        <v>70.3977</v>
      </c>
    </row>
    <row r="16737" spans="1:13" ht="15.6">
      <c r="A16737" s="12">
        <v>349</v>
      </c>
      <c r="B16737" s="9">
        <v>2016</v>
      </c>
      <c r="C16737" s="9">
        <v>12</v>
      </c>
      <c r="D16737" s="9">
        <v>14</v>
      </c>
      <c r="E16737" s="30">
        <f t="shared" si="522"/>
        <v>42718</v>
      </c>
      <c r="F16737" s="32">
        <f t="shared" si="523"/>
        <v>349</v>
      </c>
      <c r="G16737" s="6">
        <v>0.58333333333333337</v>
      </c>
      <c r="H16737" s="2">
        <v>4.1194829999999998</v>
      </c>
      <c r="I16737" s="2">
        <v>102.93170000000001</v>
      </c>
      <c r="J16737" s="2">
        <v>58.112560000000002</v>
      </c>
      <c r="K16737" s="2">
        <v>3.4377759999999999</v>
      </c>
      <c r="L16737" s="2">
        <v>381.20030000000003</v>
      </c>
      <c r="M16737">
        <v>66.321879999999993</v>
      </c>
    </row>
    <row r="16738" spans="1:13" ht="15.6">
      <c r="A16738" s="12">
        <v>349</v>
      </c>
      <c r="B16738" s="9">
        <v>2016</v>
      </c>
      <c r="C16738" s="9">
        <v>12</v>
      </c>
      <c r="D16738" s="9">
        <v>14</v>
      </c>
      <c r="E16738" s="30">
        <f t="shared" si="522"/>
        <v>42718</v>
      </c>
      <c r="F16738" s="32">
        <f t="shared" si="523"/>
        <v>349</v>
      </c>
      <c r="G16738" s="6">
        <v>0.60416666666666663</v>
      </c>
      <c r="H16738" s="2">
        <v>4.1532030000000004</v>
      </c>
      <c r="I16738" s="2">
        <v>102.8909</v>
      </c>
      <c r="J16738" s="2">
        <v>56.037730000000003</v>
      </c>
      <c r="K16738" s="2">
        <v>3.4217610000000001</v>
      </c>
      <c r="L16738" s="2">
        <v>328.94209999999998</v>
      </c>
      <c r="M16738">
        <v>58.453150000000001</v>
      </c>
    </row>
    <row r="16739" spans="1:13" ht="15.6">
      <c r="A16739" s="12">
        <v>349</v>
      </c>
      <c r="B16739" s="9">
        <v>2016</v>
      </c>
      <c r="C16739" s="9">
        <v>12</v>
      </c>
      <c r="D16739" s="9">
        <v>14</v>
      </c>
      <c r="E16739" s="30">
        <f t="shared" si="522"/>
        <v>42718</v>
      </c>
      <c r="F16739" s="32">
        <f t="shared" si="523"/>
        <v>349</v>
      </c>
      <c r="G16739" s="6">
        <v>0.625</v>
      </c>
      <c r="H16739" s="2">
        <v>4.2857830000000003</v>
      </c>
      <c r="I16739" s="2">
        <v>102.8691</v>
      </c>
      <c r="J16739" s="2">
        <v>55.505119999999998</v>
      </c>
      <c r="K16739" s="2">
        <v>3.322835</v>
      </c>
      <c r="L16739" s="2">
        <v>294.81670000000003</v>
      </c>
      <c r="M16739">
        <v>53.796810000000001</v>
      </c>
    </row>
    <row r="16740" spans="1:13" ht="15.6">
      <c r="A16740" s="12">
        <v>349</v>
      </c>
      <c r="B16740" s="9">
        <v>2016</v>
      </c>
      <c r="C16740" s="9">
        <v>12</v>
      </c>
      <c r="D16740" s="9">
        <v>14</v>
      </c>
      <c r="E16740" s="30">
        <f t="shared" si="522"/>
        <v>42718</v>
      </c>
      <c r="F16740" s="32">
        <f t="shared" si="523"/>
        <v>349</v>
      </c>
      <c r="G16740" s="6">
        <v>0.64583333333333337</v>
      </c>
      <c r="H16740" s="2">
        <v>4.2252260000000001</v>
      </c>
      <c r="I16740" s="2">
        <v>102.8921</v>
      </c>
      <c r="J16740" s="2">
        <v>55.212000000000003</v>
      </c>
      <c r="K16740" s="2">
        <v>3.0078490000000002</v>
      </c>
      <c r="L16740" s="2">
        <v>218.7056</v>
      </c>
      <c r="M16740">
        <v>40.692300000000003</v>
      </c>
    </row>
    <row r="16741" spans="1:13" ht="15.6">
      <c r="A16741" s="12">
        <v>349</v>
      </c>
      <c r="B16741" s="9">
        <v>2016</v>
      </c>
      <c r="C16741" s="9">
        <v>12</v>
      </c>
      <c r="D16741" s="9">
        <v>14</v>
      </c>
      <c r="E16741" s="30">
        <f t="shared" si="522"/>
        <v>42718</v>
      </c>
      <c r="F16741" s="32">
        <f t="shared" si="523"/>
        <v>349</v>
      </c>
      <c r="G16741" s="6">
        <v>0.66666666666666663</v>
      </c>
      <c r="H16741" s="2">
        <v>4.0663029999999996</v>
      </c>
      <c r="I16741" s="2">
        <v>102.93129999999999</v>
      </c>
      <c r="J16741" s="2">
        <v>52.345959999999998</v>
      </c>
      <c r="K16741" s="2">
        <v>3.1204990000000001</v>
      </c>
      <c r="L16741" s="2">
        <v>112.4756</v>
      </c>
      <c r="M16741">
        <v>20.785499999999999</v>
      </c>
    </row>
    <row r="16742" spans="1:13" ht="15.6">
      <c r="A16742" s="12">
        <v>349</v>
      </c>
      <c r="B16742" s="9">
        <v>2016</v>
      </c>
      <c r="C16742" s="9">
        <v>12</v>
      </c>
      <c r="D16742" s="9">
        <v>14</v>
      </c>
      <c r="E16742" s="30">
        <f t="shared" si="522"/>
        <v>42718</v>
      </c>
      <c r="F16742" s="32">
        <f t="shared" si="523"/>
        <v>349</v>
      </c>
      <c r="G16742" s="6">
        <v>0.6875</v>
      </c>
      <c r="H16742" s="2">
        <v>3.7656139999999998</v>
      </c>
      <c r="I16742" s="2">
        <v>102.9431</v>
      </c>
      <c r="J16742" s="2">
        <v>53.083159999999999</v>
      </c>
      <c r="K16742" s="2">
        <v>2.476397</v>
      </c>
      <c r="L16742" s="2">
        <v>37.074550000000002</v>
      </c>
      <c r="M16742">
        <v>8.0270709999999994</v>
      </c>
    </row>
    <row r="16743" spans="1:13" ht="15.6">
      <c r="A16743" s="12">
        <v>349</v>
      </c>
      <c r="B16743" s="9">
        <v>2016</v>
      </c>
      <c r="C16743" s="9">
        <v>12</v>
      </c>
      <c r="D16743" s="9">
        <v>14</v>
      </c>
      <c r="E16743" s="30">
        <f t="shared" si="522"/>
        <v>42718</v>
      </c>
      <c r="F16743" s="32">
        <f t="shared" si="523"/>
        <v>349</v>
      </c>
      <c r="G16743" s="6">
        <v>0.70833333333333337</v>
      </c>
      <c r="H16743" s="2">
        <v>3.5836890000000001</v>
      </c>
      <c r="I16743" s="2">
        <v>102.9661</v>
      </c>
      <c r="J16743" s="2">
        <v>51.732190000000003</v>
      </c>
      <c r="K16743" s="2">
        <v>2.6111939999999998</v>
      </c>
      <c r="L16743" s="2">
        <v>17.112120000000001</v>
      </c>
      <c r="M16743">
        <v>5.1935890000000002</v>
      </c>
    </row>
    <row r="16744" spans="1:13" ht="15.6">
      <c r="A16744" s="12">
        <v>349</v>
      </c>
      <c r="B16744" s="9">
        <v>2016</v>
      </c>
      <c r="C16744" s="9">
        <v>12</v>
      </c>
      <c r="D16744" s="9">
        <v>14</v>
      </c>
      <c r="E16744" s="30">
        <f t="shared" si="522"/>
        <v>42718</v>
      </c>
      <c r="F16744" s="32">
        <f t="shared" si="523"/>
        <v>349</v>
      </c>
      <c r="G16744" s="6">
        <v>0.72916666666666663</v>
      </c>
      <c r="H16744" s="2">
        <v>3.19346</v>
      </c>
      <c r="I16744" s="2">
        <v>102.9816</v>
      </c>
      <c r="J16744" s="2">
        <v>52.404240000000001</v>
      </c>
      <c r="K16744" s="2">
        <v>2.4199120000000001</v>
      </c>
      <c r="L16744" s="2">
        <v>-3.3274940000000002</v>
      </c>
      <c r="M16744">
        <v>2.3248500000000001</v>
      </c>
    </row>
    <row r="16745" spans="1:13" ht="15.6">
      <c r="A16745" s="12">
        <v>349</v>
      </c>
      <c r="B16745" s="9">
        <v>2016</v>
      </c>
      <c r="C16745" s="9">
        <v>12</v>
      </c>
      <c r="D16745" s="9">
        <v>14</v>
      </c>
      <c r="E16745" s="30">
        <f t="shared" si="522"/>
        <v>42718</v>
      </c>
      <c r="F16745" s="32">
        <f t="shared" si="523"/>
        <v>349</v>
      </c>
      <c r="G16745" s="6">
        <v>0.75</v>
      </c>
      <c r="H16745" s="2">
        <v>2.8381110000000001</v>
      </c>
      <c r="I16745" s="2">
        <v>103.0089</v>
      </c>
      <c r="J16745" s="2">
        <v>55.519030000000001</v>
      </c>
      <c r="K16745" s="2">
        <v>1.795493</v>
      </c>
      <c r="L16745" s="2">
        <v>-3.379194</v>
      </c>
      <c r="M16745">
        <v>2.430933</v>
      </c>
    </row>
    <row r="16746" spans="1:13" ht="15.6">
      <c r="A16746" s="12">
        <v>349</v>
      </c>
      <c r="B16746" s="9">
        <v>2016</v>
      </c>
      <c r="C16746" s="9">
        <v>12</v>
      </c>
      <c r="D16746" s="9">
        <v>14</v>
      </c>
      <c r="E16746" s="30">
        <f t="shared" si="522"/>
        <v>42718</v>
      </c>
      <c r="F16746" s="32">
        <f t="shared" si="523"/>
        <v>349</v>
      </c>
      <c r="G16746" s="6">
        <v>0.77083333333333337</v>
      </c>
      <c r="H16746" s="2">
        <v>2.6861769999999998</v>
      </c>
      <c r="I16746" s="2">
        <v>103.03149999999999</v>
      </c>
      <c r="J16746" s="2">
        <v>60.272590000000001</v>
      </c>
      <c r="K16746" s="2">
        <v>1.880655</v>
      </c>
      <c r="L16746" s="2">
        <v>-2.8936820000000001</v>
      </c>
      <c r="M16746">
        <v>2.4083000000000001</v>
      </c>
    </row>
    <row r="16747" spans="1:13" ht="15.6">
      <c r="A16747" s="12">
        <v>349</v>
      </c>
      <c r="B16747" s="9">
        <v>2016</v>
      </c>
      <c r="C16747" s="9">
        <v>12</v>
      </c>
      <c r="D16747" s="9">
        <v>14</v>
      </c>
      <c r="E16747" s="30">
        <f t="shared" si="522"/>
        <v>42718</v>
      </c>
      <c r="F16747" s="32">
        <f t="shared" si="523"/>
        <v>349</v>
      </c>
      <c r="G16747" s="6">
        <v>0.79166666666666663</v>
      </c>
      <c r="H16747" s="2">
        <v>2.5688620000000002</v>
      </c>
      <c r="I16747" s="2">
        <v>103.068</v>
      </c>
      <c r="J16747" s="2">
        <v>63.446620000000003</v>
      </c>
      <c r="K16747" s="2">
        <v>1.9218249999999999</v>
      </c>
      <c r="L16747" s="2">
        <v>-2.310864</v>
      </c>
      <c r="M16747">
        <v>2.2717589999999999</v>
      </c>
    </row>
    <row r="16748" spans="1:13" ht="15.6">
      <c r="A16748" s="12">
        <v>349</v>
      </c>
      <c r="B16748" s="9">
        <v>2016</v>
      </c>
      <c r="C16748" s="9">
        <v>12</v>
      </c>
      <c r="D16748" s="9">
        <v>14</v>
      </c>
      <c r="E16748" s="30">
        <f t="shared" si="522"/>
        <v>42718</v>
      </c>
      <c r="F16748" s="32">
        <f t="shared" si="523"/>
        <v>349</v>
      </c>
      <c r="G16748" s="6">
        <v>0.8125</v>
      </c>
      <c r="H16748" s="2">
        <v>2.454485</v>
      </c>
      <c r="I16748" s="2">
        <v>103.09529999999999</v>
      </c>
      <c r="J16748" s="2">
        <v>62.884529999999998</v>
      </c>
      <c r="K16748" s="2">
        <v>2.0046680000000001</v>
      </c>
      <c r="L16748" s="2">
        <v>-2.792869</v>
      </c>
      <c r="M16748">
        <v>1.8614409999999999</v>
      </c>
    </row>
    <row r="16749" spans="1:13" ht="15.6">
      <c r="A16749" s="12">
        <v>349</v>
      </c>
      <c r="B16749" s="9">
        <v>2016</v>
      </c>
      <c r="C16749" s="9">
        <v>12</v>
      </c>
      <c r="D16749" s="9">
        <v>14</v>
      </c>
      <c r="E16749" s="30">
        <f t="shared" si="522"/>
        <v>42718</v>
      </c>
      <c r="F16749" s="32">
        <f t="shared" si="523"/>
        <v>349</v>
      </c>
      <c r="G16749" s="6">
        <v>0.83333333333333337</v>
      </c>
      <c r="H16749" s="2">
        <v>2.2558729999999998</v>
      </c>
      <c r="I16749" s="2">
        <v>103.11069999999999</v>
      </c>
      <c r="J16749" s="2">
        <v>62.282760000000003</v>
      </c>
      <c r="K16749" s="2">
        <v>1.502054</v>
      </c>
      <c r="L16749" s="2">
        <v>-3.1335329999999999</v>
      </c>
      <c r="M16749">
        <v>2.1495229999999999</v>
      </c>
    </row>
    <row r="16750" spans="1:13" ht="15.6">
      <c r="A16750" s="12">
        <v>349</v>
      </c>
      <c r="B16750" s="9">
        <v>2016</v>
      </c>
      <c r="C16750" s="9">
        <v>12</v>
      </c>
      <c r="D16750" s="9">
        <v>14</v>
      </c>
      <c r="E16750" s="30">
        <f t="shared" si="522"/>
        <v>42718</v>
      </c>
      <c r="F16750" s="32">
        <f t="shared" si="523"/>
        <v>349</v>
      </c>
      <c r="G16750" s="6">
        <v>0.85416666666666663</v>
      </c>
      <c r="H16750" s="2">
        <v>2.007393</v>
      </c>
      <c r="I16750" s="2">
        <v>103.1331</v>
      </c>
      <c r="J16750" s="2">
        <v>63.75385</v>
      </c>
      <c r="K16750" s="2">
        <v>1.0632889999999999</v>
      </c>
      <c r="L16750" s="2">
        <v>-3.830355</v>
      </c>
      <c r="M16750">
        <v>2.728075</v>
      </c>
    </row>
    <row r="16751" spans="1:13" ht="15.6">
      <c r="A16751" s="12">
        <v>349</v>
      </c>
      <c r="B16751" s="9">
        <v>2016</v>
      </c>
      <c r="C16751" s="9">
        <v>12</v>
      </c>
      <c r="D16751" s="9">
        <v>14</v>
      </c>
      <c r="E16751" s="30">
        <f t="shared" si="522"/>
        <v>42718</v>
      </c>
      <c r="F16751" s="32">
        <f t="shared" si="523"/>
        <v>349</v>
      </c>
      <c r="G16751" s="6">
        <v>0.875</v>
      </c>
      <c r="H16751" s="2">
        <v>1.8451029999999999</v>
      </c>
      <c r="I16751" s="2">
        <v>103.1344</v>
      </c>
      <c r="J16751" s="2">
        <v>65.149280000000005</v>
      </c>
      <c r="K16751" s="2">
        <v>1.0659369999999999</v>
      </c>
      <c r="L16751" s="2">
        <v>-3.2093370000000001</v>
      </c>
      <c r="M16751">
        <v>3.37384</v>
      </c>
    </row>
    <row r="16752" spans="1:13" ht="15.6">
      <c r="A16752" s="12">
        <v>349</v>
      </c>
      <c r="B16752" s="9">
        <v>2016</v>
      </c>
      <c r="C16752" s="9">
        <v>12</v>
      </c>
      <c r="D16752" s="9">
        <v>14</v>
      </c>
      <c r="E16752" s="30">
        <f t="shared" si="522"/>
        <v>42718</v>
      </c>
      <c r="F16752" s="32">
        <f t="shared" si="523"/>
        <v>349</v>
      </c>
      <c r="G16752" s="6">
        <v>0.89583333333333337</v>
      </c>
      <c r="H16752" s="2">
        <v>1.4854229999999999</v>
      </c>
      <c r="I16752" s="2">
        <v>103.14400000000001</v>
      </c>
      <c r="J16752" s="2">
        <v>68.135329999999996</v>
      </c>
      <c r="K16752" s="2">
        <v>0.44703510000000002</v>
      </c>
      <c r="L16752" s="2">
        <v>-4.3434799999999996</v>
      </c>
      <c r="M16752">
        <v>3.3112520000000001</v>
      </c>
    </row>
    <row r="16753" spans="1:13" ht="15.6">
      <c r="A16753" s="12">
        <v>349</v>
      </c>
      <c r="B16753" s="9">
        <v>2016</v>
      </c>
      <c r="C16753" s="9">
        <v>12</v>
      </c>
      <c r="D16753" s="9">
        <v>14</v>
      </c>
      <c r="E16753" s="30">
        <f t="shared" si="522"/>
        <v>42718</v>
      </c>
      <c r="F16753" s="32">
        <f t="shared" si="523"/>
        <v>349</v>
      </c>
      <c r="G16753" s="6">
        <v>0.91666666666666663</v>
      </c>
      <c r="H16753" s="2">
        <v>1.249064</v>
      </c>
      <c r="I16753" s="2">
        <v>103.1544</v>
      </c>
      <c r="J16753" s="2">
        <v>69.853549999999998</v>
      </c>
      <c r="K16753" s="2">
        <v>0.21940750000000001</v>
      </c>
      <c r="L16753" s="2">
        <v>-3.226998</v>
      </c>
      <c r="M16753">
        <v>3.9251040000000001</v>
      </c>
    </row>
    <row r="16754" spans="1:13" ht="15.6">
      <c r="A16754" s="12">
        <v>349</v>
      </c>
      <c r="B16754" s="9">
        <v>2016</v>
      </c>
      <c r="C16754" s="9">
        <v>12</v>
      </c>
      <c r="D16754" s="9">
        <v>14</v>
      </c>
      <c r="E16754" s="30">
        <f t="shared" si="522"/>
        <v>42718</v>
      </c>
      <c r="F16754" s="32">
        <f t="shared" si="523"/>
        <v>349</v>
      </c>
      <c r="G16754" s="6">
        <v>0.9375</v>
      </c>
      <c r="H16754" s="2">
        <v>1.0363309999999999</v>
      </c>
      <c r="I16754" s="2">
        <v>103.1673</v>
      </c>
      <c r="J16754" s="2">
        <v>72.344380000000001</v>
      </c>
      <c r="K16754" s="2">
        <v>0.1073086</v>
      </c>
      <c r="L16754" s="2">
        <v>-3.4854959999999999</v>
      </c>
      <c r="M16754">
        <v>4.340681</v>
      </c>
    </row>
    <row r="16755" spans="1:13" ht="15.6">
      <c r="A16755" s="12">
        <v>349</v>
      </c>
      <c r="B16755" s="9">
        <v>2016</v>
      </c>
      <c r="C16755" s="9">
        <v>12</v>
      </c>
      <c r="D16755" s="9">
        <v>14</v>
      </c>
      <c r="E16755" s="30">
        <f t="shared" si="522"/>
        <v>42718</v>
      </c>
      <c r="F16755" s="32">
        <f t="shared" si="523"/>
        <v>349</v>
      </c>
      <c r="G16755" s="6">
        <v>0.95833333333333337</v>
      </c>
      <c r="H16755" s="2">
        <v>0.80154389999999998</v>
      </c>
      <c r="I16755" s="2">
        <v>103.1827</v>
      </c>
      <c r="J16755" s="2">
        <v>74.062479999999994</v>
      </c>
      <c r="K16755" s="2">
        <v>0</v>
      </c>
      <c r="L16755" s="2">
        <v>-2.6964760000000001</v>
      </c>
      <c r="M16755">
        <v>4.6884499999999996</v>
      </c>
    </row>
    <row r="16756" spans="1:13" ht="15.6">
      <c r="A16756" s="12">
        <v>349</v>
      </c>
      <c r="B16756" s="9">
        <v>2016</v>
      </c>
      <c r="C16756" s="9">
        <v>12</v>
      </c>
      <c r="D16756" s="9">
        <v>14</v>
      </c>
      <c r="E16756" s="30">
        <f t="shared" si="522"/>
        <v>42718</v>
      </c>
      <c r="F16756" s="32">
        <f t="shared" si="523"/>
        <v>349</v>
      </c>
      <c r="G16756" s="6">
        <v>0.97916666666666663</v>
      </c>
      <c r="H16756" s="2">
        <v>0.74920790000000004</v>
      </c>
      <c r="I16756" s="2">
        <v>103.1981</v>
      </c>
      <c r="J16756" s="2">
        <v>76.565439999999995</v>
      </c>
      <c r="K16756" s="2">
        <v>0</v>
      </c>
      <c r="L16756" s="2">
        <v>-3.0738729999999999</v>
      </c>
      <c r="M16756">
        <v>4.408239</v>
      </c>
    </row>
    <row r="16757" spans="1:13" ht="15.6">
      <c r="A16757" s="12">
        <v>350</v>
      </c>
      <c r="B16757" s="9">
        <v>2016</v>
      </c>
      <c r="C16757" s="9">
        <v>12</v>
      </c>
      <c r="D16757" s="9">
        <v>14</v>
      </c>
      <c r="E16757" s="30">
        <f t="shared" si="522"/>
        <v>42718</v>
      </c>
      <c r="F16757" s="32">
        <f t="shared" si="523"/>
        <v>349</v>
      </c>
      <c r="G16757" s="6">
        <v>0</v>
      </c>
      <c r="H16757" s="2">
        <v>0.66978070000000001</v>
      </c>
      <c r="I16757" s="2">
        <v>103.21939999999999</v>
      </c>
      <c r="J16757" s="2">
        <v>81.408749999999998</v>
      </c>
      <c r="K16757" s="2">
        <v>1.170555E-2</v>
      </c>
      <c r="L16757" s="2">
        <v>-2.5535410000000001</v>
      </c>
      <c r="M16757">
        <v>4.5394209999999999</v>
      </c>
    </row>
    <row r="16758" spans="1:13" ht="15.6">
      <c r="A16758" s="12">
        <v>350</v>
      </c>
      <c r="B16758" s="9">
        <v>2016</v>
      </c>
      <c r="C16758" s="9">
        <v>12</v>
      </c>
      <c r="D16758" s="9">
        <v>15</v>
      </c>
      <c r="E16758" s="30">
        <f t="shared" si="522"/>
        <v>42719</v>
      </c>
      <c r="F16758" s="32">
        <f t="shared" si="523"/>
        <v>350</v>
      </c>
      <c r="G16758" s="6">
        <v>2.0833333333333332E-2</v>
      </c>
      <c r="H16758" s="2">
        <v>0.45439420000000003</v>
      </c>
      <c r="I16758" s="2">
        <v>103.21639999999999</v>
      </c>
      <c r="J16758" s="2">
        <v>81.985690000000005</v>
      </c>
      <c r="K16758" s="2">
        <v>1.521612</v>
      </c>
      <c r="L16758" s="2">
        <v>-2.607478</v>
      </c>
      <c r="M16758">
        <v>4.4200710000000001</v>
      </c>
    </row>
    <row r="16759" spans="1:13" ht="15.6">
      <c r="A16759" s="12">
        <v>350</v>
      </c>
      <c r="B16759" s="9">
        <v>2016</v>
      </c>
      <c r="C16759" s="9">
        <v>12</v>
      </c>
      <c r="D16759" s="9">
        <v>15</v>
      </c>
      <c r="E16759" s="30">
        <f t="shared" si="522"/>
        <v>42719</v>
      </c>
      <c r="F16759" s="32">
        <f t="shared" si="523"/>
        <v>350</v>
      </c>
      <c r="G16759" s="6">
        <v>4.1666666666666664E-2</v>
      </c>
      <c r="H16759" s="2">
        <v>0.26490059999999999</v>
      </c>
      <c r="I16759" s="2">
        <v>103.19370000000001</v>
      </c>
      <c r="J16759" s="2">
        <v>83.996319999999997</v>
      </c>
      <c r="K16759" s="2">
        <v>1.3226990000000001</v>
      </c>
      <c r="L16759" s="2">
        <v>-3.8287010000000001</v>
      </c>
      <c r="M16759">
        <v>3.7999559999999999</v>
      </c>
    </row>
    <row r="16760" spans="1:13" ht="15.6">
      <c r="A16760" s="12">
        <v>350</v>
      </c>
      <c r="B16760" s="9">
        <v>2016</v>
      </c>
      <c r="C16760" s="9">
        <v>12</v>
      </c>
      <c r="D16760" s="9">
        <v>15</v>
      </c>
      <c r="E16760" s="30">
        <f t="shared" si="522"/>
        <v>42719</v>
      </c>
      <c r="F16760" s="32">
        <f t="shared" si="523"/>
        <v>350</v>
      </c>
      <c r="G16760" s="6">
        <v>6.25E-2</v>
      </c>
      <c r="H16760" s="2">
        <v>0.15689220000000001</v>
      </c>
      <c r="I16760" s="2">
        <v>103.191</v>
      </c>
      <c r="J16760" s="2">
        <v>84.578569999999999</v>
      </c>
      <c r="K16760" s="2">
        <v>1.371027</v>
      </c>
      <c r="L16760" s="2">
        <v>-3.7881459999999998</v>
      </c>
      <c r="M16760">
        <v>3.72207</v>
      </c>
    </row>
    <row r="16761" spans="1:13" ht="15.6">
      <c r="A16761" s="12">
        <v>350</v>
      </c>
      <c r="B16761" s="9">
        <v>2016</v>
      </c>
      <c r="C16761" s="9">
        <v>12</v>
      </c>
      <c r="D16761" s="9">
        <v>15</v>
      </c>
      <c r="E16761" s="30">
        <f t="shared" si="522"/>
        <v>42719</v>
      </c>
      <c r="F16761" s="32">
        <f t="shared" si="523"/>
        <v>350</v>
      </c>
      <c r="G16761" s="6">
        <v>8.3333333333333329E-2</v>
      </c>
      <c r="H16761" s="2">
        <v>8.7879819999999997E-2</v>
      </c>
      <c r="I16761" s="2">
        <v>103.1669</v>
      </c>
      <c r="J16761" s="2">
        <v>84.082579999999993</v>
      </c>
      <c r="K16761" s="2">
        <v>1.0983000000000001</v>
      </c>
      <c r="L16761" s="2">
        <v>-3.7057000000000002</v>
      </c>
      <c r="M16761">
        <v>3.4242780000000002</v>
      </c>
    </row>
    <row r="16762" spans="1:13" ht="15.6">
      <c r="A16762" s="12">
        <v>350</v>
      </c>
      <c r="B16762" s="9">
        <v>2016</v>
      </c>
      <c r="C16762" s="9">
        <v>12</v>
      </c>
      <c r="D16762" s="9">
        <v>15</v>
      </c>
      <c r="E16762" s="30">
        <f t="shared" si="522"/>
        <v>42719</v>
      </c>
      <c r="F16762" s="32">
        <f t="shared" si="523"/>
        <v>350</v>
      </c>
      <c r="G16762" s="6">
        <v>0.10416666666666667</v>
      </c>
      <c r="H16762" s="2">
        <v>0.11623849999999999</v>
      </c>
      <c r="I16762" s="2">
        <v>103.1403</v>
      </c>
      <c r="J16762" s="2">
        <v>84.148349999999994</v>
      </c>
      <c r="K16762" s="2">
        <v>1.102393</v>
      </c>
      <c r="L16762" s="2">
        <v>-3.4359959999999998</v>
      </c>
      <c r="M16762">
        <v>3.5762870000000002</v>
      </c>
    </row>
    <row r="16763" spans="1:13" ht="15.6">
      <c r="A16763" s="12">
        <v>350</v>
      </c>
      <c r="B16763" s="9">
        <v>2016</v>
      </c>
      <c r="C16763" s="9">
        <v>12</v>
      </c>
      <c r="D16763" s="9">
        <v>15</v>
      </c>
      <c r="E16763" s="30">
        <f t="shared" si="522"/>
        <v>42719</v>
      </c>
      <c r="F16763" s="32">
        <f t="shared" si="523"/>
        <v>350</v>
      </c>
      <c r="G16763" s="6">
        <v>0.125</v>
      </c>
      <c r="H16763" s="2">
        <v>0.15818280000000001</v>
      </c>
      <c r="I16763" s="2">
        <v>103.1557</v>
      </c>
      <c r="J16763" s="2">
        <v>85.075509999999994</v>
      </c>
      <c r="K16763" s="2">
        <v>0.95908380000000004</v>
      </c>
      <c r="L16763" s="2">
        <v>-3.4538470000000001</v>
      </c>
      <c r="M16763">
        <v>3.756138</v>
      </c>
    </row>
    <row r="16764" spans="1:13" ht="15.6">
      <c r="A16764" s="12">
        <v>350</v>
      </c>
      <c r="B16764" s="9">
        <v>2016</v>
      </c>
      <c r="C16764" s="9">
        <v>12</v>
      </c>
      <c r="D16764" s="9">
        <v>15</v>
      </c>
      <c r="E16764" s="30">
        <f t="shared" si="522"/>
        <v>42719</v>
      </c>
      <c r="F16764" s="32">
        <f t="shared" si="523"/>
        <v>350</v>
      </c>
      <c r="G16764" s="6">
        <v>0.14583333333333334</v>
      </c>
      <c r="H16764" s="2">
        <v>0.1232843</v>
      </c>
      <c r="I16764" s="2">
        <v>103.16549999999999</v>
      </c>
      <c r="J16764" s="2">
        <v>85.106549999999999</v>
      </c>
      <c r="K16764" s="2">
        <v>1.2686850000000001</v>
      </c>
      <c r="L16764" s="2">
        <v>-3.8378040000000002</v>
      </c>
      <c r="M16764">
        <v>3.776764</v>
      </c>
    </row>
    <row r="16765" spans="1:13" ht="15.6">
      <c r="A16765" s="12">
        <v>350</v>
      </c>
      <c r="B16765" s="9">
        <v>2016</v>
      </c>
      <c r="C16765" s="9">
        <v>12</v>
      </c>
      <c r="D16765" s="9">
        <v>15</v>
      </c>
      <c r="E16765" s="30">
        <f t="shared" si="522"/>
        <v>42719</v>
      </c>
      <c r="F16765" s="32">
        <f t="shared" si="523"/>
        <v>350</v>
      </c>
      <c r="G16765" s="6">
        <v>0.16666666666666666</v>
      </c>
      <c r="H16765" s="2">
        <v>-0.10615479999999999</v>
      </c>
      <c r="I16765" s="2">
        <v>103.1467</v>
      </c>
      <c r="J16765" s="2">
        <v>86.785929999999993</v>
      </c>
      <c r="K16765" s="2">
        <v>1.017001</v>
      </c>
      <c r="L16765" s="2">
        <v>-4.1795739999999997</v>
      </c>
      <c r="M16765">
        <v>3.2529180000000002</v>
      </c>
    </row>
    <row r="16766" spans="1:13" ht="15.6">
      <c r="A16766" s="12">
        <v>350</v>
      </c>
      <c r="B16766" s="9">
        <v>2016</v>
      </c>
      <c r="C16766" s="9">
        <v>12</v>
      </c>
      <c r="D16766" s="9">
        <v>15</v>
      </c>
      <c r="E16766" s="30">
        <f t="shared" si="522"/>
        <v>42719</v>
      </c>
      <c r="F16766" s="32">
        <f t="shared" si="523"/>
        <v>350</v>
      </c>
      <c r="G16766" s="6">
        <v>0.1875</v>
      </c>
      <c r="H16766" s="2">
        <v>-0.32990540000000002</v>
      </c>
      <c r="I16766" s="2">
        <v>103.1378</v>
      </c>
      <c r="J16766" s="2">
        <v>87.192139999999995</v>
      </c>
      <c r="K16766" s="2">
        <v>1.286287</v>
      </c>
      <c r="L16766" s="2">
        <v>-3.8392089999999999</v>
      </c>
      <c r="M16766">
        <v>3.5932490000000001</v>
      </c>
    </row>
    <row r="16767" spans="1:13" ht="15.6">
      <c r="A16767" s="12">
        <v>350</v>
      </c>
      <c r="B16767" s="9">
        <v>2016</v>
      </c>
      <c r="C16767" s="9">
        <v>12</v>
      </c>
      <c r="D16767" s="9">
        <v>15</v>
      </c>
      <c r="E16767" s="30">
        <f t="shared" si="522"/>
        <v>42719</v>
      </c>
      <c r="F16767" s="32">
        <f t="shared" si="523"/>
        <v>350</v>
      </c>
      <c r="G16767" s="6">
        <v>0.20833333333333334</v>
      </c>
      <c r="H16767" s="2">
        <v>-0.4155297</v>
      </c>
      <c r="I16767" s="2">
        <v>103.1452</v>
      </c>
      <c r="J16767" s="2">
        <v>87.626350000000002</v>
      </c>
      <c r="K16767" s="2">
        <v>1.50786</v>
      </c>
      <c r="L16767" s="2">
        <v>-3.6728519999999998</v>
      </c>
      <c r="M16767">
        <v>3.5131359999999998</v>
      </c>
    </row>
    <row r="16768" spans="1:13" ht="15.6">
      <c r="A16768" s="12">
        <v>350</v>
      </c>
      <c r="B16768" s="9">
        <v>2016</v>
      </c>
      <c r="C16768" s="9">
        <v>12</v>
      </c>
      <c r="D16768" s="9">
        <v>15</v>
      </c>
      <c r="E16768" s="30">
        <f t="shared" si="522"/>
        <v>42719</v>
      </c>
      <c r="F16768" s="32">
        <f t="shared" si="523"/>
        <v>350</v>
      </c>
      <c r="G16768" s="6">
        <v>0.22916666666666666</v>
      </c>
      <c r="H16768" s="2">
        <v>-0.54262140000000003</v>
      </c>
      <c r="I16768" s="2">
        <v>103.1722</v>
      </c>
      <c r="J16768" s="2">
        <v>87.684070000000006</v>
      </c>
      <c r="K16768" s="2">
        <v>1.411511</v>
      </c>
      <c r="L16768" s="2">
        <v>-4.1351490000000002</v>
      </c>
      <c r="M16768">
        <v>3.2548530000000002</v>
      </c>
    </row>
    <row r="16769" spans="1:13" ht="15.6">
      <c r="A16769" s="12">
        <v>350</v>
      </c>
      <c r="B16769" s="9">
        <v>2016</v>
      </c>
      <c r="C16769" s="9">
        <v>12</v>
      </c>
      <c r="D16769" s="9">
        <v>15</v>
      </c>
      <c r="E16769" s="30">
        <f t="shared" si="522"/>
        <v>42719</v>
      </c>
      <c r="F16769" s="32">
        <f t="shared" si="523"/>
        <v>350</v>
      </c>
      <c r="G16769" s="6">
        <v>0.25</v>
      </c>
      <c r="H16769" s="2">
        <v>-0.4242534</v>
      </c>
      <c r="I16769" s="2">
        <v>103.2154</v>
      </c>
      <c r="J16769" s="2">
        <v>88.611710000000002</v>
      </c>
      <c r="K16769" s="2">
        <v>1.525387</v>
      </c>
      <c r="L16769" s="2">
        <v>-3.7510300000000001</v>
      </c>
      <c r="M16769">
        <v>3.4243899999999998</v>
      </c>
    </row>
    <row r="16770" spans="1:13" ht="15.6">
      <c r="A16770" s="12">
        <v>350</v>
      </c>
      <c r="B16770" s="9">
        <v>2016</v>
      </c>
      <c r="C16770" s="9">
        <v>12</v>
      </c>
      <c r="D16770" s="9">
        <v>15</v>
      </c>
      <c r="E16770" s="30">
        <f t="shared" si="522"/>
        <v>42719</v>
      </c>
      <c r="F16770" s="32">
        <f t="shared" si="523"/>
        <v>350</v>
      </c>
      <c r="G16770" s="6">
        <v>0.27083333333333331</v>
      </c>
      <c r="H16770" s="2">
        <v>-0.39393889999999998</v>
      </c>
      <c r="I16770" s="2">
        <v>103.22669999999999</v>
      </c>
      <c r="J16770" s="2">
        <v>88.351010000000002</v>
      </c>
      <c r="K16770" s="2">
        <v>1.22682</v>
      </c>
      <c r="L16770" s="2">
        <v>-4.2868700000000004</v>
      </c>
      <c r="M16770">
        <v>3.0538799999999999</v>
      </c>
    </row>
    <row r="16771" spans="1:13" ht="15.6">
      <c r="A16771" s="12">
        <v>350</v>
      </c>
      <c r="B16771" s="9">
        <v>2016</v>
      </c>
      <c r="C16771" s="9">
        <v>12</v>
      </c>
      <c r="D16771" s="9">
        <v>15</v>
      </c>
      <c r="E16771" s="30">
        <f t="shared" si="522"/>
        <v>42719</v>
      </c>
      <c r="F16771" s="32">
        <f t="shared" si="523"/>
        <v>350</v>
      </c>
      <c r="G16771" s="6">
        <v>0.29166666666666669</v>
      </c>
      <c r="H16771" s="2">
        <v>-0.4977491</v>
      </c>
      <c r="I16771" s="2">
        <v>103.2623</v>
      </c>
      <c r="J16771" s="2">
        <v>90.323909999999998</v>
      </c>
      <c r="K16771" s="2">
        <v>0.63854670000000002</v>
      </c>
      <c r="L16771" s="2">
        <v>-2.9921530000000001</v>
      </c>
      <c r="M16771">
        <v>3.474977</v>
      </c>
    </row>
    <row r="16772" spans="1:13" ht="15.6">
      <c r="A16772" s="12">
        <v>350</v>
      </c>
      <c r="B16772" s="9">
        <v>2016</v>
      </c>
      <c r="C16772" s="9">
        <v>12</v>
      </c>
      <c r="D16772" s="9">
        <v>15</v>
      </c>
      <c r="E16772" s="30">
        <f t="shared" si="522"/>
        <v>42719</v>
      </c>
      <c r="F16772" s="32">
        <f t="shared" si="523"/>
        <v>350</v>
      </c>
      <c r="G16772" s="6">
        <v>0.3125</v>
      </c>
      <c r="H16772" s="2">
        <v>-0.3561144</v>
      </c>
      <c r="I16772" s="2">
        <v>103.29219999999999</v>
      </c>
      <c r="J16772" s="2">
        <v>91.229029999999995</v>
      </c>
      <c r="K16772" s="2">
        <v>1.1436550000000001</v>
      </c>
      <c r="L16772" s="2">
        <v>15.972049999999999</v>
      </c>
      <c r="M16772">
        <v>7.2390619999999997</v>
      </c>
    </row>
    <row r="16773" spans="1:13" ht="15.6">
      <c r="A16773" s="12">
        <v>350</v>
      </c>
      <c r="B16773" s="9">
        <v>2016</v>
      </c>
      <c r="C16773" s="9">
        <v>12</v>
      </c>
      <c r="D16773" s="9">
        <v>15</v>
      </c>
      <c r="E16773" s="30">
        <f t="shared" si="522"/>
        <v>42719</v>
      </c>
      <c r="F16773" s="32">
        <f t="shared" si="523"/>
        <v>350</v>
      </c>
      <c r="G16773" s="6">
        <v>0.33333333333333331</v>
      </c>
      <c r="H16773" s="2">
        <v>-0.22800480000000001</v>
      </c>
      <c r="I16773" s="2">
        <v>103.3005</v>
      </c>
      <c r="J16773" s="2">
        <v>91.187479999999994</v>
      </c>
      <c r="K16773" s="2">
        <v>1.3298620000000001</v>
      </c>
      <c r="L16773" s="2">
        <v>63.382179999999998</v>
      </c>
      <c r="M16773">
        <v>14.96292</v>
      </c>
    </row>
    <row r="16774" spans="1:13" ht="15.6">
      <c r="A16774" s="12">
        <v>350</v>
      </c>
      <c r="B16774" s="9">
        <v>2016</v>
      </c>
      <c r="C16774" s="9">
        <v>12</v>
      </c>
      <c r="D16774" s="9">
        <v>15</v>
      </c>
      <c r="E16774" s="30">
        <f t="shared" ref="E16774:E16837" si="524">DATE(B16774,C16774,D16774)</f>
        <v>42719</v>
      </c>
      <c r="F16774" s="32">
        <f t="shared" ref="F16774:F16837" si="525">E16774-DATE(YEAR(E16774),1,0)</f>
        <v>350</v>
      </c>
      <c r="G16774" s="6">
        <v>0.35416666666666669</v>
      </c>
      <c r="H16774" s="2">
        <v>0.2205261</v>
      </c>
      <c r="I16774" s="2">
        <v>103.294</v>
      </c>
      <c r="J16774" s="2">
        <v>90.362840000000006</v>
      </c>
      <c r="K16774" s="2">
        <v>1.2515780000000001</v>
      </c>
      <c r="L16774" s="2">
        <v>133.6114</v>
      </c>
      <c r="M16774">
        <v>25.87152</v>
      </c>
    </row>
    <row r="16775" spans="1:13" ht="15.6">
      <c r="A16775" s="12">
        <v>350</v>
      </c>
      <c r="B16775" s="9">
        <v>2016</v>
      </c>
      <c r="C16775" s="9">
        <v>12</v>
      </c>
      <c r="D16775" s="9">
        <v>15</v>
      </c>
      <c r="E16775" s="30">
        <f t="shared" si="524"/>
        <v>42719</v>
      </c>
      <c r="F16775" s="32">
        <f t="shared" si="525"/>
        <v>350</v>
      </c>
      <c r="G16775" s="6">
        <v>0.375</v>
      </c>
      <c r="H16775" s="2">
        <v>0.85636089999999998</v>
      </c>
      <c r="I16775" s="2">
        <v>103.3031</v>
      </c>
      <c r="J16775" s="2">
        <v>87.663409999999999</v>
      </c>
      <c r="K16775" s="2">
        <v>1.423554</v>
      </c>
      <c r="L16775" s="2">
        <v>247.66329999999999</v>
      </c>
      <c r="M16775">
        <v>44.670900000000003</v>
      </c>
    </row>
    <row r="16776" spans="1:13" ht="15.6">
      <c r="A16776" s="12">
        <v>350</v>
      </c>
      <c r="B16776" s="9">
        <v>2016</v>
      </c>
      <c r="C16776" s="9">
        <v>12</v>
      </c>
      <c r="D16776" s="9">
        <v>15</v>
      </c>
      <c r="E16776" s="30">
        <f t="shared" si="524"/>
        <v>42719</v>
      </c>
      <c r="F16776" s="32">
        <f t="shared" si="525"/>
        <v>350</v>
      </c>
      <c r="G16776" s="6">
        <v>0.39583333333333331</v>
      </c>
      <c r="H16776" s="2">
        <v>1.8188500000000001</v>
      </c>
      <c r="I16776" s="2">
        <v>103.3108</v>
      </c>
      <c r="J16776" s="2">
        <v>79.441860000000005</v>
      </c>
      <c r="K16776" s="2">
        <v>1.769801</v>
      </c>
      <c r="L16776" s="2">
        <v>311.0634</v>
      </c>
      <c r="M16776">
        <v>53.270980000000002</v>
      </c>
    </row>
    <row r="16777" spans="1:13" ht="15.6">
      <c r="A16777" s="12">
        <v>350</v>
      </c>
      <c r="B16777" s="9">
        <v>2016</v>
      </c>
      <c r="C16777" s="9">
        <v>12</v>
      </c>
      <c r="D16777" s="9">
        <v>15</v>
      </c>
      <c r="E16777" s="30">
        <f t="shared" si="524"/>
        <v>42719</v>
      </c>
      <c r="F16777" s="32">
        <f t="shared" si="525"/>
        <v>350</v>
      </c>
      <c r="G16777" s="6">
        <v>0.41666666666666669</v>
      </c>
      <c r="H16777" s="2">
        <v>2.5839129999999999</v>
      </c>
      <c r="I16777" s="2">
        <v>103.331</v>
      </c>
      <c r="J16777" s="2">
        <v>72.71602</v>
      </c>
      <c r="K16777" s="2">
        <v>1.619224</v>
      </c>
      <c r="L16777" s="2">
        <v>335.52</v>
      </c>
      <c r="M16777">
        <v>55.365220000000001</v>
      </c>
    </row>
    <row r="16778" spans="1:13" ht="15.6">
      <c r="A16778" s="12">
        <v>350</v>
      </c>
      <c r="B16778" s="9">
        <v>2016</v>
      </c>
      <c r="C16778" s="9">
        <v>12</v>
      </c>
      <c r="D16778" s="9">
        <v>15</v>
      </c>
      <c r="E16778" s="30">
        <f t="shared" si="524"/>
        <v>42719</v>
      </c>
      <c r="F16778" s="32">
        <f t="shared" si="525"/>
        <v>350</v>
      </c>
      <c r="G16778" s="6">
        <v>0.4375</v>
      </c>
      <c r="H16778" s="2">
        <v>3.4193760000000002</v>
      </c>
      <c r="I16778" s="2">
        <v>103.3126</v>
      </c>
      <c r="J16778" s="2">
        <v>66.466570000000004</v>
      </c>
      <c r="K16778" s="2">
        <v>1.7485889999999999</v>
      </c>
      <c r="L16778" s="2">
        <v>493.55189999999999</v>
      </c>
      <c r="M16778">
        <v>83.053809999999999</v>
      </c>
    </row>
    <row r="16779" spans="1:13" ht="15.6">
      <c r="A16779" s="12">
        <v>350</v>
      </c>
      <c r="B16779" s="9">
        <v>2016</v>
      </c>
      <c r="C16779" s="9">
        <v>12</v>
      </c>
      <c r="D16779" s="9">
        <v>15</v>
      </c>
      <c r="E16779" s="30">
        <f t="shared" si="524"/>
        <v>42719</v>
      </c>
      <c r="F16779" s="32">
        <f t="shared" si="525"/>
        <v>350</v>
      </c>
      <c r="G16779" s="6">
        <v>0.45833333333333331</v>
      </c>
      <c r="H16779" s="2">
        <v>4.0877730000000003</v>
      </c>
      <c r="I16779" s="2">
        <v>103.27200000000001</v>
      </c>
      <c r="J16779" s="2">
        <v>59.014870000000002</v>
      </c>
      <c r="K16779" s="2">
        <v>2.1672509999999998</v>
      </c>
      <c r="L16779" s="2">
        <v>505.5675</v>
      </c>
      <c r="M16779">
        <v>85.312790000000007</v>
      </c>
    </row>
    <row r="16780" spans="1:13" ht="15.6">
      <c r="A16780" s="12">
        <v>350</v>
      </c>
      <c r="B16780" s="9">
        <v>2016</v>
      </c>
      <c r="C16780" s="9">
        <v>12</v>
      </c>
      <c r="D16780" s="9">
        <v>15</v>
      </c>
      <c r="E16780" s="30">
        <f t="shared" si="524"/>
        <v>42719</v>
      </c>
      <c r="F16780" s="32">
        <f t="shared" si="525"/>
        <v>350</v>
      </c>
      <c r="G16780" s="6">
        <v>0.47916666666666669</v>
      </c>
      <c r="H16780" s="2">
        <v>4.7435520000000002</v>
      </c>
      <c r="I16780" s="2">
        <v>103.2362</v>
      </c>
      <c r="J16780" s="2">
        <v>53.648290000000003</v>
      </c>
      <c r="K16780" s="2">
        <v>2.1839179999999998</v>
      </c>
      <c r="L16780" s="2">
        <v>532.87149999999997</v>
      </c>
      <c r="M16780">
        <v>89.794259999999994</v>
      </c>
    </row>
    <row r="16781" spans="1:13" ht="15.6">
      <c r="A16781" s="12">
        <v>350</v>
      </c>
      <c r="B16781" s="9">
        <v>2016</v>
      </c>
      <c r="C16781" s="9">
        <v>12</v>
      </c>
      <c r="D16781" s="9">
        <v>15</v>
      </c>
      <c r="E16781" s="30">
        <f t="shared" si="524"/>
        <v>42719</v>
      </c>
      <c r="F16781" s="32">
        <f t="shared" si="525"/>
        <v>350</v>
      </c>
      <c r="G16781" s="6">
        <v>0.5</v>
      </c>
      <c r="H16781" s="2">
        <v>4.9273670000000003</v>
      </c>
      <c r="I16781" s="2">
        <v>103.1855</v>
      </c>
      <c r="J16781" s="2">
        <v>53.188029999999998</v>
      </c>
      <c r="K16781" s="2">
        <v>2.5808689999999999</v>
      </c>
      <c r="L16781" s="2">
        <v>541.49779999999998</v>
      </c>
      <c r="M16781">
        <v>91.140270000000001</v>
      </c>
    </row>
    <row r="16782" spans="1:13" ht="15.6">
      <c r="A16782" s="12">
        <v>350</v>
      </c>
      <c r="B16782" s="9">
        <v>2016</v>
      </c>
      <c r="C16782" s="9">
        <v>12</v>
      </c>
      <c r="D16782" s="9">
        <v>15</v>
      </c>
      <c r="E16782" s="30">
        <f t="shared" si="524"/>
        <v>42719</v>
      </c>
      <c r="F16782" s="32">
        <f t="shared" si="525"/>
        <v>350</v>
      </c>
      <c r="G16782" s="6">
        <v>0.52083333333333337</v>
      </c>
      <c r="H16782" s="2">
        <v>5.3740490000000003</v>
      </c>
      <c r="I16782" s="2">
        <v>103.14230000000001</v>
      </c>
      <c r="J16782" s="2">
        <v>51.296259999999997</v>
      </c>
      <c r="K16782" s="2">
        <v>2.527358</v>
      </c>
      <c r="L16782" s="2">
        <v>546.69730000000004</v>
      </c>
      <c r="M16782">
        <v>92.473709999999997</v>
      </c>
    </row>
    <row r="16783" spans="1:13" ht="15.6">
      <c r="A16783" s="12">
        <v>350</v>
      </c>
      <c r="B16783" s="9">
        <v>2016</v>
      </c>
      <c r="C16783" s="9">
        <v>12</v>
      </c>
      <c r="D16783" s="9">
        <v>15</v>
      </c>
      <c r="E16783" s="30">
        <f t="shared" si="524"/>
        <v>42719</v>
      </c>
      <c r="F16783" s="32">
        <f t="shared" si="525"/>
        <v>350</v>
      </c>
      <c r="G16783" s="6">
        <v>0.54166666666666663</v>
      </c>
      <c r="H16783" s="2">
        <v>5.6538459999999997</v>
      </c>
      <c r="I16783" s="2">
        <v>103.1221</v>
      </c>
      <c r="J16783" s="2">
        <v>50.383339999999997</v>
      </c>
      <c r="K16783" s="2">
        <v>3.053185</v>
      </c>
      <c r="L16783" s="2">
        <v>524.42399999999998</v>
      </c>
      <c r="M16783">
        <v>89.217410000000001</v>
      </c>
    </row>
    <row r="16784" spans="1:13" ht="15.6">
      <c r="A16784" s="12">
        <v>350</v>
      </c>
      <c r="B16784" s="9">
        <v>2016</v>
      </c>
      <c r="C16784" s="9">
        <v>12</v>
      </c>
      <c r="D16784" s="9">
        <v>15</v>
      </c>
      <c r="E16784" s="30">
        <f t="shared" si="524"/>
        <v>42719</v>
      </c>
      <c r="F16784" s="32">
        <f t="shared" si="525"/>
        <v>350</v>
      </c>
      <c r="G16784" s="6">
        <v>0.5625</v>
      </c>
      <c r="H16784" s="2">
        <v>6.0347619999999997</v>
      </c>
      <c r="I16784" s="2">
        <v>103.09990000000001</v>
      </c>
      <c r="J16784" s="2">
        <v>49.970570000000002</v>
      </c>
      <c r="K16784" s="2">
        <v>2.4127869999999998</v>
      </c>
      <c r="L16784" s="2">
        <v>465.2672</v>
      </c>
      <c r="M16784">
        <v>80.566950000000006</v>
      </c>
    </row>
    <row r="16785" spans="1:13" ht="15.6">
      <c r="A16785" s="12">
        <v>350</v>
      </c>
      <c r="B16785" s="9">
        <v>2016</v>
      </c>
      <c r="C16785" s="9">
        <v>12</v>
      </c>
      <c r="D16785" s="9">
        <v>15</v>
      </c>
      <c r="E16785" s="30">
        <f t="shared" si="524"/>
        <v>42719</v>
      </c>
      <c r="F16785" s="32">
        <f t="shared" si="525"/>
        <v>350</v>
      </c>
      <c r="G16785" s="6">
        <v>0.58333333333333337</v>
      </c>
      <c r="H16785" s="2">
        <v>6.3666150000000004</v>
      </c>
      <c r="I16785" s="2">
        <v>103.0706</v>
      </c>
      <c r="J16785" s="2">
        <v>47.616639999999997</v>
      </c>
      <c r="K16785" s="2">
        <v>2.393767</v>
      </c>
      <c r="L16785" s="2">
        <v>429.55919999999998</v>
      </c>
      <c r="M16785">
        <v>75.317920000000001</v>
      </c>
    </row>
    <row r="16786" spans="1:13" ht="15.6">
      <c r="A16786" s="12">
        <v>350</v>
      </c>
      <c r="B16786" s="9">
        <v>2016</v>
      </c>
      <c r="C16786" s="9">
        <v>12</v>
      </c>
      <c r="D16786" s="9">
        <v>15</v>
      </c>
      <c r="E16786" s="30">
        <f t="shared" si="524"/>
        <v>42719</v>
      </c>
      <c r="F16786" s="32">
        <f t="shared" si="525"/>
        <v>350</v>
      </c>
      <c r="G16786" s="6">
        <v>0.60416666666666663</v>
      </c>
      <c r="H16786" s="2">
        <v>6.5532640000000004</v>
      </c>
      <c r="I16786" s="2">
        <v>103.0565</v>
      </c>
      <c r="J16786" s="2">
        <v>47.877600000000001</v>
      </c>
      <c r="K16786" s="2">
        <v>2.5026009999999999</v>
      </c>
      <c r="L16786" s="2">
        <v>347.25790000000001</v>
      </c>
      <c r="M16786">
        <v>61.988900000000001</v>
      </c>
    </row>
    <row r="16787" spans="1:13" ht="15.6">
      <c r="A16787" s="12">
        <v>350</v>
      </c>
      <c r="B16787" s="9">
        <v>2016</v>
      </c>
      <c r="C16787" s="9">
        <v>12</v>
      </c>
      <c r="D16787" s="9">
        <v>15</v>
      </c>
      <c r="E16787" s="30">
        <f t="shared" si="524"/>
        <v>42719</v>
      </c>
      <c r="F16787" s="32">
        <f t="shared" si="525"/>
        <v>350</v>
      </c>
      <c r="G16787" s="6">
        <v>0.625</v>
      </c>
      <c r="H16787" s="2">
        <v>6.7757990000000001</v>
      </c>
      <c r="I16787" s="2">
        <v>103.04949999999999</v>
      </c>
      <c r="J16787" s="2">
        <v>46.40157</v>
      </c>
      <c r="K16787" s="2">
        <v>1.6203920000000001</v>
      </c>
      <c r="L16787" s="2">
        <v>288.4923</v>
      </c>
      <c r="M16787">
        <v>53.793080000000003</v>
      </c>
    </row>
    <row r="16788" spans="1:13" ht="15.6">
      <c r="A16788" s="12">
        <v>350</v>
      </c>
      <c r="B16788" s="9">
        <v>2016</v>
      </c>
      <c r="C16788" s="9">
        <v>12</v>
      </c>
      <c r="D16788" s="9">
        <v>15</v>
      </c>
      <c r="E16788" s="30">
        <f t="shared" si="524"/>
        <v>42719</v>
      </c>
      <c r="F16788" s="32">
        <f t="shared" si="525"/>
        <v>350</v>
      </c>
      <c r="G16788" s="6">
        <v>0.64583333333333337</v>
      </c>
      <c r="H16788" s="2">
        <v>6.8559140000000003</v>
      </c>
      <c r="I16788" s="2">
        <v>103.0339</v>
      </c>
      <c r="J16788" s="2">
        <v>45.533929999999998</v>
      </c>
      <c r="K16788" s="2">
        <v>1.8475200000000001</v>
      </c>
      <c r="L16788" s="2">
        <v>215.59530000000001</v>
      </c>
      <c r="M16788">
        <v>41.850450000000002</v>
      </c>
    </row>
    <row r="16789" spans="1:13" ht="15.6">
      <c r="A16789" s="12">
        <v>350</v>
      </c>
      <c r="B16789" s="9">
        <v>2016</v>
      </c>
      <c r="C16789" s="9">
        <v>12</v>
      </c>
      <c r="D16789" s="9">
        <v>15</v>
      </c>
      <c r="E16789" s="30">
        <f t="shared" si="524"/>
        <v>42719</v>
      </c>
      <c r="F16789" s="32">
        <f t="shared" si="525"/>
        <v>350</v>
      </c>
      <c r="G16789" s="6">
        <v>0.66666666666666663</v>
      </c>
      <c r="H16789" s="2">
        <v>6.8910629999999999</v>
      </c>
      <c r="I16789" s="2">
        <v>103.0496</v>
      </c>
      <c r="J16789" s="2">
        <v>44.952179999999998</v>
      </c>
      <c r="K16789" s="2">
        <v>1.137678</v>
      </c>
      <c r="L16789" s="2">
        <v>131.12479999999999</v>
      </c>
      <c r="M16789">
        <v>26.550529999999998</v>
      </c>
    </row>
    <row r="16790" spans="1:13" ht="15.6">
      <c r="A16790" s="12">
        <v>350</v>
      </c>
      <c r="B16790" s="9">
        <v>2016</v>
      </c>
      <c r="C16790" s="9">
        <v>12</v>
      </c>
      <c r="D16790" s="9">
        <v>15</v>
      </c>
      <c r="E16790" s="30">
        <f t="shared" si="524"/>
        <v>42719</v>
      </c>
      <c r="F16790" s="32">
        <f t="shared" si="525"/>
        <v>350</v>
      </c>
      <c r="G16790" s="6">
        <v>0.6875</v>
      </c>
      <c r="H16790" s="2">
        <v>6.5868859999999998</v>
      </c>
      <c r="I16790" s="2">
        <v>103.062</v>
      </c>
      <c r="J16790" s="2">
        <v>46.875360000000001</v>
      </c>
      <c r="K16790" s="2">
        <v>0.52274529999999997</v>
      </c>
      <c r="L16790" s="2">
        <v>58.572960000000002</v>
      </c>
      <c r="M16790">
        <v>12.938079999999999</v>
      </c>
    </row>
    <row r="16791" spans="1:13" ht="15.6">
      <c r="A16791" s="12">
        <v>350</v>
      </c>
      <c r="B16791" s="9">
        <v>2016</v>
      </c>
      <c r="C16791" s="9">
        <v>12</v>
      </c>
      <c r="D16791" s="9">
        <v>15</v>
      </c>
      <c r="E16791" s="30">
        <f t="shared" si="524"/>
        <v>42719</v>
      </c>
      <c r="F16791" s="32">
        <f t="shared" si="525"/>
        <v>350</v>
      </c>
      <c r="G16791" s="6">
        <v>0.70833333333333337</v>
      </c>
      <c r="H16791" s="2">
        <v>5.9969650000000003</v>
      </c>
      <c r="I16791" s="2">
        <v>103.0864</v>
      </c>
      <c r="J16791" s="2">
        <v>51.806530000000002</v>
      </c>
      <c r="K16791" s="2">
        <v>0</v>
      </c>
      <c r="L16791" s="2">
        <v>10.54191</v>
      </c>
      <c r="M16791">
        <v>4.9598849999999999</v>
      </c>
    </row>
    <row r="16792" spans="1:13" ht="15.6">
      <c r="A16792" s="12">
        <v>350</v>
      </c>
      <c r="B16792" s="9">
        <v>2016</v>
      </c>
      <c r="C16792" s="9">
        <v>12</v>
      </c>
      <c r="D16792" s="9">
        <v>15</v>
      </c>
      <c r="E16792" s="30">
        <f t="shared" si="524"/>
        <v>42719</v>
      </c>
      <c r="F16792" s="32">
        <f t="shared" si="525"/>
        <v>350</v>
      </c>
      <c r="G16792" s="6">
        <v>0.72916666666666663</v>
      </c>
      <c r="H16792" s="2">
        <v>5.199389</v>
      </c>
      <c r="I16792" s="2">
        <v>103.13209999999999</v>
      </c>
      <c r="J16792" s="2">
        <v>56.780880000000003</v>
      </c>
      <c r="K16792" s="2">
        <v>0</v>
      </c>
      <c r="L16792" s="2">
        <v>-3.654763</v>
      </c>
      <c r="M16792">
        <v>3.1892429999999998</v>
      </c>
    </row>
    <row r="16793" spans="1:13" ht="15.6">
      <c r="A16793" s="12">
        <v>350</v>
      </c>
      <c r="B16793" s="9">
        <v>2016</v>
      </c>
      <c r="C16793" s="9">
        <v>12</v>
      </c>
      <c r="D16793" s="9">
        <v>15</v>
      </c>
      <c r="E16793" s="30">
        <f t="shared" si="524"/>
        <v>42719</v>
      </c>
      <c r="F16793" s="32">
        <f t="shared" si="525"/>
        <v>350</v>
      </c>
      <c r="G16793" s="6">
        <v>0.75</v>
      </c>
      <c r="H16793" s="2">
        <v>4.6031069999999996</v>
      </c>
      <c r="I16793" s="2">
        <v>103.175</v>
      </c>
      <c r="J16793" s="2">
        <v>60.236130000000003</v>
      </c>
      <c r="K16793" s="2">
        <v>0</v>
      </c>
      <c r="L16793" s="2">
        <v>-3.7298770000000001</v>
      </c>
      <c r="M16793">
        <v>3.5253060000000001</v>
      </c>
    </row>
    <row r="16794" spans="1:13" ht="15.6">
      <c r="A16794" s="12">
        <v>350</v>
      </c>
      <c r="B16794" s="9">
        <v>2016</v>
      </c>
      <c r="C16794" s="9">
        <v>12</v>
      </c>
      <c r="D16794" s="9">
        <v>15</v>
      </c>
      <c r="E16794" s="30">
        <f t="shared" si="524"/>
        <v>42719</v>
      </c>
      <c r="F16794" s="32">
        <f t="shared" si="525"/>
        <v>350</v>
      </c>
      <c r="G16794" s="6">
        <v>0.77083333333333337</v>
      </c>
      <c r="H16794" s="2">
        <v>4.4293610000000001</v>
      </c>
      <c r="I16794" s="2">
        <v>103.20399999999999</v>
      </c>
      <c r="J16794" s="2">
        <v>62.140810000000002</v>
      </c>
      <c r="K16794" s="2">
        <v>0</v>
      </c>
      <c r="L16794" s="2">
        <v>-2.6997439999999999</v>
      </c>
      <c r="M16794">
        <v>4.361453</v>
      </c>
    </row>
    <row r="16795" spans="1:13" ht="15.6">
      <c r="A16795" s="12">
        <v>350</v>
      </c>
      <c r="B16795" s="9">
        <v>2016</v>
      </c>
      <c r="C16795" s="9">
        <v>12</v>
      </c>
      <c r="D16795" s="9">
        <v>15</v>
      </c>
      <c r="E16795" s="30">
        <f t="shared" si="524"/>
        <v>42719</v>
      </c>
      <c r="F16795" s="32">
        <f t="shared" si="525"/>
        <v>350</v>
      </c>
      <c r="G16795" s="6">
        <v>0.79166666666666663</v>
      </c>
      <c r="H16795" s="2">
        <v>3.820716</v>
      </c>
      <c r="I16795" s="2">
        <v>103.23869999999999</v>
      </c>
      <c r="J16795" s="2">
        <v>73.011470000000003</v>
      </c>
      <c r="K16795" s="2">
        <v>0</v>
      </c>
      <c r="L16795" s="2">
        <v>-2.9328080000000001</v>
      </c>
      <c r="M16795">
        <v>4.3572040000000003</v>
      </c>
    </row>
    <row r="16796" spans="1:13" ht="15.6">
      <c r="A16796" s="12">
        <v>350</v>
      </c>
      <c r="B16796" s="9">
        <v>2016</v>
      </c>
      <c r="C16796" s="9">
        <v>12</v>
      </c>
      <c r="D16796" s="9">
        <v>15</v>
      </c>
      <c r="E16796" s="30">
        <f t="shared" si="524"/>
        <v>42719</v>
      </c>
      <c r="F16796" s="32">
        <f t="shared" si="525"/>
        <v>350</v>
      </c>
      <c r="G16796" s="6">
        <v>0.8125</v>
      </c>
      <c r="H16796" s="2">
        <v>2.8586239999999998</v>
      </c>
      <c r="I16796" s="2">
        <v>103.2671</v>
      </c>
      <c r="J16796" s="2">
        <v>85.20993</v>
      </c>
      <c r="K16796" s="2">
        <v>0.13534689999999999</v>
      </c>
      <c r="L16796" s="2">
        <v>-2.4922979999999999</v>
      </c>
      <c r="M16796">
        <v>3.9488690000000002</v>
      </c>
    </row>
    <row r="16797" spans="1:13" ht="15.6">
      <c r="A16797" s="12">
        <v>350</v>
      </c>
      <c r="B16797" s="9">
        <v>2016</v>
      </c>
      <c r="C16797" s="9">
        <v>12</v>
      </c>
      <c r="D16797" s="9">
        <v>15</v>
      </c>
      <c r="E16797" s="30">
        <f t="shared" si="524"/>
        <v>42719</v>
      </c>
      <c r="F16797" s="32">
        <f t="shared" si="525"/>
        <v>350</v>
      </c>
      <c r="G16797" s="6">
        <v>0.83333333333333337</v>
      </c>
      <c r="H16797" s="2">
        <v>2.6585269999999999</v>
      </c>
      <c r="I16797" s="2">
        <v>103.2833</v>
      </c>
      <c r="J16797" s="2">
        <v>86.815110000000004</v>
      </c>
      <c r="K16797" s="2">
        <v>0</v>
      </c>
      <c r="L16797" s="2">
        <v>-2.7165300000000001</v>
      </c>
      <c r="M16797">
        <v>3.8955600000000001</v>
      </c>
    </row>
    <row r="16798" spans="1:13" ht="15.6">
      <c r="A16798" s="12">
        <v>350</v>
      </c>
      <c r="B16798" s="9">
        <v>2016</v>
      </c>
      <c r="C16798" s="9">
        <v>12</v>
      </c>
      <c r="D16798" s="9">
        <v>15</v>
      </c>
      <c r="E16798" s="30">
        <f t="shared" si="524"/>
        <v>42719</v>
      </c>
      <c r="F16798" s="32">
        <f t="shared" si="525"/>
        <v>350</v>
      </c>
      <c r="G16798" s="6">
        <v>0.85416666666666663</v>
      </c>
      <c r="H16798" s="2">
        <v>2.4301819999999998</v>
      </c>
      <c r="I16798" s="2">
        <v>103.3079</v>
      </c>
      <c r="J16798" s="2">
        <v>86.293589999999995</v>
      </c>
      <c r="K16798" s="2">
        <v>0</v>
      </c>
      <c r="L16798" s="2">
        <v>-3.1155889999999999</v>
      </c>
      <c r="M16798">
        <v>3.6900360000000001</v>
      </c>
    </row>
    <row r="16799" spans="1:13" ht="15.6">
      <c r="A16799" s="12">
        <v>350</v>
      </c>
      <c r="B16799" s="9">
        <v>2016</v>
      </c>
      <c r="C16799" s="9">
        <v>12</v>
      </c>
      <c r="D16799" s="9">
        <v>15</v>
      </c>
      <c r="E16799" s="30">
        <f t="shared" si="524"/>
        <v>42719</v>
      </c>
      <c r="F16799" s="32">
        <f t="shared" si="525"/>
        <v>350</v>
      </c>
      <c r="G16799" s="6">
        <v>0.875</v>
      </c>
      <c r="H16799" s="2">
        <v>1.961379</v>
      </c>
      <c r="I16799" s="2">
        <v>103.3377</v>
      </c>
      <c r="J16799" s="2">
        <v>88.465339999999998</v>
      </c>
      <c r="K16799" s="2">
        <v>0</v>
      </c>
      <c r="L16799" s="2">
        <v>-3.2832409999999999</v>
      </c>
      <c r="M16799">
        <v>4.1606339999999999</v>
      </c>
    </row>
    <row r="16800" spans="1:13" ht="15.6">
      <c r="A16800" s="12">
        <v>350</v>
      </c>
      <c r="B16800" s="9">
        <v>2016</v>
      </c>
      <c r="C16800" s="9">
        <v>12</v>
      </c>
      <c r="D16800" s="9">
        <v>15</v>
      </c>
      <c r="E16800" s="30">
        <f t="shared" si="524"/>
        <v>42719</v>
      </c>
      <c r="F16800" s="32">
        <f t="shared" si="525"/>
        <v>350</v>
      </c>
      <c r="G16800" s="6">
        <v>0.89583333333333337</v>
      </c>
      <c r="H16800" s="2">
        <v>1.5863370000000001</v>
      </c>
      <c r="I16800" s="2">
        <v>103.3633</v>
      </c>
      <c r="J16800" s="2">
        <v>90.121499999999997</v>
      </c>
      <c r="K16800" s="2">
        <v>0</v>
      </c>
      <c r="L16800" s="2">
        <v>-2.1520679999999999</v>
      </c>
      <c r="M16800">
        <v>5.0739169999999998</v>
      </c>
    </row>
    <row r="16801" spans="1:13" ht="15.6">
      <c r="A16801" s="12">
        <v>350</v>
      </c>
      <c r="B16801" s="9">
        <v>2016</v>
      </c>
      <c r="C16801" s="9">
        <v>12</v>
      </c>
      <c r="D16801" s="9">
        <v>15</v>
      </c>
      <c r="E16801" s="30">
        <f t="shared" si="524"/>
        <v>42719</v>
      </c>
      <c r="F16801" s="32">
        <f t="shared" si="525"/>
        <v>350</v>
      </c>
      <c r="G16801" s="6">
        <v>0.91666666666666663</v>
      </c>
      <c r="H16801" s="2">
        <v>1.5015750000000001</v>
      </c>
      <c r="I16801" s="2">
        <v>103.39660000000001</v>
      </c>
      <c r="J16801" s="2">
        <v>90.204610000000002</v>
      </c>
      <c r="K16801" s="2">
        <v>0</v>
      </c>
      <c r="L16801" s="2">
        <v>-2.1697860000000002</v>
      </c>
      <c r="M16801">
        <v>4.3642890000000003</v>
      </c>
    </row>
    <row r="16802" spans="1:13" ht="15.6">
      <c r="A16802" s="12">
        <v>350</v>
      </c>
      <c r="B16802" s="9">
        <v>2016</v>
      </c>
      <c r="C16802" s="9">
        <v>12</v>
      </c>
      <c r="D16802" s="9">
        <v>15</v>
      </c>
      <c r="E16802" s="30">
        <f t="shared" si="524"/>
        <v>42719</v>
      </c>
      <c r="F16802" s="32">
        <f t="shared" si="525"/>
        <v>350</v>
      </c>
      <c r="G16802" s="6">
        <v>0.9375</v>
      </c>
      <c r="H16802" s="2">
        <v>1.4173150000000001</v>
      </c>
      <c r="I16802" s="2">
        <v>103.4033</v>
      </c>
      <c r="J16802" s="2">
        <v>90.448909999999998</v>
      </c>
      <c r="K16802" s="2">
        <v>0</v>
      </c>
      <c r="L16802" s="2">
        <v>-2.2333889999999998</v>
      </c>
      <c r="M16802">
        <v>4.4526079999999997</v>
      </c>
    </row>
    <row r="16803" spans="1:13" ht="15.6">
      <c r="A16803" s="12">
        <v>350</v>
      </c>
      <c r="B16803" s="9">
        <v>2016</v>
      </c>
      <c r="C16803" s="9">
        <v>12</v>
      </c>
      <c r="D16803" s="9">
        <v>15</v>
      </c>
      <c r="E16803" s="30">
        <f t="shared" si="524"/>
        <v>42719</v>
      </c>
      <c r="F16803" s="32">
        <f t="shared" si="525"/>
        <v>350</v>
      </c>
      <c r="G16803" s="6">
        <v>0.95833333333333337</v>
      </c>
      <c r="H16803" s="2">
        <v>1.130166</v>
      </c>
      <c r="I16803" s="2">
        <v>103.422</v>
      </c>
      <c r="J16803" s="2">
        <v>91.103920000000002</v>
      </c>
      <c r="K16803" s="2">
        <v>0</v>
      </c>
      <c r="L16803" s="2">
        <v>-1.4329829999999999</v>
      </c>
      <c r="M16803">
        <v>3.285739</v>
      </c>
    </row>
    <row r="16804" spans="1:13" ht="15.6">
      <c r="A16804" s="12">
        <v>350</v>
      </c>
      <c r="B16804" s="9">
        <v>2016</v>
      </c>
      <c r="C16804" s="9">
        <v>12</v>
      </c>
      <c r="D16804" s="9">
        <v>15</v>
      </c>
      <c r="E16804" s="30">
        <f t="shared" si="524"/>
        <v>42719</v>
      </c>
      <c r="F16804" s="32">
        <f t="shared" si="525"/>
        <v>350</v>
      </c>
      <c r="G16804" s="6">
        <v>0.97916666666666663</v>
      </c>
      <c r="H16804" s="2">
        <v>1.150101</v>
      </c>
      <c r="I16804" s="2">
        <v>103.4286</v>
      </c>
      <c r="J16804" s="2">
        <v>89.749340000000004</v>
      </c>
      <c r="K16804" s="2">
        <v>0</v>
      </c>
      <c r="L16804" s="2">
        <v>-2.4091469999999999</v>
      </c>
      <c r="M16804">
        <v>3.6680220000000001</v>
      </c>
    </row>
    <row r="16805" spans="1:13" ht="15.6">
      <c r="A16805" s="12">
        <v>351</v>
      </c>
      <c r="B16805" s="9">
        <v>2016</v>
      </c>
      <c r="C16805" s="9">
        <v>12</v>
      </c>
      <c r="D16805" s="9">
        <v>15</v>
      </c>
      <c r="E16805" s="30">
        <f t="shared" si="524"/>
        <v>42719</v>
      </c>
      <c r="F16805" s="32">
        <f t="shared" si="525"/>
        <v>350</v>
      </c>
      <c r="G16805" s="6">
        <v>0</v>
      </c>
      <c r="H16805" s="2">
        <v>0.98172380000000004</v>
      </c>
      <c r="I16805" s="2">
        <v>103.4281</v>
      </c>
      <c r="J16805" s="2">
        <v>86.983869999999996</v>
      </c>
      <c r="K16805" s="2">
        <v>0</v>
      </c>
      <c r="L16805" s="2">
        <v>-2.612565</v>
      </c>
      <c r="M16805">
        <v>3.4358740000000001</v>
      </c>
    </row>
    <row r="16806" spans="1:13" ht="15.6">
      <c r="A16806" s="12">
        <v>351</v>
      </c>
      <c r="B16806" s="9">
        <v>2016</v>
      </c>
      <c r="C16806" s="9">
        <v>12</v>
      </c>
      <c r="D16806" s="9">
        <v>16</v>
      </c>
      <c r="E16806" s="30">
        <f t="shared" si="524"/>
        <v>42720</v>
      </c>
      <c r="F16806" s="32">
        <f t="shared" si="525"/>
        <v>351</v>
      </c>
      <c r="G16806" s="6">
        <v>2.0833333333333332E-2</v>
      </c>
      <c r="H16806" s="2">
        <v>1.0043120000000001</v>
      </c>
      <c r="I16806" s="2">
        <v>103.4273</v>
      </c>
      <c r="J16806" s="2">
        <v>86.74727</v>
      </c>
      <c r="K16806" s="2">
        <v>0</v>
      </c>
      <c r="L16806" s="2">
        <v>-2.2837360000000002</v>
      </c>
      <c r="M16806">
        <v>3.827807</v>
      </c>
    </row>
    <row r="16807" spans="1:13" ht="15.6">
      <c r="A16807" s="12">
        <v>351</v>
      </c>
      <c r="B16807" s="9">
        <v>2016</v>
      </c>
      <c r="C16807" s="9">
        <v>12</v>
      </c>
      <c r="D16807" s="9">
        <v>16</v>
      </c>
      <c r="E16807" s="30">
        <f t="shared" si="524"/>
        <v>42720</v>
      </c>
      <c r="F16807" s="32">
        <f t="shared" si="525"/>
        <v>351</v>
      </c>
      <c r="G16807" s="6">
        <v>4.1666666666666664E-2</v>
      </c>
      <c r="H16807" s="2">
        <v>0.984676</v>
      </c>
      <c r="I16807" s="2">
        <v>103.4144</v>
      </c>
      <c r="J16807" s="2">
        <v>89.769970000000001</v>
      </c>
      <c r="K16807" s="2">
        <v>0</v>
      </c>
      <c r="L16807" s="2">
        <v>-2.2397610000000001</v>
      </c>
      <c r="M16807">
        <v>3.9311240000000001</v>
      </c>
    </row>
    <row r="16808" spans="1:13" ht="15.6">
      <c r="A16808" s="12">
        <v>351</v>
      </c>
      <c r="B16808" s="9">
        <v>2016</v>
      </c>
      <c r="C16808" s="9">
        <v>12</v>
      </c>
      <c r="D16808" s="9">
        <v>16</v>
      </c>
      <c r="E16808" s="30">
        <f t="shared" si="524"/>
        <v>42720</v>
      </c>
      <c r="F16808" s="32">
        <f t="shared" si="525"/>
        <v>351</v>
      </c>
      <c r="G16808" s="6">
        <v>6.25E-2</v>
      </c>
      <c r="H16808" s="2">
        <v>0.58442400000000005</v>
      </c>
      <c r="I16808" s="2">
        <v>103.42140000000001</v>
      </c>
      <c r="J16808" s="2">
        <v>92.352519999999998</v>
      </c>
      <c r="K16808" s="2">
        <v>0</v>
      </c>
      <c r="L16808" s="2">
        <v>-2.3473639999999998</v>
      </c>
      <c r="M16808">
        <v>3.90367</v>
      </c>
    </row>
    <row r="16809" spans="1:13" ht="15.6">
      <c r="A16809" s="12">
        <v>351</v>
      </c>
      <c r="B16809" s="9">
        <v>2016</v>
      </c>
      <c r="C16809" s="9">
        <v>12</v>
      </c>
      <c r="D16809" s="9">
        <v>16</v>
      </c>
      <c r="E16809" s="30">
        <f t="shared" si="524"/>
        <v>42720</v>
      </c>
      <c r="F16809" s="32">
        <f t="shared" si="525"/>
        <v>351</v>
      </c>
      <c r="G16809" s="6">
        <v>8.3333333333333329E-2</v>
      </c>
      <c r="H16809" s="2">
        <v>0.2711327</v>
      </c>
      <c r="I16809" s="2">
        <v>103.41670000000001</v>
      </c>
      <c r="J16809" s="2">
        <v>93.743859999999998</v>
      </c>
      <c r="K16809" s="2">
        <v>4.8455289999999998E-2</v>
      </c>
      <c r="L16809" s="2">
        <v>-0.39769100000000002</v>
      </c>
      <c r="M16809">
        <v>3.319798</v>
      </c>
    </row>
    <row r="16810" spans="1:13" ht="15.6">
      <c r="A16810" s="12">
        <v>351</v>
      </c>
      <c r="B16810" s="9">
        <v>2016</v>
      </c>
      <c r="C16810" s="9">
        <v>12</v>
      </c>
      <c r="D16810" s="9">
        <v>16</v>
      </c>
      <c r="E16810" s="30">
        <f t="shared" si="524"/>
        <v>42720</v>
      </c>
      <c r="F16810" s="32">
        <f t="shared" si="525"/>
        <v>351</v>
      </c>
      <c r="G16810" s="6">
        <v>0.10416666666666667</v>
      </c>
      <c r="H16810" s="2">
        <v>0.52685870000000001</v>
      </c>
      <c r="I16810" s="2">
        <v>103.3896</v>
      </c>
      <c r="J16810" s="2">
        <v>94.236509999999996</v>
      </c>
      <c r="K16810" s="3">
        <v>5.4444439999999999E-5</v>
      </c>
      <c r="L16810" s="2">
        <v>-0.87607380000000001</v>
      </c>
      <c r="M16810">
        <v>2.2673040000000002</v>
      </c>
    </row>
    <row r="16811" spans="1:13" ht="15.6">
      <c r="A16811" s="12">
        <v>351</v>
      </c>
      <c r="B16811" s="9">
        <v>2016</v>
      </c>
      <c r="C16811" s="9">
        <v>12</v>
      </c>
      <c r="D16811" s="9">
        <v>16</v>
      </c>
      <c r="E16811" s="30">
        <f t="shared" si="524"/>
        <v>42720</v>
      </c>
      <c r="F16811" s="32">
        <f t="shared" si="525"/>
        <v>351</v>
      </c>
      <c r="G16811" s="6">
        <v>0.125</v>
      </c>
      <c r="H16811" s="2">
        <v>0.70862999999999998</v>
      </c>
      <c r="I16811" s="2">
        <v>103.378</v>
      </c>
      <c r="J16811" s="2">
        <v>94.272480000000002</v>
      </c>
      <c r="K16811" s="2">
        <v>0</v>
      </c>
      <c r="L16811" s="2">
        <v>-3.0851410000000001</v>
      </c>
      <c r="M16811">
        <v>2.8143159999999998</v>
      </c>
    </row>
    <row r="16812" spans="1:13" ht="15.6">
      <c r="A16812" s="12">
        <v>351</v>
      </c>
      <c r="B16812" s="9">
        <v>2016</v>
      </c>
      <c r="C16812" s="9">
        <v>12</v>
      </c>
      <c r="D16812" s="9">
        <v>16</v>
      </c>
      <c r="E16812" s="30">
        <f t="shared" si="524"/>
        <v>42720</v>
      </c>
      <c r="F16812" s="32">
        <f t="shared" si="525"/>
        <v>351</v>
      </c>
      <c r="G16812" s="6">
        <v>0.14583333333333334</v>
      </c>
      <c r="H16812" s="2">
        <v>0.50907610000000003</v>
      </c>
      <c r="I16812" s="2">
        <v>103.375</v>
      </c>
      <c r="J16812" s="2">
        <v>92.937479999999994</v>
      </c>
      <c r="K16812" s="2">
        <v>0</v>
      </c>
      <c r="L16812" s="2">
        <v>-2.6609530000000001</v>
      </c>
      <c r="M16812">
        <v>3.4315959999999999</v>
      </c>
    </row>
    <row r="16813" spans="1:13" ht="15.6">
      <c r="A16813" s="12">
        <v>351</v>
      </c>
      <c r="B16813" s="9">
        <v>2016</v>
      </c>
      <c r="C16813" s="9">
        <v>12</v>
      </c>
      <c r="D16813" s="9">
        <v>16</v>
      </c>
      <c r="E16813" s="30">
        <f t="shared" si="524"/>
        <v>42720</v>
      </c>
      <c r="F16813" s="32">
        <f t="shared" si="525"/>
        <v>351</v>
      </c>
      <c r="G16813" s="6">
        <v>0.16666666666666666</v>
      </c>
      <c r="H16813" s="2">
        <v>0.4849348</v>
      </c>
      <c r="I16813" s="2">
        <v>103.3597</v>
      </c>
      <c r="J16813" s="2">
        <v>93.90361</v>
      </c>
      <c r="K16813" s="2">
        <v>0</v>
      </c>
      <c r="L16813" s="2">
        <v>-2.834543</v>
      </c>
      <c r="M16813">
        <v>3.566154</v>
      </c>
    </row>
    <row r="16814" spans="1:13" ht="15.6">
      <c r="A16814" s="12">
        <v>351</v>
      </c>
      <c r="B16814" s="9">
        <v>2016</v>
      </c>
      <c r="C16814" s="9">
        <v>12</v>
      </c>
      <c r="D16814" s="9">
        <v>16</v>
      </c>
      <c r="E16814" s="30">
        <f t="shared" si="524"/>
        <v>42720</v>
      </c>
      <c r="F16814" s="32">
        <f t="shared" si="525"/>
        <v>351</v>
      </c>
      <c r="G16814" s="6">
        <v>0.1875</v>
      </c>
      <c r="H16814" s="2">
        <v>0.36261399999999999</v>
      </c>
      <c r="I16814" s="2">
        <v>103.3472</v>
      </c>
      <c r="J16814" s="2">
        <v>94.404489999999996</v>
      </c>
      <c r="K16814" s="2">
        <v>0</v>
      </c>
      <c r="L16814" s="2">
        <v>-3.323556</v>
      </c>
      <c r="M16814">
        <v>3.6305139999999998</v>
      </c>
    </row>
    <row r="16815" spans="1:13" ht="15.6">
      <c r="A16815" s="12">
        <v>351</v>
      </c>
      <c r="B16815" s="9">
        <v>2016</v>
      </c>
      <c r="C16815" s="9">
        <v>12</v>
      </c>
      <c r="D16815" s="9">
        <v>16</v>
      </c>
      <c r="E16815" s="30">
        <f t="shared" si="524"/>
        <v>42720</v>
      </c>
      <c r="F16815" s="32">
        <f t="shared" si="525"/>
        <v>351</v>
      </c>
      <c r="G16815" s="6">
        <v>0.20833333333333334</v>
      </c>
      <c r="H16815" s="2">
        <v>0.1846679</v>
      </c>
      <c r="I16815" s="2">
        <v>103.3481</v>
      </c>
      <c r="J16815" s="2">
        <v>94.713009999999997</v>
      </c>
      <c r="K16815" s="2">
        <v>0</v>
      </c>
      <c r="L16815" s="2">
        <v>-3.3158249999999998</v>
      </c>
      <c r="M16815">
        <v>3.5902949999999998</v>
      </c>
    </row>
    <row r="16816" spans="1:13" ht="15.6">
      <c r="A16816" s="12">
        <v>351</v>
      </c>
      <c r="B16816" s="9">
        <v>2016</v>
      </c>
      <c r="C16816" s="9">
        <v>12</v>
      </c>
      <c r="D16816" s="9">
        <v>16</v>
      </c>
      <c r="E16816" s="30">
        <f t="shared" si="524"/>
        <v>42720</v>
      </c>
      <c r="F16816" s="32">
        <f t="shared" si="525"/>
        <v>351</v>
      </c>
      <c r="G16816" s="6">
        <v>0.22916666666666666</v>
      </c>
      <c r="H16816" s="2">
        <v>9.0326229999999993E-2</v>
      </c>
      <c r="I16816" s="2">
        <v>103.34690000000001</v>
      </c>
      <c r="J16816" s="2">
        <v>95.140460000000004</v>
      </c>
      <c r="K16816" s="2">
        <v>0</v>
      </c>
      <c r="L16816" s="2">
        <v>-3.1527790000000002</v>
      </c>
      <c r="M16816">
        <v>4.0815609999999998</v>
      </c>
    </row>
    <row r="16817" spans="1:13" ht="15.6">
      <c r="A16817" s="12">
        <v>351</v>
      </c>
      <c r="B16817" s="9">
        <v>2016</v>
      </c>
      <c r="C16817" s="9">
        <v>12</v>
      </c>
      <c r="D16817" s="9">
        <v>16</v>
      </c>
      <c r="E16817" s="30">
        <f t="shared" si="524"/>
        <v>42720</v>
      </c>
      <c r="F16817" s="32">
        <f t="shared" si="525"/>
        <v>351</v>
      </c>
      <c r="G16817" s="6">
        <v>0.25</v>
      </c>
      <c r="H16817" s="2">
        <v>5.7982720000000001E-2</v>
      </c>
      <c r="I16817" s="2">
        <v>103.3509</v>
      </c>
      <c r="J16817" s="2">
        <v>95.575590000000005</v>
      </c>
      <c r="K16817" s="2">
        <v>0</v>
      </c>
      <c r="L16817" s="2">
        <v>-3.4568989999999999</v>
      </c>
      <c r="M16817">
        <v>4.1214519999999997</v>
      </c>
    </row>
    <row r="16818" spans="1:13" ht="15.6">
      <c r="A16818" s="12">
        <v>351</v>
      </c>
      <c r="B16818" s="9">
        <v>2016</v>
      </c>
      <c r="C16818" s="9">
        <v>12</v>
      </c>
      <c r="D16818" s="9">
        <v>16</v>
      </c>
      <c r="E16818" s="30">
        <f t="shared" si="524"/>
        <v>42720</v>
      </c>
      <c r="F16818" s="32">
        <f t="shared" si="525"/>
        <v>351</v>
      </c>
      <c r="G16818" s="6">
        <v>0.27083333333333331</v>
      </c>
      <c r="H16818" s="2">
        <v>-2.2696729999999998E-2</v>
      </c>
      <c r="I16818" s="2">
        <v>103.3899</v>
      </c>
      <c r="J16818" s="2">
        <v>95.944050000000004</v>
      </c>
      <c r="K16818" s="2">
        <v>0</v>
      </c>
      <c r="L16818" s="2">
        <v>-3.4181979999999998</v>
      </c>
      <c r="M16818">
        <v>3.6359159999999999</v>
      </c>
    </row>
    <row r="16819" spans="1:13" ht="15.6">
      <c r="A16819" s="12">
        <v>351</v>
      </c>
      <c r="B16819" s="9">
        <v>2016</v>
      </c>
      <c r="C16819" s="9">
        <v>12</v>
      </c>
      <c r="D16819" s="9">
        <v>16</v>
      </c>
      <c r="E16819" s="30">
        <f t="shared" si="524"/>
        <v>42720</v>
      </c>
      <c r="F16819" s="32">
        <f t="shared" si="525"/>
        <v>351</v>
      </c>
      <c r="G16819" s="6">
        <v>0.29166666666666669</v>
      </c>
      <c r="H16819" s="2">
        <v>2.6733090000000001E-2</v>
      </c>
      <c r="I16819" s="2">
        <v>103.4072</v>
      </c>
      <c r="J16819" s="2">
        <v>96.297079999999994</v>
      </c>
      <c r="K16819" s="2">
        <v>0.45683580000000001</v>
      </c>
      <c r="L16819" s="2">
        <v>-2.9390890000000001</v>
      </c>
      <c r="M16819">
        <v>4.5756009999999998</v>
      </c>
    </row>
    <row r="16820" spans="1:13" ht="15.6">
      <c r="A16820" s="12">
        <v>351</v>
      </c>
      <c r="B16820" s="9">
        <v>2016</v>
      </c>
      <c r="C16820" s="9">
        <v>12</v>
      </c>
      <c r="D16820" s="9">
        <v>16</v>
      </c>
      <c r="E16820" s="30">
        <f t="shared" si="524"/>
        <v>42720</v>
      </c>
      <c r="F16820" s="32">
        <f t="shared" si="525"/>
        <v>351</v>
      </c>
      <c r="G16820" s="6">
        <v>0.3125</v>
      </c>
      <c r="H16820" s="2">
        <v>5.352926E-3</v>
      </c>
      <c r="I16820" s="2">
        <v>103.4228</v>
      </c>
      <c r="J16820" s="2">
        <v>96.021460000000005</v>
      </c>
      <c r="K16820" s="2">
        <v>8.6130100000000001E-2</v>
      </c>
      <c r="L16820" s="2">
        <v>8.8325300000000002</v>
      </c>
      <c r="M16820">
        <v>8.3546040000000001</v>
      </c>
    </row>
    <row r="16821" spans="1:13" ht="15.6">
      <c r="A16821" s="12">
        <v>351</v>
      </c>
      <c r="B16821" s="9">
        <v>2016</v>
      </c>
      <c r="C16821" s="9">
        <v>12</v>
      </c>
      <c r="D16821" s="9">
        <v>16</v>
      </c>
      <c r="E16821" s="30">
        <f t="shared" si="524"/>
        <v>42720</v>
      </c>
      <c r="F16821" s="32">
        <f t="shared" si="525"/>
        <v>351</v>
      </c>
      <c r="G16821" s="6">
        <v>0.33333333333333331</v>
      </c>
      <c r="H16821" s="2">
        <v>0.28931040000000002</v>
      </c>
      <c r="I16821" s="2">
        <v>103.426</v>
      </c>
      <c r="J16821" s="2">
        <v>95.800910000000002</v>
      </c>
      <c r="K16821" s="2">
        <v>0.78773519999999997</v>
      </c>
      <c r="L16821" s="2">
        <v>42.517020000000002</v>
      </c>
      <c r="M16821">
        <v>15.03777</v>
      </c>
    </row>
    <row r="16822" spans="1:13" ht="15.6">
      <c r="A16822" s="12">
        <v>351</v>
      </c>
      <c r="B16822" s="9">
        <v>2016</v>
      </c>
      <c r="C16822" s="9">
        <v>12</v>
      </c>
      <c r="D16822" s="9">
        <v>16</v>
      </c>
      <c r="E16822" s="30">
        <f t="shared" si="524"/>
        <v>42720</v>
      </c>
      <c r="F16822" s="32">
        <f t="shared" si="525"/>
        <v>351</v>
      </c>
      <c r="G16822" s="6">
        <v>0.35416666666666669</v>
      </c>
      <c r="H16822" s="2">
        <v>0.92886869999999999</v>
      </c>
      <c r="I16822" s="2">
        <v>103.431</v>
      </c>
      <c r="J16822" s="2">
        <v>95.484229999999997</v>
      </c>
      <c r="K16822" s="2">
        <v>0.54333509999999996</v>
      </c>
      <c r="L16822" s="2">
        <v>94.24194</v>
      </c>
      <c r="M16822">
        <v>25.727530000000002</v>
      </c>
    </row>
    <row r="16823" spans="1:13" ht="15.6">
      <c r="A16823" s="12">
        <v>351</v>
      </c>
      <c r="B16823" s="9">
        <v>2016</v>
      </c>
      <c r="C16823" s="9">
        <v>12</v>
      </c>
      <c r="D16823" s="9">
        <v>16</v>
      </c>
      <c r="E16823" s="30">
        <f t="shared" si="524"/>
        <v>42720</v>
      </c>
      <c r="F16823" s="32">
        <f t="shared" si="525"/>
        <v>351</v>
      </c>
      <c r="G16823" s="6">
        <v>0.375</v>
      </c>
      <c r="H16823" s="2">
        <v>1.5656350000000001</v>
      </c>
      <c r="I16823" s="2">
        <v>103.4312</v>
      </c>
      <c r="J16823" s="2">
        <v>94.709440000000001</v>
      </c>
      <c r="K16823" s="2">
        <v>0.6167357</v>
      </c>
      <c r="L16823" s="2">
        <v>194.30279999999999</v>
      </c>
      <c r="M16823">
        <v>38.366300000000003</v>
      </c>
    </row>
    <row r="16824" spans="1:13" ht="15.6">
      <c r="A16824" s="12">
        <v>351</v>
      </c>
      <c r="B16824" s="9">
        <v>2016</v>
      </c>
      <c r="C16824" s="9">
        <v>12</v>
      </c>
      <c r="D16824" s="9">
        <v>16</v>
      </c>
      <c r="E16824" s="30">
        <f t="shared" si="524"/>
        <v>42720</v>
      </c>
      <c r="F16824" s="32">
        <f t="shared" si="525"/>
        <v>351</v>
      </c>
      <c r="G16824" s="6">
        <v>0.39583333333333331</v>
      </c>
      <c r="H16824" s="2">
        <v>2.3155730000000001</v>
      </c>
      <c r="I16824" s="2">
        <v>103.4286</v>
      </c>
      <c r="J16824" s="2">
        <v>92.260620000000003</v>
      </c>
      <c r="K16824" s="2">
        <v>1.4495309999999999</v>
      </c>
      <c r="L16824" s="2">
        <v>287.49130000000002</v>
      </c>
      <c r="M16824">
        <v>48.414439999999999</v>
      </c>
    </row>
    <row r="16825" spans="1:13" ht="15.6">
      <c r="A16825" s="12">
        <v>351</v>
      </c>
      <c r="B16825" s="9">
        <v>2016</v>
      </c>
      <c r="C16825" s="9">
        <v>12</v>
      </c>
      <c r="D16825" s="9">
        <v>16</v>
      </c>
      <c r="E16825" s="30">
        <f t="shared" si="524"/>
        <v>42720</v>
      </c>
      <c r="F16825" s="32">
        <f t="shared" si="525"/>
        <v>351</v>
      </c>
      <c r="G16825" s="6">
        <v>0.41666666666666669</v>
      </c>
      <c r="H16825" s="2">
        <v>3.1333440000000001</v>
      </c>
      <c r="I16825" s="2">
        <v>103.4096</v>
      </c>
      <c r="J16825" s="2">
        <v>87.456609999999998</v>
      </c>
      <c r="K16825" s="2">
        <v>1.076999</v>
      </c>
      <c r="L16825" s="2">
        <v>361.89490000000001</v>
      </c>
      <c r="M16825">
        <v>60.409320000000001</v>
      </c>
    </row>
    <row r="16826" spans="1:13" ht="15.6">
      <c r="A16826" s="12">
        <v>351</v>
      </c>
      <c r="B16826" s="9">
        <v>2016</v>
      </c>
      <c r="C16826" s="9">
        <v>12</v>
      </c>
      <c r="D16826" s="9">
        <v>16</v>
      </c>
      <c r="E16826" s="30">
        <f t="shared" si="524"/>
        <v>42720</v>
      </c>
      <c r="F16826" s="32">
        <f t="shared" si="525"/>
        <v>351</v>
      </c>
      <c r="G16826" s="6">
        <v>0.4375</v>
      </c>
      <c r="H16826" s="2">
        <v>4.1691820000000002</v>
      </c>
      <c r="I16826" s="2">
        <v>103.37730000000001</v>
      </c>
      <c r="J16826" s="2">
        <v>77.215959999999995</v>
      </c>
      <c r="K16826" s="2">
        <v>0.51544579999999995</v>
      </c>
      <c r="L16826" s="2">
        <v>441.56299999999999</v>
      </c>
      <c r="M16826">
        <v>74.852909999999994</v>
      </c>
    </row>
    <row r="16827" spans="1:13" ht="15.6">
      <c r="A16827" s="12">
        <v>351</v>
      </c>
      <c r="B16827" s="9">
        <v>2016</v>
      </c>
      <c r="C16827" s="9">
        <v>12</v>
      </c>
      <c r="D16827" s="9">
        <v>16</v>
      </c>
      <c r="E16827" s="30">
        <f t="shared" si="524"/>
        <v>42720</v>
      </c>
      <c r="F16827" s="32">
        <f t="shared" si="525"/>
        <v>351</v>
      </c>
      <c r="G16827" s="6">
        <v>0.45833333333333331</v>
      </c>
      <c r="H16827" s="2">
        <v>5.325882</v>
      </c>
      <c r="I16827" s="2">
        <v>103.3348</v>
      </c>
      <c r="J16827" s="2">
        <v>67.423810000000003</v>
      </c>
      <c r="K16827" s="2">
        <v>0.72486729999999999</v>
      </c>
      <c r="L16827" s="2">
        <v>498.22190000000001</v>
      </c>
      <c r="M16827">
        <v>83.589849999999998</v>
      </c>
    </row>
    <row r="16828" spans="1:13" ht="15.6">
      <c r="A16828" s="12">
        <v>351</v>
      </c>
      <c r="B16828" s="9">
        <v>2016</v>
      </c>
      <c r="C16828" s="9">
        <v>12</v>
      </c>
      <c r="D16828" s="9">
        <v>16</v>
      </c>
      <c r="E16828" s="30">
        <f t="shared" si="524"/>
        <v>42720</v>
      </c>
      <c r="F16828" s="32">
        <f t="shared" si="525"/>
        <v>351</v>
      </c>
      <c r="G16828" s="6">
        <v>0.47916666666666669</v>
      </c>
      <c r="H16828" s="2">
        <v>5.8630570000000004</v>
      </c>
      <c r="I16828" s="2">
        <v>103.27760000000001</v>
      </c>
      <c r="J16828" s="2">
        <v>60.422820000000002</v>
      </c>
      <c r="K16828" s="2">
        <v>1.102258</v>
      </c>
      <c r="L16828" s="2">
        <v>544.47889999999995</v>
      </c>
      <c r="M16828">
        <v>89.731200000000001</v>
      </c>
    </row>
    <row r="16829" spans="1:13" ht="15.6">
      <c r="A16829" s="12">
        <v>351</v>
      </c>
      <c r="B16829" s="9">
        <v>2016</v>
      </c>
      <c r="C16829" s="9">
        <v>12</v>
      </c>
      <c r="D16829" s="9">
        <v>16</v>
      </c>
      <c r="E16829" s="30">
        <f t="shared" si="524"/>
        <v>42720</v>
      </c>
      <c r="F16829" s="32">
        <f t="shared" si="525"/>
        <v>351</v>
      </c>
      <c r="G16829" s="6">
        <v>0.5</v>
      </c>
      <c r="H16829" s="2">
        <v>6.3786009999999997</v>
      </c>
      <c r="I16829" s="2">
        <v>103.2214</v>
      </c>
      <c r="J16829" s="2">
        <v>54.655029999999996</v>
      </c>
      <c r="K16829" s="2">
        <v>1.245906</v>
      </c>
      <c r="L16829" s="2">
        <v>555.25019999999995</v>
      </c>
      <c r="M16829">
        <v>93.266530000000003</v>
      </c>
    </row>
    <row r="16830" spans="1:13" ht="15.6">
      <c r="A16830" s="12">
        <v>351</v>
      </c>
      <c r="B16830" s="9">
        <v>2016</v>
      </c>
      <c r="C16830" s="9">
        <v>12</v>
      </c>
      <c r="D16830" s="9">
        <v>16</v>
      </c>
      <c r="E16830" s="30">
        <f t="shared" si="524"/>
        <v>42720</v>
      </c>
      <c r="F16830" s="32">
        <f t="shared" si="525"/>
        <v>351</v>
      </c>
      <c r="G16830" s="6">
        <v>0.52083333333333337</v>
      </c>
      <c r="H16830" s="2">
        <v>7.0263049999999998</v>
      </c>
      <c r="I16830" s="2">
        <v>103.16670000000001</v>
      </c>
      <c r="J16830" s="2">
        <v>48.754080000000002</v>
      </c>
      <c r="K16830" s="2">
        <v>1.3175460000000001</v>
      </c>
      <c r="L16830" s="2">
        <v>529.50900000000001</v>
      </c>
      <c r="M16830">
        <v>90.161320000000003</v>
      </c>
    </row>
    <row r="16831" spans="1:13" ht="15.6">
      <c r="A16831" s="12">
        <v>351</v>
      </c>
      <c r="B16831" s="9">
        <v>2016</v>
      </c>
      <c r="C16831" s="9">
        <v>12</v>
      </c>
      <c r="D16831" s="9">
        <v>16</v>
      </c>
      <c r="E16831" s="30">
        <f t="shared" si="524"/>
        <v>42720</v>
      </c>
      <c r="F16831" s="32">
        <f t="shared" si="525"/>
        <v>351</v>
      </c>
      <c r="G16831" s="6">
        <v>0.54166666666666663</v>
      </c>
      <c r="H16831" s="2">
        <v>7.3154110000000001</v>
      </c>
      <c r="I16831" s="2">
        <v>103.1103</v>
      </c>
      <c r="J16831" s="2">
        <v>44.003599999999999</v>
      </c>
      <c r="K16831" s="2">
        <v>1.244875</v>
      </c>
      <c r="L16831" s="2">
        <v>510.59840000000003</v>
      </c>
      <c r="M16831">
        <v>88.113110000000006</v>
      </c>
    </row>
    <row r="16832" spans="1:13" ht="15.6">
      <c r="A16832" s="12">
        <v>351</v>
      </c>
      <c r="B16832" s="9">
        <v>2016</v>
      </c>
      <c r="C16832" s="9">
        <v>12</v>
      </c>
      <c r="D16832" s="9">
        <v>16</v>
      </c>
      <c r="E16832" s="30">
        <f t="shared" si="524"/>
        <v>42720</v>
      </c>
      <c r="F16832" s="32">
        <f t="shared" si="525"/>
        <v>351</v>
      </c>
      <c r="G16832" s="6">
        <v>0.5625</v>
      </c>
      <c r="H16832" s="2">
        <v>7.5891400000000004</v>
      </c>
      <c r="I16832" s="2">
        <v>103.0684</v>
      </c>
      <c r="J16832" s="2">
        <v>32.046959999999999</v>
      </c>
      <c r="K16832" s="2">
        <v>1.487482</v>
      </c>
      <c r="L16832" s="2">
        <v>507.84519999999998</v>
      </c>
      <c r="M16832">
        <v>88.788970000000006</v>
      </c>
    </row>
    <row r="16833" spans="1:13" ht="15.6">
      <c r="A16833" s="12">
        <v>351</v>
      </c>
      <c r="B16833" s="9">
        <v>2016</v>
      </c>
      <c r="C16833" s="9">
        <v>12</v>
      </c>
      <c r="D16833" s="9">
        <v>16</v>
      </c>
      <c r="E16833" s="30">
        <f t="shared" si="524"/>
        <v>42720</v>
      </c>
      <c r="F16833" s="32">
        <f t="shared" si="525"/>
        <v>351</v>
      </c>
      <c r="G16833" s="6">
        <v>0.58333333333333337</v>
      </c>
      <c r="H16833" s="2"/>
      <c r="I16833" s="2"/>
      <c r="J16833" s="2"/>
      <c r="K16833" s="2"/>
      <c r="L16833" s="2"/>
    </row>
    <row r="16834" spans="1:13" ht="15.6">
      <c r="A16834" s="12">
        <v>351</v>
      </c>
      <c r="B16834" s="9">
        <v>2016</v>
      </c>
      <c r="C16834" s="9">
        <v>12</v>
      </c>
      <c r="D16834" s="9">
        <v>16</v>
      </c>
      <c r="E16834" s="30">
        <f t="shared" si="524"/>
        <v>42720</v>
      </c>
      <c r="F16834" s="32">
        <f t="shared" si="525"/>
        <v>351</v>
      </c>
      <c r="G16834" s="6">
        <v>0.60416666666666663</v>
      </c>
      <c r="H16834" s="2"/>
      <c r="I16834" s="2"/>
      <c r="J16834" s="2"/>
      <c r="K16834" s="2"/>
      <c r="L16834" s="2"/>
    </row>
    <row r="16835" spans="1:13" ht="15.6">
      <c r="A16835" s="12">
        <v>351</v>
      </c>
      <c r="B16835" s="9">
        <v>2016</v>
      </c>
      <c r="C16835" s="9">
        <v>12</v>
      </c>
      <c r="D16835" s="9">
        <v>16</v>
      </c>
      <c r="E16835" s="30">
        <f t="shared" si="524"/>
        <v>42720</v>
      </c>
      <c r="F16835" s="32">
        <f t="shared" si="525"/>
        <v>351</v>
      </c>
      <c r="G16835" s="6">
        <v>0.625</v>
      </c>
      <c r="H16835" s="2">
        <v>8.0871099999999991</v>
      </c>
      <c r="I16835" s="2">
        <v>103.00879999999999</v>
      </c>
      <c r="J16835" s="2">
        <v>30.21604</v>
      </c>
      <c r="K16835" s="2">
        <v>1.2397450000000001</v>
      </c>
      <c r="L16835" s="2">
        <v>350.69139999999999</v>
      </c>
      <c r="M16835">
        <v>66.126410000000007</v>
      </c>
    </row>
    <row r="16836" spans="1:13" ht="15.6">
      <c r="A16836" s="12">
        <v>351</v>
      </c>
      <c r="B16836" s="9">
        <v>2016</v>
      </c>
      <c r="C16836" s="9">
        <v>12</v>
      </c>
      <c r="D16836" s="9">
        <v>16</v>
      </c>
      <c r="E16836" s="30">
        <f t="shared" si="524"/>
        <v>42720</v>
      </c>
      <c r="F16836" s="32">
        <f t="shared" si="525"/>
        <v>351</v>
      </c>
      <c r="G16836" s="6">
        <v>0.64583333333333337</v>
      </c>
      <c r="H16836" s="2">
        <v>8.2605450000000005</v>
      </c>
      <c r="I16836" s="2">
        <v>102.97029999999999</v>
      </c>
      <c r="J16836" s="2">
        <v>30.512139999999999</v>
      </c>
      <c r="K16836" s="2">
        <v>0.65213960000000004</v>
      </c>
      <c r="L16836" s="2">
        <v>266.27190000000002</v>
      </c>
      <c r="M16836">
        <v>52.936689999999999</v>
      </c>
    </row>
    <row r="16837" spans="1:13" ht="15.6">
      <c r="A16837" s="12">
        <v>351</v>
      </c>
      <c r="B16837" s="9">
        <v>2016</v>
      </c>
      <c r="C16837" s="9">
        <v>12</v>
      </c>
      <c r="D16837" s="9">
        <v>16</v>
      </c>
      <c r="E16837" s="30">
        <f t="shared" si="524"/>
        <v>42720</v>
      </c>
      <c r="F16837" s="32">
        <f t="shared" si="525"/>
        <v>351</v>
      </c>
      <c r="G16837" s="6">
        <v>0.66666666666666663</v>
      </c>
      <c r="H16837" s="2">
        <v>8.4134220000000006</v>
      </c>
      <c r="I16837" s="2">
        <v>102.9558</v>
      </c>
      <c r="J16837" s="2">
        <v>30.659490000000002</v>
      </c>
      <c r="K16837" s="2">
        <v>0.44872299999999998</v>
      </c>
      <c r="L16837" s="2">
        <v>176.7928</v>
      </c>
      <c r="M16837">
        <v>37.248489999999997</v>
      </c>
    </row>
    <row r="16838" spans="1:13" ht="15.6">
      <c r="A16838" s="12">
        <v>351</v>
      </c>
      <c r="B16838" s="9">
        <v>2016</v>
      </c>
      <c r="C16838" s="9">
        <v>12</v>
      </c>
      <c r="D16838" s="9">
        <v>16</v>
      </c>
      <c r="E16838" s="30">
        <f t="shared" ref="E16838:E16901" si="526">DATE(B16838,C16838,D16838)</f>
        <v>42720</v>
      </c>
      <c r="F16838" s="32">
        <f t="shared" ref="F16838:F16901" si="527">E16838-DATE(YEAR(E16838),1,0)</f>
        <v>351</v>
      </c>
      <c r="G16838" s="6">
        <v>0.6875</v>
      </c>
      <c r="H16838" s="2">
        <v>8.5731099999999998</v>
      </c>
      <c r="I16838" s="2">
        <v>102.95610000000001</v>
      </c>
      <c r="J16838" s="2">
        <v>29.947929999999999</v>
      </c>
      <c r="K16838" s="2">
        <v>2.2866660000000001E-3</v>
      </c>
      <c r="L16838" s="2">
        <v>85.78716</v>
      </c>
      <c r="M16838">
        <v>19.554649999999999</v>
      </c>
    </row>
    <row r="16839" spans="1:13" ht="15.6">
      <c r="A16839" s="12">
        <v>351</v>
      </c>
      <c r="B16839" s="9">
        <v>2016</v>
      </c>
      <c r="C16839" s="9">
        <v>12</v>
      </c>
      <c r="D16839" s="9">
        <v>16</v>
      </c>
      <c r="E16839" s="30">
        <f t="shared" si="526"/>
        <v>42720</v>
      </c>
      <c r="F16839" s="32">
        <f t="shared" si="527"/>
        <v>351</v>
      </c>
      <c r="G16839" s="6">
        <v>0.70833333333333337</v>
      </c>
      <c r="H16839" s="2">
        <v>7.7733429999999997</v>
      </c>
      <c r="I16839" s="2">
        <v>102.9517</v>
      </c>
      <c r="J16839" s="2">
        <v>33.480800000000002</v>
      </c>
      <c r="K16839" s="2">
        <v>0</v>
      </c>
      <c r="L16839" s="2">
        <v>15.60882</v>
      </c>
      <c r="M16839">
        <v>4.8402799999999999</v>
      </c>
    </row>
    <row r="16840" spans="1:13" ht="15.6">
      <c r="A16840" s="12">
        <v>351</v>
      </c>
      <c r="B16840" s="9">
        <v>2016</v>
      </c>
      <c r="C16840" s="9">
        <v>12</v>
      </c>
      <c r="D16840" s="9">
        <v>16</v>
      </c>
      <c r="E16840" s="30">
        <f t="shared" si="526"/>
        <v>42720</v>
      </c>
      <c r="F16840" s="32">
        <f t="shared" si="527"/>
        <v>351</v>
      </c>
      <c r="G16840" s="6">
        <v>0.72916666666666663</v>
      </c>
      <c r="H16840" s="2">
        <v>6.4686919999999999</v>
      </c>
      <c r="I16840" s="2">
        <v>102.9569</v>
      </c>
      <c r="J16840" s="2">
        <v>40.577469999999998</v>
      </c>
      <c r="K16840" s="2">
        <v>0</v>
      </c>
      <c r="L16840" s="2">
        <v>-5.0248140000000001</v>
      </c>
      <c r="M16840">
        <v>2.2141030000000002</v>
      </c>
    </row>
    <row r="16841" spans="1:13" ht="15.6">
      <c r="A16841" s="12">
        <v>351</v>
      </c>
      <c r="B16841" s="9">
        <v>2016</v>
      </c>
      <c r="C16841" s="9">
        <v>12</v>
      </c>
      <c r="D16841" s="9">
        <v>16</v>
      </c>
      <c r="E16841" s="30">
        <f t="shared" si="526"/>
        <v>42720</v>
      </c>
      <c r="F16841" s="32">
        <f t="shared" si="527"/>
        <v>351</v>
      </c>
      <c r="G16841" s="6">
        <v>0.75</v>
      </c>
      <c r="H16841" s="2">
        <v>5.3887869999999998</v>
      </c>
      <c r="I16841" s="2">
        <v>102.9649</v>
      </c>
      <c r="J16841" s="2">
        <v>45.290619999999997</v>
      </c>
      <c r="K16841" s="2">
        <v>0</v>
      </c>
      <c r="L16841" s="2">
        <v>-4.8614759999999997</v>
      </c>
      <c r="M16841">
        <v>3.3772470000000001</v>
      </c>
    </row>
    <row r="16842" spans="1:13" ht="15.6">
      <c r="A16842" s="12">
        <v>351</v>
      </c>
      <c r="B16842" s="9">
        <v>2016</v>
      </c>
      <c r="C16842" s="9">
        <v>12</v>
      </c>
      <c r="D16842" s="9">
        <v>16</v>
      </c>
      <c r="E16842" s="30">
        <f t="shared" si="526"/>
        <v>42720</v>
      </c>
      <c r="F16842" s="32">
        <f t="shared" si="527"/>
        <v>351</v>
      </c>
      <c r="G16842" s="6">
        <v>0.77083333333333337</v>
      </c>
      <c r="H16842" s="2">
        <v>4.8138259999999997</v>
      </c>
      <c r="I16842" s="2">
        <v>102.9777</v>
      </c>
      <c r="J16842" s="2">
        <v>45.828989999999997</v>
      </c>
      <c r="K16842" s="2">
        <v>0</v>
      </c>
      <c r="L16842" s="2">
        <v>-3.3097829999999999</v>
      </c>
      <c r="M16842">
        <v>4.0424699999999998</v>
      </c>
    </row>
    <row r="16843" spans="1:13" ht="15.6">
      <c r="A16843" s="12">
        <v>351</v>
      </c>
      <c r="B16843" s="9">
        <v>2016</v>
      </c>
      <c r="C16843" s="9">
        <v>12</v>
      </c>
      <c r="D16843" s="9">
        <v>16</v>
      </c>
      <c r="E16843" s="30">
        <f t="shared" si="526"/>
        <v>42720</v>
      </c>
      <c r="F16843" s="32">
        <f t="shared" si="527"/>
        <v>351</v>
      </c>
      <c r="G16843" s="6">
        <v>0.79166666666666663</v>
      </c>
      <c r="H16843" s="2">
        <v>4.1020310000000002</v>
      </c>
      <c r="I16843" s="2">
        <v>102.9906</v>
      </c>
      <c r="J16843" s="2">
        <v>58.935580000000002</v>
      </c>
      <c r="K16843" s="2">
        <v>0</v>
      </c>
      <c r="L16843" s="2">
        <v>-2.76579</v>
      </c>
      <c r="M16843">
        <v>4.9453779999999998</v>
      </c>
    </row>
    <row r="16844" spans="1:13" ht="15.6">
      <c r="A16844" s="12">
        <v>351</v>
      </c>
      <c r="B16844" s="9">
        <v>2016</v>
      </c>
      <c r="C16844" s="9">
        <v>12</v>
      </c>
      <c r="D16844" s="9">
        <v>16</v>
      </c>
      <c r="E16844" s="30">
        <f t="shared" si="526"/>
        <v>42720</v>
      </c>
      <c r="F16844" s="32">
        <f t="shared" si="527"/>
        <v>351</v>
      </c>
      <c r="G16844" s="6">
        <v>0.8125</v>
      </c>
      <c r="H16844" s="2">
        <v>3.957506</v>
      </c>
      <c r="I16844" s="2">
        <v>102.9903</v>
      </c>
      <c r="J16844" s="2">
        <v>60.42295</v>
      </c>
      <c r="K16844" s="2">
        <v>0</v>
      </c>
      <c r="L16844" s="2">
        <v>-2.9409480000000001</v>
      </c>
      <c r="M16844">
        <v>4.5513719999999998</v>
      </c>
    </row>
    <row r="16845" spans="1:13" ht="15.6">
      <c r="A16845" s="12">
        <v>351</v>
      </c>
      <c r="B16845" s="9">
        <v>2016</v>
      </c>
      <c r="C16845" s="9">
        <v>12</v>
      </c>
      <c r="D16845" s="9">
        <v>16</v>
      </c>
      <c r="E16845" s="30">
        <f t="shared" si="526"/>
        <v>42720</v>
      </c>
      <c r="F16845" s="32">
        <f t="shared" si="527"/>
        <v>351</v>
      </c>
      <c r="G16845" s="6">
        <v>0.83333333333333337</v>
      </c>
      <c r="H16845" s="2">
        <v>3.1424259999999999</v>
      </c>
      <c r="I16845" s="2">
        <v>103.0099</v>
      </c>
      <c r="J16845" s="2">
        <v>65.382900000000006</v>
      </c>
      <c r="K16845" s="2">
        <v>0</v>
      </c>
      <c r="L16845" s="2">
        <v>-3.5747360000000001</v>
      </c>
      <c r="M16845">
        <v>4.170928</v>
      </c>
    </row>
    <row r="16846" spans="1:13" ht="15.6">
      <c r="A16846" s="12">
        <v>351</v>
      </c>
      <c r="B16846" s="9">
        <v>2016</v>
      </c>
      <c r="C16846" s="9">
        <v>12</v>
      </c>
      <c r="D16846" s="9">
        <v>16</v>
      </c>
      <c r="E16846" s="30">
        <f t="shared" si="526"/>
        <v>42720</v>
      </c>
      <c r="F16846" s="32">
        <f t="shared" si="527"/>
        <v>351</v>
      </c>
      <c r="G16846" s="6">
        <v>0.85416666666666663</v>
      </c>
      <c r="H16846" s="2">
        <v>2.9489830000000001</v>
      </c>
      <c r="I16846" s="2">
        <v>103.0099</v>
      </c>
      <c r="J16846" s="2">
        <v>64.591840000000005</v>
      </c>
      <c r="K16846" s="2">
        <v>0</v>
      </c>
      <c r="L16846" s="2">
        <v>-2.9019940000000002</v>
      </c>
      <c r="M16846">
        <v>4.6846129999999997</v>
      </c>
    </row>
    <row r="16847" spans="1:13" ht="15.6">
      <c r="A16847" s="12">
        <v>351</v>
      </c>
      <c r="B16847" s="9">
        <v>2016</v>
      </c>
      <c r="C16847" s="9">
        <v>12</v>
      </c>
      <c r="D16847" s="9">
        <v>16</v>
      </c>
      <c r="E16847" s="30">
        <f t="shared" si="526"/>
        <v>42720</v>
      </c>
      <c r="F16847" s="32">
        <f t="shared" si="527"/>
        <v>351</v>
      </c>
      <c r="G16847" s="6">
        <v>0.875</v>
      </c>
      <c r="H16847" s="2">
        <v>3.4622769999999998</v>
      </c>
      <c r="I16847" s="2">
        <v>102.9915</v>
      </c>
      <c r="J16847" s="2">
        <v>66.349159999999998</v>
      </c>
      <c r="K16847" s="2">
        <v>0.1309371</v>
      </c>
      <c r="L16847" s="2">
        <v>-2.460127</v>
      </c>
      <c r="M16847">
        <v>4.7418480000000001</v>
      </c>
    </row>
    <row r="16848" spans="1:13" ht="15.6">
      <c r="A16848" s="12">
        <v>351</v>
      </c>
      <c r="B16848" s="9">
        <v>2016</v>
      </c>
      <c r="C16848" s="9">
        <v>12</v>
      </c>
      <c r="D16848" s="9">
        <v>16</v>
      </c>
      <c r="E16848" s="30">
        <f t="shared" si="526"/>
        <v>42720</v>
      </c>
      <c r="F16848" s="32">
        <f t="shared" si="527"/>
        <v>351</v>
      </c>
      <c r="G16848" s="6">
        <v>0.89583333333333337</v>
      </c>
      <c r="H16848" s="2">
        <v>4.3104129999999996</v>
      </c>
      <c r="I16848" s="2">
        <v>102.9849</v>
      </c>
      <c r="J16848" s="2">
        <v>70.464259999999996</v>
      </c>
      <c r="K16848" s="2">
        <v>0.365479</v>
      </c>
      <c r="L16848" s="2">
        <v>-2.1006260000000001</v>
      </c>
      <c r="M16848">
        <v>4.8123709999999997</v>
      </c>
    </row>
    <row r="16849" spans="1:13" ht="15.6">
      <c r="A16849" s="12">
        <v>351</v>
      </c>
      <c r="B16849" s="9">
        <v>2016</v>
      </c>
      <c r="C16849" s="9">
        <v>12</v>
      </c>
      <c r="D16849" s="9">
        <v>16</v>
      </c>
      <c r="E16849" s="30">
        <f t="shared" si="526"/>
        <v>42720</v>
      </c>
      <c r="F16849" s="32">
        <f t="shared" si="527"/>
        <v>351</v>
      </c>
      <c r="G16849" s="6">
        <v>0.91666666666666663</v>
      </c>
      <c r="H16849" s="2">
        <v>4.242356</v>
      </c>
      <c r="I16849" s="2">
        <v>102.9607</v>
      </c>
      <c r="J16849" s="2">
        <v>72.534679999999994</v>
      </c>
      <c r="K16849" s="2">
        <v>1.4155539999999999E-2</v>
      </c>
      <c r="L16849" s="2">
        <v>-1.4776469999999999</v>
      </c>
      <c r="M16849">
        <v>4.5868770000000003</v>
      </c>
    </row>
    <row r="16850" spans="1:13" ht="15.6">
      <c r="A16850" s="12">
        <v>351</v>
      </c>
      <c r="B16850" s="9">
        <v>2016</v>
      </c>
      <c r="C16850" s="9">
        <v>12</v>
      </c>
      <c r="D16850" s="9">
        <v>16</v>
      </c>
      <c r="E16850" s="30">
        <f t="shared" si="526"/>
        <v>42720</v>
      </c>
      <c r="F16850" s="32">
        <f t="shared" si="527"/>
        <v>351</v>
      </c>
      <c r="G16850" s="6">
        <v>0.9375</v>
      </c>
      <c r="H16850" s="2">
        <v>4.201174</v>
      </c>
      <c r="I16850" s="2">
        <v>102.96380000000001</v>
      </c>
      <c r="J16850" s="2">
        <v>73.067340000000002</v>
      </c>
      <c r="K16850" s="2">
        <v>3.8764380000000001E-2</v>
      </c>
      <c r="L16850" s="2">
        <v>-0.69302549999999996</v>
      </c>
      <c r="M16850">
        <v>4.196491</v>
      </c>
    </row>
    <row r="16851" spans="1:13" ht="15.6">
      <c r="A16851" s="12">
        <v>351</v>
      </c>
      <c r="B16851" s="9">
        <v>2016</v>
      </c>
      <c r="C16851" s="9">
        <v>12</v>
      </c>
      <c r="D16851" s="9">
        <v>16</v>
      </c>
      <c r="E16851" s="30">
        <f t="shared" si="526"/>
        <v>42720</v>
      </c>
      <c r="F16851" s="32">
        <f t="shared" si="527"/>
        <v>351</v>
      </c>
      <c r="G16851" s="6">
        <v>0.95833333333333337</v>
      </c>
      <c r="H16851" s="2">
        <v>3.4143919999999999</v>
      </c>
      <c r="I16851" s="2">
        <v>102.9479</v>
      </c>
      <c r="J16851" s="2">
        <v>76.023300000000006</v>
      </c>
      <c r="K16851" s="2">
        <v>4.3990939999999999E-2</v>
      </c>
      <c r="L16851" s="2">
        <v>-2.1928899999999998</v>
      </c>
      <c r="M16851">
        <v>3.8823050000000001</v>
      </c>
    </row>
    <row r="16852" spans="1:13" ht="15.6">
      <c r="A16852" s="12">
        <v>351</v>
      </c>
      <c r="B16852" s="9">
        <v>2016</v>
      </c>
      <c r="C16852" s="9">
        <v>12</v>
      </c>
      <c r="D16852" s="9">
        <v>16</v>
      </c>
      <c r="E16852" s="30">
        <f t="shared" si="526"/>
        <v>42720</v>
      </c>
      <c r="F16852" s="32">
        <f t="shared" si="527"/>
        <v>351</v>
      </c>
      <c r="G16852" s="6">
        <v>0.97916666666666663</v>
      </c>
      <c r="H16852" s="2">
        <v>2.5275319999999999</v>
      </c>
      <c r="I16852" s="2">
        <v>102.93729999999999</v>
      </c>
      <c r="J16852" s="2">
        <v>80.644450000000006</v>
      </c>
      <c r="K16852" s="2">
        <v>0</v>
      </c>
      <c r="L16852" s="2">
        <v>-4.0669129999999996</v>
      </c>
      <c r="M16852">
        <v>3.0775489999999999</v>
      </c>
    </row>
    <row r="16853" spans="1:13" ht="15.6">
      <c r="A16853" s="12">
        <v>352</v>
      </c>
      <c r="B16853" s="9">
        <v>2016</v>
      </c>
      <c r="C16853" s="9">
        <v>12</v>
      </c>
      <c r="D16853" s="9">
        <v>16</v>
      </c>
      <c r="E16853" s="30">
        <f t="shared" si="526"/>
        <v>42720</v>
      </c>
      <c r="F16853" s="32">
        <f t="shared" si="527"/>
        <v>351</v>
      </c>
      <c r="G16853" s="6">
        <v>0</v>
      </c>
      <c r="H16853" s="2">
        <v>1.893032</v>
      </c>
      <c r="I16853" s="2">
        <v>102.9109</v>
      </c>
      <c r="J16853" s="2">
        <v>84.876350000000002</v>
      </c>
      <c r="K16853" s="2">
        <v>0</v>
      </c>
      <c r="L16853" s="2">
        <v>-3.7520690000000001</v>
      </c>
      <c r="M16853">
        <v>3.5681720000000001</v>
      </c>
    </row>
    <row r="16854" spans="1:13" ht="15.6">
      <c r="A16854" s="12">
        <v>352</v>
      </c>
      <c r="B16854" s="9">
        <v>2016</v>
      </c>
      <c r="C16854" s="9">
        <v>12</v>
      </c>
      <c r="D16854" s="9">
        <v>17</v>
      </c>
      <c r="E16854" s="30">
        <f t="shared" si="526"/>
        <v>42721</v>
      </c>
      <c r="F16854" s="32">
        <f t="shared" si="527"/>
        <v>352</v>
      </c>
      <c r="G16854" s="6">
        <v>2.0833333333333332E-2</v>
      </c>
      <c r="H16854" s="2">
        <v>1.4503170000000001</v>
      </c>
      <c r="I16854" s="2">
        <v>102.8792</v>
      </c>
      <c r="J16854" s="2">
        <v>87.555809999999994</v>
      </c>
      <c r="K16854" s="2">
        <v>0</v>
      </c>
      <c r="L16854" s="2">
        <v>-2.831302</v>
      </c>
      <c r="M16854">
        <v>3.943689</v>
      </c>
    </row>
    <row r="16855" spans="1:13" ht="15.6">
      <c r="A16855" s="12">
        <v>352</v>
      </c>
      <c r="B16855" s="9">
        <v>2016</v>
      </c>
      <c r="C16855" s="9">
        <v>12</v>
      </c>
      <c r="D16855" s="9">
        <v>17</v>
      </c>
      <c r="E16855" s="30">
        <f t="shared" si="526"/>
        <v>42721</v>
      </c>
      <c r="F16855" s="32">
        <f t="shared" si="527"/>
        <v>352</v>
      </c>
      <c r="G16855" s="6">
        <v>4.1666666666666664E-2</v>
      </c>
      <c r="H16855" s="2">
        <v>2.2447140000000001</v>
      </c>
      <c r="I16855" s="2">
        <v>102.8464</v>
      </c>
      <c r="J16855" s="2">
        <v>83.898359999999997</v>
      </c>
      <c r="K16855" s="2">
        <v>4.246667E-3</v>
      </c>
      <c r="L16855" s="2">
        <v>-2.7915009999999998</v>
      </c>
      <c r="M16855">
        <v>4.6206149999999999</v>
      </c>
    </row>
    <row r="16856" spans="1:13" ht="15.6">
      <c r="A16856" s="12">
        <v>352</v>
      </c>
      <c r="B16856" s="9">
        <v>2016</v>
      </c>
      <c r="C16856" s="9">
        <v>12</v>
      </c>
      <c r="D16856" s="9">
        <v>17</v>
      </c>
      <c r="E16856" s="30">
        <f t="shared" si="526"/>
        <v>42721</v>
      </c>
      <c r="F16856" s="32">
        <f t="shared" si="527"/>
        <v>352</v>
      </c>
      <c r="G16856" s="6">
        <v>6.25E-2</v>
      </c>
      <c r="H16856" s="2">
        <v>1.906407</v>
      </c>
      <c r="I16856" s="2">
        <v>102.8331</v>
      </c>
      <c r="J16856" s="2">
        <v>84.903180000000006</v>
      </c>
      <c r="K16856" s="2">
        <v>0</v>
      </c>
      <c r="L16856" s="2">
        <v>-3.0776180000000002</v>
      </c>
      <c r="M16856">
        <v>4.1103569999999996</v>
      </c>
    </row>
    <row r="16857" spans="1:13" ht="15.6">
      <c r="A16857" s="12">
        <v>352</v>
      </c>
      <c r="B16857" s="9">
        <v>2016</v>
      </c>
      <c r="C16857" s="9">
        <v>12</v>
      </c>
      <c r="D16857" s="9">
        <v>17</v>
      </c>
      <c r="E16857" s="30">
        <f t="shared" si="526"/>
        <v>42721</v>
      </c>
      <c r="F16857" s="32">
        <f t="shared" si="527"/>
        <v>352</v>
      </c>
      <c r="G16857" s="6">
        <v>8.3333333333333329E-2</v>
      </c>
      <c r="H16857" s="2">
        <v>1.722453</v>
      </c>
      <c r="I16857" s="2">
        <v>102.8313</v>
      </c>
      <c r="J16857" s="2">
        <v>85.863619999999997</v>
      </c>
      <c r="K16857" s="2">
        <v>0</v>
      </c>
      <c r="L16857" s="2">
        <v>-2.9481440000000001</v>
      </c>
      <c r="M16857">
        <v>3.8608660000000001</v>
      </c>
    </row>
    <row r="16858" spans="1:13" ht="15.6">
      <c r="A16858" s="12">
        <v>352</v>
      </c>
      <c r="B16858" s="9">
        <v>2016</v>
      </c>
      <c r="C16858" s="9">
        <v>12</v>
      </c>
      <c r="D16858" s="9">
        <v>17</v>
      </c>
      <c r="E16858" s="30">
        <f t="shared" si="526"/>
        <v>42721</v>
      </c>
      <c r="F16858" s="32">
        <f t="shared" si="527"/>
        <v>352</v>
      </c>
      <c r="G16858" s="6">
        <v>0.10416666666666667</v>
      </c>
      <c r="H16858" s="2">
        <v>1.806098</v>
      </c>
      <c r="I16858" s="2">
        <v>102.8283</v>
      </c>
      <c r="J16858" s="2">
        <v>86.28783</v>
      </c>
      <c r="K16858" s="2">
        <v>0.43157319999999999</v>
      </c>
      <c r="L16858" s="2">
        <v>-2.0264799999999998</v>
      </c>
      <c r="M16858">
        <v>4.7008619999999999</v>
      </c>
    </row>
    <row r="16859" spans="1:13" ht="15.6">
      <c r="A16859" s="12">
        <v>352</v>
      </c>
      <c r="B16859" s="9">
        <v>2016</v>
      </c>
      <c r="C16859" s="9">
        <v>12</v>
      </c>
      <c r="D16859" s="9">
        <v>17</v>
      </c>
      <c r="E16859" s="30">
        <f t="shared" si="526"/>
        <v>42721</v>
      </c>
      <c r="F16859" s="32">
        <f t="shared" si="527"/>
        <v>352</v>
      </c>
      <c r="G16859" s="6">
        <v>0.125</v>
      </c>
      <c r="H16859" s="2">
        <v>2.9235880000000001</v>
      </c>
      <c r="I16859" s="2">
        <v>102.83</v>
      </c>
      <c r="J16859" s="2">
        <v>75.664699999999996</v>
      </c>
      <c r="K16859" s="2">
        <v>0.33880179999999999</v>
      </c>
      <c r="L16859" s="2">
        <v>-2.0948060000000002</v>
      </c>
      <c r="M16859">
        <v>5.1147470000000004</v>
      </c>
    </row>
    <row r="16860" spans="1:13" ht="15.6">
      <c r="A16860" s="12">
        <v>352</v>
      </c>
      <c r="B16860" s="9">
        <v>2016</v>
      </c>
      <c r="C16860" s="9">
        <v>12</v>
      </c>
      <c r="D16860" s="9">
        <v>17</v>
      </c>
      <c r="E16860" s="30">
        <f t="shared" si="526"/>
        <v>42721</v>
      </c>
      <c r="F16860" s="32">
        <f t="shared" si="527"/>
        <v>352</v>
      </c>
      <c r="G16860" s="6">
        <v>0.14583333333333334</v>
      </c>
      <c r="H16860" s="2">
        <v>2.6859449999999998</v>
      </c>
      <c r="I16860" s="2">
        <v>102.8175</v>
      </c>
      <c r="J16860" s="2">
        <v>77.285319999999999</v>
      </c>
      <c r="K16860" s="2">
        <v>0.38317309999999999</v>
      </c>
      <c r="L16860" s="2">
        <v>-2.6838090000000001</v>
      </c>
      <c r="M16860">
        <v>4.2422899999999997</v>
      </c>
    </row>
    <row r="16861" spans="1:13" ht="15.6">
      <c r="A16861" s="12">
        <v>352</v>
      </c>
      <c r="B16861" s="9">
        <v>2016</v>
      </c>
      <c r="C16861" s="9">
        <v>12</v>
      </c>
      <c r="D16861" s="9">
        <v>17</v>
      </c>
      <c r="E16861" s="30">
        <f t="shared" si="526"/>
        <v>42721</v>
      </c>
      <c r="F16861" s="32">
        <f t="shared" si="527"/>
        <v>352</v>
      </c>
      <c r="G16861" s="6">
        <v>0.16666666666666666</v>
      </c>
      <c r="H16861" s="2">
        <v>2.5641600000000002</v>
      </c>
      <c r="I16861" s="2">
        <v>102.8048</v>
      </c>
      <c r="J16861" s="2">
        <v>79.275959999999998</v>
      </c>
      <c r="K16861" s="2">
        <v>5.1286470000000001E-2</v>
      </c>
      <c r="L16861" s="2">
        <v>-3.44</v>
      </c>
      <c r="M16861">
        <v>3.2500879999999999</v>
      </c>
    </row>
    <row r="16862" spans="1:13" ht="15.6">
      <c r="A16862" s="12">
        <v>352</v>
      </c>
      <c r="B16862" s="9">
        <v>2016</v>
      </c>
      <c r="C16862" s="9">
        <v>12</v>
      </c>
      <c r="D16862" s="9">
        <v>17</v>
      </c>
      <c r="E16862" s="30">
        <f t="shared" si="526"/>
        <v>42721</v>
      </c>
      <c r="F16862" s="32">
        <f t="shared" si="527"/>
        <v>352</v>
      </c>
      <c r="G16862" s="6">
        <v>0.1875</v>
      </c>
      <c r="H16862" s="2">
        <v>2.81433</v>
      </c>
      <c r="I16862" s="2">
        <v>102.8058</v>
      </c>
      <c r="J16862" s="2">
        <v>78.290149999999997</v>
      </c>
      <c r="K16862" s="2">
        <v>0.45945079999999999</v>
      </c>
      <c r="L16862" s="2">
        <v>-3.1194350000000002</v>
      </c>
      <c r="M16862">
        <v>4.07</v>
      </c>
    </row>
    <row r="16863" spans="1:13" ht="15.6">
      <c r="A16863" s="12">
        <v>352</v>
      </c>
      <c r="B16863" s="9">
        <v>2016</v>
      </c>
      <c r="C16863" s="9">
        <v>12</v>
      </c>
      <c r="D16863" s="9">
        <v>17</v>
      </c>
      <c r="E16863" s="30">
        <f t="shared" si="526"/>
        <v>42721</v>
      </c>
      <c r="F16863" s="32">
        <f t="shared" si="527"/>
        <v>352</v>
      </c>
      <c r="G16863" s="6">
        <v>0.20833333333333334</v>
      </c>
      <c r="H16863" s="2">
        <v>2.1900219999999999</v>
      </c>
      <c r="I16863" s="2">
        <v>102.7957</v>
      </c>
      <c r="J16863" s="2">
        <v>80.038830000000004</v>
      </c>
      <c r="K16863" s="2">
        <v>0.1724773</v>
      </c>
      <c r="L16863" s="2">
        <v>-3.754791</v>
      </c>
      <c r="M16863">
        <v>3.5445509999999998</v>
      </c>
    </row>
    <row r="16864" spans="1:13" ht="15.6">
      <c r="A16864" s="12">
        <v>352</v>
      </c>
      <c r="B16864" s="9">
        <v>2016</v>
      </c>
      <c r="C16864" s="9">
        <v>12</v>
      </c>
      <c r="D16864" s="9">
        <v>17</v>
      </c>
      <c r="E16864" s="30">
        <f t="shared" si="526"/>
        <v>42721</v>
      </c>
      <c r="F16864" s="32">
        <f t="shared" si="527"/>
        <v>352</v>
      </c>
      <c r="G16864" s="6">
        <v>0.22916666666666666</v>
      </c>
      <c r="H16864" s="2">
        <v>2.0112109999999999</v>
      </c>
      <c r="I16864" s="2">
        <v>102.78279999999999</v>
      </c>
      <c r="J16864" s="2">
        <v>81.46893</v>
      </c>
      <c r="K16864" s="2">
        <v>4.2412079999999998E-2</v>
      </c>
      <c r="L16864" s="2">
        <v>-3.494297</v>
      </c>
      <c r="M16864">
        <v>3.1656550000000001</v>
      </c>
    </row>
    <row r="16865" spans="1:13" ht="15.6">
      <c r="A16865" s="12">
        <v>352</v>
      </c>
      <c r="B16865" s="9">
        <v>2016</v>
      </c>
      <c r="C16865" s="9">
        <v>12</v>
      </c>
      <c r="D16865" s="9">
        <v>17</v>
      </c>
      <c r="E16865" s="30">
        <f t="shared" si="526"/>
        <v>42721</v>
      </c>
      <c r="F16865" s="32">
        <f t="shared" si="527"/>
        <v>352</v>
      </c>
      <c r="G16865" s="6">
        <v>0.25</v>
      </c>
      <c r="H16865" s="2">
        <v>1.7027080000000001</v>
      </c>
      <c r="I16865" s="2">
        <v>102.7984</v>
      </c>
      <c r="J16865" s="2">
        <v>83.464119999999994</v>
      </c>
      <c r="K16865" s="2">
        <v>0</v>
      </c>
      <c r="L16865" s="2">
        <v>-3.4115509999999998</v>
      </c>
      <c r="M16865">
        <v>3.6222080000000001</v>
      </c>
    </row>
    <row r="16866" spans="1:13" ht="15.6">
      <c r="A16866" s="12">
        <v>352</v>
      </c>
      <c r="B16866" s="9">
        <v>2016</v>
      </c>
      <c r="C16866" s="9">
        <v>12</v>
      </c>
      <c r="D16866" s="9">
        <v>17</v>
      </c>
      <c r="E16866" s="30">
        <f t="shared" si="526"/>
        <v>42721</v>
      </c>
      <c r="F16866" s="32">
        <f t="shared" si="527"/>
        <v>352</v>
      </c>
      <c r="G16866" s="6">
        <v>0.27083333333333331</v>
      </c>
      <c r="H16866" s="2">
        <v>2.305647</v>
      </c>
      <c r="I16866" s="2">
        <v>102.8028</v>
      </c>
      <c r="J16866" s="2">
        <v>82.197050000000004</v>
      </c>
      <c r="K16866" s="2">
        <v>1.003595</v>
      </c>
      <c r="L16866" s="2">
        <v>-2.148876</v>
      </c>
      <c r="M16866">
        <v>4.4278890000000004</v>
      </c>
    </row>
    <row r="16867" spans="1:13" ht="15.6">
      <c r="A16867" s="12">
        <v>352</v>
      </c>
      <c r="B16867" s="9">
        <v>2016</v>
      </c>
      <c r="C16867" s="9">
        <v>12</v>
      </c>
      <c r="D16867" s="9">
        <v>17</v>
      </c>
      <c r="E16867" s="30">
        <f t="shared" si="526"/>
        <v>42721</v>
      </c>
      <c r="F16867" s="32">
        <f t="shared" si="527"/>
        <v>352</v>
      </c>
      <c r="G16867" s="6">
        <v>0.29166666666666669</v>
      </c>
      <c r="H16867" s="2">
        <v>2.285647</v>
      </c>
      <c r="I16867" s="2">
        <v>102.78879999999999</v>
      </c>
      <c r="J16867" s="2">
        <v>81.084770000000006</v>
      </c>
      <c r="K16867" s="2">
        <v>1.205022</v>
      </c>
      <c r="L16867" s="2">
        <v>-2.7488069999999998</v>
      </c>
      <c r="M16867">
        <v>3.5677789999999998</v>
      </c>
    </row>
    <row r="16868" spans="1:13" ht="15.6">
      <c r="A16868" s="12">
        <v>352</v>
      </c>
      <c r="B16868" s="9">
        <v>2016</v>
      </c>
      <c r="C16868" s="9">
        <v>12</v>
      </c>
      <c r="D16868" s="9">
        <v>17</v>
      </c>
      <c r="E16868" s="30">
        <f t="shared" si="526"/>
        <v>42721</v>
      </c>
      <c r="F16868" s="32">
        <f t="shared" si="527"/>
        <v>352</v>
      </c>
      <c r="G16868" s="6">
        <v>0.3125</v>
      </c>
      <c r="H16868" s="2">
        <v>1.7790090000000001</v>
      </c>
      <c r="I16868" s="2">
        <v>102.7612</v>
      </c>
      <c r="J16868" s="2">
        <v>82.632959999999997</v>
      </c>
      <c r="K16868" s="2">
        <v>0.78307919999999998</v>
      </c>
      <c r="L16868" s="2">
        <v>12.27281</v>
      </c>
      <c r="M16868">
        <v>6.7376680000000002</v>
      </c>
    </row>
    <row r="16869" spans="1:13" ht="15.6">
      <c r="A16869" s="12">
        <v>352</v>
      </c>
      <c r="B16869" s="9">
        <v>2016</v>
      </c>
      <c r="C16869" s="9">
        <v>12</v>
      </c>
      <c r="D16869" s="9">
        <v>17</v>
      </c>
      <c r="E16869" s="30">
        <f t="shared" si="526"/>
        <v>42721</v>
      </c>
      <c r="F16869" s="32">
        <f t="shared" si="527"/>
        <v>352</v>
      </c>
      <c r="G16869" s="6">
        <v>0.33333333333333331</v>
      </c>
      <c r="H16869" s="2">
        <v>2.7415039999999999</v>
      </c>
      <c r="I16869" s="2">
        <v>102.7765</v>
      </c>
      <c r="J16869" s="2">
        <v>79.215850000000003</v>
      </c>
      <c r="K16869" s="2">
        <v>0.96914520000000004</v>
      </c>
      <c r="L16869" s="2">
        <v>63.875720000000001</v>
      </c>
      <c r="M16869">
        <v>16.955670000000001</v>
      </c>
    </row>
    <row r="16870" spans="1:13" ht="15.6">
      <c r="A16870" s="12">
        <v>352</v>
      </c>
      <c r="B16870" s="9">
        <v>2016</v>
      </c>
      <c r="C16870" s="9">
        <v>12</v>
      </c>
      <c r="D16870" s="9">
        <v>17</v>
      </c>
      <c r="E16870" s="30">
        <f t="shared" si="526"/>
        <v>42721</v>
      </c>
      <c r="F16870" s="32">
        <f t="shared" si="527"/>
        <v>352</v>
      </c>
      <c r="G16870" s="6">
        <v>0.35416666666666669</v>
      </c>
      <c r="H16870" s="2">
        <v>3.532794</v>
      </c>
      <c r="I16870" s="2">
        <v>102.7565</v>
      </c>
      <c r="J16870" s="2">
        <v>76.855699999999999</v>
      </c>
      <c r="K16870" s="2">
        <v>1.4697370000000001</v>
      </c>
      <c r="L16870" s="2">
        <v>145.71979999999999</v>
      </c>
      <c r="M16870">
        <v>32.006839999999997</v>
      </c>
    </row>
    <row r="16871" spans="1:13" ht="15.6">
      <c r="A16871" s="12">
        <v>352</v>
      </c>
      <c r="B16871" s="9">
        <v>2016</v>
      </c>
      <c r="C16871" s="9">
        <v>12</v>
      </c>
      <c r="D16871" s="9">
        <v>17</v>
      </c>
      <c r="E16871" s="30">
        <f t="shared" si="526"/>
        <v>42721</v>
      </c>
      <c r="F16871" s="32">
        <f t="shared" si="527"/>
        <v>352</v>
      </c>
      <c r="G16871" s="6">
        <v>0.375</v>
      </c>
      <c r="H16871" s="2">
        <v>4.5216710000000004</v>
      </c>
      <c r="I16871" s="2">
        <v>102.75530000000001</v>
      </c>
      <c r="J16871" s="2">
        <v>73.083340000000007</v>
      </c>
      <c r="K16871" s="2">
        <v>1.1860250000000001</v>
      </c>
      <c r="L16871" s="2">
        <v>254.1611</v>
      </c>
      <c r="M16871">
        <v>50.064749999999997</v>
      </c>
    </row>
    <row r="16872" spans="1:13" ht="15.6">
      <c r="A16872" s="12">
        <v>352</v>
      </c>
      <c r="B16872" s="9">
        <v>2016</v>
      </c>
      <c r="C16872" s="9">
        <v>12</v>
      </c>
      <c r="D16872" s="9">
        <v>17</v>
      </c>
      <c r="E16872" s="30">
        <f t="shared" si="526"/>
        <v>42721</v>
      </c>
      <c r="F16872" s="32">
        <f t="shared" si="527"/>
        <v>352</v>
      </c>
      <c r="G16872" s="6">
        <v>0.39583333333333331</v>
      </c>
      <c r="H16872" s="2">
        <v>5.4778320000000003</v>
      </c>
      <c r="I16872" s="2">
        <v>102.7308</v>
      </c>
      <c r="J16872" s="2">
        <v>69.010890000000003</v>
      </c>
      <c r="K16872" s="2">
        <v>1.8497079999999999</v>
      </c>
      <c r="L16872" s="2">
        <v>347.29219999999998</v>
      </c>
      <c r="M16872">
        <v>63.819290000000002</v>
      </c>
    </row>
    <row r="16873" spans="1:13" ht="15.6">
      <c r="A16873" s="12">
        <v>352</v>
      </c>
      <c r="B16873" s="9">
        <v>2016</v>
      </c>
      <c r="C16873" s="9">
        <v>12</v>
      </c>
      <c r="D16873" s="9">
        <v>17</v>
      </c>
      <c r="E16873" s="30">
        <f t="shared" si="526"/>
        <v>42721</v>
      </c>
      <c r="F16873" s="32">
        <f t="shared" si="527"/>
        <v>352</v>
      </c>
      <c r="G16873" s="6">
        <v>0.41666666666666669</v>
      </c>
      <c r="H16873" s="2">
        <v>6.5043100000000003</v>
      </c>
      <c r="I16873" s="2">
        <v>102.7148</v>
      </c>
      <c r="J16873" s="2">
        <v>64.006290000000007</v>
      </c>
      <c r="K16873" s="2">
        <v>1.8124119999999999</v>
      </c>
      <c r="L16873" s="2">
        <v>425.16649999999998</v>
      </c>
      <c r="M16873">
        <v>75.673680000000004</v>
      </c>
    </row>
    <row r="16874" spans="1:13" ht="15.6">
      <c r="A16874" s="12">
        <v>352</v>
      </c>
      <c r="B16874" s="9">
        <v>2016</v>
      </c>
      <c r="C16874" s="9">
        <v>12</v>
      </c>
      <c r="D16874" s="9">
        <v>17</v>
      </c>
      <c r="E16874" s="30">
        <f t="shared" si="526"/>
        <v>42721</v>
      </c>
      <c r="F16874" s="32">
        <f t="shared" si="527"/>
        <v>352</v>
      </c>
      <c r="G16874" s="6">
        <v>0.4375</v>
      </c>
      <c r="H16874" s="2">
        <v>7.3460169999999998</v>
      </c>
      <c r="I16874" s="2">
        <v>102.7076</v>
      </c>
      <c r="J16874" s="2">
        <v>58.444940000000003</v>
      </c>
      <c r="K16874" s="2">
        <v>2.3871859999999998</v>
      </c>
      <c r="L16874" s="2">
        <v>479.1814</v>
      </c>
      <c r="M16874">
        <v>83.052369999999996</v>
      </c>
    </row>
    <row r="16875" spans="1:13" ht="15.6">
      <c r="A16875" s="12">
        <v>352</v>
      </c>
      <c r="B16875" s="9">
        <v>2016</v>
      </c>
      <c r="C16875" s="9">
        <v>12</v>
      </c>
      <c r="D16875" s="9">
        <v>17</v>
      </c>
      <c r="E16875" s="30">
        <f t="shared" si="526"/>
        <v>42721</v>
      </c>
      <c r="F16875" s="32">
        <f t="shared" si="527"/>
        <v>352</v>
      </c>
      <c r="G16875" s="6">
        <v>0.45833333333333331</v>
      </c>
      <c r="H16875" s="2">
        <v>8.4361149999999991</v>
      </c>
      <c r="I16875" s="2">
        <v>102.6571</v>
      </c>
      <c r="J16875" s="2">
        <v>52.671860000000002</v>
      </c>
      <c r="K16875" s="2">
        <v>2.1170979999999999</v>
      </c>
      <c r="L16875" s="2">
        <v>533.68290000000002</v>
      </c>
      <c r="M16875">
        <v>91.64</v>
      </c>
    </row>
    <row r="16876" spans="1:13" ht="15.6">
      <c r="A16876" s="12">
        <v>352</v>
      </c>
      <c r="B16876" s="9">
        <v>2016</v>
      </c>
      <c r="C16876" s="9">
        <v>12</v>
      </c>
      <c r="D16876" s="9">
        <v>17</v>
      </c>
      <c r="E16876" s="30">
        <f t="shared" si="526"/>
        <v>42721</v>
      </c>
      <c r="F16876" s="32">
        <f t="shared" si="527"/>
        <v>352</v>
      </c>
      <c r="G16876" s="6">
        <v>0.47916666666666669</v>
      </c>
      <c r="H16876" s="2">
        <v>9.4704750000000004</v>
      </c>
      <c r="I16876" s="2">
        <v>102.5936</v>
      </c>
      <c r="J16876" s="2">
        <v>47.904350000000001</v>
      </c>
      <c r="K16876" s="2">
        <v>2.0677180000000002</v>
      </c>
      <c r="L16876" s="2">
        <v>560.84889999999996</v>
      </c>
      <c r="M16876">
        <v>95.814899999999994</v>
      </c>
    </row>
    <row r="16877" spans="1:13" ht="15.6">
      <c r="A16877" s="12">
        <v>352</v>
      </c>
      <c r="B16877" s="9">
        <v>2016</v>
      </c>
      <c r="C16877" s="9">
        <v>12</v>
      </c>
      <c r="D16877" s="9">
        <v>17</v>
      </c>
      <c r="E16877" s="30">
        <f t="shared" si="526"/>
        <v>42721</v>
      </c>
      <c r="F16877" s="32">
        <f t="shared" si="527"/>
        <v>352</v>
      </c>
      <c r="G16877" s="6">
        <v>0.5</v>
      </c>
      <c r="H16877" s="2">
        <v>9.8277199999999993</v>
      </c>
      <c r="I16877" s="2">
        <v>102.5432</v>
      </c>
      <c r="J16877" s="2">
        <v>44.874670000000002</v>
      </c>
      <c r="K16877" s="2">
        <v>2.2753640000000002</v>
      </c>
      <c r="L16877" s="2">
        <v>563.55409999999995</v>
      </c>
      <c r="M16877">
        <v>96.241969999999995</v>
      </c>
    </row>
    <row r="16878" spans="1:13" ht="15.6">
      <c r="A16878" s="12">
        <v>352</v>
      </c>
      <c r="B16878" s="9">
        <v>2016</v>
      </c>
      <c r="C16878" s="9">
        <v>12</v>
      </c>
      <c r="D16878" s="9">
        <v>17</v>
      </c>
      <c r="E16878" s="30">
        <f t="shared" si="526"/>
        <v>42721</v>
      </c>
      <c r="F16878" s="32">
        <f t="shared" si="527"/>
        <v>352</v>
      </c>
      <c r="G16878" s="6">
        <v>0.52083333333333337</v>
      </c>
      <c r="H16878" s="2">
        <v>10.50371</v>
      </c>
      <c r="I16878" s="2">
        <v>102.5016</v>
      </c>
      <c r="J16878" s="2">
        <v>42.192500000000003</v>
      </c>
      <c r="K16878" s="2">
        <v>1.9657720000000001</v>
      </c>
      <c r="L16878" s="2">
        <v>564.11860000000001</v>
      </c>
      <c r="M16878">
        <v>97.121650000000002</v>
      </c>
    </row>
    <row r="16879" spans="1:13" ht="15.6">
      <c r="A16879" s="12">
        <v>352</v>
      </c>
      <c r="B16879" s="9">
        <v>2016</v>
      </c>
      <c r="C16879" s="9">
        <v>12</v>
      </c>
      <c r="D16879" s="9">
        <v>17</v>
      </c>
      <c r="E16879" s="30">
        <f t="shared" si="526"/>
        <v>42721</v>
      </c>
      <c r="F16879" s="32">
        <f t="shared" si="527"/>
        <v>352</v>
      </c>
      <c r="G16879" s="6">
        <v>0.54166666666666663</v>
      </c>
      <c r="H16879" s="2">
        <v>11.05606</v>
      </c>
      <c r="I16879" s="2">
        <v>102.4457</v>
      </c>
      <c r="J16879" s="2">
        <v>39.664969999999997</v>
      </c>
      <c r="K16879" s="2">
        <v>2.4681220000000001</v>
      </c>
      <c r="L16879" s="2">
        <v>565.53470000000004</v>
      </c>
      <c r="M16879">
        <v>97.90213</v>
      </c>
    </row>
    <row r="16880" spans="1:13" ht="15.6">
      <c r="A16880" s="12">
        <v>352</v>
      </c>
      <c r="B16880" s="9">
        <v>2016</v>
      </c>
      <c r="C16880" s="9">
        <v>12</v>
      </c>
      <c r="D16880" s="9">
        <v>17</v>
      </c>
      <c r="E16880" s="30">
        <f t="shared" si="526"/>
        <v>42721</v>
      </c>
      <c r="F16880" s="32">
        <f t="shared" si="527"/>
        <v>352</v>
      </c>
      <c r="G16880" s="6">
        <v>0.5625</v>
      </c>
      <c r="H16880" s="2">
        <v>11.339589999999999</v>
      </c>
      <c r="I16880" s="2">
        <v>102.3939</v>
      </c>
      <c r="J16880" s="2">
        <v>38.364849999999997</v>
      </c>
      <c r="K16880" s="2">
        <v>2.3492600000000001</v>
      </c>
      <c r="L16880" s="2">
        <v>537.56560000000002</v>
      </c>
      <c r="M16880">
        <v>94.599230000000006</v>
      </c>
    </row>
    <row r="16881" spans="1:13" ht="15.6">
      <c r="A16881" s="12">
        <v>352</v>
      </c>
      <c r="B16881" s="9">
        <v>2016</v>
      </c>
      <c r="C16881" s="9">
        <v>12</v>
      </c>
      <c r="D16881" s="9">
        <v>17</v>
      </c>
      <c r="E16881" s="30">
        <f t="shared" si="526"/>
        <v>42721</v>
      </c>
      <c r="F16881" s="32">
        <f t="shared" si="527"/>
        <v>352</v>
      </c>
      <c r="G16881" s="6">
        <v>0.58333333333333337</v>
      </c>
      <c r="H16881" s="2">
        <v>11.89087</v>
      </c>
      <c r="I16881" s="2">
        <v>102.3462</v>
      </c>
      <c r="J16881" s="2">
        <v>37.809060000000002</v>
      </c>
      <c r="K16881" s="2">
        <v>1.9378329999999999</v>
      </c>
      <c r="L16881" s="2">
        <v>467.84980000000002</v>
      </c>
      <c r="M16881">
        <v>83.662319999999994</v>
      </c>
    </row>
    <row r="16882" spans="1:13" ht="15.6">
      <c r="A16882" s="12">
        <v>352</v>
      </c>
      <c r="B16882" s="9">
        <v>2016</v>
      </c>
      <c r="C16882" s="9">
        <v>12</v>
      </c>
      <c r="D16882" s="9">
        <v>17</v>
      </c>
      <c r="E16882" s="30">
        <f t="shared" si="526"/>
        <v>42721</v>
      </c>
      <c r="F16882" s="32">
        <f t="shared" si="527"/>
        <v>352</v>
      </c>
      <c r="G16882" s="6">
        <v>0.60416666666666663</v>
      </c>
      <c r="H16882" s="2">
        <v>12.0579</v>
      </c>
      <c r="I16882" s="2">
        <v>102.3338</v>
      </c>
      <c r="J16882" s="2">
        <v>37.543309999999998</v>
      </c>
      <c r="K16882" s="2">
        <v>1.681387</v>
      </c>
      <c r="L16882" s="2">
        <v>403.34300000000002</v>
      </c>
      <c r="M16882">
        <v>73.664090000000002</v>
      </c>
    </row>
    <row r="16883" spans="1:13" ht="15.6">
      <c r="A16883" s="12">
        <v>352</v>
      </c>
      <c r="B16883" s="9">
        <v>2016</v>
      </c>
      <c r="C16883" s="9">
        <v>12</v>
      </c>
      <c r="D16883" s="9">
        <v>17</v>
      </c>
      <c r="E16883" s="30">
        <f t="shared" si="526"/>
        <v>42721</v>
      </c>
      <c r="F16883" s="32">
        <f t="shared" si="527"/>
        <v>352</v>
      </c>
      <c r="G16883" s="6">
        <v>0.625</v>
      </c>
      <c r="H16883" s="2">
        <v>12.29857</v>
      </c>
      <c r="I16883" s="2">
        <v>102.3151</v>
      </c>
      <c r="J16883" s="2">
        <v>38.058410000000002</v>
      </c>
      <c r="K16883" s="2">
        <v>1.709667</v>
      </c>
      <c r="L16883" s="2">
        <v>330.43290000000002</v>
      </c>
      <c r="M16883">
        <v>62.828589999999998</v>
      </c>
    </row>
    <row r="16884" spans="1:13" ht="15.6">
      <c r="A16884" s="12">
        <v>352</v>
      </c>
      <c r="B16884" s="9">
        <v>2016</v>
      </c>
      <c r="C16884" s="9">
        <v>12</v>
      </c>
      <c r="D16884" s="9">
        <v>17</v>
      </c>
      <c r="E16884" s="30">
        <f t="shared" si="526"/>
        <v>42721</v>
      </c>
      <c r="F16884" s="32">
        <f t="shared" si="527"/>
        <v>352</v>
      </c>
      <c r="G16884" s="6">
        <v>0.64583333333333337</v>
      </c>
      <c r="H16884" s="2">
        <v>12.347630000000001</v>
      </c>
      <c r="I16884" s="2">
        <v>102.2987</v>
      </c>
      <c r="J16884" s="2">
        <v>37.820529999999998</v>
      </c>
      <c r="K16884" s="2">
        <v>1.5179020000000001</v>
      </c>
      <c r="L16884" s="2">
        <v>254.36590000000001</v>
      </c>
      <c r="M16884">
        <v>50.72551</v>
      </c>
    </row>
    <row r="16885" spans="1:13" ht="15.6">
      <c r="A16885" s="12">
        <v>352</v>
      </c>
      <c r="B16885" s="9">
        <v>2016</v>
      </c>
      <c r="C16885" s="9">
        <v>12</v>
      </c>
      <c r="D16885" s="9">
        <v>17</v>
      </c>
      <c r="E16885" s="30">
        <f t="shared" si="526"/>
        <v>42721</v>
      </c>
      <c r="F16885" s="32">
        <f t="shared" si="527"/>
        <v>352</v>
      </c>
      <c r="G16885" s="6">
        <v>0.66666666666666663</v>
      </c>
      <c r="H16885" s="2">
        <v>12.08344</v>
      </c>
      <c r="I16885" s="2">
        <v>102.2877</v>
      </c>
      <c r="J16885" s="2">
        <v>37.390929999999997</v>
      </c>
      <c r="K16885" s="2">
        <v>1.6221099999999999</v>
      </c>
      <c r="L16885" s="2">
        <v>138.28649999999999</v>
      </c>
      <c r="M16885">
        <v>27.337720000000001</v>
      </c>
    </row>
    <row r="16886" spans="1:13" ht="15.6">
      <c r="A16886" s="12">
        <v>352</v>
      </c>
      <c r="B16886" s="9">
        <v>2016</v>
      </c>
      <c r="C16886" s="9">
        <v>12</v>
      </c>
      <c r="D16886" s="9">
        <v>17</v>
      </c>
      <c r="E16886" s="30">
        <f t="shared" si="526"/>
        <v>42721</v>
      </c>
      <c r="F16886" s="32">
        <f t="shared" si="527"/>
        <v>352</v>
      </c>
      <c r="G16886" s="6">
        <v>0.6875</v>
      </c>
      <c r="H16886" s="2">
        <v>11.231339999999999</v>
      </c>
      <c r="I16886" s="2">
        <v>102.3155</v>
      </c>
      <c r="J16886" s="2">
        <v>39.44258</v>
      </c>
      <c r="K16886" s="2">
        <v>0.82163410000000003</v>
      </c>
      <c r="L16886" s="2">
        <v>47.93882</v>
      </c>
      <c r="M16886">
        <v>10.173629999999999</v>
      </c>
    </row>
    <row r="16887" spans="1:13" ht="15.6">
      <c r="A16887" s="12">
        <v>352</v>
      </c>
      <c r="B16887" s="9">
        <v>2016</v>
      </c>
      <c r="C16887" s="9">
        <v>12</v>
      </c>
      <c r="D16887" s="9">
        <v>17</v>
      </c>
      <c r="E16887" s="30">
        <f t="shared" si="526"/>
        <v>42721</v>
      </c>
      <c r="F16887" s="32">
        <f t="shared" si="527"/>
        <v>352</v>
      </c>
      <c r="G16887" s="6">
        <v>0.70833333333333337</v>
      </c>
      <c r="H16887" s="2">
        <v>10.548299999999999</v>
      </c>
      <c r="I16887" s="2">
        <v>102.31</v>
      </c>
      <c r="J16887" s="2">
        <v>41.124940000000002</v>
      </c>
      <c r="K16887" s="2">
        <v>0.86142799999999997</v>
      </c>
      <c r="L16887" s="2">
        <v>14.512309999999999</v>
      </c>
      <c r="M16887">
        <v>5.0758609999999997</v>
      </c>
    </row>
    <row r="16888" spans="1:13" ht="15.6">
      <c r="A16888" s="12">
        <v>352</v>
      </c>
      <c r="B16888" s="9">
        <v>2016</v>
      </c>
      <c r="C16888" s="9">
        <v>12</v>
      </c>
      <c r="D16888" s="9">
        <v>17</v>
      </c>
      <c r="E16888" s="30">
        <f t="shared" si="526"/>
        <v>42721</v>
      </c>
      <c r="F16888" s="32">
        <f t="shared" si="527"/>
        <v>352</v>
      </c>
      <c r="G16888" s="6">
        <v>0.72916666666666663</v>
      </c>
      <c r="H16888" s="2">
        <v>10.289669999999999</v>
      </c>
      <c r="I16888" s="2">
        <v>102.3156</v>
      </c>
      <c r="J16888" s="2">
        <v>43.256360000000001</v>
      </c>
      <c r="K16888" s="2">
        <v>1.0592349999999999</v>
      </c>
      <c r="L16888" s="2">
        <v>-1.119192</v>
      </c>
      <c r="M16888">
        <v>3.504238</v>
      </c>
    </row>
    <row r="16889" spans="1:13" ht="15.6">
      <c r="A16889" s="12">
        <v>352</v>
      </c>
      <c r="B16889" s="9">
        <v>2016</v>
      </c>
      <c r="C16889" s="9">
        <v>12</v>
      </c>
      <c r="D16889" s="9">
        <v>17</v>
      </c>
      <c r="E16889" s="30">
        <f t="shared" si="526"/>
        <v>42721</v>
      </c>
      <c r="F16889" s="32">
        <f t="shared" si="527"/>
        <v>352</v>
      </c>
      <c r="G16889" s="6">
        <v>0.75</v>
      </c>
      <c r="H16889" s="2">
        <v>10.17534</v>
      </c>
      <c r="I16889" s="2">
        <v>102.32859999999999</v>
      </c>
      <c r="J16889" s="2">
        <v>43.59798</v>
      </c>
      <c r="K16889" s="2">
        <v>0.95019030000000004</v>
      </c>
      <c r="L16889" s="2">
        <v>-2.9269440000000002</v>
      </c>
      <c r="M16889">
        <v>3.1515330000000001</v>
      </c>
    </row>
    <row r="16890" spans="1:13" ht="15.6">
      <c r="A16890" s="12">
        <v>352</v>
      </c>
      <c r="B16890" s="9">
        <v>2016</v>
      </c>
      <c r="C16890" s="9">
        <v>12</v>
      </c>
      <c r="D16890" s="9">
        <v>17</v>
      </c>
      <c r="E16890" s="30">
        <f t="shared" si="526"/>
        <v>42721</v>
      </c>
      <c r="F16890" s="32">
        <f t="shared" si="527"/>
        <v>352</v>
      </c>
      <c r="G16890" s="6">
        <v>0.77083333333333337</v>
      </c>
      <c r="H16890" s="2">
        <v>9.7386619999999997</v>
      </c>
      <c r="I16890" s="2">
        <v>102.3595</v>
      </c>
      <c r="J16890" s="2">
        <v>46.542299999999997</v>
      </c>
      <c r="K16890" s="2">
        <v>0.96898689999999998</v>
      </c>
      <c r="L16890" s="2">
        <v>-2.0643859999999998</v>
      </c>
      <c r="M16890">
        <v>3.5429020000000002</v>
      </c>
    </row>
    <row r="16891" spans="1:13" ht="15.6">
      <c r="A16891" s="12">
        <v>352</v>
      </c>
      <c r="B16891" s="9">
        <v>2016</v>
      </c>
      <c r="C16891" s="9">
        <v>12</v>
      </c>
      <c r="D16891" s="9">
        <v>17</v>
      </c>
      <c r="E16891" s="30">
        <f t="shared" si="526"/>
        <v>42721</v>
      </c>
      <c r="F16891" s="32">
        <f t="shared" si="527"/>
        <v>352</v>
      </c>
      <c r="G16891" s="6">
        <v>0.79166666666666663</v>
      </c>
      <c r="H16891" s="2">
        <v>9.3886079999999996</v>
      </c>
      <c r="I16891" s="2">
        <v>102.3832</v>
      </c>
      <c r="J16891" s="2">
        <v>50.708840000000002</v>
      </c>
      <c r="K16891" s="2">
        <v>1.2680610000000001</v>
      </c>
      <c r="L16891" s="2">
        <v>-2.2875000000000001</v>
      </c>
      <c r="M16891">
        <v>3.9153600000000002</v>
      </c>
    </row>
    <row r="16892" spans="1:13" ht="15.6">
      <c r="A16892" s="12">
        <v>352</v>
      </c>
      <c r="B16892" s="9">
        <v>2016</v>
      </c>
      <c r="C16892" s="9">
        <v>12</v>
      </c>
      <c r="D16892" s="9">
        <v>17</v>
      </c>
      <c r="E16892" s="30">
        <f t="shared" si="526"/>
        <v>42721</v>
      </c>
      <c r="F16892" s="32">
        <f t="shared" si="527"/>
        <v>352</v>
      </c>
      <c r="G16892" s="6">
        <v>0.8125</v>
      </c>
      <c r="H16892" s="2">
        <v>8.7366700000000002</v>
      </c>
      <c r="I16892" s="2">
        <v>102.3963</v>
      </c>
      <c r="J16892" s="2">
        <v>52.413350000000001</v>
      </c>
      <c r="K16892" s="2">
        <v>1.4189700000000001</v>
      </c>
      <c r="L16892" s="2">
        <v>-3.0263779999999998</v>
      </c>
      <c r="M16892">
        <v>3.2845179999999998</v>
      </c>
    </row>
    <row r="16893" spans="1:13" ht="15.6">
      <c r="A16893" s="12">
        <v>352</v>
      </c>
      <c r="B16893" s="9">
        <v>2016</v>
      </c>
      <c r="C16893" s="9">
        <v>12</v>
      </c>
      <c r="D16893" s="9">
        <v>17</v>
      </c>
      <c r="E16893" s="30">
        <f t="shared" si="526"/>
        <v>42721</v>
      </c>
      <c r="F16893" s="32">
        <f t="shared" si="527"/>
        <v>352</v>
      </c>
      <c r="G16893" s="6">
        <v>0.83333333333333337</v>
      </c>
      <c r="H16893" s="2">
        <v>8.1516549999999999</v>
      </c>
      <c r="I16893" s="2">
        <v>102.42010000000001</v>
      </c>
      <c r="J16893" s="2">
        <v>54.944229999999997</v>
      </c>
      <c r="K16893" s="2">
        <v>0.85022160000000002</v>
      </c>
      <c r="L16893" s="2">
        <v>-3.6061290000000001</v>
      </c>
      <c r="M16893">
        <v>2.8938229999999998</v>
      </c>
    </row>
    <row r="16894" spans="1:13" ht="15.6">
      <c r="A16894" s="12">
        <v>352</v>
      </c>
      <c r="B16894" s="9">
        <v>2016</v>
      </c>
      <c r="C16894" s="9">
        <v>12</v>
      </c>
      <c r="D16894" s="9">
        <v>17</v>
      </c>
      <c r="E16894" s="30">
        <f t="shared" si="526"/>
        <v>42721</v>
      </c>
      <c r="F16894" s="32">
        <f t="shared" si="527"/>
        <v>352</v>
      </c>
      <c r="G16894" s="6">
        <v>0.85416666666666663</v>
      </c>
      <c r="H16894" s="2">
        <v>7.397024</v>
      </c>
      <c r="I16894" s="2">
        <v>102.4233</v>
      </c>
      <c r="J16894" s="2">
        <v>58.923830000000002</v>
      </c>
      <c r="K16894" s="2">
        <v>0.40816259999999999</v>
      </c>
      <c r="L16894" s="2">
        <v>-3.4592329999999998</v>
      </c>
      <c r="M16894">
        <v>2.7641450000000001</v>
      </c>
    </row>
    <row r="16895" spans="1:13" ht="15.6">
      <c r="A16895" s="12">
        <v>352</v>
      </c>
      <c r="B16895" s="9">
        <v>2016</v>
      </c>
      <c r="C16895" s="9">
        <v>12</v>
      </c>
      <c r="D16895" s="9">
        <v>17</v>
      </c>
      <c r="E16895" s="30">
        <f t="shared" si="526"/>
        <v>42721</v>
      </c>
      <c r="F16895" s="32">
        <f t="shared" si="527"/>
        <v>352</v>
      </c>
      <c r="G16895" s="6">
        <v>0.875</v>
      </c>
      <c r="H16895" s="2">
        <v>6.3166209999999996</v>
      </c>
      <c r="I16895" s="2">
        <v>102.4212</v>
      </c>
      <c r="J16895" s="2">
        <v>64.989900000000006</v>
      </c>
      <c r="K16895" s="2">
        <v>0</v>
      </c>
      <c r="L16895" s="2">
        <v>-1.8996949999999999</v>
      </c>
      <c r="M16895">
        <v>3.1940499999999998</v>
      </c>
    </row>
    <row r="16896" spans="1:13" ht="15.6">
      <c r="A16896" s="12">
        <v>352</v>
      </c>
      <c r="B16896" s="9">
        <v>2016</v>
      </c>
      <c r="C16896" s="9">
        <v>12</v>
      </c>
      <c r="D16896" s="9">
        <v>17</v>
      </c>
      <c r="E16896" s="30">
        <f t="shared" si="526"/>
        <v>42721</v>
      </c>
      <c r="F16896" s="32">
        <f t="shared" si="527"/>
        <v>352</v>
      </c>
      <c r="G16896" s="6">
        <v>0.89583333333333337</v>
      </c>
      <c r="H16896" s="2">
        <v>6.4526450000000004</v>
      </c>
      <c r="I16896" s="2">
        <v>102.40779999999999</v>
      </c>
      <c r="J16896" s="2">
        <v>64.373519999999999</v>
      </c>
      <c r="K16896" s="2">
        <v>8.6022259999999993E-3</v>
      </c>
      <c r="L16896" s="2">
        <v>-0.85377060000000005</v>
      </c>
      <c r="M16896">
        <v>2.9065569999999998</v>
      </c>
    </row>
    <row r="16897" spans="1:13" ht="15.6">
      <c r="A16897" s="12">
        <v>352</v>
      </c>
      <c r="B16897" s="9">
        <v>2016</v>
      </c>
      <c r="C16897" s="9">
        <v>12</v>
      </c>
      <c r="D16897" s="9">
        <v>17</v>
      </c>
      <c r="E16897" s="30">
        <f t="shared" si="526"/>
        <v>42721</v>
      </c>
      <c r="F16897" s="32">
        <f t="shared" si="527"/>
        <v>352</v>
      </c>
      <c r="G16897" s="6">
        <v>0.91666666666666663</v>
      </c>
      <c r="H16897" s="2">
        <v>6.8082630000000002</v>
      </c>
      <c r="I16897" s="2">
        <v>102.393</v>
      </c>
      <c r="J16897" s="2">
        <v>62.941809999999997</v>
      </c>
      <c r="K16897" s="2">
        <v>0.42122900000000002</v>
      </c>
      <c r="L16897" s="2">
        <v>-1.0765210000000001</v>
      </c>
      <c r="M16897">
        <v>2.7373609999999999</v>
      </c>
    </row>
    <row r="16898" spans="1:13" ht="15.6">
      <c r="A16898" s="12">
        <v>352</v>
      </c>
      <c r="B16898" s="9">
        <v>2016</v>
      </c>
      <c r="C16898" s="9">
        <v>12</v>
      </c>
      <c r="D16898" s="9">
        <v>17</v>
      </c>
      <c r="E16898" s="30">
        <f t="shared" si="526"/>
        <v>42721</v>
      </c>
      <c r="F16898" s="32">
        <f t="shared" si="527"/>
        <v>352</v>
      </c>
      <c r="G16898" s="6">
        <v>0.9375</v>
      </c>
      <c r="H16898" s="2">
        <v>6.082141</v>
      </c>
      <c r="I16898" s="2">
        <v>102.395</v>
      </c>
      <c r="J16898" s="2">
        <v>68.115970000000004</v>
      </c>
      <c r="K16898" s="2">
        <v>0.24652019999999999</v>
      </c>
      <c r="L16898" s="2">
        <v>-1.9962660000000001</v>
      </c>
      <c r="M16898">
        <v>2.695916</v>
      </c>
    </row>
    <row r="16899" spans="1:13" ht="15.6">
      <c r="A16899" s="12">
        <v>352</v>
      </c>
      <c r="B16899" s="9">
        <v>2016</v>
      </c>
      <c r="C16899" s="9">
        <v>12</v>
      </c>
      <c r="D16899" s="9">
        <v>17</v>
      </c>
      <c r="E16899" s="30">
        <f t="shared" si="526"/>
        <v>42721</v>
      </c>
      <c r="F16899" s="32">
        <f t="shared" si="527"/>
        <v>352</v>
      </c>
      <c r="G16899" s="6">
        <v>0.95833333333333337</v>
      </c>
      <c r="H16899" s="2">
        <v>6.4623020000000002</v>
      </c>
      <c r="I16899" s="2">
        <v>102.3861</v>
      </c>
      <c r="J16899" s="2">
        <v>65.869100000000003</v>
      </c>
      <c r="K16899" s="2">
        <v>5.5260709999999998E-2</v>
      </c>
      <c r="L16899" s="2">
        <v>-1.929875</v>
      </c>
      <c r="M16899">
        <v>3.1160559999999999</v>
      </c>
    </row>
    <row r="16900" spans="1:13" ht="15.6">
      <c r="A16900" s="12">
        <v>352</v>
      </c>
      <c r="B16900" s="9">
        <v>2016</v>
      </c>
      <c r="C16900" s="9">
        <v>12</v>
      </c>
      <c r="D16900" s="9">
        <v>17</v>
      </c>
      <c r="E16900" s="30">
        <f t="shared" si="526"/>
        <v>42721</v>
      </c>
      <c r="F16900" s="32">
        <f t="shared" si="527"/>
        <v>352</v>
      </c>
      <c r="G16900" s="6">
        <v>0.97916666666666663</v>
      </c>
      <c r="H16900" s="2">
        <v>6.4528319999999999</v>
      </c>
      <c r="I16900" s="2">
        <v>102.37609999999999</v>
      </c>
      <c r="J16900" s="2">
        <v>64.521450000000002</v>
      </c>
      <c r="K16900" s="2">
        <v>0.40010509999999999</v>
      </c>
      <c r="L16900" s="2">
        <v>-2.050875</v>
      </c>
      <c r="M16900">
        <v>3.4395859999999998</v>
      </c>
    </row>
    <row r="16901" spans="1:13" ht="15.6">
      <c r="A16901" s="12">
        <v>353</v>
      </c>
      <c r="B16901" s="9">
        <v>2016</v>
      </c>
      <c r="C16901" s="9">
        <v>12</v>
      </c>
      <c r="D16901" s="9">
        <v>17</v>
      </c>
      <c r="E16901" s="30">
        <f t="shared" si="526"/>
        <v>42721</v>
      </c>
      <c r="F16901" s="32">
        <f t="shared" si="527"/>
        <v>352</v>
      </c>
      <c r="G16901" s="6">
        <v>0</v>
      </c>
      <c r="H16901" s="2">
        <v>6.2903180000000001</v>
      </c>
      <c r="I16901" s="2">
        <v>102.38</v>
      </c>
      <c r="J16901" s="2">
        <v>64.624750000000006</v>
      </c>
      <c r="K16901" s="2">
        <v>3.5987760000000001E-2</v>
      </c>
      <c r="L16901" s="2">
        <v>-2.6907199999999998</v>
      </c>
      <c r="M16901">
        <v>2.7935439999999998</v>
      </c>
    </row>
    <row r="16902" spans="1:13" ht="15.6">
      <c r="A16902" s="12">
        <v>353</v>
      </c>
      <c r="B16902" s="9">
        <v>2016</v>
      </c>
      <c r="C16902" s="9">
        <v>12</v>
      </c>
      <c r="D16902" s="9">
        <v>18</v>
      </c>
      <c r="E16902" s="30">
        <f t="shared" ref="E16902:E16965" si="528">DATE(B16902,C16902,D16902)</f>
        <v>42722</v>
      </c>
      <c r="F16902" s="32">
        <f t="shared" ref="F16902:F16965" si="529">E16902-DATE(YEAR(E16902),1,0)</f>
        <v>353</v>
      </c>
      <c r="G16902" s="6">
        <v>2.0833333333333332E-2</v>
      </c>
      <c r="H16902" s="2">
        <v>5.4659399999999998</v>
      </c>
      <c r="I16902" s="2">
        <v>102.38890000000001</v>
      </c>
      <c r="J16902" s="2">
        <v>69.624030000000005</v>
      </c>
      <c r="K16902" s="2">
        <v>0</v>
      </c>
      <c r="L16902" s="2">
        <v>-1.9103000000000001</v>
      </c>
      <c r="M16902">
        <v>3.5139719999999999</v>
      </c>
    </row>
    <row r="16903" spans="1:13" ht="15.6">
      <c r="A16903" s="12">
        <v>353</v>
      </c>
      <c r="B16903" s="9">
        <v>2016</v>
      </c>
      <c r="C16903" s="9">
        <v>12</v>
      </c>
      <c r="D16903" s="9">
        <v>18</v>
      </c>
      <c r="E16903" s="30">
        <f t="shared" si="528"/>
        <v>42722</v>
      </c>
      <c r="F16903" s="32">
        <f t="shared" si="529"/>
        <v>353</v>
      </c>
      <c r="G16903" s="6">
        <v>4.1666666666666664E-2</v>
      </c>
      <c r="H16903" s="2">
        <v>6.1862399999999997</v>
      </c>
      <c r="I16903" s="2">
        <v>102.363</v>
      </c>
      <c r="J16903" s="2">
        <v>67.741789999999995</v>
      </c>
      <c r="K16903" s="2">
        <v>0</v>
      </c>
      <c r="L16903" s="2">
        <v>-1.820843</v>
      </c>
      <c r="M16903">
        <v>3.5319790000000002</v>
      </c>
    </row>
    <row r="16904" spans="1:13" ht="15.6">
      <c r="A16904" s="12">
        <v>353</v>
      </c>
      <c r="B16904" s="9">
        <v>2016</v>
      </c>
      <c r="C16904" s="9">
        <v>12</v>
      </c>
      <c r="D16904" s="9">
        <v>18</v>
      </c>
      <c r="E16904" s="30">
        <f t="shared" si="528"/>
        <v>42722</v>
      </c>
      <c r="F16904" s="32">
        <f t="shared" si="529"/>
        <v>353</v>
      </c>
      <c r="G16904" s="6">
        <v>6.25E-2</v>
      </c>
      <c r="H16904" s="2">
        <v>4.6666020000000001</v>
      </c>
      <c r="I16904" s="2">
        <v>102.3535</v>
      </c>
      <c r="J16904" s="2">
        <v>79.366519999999994</v>
      </c>
      <c r="K16904" s="2">
        <v>0</v>
      </c>
      <c r="L16904" s="2">
        <v>-2.9444889999999999</v>
      </c>
      <c r="M16904">
        <v>2.526824</v>
      </c>
    </row>
    <row r="16905" spans="1:13" ht="15.6">
      <c r="A16905" s="12">
        <v>353</v>
      </c>
      <c r="B16905" s="9">
        <v>2016</v>
      </c>
      <c r="C16905" s="9">
        <v>12</v>
      </c>
      <c r="D16905" s="9">
        <v>18</v>
      </c>
      <c r="E16905" s="30">
        <f t="shared" si="528"/>
        <v>42722</v>
      </c>
      <c r="F16905" s="32">
        <f t="shared" si="529"/>
        <v>353</v>
      </c>
      <c r="G16905" s="6">
        <v>8.3333333333333329E-2</v>
      </c>
      <c r="H16905" s="2">
        <v>5.1601720000000002</v>
      </c>
      <c r="I16905" s="2">
        <v>102.3723</v>
      </c>
      <c r="J16905" s="2">
        <v>75.355329999999995</v>
      </c>
      <c r="K16905" s="2">
        <v>0</v>
      </c>
      <c r="L16905" s="2">
        <v>-1.9290290000000001</v>
      </c>
      <c r="M16905">
        <v>3.690264</v>
      </c>
    </row>
    <row r="16906" spans="1:13" ht="15.6">
      <c r="A16906" s="12">
        <v>353</v>
      </c>
      <c r="B16906" s="9">
        <v>2016</v>
      </c>
      <c r="C16906" s="9">
        <v>12</v>
      </c>
      <c r="D16906" s="9">
        <v>18</v>
      </c>
      <c r="E16906" s="30">
        <f t="shared" si="528"/>
        <v>42722</v>
      </c>
      <c r="F16906" s="32">
        <f t="shared" si="529"/>
        <v>353</v>
      </c>
      <c r="G16906" s="6">
        <v>0.10416666666666667</v>
      </c>
      <c r="H16906" s="2">
        <v>4.3991449999999999</v>
      </c>
      <c r="I16906" s="2">
        <v>102.3904</v>
      </c>
      <c r="J16906" s="2">
        <v>78.664609999999996</v>
      </c>
      <c r="K16906" s="2">
        <v>0</v>
      </c>
      <c r="L16906" s="2">
        <v>-2.6412059999999999</v>
      </c>
      <c r="M16906">
        <v>3.1794440000000002</v>
      </c>
    </row>
    <row r="16907" spans="1:13" ht="15.6">
      <c r="A16907" s="12">
        <v>353</v>
      </c>
      <c r="B16907" s="9">
        <v>2016</v>
      </c>
      <c r="C16907" s="9">
        <v>12</v>
      </c>
      <c r="D16907" s="9">
        <v>18</v>
      </c>
      <c r="E16907" s="30">
        <f t="shared" si="528"/>
        <v>42722</v>
      </c>
      <c r="F16907" s="32">
        <f t="shared" si="529"/>
        <v>353</v>
      </c>
      <c r="G16907" s="6">
        <v>0.125</v>
      </c>
      <c r="H16907" s="2">
        <v>5.1124359999999998</v>
      </c>
      <c r="I16907" s="2">
        <v>102.3952</v>
      </c>
      <c r="J16907" s="2">
        <v>78.122569999999996</v>
      </c>
      <c r="K16907" s="2">
        <v>0</v>
      </c>
      <c r="L16907" s="2">
        <v>-2.3430569999999999</v>
      </c>
      <c r="M16907">
        <v>3.2808920000000001</v>
      </c>
    </row>
    <row r="16908" spans="1:13" ht="15.6">
      <c r="A16908" s="12">
        <v>353</v>
      </c>
      <c r="B16908" s="9">
        <v>2016</v>
      </c>
      <c r="C16908" s="9">
        <v>12</v>
      </c>
      <c r="D16908" s="9">
        <v>18</v>
      </c>
      <c r="E16908" s="30">
        <f t="shared" si="528"/>
        <v>42722</v>
      </c>
      <c r="F16908" s="32">
        <f t="shared" si="529"/>
        <v>353</v>
      </c>
      <c r="G16908" s="6">
        <v>0.14583333333333334</v>
      </c>
      <c r="H16908" s="2">
        <v>5.7825160000000002</v>
      </c>
      <c r="I16908" s="2">
        <v>102.3998</v>
      </c>
      <c r="J16908" s="2">
        <v>77.956209999999999</v>
      </c>
      <c r="K16908" s="2">
        <v>0.35301149999999998</v>
      </c>
      <c r="L16908" s="2">
        <v>-2.233498</v>
      </c>
      <c r="M16908">
        <v>3.5100280000000001</v>
      </c>
    </row>
    <row r="16909" spans="1:13" ht="15.6">
      <c r="A16909" s="12">
        <v>353</v>
      </c>
      <c r="B16909" s="9">
        <v>2016</v>
      </c>
      <c r="C16909" s="9">
        <v>12</v>
      </c>
      <c r="D16909" s="9">
        <v>18</v>
      </c>
      <c r="E16909" s="30">
        <f t="shared" si="528"/>
        <v>42722</v>
      </c>
      <c r="F16909" s="32">
        <f t="shared" si="529"/>
        <v>353</v>
      </c>
      <c r="G16909" s="6">
        <v>0.16666666666666666</v>
      </c>
      <c r="H16909" s="2">
        <v>4.6935919999999998</v>
      </c>
      <c r="I16909" s="2">
        <v>102.3883</v>
      </c>
      <c r="J16909" s="2">
        <v>81.28219</v>
      </c>
      <c r="K16909" s="2">
        <v>6.8218230000000005E-2</v>
      </c>
      <c r="L16909" s="2">
        <v>-2.703338</v>
      </c>
      <c r="M16909">
        <v>2.5355219999999998</v>
      </c>
    </row>
    <row r="16910" spans="1:13" ht="15.6">
      <c r="A16910" s="12">
        <v>353</v>
      </c>
      <c r="B16910" s="9">
        <v>2016</v>
      </c>
      <c r="C16910" s="9">
        <v>12</v>
      </c>
      <c r="D16910" s="9">
        <v>18</v>
      </c>
      <c r="E16910" s="30">
        <f t="shared" si="528"/>
        <v>42722</v>
      </c>
      <c r="F16910" s="32">
        <f t="shared" si="529"/>
        <v>353</v>
      </c>
      <c r="G16910" s="6">
        <v>0.1875</v>
      </c>
      <c r="H16910" s="2">
        <v>3.8073800000000002</v>
      </c>
      <c r="I16910" s="2">
        <v>102.3608</v>
      </c>
      <c r="J16910" s="2">
        <v>86.09084</v>
      </c>
      <c r="K16910" s="2">
        <v>0.64540310000000001</v>
      </c>
      <c r="L16910" s="2">
        <v>-2.0285690000000001</v>
      </c>
      <c r="M16910">
        <v>2.94258</v>
      </c>
    </row>
    <row r="16911" spans="1:13" ht="15.6">
      <c r="A16911" s="12">
        <v>353</v>
      </c>
      <c r="B16911" s="9">
        <v>2016</v>
      </c>
      <c r="C16911" s="9">
        <v>12</v>
      </c>
      <c r="D16911" s="9">
        <v>18</v>
      </c>
      <c r="E16911" s="30">
        <f t="shared" si="528"/>
        <v>42722</v>
      </c>
      <c r="F16911" s="32">
        <f t="shared" si="529"/>
        <v>353</v>
      </c>
      <c r="G16911" s="6">
        <v>0.20833333333333334</v>
      </c>
      <c r="H16911" s="2">
        <v>4.8929770000000001</v>
      </c>
      <c r="I16911" s="2">
        <v>102.36020000000001</v>
      </c>
      <c r="J16911" s="2">
        <v>85.043750000000003</v>
      </c>
      <c r="K16911" s="2">
        <v>0.82074729999999996</v>
      </c>
      <c r="L16911" s="2">
        <v>-0.8059598</v>
      </c>
      <c r="M16911">
        <v>4.4783229999999996</v>
      </c>
    </row>
    <row r="16912" spans="1:13" ht="15.6">
      <c r="A16912" s="12">
        <v>353</v>
      </c>
      <c r="B16912" s="9">
        <v>2016</v>
      </c>
      <c r="C16912" s="9">
        <v>12</v>
      </c>
      <c r="D16912" s="9">
        <v>18</v>
      </c>
      <c r="E16912" s="30">
        <f t="shared" si="528"/>
        <v>42722</v>
      </c>
      <c r="F16912" s="32">
        <f t="shared" si="529"/>
        <v>353</v>
      </c>
      <c r="G16912" s="6">
        <v>0.22916666666666666</v>
      </c>
      <c r="H16912" s="2">
        <v>4.6916460000000004</v>
      </c>
      <c r="I16912" s="2">
        <v>102.3383</v>
      </c>
      <c r="J16912" s="2">
        <v>85.799189999999996</v>
      </c>
      <c r="K16912" s="2">
        <v>0.4259655</v>
      </c>
      <c r="L16912" s="2">
        <v>-0.67748430000000004</v>
      </c>
      <c r="M16912">
        <v>3.404388</v>
      </c>
    </row>
    <row r="16913" spans="1:13" ht="15.6">
      <c r="A16913" s="12">
        <v>353</v>
      </c>
      <c r="B16913" s="9">
        <v>2016</v>
      </c>
      <c r="C16913" s="9">
        <v>12</v>
      </c>
      <c r="D16913" s="9">
        <v>18</v>
      </c>
      <c r="E16913" s="30">
        <f t="shared" si="528"/>
        <v>42722</v>
      </c>
      <c r="F16913" s="32">
        <f t="shared" si="529"/>
        <v>353</v>
      </c>
      <c r="G16913" s="6">
        <v>0.25</v>
      </c>
      <c r="H16913" s="2">
        <v>4.4593449999999999</v>
      </c>
      <c r="I16913" s="2">
        <v>102.3462</v>
      </c>
      <c r="J16913" s="2">
        <v>87.30856</v>
      </c>
      <c r="K16913" s="2">
        <v>2.2322290000000002E-2</v>
      </c>
      <c r="L16913" s="2">
        <v>-1.6755500000000001</v>
      </c>
      <c r="M16913">
        <v>2.7319209999999998</v>
      </c>
    </row>
    <row r="16914" spans="1:13" ht="15.6">
      <c r="A16914" s="12">
        <v>353</v>
      </c>
      <c r="B16914" s="9">
        <v>2016</v>
      </c>
      <c r="C16914" s="9">
        <v>12</v>
      </c>
      <c r="D16914" s="9">
        <v>18</v>
      </c>
      <c r="E16914" s="30">
        <f t="shared" si="528"/>
        <v>42722</v>
      </c>
      <c r="F16914" s="32">
        <f t="shared" si="529"/>
        <v>353</v>
      </c>
      <c r="G16914" s="6">
        <v>0.27083333333333331</v>
      </c>
      <c r="H16914" s="2">
        <v>3.4617469999999999</v>
      </c>
      <c r="I16914" s="2">
        <v>102.3642</v>
      </c>
      <c r="J16914" s="2">
        <v>89.820070000000001</v>
      </c>
      <c r="K16914" s="2">
        <v>0.12995699999999999</v>
      </c>
      <c r="L16914" s="2">
        <v>-2.232008</v>
      </c>
      <c r="M16914">
        <v>2.1391659999999999</v>
      </c>
    </row>
    <row r="16915" spans="1:13" ht="15.6">
      <c r="A16915" s="12">
        <v>353</v>
      </c>
      <c r="B16915" s="9">
        <v>2016</v>
      </c>
      <c r="C16915" s="9">
        <v>12</v>
      </c>
      <c r="D16915" s="9">
        <v>18</v>
      </c>
      <c r="E16915" s="30">
        <f t="shared" si="528"/>
        <v>42722</v>
      </c>
      <c r="F16915" s="32">
        <f t="shared" si="529"/>
        <v>353</v>
      </c>
      <c r="G16915" s="6">
        <v>0.29166666666666669</v>
      </c>
      <c r="H16915" s="2">
        <v>3.6359370000000002</v>
      </c>
      <c r="I16915" s="2">
        <v>102.3766</v>
      </c>
      <c r="J16915" s="2">
        <v>92.642679999999999</v>
      </c>
      <c r="K16915" s="2">
        <v>0.28974830000000001</v>
      </c>
      <c r="L16915" s="2">
        <v>0.4067962</v>
      </c>
      <c r="M16915">
        <v>3.674534</v>
      </c>
    </row>
    <row r="16916" spans="1:13" ht="15.6">
      <c r="A16916" s="12">
        <v>353</v>
      </c>
      <c r="B16916" s="9">
        <v>2016</v>
      </c>
      <c r="C16916" s="9">
        <v>12</v>
      </c>
      <c r="D16916" s="9">
        <v>18</v>
      </c>
      <c r="E16916" s="30">
        <f t="shared" si="528"/>
        <v>42722</v>
      </c>
      <c r="F16916" s="32">
        <f t="shared" si="529"/>
        <v>353</v>
      </c>
      <c r="G16916" s="6">
        <v>0.3125</v>
      </c>
      <c r="H16916" s="2">
        <v>4.7748270000000002</v>
      </c>
      <c r="I16916" s="2">
        <v>102.3677</v>
      </c>
      <c r="J16916" s="2">
        <v>89.285929999999993</v>
      </c>
      <c r="K16916" s="2">
        <v>0.91290009999999999</v>
      </c>
      <c r="L16916" s="2">
        <v>15.0908</v>
      </c>
      <c r="M16916">
        <v>6.4409020000000003</v>
      </c>
    </row>
    <row r="16917" spans="1:13" ht="15.6">
      <c r="A16917" s="12">
        <v>353</v>
      </c>
      <c r="B16917" s="9">
        <v>2016</v>
      </c>
      <c r="C16917" s="9">
        <v>12</v>
      </c>
      <c r="D16917" s="9">
        <v>18</v>
      </c>
      <c r="E16917" s="30">
        <f t="shared" si="528"/>
        <v>42722</v>
      </c>
      <c r="F16917" s="32">
        <f t="shared" si="529"/>
        <v>353</v>
      </c>
      <c r="G16917" s="6">
        <v>0.33333333333333331</v>
      </c>
      <c r="H16917" s="2">
        <v>5.712186</v>
      </c>
      <c r="I16917" s="2">
        <v>102.3672</v>
      </c>
      <c r="J16917" s="2">
        <v>83.274709999999999</v>
      </c>
      <c r="K16917" s="2">
        <v>1.4111750000000001</v>
      </c>
      <c r="L16917" s="2">
        <v>56.051940000000002</v>
      </c>
      <c r="M16917">
        <v>11.2012</v>
      </c>
    </row>
    <row r="16918" spans="1:13" ht="15.6">
      <c r="A16918" s="12">
        <v>353</v>
      </c>
      <c r="B16918" s="9">
        <v>2016</v>
      </c>
      <c r="C16918" s="9">
        <v>12</v>
      </c>
      <c r="D16918" s="9">
        <v>18</v>
      </c>
      <c r="E16918" s="30">
        <f t="shared" si="528"/>
        <v>42722</v>
      </c>
      <c r="F16918" s="32">
        <f t="shared" si="529"/>
        <v>353</v>
      </c>
      <c r="G16918" s="6">
        <v>0.35416666666666669</v>
      </c>
      <c r="H16918" s="2">
        <v>6.6468389999999999</v>
      </c>
      <c r="I16918" s="2">
        <v>102.3801</v>
      </c>
      <c r="J16918" s="2">
        <v>79.155749999999998</v>
      </c>
      <c r="K16918" s="2">
        <v>0.98422869999999996</v>
      </c>
      <c r="L16918" s="2">
        <v>119.142</v>
      </c>
      <c r="M16918">
        <v>18.037929999999999</v>
      </c>
    </row>
    <row r="16919" spans="1:13" ht="15.6">
      <c r="A16919" s="12">
        <v>353</v>
      </c>
      <c r="B16919" s="9">
        <v>2016</v>
      </c>
      <c r="C16919" s="9">
        <v>12</v>
      </c>
      <c r="D16919" s="9">
        <v>18</v>
      </c>
      <c r="E16919" s="30">
        <f t="shared" si="528"/>
        <v>42722</v>
      </c>
      <c r="F16919" s="32">
        <f t="shared" si="529"/>
        <v>353</v>
      </c>
      <c r="G16919" s="6">
        <v>0.375</v>
      </c>
      <c r="H16919" s="2">
        <v>7.3270049999999998</v>
      </c>
      <c r="I16919" s="2">
        <v>102.3914</v>
      </c>
      <c r="J16919" s="2">
        <v>75.258080000000007</v>
      </c>
      <c r="K16919" s="2">
        <v>0.99222600000000005</v>
      </c>
      <c r="L16919" s="2">
        <v>111.3884</v>
      </c>
      <c r="M16919">
        <v>17.588909999999998</v>
      </c>
    </row>
    <row r="16920" spans="1:13" ht="15.6">
      <c r="A16920" s="12">
        <v>353</v>
      </c>
      <c r="B16920" s="9">
        <v>2016</v>
      </c>
      <c r="C16920" s="9">
        <v>12</v>
      </c>
      <c r="D16920" s="9">
        <v>18</v>
      </c>
      <c r="E16920" s="30">
        <f t="shared" si="528"/>
        <v>42722</v>
      </c>
      <c r="F16920" s="32">
        <f t="shared" si="529"/>
        <v>353</v>
      </c>
      <c r="G16920" s="6">
        <v>0.39583333333333331</v>
      </c>
      <c r="H16920" s="2">
        <v>8.2867350000000002</v>
      </c>
      <c r="I16920" s="2">
        <v>102.4169</v>
      </c>
      <c r="J16920" s="2">
        <v>70.462710000000001</v>
      </c>
      <c r="K16920" s="2">
        <v>1.204893</v>
      </c>
      <c r="L16920" s="2">
        <v>270.0018</v>
      </c>
      <c r="M16920">
        <v>47.687139999999999</v>
      </c>
    </row>
    <row r="16921" spans="1:13" ht="15.6">
      <c r="A16921" s="12">
        <v>353</v>
      </c>
      <c r="B16921" s="9">
        <v>2016</v>
      </c>
      <c r="C16921" s="9">
        <v>12</v>
      </c>
      <c r="D16921" s="9">
        <v>18</v>
      </c>
      <c r="E16921" s="30">
        <f t="shared" si="528"/>
        <v>42722</v>
      </c>
      <c r="F16921" s="32">
        <f t="shared" si="529"/>
        <v>353</v>
      </c>
      <c r="G16921" s="6">
        <v>0.41666666666666669</v>
      </c>
      <c r="H16921" s="2">
        <v>9.8250060000000001</v>
      </c>
      <c r="I16921" s="2">
        <v>102.40430000000001</v>
      </c>
      <c r="J16921" s="2">
        <v>64.800120000000007</v>
      </c>
      <c r="K16921" s="2">
        <v>0.84413099999999996</v>
      </c>
      <c r="L16921" s="2">
        <v>417.47969999999998</v>
      </c>
      <c r="M16921">
        <v>72.688580000000002</v>
      </c>
    </row>
    <row r="16922" spans="1:13" ht="15.6">
      <c r="A16922" s="12">
        <v>353</v>
      </c>
      <c r="B16922" s="9">
        <v>2016</v>
      </c>
      <c r="C16922" s="9">
        <v>12</v>
      </c>
      <c r="D16922" s="9">
        <v>18</v>
      </c>
      <c r="E16922" s="30">
        <f t="shared" si="528"/>
        <v>42722</v>
      </c>
      <c r="F16922" s="32">
        <f t="shared" si="529"/>
        <v>353</v>
      </c>
      <c r="G16922" s="6">
        <v>0.4375</v>
      </c>
      <c r="H16922" s="2">
        <v>10.899570000000001</v>
      </c>
      <c r="I16922" s="2">
        <v>102.35769999999999</v>
      </c>
      <c r="J16922" s="2">
        <v>56.767769999999999</v>
      </c>
      <c r="K16922" s="2">
        <v>1.1360380000000001</v>
      </c>
      <c r="L16922" s="2">
        <v>327.55919999999998</v>
      </c>
      <c r="M16922">
        <v>52.45205</v>
      </c>
    </row>
    <row r="16923" spans="1:13" ht="15.6">
      <c r="A16923" s="12">
        <v>353</v>
      </c>
      <c r="B16923" s="9">
        <v>2016</v>
      </c>
      <c r="C16923" s="9">
        <v>12</v>
      </c>
      <c r="D16923" s="9">
        <v>18</v>
      </c>
      <c r="E16923" s="30">
        <f t="shared" si="528"/>
        <v>42722</v>
      </c>
      <c r="F16923" s="32">
        <f t="shared" si="529"/>
        <v>353</v>
      </c>
      <c r="G16923" s="6">
        <v>0.45833333333333331</v>
      </c>
      <c r="H16923" s="2">
        <v>12.2112</v>
      </c>
      <c r="I16923" s="2">
        <v>102.30970000000001</v>
      </c>
      <c r="J16923" s="2">
        <v>52.151690000000002</v>
      </c>
      <c r="K16923" s="2">
        <v>1.099664</v>
      </c>
      <c r="L16923" s="2">
        <v>447.78879999999998</v>
      </c>
      <c r="M16923">
        <v>78.582130000000006</v>
      </c>
    </row>
    <row r="16924" spans="1:13" ht="15.6">
      <c r="A16924" s="12">
        <v>353</v>
      </c>
      <c r="B16924" s="9">
        <v>2016</v>
      </c>
      <c r="C16924" s="9">
        <v>12</v>
      </c>
      <c r="D16924" s="9">
        <v>18</v>
      </c>
      <c r="E16924" s="30">
        <f t="shared" si="528"/>
        <v>42722</v>
      </c>
      <c r="F16924" s="32">
        <f t="shared" si="529"/>
        <v>353</v>
      </c>
      <c r="G16924" s="6">
        <v>0.47916666666666669</v>
      </c>
      <c r="H16924" s="2">
        <v>12.78173</v>
      </c>
      <c r="I16924" s="2">
        <v>102.2574</v>
      </c>
      <c r="J16924" s="2">
        <v>50.923099999999998</v>
      </c>
      <c r="K16924" s="2">
        <v>1.335504</v>
      </c>
      <c r="L16924" s="2">
        <v>334.19029999999998</v>
      </c>
      <c r="M16924">
        <v>52.799840000000003</v>
      </c>
    </row>
    <row r="16925" spans="1:13" ht="15.6">
      <c r="A16925" s="12">
        <v>353</v>
      </c>
      <c r="B16925" s="9">
        <v>2016</v>
      </c>
      <c r="C16925" s="9">
        <v>12</v>
      </c>
      <c r="D16925" s="9">
        <v>18</v>
      </c>
      <c r="E16925" s="30">
        <f t="shared" si="528"/>
        <v>42722</v>
      </c>
      <c r="F16925" s="32">
        <f t="shared" si="529"/>
        <v>353</v>
      </c>
      <c r="G16925" s="6">
        <v>0.5</v>
      </c>
      <c r="H16925" s="2">
        <v>13.146409999999999</v>
      </c>
      <c r="I16925" s="2">
        <v>102.2013</v>
      </c>
      <c r="J16925" s="2">
        <v>50.664070000000002</v>
      </c>
      <c r="K16925" s="2">
        <v>1.0843039999999999</v>
      </c>
      <c r="L16925" s="2">
        <v>403.88909999999998</v>
      </c>
      <c r="M16925">
        <v>65.586100000000002</v>
      </c>
    </row>
    <row r="16926" spans="1:13" ht="15.6">
      <c r="A16926" s="12">
        <v>353</v>
      </c>
      <c r="B16926" s="9">
        <v>2016</v>
      </c>
      <c r="C16926" s="9">
        <v>12</v>
      </c>
      <c r="D16926" s="9">
        <v>18</v>
      </c>
      <c r="E16926" s="30">
        <f t="shared" si="528"/>
        <v>42722</v>
      </c>
      <c r="F16926" s="32">
        <f t="shared" si="529"/>
        <v>353</v>
      </c>
      <c r="G16926" s="6">
        <v>0.52083333333333337</v>
      </c>
      <c r="H16926" s="2">
        <v>14.37818</v>
      </c>
      <c r="I16926" s="2">
        <v>102.16240000000001</v>
      </c>
      <c r="J16926" s="2">
        <v>42.334629999999997</v>
      </c>
      <c r="K16926" s="2">
        <v>2.7017799999999998</v>
      </c>
      <c r="L16926" s="2">
        <v>515.48099999999999</v>
      </c>
      <c r="M16926">
        <v>83.740319999999997</v>
      </c>
    </row>
    <row r="16927" spans="1:13" ht="15.6">
      <c r="A16927" s="12">
        <v>353</v>
      </c>
      <c r="B16927" s="9">
        <v>2016</v>
      </c>
      <c r="C16927" s="9">
        <v>12</v>
      </c>
      <c r="D16927" s="9">
        <v>18</v>
      </c>
      <c r="E16927" s="30">
        <f t="shared" si="528"/>
        <v>42722</v>
      </c>
      <c r="F16927" s="32">
        <f t="shared" si="529"/>
        <v>353</v>
      </c>
      <c r="G16927" s="6">
        <v>0.54166666666666663</v>
      </c>
      <c r="H16927" s="2">
        <v>15.079029999999999</v>
      </c>
      <c r="I16927" s="2">
        <v>102.1348</v>
      </c>
      <c r="J16927" s="2">
        <v>40.530340000000002</v>
      </c>
      <c r="K16927" s="2">
        <v>3.57097</v>
      </c>
      <c r="L16927" s="2">
        <v>374.971</v>
      </c>
      <c r="M16927">
        <v>59.782029999999999</v>
      </c>
    </row>
    <row r="16928" spans="1:13" ht="15.6">
      <c r="A16928" s="12">
        <v>353</v>
      </c>
      <c r="B16928" s="9">
        <v>2016</v>
      </c>
      <c r="C16928" s="9">
        <v>12</v>
      </c>
      <c r="D16928" s="9">
        <v>18</v>
      </c>
      <c r="E16928" s="30">
        <f t="shared" si="528"/>
        <v>42722</v>
      </c>
      <c r="F16928" s="32">
        <f t="shared" si="529"/>
        <v>353</v>
      </c>
      <c r="G16928" s="6">
        <v>0.5625</v>
      </c>
      <c r="H16928" s="2">
        <v>14.784000000000001</v>
      </c>
      <c r="I16928" s="2">
        <v>102.1113</v>
      </c>
      <c r="J16928" s="2">
        <v>41.007390000000001</v>
      </c>
      <c r="K16928" s="2">
        <v>4.8828050000000003</v>
      </c>
      <c r="L16928" s="2">
        <v>309.74680000000001</v>
      </c>
      <c r="M16928">
        <v>49.316369999999999</v>
      </c>
    </row>
    <row r="16929" spans="1:13" ht="15.6">
      <c r="A16929" s="12">
        <v>353</v>
      </c>
      <c r="B16929" s="9">
        <v>2016</v>
      </c>
      <c r="C16929" s="9">
        <v>12</v>
      </c>
      <c r="D16929" s="9">
        <v>18</v>
      </c>
      <c r="E16929" s="30">
        <f t="shared" si="528"/>
        <v>42722</v>
      </c>
      <c r="F16929" s="32">
        <f t="shared" si="529"/>
        <v>353</v>
      </c>
      <c r="G16929" s="6">
        <v>0.58333333333333337</v>
      </c>
      <c r="H16929" s="2">
        <v>14.88428</v>
      </c>
      <c r="I16929" s="2">
        <v>102.05880000000001</v>
      </c>
      <c r="J16929" s="2">
        <v>42.11806</v>
      </c>
      <c r="K16929" s="2">
        <v>4.4338329999999999</v>
      </c>
      <c r="L16929" s="2">
        <v>438.0104</v>
      </c>
      <c r="M16929">
        <v>78.207499999999996</v>
      </c>
    </row>
    <row r="16930" spans="1:13" ht="15.6">
      <c r="A16930" s="12">
        <v>353</v>
      </c>
      <c r="B16930" s="9">
        <v>2016</v>
      </c>
      <c r="C16930" s="9">
        <v>12</v>
      </c>
      <c r="D16930" s="9">
        <v>18</v>
      </c>
      <c r="E16930" s="30">
        <f t="shared" si="528"/>
        <v>42722</v>
      </c>
      <c r="F16930" s="32">
        <f t="shared" si="529"/>
        <v>353</v>
      </c>
      <c r="G16930" s="6">
        <v>0.60416666666666663</v>
      </c>
      <c r="H16930" s="2">
        <v>15.0566</v>
      </c>
      <c r="I16930" s="2">
        <v>102.0381</v>
      </c>
      <c r="J16930" s="2">
        <v>42.916600000000003</v>
      </c>
      <c r="K16930" s="2">
        <v>3.4504440000000001</v>
      </c>
      <c r="L16930" s="2">
        <v>291.5256</v>
      </c>
      <c r="M16930">
        <v>51.118580000000001</v>
      </c>
    </row>
    <row r="16931" spans="1:13" ht="15.6">
      <c r="A16931" s="12">
        <v>353</v>
      </c>
      <c r="B16931" s="9">
        <v>2016</v>
      </c>
      <c r="C16931" s="9">
        <v>12</v>
      </c>
      <c r="D16931" s="9">
        <v>18</v>
      </c>
      <c r="E16931" s="30">
        <f t="shared" si="528"/>
        <v>42722</v>
      </c>
      <c r="F16931" s="32">
        <f t="shared" si="529"/>
        <v>353</v>
      </c>
      <c r="G16931" s="6">
        <v>0.625</v>
      </c>
      <c r="H16931" s="2">
        <v>14.966710000000001</v>
      </c>
      <c r="I16931" s="2">
        <v>102.0171</v>
      </c>
      <c r="J16931" s="2">
        <v>43.829830000000001</v>
      </c>
      <c r="K16931" s="2">
        <v>2.335226</v>
      </c>
      <c r="L16931" s="2">
        <v>261.0994</v>
      </c>
      <c r="M16931">
        <v>46.97945</v>
      </c>
    </row>
    <row r="16932" spans="1:13" ht="15.6">
      <c r="A16932" s="12">
        <v>353</v>
      </c>
      <c r="B16932" s="9">
        <v>2016</v>
      </c>
      <c r="C16932" s="9">
        <v>12</v>
      </c>
      <c r="D16932" s="9">
        <v>18</v>
      </c>
      <c r="E16932" s="30">
        <f t="shared" si="528"/>
        <v>42722</v>
      </c>
      <c r="F16932" s="32">
        <f t="shared" si="529"/>
        <v>353</v>
      </c>
      <c r="G16932" s="6">
        <v>0.64583333333333337</v>
      </c>
      <c r="H16932" s="2">
        <v>14.95477</v>
      </c>
      <c r="I16932" s="2">
        <v>102.0086</v>
      </c>
      <c r="J16932" s="2">
        <v>44.394329999999997</v>
      </c>
      <c r="K16932" s="2">
        <v>2.1211989999999998</v>
      </c>
      <c r="L16932" s="2">
        <v>135.45760000000001</v>
      </c>
      <c r="M16932">
        <v>23.036359999999998</v>
      </c>
    </row>
    <row r="16933" spans="1:13" ht="15.6">
      <c r="A16933" s="12">
        <v>353</v>
      </c>
      <c r="B16933" s="9">
        <v>2016</v>
      </c>
      <c r="C16933" s="9">
        <v>12</v>
      </c>
      <c r="D16933" s="9">
        <v>18</v>
      </c>
      <c r="E16933" s="30">
        <f t="shared" si="528"/>
        <v>42722</v>
      </c>
      <c r="F16933" s="32">
        <f t="shared" si="529"/>
        <v>353</v>
      </c>
      <c r="G16933" s="6">
        <v>0.66666666666666663</v>
      </c>
      <c r="H16933" s="2">
        <v>14.6197</v>
      </c>
      <c r="I16933" s="2">
        <v>102.02119999999999</v>
      </c>
      <c r="J16933" s="2">
        <v>46.31456</v>
      </c>
      <c r="K16933" s="2">
        <v>1.1432599999999999</v>
      </c>
      <c r="L16933" s="2">
        <v>65.354330000000004</v>
      </c>
      <c r="M16933">
        <v>9.9132320000000007</v>
      </c>
    </row>
    <row r="16934" spans="1:13" ht="15.6">
      <c r="A16934" s="12">
        <v>353</v>
      </c>
      <c r="B16934" s="9">
        <v>2016</v>
      </c>
      <c r="C16934" s="9">
        <v>12</v>
      </c>
      <c r="D16934" s="9">
        <v>18</v>
      </c>
      <c r="E16934" s="30">
        <f t="shared" si="528"/>
        <v>42722</v>
      </c>
      <c r="F16934" s="32">
        <f t="shared" si="529"/>
        <v>353</v>
      </c>
      <c r="G16934" s="6">
        <v>0.6875</v>
      </c>
      <c r="H16934" s="2">
        <v>14.4369</v>
      </c>
      <c r="I16934" s="2">
        <v>102.05119999999999</v>
      </c>
      <c r="J16934" s="2">
        <v>44.885399999999997</v>
      </c>
      <c r="K16934" s="2">
        <v>0.73610010000000003</v>
      </c>
      <c r="L16934" s="2">
        <v>39.786920000000002</v>
      </c>
      <c r="M16934">
        <v>6.803979</v>
      </c>
    </row>
    <row r="16935" spans="1:13" ht="15.6">
      <c r="A16935" s="12">
        <v>353</v>
      </c>
      <c r="B16935" s="9">
        <v>2016</v>
      </c>
      <c r="C16935" s="9">
        <v>12</v>
      </c>
      <c r="D16935" s="9">
        <v>18</v>
      </c>
      <c r="E16935" s="30">
        <f t="shared" si="528"/>
        <v>42722</v>
      </c>
      <c r="F16935" s="32">
        <f t="shared" si="529"/>
        <v>353</v>
      </c>
      <c r="G16935" s="6">
        <v>0.70833333333333337</v>
      </c>
      <c r="H16935" s="2">
        <v>13.581440000000001</v>
      </c>
      <c r="I16935" s="2">
        <v>102.0629</v>
      </c>
      <c r="J16935" s="2">
        <v>48.189720000000001</v>
      </c>
      <c r="K16935" s="2">
        <v>0.84083330000000001</v>
      </c>
      <c r="L16935" s="2">
        <v>11.19936</v>
      </c>
      <c r="M16935">
        <v>2.4312670000000001</v>
      </c>
    </row>
    <row r="16936" spans="1:13" ht="15.6">
      <c r="A16936" s="12">
        <v>353</v>
      </c>
      <c r="B16936" s="9">
        <v>2016</v>
      </c>
      <c r="C16936" s="9">
        <v>12</v>
      </c>
      <c r="D16936" s="9">
        <v>18</v>
      </c>
      <c r="E16936" s="30">
        <f t="shared" si="528"/>
        <v>42722</v>
      </c>
      <c r="F16936" s="32">
        <f t="shared" si="529"/>
        <v>353</v>
      </c>
      <c r="G16936" s="6">
        <v>0.72916666666666663</v>
      </c>
      <c r="H16936" s="2">
        <v>12.856540000000001</v>
      </c>
      <c r="I16936" s="2">
        <v>102.0564</v>
      </c>
      <c r="J16936" s="2">
        <v>51.319940000000003</v>
      </c>
      <c r="K16936" s="2">
        <v>0.83312600000000003</v>
      </c>
      <c r="L16936" s="2">
        <v>-1.7352639999999999</v>
      </c>
      <c r="M16936">
        <v>1.679278</v>
      </c>
    </row>
    <row r="16937" spans="1:13" ht="15.6">
      <c r="A16937" s="12">
        <v>353</v>
      </c>
      <c r="B16937" s="9">
        <v>2016</v>
      </c>
      <c r="C16937" s="9">
        <v>12</v>
      </c>
      <c r="D16937" s="9">
        <v>18</v>
      </c>
      <c r="E16937" s="30">
        <f t="shared" si="528"/>
        <v>42722</v>
      </c>
      <c r="F16937" s="32">
        <f t="shared" si="529"/>
        <v>353</v>
      </c>
      <c r="G16937" s="6">
        <v>0.75</v>
      </c>
      <c r="H16937" s="2">
        <v>12.21264</v>
      </c>
      <c r="I16937" s="2">
        <v>102.0962</v>
      </c>
      <c r="J16937" s="2">
        <v>54.123449999999998</v>
      </c>
      <c r="K16937" s="2">
        <v>6.8653770000000003E-2</v>
      </c>
      <c r="L16937" s="2">
        <v>-2.5232060000000001</v>
      </c>
      <c r="M16937">
        <v>1.6213040000000001</v>
      </c>
    </row>
    <row r="16938" spans="1:13" ht="15.6">
      <c r="A16938" s="12">
        <v>353</v>
      </c>
      <c r="B16938" s="9">
        <v>2016</v>
      </c>
      <c r="C16938" s="9">
        <v>12</v>
      </c>
      <c r="D16938" s="9">
        <v>18</v>
      </c>
      <c r="E16938" s="30">
        <f t="shared" si="528"/>
        <v>42722</v>
      </c>
      <c r="F16938" s="32">
        <f t="shared" si="529"/>
        <v>353</v>
      </c>
      <c r="G16938" s="6">
        <v>0.77083333333333337</v>
      </c>
      <c r="H16938" s="2">
        <v>12.09155</v>
      </c>
      <c r="I16938" s="2">
        <v>102.13760000000001</v>
      </c>
      <c r="J16938" s="2">
        <v>54.303130000000003</v>
      </c>
      <c r="K16938" s="2">
        <v>0.27532079999999998</v>
      </c>
      <c r="L16938" s="2">
        <v>-1.0900909999999999</v>
      </c>
      <c r="M16938">
        <v>2.3738100000000002</v>
      </c>
    </row>
    <row r="16939" spans="1:13" ht="15.6">
      <c r="A16939" s="12">
        <v>353</v>
      </c>
      <c r="B16939" s="9">
        <v>2016</v>
      </c>
      <c r="C16939" s="9">
        <v>12</v>
      </c>
      <c r="D16939" s="9">
        <v>18</v>
      </c>
      <c r="E16939" s="30">
        <f t="shared" si="528"/>
        <v>42722</v>
      </c>
      <c r="F16939" s="32">
        <f t="shared" si="529"/>
        <v>353</v>
      </c>
      <c r="G16939" s="6">
        <v>0.79166666666666663</v>
      </c>
      <c r="H16939" s="2">
        <v>11.540800000000001</v>
      </c>
      <c r="I16939" s="2">
        <v>102.14879999999999</v>
      </c>
      <c r="J16939" s="2">
        <v>56.091369999999998</v>
      </c>
      <c r="K16939" s="2">
        <v>0.12620039999999999</v>
      </c>
      <c r="L16939" s="2">
        <v>-4.1156059999999997</v>
      </c>
      <c r="M16939">
        <v>1.2791110000000001</v>
      </c>
    </row>
    <row r="16940" spans="1:13" ht="15.6">
      <c r="A16940" s="12">
        <v>353</v>
      </c>
      <c r="B16940" s="9">
        <v>2016</v>
      </c>
      <c r="C16940" s="9">
        <v>12</v>
      </c>
      <c r="D16940" s="9">
        <v>18</v>
      </c>
      <c r="E16940" s="30">
        <f t="shared" si="528"/>
        <v>42722</v>
      </c>
      <c r="F16940" s="32">
        <f t="shared" si="529"/>
        <v>353</v>
      </c>
      <c r="G16940" s="6">
        <v>0.8125</v>
      </c>
      <c r="H16940" s="2">
        <v>9.9574420000000003</v>
      </c>
      <c r="I16940" s="2">
        <v>102.1752</v>
      </c>
      <c r="J16940" s="2">
        <v>63.190849999999998</v>
      </c>
      <c r="K16940" s="2">
        <v>0</v>
      </c>
      <c r="L16940" s="2">
        <v>-3.1270739999999999</v>
      </c>
      <c r="M16940">
        <v>1.8980319999999999</v>
      </c>
    </row>
    <row r="16941" spans="1:13" ht="15.6">
      <c r="A16941" s="12">
        <v>353</v>
      </c>
      <c r="B16941" s="9">
        <v>2016</v>
      </c>
      <c r="C16941" s="9">
        <v>12</v>
      </c>
      <c r="D16941" s="9">
        <v>18</v>
      </c>
      <c r="E16941" s="30">
        <f t="shared" si="528"/>
        <v>42722</v>
      </c>
      <c r="F16941" s="32">
        <f t="shared" si="529"/>
        <v>353</v>
      </c>
      <c r="G16941" s="6">
        <v>0.83333333333333337</v>
      </c>
      <c r="H16941" s="2">
        <v>9.1592920000000007</v>
      </c>
      <c r="I16941" s="2">
        <v>102.19710000000001</v>
      </c>
      <c r="J16941" s="2">
        <v>66.768199999999993</v>
      </c>
      <c r="K16941" s="2">
        <v>0</v>
      </c>
      <c r="L16941" s="2">
        <v>-1.7977050000000001</v>
      </c>
      <c r="M16941">
        <v>2.7321900000000001</v>
      </c>
    </row>
    <row r="16942" spans="1:13" ht="15.6">
      <c r="A16942" s="12">
        <v>353</v>
      </c>
      <c r="B16942" s="9">
        <v>2016</v>
      </c>
      <c r="C16942" s="9">
        <v>12</v>
      </c>
      <c r="D16942" s="9">
        <v>18</v>
      </c>
      <c r="E16942" s="30">
        <f t="shared" si="528"/>
        <v>42722</v>
      </c>
      <c r="F16942" s="32">
        <f t="shared" si="529"/>
        <v>353</v>
      </c>
      <c r="G16942" s="6">
        <v>0.85416666666666663</v>
      </c>
      <c r="H16942" s="2">
        <v>8.914434</v>
      </c>
      <c r="I16942" s="2">
        <v>102.21169999999999</v>
      </c>
      <c r="J16942" s="2">
        <v>67.924999999999997</v>
      </c>
      <c r="K16942" s="2">
        <v>0.1973579</v>
      </c>
      <c r="L16942" s="2">
        <v>-1.907046</v>
      </c>
      <c r="M16942">
        <v>2.7958059999999998</v>
      </c>
    </row>
    <row r="16943" spans="1:13" ht="15.6">
      <c r="A16943" s="12">
        <v>353</v>
      </c>
      <c r="B16943" s="9">
        <v>2016</v>
      </c>
      <c r="C16943" s="9">
        <v>12</v>
      </c>
      <c r="D16943" s="9">
        <v>18</v>
      </c>
      <c r="E16943" s="30">
        <f t="shared" si="528"/>
        <v>42722</v>
      </c>
      <c r="F16943" s="32">
        <f t="shared" si="529"/>
        <v>353</v>
      </c>
      <c r="G16943" s="6">
        <v>0.875</v>
      </c>
      <c r="H16943" s="2">
        <v>8.4536920000000002</v>
      </c>
      <c r="I16943" s="2">
        <v>102.21680000000001</v>
      </c>
      <c r="J16943" s="2">
        <v>70.670169999999999</v>
      </c>
      <c r="K16943" s="2">
        <v>0.2219119</v>
      </c>
      <c r="L16943" s="2">
        <v>-1.3765719999999999</v>
      </c>
      <c r="M16943">
        <v>2.9360710000000001</v>
      </c>
    </row>
    <row r="16944" spans="1:13" ht="15.6">
      <c r="A16944" s="12">
        <v>353</v>
      </c>
      <c r="B16944" s="9">
        <v>2016</v>
      </c>
      <c r="C16944" s="9">
        <v>12</v>
      </c>
      <c r="D16944" s="9">
        <v>18</v>
      </c>
      <c r="E16944" s="30">
        <f t="shared" si="528"/>
        <v>42722</v>
      </c>
      <c r="F16944" s="32">
        <f t="shared" si="529"/>
        <v>353</v>
      </c>
      <c r="G16944" s="6">
        <v>0.89583333333333337</v>
      </c>
      <c r="H16944" s="2">
        <v>7.0932589999999998</v>
      </c>
      <c r="I16944" s="2">
        <v>102.2193</v>
      </c>
      <c r="J16944" s="2">
        <v>80.380960000000002</v>
      </c>
      <c r="K16944" s="2">
        <v>0</v>
      </c>
      <c r="L16944" s="2">
        <v>-1.7684740000000001</v>
      </c>
      <c r="M16944">
        <v>2.1948289999999999</v>
      </c>
    </row>
    <row r="16945" spans="1:13" ht="15.6">
      <c r="A16945" s="12">
        <v>353</v>
      </c>
      <c r="B16945" s="9">
        <v>2016</v>
      </c>
      <c r="C16945" s="9">
        <v>12</v>
      </c>
      <c r="D16945" s="9">
        <v>18</v>
      </c>
      <c r="E16945" s="30">
        <f t="shared" si="528"/>
        <v>42722</v>
      </c>
      <c r="F16945" s="32">
        <f t="shared" si="529"/>
        <v>353</v>
      </c>
      <c r="G16945" s="6">
        <v>0.91666666666666663</v>
      </c>
      <c r="H16945" s="2">
        <v>6.8945889999999999</v>
      </c>
      <c r="I16945" s="2">
        <v>102.2402</v>
      </c>
      <c r="J16945" s="2">
        <v>83.927890000000005</v>
      </c>
      <c r="K16945" s="2">
        <v>0</v>
      </c>
      <c r="L16945" s="2">
        <v>-0.50022719999999998</v>
      </c>
      <c r="M16945">
        <v>2.5373640000000002</v>
      </c>
    </row>
    <row r="16946" spans="1:13" ht="15.6">
      <c r="A16946" s="12">
        <v>353</v>
      </c>
      <c r="B16946" s="9">
        <v>2016</v>
      </c>
      <c r="C16946" s="9">
        <v>12</v>
      </c>
      <c r="D16946" s="9">
        <v>18</v>
      </c>
      <c r="E16946" s="30">
        <f t="shared" si="528"/>
        <v>42722</v>
      </c>
      <c r="F16946" s="32">
        <f t="shared" si="529"/>
        <v>353</v>
      </c>
      <c r="G16946" s="6">
        <v>0.9375</v>
      </c>
      <c r="H16946" s="2">
        <v>6.5984550000000004</v>
      </c>
      <c r="I16946" s="2">
        <v>102.2235</v>
      </c>
      <c r="J16946" s="2">
        <v>86.825580000000002</v>
      </c>
      <c r="K16946" s="2">
        <v>0</v>
      </c>
      <c r="L16946" s="2">
        <v>-0.93709969999999998</v>
      </c>
      <c r="M16946">
        <v>2.085645</v>
      </c>
    </row>
    <row r="16947" spans="1:13" ht="15.6">
      <c r="A16947" s="12">
        <v>353</v>
      </c>
      <c r="B16947" s="9">
        <v>2016</v>
      </c>
      <c r="C16947" s="9">
        <v>12</v>
      </c>
      <c r="D16947" s="9">
        <v>18</v>
      </c>
      <c r="E16947" s="30">
        <f t="shared" si="528"/>
        <v>42722</v>
      </c>
      <c r="F16947" s="32">
        <f t="shared" si="529"/>
        <v>353</v>
      </c>
      <c r="G16947" s="6">
        <v>0.95833333333333337</v>
      </c>
      <c r="H16947" s="2">
        <v>6.4825059999999999</v>
      </c>
      <c r="I16947" s="2">
        <v>102.2187</v>
      </c>
      <c r="J16947" s="2">
        <v>89.547489999999996</v>
      </c>
      <c r="K16947" s="2">
        <v>0</v>
      </c>
      <c r="L16947" s="2">
        <v>-1.784351</v>
      </c>
      <c r="M16947">
        <v>2.1622059999999999</v>
      </c>
    </row>
    <row r="16948" spans="1:13" ht="15.6">
      <c r="A16948" s="12">
        <v>353</v>
      </c>
      <c r="B16948" s="9">
        <v>2016</v>
      </c>
      <c r="C16948" s="9">
        <v>12</v>
      </c>
      <c r="D16948" s="9">
        <v>18</v>
      </c>
      <c r="E16948" s="30">
        <f t="shared" si="528"/>
        <v>42722</v>
      </c>
      <c r="F16948" s="32">
        <f t="shared" si="529"/>
        <v>353</v>
      </c>
      <c r="G16948" s="6">
        <v>0.97916666666666663</v>
      </c>
      <c r="H16948" s="2">
        <v>6.1658379999999999</v>
      </c>
      <c r="I16948" s="2">
        <v>102.23909999999999</v>
      </c>
      <c r="J16948" s="2">
        <v>90.268429999999995</v>
      </c>
      <c r="K16948" s="2">
        <v>4.8455590000000002E-3</v>
      </c>
      <c r="L16948" s="2">
        <v>-0.79272339999999997</v>
      </c>
      <c r="M16948">
        <v>2.074516</v>
      </c>
    </row>
    <row r="16949" spans="1:13" ht="15.6">
      <c r="A16949" s="12">
        <v>354</v>
      </c>
      <c r="B16949" s="9">
        <v>2016</v>
      </c>
      <c r="C16949" s="9">
        <v>12</v>
      </c>
      <c r="D16949" s="9">
        <v>18</v>
      </c>
      <c r="E16949" s="30">
        <f t="shared" si="528"/>
        <v>42722</v>
      </c>
      <c r="F16949" s="32">
        <f t="shared" si="529"/>
        <v>353</v>
      </c>
      <c r="G16949" s="6">
        <v>0</v>
      </c>
      <c r="H16949" s="2">
        <v>6.4580820000000001</v>
      </c>
      <c r="I16949" s="2">
        <v>102.2363</v>
      </c>
      <c r="J16949" s="2">
        <v>87.530810000000002</v>
      </c>
      <c r="K16949" s="2">
        <v>0</v>
      </c>
      <c r="L16949" s="2">
        <v>-1.38026</v>
      </c>
      <c r="M16949">
        <v>1.9505840000000001</v>
      </c>
    </row>
    <row r="16950" spans="1:13" ht="15.6">
      <c r="A16950" s="12">
        <v>354</v>
      </c>
      <c r="B16950" s="9">
        <v>2016</v>
      </c>
      <c r="C16950" s="9">
        <v>12</v>
      </c>
      <c r="D16950" s="9">
        <v>19</v>
      </c>
      <c r="E16950" s="30">
        <f t="shared" si="528"/>
        <v>42723</v>
      </c>
      <c r="F16950" s="32">
        <f t="shared" si="529"/>
        <v>354</v>
      </c>
      <c r="G16950" s="6">
        <v>2.0833333333333332E-2</v>
      </c>
      <c r="H16950" s="2">
        <v>6.5356740000000002</v>
      </c>
      <c r="I16950" s="2">
        <v>102.20059999999999</v>
      </c>
      <c r="J16950" s="2">
        <v>84.921220000000005</v>
      </c>
      <c r="K16950" s="2">
        <v>0</v>
      </c>
      <c r="L16950" s="2">
        <v>-0.43806509999999999</v>
      </c>
      <c r="M16950">
        <v>1.7119949999999999</v>
      </c>
    </row>
    <row r="16951" spans="1:13" ht="15.6">
      <c r="A16951" s="12">
        <v>354</v>
      </c>
      <c r="B16951" s="9">
        <v>2016</v>
      </c>
      <c r="C16951" s="9">
        <v>12</v>
      </c>
      <c r="D16951" s="9">
        <v>19</v>
      </c>
      <c r="E16951" s="30">
        <f t="shared" si="528"/>
        <v>42723</v>
      </c>
      <c r="F16951" s="32">
        <f t="shared" si="529"/>
        <v>354</v>
      </c>
      <c r="G16951" s="6">
        <v>4.1666666666666664E-2</v>
      </c>
      <c r="H16951" s="2">
        <v>6.9424440000000001</v>
      </c>
      <c r="I16951" s="2">
        <v>102.1799</v>
      </c>
      <c r="J16951" s="2">
        <v>83.993809999999996</v>
      </c>
      <c r="K16951" s="2">
        <v>4.2629859999999999E-2</v>
      </c>
      <c r="L16951" s="2">
        <v>1.240464</v>
      </c>
      <c r="M16951">
        <v>1.469174</v>
      </c>
    </row>
    <row r="16952" spans="1:13" ht="15.6">
      <c r="A16952" s="12">
        <v>354</v>
      </c>
      <c r="B16952" s="9">
        <v>2016</v>
      </c>
      <c r="C16952" s="9">
        <v>12</v>
      </c>
      <c r="D16952" s="9">
        <v>19</v>
      </c>
      <c r="E16952" s="30">
        <f t="shared" si="528"/>
        <v>42723</v>
      </c>
      <c r="F16952" s="32">
        <f t="shared" si="529"/>
        <v>354</v>
      </c>
      <c r="G16952" s="6">
        <v>6.25E-2</v>
      </c>
      <c r="H16952" s="2">
        <v>6.9553669999999999</v>
      </c>
      <c r="I16952" s="2">
        <v>102.1985</v>
      </c>
      <c r="J16952" s="2">
        <v>85.516589999999994</v>
      </c>
      <c r="K16952" s="2">
        <v>0.15037329999999999</v>
      </c>
      <c r="L16952" s="2">
        <v>0.35057149999999998</v>
      </c>
      <c r="M16952">
        <v>1.396439</v>
      </c>
    </row>
    <row r="16953" spans="1:13" ht="15.6">
      <c r="A16953" s="12">
        <v>354</v>
      </c>
      <c r="B16953" s="9">
        <v>2016</v>
      </c>
      <c r="C16953" s="9">
        <v>12</v>
      </c>
      <c r="D16953" s="9">
        <v>19</v>
      </c>
      <c r="E16953" s="30">
        <f t="shared" si="528"/>
        <v>42723</v>
      </c>
      <c r="F16953" s="32">
        <f t="shared" si="529"/>
        <v>354</v>
      </c>
      <c r="G16953" s="6">
        <v>8.3333333333333329E-2</v>
      </c>
      <c r="H16953" s="2">
        <v>7.0258469999999997</v>
      </c>
      <c r="I16953" s="2">
        <v>102.2186</v>
      </c>
      <c r="J16953" s="2">
        <v>86.293149999999997</v>
      </c>
      <c r="K16953" s="2">
        <v>0</v>
      </c>
      <c r="L16953" s="2">
        <v>0.13162689999999999</v>
      </c>
      <c r="M16953">
        <v>1.1797089999999999</v>
      </c>
    </row>
    <row r="16954" spans="1:13" ht="15.6">
      <c r="A16954" s="12">
        <v>354</v>
      </c>
      <c r="B16954" s="9">
        <v>2016</v>
      </c>
      <c r="C16954" s="9">
        <v>12</v>
      </c>
      <c r="D16954" s="9">
        <v>19</v>
      </c>
      <c r="E16954" s="30">
        <f t="shared" si="528"/>
        <v>42723</v>
      </c>
      <c r="F16954" s="32">
        <f t="shared" si="529"/>
        <v>354</v>
      </c>
      <c r="G16954" s="6">
        <v>0.10416666666666667</v>
      </c>
      <c r="H16954" s="2">
        <v>6.9523489999999999</v>
      </c>
      <c r="I16954" s="2">
        <v>102.21899999999999</v>
      </c>
      <c r="J16954" s="2">
        <v>87.365039999999993</v>
      </c>
      <c r="K16954" s="2">
        <v>0</v>
      </c>
      <c r="L16954" s="2">
        <v>-0.58728290000000005</v>
      </c>
      <c r="M16954">
        <v>1.052044</v>
      </c>
    </row>
    <row r="16955" spans="1:13" ht="15.6">
      <c r="A16955" s="12">
        <v>354</v>
      </c>
      <c r="B16955" s="9">
        <v>2016</v>
      </c>
      <c r="C16955" s="9">
        <v>12</v>
      </c>
      <c r="D16955" s="9">
        <v>19</v>
      </c>
      <c r="E16955" s="30">
        <f t="shared" si="528"/>
        <v>42723</v>
      </c>
      <c r="F16955" s="32">
        <f t="shared" si="529"/>
        <v>354</v>
      </c>
      <c r="G16955" s="6">
        <v>0.125</v>
      </c>
      <c r="H16955" s="2">
        <v>6.8416940000000004</v>
      </c>
      <c r="I16955" s="2">
        <v>102.2174</v>
      </c>
      <c r="J16955" s="2">
        <v>88.348429999999993</v>
      </c>
      <c r="K16955" s="2">
        <v>0</v>
      </c>
      <c r="L16955" s="2">
        <v>-1.835032</v>
      </c>
      <c r="M16955">
        <v>1.4242809999999999</v>
      </c>
    </row>
    <row r="16956" spans="1:13" ht="15.6">
      <c r="A16956" s="12">
        <v>354</v>
      </c>
      <c r="B16956" s="9">
        <v>2016</v>
      </c>
      <c r="C16956" s="9">
        <v>12</v>
      </c>
      <c r="D16956" s="9">
        <v>19</v>
      </c>
      <c r="E16956" s="30">
        <f t="shared" si="528"/>
        <v>42723</v>
      </c>
      <c r="F16956" s="32">
        <f t="shared" si="529"/>
        <v>354</v>
      </c>
      <c r="G16956" s="6">
        <v>0.14583333333333334</v>
      </c>
      <c r="H16956" s="2">
        <v>6.51553</v>
      </c>
      <c r="I16956" s="2">
        <v>102.2161</v>
      </c>
      <c r="J16956" s="2">
        <v>90.015169999999998</v>
      </c>
      <c r="K16956" s="2">
        <v>0</v>
      </c>
      <c r="L16956" s="2">
        <v>-2.0714790000000001</v>
      </c>
      <c r="M16956">
        <v>1.7466699999999999</v>
      </c>
    </row>
    <row r="16957" spans="1:13" ht="15.6">
      <c r="A16957" s="12">
        <v>354</v>
      </c>
      <c r="B16957" s="9">
        <v>2016</v>
      </c>
      <c r="C16957" s="9">
        <v>12</v>
      </c>
      <c r="D16957" s="9">
        <v>19</v>
      </c>
      <c r="E16957" s="30">
        <f t="shared" si="528"/>
        <v>42723</v>
      </c>
      <c r="F16957" s="32">
        <f t="shared" si="529"/>
        <v>354</v>
      </c>
      <c r="G16957" s="6">
        <v>0.16666666666666666</v>
      </c>
      <c r="H16957" s="2">
        <v>6.155195</v>
      </c>
      <c r="I16957" s="2">
        <v>102.1878</v>
      </c>
      <c r="J16957" s="2">
        <v>90.699250000000006</v>
      </c>
      <c r="K16957" s="2">
        <v>1.088889E-4</v>
      </c>
      <c r="L16957" s="2">
        <v>-1.4526479999999999</v>
      </c>
      <c r="M16957">
        <v>1.554187</v>
      </c>
    </row>
    <row r="16958" spans="1:13" ht="15.6">
      <c r="A16958" s="12">
        <v>354</v>
      </c>
      <c r="B16958" s="9">
        <v>2016</v>
      </c>
      <c r="C16958" s="9">
        <v>12</v>
      </c>
      <c r="D16958" s="9">
        <v>19</v>
      </c>
      <c r="E16958" s="30">
        <f t="shared" si="528"/>
        <v>42723</v>
      </c>
      <c r="F16958" s="32">
        <f t="shared" si="529"/>
        <v>354</v>
      </c>
      <c r="G16958" s="6">
        <v>0.1875</v>
      </c>
      <c r="H16958" s="2">
        <v>6.004194</v>
      </c>
      <c r="I16958" s="2">
        <v>102.1628</v>
      </c>
      <c r="J16958" s="2">
        <v>91.845370000000003</v>
      </c>
      <c r="K16958" s="2">
        <v>0</v>
      </c>
      <c r="L16958" s="2">
        <v>0.2904407</v>
      </c>
      <c r="M16958">
        <v>1.276548</v>
      </c>
    </row>
    <row r="16959" spans="1:13" ht="15.6">
      <c r="A16959" s="12">
        <v>354</v>
      </c>
      <c r="B16959" s="9">
        <v>2016</v>
      </c>
      <c r="C16959" s="9">
        <v>12</v>
      </c>
      <c r="D16959" s="9">
        <v>19</v>
      </c>
      <c r="E16959" s="30">
        <f t="shared" si="528"/>
        <v>42723</v>
      </c>
      <c r="F16959" s="32">
        <f t="shared" si="529"/>
        <v>354</v>
      </c>
      <c r="G16959" s="6">
        <v>0.20833333333333334</v>
      </c>
      <c r="H16959" s="2">
        <v>6.044848</v>
      </c>
      <c r="I16959" s="2">
        <v>102.1516</v>
      </c>
      <c r="J16959" s="2">
        <v>91.403689999999997</v>
      </c>
      <c r="K16959" s="2">
        <v>2.3955550000000002E-3</v>
      </c>
      <c r="L16959" s="2">
        <v>-2.3224909999999999</v>
      </c>
      <c r="M16959">
        <v>1.3337030000000001</v>
      </c>
    </row>
    <row r="16960" spans="1:13" ht="15.6">
      <c r="A16960" s="12">
        <v>354</v>
      </c>
      <c r="B16960" s="9">
        <v>2016</v>
      </c>
      <c r="C16960" s="9">
        <v>12</v>
      </c>
      <c r="D16960" s="9">
        <v>19</v>
      </c>
      <c r="E16960" s="30">
        <f t="shared" si="528"/>
        <v>42723</v>
      </c>
      <c r="F16960" s="32">
        <f t="shared" si="529"/>
        <v>354</v>
      </c>
      <c r="G16960" s="6">
        <v>0.22916666666666666</v>
      </c>
      <c r="H16960" s="2">
        <v>5.5450499999999998</v>
      </c>
      <c r="I16960" s="2">
        <v>102.1443</v>
      </c>
      <c r="J16960" s="2">
        <v>92.697800000000001</v>
      </c>
      <c r="K16960" s="2">
        <v>0</v>
      </c>
      <c r="L16960" s="2">
        <v>-2.25664</v>
      </c>
      <c r="M16960">
        <v>2.247614</v>
      </c>
    </row>
    <row r="16961" spans="1:13" ht="15.6">
      <c r="A16961" s="12">
        <v>354</v>
      </c>
      <c r="B16961" s="9">
        <v>2016</v>
      </c>
      <c r="C16961" s="9">
        <v>12</v>
      </c>
      <c r="D16961" s="9">
        <v>19</v>
      </c>
      <c r="E16961" s="30">
        <f t="shared" si="528"/>
        <v>42723</v>
      </c>
      <c r="F16961" s="32">
        <f t="shared" si="529"/>
        <v>354</v>
      </c>
      <c r="G16961" s="6">
        <v>0.25</v>
      </c>
      <c r="H16961" s="2">
        <v>5.1958970000000004</v>
      </c>
      <c r="I16961" s="2">
        <v>102.1615</v>
      </c>
      <c r="J16961" s="2">
        <v>94.132249999999999</v>
      </c>
      <c r="K16961" s="2">
        <v>1.606111E-2</v>
      </c>
      <c r="L16961" s="2">
        <v>-2.1368309999999999</v>
      </c>
      <c r="M16961">
        <v>2.201689</v>
      </c>
    </row>
    <row r="16962" spans="1:13" ht="15.6">
      <c r="A16962" s="12">
        <v>354</v>
      </c>
      <c r="B16962" s="9">
        <v>2016</v>
      </c>
      <c r="C16962" s="9">
        <v>12</v>
      </c>
      <c r="D16962" s="9">
        <v>19</v>
      </c>
      <c r="E16962" s="30">
        <f t="shared" si="528"/>
        <v>42723</v>
      </c>
      <c r="F16962" s="32">
        <f t="shared" si="529"/>
        <v>354</v>
      </c>
      <c r="G16962" s="6">
        <v>0.27083333333333331</v>
      </c>
      <c r="H16962" s="2">
        <v>4.8238940000000001</v>
      </c>
      <c r="I16962" s="2">
        <v>102.1831</v>
      </c>
      <c r="J16962" s="2">
        <v>94.884420000000006</v>
      </c>
      <c r="K16962" s="2">
        <v>0</v>
      </c>
      <c r="L16962" s="2">
        <v>-1.2851950000000001</v>
      </c>
      <c r="M16962">
        <v>2.12724</v>
      </c>
    </row>
    <row r="16963" spans="1:13" ht="15.6">
      <c r="A16963" s="12">
        <v>354</v>
      </c>
      <c r="B16963" s="9">
        <v>2016</v>
      </c>
      <c r="C16963" s="9">
        <v>12</v>
      </c>
      <c r="D16963" s="9">
        <v>19</v>
      </c>
      <c r="E16963" s="30">
        <f t="shared" si="528"/>
        <v>42723</v>
      </c>
      <c r="F16963" s="32">
        <f t="shared" si="529"/>
        <v>354</v>
      </c>
      <c r="G16963" s="6">
        <v>0.29166666666666669</v>
      </c>
      <c r="H16963" s="2">
        <v>5.0084520000000001</v>
      </c>
      <c r="I16963" s="2">
        <v>102.19670000000001</v>
      </c>
      <c r="J16963" s="2">
        <v>95.561099999999996</v>
      </c>
      <c r="K16963" s="2">
        <v>0</v>
      </c>
      <c r="L16963" s="2">
        <v>-0.86072930000000003</v>
      </c>
      <c r="M16963">
        <v>2.0891799999999998</v>
      </c>
    </row>
    <row r="16964" spans="1:13" ht="15.6">
      <c r="A16964" s="12">
        <v>354</v>
      </c>
      <c r="B16964" s="9">
        <v>2016</v>
      </c>
      <c r="C16964" s="9">
        <v>12</v>
      </c>
      <c r="D16964" s="9">
        <v>19</v>
      </c>
      <c r="E16964" s="30">
        <f t="shared" si="528"/>
        <v>42723</v>
      </c>
      <c r="F16964" s="32">
        <f t="shared" si="529"/>
        <v>354</v>
      </c>
      <c r="G16964" s="6">
        <v>0.3125</v>
      </c>
      <c r="H16964" s="2">
        <v>4.9851359999999998</v>
      </c>
      <c r="I16964" s="2">
        <v>102.21120000000001</v>
      </c>
      <c r="J16964" s="2">
        <v>95.578739999999996</v>
      </c>
      <c r="K16964" s="2">
        <v>0</v>
      </c>
      <c r="L16964" s="2">
        <v>7.9299140000000001</v>
      </c>
      <c r="M16964">
        <v>3.15889</v>
      </c>
    </row>
    <row r="16965" spans="1:13" ht="15.6">
      <c r="A16965" s="12">
        <v>354</v>
      </c>
      <c r="B16965" s="9">
        <v>2016</v>
      </c>
      <c r="C16965" s="9">
        <v>12</v>
      </c>
      <c r="D16965" s="9">
        <v>19</v>
      </c>
      <c r="E16965" s="30">
        <f t="shared" si="528"/>
        <v>42723</v>
      </c>
      <c r="F16965" s="32">
        <f t="shared" si="529"/>
        <v>354</v>
      </c>
      <c r="G16965" s="6">
        <v>0.33333333333333331</v>
      </c>
      <c r="H16965" s="2">
        <v>4.7516410000000002</v>
      </c>
      <c r="I16965" s="2">
        <v>102.2205</v>
      </c>
      <c r="J16965" s="2">
        <v>95.862260000000006</v>
      </c>
      <c r="K16965" s="2">
        <v>9.2282210000000003E-2</v>
      </c>
      <c r="L16965" s="2">
        <v>34.25468</v>
      </c>
      <c r="M16965">
        <v>6.9449519999999998</v>
      </c>
    </row>
    <row r="16966" spans="1:13" ht="15.6">
      <c r="A16966" s="12">
        <v>354</v>
      </c>
      <c r="B16966" s="9">
        <v>2016</v>
      </c>
      <c r="C16966" s="9">
        <v>12</v>
      </c>
      <c r="D16966" s="9">
        <v>19</v>
      </c>
      <c r="E16966" s="30">
        <f t="shared" ref="E16966:E17029" si="530">DATE(B16966,C16966,D16966)</f>
        <v>42723</v>
      </c>
      <c r="F16966" s="32">
        <f t="shared" ref="F16966:F17029" si="531">E16966-DATE(YEAR(E16966),1,0)</f>
        <v>354</v>
      </c>
      <c r="G16966" s="6">
        <v>0.35416666666666669</v>
      </c>
      <c r="H16966" s="2">
        <v>4.9386390000000002</v>
      </c>
      <c r="I16966" s="2">
        <v>102.23820000000001</v>
      </c>
      <c r="J16966" s="2">
        <v>96.18</v>
      </c>
      <c r="K16966" s="2">
        <v>0</v>
      </c>
      <c r="L16966" s="2">
        <v>80.333600000000004</v>
      </c>
      <c r="M16966">
        <v>14.28532</v>
      </c>
    </row>
    <row r="16967" spans="1:13" ht="15.6">
      <c r="A16967" s="12">
        <v>354</v>
      </c>
      <c r="B16967" s="9">
        <v>2016</v>
      </c>
      <c r="C16967" s="9">
        <v>12</v>
      </c>
      <c r="D16967" s="9">
        <v>19</v>
      </c>
      <c r="E16967" s="30">
        <f t="shared" si="530"/>
        <v>42723</v>
      </c>
      <c r="F16967" s="32">
        <f t="shared" si="531"/>
        <v>354</v>
      </c>
      <c r="G16967" s="6">
        <v>0.375</v>
      </c>
      <c r="H16967" s="2">
        <v>6.2243380000000004</v>
      </c>
      <c r="I16967" s="2">
        <v>102.24290000000001</v>
      </c>
      <c r="J16967" s="2">
        <v>95.614810000000006</v>
      </c>
      <c r="K16967" s="2">
        <v>0.234815</v>
      </c>
      <c r="L16967" s="2">
        <v>162.38820000000001</v>
      </c>
      <c r="M16967">
        <v>28.703309999999998</v>
      </c>
    </row>
    <row r="16968" spans="1:13" ht="15.6">
      <c r="A16968" s="12">
        <v>354</v>
      </c>
      <c r="B16968" s="9">
        <v>2016</v>
      </c>
      <c r="C16968" s="9">
        <v>12</v>
      </c>
      <c r="D16968" s="9">
        <v>19</v>
      </c>
      <c r="E16968" s="30">
        <f t="shared" si="530"/>
        <v>42723</v>
      </c>
      <c r="F16968" s="32">
        <f t="shared" si="531"/>
        <v>354</v>
      </c>
      <c r="G16968" s="6">
        <v>0.39583333333333331</v>
      </c>
      <c r="H16968" s="2">
        <v>7.403448</v>
      </c>
      <c r="I16968" s="2">
        <v>102.2483</v>
      </c>
      <c r="J16968" s="2">
        <v>90.426500000000004</v>
      </c>
      <c r="K16968" s="2">
        <v>0.28528389999999998</v>
      </c>
      <c r="L16968" s="2">
        <v>242.43870000000001</v>
      </c>
      <c r="M16968">
        <v>42.345039999999997</v>
      </c>
    </row>
    <row r="16969" spans="1:13" ht="15.6">
      <c r="A16969" s="12">
        <v>354</v>
      </c>
      <c r="B16969" s="9">
        <v>2016</v>
      </c>
      <c r="C16969" s="9">
        <v>12</v>
      </c>
      <c r="D16969" s="9">
        <v>19</v>
      </c>
      <c r="E16969" s="30">
        <f t="shared" si="530"/>
        <v>42723</v>
      </c>
      <c r="F16969" s="32">
        <f t="shared" si="531"/>
        <v>354</v>
      </c>
      <c r="G16969" s="6">
        <v>0.41666666666666669</v>
      </c>
      <c r="H16969" s="2">
        <v>8.6894080000000002</v>
      </c>
      <c r="I16969" s="2">
        <v>102.2396</v>
      </c>
      <c r="J16969" s="2">
        <v>81.76294</v>
      </c>
      <c r="K16969" s="2">
        <v>0.69827969999999995</v>
      </c>
      <c r="L16969" s="2">
        <v>341.75150000000002</v>
      </c>
      <c r="M16969">
        <v>61.918750000000003</v>
      </c>
    </row>
    <row r="16970" spans="1:13" ht="15.6">
      <c r="A16970" s="12">
        <v>354</v>
      </c>
      <c r="B16970" s="9">
        <v>2016</v>
      </c>
      <c r="C16970" s="9">
        <v>12</v>
      </c>
      <c r="D16970" s="9">
        <v>19</v>
      </c>
      <c r="E16970" s="30">
        <f t="shared" si="530"/>
        <v>42723</v>
      </c>
      <c r="F16970" s="32">
        <f t="shared" si="531"/>
        <v>354</v>
      </c>
      <c r="G16970" s="6">
        <v>0.4375</v>
      </c>
      <c r="H16970" s="2">
        <v>10.447240000000001</v>
      </c>
      <c r="I16970" s="2">
        <v>102.21420000000001</v>
      </c>
      <c r="J16970" s="2">
        <v>73.716359999999995</v>
      </c>
      <c r="K16970" s="2">
        <v>0.93959499999999996</v>
      </c>
      <c r="L16970" s="2">
        <v>362.81400000000002</v>
      </c>
      <c r="M16970">
        <v>62.739370000000001</v>
      </c>
    </row>
    <row r="16971" spans="1:13" ht="15.6">
      <c r="A16971" s="12">
        <v>354</v>
      </c>
      <c r="B16971" s="9">
        <v>2016</v>
      </c>
      <c r="C16971" s="9">
        <v>12</v>
      </c>
      <c r="D16971" s="9">
        <v>19</v>
      </c>
      <c r="E16971" s="30">
        <f t="shared" si="530"/>
        <v>42723</v>
      </c>
      <c r="F16971" s="32">
        <f t="shared" si="531"/>
        <v>354</v>
      </c>
      <c r="G16971" s="6">
        <v>0.45833333333333331</v>
      </c>
      <c r="H16971" s="2">
        <v>11.87069</v>
      </c>
      <c r="I16971" s="2">
        <v>102.1648</v>
      </c>
      <c r="J16971" s="2">
        <v>67.78143</v>
      </c>
      <c r="K16971" s="2">
        <v>1.5630409999999999</v>
      </c>
      <c r="L16971" s="2">
        <v>455.94389999999999</v>
      </c>
      <c r="M16971">
        <v>79.880520000000004</v>
      </c>
    </row>
    <row r="16972" spans="1:13" ht="15.6">
      <c r="A16972" s="12">
        <v>354</v>
      </c>
      <c r="B16972" s="9">
        <v>2016</v>
      </c>
      <c r="C16972" s="9">
        <v>12</v>
      </c>
      <c r="D16972" s="9">
        <v>19</v>
      </c>
      <c r="E16972" s="30">
        <f t="shared" si="530"/>
        <v>42723</v>
      </c>
      <c r="F16972" s="32">
        <f t="shared" si="531"/>
        <v>354</v>
      </c>
      <c r="G16972" s="6">
        <v>0.47916666666666669</v>
      </c>
      <c r="H16972" s="2">
        <v>13.229329999999999</v>
      </c>
      <c r="I16972" s="2">
        <v>102.12739999999999</v>
      </c>
      <c r="J16972" s="2">
        <v>61.890009999999997</v>
      </c>
      <c r="K16972" s="2">
        <v>1.642684</v>
      </c>
      <c r="L16972" s="2">
        <v>419.69409999999999</v>
      </c>
      <c r="M16972">
        <v>72.996700000000004</v>
      </c>
    </row>
    <row r="16973" spans="1:13" ht="15.6">
      <c r="A16973" s="12">
        <v>354</v>
      </c>
      <c r="B16973" s="9">
        <v>2016</v>
      </c>
      <c r="C16973" s="9">
        <v>12</v>
      </c>
      <c r="D16973" s="9">
        <v>19</v>
      </c>
      <c r="E16973" s="30">
        <f t="shared" si="530"/>
        <v>42723</v>
      </c>
      <c r="F16973" s="32">
        <f t="shared" si="531"/>
        <v>354</v>
      </c>
      <c r="G16973" s="6">
        <v>0.5</v>
      </c>
      <c r="H16973" s="2">
        <v>13.92844</v>
      </c>
      <c r="I16973" s="2">
        <v>102.0945</v>
      </c>
      <c r="J16973" s="2">
        <v>57.07452</v>
      </c>
      <c r="K16973" s="2">
        <v>1.3859049999999999</v>
      </c>
      <c r="L16973" s="2">
        <v>400.36239999999998</v>
      </c>
      <c r="M16973">
        <v>69.546189999999996</v>
      </c>
    </row>
    <row r="16974" spans="1:13" ht="15.6">
      <c r="A16974" s="12">
        <v>354</v>
      </c>
      <c r="B16974" s="9">
        <v>2016</v>
      </c>
      <c r="C16974" s="9">
        <v>12</v>
      </c>
      <c r="D16974" s="9">
        <v>19</v>
      </c>
      <c r="E16974" s="30">
        <f t="shared" si="530"/>
        <v>42723</v>
      </c>
      <c r="F16974" s="32">
        <f t="shared" si="531"/>
        <v>354</v>
      </c>
      <c r="G16974" s="6">
        <v>0.52083333333333337</v>
      </c>
      <c r="H16974" s="2">
        <v>14.58264</v>
      </c>
      <c r="I16974" s="2">
        <v>102.0489</v>
      </c>
      <c r="J16974" s="2">
        <v>53.93488</v>
      </c>
      <c r="K16974" s="2">
        <v>1.2857989999999999</v>
      </c>
      <c r="L16974" s="2">
        <v>460.1413</v>
      </c>
      <c r="M16974">
        <v>80.278270000000006</v>
      </c>
    </row>
    <row r="16975" spans="1:13" ht="15.6">
      <c r="A16975" s="12">
        <v>354</v>
      </c>
      <c r="B16975" s="9">
        <v>2016</v>
      </c>
      <c r="C16975" s="9">
        <v>12</v>
      </c>
      <c r="D16975" s="9">
        <v>19</v>
      </c>
      <c r="E16975" s="30">
        <f t="shared" si="530"/>
        <v>42723</v>
      </c>
      <c r="F16975" s="32">
        <f t="shared" si="531"/>
        <v>354</v>
      </c>
      <c r="G16975" s="6">
        <v>0.54166666666666663</v>
      </c>
      <c r="H16975" s="2">
        <v>14.93744</v>
      </c>
      <c r="I16975" s="2">
        <v>102.0022</v>
      </c>
      <c r="J16975" s="2">
        <v>51.229050000000001</v>
      </c>
      <c r="K16975" s="2">
        <v>2.3944809999999999</v>
      </c>
      <c r="L16975" s="2">
        <v>402.65519999999998</v>
      </c>
      <c r="M16975">
        <v>69.295079999999999</v>
      </c>
    </row>
    <row r="16976" spans="1:13" ht="15.6">
      <c r="A16976" s="12">
        <v>354</v>
      </c>
      <c r="B16976" s="9">
        <v>2016</v>
      </c>
      <c r="C16976" s="9">
        <v>12</v>
      </c>
      <c r="D16976" s="9">
        <v>19</v>
      </c>
      <c r="E16976" s="30">
        <f t="shared" si="530"/>
        <v>42723</v>
      </c>
      <c r="F16976" s="32">
        <f t="shared" si="531"/>
        <v>354</v>
      </c>
      <c r="G16976" s="6">
        <v>0.5625</v>
      </c>
      <c r="H16976" s="2">
        <v>15.171250000000001</v>
      </c>
      <c r="I16976" s="2">
        <v>101.9431</v>
      </c>
      <c r="J16976" s="2">
        <v>48.904170000000001</v>
      </c>
      <c r="K16976" s="2">
        <v>2.703436</v>
      </c>
      <c r="L16976" s="2">
        <v>331.0566</v>
      </c>
      <c r="M16976">
        <v>58.375509999999998</v>
      </c>
    </row>
    <row r="16977" spans="1:13" ht="15.6">
      <c r="A16977" s="12">
        <v>354</v>
      </c>
      <c r="B16977" s="9">
        <v>2016</v>
      </c>
      <c r="C16977" s="9">
        <v>12</v>
      </c>
      <c r="D16977" s="9">
        <v>19</v>
      </c>
      <c r="E16977" s="30">
        <f t="shared" si="530"/>
        <v>42723</v>
      </c>
      <c r="F16977" s="32">
        <f t="shared" si="531"/>
        <v>354</v>
      </c>
      <c r="G16977" s="6">
        <v>0.58333333333333337</v>
      </c>
      <c r="H16977" s="2">
        <v>15.38752</v>
      </c>
      <c r="I16977" s="2">
        <v>101.9109</v>
      </c>
      <c r="J16977" s="2">
        <v>48.340539999999997</v>
      </c>
      <c r="K16977" s="2">
        <v>2.70851</v>
      </c>
      <c r="L16977" s="2">
        <v>276.8261</v>
      </c>
      <c r="M16977">
        <v>48.361499999999999</v>
      </c>
    </row>
    <row r="16978" spans="1:13" ht="15.6">
      <c r="A16978" s="12">
        <v>354</v>
      </c>
      <c r="B16978" s="9">
        <v>2016</v>
      </c>
      <c r="C16978" s="9">
        <v>12</v>
      </c>
      <c r="D16978" s="9">
        <v>19</v>
      </c>
      <c r="E16978" s="30">
        <f t="shared" si="530"/>
        <v>42723</v>
      </c>
      <c r="F16978" s="32">
        <f t="shared" si="531"/>
        <v>354</v>
      </c>
      <c r="G16978" s="6">
        <v>0.60416666666666663</v>
      </c>
      <c r="H16978" s="2">
        <v>15.64284</v>
      </c>
      <c r="I16978" s="2">
        <v>101.92059999999999</v>
      </c>
      <c r="J16978" s="2">
        <v>47.701560000000001</v>
      </c>
      <c r="K16978" s="2">
        <v>2.5368400000000002</v>
      </c>
      <c r="L16978" s="2">
        <v>315.64120000000003</v>
      </c>
      <c r="M16978">
        <v>57.923940000000002</v>
      </c>
    </row>
    <row r="16979" spans="1:13" ht="15.6">
      <c r="A16979" s="12">
        <v>354</v>
      </c>
      <c r="B16979" s="9">
        <v>2016</v>
      </c>
      <c r="C16979" s="9">
        <v>12</v>
      </c>
      <c r="D16979" s="9">
        <v>19</v>
      </c>
      <c r="E16979" s="30">
        <f t="shared" si="530"/>
        <v>42723</v>
      </c>
      <c r="F16979" s="32">
        <f t="shared" si="531"/>
        <v>354</v>
      </c>
      <c r="G16979" s="6">
        <v>0.625</v>
      </c>
      <c r="H16979" s="2">
        <v>15.791359999999999</v>
      </c>
      <c r="I16979" s="2">
        <v>101.91630000000001</v>
      </c>
      <c r="J16979" s="2">
        <v>48.080150000000003</v>
      </c>
      <c r="K16979" s="2">
        <v>2.85867</v>
      </c>
      <c r="L16979" s="2">
        <v>237.83199999999999</v>
      </c>
      <c r="M16979">
        <v>43.794469999999997</v>
      </c>
    </row>
    <row r="16980" spans="1:13" ht="15.6">
      <c r="A16980" s="12">
        <v>354</v>
      </c>
      <c r="B16980" s="9">
        <v>2016</v>
      </c>
      <c r="C16980" s="9">
        <v>12</v>
      </c>
      <c r="D16980" s="9">
        <v>19</v>
      </c>
      <c r="E16980" s="30">
        <f t="shared" si="530"/>
        <v>42723</v>
      </c>
      <c r="F16980" s="32">
        <f t="shared" si="531"/>
        <v>354</v>
      </c>
      <c r="G16980" s="6">
        <v>0.64583333333333337</v>
      </c>
      <c r="H16980" s="2">
        <v>15.68971</v>
      </c>
      <c r="I16980" s="2">
        <v>101.9419</v>
      </c>
      <c r="J16980" s="2">
        <v>49.472729999999999</v>
      </c>
      <c r="K16980" s="2">
        <v>2.6128999999999998</v>
      </c>
      <c r="L16980" s="2">
        <v>189.75659999999999</v>
      </c>
      <c r="M16980">
        <v>35.885849999999998</v>
      </c>
    </row>
    <row r="16981" spans="1:13" ht="15.6">
      <c r="A16981" s="12">
        <v>354</v>
      </c>
      <c r="B16981" s="9">
        <v>2016</v>
      </c>
      <c r="C16981" s="9">
        <v>12</v>
      </c>
      <c r="D16981" s="9">
        <v>19</v>
      </c>
      <c r="E16981" s="30">
        <f t="shared" si="530"/>
        <v>42723</v>
      </c>
      <c r="F16981" s="32">
        <f t="shared" si="531"/>
        <v>354</v>
      </c>
      <c r="G16981" s="6">
        <v>0.66666666666666663</v>
      </c>
      <c r="H16981" s="2">
        <v>15.27694</v>
      </c>
      <c r="I16981" s="2">
        <v>101.9764</v>
      </c>
      <c r="J16981" s="2">
        <v>51.459479999999999</v>
      </c>
      <c r="K16981" s="2">
        <v>2.4213979999999999</v>
      </c>
      <c r="L16981" s="2">
        <v>106.9028</v>
      </c>
      <c r="M16981">
        <v>20.18741</v>
      </c>
    </row>
    <row r="16982" spans="1:13" ht="15.6">
      <c r="A16982" s="12">
        <v>354</v>
      </c>
      <c r="B16982" s="9">
        <v>2016</v>
      </c>
      <c r="C16982" s="9">
        <v>12</v>
      </c>
      <c r="D16982" s="9">
        <v>19</v>
      </c>
      <c r="E16982" s="30">
        <f t="shared" si="530"/>
        <v>42723</v>
      </c>
      <c r="F16982" s="32">
        <f t="shared" si="531"/>
        <v>354</v>
      </c>
      <c r="G16982" s="6">
        <v>0.6875</v>
      </c>
      <c r="H16982" s="2">
        <v>14.730790000000001</v>
      </c>
      <c r="I16982" s="2">
        <v>101.9804</v>
      </c>
      <c r="J16982" s="2">
        <v>52.624279999999999</v>
      </c>
      <c r="K16982" s="2">
        <v>2.3034210000000002</v>
      </c>
      <c r="L16982" s="2">
        <v>66.949740000000006</v>
      </c>
      <c r="M16982">
        <v>12.61486</v>
      </c>
    </row>
    <row r="16983" spans="1:13" ht="15.6">
      <c r="A16983" s="12">
        <v>354</v>
      </c>
      <c r="B16983" s="9">
        <v>2016</v>
      </c>
      <c r="C16983" s="9">
        <v>12</v>
      </c>
      <c r="D16983" s="9">
        <v>19</v>
      </c>
      <c r="E16983" s="30">
        <f t="shared" si="530"/>
        <v>42723</v>
      </c>
      <c r="F16983" s="32">
        <f t="shared" si="531"/>
        <v>354</v>
      </c>
      <c r="G16983" s="6">
        <v>0.70833333333333337</v>
      </c>
      <c r="H16983" s="2">
        <v>13.81343</v>
      </c>
      <c r="I16983" s="2">
        <v>102.00749999999999</v>
      </c>
      <c r="J16983" s="2">
        <v>54.806449999999998</v>
      </c>
      <c r="K16983" s="2">
        <v>2.380331</v>
      </c>
      <c r="L16983" s="2">
        <v>16.82891</v>
      </c>
      <c r="M16983">
        <v>3.8617349999999999</v>
      </c>
    </row>
    <row r="16984" spans="1:13" ht="15.6">
      <c r="A16984" s="12">
        <v>354</v>
      </c>
      <c r="B16984" s="9">
        <v>2016</v>
      </c>
      <c r="C16984" s="9">
        <v>12</v>
      </c>
      <c r="D16984" s="9">
        <v>19</v>
      </c>
      <c r="E16984" s="30">
        <f t="shared" si="530"/>
        <v>42723</v>
      </c>
      <c r="F16984" s="32">
        <f t="shared" si="531"/>
        <v>354</v>
      </c>
      <c r="G16984" s="6">
        <v>0.72916666666666663</v>
      </c>
      <c r="H16984" s="2">
        <v>12.792730000000001</v>
      </c>
      <c r="I16984" s="2">
        <v>102.0428</v>
      </c>
      <c r="J16984" s="2">
        <v>56.576709999999999</v>
      </c>
      <c r="K16984" s="2">
        <v>2.2240709999999999</v>
      </c>
      <c r="L16984" s="2">
        <v>-2.49715</v>
      </c>
      <c r="M16984">
        <v>1.2335689999999999</v>
      </c>
    </row>
    <row r="16985" spans="1:13" ht="15.6">
      <c r="A16985" s="12">
        <v>354</v>
      </c>
      <c r="B16985" s="9">
        <v>2016</v>
      </c>
      <c r="C16985" s="9">
        <v>12</v>
      </c>
      <c r="D16985" s="9">
        <v>19</v>
      </c>
      <c r="E16985" s="30">
        <f t="shared" si="530"/>
        <v>42723</v>
      </c>
      <c r="F16985" s="32">
        <f t="shared" si="531"/>
        <v>354</v>
      </c>
      <c r="G16985" s="6">
        <v>0.75</v>
      </c>
      <c r="H16985" s="2">
        <v>12.224550000000001</v>
      </c>
      <c r="I16985" s="2">
        <v>102.0779</v>
      </c>
      <c r="J16985" s="2">
        <v>54.262999999999998</v>
      </c>
      <c r="K16985" s="2">
        <v>1.795771</v>
      </c>
      <c r="L16985" s="2">
        <v>-2.8799649999999999</v>
      </c>
      <c r="M16985">
        <v>1.4488669999999999</v>
      </c>
    </row>
    <row r="16986" spans="1:13" ht="15.6">
      <c r="A16986" s="12">
        <v>354</v>
      </c>
      <c r="B16986" s="9">
        <v>2016</v>
      </c>
      <c r="C16986" s="9">
        <v>12</v>
      </c>
      <c r="D16986" s="9">
        <v>19</v>
      </c>
      <c r="E16986" s="30">
        <f t="shared" si="530"/>
        <v>42723</v>
      </c>
      <c r="F16986" s="32">
        <f t="shared" si="531"/>
        <v>354</v>
      </c>
      <c r="G16986" s="6">
        <v>0.77083333333333337</v>
      </c>
      <c r="H16986" s="2">
        <v>11.618869999999999</v>
      </c>
      <c r="I16986" s="2">
        <v>102.10120000000001</v>
      </c>
      <c r="J16986" s="2">
        <v>54.427860000000003</v>
      </c>
      <c r="K16986" s="2">
        <v>0.33379300000000001</v>
      </c>
      <c r="L16986" s="2">
        <v>-2.982246</v>
      </c>
      <c r="M16986">
        <v>1.4794989999999999</v>
      </c>
    </row>
    <row r="16987" spans="1:13" ht="15.6">
      <c r="A16987" s="12">
        <v>354</v>
      </c>
      <c r="B16987" s="9">
        <v>2016</v>
      </c>
      <c r="C16987" s="9">
        <v>12</v>
      </c>
      <c r="D16987" s="9">
        <v>19</v>
      </c>
      <c r="E16987" s="30">
        <f t="shared" si="530"/>
        <v>42723</v>
      </c>
      <c r="F16987" s="32">
        <f t="shared" si="531"/>
        <v>354</v>
      </c>
      <c r="G16987" s="6">
        <v>0.79166666666666663</v>
      </c>
      <c r="H16987" s="2">
        <v>11.16727</v>
      </c>
      <c r="I16987" s="2">
        <v>102.1168</v>
      </c>
      <c r="J16987" s="2">
        <v>53.712060000000001</v>
      </c>
      <c r="K16987" s="2">
        <v>0.7328365</v>
      </c>
      <c r="L16987" s="2">
        <v>-2.1551589999999998</v>
      </c>
      <c r="M16987">
        <v>2.0029520000000001</v>
      </c>
    </row>
    <row r="16988" spans="1:13" ht="15.6">
      <c r="A16988" s="12">
        <v>354</v>
      </c>
      <c r="B16988" s="9">
        <v>2016</v>
      </c>
      <c r="C16988" s="9">
        <v>12</v>
      </c>
      <c r="D16988" s="9">
        <v>19</v>
      </c>
      <c r="E16988" s="30">
        <f t="shared" si="530"/>
        <v>42723</v>
      </c>
      <c r="F16988" s="32">
        <f t="shared" si="531"/>
        <v>354</v>
      </c>
      <c r="G16988" s="6">
        <v>0.8125</v>
      </c>
      <c r="H16988" s="2">
        <v>10.451779999999999</v>
      </c>
      <c r="I16988" s="2">
        <v>102.1446</v>
      </c>
      <c r="J16988" s="2">
        <v>56.221359999999997</v>
      </c>
      <c r="K16988" s="2">
        <v>9.1520000000000004E-2</v>
      </c>
      <c r="L16988" s="2">
        <v>-1.283622</v>
      </c>
      <c r="M16988">
        <v>1.772691</v>
      </c>
    </row>
    <row r="16989" spans="1:13" ht="15.6">
      <c r="A16989" s="12">
        <v>354</v>
      </c>
      <c r="B16989" s="9">
        <v>2016</v>
      </c>
      <c r="C16989" s="9">
        <v>12</v>
      </c>
      <c r="D16989" s="9">
        <v>19</v>
      </c>
      <c r="E16989" s="30">
        <f t="shared" si="530"/>
        <v>42723</v>
      </c>
      <c r="F16989" s="32">
        <f t="shared" si="531"/>
        <v>354</v>
      </c>
      <c r="G16989" s="6">
        <v>0.83333333333333337</v>
      </c>
      <c r="H16989" s="2">
        <v>10.418710000000001</v>
      </c>
      <c r="I16989" s="2">
        <v>102.1439</v>
      </c>
      <c r="J16989" s="2">
        <v>56.257689999999997</v>
      </c>
      <c r="K16989" s="2">
        <v>0.86999420000000005</v>
      </c>
      <c r="L16989" s="2">
        <v>-0.2720225</v>
      </c>
      <c r="M16989">
        <v>1.756613</v>
      </c>
    </row>
    <row r="16990" spans="1:13" ht="15.6">
      <c r="A16990" s="12">
        <v>354</v>
      </c>
      <c r="B16990" s="9">
        <v>2016</v>
      </c>
      <c r="C16990" s="9">
        <v>12</v>
      </c>
      <c r="D16990" s="9">
        <v>19</v>
      </c>
      <c r="E16990" s="30">
        <f t="shared" si="530"/>
        <v>42723</v>
      </c>
      <c r="F16990" s="32">
        <f t="shared" si="531"/>
        <v>354</v>
      </c>
      <c r="G16990" s="6">
        <v>0.85416666666666663</v>
      </c>
      <c r="H16990" s="2">
        <v>10.32267</v>
      </c>
      <c r="I16990" s="2">
        <v>102.1431</v>
      </c>
      <c r="J16990" s="2">
        <v>58.961309999999997</v>
      </c>
      <c r="K16990" s="2">
        <v>0.60273089999999996</v>
      </c>
      <c r="L16990" s="2">
        <v>-0.1906921</v>
      </c>
      <c r="M16990">
        <v>2.2999679999999998</v>
      </c>
    </row>
    <row r="16991" spans="1:13" ht="15.6">
      <c r="A16991" s="12">
        <v>354</v>
      </c>
      <c r="B16991" s="9">
        <v>2016</v>
      </c>
      <c r="C16991" s="9">
        <v>12</v>
      </c>
      <c r="D16991" s="9">
        <v>19</v>
      </c>
      <c r="E16991" s="30">
        <f t="shared" si="530"/>
        <v>42723</v>
      </c>
      <c r="F16991" s="32">
        <f t="shared" si="531"/>
        <v>354</v>
      </c>
      <c r="G16991" s="6">
        <v>0.875</v>
      </c>
      <c r="H16991" s="2">
        <v>10.506539999999999</v>
      </c>
      <c r="I16991" s="2">
        <v>102.1576</v>
      </c>
      <c r="J16991" s="2">
        <v>61.611870000000003</v>
      </c>
      <c r="K16991" s="2">
        <v>0</v>
      </c>
      <c r="L16991" s="2">
        <v>-0.96502140000000003</v>
      </c>
      <c r="M16991">
        <v>2.449843</v>
      </c>
    </row>
    <row r="16992" spans="1:13" ht="15.6">
      <c r="A16992" s="12">
        <v>354</v>
      </c>
      <c r="B16992" s="9">
        <v>2016</v>
      </c>
      <c r="C16992" s="9">
        <v>12</v>
      </c>
      <c r="D16992" s="9">
        <v>19</v>
      </c>
      <c r="E16992" s="30">
        <f t="shared" si="530"/>
        <v>42723</v>
      </c>
      <c r="F16992" s="32">
        <f t="shared" si="531"/>
        <v>354</v>
      </c>
      <c r="G16992" s="6">
        <v>0.89583333333333337</v>
      </c>
      <c r="H16992" s="2">
        <v>10.409319999999999</v>
      </c>
      <c r="I16992" s="2">
        <v>102.20869999999999</v>
      </c>
      <c r="J16992" s="2">
        <v>62.746380000000002</v>
      </c>
      <c r="K16992" s="2">
        <v>0.16148019999999999</v>
      </c>
      <c r="L16992" s="2">
        <v>-1.17679</v>
      </c>
      <c r="M16992">
        <v>2.1939760000000001</v>
      </c>
    </row>
    <row r="16993" spans="1:13" ht="15.6">
      <c r="A16993" s="12">
        <v>354</v>
      </c>
      <c r="B16993" s="9">
        <v>2016</v>
      </c>
      <c r="C16993" s="9">
        <v>12</v>
      </c>
      <c r="D16993" s="9">
        <v>19</v>
      </c>
      <c r="E16993" s="30">
        <f t="shared" si="530"/>
        <v>42723</v>
      </c>
      <c r="F16993" s="32">
        <f t="shared" si="531"/>
        <v>354</v>
      </c>
      <c r="G16993" s="6">
        <v>0.91666666666666663</v>
      </c>
      <c r="H16993" s="2">
        <v>9.7596059999999998</v>
      </c>
      <c r="I16993" s="2">
        <v>102.2227</v>
      </c>
      <c r="J16993" s="2">
        <v>65.753630000000001</v>
      </c>
      <c r="K16993" s="2">
        <v>0.68256159999999999</v>
      </c>
      <c r="L16993" s="2">
        <v>-1.0195639999999999</v>
      </c>
      <c r="M16993">
        <v>1.5606770000000001</v>
      </c>
    </row>
    <row r="16994" spans="1:13" ht="15.6">
      <c r="A16994" s="12">
        <v>354</v>
      </c>
      <c r="B16994" s="9">
        <v>2016</v>
      </c>
      <c r="C16994" s="9">
        <v>12</v>
      </c>
      <c r="D16994" s="9">
        <v>19</v>
      </c>
      <c r="E16994" s="30">
        <f t="shared" si="530"/>
        <v>42723</v>
      </c>
      <c r="F16994" s="32">
        <f t="shared" si="531"/>
        <v>354</v>
      </c>
      <c r="G16994" s="6">
        <v>0.9375</v>
      </c>
      <c r="H16994" s="2">
        <v>9.2806110000000004</v>
      </c>
      <c r="I16994" s="2">
        <v>102.24760000000001</v>
      </c>
      <c r="J16994" s="2">
        <v>70.163250000000005</v>
      </c>
      <c r="K16994" s="2">
        <v>1.0217130000000001</v>
      </c>
      <c r="L16994" s="2">
        <v>0.1161538</v>
      </c>
      <c r="M16994">
        <v>1.1033390000000001</v>
      </c>
    </row>
    <row r="16995" spans="1:13" ht="15.6">
      <c r="A16995" s="12">
        <v>354</v>
      </c>
      <c r="B16995" s="9">
        <v>2016</v>
      </c>
      <c r="C16995" s="9">
        <v>12</v>
      </c>
      <c r="D16995" s="9">
        <v>19</v>
      </c>
      <c r="E16995" s="30">
        <f t="shared" si="530"/>
        <v>42723</v>
      </c>
      <c r="F16995" s="32">
        <f t="shared" si="531"/>
        <v>354</v>
      </c>
      <c r="G16995" s="6">
        <v>0.95833333333333337</v>
      </c>
      <c r="H16995" s="2">
        <v>9.5479319999999994</v>
      </c>
      <c r="I16995" s="2">
        <v>102.2379</v>
      </c>
      <c r="J16995" s="2">
        <v>72.290109999999999</v>
      </c>
      <c r="K16995" s="2">
        <v>1.87904</v>
      </c>
      <c r="L16995" s="2">
        <v>1.0284040000000001</v>
      </c>
      <c r="M16995">
        <v>1.530016</v>
      </c>
    </row>
    <row r="16996" spans="1:13" ht="15.6">
      <c r="A16996" s="12">
        <v>354</v>
      </c>
      <c r="B16996" s="9">
        <v>2016</v>
      </c>
      <c r="C16996" s="9">
        <v>12</v>
      </c>
      <c r="D16996" s="9">
        <v>19</v>
      </c>
      <c r="E16996" s="30">
        <f t="shared" si="530"/>
        <v>42723</v>
      </c>
      <c r="F16996" s="32">
        <f t="shared" si="531"/>
        <v>354</v>
      </c>
      <c r="G16996" s="6">
        <v>0.97916666666666663</v>
      </c>
      <c r="H16996" s="2">
        <v>9.8031009999999998</v>
      </c>
      <c r="I16996" s="2">
        <v>102.24460000000001</v>
      </c>
      <c r="J16996" s="2">
        <v>72.440160000000006</v>
      </c>
      <c r="K16996" s="2">
        <v>1.2777499999999999</v>
      </c>
      <c r="L16996" s="2">
        <v>0.486674</v>
      </c>
      <c r="M16996">
        <v>0.70462780000000003</v>
      </c>
    </row>
    <row r="16997" spans="1:13" ht="15.6">
      <c r="A16997" s="12">
        <v>355</v>
      </c>
      <c r="B16997" s="9">
        <v>2016</v>
      </c>
      <c r="C16997" s="9">
        <v>12</v>
      </c>
      <c r="D16997" s="9">
        <v>19</v>
      </c>
      <c r="E16997" s="30">
        <f t="shared" si="530"/>
        <v>42723</v>
      </c>
      <c r="F16997" s="32">
        <f t="shared" si="531"/>
        <v>354</v>
      </c>
      <c r="G16997" s="6">
        <v>0</v>
      </c>
      <c r="H16997" s="2">
        <v>9.9257329999999993</v>
      </c>
      <c r="I16997" s="2">
        <v>102.24209999999999</v>
      </c>
      <c r="J16997" s="2">
        <v>74.219170000000005</v>
      </c>
      <c r="K16997" s="2">
        <v>1.2573829999999999</v>
      </c>
      <c r="L16997" s="2">
        <v>0.3830672</v>
      </c>
      <c r="M16997">
        <v>0.57665010000000005</v>
      </c>
    </row>
    <row r="16998" spans="1:13" ht="15.6">
      <c r="A16998" s="12">
        <v>355</v>
      </c>
      <c r="B16998" s="9">
        <v>2016</v>
      </c>
      <c r="C16998" s="9">
        <v>12</v>
      </c>
      <c r="D16998" s="9">
        <v>20</v>
      </c>
      <c r="E16998" s="30">
        <f t="shared" si="530"/>
        <v>42724</v>
      </c>
      <c r="F16998" s="32">
        <f t="shared" si="531"/>
        <v>355</v>
      </c>
      <c r="G16998" s="6">
        <v>2.0833333333333332E-2</v>
      </c>
      <c r="H16998" s="2">
        <v>10.188000000000001</v>
      </c>
      <c r="I16998" s="2">
        <v>102.25109999999999</v>
      </c>
      <c r="J16998" s="2">
        <v>76.488820000000004</v>
      </c>
      <c r="K16998" s="2">
        <v>1.218728</v>
      </c>
      <c r="L16998" s="2">
        <v>0.1107064</v>
      </c>
      <c r="M16998">
        <v>0.44009979999999999</v>
      </c>
    </row>
    <row r="16999" spans="1:13" ht="15.6">
      <c r="A16999" s="12">
        <v>355</v>
      </c>
      <c r="B16999" s="9">
        <v>2016</v>
      </c>
      <c r="C16999" s="9">
        <v>12</v>
      </c>
      <c r="D16999" s="9">
        <v>20</v>
      </c>
      <c r="E16999" s="30">
        <f t="shared" si="530"/>
        <v>42724</v>
      </c>
      <c r="F16999" s="32">
        <f t="shared" si="531"/>
        <v>355</v>
      </c>
      <c r="G16999" s="6">
        <v>4.1666666666666664E-2</v>
      </c>
      <c r="H16999" s="2">
        <v>9.8695029999999999</v>
      </c>
      <c r="I16999" s="2">
        <v>102.2743</v>
      </c>
      <c r="J16999" s="2">
        <v>79.999740000000003</v>
      </c>
      <c r="K16999" s="2">
        <v>0.87246330000000005</v>
      </c>
      <c r="L16999" s="2">
        <v>-2.6638130000000002</v>
      </c>
      <c r="M16999">
        <v>1.21441</v>
      </c>
    </row>
    <row r="17000" spans="1:13" ht="15.6">
      <c r="A17000" s="12">
        <v>355</v>
      </c>
      <c r="B17000" s="9">
        <v>2016</v>
      </c>
      <c r="C17000" s="9">
        <v>12</v>
      </c>
      <c r="D17000" s="9">
        <v>20</v>
      </c>
      <c r="E17000" s="30">
        <f t="shared" si="530"/>
        <v>42724</v>
      </c>
      <c r="F17000" s="32">
        <f t="shared" si="531"/>
        <v>355</v>
      </c>
      <c r="G17000" s="6">
        <v>6.25E-2</v>
      </c>
      <c r="H17000" s="2">
        <v>9.2030519999999996</v>
      </c>
      <c r="I17000" s="2">
        <v>102.2775</v>
      </c>
      <c r="J17000" s="2">
        <v>85.548820000000006</v>
      </c>
      <c r="K17000" s="2">
        <v>0.17231389999999999</v>
      </c>
      <c r="L17000" s="2">
        <v>-1.5011049999999999</v>
      </c>
      <c r="M17000">
        <v>1.2440789999999999</v>
      </c>
    </row>
    <row r="17001" spans="1:13" ht="15.6">
      <c r="A17001" s="12">
        <v>355</v>
      </c>
      <c r="B17001" s="9">
        <v>2016</v>
      </c>
      <c r="C17001" s="9">
        <v>12</v>
      </c>
      <c r="D17001" s="9">
        <v>20</v>
      </c>
      <c r="E17001" s="30">
        <f t="shared" si="530"/>
        <v>42724</v>
      </c>
      <c r="F17001" s="32">
        <f t="shared" si="531"/>
        <v>355</v>
      </c>
      <c r="G17001" s="6">
        <v>8.3333333333333329E-2</v>
      </c>
      <c r="H17001" s="2">
        <v>8.9535509999999991</v>
      </c>
      <c r="I17001" s="2">
        <v>102.3154</v>
      </c>
      <c r="J17001" s="2">
        <v>90.788700000000006</v>
      </c>
      <c r="K17001" s="2">
        <v>1.0084839999999999</v>
      </c>
      <c r="L17001" s="2">
        <v>-0.50903940000000003</v>
      </c>
      <c r="M17001">
        <v>1.1217379999999999</v>
      </c>
    </row>
    <row r="17002" spans="1:13" ht="15.6">
      <c r="A17002" s="12">
        <v>355</v>
      </c>
      <c r="B17002" s="9">
        <v>2016</v>
      </c>
      <c r="C17002" s="9">
        <v>12</v>
      </c>
      <c r="D17002" s="9">
        <v>20</v>
      </c>
      <c r="E17002" s="30">
        <f t="shared" si="530"/>
        <v>42724</v>
      </c>
      <c r="F17002" s="32">
        <f t="shared" si="531"/>
        <v>355</v>
      </c>
      <c r="G17002" s="6">
        <v>0.10416666666666667</v>
      </c>
      <c r="H17002" s="2">
        <v>8.7216129999999996</v>
      </c>
      <c r="I17002" s="2">
        <v>102.33540000000001</v>
      </c>
      <c r="J17002" s="2">
        <v>93.604039999999998</v>
      </c>
      <c r="K17002" s="2">
        <v>0.74774410000000002</v>
      </c>
      <c r="L17002" s="2">
        <v>-0.56729229999999997</v>
      </c>
      <c r="M17002">
        <v>0.92421220000000004</v>
      </c>
    </row>
    <row r="17003" spans="1:13" ht="15.6">
      <c r="A17003" s="12">
        <v>355</v>
      </c>
      <c r="B17003" s="9">
        <v>2016</v>
      </c>
      <c r="C17003" s="9">
        <v>12</v>
      </c>
      <c r="D17003" s="9">
        <v>20</v>
      </c>
      <c r="E17003" s="30">
        <f t="shared" si="530"/>
        <v>42724</v>
      </c>
      <c r="F17003" s="32">
        <f t="shared" si="531"/>
        <v>355</v>
      </c>
      <c r="G17003" s="6">
        <v>0.125</v>
      </c>
      <c r="H17003" s="2">
        <v>8.5655319999999993</v>
      </c>
      <c r="I17003" s="2">
        <v>102.3475</v>
      </c>
      <c r="J17003" s="2">
        <v>94.827380000000005</v>
      </c>
      <c r="K17003" s="2">
        <v>1.5720320000000001</v>
      </c>
      <c r="L17003" s="2">
        <v>-0.52519150000000003</v>
      </c>
      <c r="M17003">
        <v>0.96316579999999996</v>
      </c>
    </row>
    <row r="17004" spans="1:13" ht="15.6">
      <c r="A17004" s="12">
        <v>355</v>
      </c>
      <c r="B17004" s="9">
        <v>2016</v>
      </c>
      <c r="C17004" s="9">
        <v>12</v>
      </c>
      <c r="D17004" s="9">
        <v>20</v>
      </c>
      <c r="E17004" s="30">
        <f t="shared" si="530"/>
        <v>42724</v>
      </c>
      <c r="F17004" s="32">
        <f t="shared" si="531"/>
        <v>355</v>
      </c>
      <c r="G17004" s="6">
        <v>0.14583333333333334</v>
      </c>
      <c r="H17004" s="2">
        <v>8.5689440000000001</v>
      </c>
      <c r="I17004" s="2">
        <v>102.3368</v>
      </c>
      <c r="J17004" s="2">
        <v>95.636139999999997</v>
      </c>
      <c r="K17004" s="2">
        <v>1.712928</v>
      </c>
      <c r="L17004" s="2">
        <v>-0.43231609999999998</v>
      </c>
      <c r="M17004">
        <v>0.94227550000000004</v>
      </c>
    </row>
    <row r="17005" spans="1:13" ht="15.6">
      <c r="A17005" s="12">
        <v>355</v>
      </c>
      <c r="B17005" s="9">
        <v>2016</v>
      </c>
      <c r="C17005" s="9">
        <v>12</v>
      </c>
      <c r="D17005" s="9">
        <v>20</v>
      </c>
      <c r="E17005" s="30">
        <f t="shared" si="530"/>
        <v>42724</v>
      </c>
      <c r="F17005" s="32">
        <f t="shared" si="531"/>
        <v>355</v>
      </c>
      <c r="G17005" s="6">
        <v>0.16666666666666666</v>
      </c>
      <c r="H17005" s="2">
        <v>8.5840809999999994</v>
      </c>
      <c r="I17005" s="2">
        <v>102.30410000000001</v>
      </c>
      <c r="J17005" s="2">
        <v>96.250349999999997</v>
      </c>
      <c r="K17005" s="2">
        <v>1.934774</v>
      </c>
      <c r="L17005" s="2">
        <v>-0.49701129999999999</v>
      </c>
      <c r="M17005">
        <v>0.83557519999999996</v>
      </c>
    </row>
    <row r="17006" spans="1:13" ht="15.6">
      <c r="A17006" s="12">
        <v>355</v>
      </c>
      <c r="B17006" s="9">
        <v>2016</v>
      </c>
      <c r="C17006" s="9">
        <v>12</v>
      </c>
      <c r="D17006" s="9">
        <v>20</v>
      </c>
      <c r="E17006" s="30">
        <f t="shared" si="530"/>
        <v>42724</v>
      </c>
      <c r="F17006" s="32">
        <f t="shared" si="531"/>
        <v>355</v>
      </c>
      <c r="G17006" s="6">
        <v>0.1875</v>
      </c>
      <c r="H17006" s="2">
        <v>8.5473379999999999</v>
      </c>
      <c r="I17006" s="2">
        <v>102.27719999999999</v>
      </c>
      <c r="J17006" s="2">
        <v>96.661929999999998</v>
      </c>
      <c r="K17006" s="2">
        <v>1.607915</v>
      </c>
      <c r="L17006" s="2">
        <v>-0.52078460000000004</v>
      </c>
      <c r="M17006">
        <v>0.81855140000000004</v>
      </c>
    </row>
    <row r="17007" spans="1:13" ht="15.6">
      <c r="A17007" s="12">
        <v>355</v>
      </c>
      <c r="B17007" s="9">
        <v>2016</v>
      </c>
      <c r="C17007" s="9">
        <v>12</v>
      </c>
      <c r="D17007" s="9">
        <v>20</v>
      </c>
      <c r="E17007" s="30">
        <f t="shared" si="530"/>
        <v>42724</v>
      </c>
      <c r="F17007" s="32">
        <f t="shared" si="531"/>
        <v>355</v>
      </c>
      <c r="G17007" s="6">
        <v>0.20833333333333334</v>
      </c>
      <c r="H17007" s="2">
        <v>8.5464269999999996</v>
      </c>
      <c r="I17007" s="2">
        <v>102.2598</v>
      </c>
      <c r="J17007" s="2">
        <v>96.591480000000004</v>
      </c>
      <c r="K17007" s="2">
        <v>1.6602669999999999</v>
      </c>
      <c r="L17007" s="2">
        <v>-0.51382249999999996</v>
      </c>
      <c r="M17007">
        <v>0.92626419999999998</v>
      </c>
    </row>
    <row r="17008" spans="1:13" ht="15.6">
      <c r="A17008" s="12">
        <v>355</v>
      </c>
      <c r="B17008" s="9">
        <v>2016</v>
      </c>
      <c r="C17008" s="9">
        <v>12</v>
      </c>
      <c r="D17008" s="9">
        <v>20</v>
      </c>
      <c r="E17008" s="30">
        <f t="shared" si="530"/>
        <v>42724</v>
      </c>
      <c r="F17008" s="32">
        <f t="shared" si="531"/>
        <v>355</v>
      </c>
      <c r="G17008" s="6">
        <v>0.22916666666666666</v>
      </c>
      <c r="H17008" s="2">
        <v>8.4768539999999994</v>
      </c>
      <c r="I17008" s="2">
        <v>102.246</v>
      </c>
      <c r="J17008" s="2">
        <v>95.532420000000002</v>
      </c>
      <c r="K17008" s="2">
        <v>1.045542</v>
      </c>
      <c r="L17008" s="2">
        <v>-0.34571869999999999</v>
      </c>
      <c r="M17008">
        <v>1.558214</v>
      </c>
    </row>
    <row r="17009" spans="1:13" ht="15.6">
      <c r="A17009" s="12">
        <v>355</v>
      </c>
      <c r="B17009" s="9">
        <v>2016</v>
      </c>
      <c r="C17009" s="9">
        <v>12</v>
      </c>
      <c r="D17009" s="9">
        <v>20</v>
      </c>
      <c r="E17009" s="30">
        <f t="shared" si="530"/>
        <v>42724</v>
      </c>
      <c r="F17009" s="32">
        <f t="shared" si="531"/>
        <v>355</v>
      </c>
      <c r="G17009" s="6">
        <v>0.25</v>
      </c>
      <c r="H17009" s="2">
        <v>8.7713739999999998</v>
      </c>
      <c r="I17009" s="2">
        <v>102.2677</v>
      </c>
      <c r="J17009" s="2">
        <v>90.419219999999996</v>
      </c>
      <c r="K17009" s="2">
        <v>1.0301549999999999</v>
      </c>
      <c r="L17009" s="2">
        <v>0.90708929999999999</v>
      </c>
      <c r="M17009">
        <v>1.889958</v>
      </c>
    </row>
    <row r="17010" spans="1:13" ht="15.6">
      <c r="A17010" s="12">
        <v>355</v>
      </c>
      <c r="B17010" s="9">
        <v>2016</v>
      </c>
      <c r="C17010" s="9">
        <v>12</v>
      </c>
      <c r="D17010" s="9">
        <v>20</v>
      </c>
      <c r="E17010" s="30">
        <f t="shared" si="530"/>
        <v>42724</v>
      </c>
      <c r="F17010" s="32">
        <f t="shared" si="531"/>
        <v>355</v>
      </c>
      <c r="G17010" s="6">
        <v>0.27083333333333331</v>
      </c>
      <c r="H17010" s="2">
        <v>8.6873699999999996</v>
      </c>
      <c r="I17010" s="2">
        <v>102.30070000000001</v>
      </c>
      <c r="J17010" s="2">
        <v>91.603849999999994</v>
      </c>
      <c r="K17010" s="2">
        <v>0.8612438</v>
      </c>
      <c r="L17010" s="2">
        <v>0.34521079999999998</v>
      </c>
      <c r="M17010">
        <v>1.263741</v>
      </c>
    </row>
    <row r="17011" spans="1:13" ht="15.6">
      <c r="A17011" s="12">
        <v>355</v>
      </c>
      <c r="B17011" s="9">
        <v>2016</v>
      </c>
      <c r="C17011" s="9">
        <v>12</v>
      </c>
      <c r="D17011" s="9">
        <v>20</v>
      </c>
      <c r="E17011" s="30">
        <f t="shared" si="530"/>
        <v>42724</v>
      </c>
      <c r="F17011" s="32">
        <f t="shared" si="531"/>
        <v>355</v>
      </c>
      <c r="G17011" s="6">
        <v>0.29166666666666669</v>
      </c>
      <c r="H17011" s="2">
        <v>8.4317220000000006</v>
      </c>
      <c r="I17011" s="2">
        <v>102.339</v>
      </c>
      <c r="J17011" s="2">
        <v>94.083539999999999</v>
      </c>
      <c r="K17011" s="2">
        <v>1.2731060000000001</v>
      </c>
      <c r="L17011" s="2">
        <v>0.47834090000000001</v>
      </c>
      <c r="M17011">
        <v>1.048489</v>
      </c>
    </row>
    <row r="17012" spans="1:13" ht="15.6">
      <c r="A17012" s="12">
        <v>355</v>
      </c>
      <c r="B17012" s="9">
        <v>2016</v>
      </c>
      <c r="C17012" s="9">
        <v>12</v>
      </c>
      <c r="D17012" s="9">
        <v>20</v>
      </c>
      <c r="E17012" s="30">
        <f t="shared" si="530"/>
        <v>42724</v>
      </c>
      <c r="F17012" s="32">
        <f t="shared" si="531"/>
        <v>355</v>
      </c>
      <c r="G17012" s="6">
        <v>0.3125</v>
      </c>
      <c r="H17012" s="2">
        <v>8.3382919999999991</v>
      </c>
      <c r="I17012" s="2">
        <v>102.349</v>
      </c>
      <c r="J17012" s="2">
        <v>95.151039999999995</v>
      </c>
      <c r="K17012" s="2">
        <v>1.4578439999999999</v>
      </c>
      <c r="L17012" s="2">
        <v>6.9723249999999997</v>
      </c>
      <c r="M17012">
        <v>1.816978</v>
      </c>
    </row>
    <row r="17013" spans="1:13" ht="15.6">
      <c r="A17013" s="12">
        <v>355</v>
      </c>
      <c r="B17013" s="9">
        <v>2016</v>
      </c>
      <c r="C17013" s="9">
        <v>12</v>
      </c>
      <c r="D17013" s="9">
        <v>20</v>
      </c>
      <c r="E17013" s="30">
        <f t="shared" si="530"/>
        <v>42724</v>
      </c>
      <c r="F17013" s="32">
        <f t="shared" si="531"/>
        <v>355</v>
      </c>
      <c r="G17013" s="6">
        <v>0.33333333333333331</v>
      </c>
      <c r="H17013" s="2">
        <v>8.5156810000000007</v>
      </c>
      <c r="I17013" s="2">
        <v>102.3854</v>
      </c>
      <c r="J17013" s="2">
        <v>94.551509999999993</v>
      </c>
      <c r="K17013" s="2">
        <v>1.7239640000000001</v>
      </c>
      <c r="L17013" s="2">
        <v>30.477450000000001</v>
      </c>
      <c r="M17013">
        <v>4.8945210000000001</v>
      </c>
    </row>
    <row r="17014" spans="1:13" ht="15.6">
      <c r="A17014" s="12">
        <v>355</v>
      </c>
      <c r="B17014" s="9">
        <v>2016</v>
      </c>
      <c r="C17014" s="9">
        <v>12</v>
      </c>
      <c r="D17014" s="9">
        <v>20</v>
      </c>
      <c r="E17014" s="30">
        <f t="shared" si="530"/>
        <v>42724</v>
      </c>
      <c r="F17014" s="32">
        <f t="shared" si="531"/>
        <v>355</v>
      </c>
      <c r="G17014" s="6">
        <v>0.35416666666666669</v>
      </c>
      <c r="H17014" s="2">
        <v>8.5467499999999994</v>
      </c>
      <c r="I17014" s="2">
        <v>102.38379999999999</v>
      </c>
      <c r="J17014" s="2">
        <v>95.276929999999993</v>
      </c>
      <c r="K17014" s="2">
        <v>2.1203729999999998</v>
      </c>
      <c r="L17014" s="2">
        <v>65.787689999999998</v>
      </c>
      <c r="M17014">
        <v>9.2847109999999997</v>
      </c>
    </row>
    <row r="17015" spans="1:13" ht="15.6">
      <c r="A17015" s="12">
        <v>355</v>
      </c>
      <c r="B17015" s="9">
        <v>2016</v>
      </c>
      <c r="C17015" s="9">
        <v>12</v>
      </c>
      <c r="D17015" s="9">
        <v>20</v>
      </c>
      <c r="E17015" s="30">
        <f t="shared" si="530"/>
        <v>42724</v>
      </c>
      <c r="F17015" s="32">
        <f t="shared" si="531"/>
        <v>355</v>
      </c>
      <c r="G17015" s="6">
        <v>0.375</v>
      </c>
      <c r="H17015" s="2">
        <v>8.7162430000000004</v>
      </c>
      <c r="I17015" s="2">
        <v>102.4173</v>
      </c>
      <c r="J17015" s="2">
        <v>95.458119999999994</v>
      </c>
      <c r="K17015" s="2">
        <v>3.0329640000000002</v>
      </c>
      <c r="L17015" s="2">
        <v>73.208079999999995</v>
      </c>
      <c r="M17015">
        <v>10.13585</v>
      </c>
    </row>
    <row r="17016" spans="1:13" ht="15.6">
      <c r="A17016" s="12">
        <v>355</v>
      </c>
      <c r="B17016" s="9">
        <v>2016</v>
      </c>
      <c r="C17016" s="9">
        <v>12</v>
      </c>
      <c r="D17016" s="9">
        <v>20</v>
      </c>
      <c r="E17016" s="30">
        <f t="shared" si="530"/>
        <v>42724</v>
      </c>
      <c r="F17016" s="32">
        <f t="shared" si="531"/>
        <v>355</v>
      </c>
      <c r="G17016" s="6">
        <v>0.39583333333333331</v>
      </c>
      <c r="H17016" s="2">
        <v>8.9595450000000003</v>
      </c>
      <c r="I17016" s="2">
        <v>102.4649</v>
      </c>
      <c r="J17016" s="2">
        <v>94.495509999999996</v>
      </c>
      <c r="K17016" s="2">
        <v>2.726229</v>
      </c>
      <c r="L17016" s="2">
        <v>53.428579999999997</v>
      </c>
      <c r="M17016">
        <v>7.6594689999999996</v>
      </c>
    </row>
    <row r="17017" spans="1:13" ht="15.6">
      <c r="A17017" s="12">
        <v>355</v>
      </c>
      <c r="B17017" s="9">
        <v>2016</v>
      </c>
      <c r="C17017" s="9">
        <v>12</v>
      </c>
      <c r="D17017" s="9">
        <v>20</v>
      </c>
      <c r="E17017" s="30">
        <f t="shared" si="530"/>
        <v>42724</v>
      </c>
      <c r="F17017" s="32">
        <f t="shared" si="531"/>
        <v>355</v>
      </c>
      <c r="G17017" s="6">
        <v>0.41666666666666669</v>
      </c>
      <c r="H17017" s="2">
        <v>9.1754339999999992</v>
      </c>
      <c r="I17017" s="2">
        <v>102.46120000000001</v>
      </c>
      <c r="J17017" s="2">
        <v>93.208020000000005</v>
      </c>
      <c r="K17017" s="2">
        <v>2.3572669999999998</v>
      </c>
      <c r="L17017" s="2">
        <v>59.511150000000001</v>
      </c>
      <c r="M17017">
        <v>8.5004989999999996</v>
      </c>
    </row>
    <row r="17018" spans="1:13" ht="15.6">
      <c r="A17018" s="12">
        <v>355</v>
      </c>
      <c r="B17018" s="9">
        <v>2016</v>
      </c>
      <c r="C17018" s="9">
        <v>12</v>
      </c>
      <c r="D17018" s="9">
        <v>20</v>
      </c>
      <c r="E17018" s="30">
        <f t="shared" si="530"/>
        <v>42724</v>
      </c>
      <c r="F17018" s="32">
        <f t="shared" si="531"/>
        <v>355</v>
      </c>
      <c r="G17018" s="6">
        <v>0.4375</v>
      </c>
      <c r="H17018" s="2">
        <v>9.3971610000000005</v>
      </c>
      <c r="I17018" s="2">
        <v>102.4743</v>
      </c>
      <c r="J17018" s="2">
        <v>92.405109999999993</v>
      </c>
      <c r="K17018" s="2">
        <v>2.7475350000000001</v>
      </c>
      <c r="L17018" s="2">
        <v>79.101609999999994</v>
      </c>
      <c r="M17018">
        <v>11.027380000000001</v>
      </c>
    </row>
    <row r="17019" spans="1:13" ht="15.6">
      <c r="A17019" s="12">
        <v>355</v>
      </c>
      <c r="B17019" s="9">
        <v>2016</v>
      </c>
      <c r="C17019" s="9">
        <v>12</v>
      </c>
      <c r="D17019" s="9">
        <v>20</v>
      </c>
      <c r="E17019" s="30">
        <f t="shared" si="530"/>
        <v>42724</v>
      </c>
      <c r="F17019" s="32">
        <f t="shared" si="531"/>
        <v>355</v>
      </c>
      <c r="G17019" s="6">
        <v>0.45833333333333331</v>
      </c>
      <c r="H17019" s="2">
        <v>9.7229670000000006</v>
      </c>
      <c r="I17019" s="2">
        <v>102.4285</v>
      </c>
      <c r="J17019" s="2">
        <v>91.647319999999993</v>
      </c>
      <c r="K17019" s="2">
        <v>3.342908</v>
      </c>
      <c r="L17019" s="2">
        <v>167.8937</v>
      </c>
      <c r="M17019">
        <v>22.727440000000001</v>
      </c>
    </row>
    <row r="17020" spans="1:13" ht="15.6">
      <c r="A17020" s="12">
        <v>355</v>
      </c>
      <c r="B17020" s="9">
        <v>2016</v>
      </c>
      <c r="C17020" s="9">
        <v>12</v>
      </c>
      <c r="D17020" s="9">
        <v>20</v>
      </c>
      <c r="E17020" s="30">
        <f t="shared" si="530"/>
        <v>42724</v>
      </c>
      <c r="F17020" s="32">
        <f t="shared" si="531"/>
        <v>355</v>
      </c>
      <c r="G17020" s="6">
        <v>0.47916666666666669</v>
      </c>
      <c r="H17020" s="2">
        <v>10.207940000000001</v>
      </c>
      <c r="I17020" s="2">
        <v>102.36920000000001</v>
      </c>
      <c r="J17020" s="2">
        <v>89.801280000000006</v>
      </c>
      <c r="K17020" s="2">
        <v>2.5913309999999998</v>
      </c>
      <c r="L17020" s="2">
        <v>142.41200000000001</v>
      </c>
      <c r="M17020">
        <v>19.072780000000002</v>
      </c>
    </row>
    <row r="17021" spans="1:13" ht="15.6">
      <c r="A17021" s="12">
        <v>355</v>
      </c>
      <c r="B17021" s="9">
        <v>2016</v>
      </c>
      <c r="C17021" s="9">
        <v>12</v>
      </c>
      <c r="D17021" s="9">
        <v>20</v>
      </c>
      <c r="E17021" s="30">
        <f t="shared" si="530"/>
        <v>42724</v>
      </c>
      <c r="F17021" s="32">
        <f t="shared" si="531"/>
        <v>355</v>
      </c>
      <c r="G17021" s="6">
        <v>0.5</v>
      </c>
      <c r="H17021" s="2">
        <v>10.42995</v>
      </c>
      <c r="I17021" s="2">
        <v>102.3455</v>
      </c>
      <c r="J17021" s="2">
        <v>87.662899999999993</v>
      </c>
      <c r="K17021" s="2">
        <v>1.908962</v>
      </c>
      <c r="L17021" s="2">
        <v>48.535130000000002</v>
      </c>
      <c r="M17021">
        <v>6.6501239999999999</v>
      </c>
    </row>
    <row r="17022" spans="1:13" ht="15.6">
      <c r="A17022" s="12">
        <v>355</v>
      </c>
      <c r="B17022" s="9">
        <v>2016</v>
      </c>
      <c r="C17022" s="9">
        <v>12</v>
      </c>
      <c r="D17022" s="9">
        <v>20</v>
      </c>
      <c r="E17022" s="30">
        <f t="shared" si="530"/>
        <v>42724</v>
      </c>
      <c r="F17022" s="32">
        <f t="shared" si="531"/>
        <v>355</v>
      </c>
      <c r="G17022" s="6">
        <v>0.52083333333333337</v>
      </c>
      <c r="H17022" s="2">
        <v>10.35694</v>
      </c>
      <c r="I17022" s="2">
        <v>102.28440000000001</v>
      </c>
      <c r="J17022" s="2">
        <v>88.929649999999995</v>
      </c>
      <c r="K17022" s="2">
        <v>2.5715720000000002</v>
      </c>
      <c r="L17022" s="2">
        <v>52.459600000000002</v>
      </c>
      <c r="M17022">
        <v>7.6929530000000002</v>
      </c>
    </row>
    <row r="17023" spans="1:13" ht="15.6">
      <c r="A17023" s="12">
        <v>355</v>
      </c>
      <c r="B17023" s="9">
        <v>2016</v>
      </c>
      <c r="C17023" s="9">
        <v>12</v>
      </c>
      <c r="D17023" s="9">
        <v>20</v>
      </c>
      <c r="E17023" s="30">
        <f t="shared" si="530"/>
        <v>42724</v>
      </c>
      <c r="F17023" s="32">
        <f t="shared" si="531"/>
        <v>355</v>
      </c>
      <c r="G17023" s="6">
        <v>0.54166666666666663</v>
      </c>
      <c r="H17023" s="2">
        <v>10.38973</v>
      </c>
      <c r="I17023" s="2">
        <v>102.23090000000001</v>
      </c>
      <c r="J17023" s="2">
        <v>89.217060000000004</v>
      </c>
      <c r="K17023" s="2">
        <v>2.7469830000000002</v>
      </c>
      <c r="L17023" s="2">
        <v>56.702660000000002</v>
      </c>
      <c r="M17023">
        <v>7.3274119999999998</v>
      </c>
    </row>
    <row r="17024" spans="1:13" ht="15.6">
      <c r="A17024" s="12">
        <v>355</v>
      </c>
      <c r="B17024" s="9">
        <v>2016</v>
      </c>
      <c r="C17024" s="9">
        <v>12</v>
      </c>
      <c r="D17024" s="9">
        <v>20</v>
      </c>
      <c r="E17024" s="30">
        <f t="shared" si="530"/>
        <v>42724</v>
      </c>
      <c r="F17024" s="32">
        <f t="shared" si="531"/>
        <v>355</v>
      </c>
      <c r="G17024" s="6">
        <v>0.5625</v>
      </c>
      <c r="H17024" s="2">
        <v>10.444850000000001</v>
      </c>
      <c r="I17024" s="2">
        <v>102.1767</v>
      </c>
      <c r="J17024" s="2">
        <v>89.433170000000004</v>
      </c>
      <c r="K17024" s="2">
        <v>2.432731</v>
      </c>
      <c r="L17024" s="2">
        <v>55.110419999999998</v>
      </c>
      <c r="M17024">
        <v>6.3260040000000002</v>
      </c>
    </row>
    <row r="17025" spans="1:13" ht="15.6">
      <c r="A17025" s="12">
        <v>355</v>
      </c>
      <c r="B17025" s="9">
        <v>2016</v>
      </c>
      <c r="C17025" s="9">
        <v>12</v>
      </c>
      <c r="D17025" s="9">
        <v>20</v>
      </c>
      <c r="E17025" s="30">
        <f t="shared" si="530"/>
        <v>42724</v>
      </c>
      <c r="F17025" s="32">
        <f t="shared" si="531"/>
        <v>355</v>
      </c>
      <c r="G17025" s="6">
        <v>0.58333333333333337</v>
      </c>
      <c r="H17025" s="2">
        <v>10.535</v>
      </c>
      <c r="I17025" s="2">
        <v>102.14019999999999</v>
      </c>
      <c r="J17025" s="2">
        <v>89.830309999999997</v>
      </c>
      <c r="K17025" s="2">
        <v>2.22763</v>
      </c>
      <c r="L17025" s="2">
        <v>43.279330000000002</v>
      </c>
      <c r="M17025">
        <v>4.8343040000000004</v>
      </c>
    </row>
    <row r="17026" spans="1:13" ht="15.6">
      <c r="A17026" s="12">
        <v>355</v>
      </c>
      <c r="B17026" s="9">
        <v>2016</v>
      </c>
      <c r="C17026" s="9">
        <v>12</v>
      </c>
      <c r="D17026" s="9">
        <v>20</v>
      </c>
      <c r="E17026" s="30">
        <f t="shared" si="530"/>
        <v>42724</v>
      </c>
      <c r="F17026" s="32">
        <f t="shared" si="531"/>
        <v>355</v>
      </c>
      <c r="G17026" s="6">
        <v>0.60416666666666663</v>
      </c>
      <c r="H17026" s="2">
        <v>10.789490000000001</v>
      </c>
      <c r="I17026" s="2">
        <v>102.10550000000001</v>
      </c>
      <c r="J17026" s="2">
        <v>88.057969999999997</v>
      </c>
      <c r="K17026" s="2">
        <v>2.3864529999999999</v>
      </c>
      <c r="L17026" s="2">
        <v>56.42501</v>
      </c>
      <c r="M17026">
        <v>6.5881489999999996</v>
      </c>
    </row>
    <row r="17027" spans="1:13" ht="15.6">
      <c r="A17027" s="12">
        <v>355</v>
      </c>
      <c r="B17027" s="9">
        <v>2016</v>
      </c>
      <c r="C17027" s="9">
        <v>12</v>
      </c>
      <c r="D17027" s="9">
        <v>20</v>
      </c>
      <c r="E17027" s="30">
        <f t="shared" si="530"/>
        <v>42724</v>
      </c>
      <c r="F17027" s="32">
        <f t="shared" si="531"/>
        <v>355</v>
      </c>
      <c r="G17027" s="6">
        <v>0.625</v>
      </c>
      <c r="H17027" s="2">
        <v>10.936529999999999</v>
      </c>
      <c r="I17027" s="2">
        <v>102.12009999999999</v>
      </c>
      <c r="J17027" s="2">
        <v>87.205150000000003</v>
      </c>
      <c r="K17027" s="2">
        <v>2.0486059999999999</v>
      </c>
      <c r="L17027" s="2">
        <v>28.763649999999998</v>
      </c>
      <c r="M17027">
        <v>3.176374</v>
      </c>
    </row>
    <row r="17028" spans="1:13" ht="15.6">
      <c r="A17028" s="12">
        <v>355</v>
      </c>
      <c r="B17028" s="9">
        <v>2016</v>
      </c>
      <c r="C17028" s="9">
        <v>12</v>
      </c>
      <c r="D17028" s="9">
        <v>20</v>
      </c>
      <c r="E17028" s="30">
        <f t="shared" si="530"/>
        <v>42724</v>
      </c>
      <c r="F17028" s="32">
        <f t="shared" si="531"/>
        <v>355</v>
      </c>
      <c r="G17028" s="6">
        <v>0.64583333333333337</v>
      </c>
      <c r="H17028" s="2">
        <v>10.97373</v>
      </c>
      <c r="I17028" s="2">
        <v>102.13890000000001</v>
      </c>
      <c r="J17028" s="2">
        <v>87.888319999999993</v>
      </c>
      <c r="K17028" s="2">
        <v>1.812324</v>
      </c>
      <c r="L17028" s="2">
        <v>13.68383</v>
      </c>
      <c r="M17028">
        <v>1.4746079999999999</v>
      </c>
    </row>
    <row r="17029" spans="1:13" ht="15.6">
      <c r="A17029" s="12">
        <v>355</v>
      </c>
      <c r="B17029" s="9">
        <v>2016</v>
      </c>
      <c r="C17029" s="9">
        <v>12</v>
      </c>
      <c r="D17029" s="9">
        <v>20</v>
      </c>
      <c r="E17029" s="30">
        <f t="shared" si="530"/>
        <v>42724</v>
      </c>
      <c r="F17029" s="32">
        <f t="shared" si="531"/>
        <v>355</v>
      </c>
      <c r="G17029" s="6">
        <v>0.66666666666666663</v>
      </c>
      <c r="H17029" s="2">
        <v>11.0458</v>
      </c>
      <c r="I17029" s="2">
        <v>102.1473</v>
      </c>
      <c r="J17029" s="2">
        <v>87.767049999999998</v>
      </c>
      <c r="K17029" s="2">
        <v>2.1267230000000001</v>
      </c>
      <c r="L17029" s="2">
        <v>17.953060000000001</v>
      </c>
      <c r="M17029">
        <v>2.2473040000000002</v>
      </c>
    </row>
    <row r="17030" spans="1:13" ht="15.6">
      <c r="A17030" s="12">
        <v>355</v>
      </c>
      <c r="B17030" s="9">
        <v>2016</v>
      </c>
      <c r="C17030" s="9">
        <v>12</v>
      </c>
      <c r="D17030" s="9">
        <v>20</v>
      </c>
      <c r="E17030" s="30">
        <f t="shared" ref="E17030:E17093" si="532">DATE(B17030,C17030,D17030)</f>
        <v>42724</v>
      </c>
      <c r="F17030" s="32">
        <f t="shared" ref="F17030:F17093" si="533">E17030-DATE(YEAR(E17030),1,0)</f>
        <v>355</v>
      </c>
      <c r="G17030" s="6">
        <v>0.6875</v>
      </c>
      <c r="H17030" s="2">
        <v>11.246589999999999</v>
      </c>
      <c r="I17030" s="2">
        <v>102.1482</v>
      </c>
      <c r="J17030" s="2">
        <v>86.718050000000005</v>
      </c>
      <c r="K17030" s="2">
        <v>1.910733</v>
      </c>
      <c r="L17030" s="2">
        <v>11.79745</v>
      </c>
      <c r="M17030">
        <v>1.548597</v>
      </c>
    </row>
    <row r="17031" spans="1:13" ht="15.6">
      <c r="A17031" s="12">
        <v>355</v>
      </c>
      <c r="B17031" s="9">
        <v>2016</v>
      </c>
      <c r="C17031" s="9">
        <v>12</v>
      </c>
      <c r="D17031" s="9">
        <v>20</v>
      </c>
      <c r="E17031" s="30">
        <f t="shared" si="532"/>
        <v>42724</v>
      </c>
      <c r="F17031" s="32">
        <f t="shared" si="533"/>
        <v>355</v>
      </c>
      <c r="G17031" s="6">
        <v>0.70833333333333337</v>
      </c>
      <c r="H17031" s="2">
        <v>11.250249999999999</v>
      </c>
      <c r="I17031" s="2">
        <v>102.1484</v>
      </c>
      <c r="J17031" s="2">
        <v>86.703379999999996</v>
      </c>
      <c r="K17031" s="2">
        <v>1.9335290000000001</v>
      </c>
      <c r="L17031" s="2">
        <v>1.716658</v>
      </c>
      <c r="M17031">
        <v>0.47204360000000001</v>
      </c>
    </row>
    <row r="17032" spans="1:13" ht="15.6">
      <c r="A17032" s="12">
        <v>355</v>
      </c>
      <c r="B17032" s="9">
        <v>2016</v>
      </c>
      <c r="C17032" s="9">
        <v>12</v>
      </c>
      <c r="D17032" s="9">
        <v>20</v>
      </c>
      <c r="E17032" s="30">
        <f t="shared" si="532"/>
        <v>42724</v>
      </c>
      <c r="F17032" s="32">
        <f t="shared" si="533"/>
        <v>355</v>
      </c>
      <c r="G17032" s="6">
        <v>0.72916666666666663</v>
      </c>
      <c r="H17032" s="2">
        <v>11.233470000000001</v>
      </c>
      <c r="I17032" s="2">
        <v>102.15300000000001</v>
      </c>
      <c r="J17032" s="2">
        <v>86.977980000000002</v>
      </c>
      <c r="K17032" s="2">
        <v>2.009998</v>
      </c>
      <c r="L17032" s="2">
        <v>5.789002E-2</v>
      </c>
      <c r="M17032">
        <v>0.31059730000000002</v>
      </c>
    </row>
    <row r="17033" spans="1:13" ht="15.6">
      <c r="A17033" s="12">
        <v>355</v>
      </c>
      <c r="B17033" s="9">
        <v>2016</v>
      </c>
      <c r="C17033" s="9">
        <v>12</v>
      </c>
      <c r="D17033" s="9">
        <v>20</v>
      </c>
      <c r="E17033" s="30">
        <f t="shared" si="532"/>
        <v>42724</v>
      </c>
      <c r="F17033" s="32">
        <f t="shared" si="533"/>
        <v>355</v>
      </c>
      <c r="G17033" s="6">
        <v>0.75</v>
      </c>
      <c r="H17033" s="2">
        <v>11.346450000000001</v>
      </c>
      <c r="I17033" s="2">
        <v>102.1572</v>
      </c>
      <c r="J17033" s="2">
        <v>86.642759999999996</v>
      </c>
      <c r="K17033" s="2">
        <v>2.0076589999999999</v>
      </c>
      <c r="L17033" s="2">
        <v>-8.0978320000000006E-2</v>
      </c>
      <c r="M17033">
        <v>0.2056048</v>
      </c>
    </row>
    <row r="17034" spans="1:13" ht="15.6">
      <c r="A17034" s="12">
        <v>355</v>
      </c>
      <c r="B17034" s="9">
        <v>2016</v>
      </c>
      <c r="C17034" s="9">
        <v>12</v>
      </c>
      <c r="D17034" s="9">
        <v>20</v>
      </c>
      <c r="E17034" s="30">
        <f t="shared" si="532"/>
        <v>42724</v>
      </c>
      <c r="F17034" s="32">
        <f t="shared" si="533"/>
        <v>355</v>
      </c>
      <c r="G17034" s="6">
        <v>0.77083333333333337</v>
      </c>
      <c r="H17034" s="2">
        <v>11.42685</v>
      </c>
      <c r="I17034" s="2">
        <v>102.1491</v>
      </c>
      <c r="J17034" s="2">
        <v>86.647220000000004</v>
      </c>
      <c r="K17034" s="2">
        <v>1.8806259999999999</v>
      </c>
      <c r="L17034" s="2">
        <v>-0.20966129999999999</v>
      </c>
      <c r="M17034">
        <v>0.17206769999999999</v>
      </c>
    </row>
    <row r="17035" spans="1:13" ht="15.6">
      <c r="A17035" s="12">
        <v>355</v>
      </c>
      <c r="B17035" s="9">
        <v>2016</v>
      </c>
      <c r="C17035" s="9">
        <v>12</v>
      </c>
      <c r="D17035" s="9">
        <v>20</v>
      </c>
      <c r="E17035" s="30">
        <f t="shared" si="532"/>
        <v>42724</v>
      </c>
      <c r="F17035" s="32">
        <f t="shared" si="533"/>
        <v>355</v>
      </c>
      <c r="G17035" s="6">
        <v>0.79166666666666663</v>
      </c>
      <c r="H17035" s="2">
        <v>11.469139999999999</v>
      </c>
      <c r="I17035" s="2">
        <v>102.1335</v>
      </c>
      <c r="J17035" s="2">
        <v>87.546250000000001</v>
      </c>
      <c r="K17035" s="2">
        <v>1.7260899999999999</v>
      </c>
      <c r="L17035" s="2">
        <v>8.4849299999999997E-4</v>
      </c>
      <c r="M17035">
        <v>0.1676839</v>
      </c>
    </row>
    <row r="17036" spans="1:13" ht="15.6">
      <c r="A17036" s="12">
        <v>355</v>
      </c>
      <c r="B17036" s="9">
        <v>2016</v>
      </c>
      <c r="C17036" s="9">
        <v>12</v>
      </c>
      <c r="D17036" s="9">
        <v>20</v>
      </c>
      <c r="E17036" s="30">
        <f t="shared" si="532"/>
        <v>42724</v>
      </c>
      <c r="F17036" s="32">
        <f t="shared" si="533"/>
        <v>355</v>
      </c>
      <c r="G17036" s="6">
        <v>0.8125</v>
      </c>
      <c r="H17036" s="2">
        <v>11.62078</v>
      </c>
      <c r="I17036" s="2">
        <v>102.11239999999999</v>
      </c>
      <c r="J17036" s="2">
        <v>86.493930000000006</v>
      </c>
      <c r="K17036" s="2">
        <v>2.1346660000000002</v>
      </c>
      <c r="L17036" s="2">
        <v>5.38147E-2</v>
      </c>
      <c r="M17036">
        <v>0.26289950000000001</v>
      </c>
    </row>
    <row r="17037" spans="1:13" ht="15.6">
      <c r="A17037" s="12">
        <v>355</v>
      </c>
      <c r="B17037" s="9">
        <v>2016</v>
      </c>
      <c r="C17037" s="9">
        <v>12</v>
      </c>
      <c r="D17037" s="9">
        <v>20</v>
      </c>
      <c r="E17037" s="30">
        <f t="shared" si="532"/>
        <v>42724</v>
      </c>
      <c r="F17037" s="32">
        <f t="shared" si="533"/>
        <v>355</v>
      </c>
      <c r="G17037" s="6">
        <v>0.83333333333333337</v>
      </c>
      <c r="H17037" s="2">
        <v>11.714930000000001</v>
      </c>
      <c r="I17037" s="2">
        <v>102.12439999999999</v>
      </c>
      <c r="J17037" s="2">
        <v>85.983220000000003</v>
      </c>
      <c r="K17037" s="2">
        <v>1.8303689999999999</v>
      </c>
      <c r="L17037" s="2">
        <v>-5.1268260000000003E-2</v>
      </c>
      <c r="M17037">
        <v>0.14627989999999999</v>
      </c>
    </row>
    <row r="17038" spans="1:13" ht="15.6">
      <c r="A17038" s="12">
        <v>355</v>
      </c>
      <c r="B17038" s="9">
        <v>2016</v>
      </c>
      <c r="C17038" s="9">
        <v>12</v>
      </c>
      <c r="D17038" s="9">
        <v>20</v>
      </c>
      <c r="E17038" s="30">
        <f t="shared" si="532"/>
        <v>42724</v>
      </c>
      <c r="F17038" s="32">
        <f t="shared" si="533"/>
        <v>355</v>
      </c>
      <c r="G17038" s="6">
        <v>0.85416666666666663</v>
      </c>
      <c r="H17038" s="2">
        <v>11.754759999999999</v>
      </c>
      <c r="I17038" s="2">
        <v>102.114</v>
      </c>
      <c r="J17038" s="2">
        <v>86.369389999999996</v>
      </c>
      <c r="K17038" s="2">
        <v>2.0696400000000001</v>
      </c>
      <c r="L17038" s="2">
        <v>-4.4307689999999997E-2</v>
      </c>
      <c r="M17038">
        <v>0.14964920000000001</v>
      </c>
    </row>
    <row r="17039" spans="1:13" ht="15.6">
      <c r="A17039" s="12">
        <v>355</v>
      </c>
      <c r="B17039" s="9">
        <v>2016</v>
      </c>
      <c r="C17039" s="9">
        <v>12</v>
      </c>
      <c r="D17039" s="9">
        <v>20</v>
      </c>
      <c r="E17039" s="30">
        <f t="shared" si="532"/>
        <v>42724</v>
      </c>
      <c r="F17039" s="32">
        <f t="shared" si="533"/>
        <v>355</v>
      </c>
      <c r="G17039" s="6">
        <v>0.875</v>
      </c>
      <c r="H17039" s="2">
        <v>11.71035</v>
      </c>
      <c r="I17039" s="2">
        <v>102.10469999999999</v>
      </c>
      <c r="J17039" s="2">
        <v>87.312010000000001</v>
      </c>
      <c r="K17039" s="2">
        <v>1.825509</v>
      </c>
      <c r="L17039" s="2">
        <v>-0.2065978</v>
      </c>
      <c r="M17039">
        <v>6.4206890000000003E-2</v>
      </c>
    </row>
    <row r="17040" spans="1:13" ht="15.6">
      <c r="A17040" s="12">
        <v>355</v>
      </c>
      <c r="B17040" s="9">
        <v>2016</v>
      </c>
      <c r="C17040" s="9">
        <v>12</v>
      </c>
      <c r="D17040" s="9">
        <v>20</v>
      </c>
      <c r="E17040" s="30">
        <f t="shared" si="532"/>
        <v>42724</v>
      </c>
      <c r="F17040" s="32">
        <f t="shared" si="533"/>
        <v>355</v>
      </c>
      <c r="G17040" s="6">
        <v>0.89583333333333337</v>
      </c>
      <c r="H17040" s="2">
        <v>11.56705</v>
      </c>
      <c r="I17040" s="2">
        <v>102.1622</v>
      </c>
      <c r="J17040" s="2">
        <v>88.190380000000005</v>
      </c>
      <c r="K17040" s="2">
        <v>1.5826420000000001</v>
      </c>
      <c r="L17040" s="2">
        <v>-1.2781290000000001</v>
      </c>
      <c r="M17040">
        <v>0.61814360000000002</v>
      </c>
    </row>
    <row r="17041" spans="1:13" ht="15.6">
      <c r="A17041" s="12">
        <v>355</v>
      </c>
      <c r="B17041" s="9">
        <v>2016</v>
      </c>
      <c r="C17041" s="9">
        <v>12</v>
      </c>
      <c r="D17041" s="9">
        <v>20</v>
      </c>
      <c r="E17041" s="30">
        <f t="shared" si="532"/>
        <v>42724</v>
      </c>
      <c r="F17041" s="32">
        <f t="shared" si="533"/>
        <v>355</v>
      </c>
      <c r="G17041" s="6">
        <v>0.91666666666666663</v>
      </c>
      <c r="H17041" s="2">
        <v>11.14927</v>
      </c>
      <c r="I17041" s="2">
        <v>102.2176</v>
      </c>
      <c r="J17041" s="2">
        <v>92.209699999999998</v>
      </c>
      <c r="K17041" s="2">
        <v>1.1751199999999999</v>
      </c>
      <c r="L17041" s="2">
        <v>-0.76851239999999998</v>
      </c>
      <c r="M17041">
        <v>1.064403</v>
      </c>
    </row>
    <row r="17042" spans="1:13" ht="15.6">
      <c r="A17042" s="12">
        <v>355</v>
      </c>
      <c r="B17042" s="9">
        <v>2016</v>
      </c>
      <c r="C17042" s="9">
        <v>12</v>
      </c>
      <c r="D17042" s="9">
        <v>20</v>
      </c>
      <c r="E17042" s="30">
        <f t="shared" si="532"/>
        <v>42724</v>
      </c>
      <c r="F17042" s="32">
        <f t="shared" si="533"/>
        <v>355</v>
      </c>
      <c r="G17042" s="6">
        <v>0.9375</v>
      </c>
      <c r="H17042" s="2">
        <v>10.82995</v>
      </c>
      <c r="I17042" s="2">
        <v>102.1699</v>
      </c>
      <c r="J17042" s="2">
        <v>95.120769999999993</v>
      </c>
      <c r="K17042" s="2">
        <v>1.586138</v>
      </c>
      <c r="L17042" s="2">
        <v>-0.46923799999999999</v>
      </c>
      <c r="M17042">
        <v>0.89405299999999999</v>
      </c>
    </row>
    <row r="17043" spans="1:13" ht="15.6">
      <c r="A17043" s="12">
        <v>355</v>
      </c>
      <c r="B17043" s="9">
        <v>2016</v>
      </c>
      <c r="C17043" s="9">
        <v>12</v>
      </c>
      <c r="D17043" s="9">
        <v>20</v>
      </c>
      <c r="E17043" s="30">
        <f t="shared" si="532"/>
        <v>42724</v>
      </c>
      <c r="F17043" s="32">
        <f t="shared" si="533"/>
        <v>355</v>
      </c>
      <c r="G17043" s="6">
        <v>0.95833333333333337</v>
      </c>
      <c r="H17043" s="2">
        <v>10.716710000000001</v>
      </c>
      <c r="I17043" s="2">
        <v>102.1546</v>
      </c>
      <c r="J17043" s="2">
        <v>96.214330000000004</v>
      </c>
      <c r="K17043" s="2">
        <v>1.2551810000000001</v>
      </c>
      <c r="L17043" s="2">
        <v>-0.30575809999999998</v>
      </c>
      <c r="M17043">
        <v>0.44492969999999998</v>
      </c>
    </row>
    <row r="17044" spans="1:13" ht="15.6">
      <c r="A17044" s="12">
        <v>355</v>
      </c>
      <c r="B17044" s="9">
        <v>2016</v>
      </c>
      <c r="C17044" s="9">
        <v>12</v>
      </c>
      <c r="D17044" s="9">
        <v>20</v>
      </c>
      <c r="E17044" s="30">
        <f t="shared" si="532"/>
        <v>42724</v>
      </c>
      <c r="F17044" s="32">
        <f t="shared" si="533"/>
        <v>355</v>
      </c>
      <c r="G17044" s="6">
        <v>0.97916666666666663</v>
      </c>
      <c r="H17044" s="2">
        <v>10.63603</v>
      </c>
      <c r="I17044" s="2">
        <v>102.1396</v>
      </c>
      <c r="J17044" s="2">
        <v>96.70711</v>
      </c>
      <c r="K17044" s="2">
        <v>1.8199240000000001</v>
      </c>
      <c r="L17044" s="2">
        <v>-0.25618930000000001</v>
      </c>
      <c r="M17044">
        <v>0.40448810000000002</v>
      </c>
    </row>
    <row r="17045" spans="1:13" ht="15.6">
      <c r="A17045" s="12">
        <v>356</v>
      </c>
      <c r="B17045" s="9">
        <v>2016</v>
      </c>
      <c r="C17045" s="9">
        <v>12</v>
      </c>
      <c r="D17045" s="9">
        <v>20</v>
      </c>
      <c r="E17045" s="30">
        <f t="shared" si="532"/>
        <v>42724</v>
      </c>
      <c r="F17045" s="32">
        <f t="shared" si="533"/>
        <v>355</v>
      </c>
      <c r="G17045" s="6">
        <v>0</v>
      </c>
      <c r="H17045" s="2">
        <v>10.49837</v>
      </c>
      <c r="I17045" s="2">
        <v>102.09480000000001</v>
      </c>
      <c r="J17045" s="2">
        <v>96.979079999999996</v>
      </c>
      <c r="K17045" s="2">
        <v>1.719336</v>
      </c>
      <c r="L17045" s="2">
        <v>-0.2412511</v>
      </c>
      <c r="M17045">
        <v>0.32966050000000002</v>
      </c>
    </row>
    <row r="17046" spans="1:13" ht="15.6">
      <c r="A17046" s="12">
        <v>356</v>
      </c>
      <c r="B17046" s="9">
        <v>2016</v>
      </c>
      <c r="C17046" s="9">
        <v>12</v>
      </c>
      <c r="D17046" s="9">
        <v>21</v>
      </c>
      <c r="E17046" s="30">
        <f t="shared" si="532"/>
        <v>42725</v>
      </c>
      <c r="F17046" s="32">
        <f t="shared" si="533"/>
        <v>356</v>
      </c>
      <c r="G17046" s="6">
        <v>2.0833333333333332E-2</v>
      </c>
      <c r="H17046" s="2">
        <v>10.42756</v>
      </c>
      <c r="I17046" s="2">
        <v>102.0476</v>
      </c>
      <c r="J17046" s="2">
        <v>97.031009999999995</v>
      </c>
      <c r="K17046" s="2">
        <v>2.0205959999999998</v>
      </c>
      <c r="L17046" s="2">
        <v>-0.1923552</v>
      </c>
      <c r="M17046">
        <v>0.53392740000000005</v>
      </c>
    </row>
    <row r="17047" spans="1:13" ht="15.6">
      <c r="A17047" s="12">
        <v>356</v>
      </c>
      <c r="B17047" s="9">
        <v>2016</v>
      </c>
      <c r="C17047" s="9">
        <v>12</v>
      </c>
      <c r="D17047" s="9">
        <v>21</v>
      </c>
      <c r="E17047" s="30">
        <f t="shared" si="532"/>
        <v>42725</v>
      </c>
      <c r="F17047" s="32">
        <f t="shared" si="533"/>
        <v>356</v>
      </c>
      <c r="G17047" s="6">
        <v>4.1666666666666664E-2</v>
      </c>
      <c r="H17047" s="2">
        <v>10.42778</v>
      </c>
      <c r="I17047" s="2">
        <v>102.0034</v>
      </c>
      <c r="J17047" s="2">
        <v>96.646519999999995</v>
      </c>
      <c r="K17047" s="2">
        <v>2.0700889999999998</v>
      </c>
      <c r="L17047" s="2">
        <v>-6.7400740000000001E-2</v>
      </c>
      <c r="M17047">
        <v>0.55044499999999996</v>
      </c>
    </row>
    <row r="17048" spans="1:13" ht="15.6">
      <c r="A17048" s="12">
        <v>356</v>
      </c>
      <c r="B17048" s="9">
        <v>2016</v>
      </c>
      <c r="C17048" s="9">
        <v>12</v>
      </c>
      <c r="D17048" s="9">
        <v>21</v>
      </c>
      <c r="E17048" s="30">
        <f t="shared" si="532"/>
        <v>42725</v>
      </c>
      <c r="F17048" s="32">
        <f t="shared" si="533"/>
        <v>356</v>
      </c>
      <c r="G17048" s="6">
        <v>6.25E-2</v>
      </c>
      <c r="H17048" s="2">
        <v>10.40906</v>
      </c>
      <c r="I17048" s="2">
        <v>101.97150000000001</v>
      </c>
      <c r="J17048" s="2">
        <v>96.357219999999998</v>
      </c>
      <c r="K17048" s="2">
        <v>2.3904160000000001</v>
      </c>
      <c r="L17048" s="2">
        <v>-8.6246680000000006E-2</v>
      </c>
      <c r="M17048">
        <v>0.66825820000000002</v>
      </c>
    </row>
    <row r="17049" spans="1:13" ht="15.6">
      <c r="A17049" s="12">
        <v>356</v>
      </c>
      <c r="B17049" s="9">
        <v>2016</v>
      </c>
      <c r="C17049" s="9">
        <v>12</v>
      </c>
      <c r="D17049" s="9">
        <v>21</v>
      </c>
      <c r="E17049" s="30">
        <f t="shared" si="532"/>
        <v>42725</v>
      </c>
      <c r="F17049" s="32">
        <f t="shared" si="533"/>
        <v>356</v>
      </c>
      <c r="G17049" s="6">
        <v>8.3333333333333329E-2</v>
      </c>
      <c r="H17049" s="2">
        <v>10.38171</v>
      </c>
      <c r="I17049" s="2">
        <v>101.9696</v>
      </c>
      <c r="J17049" s="2">
        <v>96.014120000000005</v>
      </c>
      <c r="K17049" s="2">
        <v>2.454602</v>
      </c>
      <c r="L17049" s="2">
        <v>-0.21171219999999999</v>
      </c>
      <c r="M17049">
        <v>0.68679880000000004</v>
      </c>
    </row>
    <row r="17050" spans="1:13" ht="15.6">
      <c r="A17050" s="12">
        <v>356</v>
      </c>
      <c r="B17050" s="9">
        <v>2016</v>
      </c>
      <c r="C17050" s="9">
        <v>12</v>
      </c>
      <c r="D17050" s="9">
        <v>21</v>
      </c>
      <c r="E17050" s="30">
        <f t="shared" si="532"/>
        <v>42725</v>
      </c>
      <c r="F17050" s="32">
        <f t="shared" si="533"/>
        <v>356</v>
      </c>
      <c r="G17050" s="6">
        <v>0.10416666666666667</v>
      </c>
      <c r="H17050" s="2">
        <v>10.37322</v>
      </c>
      <c r="I17050" s="2">
        <v>101.9598</v>
      </c>
      <c r="J17050" s="2">
        <v>96.018529999999998</v>
      </c>
      <c r="K17050" s="2">
        <v>2.263509</v>
      </c>
      <c r="L17050" s="2">
        <v>-0.22444549999999999</v>
      </c>
      <c r="M17050">
        <v>0.64786710000000003</v>
      </c>
    </row>
    <row r="17051" spans="1:13" ht="15.6">
      <c r="A17051" s="12">
        <v>356</v>
      </c>
      <c r="B17051" s="9">
        <v>2016</v>
      </c>
      <c r="C17051" s="9">
        <v>12</v>
      </c>
      <c r="D17051" s="9">
        <v>21</v>
      </c>
      <c r="E17051" s="30">
        <f t="shared" si="532"/>
        <v>42725</v>
      </c>
      <c r="F17051" s="32">
        <f t="shared" si="533"/>
        <v>356</v>
      </c>
      <c r="G17051" s="6">
        <v>0.125</v>
      </c>
      <c r="H17051" s="2">
        <v>10.189410000000001</v>
      </c>
      <c r="I17051" s="2">
        <v>101.93089999999999</v>
      </c>
      <c r="J17051" s="2">
        <v>96.428539999999998</v>
      </c>
      <c r="K17051" s="2">
        <v>2.0978560000000002</v>
      </c>
      <c r="L17051" s="2">
        <v>-0.32970860000000002</v>
      </c>
      <c r="M17051">
        <v>0.48421760000000003</v>
      </c>
    </row>
    <row r="17052" spans="1:13" ht="15.6">
      <c r="A17052" s="12">
        <v>356</v>
      </c>
      <c r="B17052" s="9">
        <v>2016</v>
      </c>
      <c r="C17052" s="9">
        <v>12</v>
      </c>
      <c r="D17052" s="9">
        <v>21</v>
      </c>
      <c r="E17052" s="30">
        <f t="shared" si="532"/>
        <v>42725</v>
      </c>
      <c r="F17052" s="32">
        <f t="shared" si="533"/>
        <v>356</v>
      </c>
      <c r="G17052" s="6">
        <v>0.14583333333333334</v>
      </c>
      <c r="H17052" s="2">
        <v>10.17112</v>
      </c>
      <c r="I17052" s="2">
        <v>101.93049999999999</v>
      </c>
      <c r="J17052" s="2">
        <v>96.956050000000005</v>
      </c>
      <c r="K17052" s="2">
        <v>2.1185480000000001</v>
      </c>
      <c r="L17052" s="2">
        <v>-0.34295300000000001</v>
      </c>
      <c r="M17052">
        <v>0.427421</v>
      </c>
    </row>
    <row r="17053" spans="1:13" ht="15.6">
      <c r="A17053" s="12">
        <v>356</v>
      </c>
      <c r="B17053" s="9">
        <v>2016</v>
      </c>
      <c r="C17053" s="9">
        <v>12</v>
      </c>
      <c r="D17053" s="9">
        <v>21</v>
      </c>
      <c r="E17053" s="30">
        <f t="shared" si="532"/>
        <v>42725</v>
      </c>
      <c r="F17053" s="32">
        <f t="shared" si="533"/>
        <v>356</v>
      </c>
      <c r="G17053" s="6">
        <v>0.16666666666666666</v>
      </c>
      <c r="H17053" s="2">
        <v>9.9419979999999999</v>
      </c>
      <c r="I17053" s="2">
        <v>101.88160000000001</v>
      </c>
      <c r="J17053" s="2">
        <v>97.416730000000001</v>
      </c>
      <c r="K17053" s="2">
        <v>1.9892080000000001</v>
      </c>
      <c r="L17053" s="2">
        <v>-0.33972839999999999</v>
      </c>
      <c r="M17053">
        <v>0.2642737</v>
      </c>
    </row>
    <row r="17054" spans="1:13" ht="15.6">
      <c r="A17054" s="12">
        <v>356</v>
      </c>
      <c r="B17054" s="9">
        <v>2016</v>
      </c>
      <c r="C17054" s="9">
        <v>12</v>
      </c>
      <c r="D17054" s="9">
        <v>21</v>
      </c>
      <c r="E17054" s="30">
        <f t="shared" si="532"/>
        <v>42725</v>
      </c>
      <c r="F17054" s="32">
        <f t="shared" si="533"/>
        <v>356</v>
      </c>
      <c r="G17054" s="6">
        <v>0.1875</v>
      </c>
      <c r="H17054" s="2">
        <v>10.05462</v>
      </c>
      <c r="I17054" s="2">
        <v>101.81659999999999</v>
      </c>
      <c r="J17054" s="2">
        <v>97.776340000000005</v>
      </c>
      <c r="K17054" s="2">
        <v>1.929495</v>
      </c>
      <c r="L17054" s="2">
        <v>-0.1711395</v>
      </c>
      <c r="M17054">
        <v>0.49737150000000002</v>
      </c>
    </row>
    <row r="17055" spans="1:13" ht="15.6">
      <c r="A17055" s="12">
        <v>356</v>
      </c>
      <c r="B17055" s="9">
        <v>2016</v>
      </c>
      <c r="C17055" s="9">
        <v>12</v>
      </c>
      <c r="D17055" s="9">
        <v>21</v>
      </c>
      <c r="E17055" s="30">
        <f t="shared" si="532"/>
        <v>42725</v>
      </c>
      <c r="F17055" s="32">
        <f t="shared" si="533"/>
        <v>356</v>
      </c>
      <c r="G17055" s="6">
        <v>0.20833333333333334</v>
      </c>
      <c r="H17055" s="2">
        <v>10.13702</v>
      </c>
      <c r="I17055" s="2">
        <v>101.7677</v>
      </c>
      <c r="J17055" s="2">
        <v>97.506379999999993</v>
      </c>
      <c r="K17055" s="2">
        <v>2.1833079999999998</v>
      </c>
      <c r="L17055" s="2">
        <v>-0.2400698</v>
      </c>
      <c r="M17055">
        <v>0.56091150000000001</v>
      </c>
    </row>
    <row r="17056" spans="1:13" ht="15.6">
      <c r="A17056" s="12">
        <v>356</v>
      </c>
      <c r="B17056" s="9">
        <v>2016</v>
      </c>
      <c r="C17056" s="9">
        <v>12</v>
      </c>
      <c r="D17056" s="9">
        <v>21</v>
      </c>
      <c r="E17056" s="30">
        <f t="shared" si="532"/>
        <v>42725</v>
      </c>
      <c r="F17056" s="32">
        <f t="shared" si="533"/>
        <v>356</v>
      </c>
      <c r="G17056" s="6">
        <v>0.22916666666666666</v>
      </c>
      <c r="H17056" s="2">
        <v>10.242369999999999</v>
      </c>
      <c r="I17056" s="2">
        <v>101.7242</v>
      </c>
      <c r="J17056" s="2">
        <v>97.178240000000002</v>
      </c>
      <c r="K17056" s="2">
        <v>2.007339</v>
      </c>
      <c r="L17056" s="2">
        <v>-0.27385530000000002</v>
      </c>
      <c r="M17056">
        <v>0.58652820000000006</v>
      </c>
    </row>
    <row r="17057" spans="1:13" ht="15.6">
      <c r="A17057" s="12">
        <v>356</v>
      </c>
      <c r="B17057" s="9">
        <v>2016</v>
      </c>
      <c r="C17057" s="9">
        <v>12</v>
      </c>
      <c r="D17057" s="9">
        <v>21</v>
      </c>
      <c r="E17057" s="30">
        <f t="shared" si="532"/>
        <v>42725</v>
      </c>
      <c r="F17057" s="32">
        <f t="shared" si="533"/>
        <v>356</v>
      </c>
      <c r="G17057" s="6">
        <v>0.25</v>
      </c>
      <c r="H17057" s="2">
        <v>10.34427</v>
      </c>
      <c r="I17057" s="2">
        <v>101.6957</v>
      </c>
      <c r="J17057" s="2">
        <v>96.810680000000005</v>
      </c>
      <c r="K17057" s="2">
        <v>2.2566899999999999</v>
      </c>
      <c r="L17057" s="2">
        <v>-0.16230929999999999</v>
      </c>
      <c r="M17057">
        <v>0.6699541</v>
      </c>
    </row>
    <row r="17058" spans="1:13" ht="15.6">
      <c r="A17058" s="12">
        <v>356</v>
      </c>
      <c r="B17058" s="9">
        <v>2016</v>
      </c>
      <c r="C17058" s="9">
        <v>12</v>
      </c>
      <c r="D17058" s="9">
        <v>21</v>
      </c>
      <c r="E17058" s="30">
        <f t="shared" si="532"/>
        <v>42725</v>
      </c>
      <c r="F17058" s="32">
        <f t="shared" si="533"/>
        <v>356</v>
      </c>
      <c r="G17058" s="6">
        <v>0.27083333333333331</v>
      </c>
      <c r="H17058" s="2">
        <v>10.404960000000001</v>
      </c>
      <c r="I17058" s="2">
        <v>101.7024</v>
      </c>
      <c r="J17058" s="2">
        <v>96.541970000000006</v>
      </c>
      <c r="K17058" s="2">
        <v>1.5103740000000001</v>
      </c>
      <c r="L17058" s="2">
        <v>-0.1139216</v>
      </c>
      <c r="M17058">
        <v>0.58197149999999997</v>
      </c>
    </row>
    <row r="17059" spans="1:13" ht="15.6">
      <c r="A17059" s="12">
        <v>356</v>
      </c>
      <c r="B17059" s="9">
        <v>2016</v>
      </c>
      <c r="C17059" s="9">
        <v>12</v>
      </c>
      <c r="D17059" s="9">
        <v>21</v>
      </c>
      <c r="E17059" s="30">
        <f t="shared" si="532"/>
        <v>42725</v>
      </c>
      <c r="F17059" s="32">
        <f t="shared" si="533"/>
        <v>356</v>
      </c>
      <c r="G17059" s="6">
        <v>0.29166666666666669</v>
      </c>
      <c r="H17059" s="2">
        <v>10.508190000000001</v>
      </c>
      <c r="I17059" s="2">
        <v>101.72020000000001</v>
      </c>
      <c r="J17059" s="2">
        <v>96.318730000000002</v>
      </c>
      <c r="K17059" s="2">
        <v>1.68028</v>
      </c>
      <c r="L17059" s="2">
        <v>-2.7164259999999999E-2</v>
      </c>
      <c r="M17059">
        <v>0.61095840000000001</v>
      </c>
    </row>
    <row r="17060" spans="1:13" ht="15.6">
      <c r="A17060" s="12">
        <v>356</v>
      </c>
      <c r="B17060" s="9">
        <v>2016</v>
      </c>
      <c r="C17060" s="9">
        <v>12</v>
      </c>
      <c r="D17060" s="9">
        <v>21</v>
      </c>
      <c r="E17060" s="30">
        <f t="shared" si="532"/>
        <v>42725</v>
      </c>
      <c r="F17060" s="32">
        <f t="shared" si="533"/>
        <v>356</v>
      </c>
      <c r="G17060" s="6">
        <v>0.3125</v>
      </c>
      <c r="H17060" s="2">
        <v>10.517060000000001</v>
      </c>
      <c r="I17060" s="2">
        <v>101.72410000000001</v>
      </c>
      <c r="J17060" s="2">
        <v>96.445220000000006</v>
      </c>
      <c r="K17060" s="2">
        <v>1.7735810000000001</v>
      </c>
      <c r="L17060" s="2">
        <v>0.66467580000000004</v>
      </c>
      <c r="M17060">
        <v>0.61061849999999995</v>
      </c>
    </row>
    <row r="17061" spans="1:13" ht="15.6">
      <c r="A17061" s="12">
        <v>356</v>
      </c>
      <c r="B17061" s="9">
        <v>2016</v>
      </c>
      <c r="C17061" s="9">
        <v>12</v>
      </c>
      <c r="D17061" s="9">
        <v>21</v>
      </c>
      <c r="E17061" s="30">
        <f t="shared" si="532"/>
        <v>42725</v>
      </c>
      <c r="F17061" s="32">
        <f t="shared" si="533"/>
        <v>356</v>
      </c>
      <c r="G17061" s="6">
        <v>0.33333333333333331</v>
      </c>
      <c r="H17061" s="2">
        <v>10.388949999999999</v>
      </c>
      <c r="I17061" s="2">
        <v>101.7535</v>
      </c>
      <c r="J17061" s="2">
        <v>96.690830000000005</v>
      </c>
      <c r="K17061" s="2">
        <v>1.5700069999999999</v>
      </c>
      <c r="L17061" s="2">
        <v>2.9425810000000001</v>
      </c>
      <c r="M17061">
        <v>0.59578779999999998</v>
      </c>
    </row>
    <row r="17062" spans="1:13" ht="15.6">
      <c r="A17062" s="12">
        <v>356</v>
      </c>
      <c r="B17062" s="9">
        <v>2016</v>
      </c>
      <c r="C17062" s="9">
        <v>12</v>
      </c>
      <c r="D17062" s="9">
        <v>21</v>
      </c>
      <c r="E17062" s="30">
        <f t="shared" si="532"/>
        <v>42725</v>
      </c>
      <c r="F17062" s="32">
        <f t="shared" si="533"/>
        <v>356</v>
      </c>
      <c r="G17062" s="6">
        <v>0.35416666666666669</v>
      </c>
      <c r="H17062" s="2">
        <v>10.12626</v>
      </c>
      <c r="I17062" s="2">
        <v>101.70059999999999</v>
      </c>
      <c r="J17062" s="2">
        <v>97.281970000000001</v>
      </c>
      <c r="K17062" s="2">
        <v>1.8771659999999999</v>
      </c>
      <c r="L17062" s="2">
        <v>7.1382560000000002</v>
      </c>
      <c r="M17062">
        <v>1.0186500000000001</v>
      </c>
    </row>
    <row r="17063" spans="1:13" ht="15.6">
      <c r="A17063" s="12">
        <v>356</v>
      </c>
      <c r="B17063" s="9">
        <v>2016</v>
      </c>
      <c r="C17063" s="9">
        <v>12</v>
      </c>
      <c r="D17063" s="9">
        <v>21</v>
      </c>
      <c r="E17063" s="30">
        <f t="shared" si="532"/>
        <v>42725</v>
      </c>
      <c r="F17063" s="32">
        <f t="shared" si="533"/>
        <v>356</v>
      </c>
      <c r="G17063" s="6">
        <v>0.375</v>
      </c>
      <c r="H17063" s="2">
        <v>10.16601</v>
      </c>
      <c r="I17063" s="2">
        <v>101.6551</v>
      </c>
      <c r="J17063" s="2">
        <v>97.743960000000001</v>
      </c>
      <c r="K17063" s="2">
        <v>1.484194</v>
      </c>
      <c r="L17063" s="2">
        <v>16.30228</v>
      </c>
      <c r="M17063">
        <v>1.8807469999999999</v>
      </c>
    </row>
    <row r="17064" spans="1:13" ht="15.6">
      <c r="A17064" s="12">
        <v>356</v>
      </c>
      <c r="B17064" s="9">
        <v>2016</v>
      </c>
      <c r="C17064" s="9">
        <v>12</v>
      </c>
      <c r="D17064" s="9">
        <v>21</v>
      </c>
      <c r="E17064" s="30">
        <f t="shared" si="532"/>
        <v>42725</v>
      </c>
      <c r="F17064" s="32">
        <f t="shared" si="533"/>
        <v>356</v>
      </c>
      <c r="G17064" s="6">
        <v>0.39583333333333331</v>
      </c>
      <c r="H17064" s="2">
        <v>10.575519999999999</v>
      </c>
      <c r="I17064" s="2">
        <v>101.6101</v>
      </c>
      <c r="J17064" s="2">
        <v>98.049270000000007</v>
      </c>
      <c r="K17064" s="2">
        <v>1.3606929999999999</v>
      </c>
      <c r="L17064" s="2">
        <v>21.45309</v>
      </c>
      <c r="M17064">
        <v>2.4465279999999998</v>
      </c>
    </row>
    <row r="17065" spans="1:13" ht="15.6">
      <c r="A17065" s="12">
        <v>356</v>
      </c>
      <c r="B17065" s="9">
        <v>2016</v>
      </c>
      <c r="C17065" s="9">
        <v>12</v>
      </c>
      <c r="D17065" s="9">
        <v>21</v>
      </c>
      <c r="E17065" s="30">
        <f t="shared" si="532"/>
        <v>42725</v>
      </c>
      <c r="F17065" s="32">
        <f t="shared" si="533"/>
        <v>356</v>
      </c>
      <c r="G17065" s="6">
        <v>0.41666666666666669</v>
      </c>
      <c r="H17065" s="2">
        <v>10.80439</v>
      </c>
      <c r="I17065" s="2">
        <v>101.65560000000001</v>
      </c>
      <c r="J17065" s="2">
        <v>98.073989999999995</v>
      </c>
      <c r="K17065" s="2">
        <v>0.61756500000000003</v>
      </c>
      <c r="L17065" s="2">
        <v>15.42717</v>
      </c>
      <c r="M17065">
        <v>1.6130610000000001</v>
      </c>
    </row>
    <row r="17066" spans="1:13" ht="15.6">
      <c r="A17066" s="12">
        <v>356</v>
      </c>
      <c r="B17066" s="9">
        <v>2016</v>
      </c>
      <c r="C17066" s="9">
        <v>12</v>
      </c>
      <c r="D17066" s="9">
        <v>21</v>
      </c>
      <c r="E17066" s="30">
        <f t="shared" si="532"/>
        <v>42725</v>
      </c>
      <c r="F17066" s="32">
        <f t="shared" si="533"/>
        <v>356</v>
      </c>
      <c r="G17066" s="6">
        <v>0.4375</v>
      </c>
      <c r="H17066" s="2">
        <v>10.75474</v>
      </c>
      <c r="I17066" s="2">
        <v>101.61239999999999</v>
      </c>
      <c r="J17066" s="2">
        <v>98.057590000000005</v>
      </c>
      <c r="K17066" s="2">
        <v>1.048279</v>
      </c>
      <c r="L17066" s="2">
        <v>29.508479999999999</v>
      </c>
      <c r="M17066">
        <v>2.980524</v>
      </c>
    </row>
    <row r="17067" spans="1:13" ht="15.6">
      <c r="A17067" s="12">
        <v>356</v>
      </c>
      <c r="B17067" s="9">
        <v>2016</v>
      </c>
      <c r="C17067" s="9">
        <v>12</v>
      </c>
      <c r="D17067" s="9">
        <v>21</v>
      </c>
      <c r="E17067" s="30">
        <f t="shared" si="532"/>
        <v>42725</v>
      </c>
      <c r="F17067" s="32">
        <f t="shared" si="533"/>
        <v>356</v>
      </c>
      <c r="G17067" s="6">
        <v>0.45833333333333331</v>
      </c>
      <c r="H17067" s="2">
        <v>10.68319</v>
      </c>
      <c r="I17067" s="2">
        <v>101.63549999999999</v>
      </c>
      <c r="J17067" s="2">
        <v>98.065640000000002</v>
      </c>
      <c r="K17067" s="2">
        <v>1.5046390000000001</v>
      </c>
      <c r="L17067" s="2">
        <v>16.853059999999999</v>
      </c>
      <c r="M17067">
        <v>1.6313949999999999</v>
      </c>
    </row>
    <row r="17068" spans="1:13" ht="15.6">
      <c r="A17068" s="12">
        <v>356</v>
      </c>
      <c r="B17068" s="9">
        <v>2016</v>
      </c>
      <c r="C17068" s="9">
        <v>12</v>
      </c>
      <c r="D17068" s="9">
        <v>21</v>
      </c>
      <c r="E17068" s="30">
        <f t="shared" si="532"/>
        <v>42725</v>
      </c>
      <c r="F17068" s="32">
        <f t="shared" si="533"/>
        <v>356</v>
      </c>
      <c r="G17068" s="6">
        <v>0.47916666666666669</v>
      </c>
      <c r="H17068" s="2">
        <v>10.289099999999999</v>
      </c>
      <c r="I17068" s="2">
        <v>101.6429</v>
      </c>
      <c r="J17068" s="2">
        <v>98.234139999999996</v>
      </c>
      <c r="K17068" s="2">
        <v>1.548875</v>
      </c>
      <c r="L17068" s="2">
        <v>22.15014</v>
      </c>
      <c r="M17068">
        <v>2.1417030000000001</v>
      </c>
    </row>
    <row r="17069" spans="1:13" ht="15.6">
      <c r="A17069" s="12">
        <v>356</v>
      </c>
      <c r="B17069" s="9">
        <v>2016</v>
      </c>
      <c r="C17069" s="9">
        <v>12</v>
      </c>
      <c r="D17069" s="9">
        <v>21</v>
      </c>
      <c r="E17069" s="30">
        <f t="shared" si="532"/>
        <v>42725</v>
      </c>
      <c r="F17069" s="32">
        <f t="shared" si="533"/>
        <v>356</v>
      </c>
      <c r="G17069" s="6">
        <v>0.5</v>
      </c>
      <c r="H17069" s="2">
        <v>9.9617590000000007</v>
      </c>
      <c r="I17069" s="2">
        <v>101.625</v>
      </c>
      <c r="J17069" s="2">
        <v>98.366879999999995</v>
      </c>
      <c r="K17069" s="2">
        <v>1.8158890000000001</v>
      </c>
      <c r="L17069" s="2">
        <v>35.3733</v>
      </c>
      <c r="M17069">
        <v>3.5965229999999999</v>
      </c>
    </row>
    <row r="17070" spans="1:13" ht="15.6">
      <c r="A17070" s="12">
        <v>356</v>
      </c>
      <c r="B17070" s="9">
        <v>2016</v>
      </c>
      <c r="C17070" s="9">
        <v>12</v>
      </c>
      <c r="D17070" s="9">
        <v>21</v>
      </c>
      <c r="E17070" s="30">
        <f t="shared" si="532"/>
        <v>42725</v>
      </c>
      <c r="F17070" s="32">
        <f t="shared" si="533"/>
        <v>356</v>
      </c>
      <c r="G17070" s="6">
        <v>0.52083333333333337</v>
      </c>
      <c r="H17070" s="2">
        <v>9.7769670000000009</v>
      </c>
      <c r="I17070" s="2">
        <v>101.59780000000001</v>
      </c>
      <c r="J17070" s="2">
        <v>98.391490000000005</v>
      </c>
      <c r="K17070" s="2">
        <v>1.6178809999999999</v>
      </c>
      <c r="L17070" s="2">
        <v>42.064979999999998</v>
      </c>
      <c r="M17070">
        <v>4.4674079999999998</v>
      </c>
    </row>
    <row r="17071" spans="1:13" ht="15.6">
      <c r="A17071" s="12">
        <v>356</v>
      </c>
      <c r="B17071" s="9">
        <v>2016</v>
      </c>
      <c r="C17071" s="9">
        <v>12</v>
      </c>
      <c r="D17071" s="9">
        <v>21</v>
      </c>
      <c r="E17071" s="30">
        <f t="shared" si="532"/>
        <v>42725</v>
      </c>
      <c r="F17071" s="32">
        <f t="shared" si="533"/>
        <v>356</v>
      </c>
      <c r="G17071" s="6">
        <v>0.54166666666666663</v>
      </c>
      <c r="H17071" s="2">
        <v>9.7390550000000005</v>
      </c>
      <c r="I17071" s="2">
        <v>101.6082</v>
      </c>
      <c r="J17071" s="2">
        <v>98.320719999999994</v>
      </c>
      <c r="K17071" s="2">
        <v>2.083548</v>
      </c>
      <c r="L17071" s="2">
        <v>31.40138</v>
      </c>
      <c r="M17071">
        <v>3.556683</v>
      </c>
    </row>
    <row r="17072" spans="1:13" ht="15.6">
      <c r="A17072" s="12">
        <v>356</v>
      </c>
      <c r="B17072" s="9">
        <v>2016</v>
      </c>
      <c r="C17072" s="9">
        <v>12</v>
      </c>
      <c r="D17072" s="9">
        <v>21</v>
      </c>
      <c r="E17072" s="30">
        <f t="shared" si="532"/>
        <v>42725</v>
      </c>
      <c r="F17072" s="32">
        <f t="shared" si="533"/>
        <v>356</v>
      </c>
      <c r="G17072" s="6">
        <v>0.5625</v>
      </c>
      <c r="H17072" s="2">
        <v>9.749333</v>
      </c>
      <c r="I17072" s="2">
        <v>101.58540000000001</v>
      </c>
      <c r="J17072" s="2">
        <v>98.152940000000001</v>
      </c>
      <c r="K17072" s="2">
        <v>1.929287</v>
      </c>
      <c r="L17072" s="2">
        <v>33.285179999999997</v>
      </c>
      <c r="M17072">
        <v>3.6984750000000002</v>
      </c>
    </row>
    <row r="17073" spans="1:13" ht="15.6">
      <c r="A17073" s="12">
        <v>356</v>
      </c>
      <c r="B17073" s="9">
        <v>2016</v>
      </c>
      <c r="C17073" s="9">
        <v>12</v>
      </c>
      <c r="D17073" s="9">
        <v>21</v>
      </c>
      <c r="E17073" s="30">
        <f t="shared" si="532"/>
        <v>42725</v>
      </c>
      <c r="F17073" s="32">
        <f t="shared" si="533"/>
        <v>356</v>
      </c>
      <c r="G17073" s="6">
        <v>0.58333333333333337</v>
      </c>
      <c r="H17073" s="2">
        <v>9.7197499999999994</v>
      </c>
      <c r="I17073" s="2">
        <v>101.55540000000001</v>
      </c>
      <c r="J17073" s="2">
        <v>97.982900000000001</v>
      </c>
      <c r="K17073" s="2">
        <v>1.8685339999999999</v>
      </c>
      <c r="L17073" s="2">
        <v>53.30283</v>
      </c>
      <c r="M17073">
        <v>5.8706430000000003</v>
      </c>
    </row>
    <row r="17074" spans="1:13" ht="15.6">
      <c r="A17074" s="12">
        <v>356</v>
      </c>
      <c r="B17074" s="9">
        <v>2016</v>
      </c>
      <c r="C17074" s="9">
        <v>12</v>
      </c>
      <c r="D17074" s="9">
        <v>21</v>
      </c>
      <c r="E17074" s="30">
        <f t="shared" si="532"/>
        <v>42725</v>
      </c>
      <c r="F17074" s="32">
        <f t="shared" si="533"/>
        <v>356</v>
      </c>
      <c r="G17074" s="6">
        <v>0.60416666666666663</v>
      </c>
      <c r="H17074" s="2">
        <v>9.6567059999999998</v>
      </c>
      <c r="I17074" s="2">
        <v>101.59569999999999</v>
      </c>
      <c r="J17074" s="2">
        <v>97.862679999999997</v>
      </c>
      <c r="K17074" s="2">
        <v>2.6135060000000001</v>
      </c>
      <c r="L17074" s="2">
        <v>49.47578</v>
      </c>
      <c r="M17074">
        <v>5.5989849999999999</v>
      </c>
    </row>
    <row r="17075" spans="1:13" ht="15.6">
      <c r="A17075" s="12">
        <v>356</v>
      </c>
      <c r="B17075" s="9">
        <v>2016</v>
      </c>
      <c r="C17075" s="9">
        <v>12</v>
      </c>
      <c r="D17075" s="9">
        <v>21</v>
      </c>
      <c r="E17075" s="30">
        <f t="shared" si="532"/>
        <v>42725</v>
      </c>
      <c r="F17075" s="32">
        <f t="shared" si="533"/>
        <v>356</v>
      </c>
      <c r="G17075" s="6">
        <v>0.625</v>
      </c>
      <c r="H17075" s="2">
        <v>9.4576530000000005</v>
      </c>
      <c r="I17075" s="2">
        <v>101.6399</v>
      </c>
      <c r="J17075" s="2">
        <v>97.458839999999995</v>
      </c>
      <c r="K17075" s="2">
        <v>2.1899899999999999</v>
      </c>
      <c r="L17075" s="2">
        <v>34.186369999999997</v>
      </c>
      <c r="M17075">
        <v>4.1567819999999998</v>
      </c>
    </row>
    <row r="17076" spans="1:13" ht="15.6">
      <c r="A17076" s="12">
        <v>356</v>
      </c>
      <c r="B17076" s="9">
        <v>2016</v>
      </c>
      <c r="C17076" s="9">
        <v>12</v>
      </c>
      <c r="D17076" s="9">
        <v>21</v>
      </c>
      <c r="E17076" s="30">
        <f t="shared" si="532"/>
        <v>42725</v>
      </c>
      <c r="F17076" s="32">
        <f t="shared" si="533"/>
        <v>356</v>
      </c>
      <c r="G17076" s="6">
        <v>0.64583333333333337</v>
      </c>
      <c r="H17076" s="2">
        <v>9.3270389999999992</v>
      </c>
      <c r="I17076" s="2">
        <v>101.66540000000001</v>
      </c>
      <c r="J17076" s="2">
        <v>96.634460000000004</v>
      </c>
      <c r="K17076" s="2">
        <v>2.1862599999999999</v>
      </c>
      <c r="L17076" s="2">
        <v>33.528739999999999</v>
      </c>
      <c r="M17076">
        <v>4.2019859999999998</v>
      </c>
    </row>
    <row r="17077" spans="1:13" ht="15.6">
      <c r="A17077" s="12">
        <v>356</v>
      </c>
      <c r="B17077" s="9">
        <v>2016</v>
      </c>
      <c r="C17077" s="9">
        <v>12</v>
      </c>
      <c r="D17077" s="9">
        <v>21</v>
      </c>
      <c r="E17077" s="30">
        <f t="shared" si="532"/>
        <v>42725</v>
      </c>
      <c r="F17077" s="32">
        <f t="shared" si="533"/>
        <v>356</v>
      </c>
      <c r="G17077" s="6">
        <v>0.66666666666666663</v>
      </c>
      <c r="H17077" s="2">
        <v>9.2909179999999996</v>
      </c>
      <c r="I17077" s="2">
        <v>101.7045</v>
      </c>
      <c r="J17077" s="2">
        <v>94.520600000000002</v>
      </c>
      <c r="K17077" s="2">
        <v>2.224777</v>
      </c>
      <c r="L17077" s="2">
        <v>22.479790000000001</v>
      </c>
      <c r="M17077">
        <v>3.0121009999999999</v>
      </c>
    </row>
    <row r="17078" spans="1:13" ht="15.6">
      <c r="A17078" s="12">
        <v>356</v>
      </c>
      <c r="B17078" s="9">
        <v>2016</v>
      </c>
      <c r="C17078" s="9">
        <v>12</v>
      </c>
      <c r="D17078" s="9">
        <v>21</v>
      </c>
      <c r="E17078" s="30">
        <f t="shared" si="532"/>
        <v>42725</v>
      </c>
      <c r="F17078" s="32">
        <f t="shared" si="533"/>
        <v>356</v>
      </c>
      <c r="G17078" s="6">
        <v>0.6875</v>
      </c>
      <c r="H17078" s="2">
        <v>9.3555480000000006</v>
      </c>
      <c r="I17078" s="2">
        <v>101.7784</v>
      </c>
      <c r="J17078" s="2">
        <v>92.912499999999994</v>
      </c>
      <c r="K17078" s="2">
        <v>2.1567159999999999</v>
      </c>
      <c r="L17078" s="2">
        <v>10.521850000000001</v>
      </c>
      <c r="M17078">
        <v>1.7584740000000001</v>
      </c>
    </row>
    <row r="17079" spans="1:13" ht="15.6">
      <c r="A17079" s="12">
        <v>356</v>
      </c>
      <c r="B17079" s="9">
        <v>2016</v>
      </c>
      <c r="C17079" s="9">
        <v>12</v>
      </c>
      <c r="D17079" s="9">
        <v>21</v>
      </c>
      <c r="E17079" s="30">
        <f t="shared" si="532"/>
        <v>42725</v>
      </c>
      <c r="F17079" s="32">
        <f t="shared" si="533"/>
        <v>356</v>
      </c>
      <c r="G17079" s="6">
        <v>0.70833333333333337</v>
      </c>
      <c r="H17079" s="2">
        <v>9.2019769999999994</v>
      </c>
      <c r="I17079" s="2">
        <v>101.821</v>
      </c>
      <c r="J17079" s="2">
        <v>92.591290000000001</v>
      </c>
      <c r="K17079" s="2">
        <v>2.0639259999999999</v>
      </c>
      <c r="L17079" s="2">
        <v>3.1661950000000001</v>
      </c>
      <c r="M17079">
        <v>0.94050840000000002</v>
      </c>
    </row>
    <row r="17080" spans="1:13" ht="15.6">
      <c r="A17080" s="12">
        <v>356</v>
      </c>
      <c r="B17080" s="9">
        <v>2016</v>
      </c>
      <c r="C17080" s="9">
        <v>12</v>
      </c>
      <c r="D17080" s="9">
        <v>21</v>
      </c>
      <c r="E17080" s="30">
        <f t="shared" si="532"/>
        <v>42725</v>
      </c>
      <c r="F17080" s="32">
        <f t="shared" si="533"/>
        <v>356</v>
      </c>
      <c r="G17080" s="6">
        <v>0.72916666666666663</v>
      </c>
      <c r="H17080" s="2">
        <v>8.9619669999999996</v>
      </c>
      <c r="I17080" s="2">
        <v>101.8917</v>
      </c>
      <c r="J17080" s="2">
        <v>93.014150000000001</v>
      </c>
      <c r="K17080" s="2">
        <v>2.1081850000000002</v>
      </c>
      <c r="L17080" s="2">
        <v>0.17131540000000001</v>
      </c>
      <c r="M17080">
        <v>0.85489029999999999</v>
      </c>
    </row>
    <row r="17081" spans="1:13" ht="15.6">
      <c r="A17081" s="12">
        <v>356</v>
      </c>
      <c r="B17081" s="9">
        <v>2016</v>
      </c>
      <c r="C17081" s="9">
        <v>12</v>
      </c>
      <c r="D17081" s="9">
        <v>21</v>
      </c>
      <c r="E17081" s="30">
        <f t="shared" si="532"/>
        <v>42725</v>
      </c>
      <c r="F17081" s="32">
        <f t="shared" si="533"/>
        <v>356</v>
      </c>
      <c r="G17081" s="6">
        <v>0.75</v>
      </c>
      <c r="H17081" s="2">
        <v>8.5953599999999994</v>
      </c>
      <c r="I17081" s="2">
        <v>101.96769999999999</v>
      </c>
      <c r="J17081" s="2">
        <v>95.147480000000002</v>
      </c>
      <c r="K17081" s="2">
        <v>2.6930369999999999</v>
      </c>
      <c r="L17081" s="2">
        <v>-0.57372420000000002</v>
      </c>
      <c r="M17081">
        <v>0.44970019999999999</v>
      </c>
    </row>
    <row r="17082" spans="1:13" ht="15.6">
      <c r="A17082" s="12">
        <v>356</v>
      </c>
      <c r="B17082" s="9">
        <v>2016</v>
      </c>
      <c r="C17082" s="9">
        <v>12</v>
      </c>
      <c r="D17082" s="9">
        <v>21</v>
      </c>
      <c r="E17082" s="30">
        <f t="shared" si="532"/>
        <v>42725</v>
      </c>
      <c r="F17082" s="32">
        <f t="shared" si="533"/>
        <v>356</v>
      </c>
      <c r="G17082" s="6">
        <v>0.77083333333333337</v>
      </c>
      <c r="H17082" s="2">
        <v>7.9762940000000002</v>
      </c>
      <c r="I17082" s="2">
        <v>102.0248</v>
      </c>
      <c r="J17082" s="2">
        <v>96.304509999999993</v>
      </c>
      <c r="K17082" s="2">
        <v>2.384452</v>
      </c>
      <c r="L17082" s="2">
        <v>-0.61177300000000001</v>
      </c>
      <c r="M17082">
        <v>0.55809580000000003</v>
      </c>
    </row>
    <row r="17083" spans="1:13" ht="15.6">
      <c r="A17083" s="12">
        <v>356</v>
      </c>
      <c r="B17083" s="9">
        <v>2016</v>
      </c>
      <c r="C17083" s="9">
        <v>12</v>
      </c>
      <c r="D17083" s="9">
        <v>21</v>
      </c>
      <c r="E17083" s="30">
        <f t="shared" si="532"/>
        <v>42725</v>
      </c>
      <c r="F17083" s="32">
        <f t="shared" si="533"/>
        <v>356</v>
      </c>
      <c r="G17083" s="6">
        <v>0.79166666666666663</v>
      </c>
      <c r="H17083" s="2">
        <v>7.7104210000000002</v>
      </c>
      <c r="I17083" s="2">
        <v>102.0543</v>
      </c>
      <c r="J17083" s="2">
        <v>95.50882</v>
      </c>
      <c r="K17083" s="2">
        <v>2.1084139999999998</v>
      </c>
      <c r="L17083" s="2">
        <v>0.36219000000000001</v>
      </c>
      <c r="M17083">
        <v>0.9854231</v>
      </c>
    </row>
    <row r="17084" spans="1:13" ht="15.6">
      <c r="A17084" s="12">
        <v>356</v>
      </c>
      <c r="B17084" s="9">
        <v>2016</v>
      </c>
      <c r="C17084" s="9">
        <v>12</v>
      </c>
      <c r="D17084" s="9">
        <v>21</v>
      </c>
      <c r="E17084" s="30">
        <f t="shared" si="532"/>
        <v>42725</v>
      </c>
      <c r="F17084" s="32">
        <f t="shared" si="533"/>
        <v>356</v>
      </c>
      <c r="G17084" s="6">
        <v>0.8125</v>
      </c>
      <c r="H17084" s="2">
        <v>7.715427</v>
      </c>
      <c r="I17084" s="2">
        <v>102.08459999999999</v>
      </c>
      <c r="J17084" s="2">
        <v>92.505390000000006</v>
      </c>
      <c r="K17084" s="2">
        <v>2.043946</v>
      </c>
      <c r="L17084" s="2">
        <v>1.3339920000000001</v>
      </c>
      <c r="M17084">
        <v>1.0489980000000001</v>
      </c>
    </row>
    <row r="17085" spans="1:13" ht="15.6">
      <c r="A17085" s="12">
        <v>356</v>
      </c>
      <c r="B17085" s="9">
        <v>2016</v>
      </c>
      <c r="C17085" s="9">
        <v>12</v>
      </c>
      <c r="D17085" s="9">
        <v>21</v>
      </c>
      <c r="E17085" s="30">
        <f t="shared" si="532"/>
        <v>42725</v>
      </c>
      <c r="F17085" s="32">
        <f t="shared" si="533"/>
        <v>356</v>
      </c>
      <c r="G17085" s="6">
        <v>0.83333333333333337</v>
      </c>
      <c r="H17085" s="2">
        <v>7.7039010000000001</v>
      </c>
      <c r="I17085" s="2">
        <v>102.14709999999999</v>
      </c>
      <c r="J17085" s="2">
        <v>90.927700000000002</v>
      </c>
      <c r="K17085" s="2">
        <v>2.2827470000000001</v>
      </c>
      <c r="L17085" s="2">
        <v>1.4989030000000001</v>
      </c>
      <c r="M17085">
        <v>1.1267290000000001</v>
      </c>
    </row>
    <row r="17086" spans="1:13" ht="15.6">
      <c r="A17086" s="12">
        <v>356</v>
      </c>
      <c r="B17086" s="9">
        <v>2016</v>
      </c>
      <c r="C17086" s="9">
        <v>12</v>
      </c>
      <c r="D17086" s="9">
        <v>21</v>
      </c>
      <c r="E17086" s="30">
        <f t="shared" si="532"/>
        <v>42725</v>
      </c>
      <c r="F17086" s="32">
        <f t="shared" si="533"/>
        <v>356</v>
      </c>
      <c r="G17086" s="6">
        <v>0.85416666666666663</v>
      </c>
      <c r="H17086" s="2">
        <v>7.6818860000000004</v>
      </c>
      <c r="I17086" s="2">
        <v>102.1733</v>
      </c>
      <c r="J17086" s="2">
        <v>90.915610000000001</v>
      </c>
      <c r="K17086" s="2">
        <v>2.0880879999999999</v>
      </c>
      <c r="L17086" s="2">
        <v>1.21957</v>
      </c>
      <c r="M17086">
        <v>0.96911809999999998</v>
      </c>
    </row>
    <row r="17087" spans="1:13" ht="15.6">
      <c r="A17087" s="12">
        <v>356</v>
      </c>
      <c r="B17087" s="9">
        <v>2016</v>
      </c>
      <c r="C17087" s="9">
        <v>12</v>
      </c>
      <c r="D17087" s="9">
        <v>21</v>
      </c>
      <c r="E17087" s="30">
        <f t="shared" si="532"/>
        <v>42725</v>
      </c>
      <c r="F17087" s="32">
        <f t="shared" si="533"/>
        <v>356</v>
      </c>
      <c r="G17087" s="6">
        <v>0.875</v>
      </c>
      <c r="H17087" s="2">
        <v>7.6072379999999997</v>
      </c>
      <c r="I17087" s="2">
        <v>102.2139</v>
      </c>
      <c r="J17087" s="2">
        <v>92.030360000000002</v>
      </c>
      <c r="K17087" s="2">
        <v>2.2005590000000002</v>
      </c>
      <c r="L17087" s="2">
        <v>1.0453460000000001</v>
      </c>
      <c r="M17087">
        <v>0.86443510000000001</v>
      </c>
    </row>
    <row r="17088" spans="1:13" ht="15.6">
      <c r="A17088" s="12">
        <v>356</v>
      </c>
      <c r="B17088" s="9">
        <v>2016</v>
      </c>
      <c r="C17088" s="9">
        <v>12</v>
      </c>
      <c r="D17088" s="9">
        <v>21</v>
      </c>
      <c r="E17088" s="30">
        <f t="shared" si="532"/>
        <v>42725</v>
      </c>
      <c r="F17088" s="32">
        <f t="shared" si="533"/>
        <v>356</v>
      </c>
      <c r="G17088" s="6">
        <v>0.89583333333333337</v>
      </c>
      <c r="H17088" s="2">
        <v>7.5805879999999997</v>
      </c>
      <c r="I17088" s="2">
        <v>102.26519999999999</v>
      </c>
      <c r="J17088" s="2">
        <v>91.442920000000001</v>
      </c>
      <c r="K17088" s="2">
        <v>2.0665450000000001</v>
      </c>
      <c r="L17088" s="2">
        <v>0.86450490000000002</v>
      </c>
      <c r="M17088">
        <v>0.93692739999999997</v>
      </c>
    </row>
    <row r="17089" spans="1:13" ht="15.6">
      <c r="A17089" s="12">
        <v>356</v>
      </c>
      <c r="B17089" s="9">
        <v>2016</v>
      </c>
      <c r="C17089" s="9">
        <v>12</v>
      </c>
      <c r="D17089" s="9">
        <v>21</v>
      </c>
      <c r="E17089" s="30">
        <f t="shared" si="532"/>
        <v>42725</v>
      </c>
      <c r="F17089" s="32">
        <f t="shared" si="533"/>
        <v>356</v>
      </c>
      <c r="G17089" s="6">
        <v>0.91666666666666663</v>
      </c>
      <c r="H17089" s="2">
        <v>7.6167249999999997</v>
      </c>
      <c r="I17089" s="2">
        <v>102.31270000000001</v>
      </c>
      <c r="J17089" s="2">
        <v>89.119770000000003</v>
      </c>
      <c r="K17089" s="2">
        <v>2.1920449999999998</v>
      </c>
      <c r="L17089" s="2">
        <v>1.0827009999999999</v>
      </c>
      <c r="M17089">
        <v>0.96338420000000002</v>
      </c>
    </row>
    <row r="17090" spans="1:13" ht="15.6">
      <c r="A17090" s="12">
        <v>356</v>
      </c>
      <c r="B17090" s="9">
        <v>2016</v>
      </c>
      <c r="C17090" s="9">
        <v>12</v>
      </c>
      <c r="D17090" s="9">
        <v>21</v>
      </c>
      <c r="E17090" s="30">
        <f t="shared" si="532"/>
        <v>42725</v>
      </c>
      <c r="F17090" s="32">
        <f t="shared" si="533"/>
        <v>356</v>
      </c>
      <c r="G17090" s="6">
        <v>0.9375</v>
      </c>
      <c r="H17090" s="2">
        <v>7.5951659999999999</v>
      </c>
      <c r="I17090" s="2">
        <v>102.2572</v>
      </c>
      <c r="J17090" s="2">
        <v>88.121679999999998</v>
      </c>
      <c r="K17090" s="2">
        <v>2.0581939999999999</v>
      </c>
      <c r="L17090" s="2">
        <v>0.57004739999999998</v>
      </c>
      <c r="M17090">
        <v>0.15103910000000001</v>
      </c>
    </row>
    <row r="17091" spans="1:13" ht="15.6">
      <c r="A17091" s="12">
        <v>356</v>
      </c>
      <c r="B17091" s="9">
        <v>2016</v>
      </c>
      <c r="C17091" s="9">
        <v>12</v>
      </c>
      <c r="D17091" s="9">
        <v>21</v>
      </c>
      <c r="E17091" s="30">
        <f t="shared" si="532"/>
        <v>42725</v>
      </c>
      <c r="F17091" s="32">
        <f t="shared" si="533"/>
        <v>356</v>
      </c>
      <c r="G17091" s="6">
        <v>0.95833333333333337</v>
      </c>
      <c r="H17091" s="2">
        <v>7.4666759999999996</v>
      </c>
      <c r="I17091" s="2">
        <v>102.2372</v>
      </c>
      <c r="J17091" s="2">
        <v>90.296760000000006</v>
      </c>
      <c r="K17091" s="2">
        <v>2.008162</v>
      </c>
      <c r="L17091" s="2">
        <v>-0.12854489999999999</v>
      </c>
      <c r="M17091">
        <v>-0.33056809999999998</v>
      </c>
    </row>
    <row r="17092" spans="1:13" ht="15.6">
      <c r="A17092" s="12">
        <v>356</v>
      </c>
      <c r="B17092" s="9">
        <v>2016</v>
      </c>
      <c r="C17092" s="9">
        <v>12</v>
      </c>
      <c r="D17092" s="9">
        <v>21</v>
      </c>
      <c r="E17092" s="30">
        <f t="shared" si="532"/>
        <v>42725</v>
      </c>
      <c r="F17092" s="32">
        <f t="shared" si="533"/>
        <v>356</v>
      </c>
      <c r="G17092" s="6">
        <v>0.97916666666666663</v>
      </c>
      <c r="H17092" s="2">
        <v>7.3422340000000004</v>
      </c>
      <c r="I17092" s="2">
        <v>102.221</v>
      </c>
      <c r="J17092" s="2">
        <v>92.842380000000006</v>
      </c>
      <c r="K17092" s="2">
        <v>2.787973</v>
      </c>
      <c r="L17092" s="2">
        <v>-0.20716589999999999</v>
      </c>
      <c r="M17092">
        <v>-0.30207869999999998</v>
      </c>
    </row>
    <row r="17093" spans="1:13" ht="15.6">
      <c r="A17093" s="12">
        <v>357</v>
      </c>
      <c r="B17093" s="9">
        <v>2016</v>
      </c>
      <c r="C17093" s="9">
        <v>12</v>
      </c>
      <c r="D17093" s="9">
        <v>21</v>
      </c>
      <c r="E17093" s="30">
        <f t="shared" si="532"/>
        <v>42725</v>
      </c>
      <c r="F17093" s="32">
        <f t="shared" si="533"/>
        <v>356</v>
      </c>
      <c r="G17093" s="6">
        <v>0</v>
      </c>
      <c r="H17093" s="2">
        <v>7.3386469999999999</v>
      </c>
      <c r="I17093" s="2">
        <v>102.25369999999999</v>
      </c>
      <c r="J17093" s="2">
        <v>89.905469999999994</v>
      </c>
      <c r="K17093" s="2">
        <v>3.2407240000000002</v>
      </c>
      <c r="L17093" s="2">
        <v>-0.46409020000000001</v>
      </c>
      <c r="M17093">
        <v>-0.65136269999999996</v>
      </c>
    </row>
    <row r="17094" spans="1:13" ht="15.6">
      <c r="A17094" s="12">
        <v>357</v>
      </c>
      <c r="B17094" s="9">
        <v>2016</v>
      </c>
      <c r="C17094" s="9">
        <v>12</v>
      </c>
      <c r="D17094" s="9">
        <v>22</v>
      </c>
      <c r="E17094" s="30">
        <f t="shared" ref="E17094:E17157" si="534">DATE(B17094,C17094,D17094)</f>
        <v>42726</v>
      </c>
      <c r="F17094" s="32">
        <f t="shared" ref="F17094:F17157" si="535">E17094-DATE(YEAR(E17094),1,0)</f>
        <v>357</v>
      </c>
      <c r="G17094" s="6">
        <v>2.0833333333333332E-2</v>
      </c>
      <c r="H17094" s="2">
        <v>7.3247159999999996</v>
      </c>
      <c r="I17094" s="2">
        <v>102.22750000000001</v>
      </c>
      <c r="J17094" s="2">
        <v>88.748339999999999</v>
      </c>
      <c r="K17094" s="2">
        <v>3.745511</v>
      </c>
      <c r="L17094" s="2">
        <v>-0.489394</v>
      </c>
      <c r="M17094">
        <v>-0.67226850000000005</v>
      </c>
    </row>
    <row r="17095" spans="1:13" ht="15.6">
      <c r="A17095" s="12">
        <v>357</v>
      </c>
      <c r="B17095" s="9">
        <v>2016</v>
      </c>
      <c r="C17095" s="9">
        <v>12</v>
      </c>
      <c r="D17095" s="9">
        <v>22</v>
      </c>
      <c r="E17095" s="30">
        <f t="shared" si="534"/>
        <v>42726</v>
      </c>
      <c r="F17095" s="32">
        <f t="shared" si="535"/>
        <v>357</v>
      </c>
      <c r="G17095" s="6">
        <v>4.1666666666666664E-2</v>
      </c>
      <c r="H17095" s="2">
        <v>7.0725639999999999</v>
      </c>
      <c r="I17095" s="2">
        <v>102.21510000000001</v>
      </c>
      <c r="J17095" s="2">
        <v>85.183689999999999</v>
      </c>
      <c r="K17095" s="2">
        <v>4.1087550000000004</v>
      </c>
      <c r="L17095" s="2">
        <v>-0.62677289999999997</v>
      </c>
      <c r="M17095">
        <v>-0.90051879999999995</v>
      </c>
    </row>
    <row r="17096" spans="1:13" ht="15.6">
      <c r="A17096" s="12">
        <v>357</v>
      </c>
      <c r="B17096" s="9">
        <v>2016</v>
      </c>
      <c r="C17096" s="9">
        <v>12</v>
      </c>
      <c r="D17096" s="9">
        <v>22</v>
      </c>
      <c r="E17096" s="30">
        <f t="shared" si="534"/>
        <v>42726</v>
      </c>
      <c r="F17096" s="32">
        <f t="shared" si="535"/>
        <v>357</v>
      </c>
      <c r="G17096" s="6">
        <v>6.25E-2</v>
      </c>
      <c r="H17096" s="2">
        <v>6.7705200000000003</v>
      </c>
      <c r="I17096" s="2">
        <v>102.2124</v>
      </c>
      <c r="J17096" s="2">
        <v>85.281139999999994</v>
      </c>
      <c r="K17096" s="2">
        <v>3.453875</v>
      </c>
      <c r="L17096" s="2">
        <v>-0.56768450000000004</v>
      </c>
      <c r="M17096">
        <v>-0.24510699999999999</v>
      </c>
    </row>
    <row r="17097" spans="1:13" ht="15.6">
      <c r="A17097" s="12">
        <v>357</v>
      </c>
      <c r="B17097" s="9">
        <v>2016</v>
      </c>
      <c r="C17097" s="9">
        <v>12</v>
      </c>
      <c r="D17097" s="9">
        <v>22</v>
      </c>
      <c r="E17097" s="30">
        <f t="shared" si="534"/>
        <v>42726</v>
      </c>
      <c r="F17097" s="32">
        <f t="shared" si="535"/>
        <v>357</v>
      </c>
      <c r="G17097" s="6">
        <v>8.3333333333333329E-2</v>
      </c>
      <c r="H17097" s="2">
        <v>6.6356669999999998</v>
      </c>
      <c r="I17097" s="2">
        <v>102.23</v>
      </c>
      <c r="J17097" s="2">
        <v>84.445400000000006</v>
      </c>
      <c r="K17097" s="2">
        <v>4.5425209999999998</v>
      </c>
      <c r="L17097" s="2">
        <v>-0.54867200000000005</v>
      </c>
      <c r="M17097">
        <v>0.27865800000000002</v>
      </c>
    </row>
    <row r="17098" spans="1:13" ht="15.6">
      <c r="A17098" s="12">
        <v>357</v>
      </c>
      <c r="B17098" s="9">
        <v>2016</v>
      </c>
      <c r="C17098" s="9">
        <v>12</v>
      </c>
      <c r="D17098" s="9">
        <v>22</v>
      </c>
      <c r="E17098" s="30">
        <f t="shared" si="534"/>
        <v>42726</v>
      </c>
      <c r="F17098" s="32">
        <f t="shared" si="535"/>
        <v>357</v>
      </c>
      <c r="G17098" s="6">
        <v>0.10416666666666667</v>
      </c>
      <c r="H17098" s="2">
        <v>6.614217</v>
      </c>
      <c r="I17098" s="2">
        <v>102.25109999999999</v>
      </c>
      <c r="J17098" s="2">
        <v>84.420649999999995</v>
      </c>
      <c r="K17098" s="2">
        <v>4.1246489999999998</v>
      </c>
      <c r="L17098" s="2">
        <v>-0.4873787</v>
      </c>
      <c r="M17098">
        <v>0.28422700000000001</v>
      </c>
    </row>
    <row r="17099" spans="1:13" ht="15.6">
      <c r="A17099" s="12">
        <v>357</v>
      </c>
      <c r="B17099" s="9">
        <v>2016</v>
      </c>
      <c r="C17099" s="9">
        <v>12</v>
      </c>
      <c r="D17099" s="9">
        <v>22</v>
      </c>
      <c r="E17099" s="30">
        <f t="shared" si="534"/>
        <v>42726</v>
      </c>
      <c r="F17099" s="32">
        <f t="shared" si="535"/>
        <v>357</v>
      </c>
      <c r="G17099" s="6">
        <v>0.125</v>
      </c>
      <c r="H17099" s="2">
        <v>6.6045360000000004</v>
      </c>
      <c r="I17099" s="2">
        <v>102.1896</v>
      </c>
      <c r="J17099" s="2">
        <v>85.238240000000005</v>
      </c>
      <c r="K17099" s="2">
        <v>2.3303829999999999</v>
      </c>
      <c r="L17099" s="2">
        <v>-0.48347899999999999</v>
      </c>
      <c r="M17099">
        <v>0.47338039999999998</v>
      </c>
    </row>
    <row r="17100" spans="1:13" ht="15.6">
      <c r="A17100" s="12">
        <v>357</v>
      </c>
      <c r="B17100" s="9">
        <v>2016</v>
      </c>
      <c r="C17100" s="9">
        <v>12</v>
      </c>
      <c r="D17100" s="9">
        <v>22</v>
      </c>
      <c r="E17100" s="30">
        <f t="shared" si="534"/>
        <v>42726</v>
      </c>
      <c r="F17100" s="32">
        <f t="shared" si="535"/>
        <v>357</v>
      </c>
      <c r="G17100" s="6">
        <v>0.14583333333333334</v>
      </c>
      <c r="H17100" s="2">
        <v>6.6322159999999997</v>
      </c>
      <c r="I17100" s="2">
        <v>102.1858</v>
      </c>
      <c r="J17100" s="2">
        <v>85.310360000000003</v>
      </c>
      <c r="K17100" s="2">
        <v>2.514405</v>
      </c>
      <c r="L17100" s="2">
        <v>-0.47855619999999999</v>
      </c>
      <c r="M17100">
        <v>0.44236300000000001</v>
      </c>
    </row>
    <row r="17101" spans="1:13" ht="15.6">
      <c r="A17101" s="12">
        <v>357</v>
      </c>
      <c r="B17101" s="9">
        <v>2016</v>
      </c>
      <c r="C17101" s="9">
        <v>12</v>
      </c>
      <c r="D17101" s="9">
        <v>22</v>
      </c>
      <c r="E17101" s="30">
        <f t="shared" si="534"/>
        <v>42726</v>
      </c>
      <c r="F17101" s="32">
        <f t="shared" si="535"/>
        <v>357</v>
      </c>
      <c r="G17101" s="6">
        <v>0.16666666666666666</v>
      </c>
      <c r="H17101" s="2">
        <v>6.6624629999999998</v>
      </c>
      <c r="I17101" s="2">
        <v>102.1944</v>
      </c>
      <c r="J17101" s="2">
        <v>86.190179999999998</v>
      </c>
      <c r="K17101" s="2">
        <v>2.3171979999999999</v>
      </c>
      <c r="L17101" s="2">
        <v>-0.50148139999999997</v>
      </c>
      <c r="M17101">
        <v>0.39600210000000002</v>
      </c>
    </row>
    <row r="17102" spans="1:13" ht="15.6">
      <c r="A17102" s="12">
        <v>357</v>
      </c>
      <c r="B17102" s="9">
        <v>2016</v>
      </c>
      <c r="C17102" s="9">
        <v>12</v>
      </c>
      <c r="D17102" s="9">
        <v>22</v>
      </c>
      <c r="E17102" s="30">
        <f t="shared" si="534"/>
        <v>42726</v>
      </c>
      <c r="F17102" s="32">
        <f t="shared" si="535"/>
        <v>357</v>
      </c>
      <c r="G17102" s="6">
        <v>0.1875</v>
      </c>
      <c r="H17102" s="2">
        <v>6.738842</v>
      </c>
      <c r="I17102" s="2">
        <v>102.2133</v>
      </c>
      <c r="J17102" s="2">
        <v>85.899600000000007</v>
      </c>
      <c r="K17102" s="2">
        <v>3.1844960000000002</v>
      </c>
      <c r="L17102" s="2">
        <v>-0.45375949999999998</v>
      </c>
      <c r="M17102">
        <v>0.40577770000000002</v>
      </c>
    </row>
    <row r="17103" spans="1:13" ht="15.6">
      <c r="A17103" s="12">
        <v>357</v>
      </c>
      <c r="B17103" s="9">
        <v>2016</v>
      </c>
      <c r="C17103" s="9">
        <v>12</v>
      </c>
      <c r="D17103" s="9">
        <v>22</v>
      </c>
      <c r="E17103" s="30">
        <f t="shared" si="534"/>
        <v>42726</v>
      </c>
      <c r="F17103" s="32">
        <f t="shared" si="535"/>
        <v>357</v>
      </c>
      <c r="G17103" s="6">
        <v>0.20833333333333334</v>
      </c>
      <c r="H17103" s="2">
        <v>6.7702059999999999</v>
      </c>
      <c r="I17103" s="2">
        <v>102.1942</v>
      </c>
      <c r="J17103" s="2">
        <v>86.714699999999993</v>
      </c>
      <c r="K17103" s="2">
        <v>2.5495950000000001</v>
      </c>
      <c r="L17103" s="2">
        <v>-0.57382010000000006</v>
      </c>
      <c r="M17103">
        <v>0.31727080000000002</v>
      </c>
    </row>
    <row r="17104" spans="1:13" ht="15.6">
      <c r="A17104" s="12">
        <v>357</v>
      </c>
      <c r="B17104" s="9">
        <v>2016</v>
      </c>
      <c r="C17104" s="9">
        <v>12</v>
      </c>
      <c r="D17104" s="9">
        <v>22</v>
      </c>
      <c r="E17104" s="30">
        <f t="shared" si="534"/>
        <v>42726</v>
      </c>
      <c r="F17104" s="32">
        <f t="shared" si="535"/>
        <v>357</v>
      </c>
      <c r="G17104" s="6">
        <v>0.22916666666666666</v>
      </c>
      <c r="H17104" s="2">
        <v>6.7411640000000004</v>
      </c>
      <c r="I17104" s="2">
        <v>102.20910000000001</v>
      </c>
      <c r="J17104" s="2">
        <v>85.702060000000003</v>
      </c>
      <c r="K17104" s="2">
        <v>3.3143799999999999</v>
      </c>
      <c r="L17104" s="2">
        <v>-0.52100519999999995</v>
      </c>
      <c r="M17104">
        <v>0.290466</v>
      </c>
    </row>
    <row r="17105" spans="1:13" ht="15.6">
      <c r="A17105" s="12">
        <v>357</v>
      </c>
      <c r="B17105" s="9">
        <v>2016</v>
      </c>
      <c r="C17105" s="9">
        <v>12</v>
      </c>
      <c r="D17105" s="9">
        <v>22</v>
      </c>
      <c r="E17105" s="30">
        <f t="shared" si="534"/>
        <v>42726</v>
      </c>
      <c r="F17105" s="32">
        <f t="shared" si="535"/>
        <v>357</v>
      </c>
      <c r="G17105" s="6">
        <v>0.25</v>
      </c>
      <c r="H17105" s="2">
        <v>6.6308470000000002</v>
      </c>
      <c r="I17105" s="2">
        <v>102.2269</v>
      </c>
      <c r="J17105" s="2">
        <v>84.795820000000006</v>
      </c>
      <c r="K17105" s="2">
        <v>3.1645799999999999</v>
      </c>
      <c r="L17105" s="2">
        <v>-0.59266949999999996</v>
      </c>
      <c r="M17105">
        <v>0.12626760000000001</v>
      </c>
    </row>
    <row r="17106" spans="1:13" ht="15.6">
      <c r="A17106" s="12">
        <v>357</v>
      </c>
      <c r="B17106" s="9">
        <v>2016</v>
      </c>
      <c r="C17106" s="9">
        <v>12</v>
      </c>
      <c r="D17106" s="9">
        <v>22</v>
      </c>
      <c r="E17106" s="30">
        <f t="shared" si="534"/>
        <v>42726</v>
      </c>
      <c r="F17106" s="32">
        <f t="shared" si="535"/>
        <v>357</v>
      </c>
      <c r="G17106" s="6">
        <v>0.27083333333333331</v>
      </c>
      <c r="H17106" s="2">
        <v>6.5106719999999996</v>
      </c>
      <c r="I17106" s="2">
        <v>102.2531</v>
      </c>
      <c r="J17106" s="2">
        <v>85.867019999999997</v>
      </c>
      <c r="K17106" s="2">
        <v>2.4630719999999999</v>
      </c>
      <c r="L17106" s="2">
        <v>-0.60541020000000001</v>
      </c>
      <c r="M17106">
        <v>0.2390504</v>
      </c>
    </row>
    <row r="17107" spans="1:13" ht="15.6">
      <c r="A17107" s="12">
        <v>357</v>
      </c>
      <c r="B17107" s="9">
        <v>2016</v>
      </c>
      <c r="C17107" s="9">
        <v>12</v>
      </c>
      <c r="D17107" s="9">
        <v>22</v>
      </c>
      <c r="E17107" s="30">
        <f t="shared" si="534"/>
        <v>42726</v>
      </c>
      <c r="F17107" s="32">
        <f t="shared" si="535"/>
        <v>357</v>
      </c>
      <c r="G17107" s="6">
        <v>0.29166666666666669</v>
      </c>
      <c r="H17107" s="2">
        <v>6.4097330000000001</v>
      </c>
      <c r="I17107" s="2">
        <v>102.2657</v>
      </c>
      <c r="J17107" s="2">
        <v>83.057990000000004</v>
      </c>
      <c r="K17107" s="2">
        <v>3.615936</v>
      </c>
      <c r="L17107" s="2">
        <v>-0.51914919999999998</v>
      </c>
      <c r="M17107">
        <v>0.22725329999999999</v>
      </c>
    </row>
    <row r="17108" spans="1:13" ht="15.6">
      <c r="A17108" s="12">
        <v>357</v>
      </c>
      <c r="B17108" s="9">
        <v>2016</v>
      </c>
      <c r="C17108" s="9">
        <v>12</v>
      </c>
      <c r="D17108" s="9">
        <v>22</v>
      </c>
      <c r="E17108" s="30">
        <f t="shared" si="534"/>
        <v>42726</v>
      </c>
      <c r="F17108" s="32">
        <f t="shared" si="535"/>
        <v>357</v>
      </c>
      <c r="G17108" s="6">
        <v>0.3125</v>
      </c>
      <c r="H17108" s="2">
        <v>6.3605330000000002</v>
      </c>
      <c r="I17108" s="2">
        <v>102.30800000000001</v>
      </c>
      <c r="J17108" s="2">
        <v>82.651079999999993</v>
      </c>
      <c r="K17108" s="2">
        <v>3.8593329999999999</v>
      </c>
      <c r="L17108" s="2">
        <v>5.4583579999999996</v>
      </c>
      <c r="M17108">
        <v>0.99972349999999999</v>
      </c>
    </row>
    <row r="17109" spans="1:13" ht="15.6">
      <c r="A17109" s="12">
        <v>357</v>
      </c>
      <c r="B17109" s="9">
        <v>2016</v>
      </c>
      <c r="C17109" s="9">
        <v>12</v>
      </c>
      <c r="D17109" s="9">
        <v>22</v>
      </c>
      <c r="E17109" s="30">
        <f t="shared" si="534"/>
        <v>42726</v>
      </c>
      <c r="F17109" s="32">
        <f t="shared" si="535"/>
        <v>357</v>
      </c>
      <c r="G17109" s="6">
        <v>0.33333333333333331</v>
      </c>
      <c r="H17109" s="2">
        <v>6.2643060000000004</v>
      </c>
      <c r="I17109" s="2">
        <v>102.33410000000001</v>
      </c>
      <c r="J17109" s="2">
        <v>83.756370000000004</v>
      </c>
      <c r="K17109" s="2">
        <v>2.8773909999999998</v>
      </c>
      <c r="L17109" s="2">
        <v>16.537469999999999</v>
      </c>
      <c r="M17109">
        <v>2.3221310000000002</v>
      </c>
    </row>
    <row r="17110" spans="1:13" ht="15.6">
      <c r="A17110" s="12">
        <v>357</v>
      </c>
      <c r="B17110" s="9">
        <v>2016</v>
      </c>
      <c r="C17110" s="9">
        <v>12</v>
      </c>
      <c r="D17110" s="9">
        <v>22</v>
      </c>
      <c r="E17110" s="30">
        <f t="shared" si="534"/>
        <v>42726</v>
      </c>
      <c r="F17110" s="32">
        <f t="shared" si="535"/>
        <v>357</v>
      </c>
      <c r="G17110" s="6">
        <v>0.35416666666666669</v>
      </c>
      <c r="H17110" s="2">
        <v>6.1589119999999999</v>
      </c>
      <c r="I17110" s="2">
        <v>102.37009999999999</v>
      </c>
      <c r="J17110" s="2">
        <v>83.746700000000004</v>
      </c>
      <c r="K17110" s="2">
        <v>2.155815</v>
      </c>
      <c r="L17110" s="2">
        <v>22.891649999999998</v>
      </c>
      <c r="M17110">
        <v>3.0371109999999999</v>
      </c>
    </row>
    <row r="17111" spans="1:13" ht="15.6">
      <c r="A17111" s="12">
        <v>357</v>
      </c>
      <c r="B17111" s="9">
        <v>2016</v>
      </c>
      <c r="C17111" s="9">
        <v>12</v>
      </c>
      <c r="D17111" s="9">
        <v>22</v>
      </c>
      <c r="E17111" s="30">
        <f t="shared" si="534"/>
        <v>42726</v>
      </c>
      <c r="F17111" s="32">
        <f t="shared" si="535"/>
        <v>357</v>
      </c>
      <c r="G17111" s="6">
        <v>0.375</v>
      </c>
      <c r="H17111" s="2">
        <v>6.2553739999999998</v>
      </c>
      <c r="I17111" s="2">
        <v>102.3817</v>
      </c>
      <c r="J17111" s="2">
        <v>84.455510000000004</v>
      </c>
      <c r="K17111" s="2">
        <v>1.3819790000000001</v>
      </c>
      <c r="L17111" s="2">
        <v>32.075180000000003</v>
      </c>
      <c r="M17111">
        <v>4.2217380000000002</v>
      </c>
    </row>
    <row r="17112" spans="1:13" ht="15.6">
      <c r="A17112" s="12">
        <v>357</v>
      </c>
      <c r="B17112" s="9">
        <v>2016</v>
      </c>
      <c r="C17112" s="9">
        <v>12</v>
      </c>
      <c r="D17112" s="9">
        <v>22</v>
      </c>
      <c r="E17112" s="30">
        <f t="shared" si="534"/>
        <v>42726</v>
      </c>
      <c r="F17112" s="32">
        <f t="shared" si="535"/>
        <v>357</v>
      </c>
      <c r="G17112" s="6">
        <v>0.39583333333333331</v>
      </c>
      <c r="H17112" s="2">
        <v>6.3738830000000002</v>
      </c>
      <c r="I17112" s="2">
        <v>102.3984</v>
      </c>
      <c r="J17112" s="2">
        <v>84.488960000000006</v>
      </c>
      <c r="K17112" s="2">
        <v>1.1990069999999999</v>
      </c>
      <c r="L17112" s="2">
        <v>62.28293</v>
      </c>
      <c r="M17112">
        <v>8.0806489999999993</v>
      </c>
    </row>
    <row r="17113" spans="1:13" ht="15.6">
      <c r="A17113" s="12">
        <v>357</v>
      </c>
      <c r="B17113" s="9">
        <v>2016</v>
      </c>
      <c r="C17113" s="9">
        <v>12</v>
      </c>
      <c r="D17113" s="9">
        <v>22</v>
      </c>
      <c r="E17113" s="30">
        <f t="shared" si="534"/>
        <v>42726</v>
      </c>
      <c r="F17113" s="32">
        <f t="shared" si="535"/>
        <v>357</v>
      </c>
      <c r="G17113" s="6">
        <v>0.41666666666666669</v>
      </c>
      <c r="H17113" s="2">
        <v>6.7093749999999996</v>
      </c>
      <c r="I17113" s="2">
        <v>102.3927</v>
      </c>
      <c r="J17113" s="2">
        <v>84.170720000000003</v>
      </c>
      <c r="K17113" s="2">
        <v>1.0576209999999999</v>
      </c>
      <c r="L17113" s="2">
        <v>144.5992</v>
      </c>
      <c r="M17113">
        <v>19.798559999999998</v>
      </c>
    </row>
    <row r="17114" spans="1:13" ht="15.6">
      <c r="A17114" s="12">
        <v>357</v>
      </c>
      <c r="B17114" s="9">
        <v>2016</v>
      </c>
      <c r="C17114" s="9">
        <v>12</v>
      </c>
      <c r="D17114" s="9">
        <v>22</v>
      </c>
      <c r="E17114" s="30">
        <f t="shared" si="534"/>
        <v>42726</v>
      </c>
      <c r="F17114" s="32">
        <f t="shared" si="535"/>
        <v>357</v>
      </c>
      <c r="G17114" s="6">
        <v>0.4375</v>
      </c>
      <c r="H17114" s="2">
        <v>7.4476279999999999</v>
      </c>
      <c r="I17114" s="2">
        <v>102.367</v>
      </c>
      <c r="J17114" s="2">
        <v>81.848339999999993</v>
      </c>
      <c r="K17114" s="2">
        <v>2.1316709999999999</v>
      </c>
      <c r="L17114" s="2">
        <v>293.3503</v>
      </c>
      <c r="M17114">
        <v>41.515650000000001</v>
      </c>
    </row>
    <row r="17115" spans="1:13" ht="15.6">
      <c r="A17115" s="12">
        <v>357</v>
      </c>
      <c r="B17115" s="9">
        <v>2016</v>
      </c>
      <c r="C17115" s="9">
        <v>12</v>
      </c>
      <c r="D17115" s="9">
        <v>22</v>
      </c>
      <c r="E17115" s="30">
        <f t="shared" si="534"/>
        <v>42726</v>
      </c>
      <c r="F17115" s="32">
        <f t="shared" si="535"/>
        <v>357</v>
      </c>
      <c r="G17115" s="6">
        <v>0.45833333333333331</v>
      </c>
      <c r="H17115" s="2">
        <v>7.7912689999999998</v>
      </c>
      <c r="I17115" s="2">
        <v>102.3702</v>
      </c>
      <c r="J17115" s="2">
        <v>80.271000000000001</v>
      </c>
      <c r="K17115" s="2">
        <v>3.1055109999999999</v>
      </c>
      <c r="L17115" s="2">
        <v>211.5061</v>
      </c>
      <c r="M17115">
        <v>28.352039999999999</v>
      </c>
    </row>
    <row r="17116" spans="1:13" ht="15.6">
      <c r="A17116" s="12">
        <v>357</v>
      </c>
      <c r="B17116" s="9">
        <v>2016</v>
      </c>
      <c r="C17116" s="9">
        <v>12</v>
      </c>
      <c r="D17116" s="9">
        <v>22</v>
      </c>
      <c r="E17116" s="30">
        <f t="shared" si="534"/>
        <v>42726</v>
      </c>
      <c r="F17116" s="32">
        <f t="shared" si="535"/>
        <v>357</v>
      </c>
      <c r="G17116" s="6">
        <v>0.47916666666666669</v>
      </c>
      <c r="H17116" s="2">
        <v>7.9354040000000001</v>
      </c>
      <c r="I17116" s="2">
        <v>102.3545</v>
      </c>
      <c r="J17116" s="2">
        <v>80.640410000000003</v>
      </c>
      <c r="K17116" s="2">
        <v>3.6958730000000002</v>
      </c>
      <c r="L17116" s="2">
        <v>153.8854</v>
      </c>
      <c r="M17116">
        <v>20.152699999999999</v>
      </c>
    </row>
    <row r="17117" spans="1:13" ht="15.6">
      <c r="A17117" s="12">
        <v>357</v>
      </c>
      <c r="B17117" s="9">
        <v>2016</v>
      </c>
      <c r="C17117" s="9">
        <v>12</v>
      </c>
      <c r="D17117" s="9">
        <v>22</v>
      </c>
      <c r="E17117" s="30">
        <f t="shared" si="534"/>
        <v>42726</v>
      </c>
      <c r="F17117" s="32">
        <f t="shared" si="535"/>
        <v>357</v>
      </c>
      <c r="G17117" s="6">
        <v>0.5</v>
      </c>
      <c r="H17117" s="2">
        <v>8.2634559999999997</v>
      </c>
      <c r="I17117" s="2">
        <v>102.3013</v>
      </c>
      <c r="J17117" s="2">
        <v>80.636669999999995</v>
      </c>
      <c r="K17117" s="2">
        <v>3.4587859999999999</v>
      </c>
      <c r="L17117" s="2">
        <v>280.70830000000001</v>
      </c>
      <c r="M17117">
        <v>39.949930000000002</v>
      </c>
    </row>
    <row r="17118" spans="1:13" ht="15.6">
      <c r="A17118" s="12">
        <v>357</v>
      </c>
      <c r="B17118" s="9">
        <v>2016</v>
      </c>
      <c r="C17118" s="9">
        <v>12</v>
      </c>
      <c r="D17118" s="9">
        <v>22</v>
      </c>
      <c r="E17118" s="30">
        <f t="shared" si="534"/>
        <v>42726</v>
      </c>
      <c r="F17118" s="32">
        <f t="shared" si="535"/>
        <v>357</v>
      </c>
      <c r="G17118" s="6">
        <v>0.52083333333333337</v>
      </c>
      <c r="H17118" s="2">
        <v>8.4648160000000008</v>
      </c>
      <c r="I17118" s="2">
        <v>102.2604</v>
      </c>
      <c r="J17118" s="2">
        <v>79.438230000000004</v>
      </c>
      <c r="K17118" s="2">
        <v>3.7233450000000001</v>
      </c>
      <c r="L17118" s="2">
        <v>245.14830000000001</v>
      </c>
      <c r="M17118">
        <v>35.034120000000001</v>
      </c>
    </row>
    <row r="17119" spans="1:13" ht="15.6">
      <c r="A17119" s="12">
        <v>357</v>
      </c>
      <c r="B17119" s="9">
        <v>2016</v>
      </c>
      <c r="C17119" s="9">
        <v>12</v>
      </c>
      <c r="D17119" s="9">
        <v>22</v>
      </c>
      <c r="E17119" s="30">
        <f t="shared" si="534"/>
        <v>42726</v>
      </c>
      <c r="F17119" s="32">
        <f t="shared" si="535"/>
        <v>357</v>
      </c>
      <c r="G17119" s="6">
        <v>0.54166666666666663</v>
      </c>
      <c r="H17119" s="2">
        <v>9.0485430000000004</v>
      </c>
      <c r="I17119" s="2">
        <v>102.21720000000001</v>
      </c>
      <c r="J17119" s="2">
        <v>76.904690000000002</v>
      </c>
      <c r="K17119" s="2">
        <v>3.5334409999999998</v>
      </c>
      <c r="L17119" s="2">
        <v>390.52539999999999</v>
      </c>
      <c r="M17119">
        <v>60.276760000000003</v>
      </c>
    </row>
    <row r="17120" spans="1:13" ht="15.6">
      <c r="A17120" s="12">
        <v>357</v>
      </c>
      <c r="B17120" s="9">
        <v>2016</v>
      </c>
      <c r="C17120" s="9">
        <v>12</v>
      </c>
      <c r="D17120" s="9">
        <v>22</v>
      </c>
      <c r="E17120" s="30">
        <f t="shared" si="534"/>
        <v>42726</v>
      </c>
      <c r="F17120" s="32">
        <f t="shared" si="535"/>
        <v>357</v>
      </c>
      <c r="G17120" s="6">
        <v>0.5625</v>
      </c>
      <c r="H17120" s="2">
        <v>9.3948</v>
      </c>
      <c r="I17120" s="2">
        <v>102.17829999999999</v>
      </c>
      <c r="J17120" s="2">
        <v>73.973240000000004</v>
      </c>
      <c r="K17120" s="2">
        <v>3.7378469999999999</v>
      </c>
      <c r="L17120" s="2">
        <v>397.41849999999999</v>
      </c>
      <c r="M17120">
        <v>62.159979999999997</v>
      </c>
    </row>
    <row r="17121" spans="1:13" ht="15.6">
      <c r="A17121" s="12">
        <v>357</v>
      </c>
      <c r="B17121" s="9">
        <v>2016</v>
      </c>
      <c r="C17121" s="9">
        <v>12</v>
      </c>
      <c r="D17121" s="9">
        <v>22</v>
      </c>
      <c r="E17121" s="30">
        <f t="shared" si="534"/>
        <v>42726</v>
      </c>
      <c r="F17121" s="32">
        <f t="shared" si="535"/>
        <v>357</v>
      </c>
      <c r="G17121" s="6">
        <v>0.58333333333333337</v>
      </c>
      <c r="H17121" s="2">
        <v>9.8910099999999996</v>
      </c>
      <c r="I17121" s="2">
        <v>102.14570000000001</v>
      </c>
      <c r="J17121" s="2">
        <v>70.202259999999995</v>
      </c>
      <c r="K17121" s="2">
        <v>3.411594</v>
      </c>
      <c r="L17121" s="2">
        <v>390.63819999999998</v>
      </c>
      <c r="M17121">
        <v>62.673110000000001</v>
      </c>
    </row>
    <row r="17122" spans="1:13" ht="15.6">
      <c r="A17122" s="12">
        <v>357</v>
      </c>
      <c r="B17122" s="9">
        <v>2016</v>
      </c>
      <c r="C17122" s="9">
        <v>12</v>
      </c>
      <c r="D17122" s="9">
        <v>22</v>
      </c>
      <c r="E17122" s="30">
        <f t="shared" si="534"/>
        <v>42726</v>
      </c>
      <c r="F17122" s="32">
        <f t="shared" si="535"/>
        <v>357</v>
      </c>
      <c r="G17122" s="6">
        <v>0.60416666666666663</v>
      </c>
      <c r="H17122" s="2">
        <v>10.317220000000001</v>
      </c>
      <c r="I17122" s="2">
        <v>102.12479999999999</v>
      </c>
      <c r="J17122" s="2">
        <v>66.085239999999999</v>
      </c>
      <c r="K17122" s="2">
        <v>3.227716</v>
      </c>
      <c r="L17122" s="2">
        <v>320.01400000000001</v>
      </c>
      <c r="M17122">
        <v>52.4649</v>
      </c>
    </row>
    <row r="17123" spans="1:13" ht="15.6">
      <c r="A17123" s="12">
        <v>357</v>
      </c>
      <c r="B17123" s="9">
        <v>2016</v>
      </c>
      <c r="C17123" s="9">
        <v>12</v>
      </c>
      <c r="D17123" s="9">
        <v>22</v>
      </c>
      <c r="E17123" s="30">
        <f t="shared" si="534"/>
        <v>42726</v>
      </c>
      <c r="F17123" s="32">
        <f t="shared" si="535"/>
        <v>357</v>
      </c>
      <c r="G17123" s="6">
        <v>0.625</v>
      </c>
      <c r="H17123" s="2">
        <v>10.541499999999999</v>
      </c>
      <c r="I17123" s="2">
        <v>102.125</v>
      </c>
      <c r="J17123" s="2">
        <v>59.464019999999998</v>
      </c>
      <c r="K17123" s="2">
        <v>4.2626400000000002</v>
      </c>
      <c r="L17123" s="2">
        <v>277.36590000000001</v>
      </c>
      <c r="M17123">
        <v>47.17944</v>
      </c>
    </row>
    <row r="17124" spans="1:13" ht="15.6">
      <c r="A17124" s="12">
        <v>357</v>
      </c>
      <c r="B17124" s="9">
        <v>2016</v>
      </c>
      <c r="C17124" s="9">
        <v>12</v>
      </c>
      <c r="D17124" s="9">
        <v>22</v>
      </c>
      <c r="E17124" s="30">
        <f t="shared" si="534"/>
        <v>42726</v>
      </c>
      <c r="F17124" s="32">
        <f t="shared" si="535"/>
        <v>357</v>
      </c>
      <c r="G17124" s="6">
        <v>0.64583333333333337</v>
      </c>
      <c r="H17124" s="2">
        <v>10.711970000000001</v>
      </c>
      <c r="I17124" s="2">
        <v>102.1241</v>
      </c>
      <c r="J17124" s="2">
        <v>59.798369999999998</v>
      </c>
      <c r="K17124" s="2">
        <v>3.7334329999999998</v>
      </c>
      <c r="L17124" s="2">
        <v>195.54249999999999</v>
      </c>
      <c r="M17124">
        <v>34.210599999999999</v>
      </c>
    </row>
    <row r="17125" spans="1:13" ht="15.6">
      <c r="A17125" s="12">
        <v>357</v>
      </c>
      <c r="B17125" s="9">
        <v>2016</v>
      </c>
      <c r="C17125" s="9">
        <v>12</v>
      </c>
      <c r="D17125" s="9">
        <v>22</v>
      </c>
      <c r="E17125" s="30">
        <f t="shared" si="534"/>
        <v>42726</v>
      </c>
      <c r="F17125" s="32">
        <f t="shared" si="535"/>
        <v>357</v>
      </c>
      <c r="G17125" s="6">
        <v>0.66666666666666663</v>
      </c>
      <c r="H17125" s="2">
        <v>10.91803</v>
      </c>
      <c r="I17125" s="2">
        <v>102.12560000000001</v>
      </c>
      <c r="J17125" s="2">
        <v>60.096550000000001</v>
      </c>
      <c r="K17125" s="2">
        <v>2.83866</v>
      </c>
      <c r="L17125" s="2">
        <v>135.52699999999999</v>
      </c>
      <c r="M17125">
        <v>24.76023</v>
      </c>
    </row>
    <row r="17126" spans="1:13" ht="15.6">
      <c r="A17126" s="12">
        <v>357</v>
      </c>
      <c r="B17126" s="9">
        <v>2016</v>
      </c>
      <c r="C17126" s="9">
        <v>12</v>
      </c>
      <c r="D17126" s="9">
        <v>22</v>
      </c>
      <c r="E17126" s="30">
        <f t="shared" si="534"/>
        <v>42726</v>
      </c>
      <c r="F17126" s="32">
        <f t="shared" si="535"/>
        <v>357</v>
      </c>
      <c r="G17126" s="6">
        <v>0.6875</v>
      </c>
      <c r="H17126" s="2">
        <v>10.81462</v>
      </c>
      <c r="I17126" s="2">
        <v>102.15</v>
      </c>
      <c r="J17126" s="2">
        <v>58.327210000000001</v>
      </c>
      <c r="K17126" s="2">
        <v>3.2152799999999999</v>
      </c>
      <c r="L17126" s="2">
        <v>70.070639999999997</v>
      </c>
      <c r="M17126">
        <v>13.228730000000001</v>
      </c>
    </row>
    <row r="17127" spans="1:13" ht="15.6">
      <c r="A17127" s="12">
        <v>357</v>
      </c>
      <c r="B17127" s="9">
        <v>2016</v>
      </c>
      <c r="C17127" s="9">
        <v>12</v>
      </c>
      <c r="D17127" s="9">
        <v>22</v>
      </c>
      <c r="E17127" s="30">
        <f t="shared" si="534"/>
        <v>42726</v>
      </c>
      <c r="F17127" s="32">
        <f t="shared" si="535"/>
        <v>357</v>
      </c>
      <c r="G17127" s="6">
        <v>0.70833333333333337</v>
      </c>
      <c r="H17127" s="2">
        <v>10.312749999999999</v>
      </c>
      <c r="I17127" s="2">
        <v>102.1746</v>
      </c>
      <c r="J17127" s="2">
        <v>60.604950000000002</v>
      </c>
      <c r="K17127" s="2">
        <v>2.6383040000000002</v>
      </c>
      <c r="L17127" s="2">
        <v>19.600239999999999</v>
      </c>
      <c r="M17127">
        <v>4.7682609999999999</v>
      </c>
    </row>
    <row r="17128" spans="1:13" ht="15.6">
      <c r="A17128" s="12">
        <v>357</v>
      </c>
      <c r="B17128" s="9">
        <v>2016</v>
      </c>
      <c r="C17128" s="9">
        <v>12</v>
      </c>
      <c r="D17128" s="9">
        <v>22</v>
      </c>
      <c r="E17128" s="30">
        <f t="shared" si="534"/>
        <v>42726</v>
      </c>
      <c r="F17128" s="32">
        <f t="shared" si="535"/>
        <v>357</v>
      </c>
      <c r="G17128" s="6">
        <v>0.72916666666666663</v>
      </c>
      <c r="H17128" s="2">
        <v>9.6636699999999998</v>
      </c>
      <c r="I17128" s="2">
        <v>102.19459999999999</v>
      </c>
      <c r="J17128" s="2">
        <v>62.782539999999997</v>
      </c>
      <c r="K17128" s="2">
        <v>2.097712</v>
      </c>
      <c r="L17128" s="2">
        <v>-2.3392080000000002</v>
      </c>
      <c r="M17128">
        <v>1.8888020000000001</v>
      </c>
    </row>
    <row r="17129" spans="1:13" ht="15.6">
      <c r="A17129" s="12">
        <v>357</v>
      </c>
      <c r="B17129" s="9">
        <v>2016</v>
      </c>
      <c r="C17129" s="9">
        <v>12</v>
      </c>
      <c r="D17129" s="9">
        <v>22</v>
      </c>
      <c r="E17129" s="30">
        <f t="shared" si="534"/>
        <v>42726</v>
      </c>
      <c r="F17129" s="32">
        <f t="shared" si="535"/>
        <v>357</v>
      </c>
      <c r="G17129" s="6">
        <v>0.75</v>
      </c>
      <c r="H17129" s="2">
        <v>9.0900169999999996</v>
      </c>
      <c r="I17129" s="2">
        <v>102.2085</v>
      </c>
      <c r="J17129" s="2">
        <v>65.508979999999994</v>
      </c>
      <c r="K17129" s="2">
        <v>1.621399</v>
      </c>
      <c r="L17129" s="2">
        <v>-4.1610209999999999</v>
      </c>
      <c r="M17129">
        <v>2.1048650000000002</v>
      </c>
    </row>
    <row r="17130" spans="1:13" ht="15.6">
      <c r="A17130" s="12">
        <v>357</v>
      </c>
      <c r="B17130" s="9">
        <v>2016</v>
      </c>
      <c r="C17130" s="9">
        <v>12</v>
      </c>
      <c r="D17130" s="9">
        <v>22</v>
      </c>
      <c r="E17130" s="30">
        <f t="shared" si="534"/>
        <v>42726</v>
      </c>
      <c r="F17130" s="32">
        <f t="shared" si="535"/>
        <v>357</v>
      </c>
      <c r="G17130" s="6">
        <v>0.77083333333333337</v>
      </c>
      <c r="H17130" s="2">
        <v>8.5740870000000005</v>
      </c>
      <c r="I17130" s="2">
        <v>102.2206</v>
      </c>
      <c r="J17130" s="2">
        <v>68.481350000000006</v>
      </c>
      <c r="K17130" s="2">
        <v>1.350868</v>
      </c>
      <c r="L17130" s="2">
        <v>-3.608841</v>
      </c>
      <c r="M17130">
        <v>3.0323389999999999</v>
      </c>
    </row>
    <row r="17131" spans="1:13" ht="15.6">
      <c r="A17131" s="12">
        <v>357</v>
      </c>
      <c r="B17131" s="9">
        <v>2016</v>
      </c>
      <c r="C17131" s="9">
        <v>12</v>
      </c>
      <c r="D17131" s="9">
        <v>22</v>
      </c>
      <c r="E17131" s="30">
        <f t="shared" si="534"/>
        <v>42726</v>
      </c>
      <c r="F17131" s="32">
        <f t="shared" si="535"/>
        <v>357</v>
      </c>
      <c r="G17131" s="6">
        <v>0.79166666666666663</v>
      </c>
      <c r="H17131" s="2">
        <v>8.0513670000000008</v>
      </c>
      <c r="I17131" s="2">
        <v>102.25069999999999</v>
      </c>
      <c r="J17131" s="2">
        <v>70.895759999999996</v>
      </c>
      <c r="K17131" s="2">
        <v>1.0251520000000001</v>
      </c>
      <c r="L17131" s="2">
        <v>-3.6359400000000002</v>
      </c>
      <c r="M17131">
        <v>2.8891110000000002</v>
      </c>
    </row>
    <row r="17132" spans="1:13" ht="15.6">
      <c r="A17132" s="12">
        <v>357</v>
      </c>
      <c r="B17132" s="9">
        <v>2016</v>
      </c>
      <c r="C17132" s="9">
        <v>12</v>
      </c>
      <c r="D17132" s="9">
        <v>22</v>
      </c>
      <c r="E17132" s="30">
        <f t="shared" si="534"/>
        <v>42726</v>
      </c>
      <c r="F17132" s="32">
        <f t="shared" si="535"/>
        <v>357</v>
      </c>
      <c r="G17132" s="6">
        <v>0.8125</v>
      </c>
      <c r="H17132" s="2">
        <v>7.8568519999999999</v>
      </c>
      <c r="I17132" s="2">
        <v>102.28619999999999</v>
      </c>
      <c r="J17132" s="2">
        <v>72.088459999999998</v>
      </c>
      <c r="K17132" s="2">
        <v>1.3466260000000001</v>
      </c>
      <c r="L17132" s="2">
        <v>-2.6104270000000001</v>
      </c>
      <c r="M17132">
        <v>4.0247539999999997</v>
      </c>
    </row>
    <row r="17133" spans="1:13" ht="15.6">
      <c r="A17133" s="12">
        <v>357</v>
      </c>
      <c r="B17133" s="9">
        <v>2016</v>
      </c>
      <c r="C17133" s="9">
        <v>12</v>
      </c>
      <c r="D17133" s="9">
        <v>22</v>
      </c>
      <c r="E17133" s="30">
        <f t="shared" si="534"/>
        <v>42726</v>
      </c>
      <c r="F17133" s="32">
        <f t="shared" si="535"/>
        <v>357</v>
      </c>
      <c r="G17133" s="6">
        <v>0.83333333333333337</v>
      </c>
      <c r="H17133" s="2">
        <v>7.6787219999999996</v>
      </c>
      <c r="I17133" s="2">
        <v>102.31440000000001</v>
      </c>
      <c r="J17133" s="2">
        <v>73.326120000000003</v>
      </c>
      <c r="K17133" s="2">
        <v>1.11687</v>
      </c>
      <c r="L17133" s="2">
        <v>-2.910984</v>
      </c>
      <c r="M17133">
        <v>3.7410199999999998</v>
      </c>
    </row>
    <row r="17134" spans="1:13" ht="15.6">
      <c r="A17134" s="12">
        <v>357</v>
      </c>
      <c r="B17134" s="9">
        <v>2016</v>
      </c>
      <c r="C17134" s="9">
        <v>12</v>
      </c>
      <c r="D17134" s="9">
        <v>22</v>
      </c>
      <c r="E17134" s="30">
        <f t="shared" si="534"/>
        <v>42726</v>
      </c>
      <c r="F17134" s="32">
        <f t="shared" si="535"/>
        <v>357</v>
      </c>
      <c r="G17134" s="6">
        <v>0.85416666666666663</v>
      </c>
      <c r="H17134" s="2">
        <v>7.2397720000000003</v>
      </c>
      <c r="I17134" s="2">
        <v>102.3329</v>
      </c>
      <c r="J17134" s="2">
        <v>75.920389999999998</v>
      </c>
      <c r="K17134" s="2">
        <v>0.41502240000000001</v>
      </c>
      <c r="L17134" s="2">
        <v>-4.8023959999999999</v>
      </c>
      <c r="M17134">
        <v>1.930666</v>
      </c>
    </row>
    <row r="17135" spans="1:13" ht="15.6">
      <c r="A17135" s="12">
        <v>357</v>
      </c>
      <c r="B17135" s="9">
        <v>2016</v>
      </c>
      <c r="C17135" s="9">
        <v>12</v>
      </c>
      <c r="D17135" s="9">
        <v>22</v>
      </c>
      <c r="E17135" s="30">
        <f t="shared" si="534"/>
        <v>42726</v>
      </c>
      <c r="F17135" s="32">
        <f t="shared" si="535"/>
        <v>357</v>
      </c>
      <c r="G17135" s="6">
        <v>0.875</v>
      </c>
      <c r="H17135" s="2">
        <v>6.8498260000000002</v>
      </c>
      <c r="I17135" s="2">
        <v>102.363</v>
      </c>
      <c r="J17135" s="2">
        <v>78.647630000000007</v>
      </c>
      <c r="K17135" s="2">
        <v>0.89625790000000005</v>
      </c>
      <c r="L17135" s="2">
        <v>-2.3476949999999999</v>
      </c>
      <c r="M17135">
        <v>3.2778489999999998</v>
      </c>
    </row>
    <row r="17136" spans="1:13" ht="15.6">
      <c r="A17136" s="12">
        <v>357</v>
      </c>
      <c r="B17136" s="9">
        <v>2016</v>
      </c>
      <c r="C17136" s="9">
        <v>12</v>
      </c>
      <c r="D17136" s="9">
        <v>22</v>
      </c>
      <c r="E17136" s="30">
        <f t="shared" si="534"/>
        <v>42726</v>
      </c>
      <c r="F17136" s="32">
        <f t="shared" si="535"/>
        <v>357</v>
      </c>
      <c r="G17136" s="6">
        <v>0.89583333333333337</v>
      </c>
      <c r="H17136" s="2">
        <v>6.1268539999999998</v>
      </c>
      <c r="I17136" s="2">
        <v>102.3716</v>
      </c>
      <c r="J17136" s="2">
        <v>81.935100000000006</v>
      </c>
      <c r="K17136" s="2">
        <v>0</v>
      </c>
      <c r="L17136" s="2">
        <v>-3.5562230000000001</v>
      </c>
      <c r="M17136">
        <v>2.9532699999999998</v>
      </c>
    </row>
    <row r="17137" spans="1:13" ht="15.6">
      <c r="A17137" s="12">
        <v>357</v>
      </c>
      <c r="B17137" s="9">
        <v>2016</v>
      </c>
      <c r="C17137" s="9">
        <v>12</v>
      </c>
      <c r="D17137" s="9">
        <v>22</v>
      </c>
      <c r="E17137" s="30">
        <f t="shared" si="534"/>
        <v>42726</v>
      </c>
      <c r="F17137" s="32">
        <f t="shared" si="535"/>
        <v>357</v>
      </c>
      <c r="G17137" s="6">
        <v>0.91666666666666663</v>
      </c>
      <c r="H17137" s="2">
        <v>5.7707569999999997</v>
      </c>
      <c r="I17137" s="2">
        <v>102.4054</v>
      </c>
      <c r="J17137" s="2">
        <v>84.833190000000002</v>
      </c>
      <c r="K17137" s="2">
        <v>0</v>
      </c>
      <c r="L17137" s="2">
        <v>-3.136819</v>
      </c>
      <c r="M17137">
        <v>3.371124</v>
      </c>
    </row>
    <row r="17138" spans="1:13" ht="15.6">
      <c r="A17138" s="12">
        <v>357</v>
      </c>
      <c r="B17138" s="9">
        <v>2016</v>
      </c>
      <c r="C17138" s="9">
        <v>12</v>
      </c>
      <c r="D17138" s="9">
        <v>22</v>
      </c>
      <c r="E17138" s="30">
        <f t="shared" si="534"/>
        <v>42726</v>
      </c>
      <c r="F17138" s="32">
        <f t="shared" si="535"/>
        <v>357</v>
      </c>
      <c r="G17138" s="6">
        <v>0.9375</v>
      </c>
      <c r="H17138" s="2">
        <v>5.5158040000000002</v>
      </c>
      <c r="I17138" s="2">
        <v>102.4391</v>
      </c>
      <c r="J17138" s="2">
        <v>86.374510000000001</v>
      </c>
      <c r="K17138" s="2">
        <v>8.6402320000000005E-2</v>
      </c>
      <c r="L17138" s="2">
        <v>-2.498065</v>
      </c>
      <c r="M17138">
        <v>3.9627050000000001</v>
      </c>
    </row>
    <row r="17139" spans="1:13" ht="15.6">
      <c r="A17139" s="12">
        <v>357</v>
      </c>
      <c r="B17139" s="9">
        <v>2016</v>
      </c>
      <c r="C17139" s="9">
        <v>12</v>
      </c>
      <c r="D17139" s="9">
        <v>22</v>
      </c>
      <c r="E17139" s="30">
        <f t="shared" si="534"/>
        <v>42726</v>
      </c>
      <c r="F17139" s="32">
        <f t="shared" si="535"/>
        <v>357</v>
      </c>
      <c r="G17139" s="6">
        <v>0.95833333333333337</v>
      </c>
      <c r="H17139" s="2">
        <v>5.3442150000000002</v>
      </c>
      <c r="I17139" s="2">
        <v>102.45489999999999</v>
      </c>
      <c r="J17139" s="2">
        <v>87.726690000000005</v>
      </c>
      <c r="K17139" s="2">
        <v>3.1033419999999999E-2</v>
      </c>
      <c r="L17139" s="2">
        <v>-2.413357</v>
      </c>
      <c r="M17139">
        <v>4.3620070000000002</v>
      </c>
    </row>
    <row r="17140" spans="1:13" ht="15.6">
      <c r="A17140" s="12">
        <v>357</v>
      </c>
      <c r="B17140" s="9">
        <v>2016</v>
      </c>
      <c r="C17140" s="9">
        <v>12</v>
      </c>
      <c r="D17140" s="9">
        <v>22</v>
      </c>
      <c r="E17140" s="30">
        <f t="shared" si="534"/>
        <v>42726</v>
      </c>
      <c r="F17140" s="32">
        <f t="shared" si="535"/>
        <v>357</v>
      </c>
      <c r="G17140" s="6">
        <v>0.97916666666666663</v>
      </c>
      <c r="H17140" s="2">
        <v>5.3979350000000004</v>
      </c>
      <c r="I17140" s="2">
        <v>102.4781</v>
      </c>
      <c r="J17140" s="2">
        <v>87.777339999999995</v>
      </c>
      <c r="K17140" s="2">
        <v>0</v>
      </c>
      <c r="L17140" s="2">
        <v>-2.760535</v>
      </c>
      <c r="M17140">
        <v>3.726515</v>
      </c>
    </row>
    <row r="17141" spans="1:13" ht="15.6">
      <c r="A17141" s="12">
        <v>358</v>
      </c>
      <c r="B17141" s="9">
        <v>2016</v>
      </c>
      <c r="C17141" s="9">
        <v>12</v>
      </c>
      <c r="D17141" s="9">
        <v>22</v>
      </c>
      <c r="E17141" s="30">
        <f t="shared" si="534"/>
        <v>42726</v>
      </c>
      <c r="F17141" s="32">
        <f t="shared" si="535"/>
        <v>357</v>
      </c>
      <c r="G17141" s="6">
        <v>0</v>
      </c>
      <c r="H17141" s="2">
        <v>5.2071209999999999</v>
      </c>
      <c r="I17141" s="2">
        <v>102.499</v>
      </c>
      <c r="J17141" s="2">
        <v>88.777389999999997</v>
      </c>
      <c r="K17141" s="2">
        <v>0</v>
      </c>
      <c r="L17141" s="2">
        <v>-2.1703899999999998</v>
      </c>
      <c r="M17141">
        <v>4.0300159999999998</v>
      </c>
    </row>
    <row r="17142" spans="1:13" ht="15.6">
      <c r="A17142" s="12">
        <v>358</v>
      </c>
      <c r="B17142" s="9">
        <v>2016</v>
      </c>
      <c r="C17142" s="9">
        <v>12</v>
      </c>
      <c r="D17142" s="9">
        <v>23</v>
      </c>
      <c r="E17142" s="30">
        <f t="shared" si="534"/>
        <v>42727</v>
      </c>
      <c r="F17142" s="32">
        <f t="shared" si="535"/>
        <v>358</v>
      </c>
      <c r="G17142" s="6">
        <v>2.0833333333333332E-2</v>
      </c>
      <c r="H17142" s="2">
        <v>4.8106900000000001</v>
      </c>
      <c r="I17142" s="2">
        <v>102.5196</v>
      </c>
      <c r="J17142" s="2">
        <v>91.021320000000003</v>
      </c>
      <c r="K17142" s="2">
        <v>0</v>
      </c>
      <c r="L17142" s="2">
        <v>-2.4645510000000002</v>
      </c>
      <c r="M17142">
        <v>4.0571219999999997</v>
      </c>
    </row>
    <row r="17143" spans="1:13" ht="15.6">
      <c r="A17143" s="12">
        <v>358</v>
      </c>
      <c r="B17143" s="9">
        <v>2016</v>
      </c>
      <c r="C17143" s="9">
        <v>12</v>
      </c>
      <c r="D17143" s="9">
        <v>23</v>
      </c>
      <c r="E17143" s="30">
        <f t="shared" si="534"/>
        <v>42727</v>
      </c>
      <c r="F17143" s="32">
        <f t="shared" si="535"/>
        <v>358</v>
      </c>
      <c r="G17143" s="6">
        <v>4.1666666666666664E-2</v>
      </c>
      <c r="H17143" s="2">
        <v>4.1961329999999997</v>
      </c>
      <c r="I17143" s="2">
        <v>102.5586</v>
      </c>
      <c r="J17143" s="2">
        <v>93.230289999999997</v>
      </c>
      <c r="K17143" s="2">
        <v>8.7545629999999999E-2</v>
      </c>
      <c r="L17143" s="2">
        <v>-1.899691</v>
      </c>
      <c r="M17143">
        <v>4.6383109999999999</v>
      </c>
    </row>
    <row r="17144" spans="1:13" ht="15.6">
      <c r="A17144" s="12">
        <v>358</v>
      </c>
      <c r="B17144" s="9">
        <v>2016</v>
      </c>
      <c r="C17144" s="9">
        <v>12</v>
      </c>
      <c r="D17144" s="9">
        <v>23</v>
      </c>
      <c r="E17144" s="30">
        <f t="shared" si="534"/>
        <v>42727</v>
      </c>
      <c r="F17144" s="32">
        <f t="shared" si="535"/>
        <v>358</v>
      </c>
      <c r="G17144" s="6">
        <v>6.25E-2</v>
      </c>
      <c r="H17144" s="2">
        <v>3.4738090000000001</v>
      </c>
      <c r="I17144" s="2">
        <v>102.59520000000001</v>
      </c>
      <c r="J17144" s="2">
        <v>94.953739999999996</v>
      </c>
      <c r="K17144" s="2">
        <v>0</v>
      </c>
      <c r="L17144" s="2">
        <v>-2.7324310000000001</v>
      </c>
      <c r="M17144">
        <v>3.9039860000000002</v>
      </c>
    </row>
    <row r="17145" spans="1:13" ht="15.6">
      <c r="A17145" s="12">
        <v>358</v>
      </c>
      <c r="B17145" s="9">
        <v>2016</v>
      </c>
      <c r="C17145" s="9">
        <v>12</v>
      </c>
      <c r="D17145" s="9">
        <v>23</v>
      </c>
      <c r="E17145" s="30">
        <f t="shared" si="534"/>
        <v>42727</v>
      </c>
      <c r="F17145" s="32">
        <f t="shared" si="535"/>
        <v>358</v>
      </c>
      <c r="G17145" s="6">
        <v>8.3333333333333329E-2</v>
      </c>
      <c r="H17145" s="2">
        <v>3.2939440000000002</v>
      </c>
      <c r="I17145" s="2">
        <v>102.62009999999999</v>
      </c>
      <c r="J17145" s="2">
        <v>95.903909999999996</v>
      </c>
      <c r="K17145" s="2">
        <v>0</v>
      </c>
      <c r="L17145" s="2">
        <v>-2.2025079999999999</v>
      </c>
      <c r="M17145">
        <v>3.893891</v>
      </c>
    </row>
    <row r="17146" spans="1:13" ht="15.6">
      <c r="A17146" s="12">
        <v>358</v>
      </c>
      <c r="B17146" s="9">
        <v>2016</v>
      </c>
      <c r="C17146" s="9">
        <v>12</v>
      </c>
      <c r="D17146" s="9">
        <v>23</v>
      </c>
      <c r="E17146" s="30">
        <f t="shared" si="534"/>
        <v>42727</v>
      </c>
      <c r="F17146" s="32">
        <f t="shared" si="535"/>
        <v>358</v>
      </c>
      <c r="G17146" s="6">
        <v>0.10416666666666667</v>
      </c>
      <c r="H17146" s="2">
        <v>3.2061790000000001</v>
      </c>
      <c r="I17146" s="2">
        <v>102.6298</v>
      </c>
      <c r="J17146" s="2">
        <v>96.432630000000003</v>
      </c>
      <c r="K17146" s="2">
        <v>0</v>
      </c>
      <c r="L17146" s="2">
        <v>-2.172145</v>
      </c>
      <c r="M17146">
        <v>3.193311</v>
      </c>
    </row>
    <row r="17147" spans="1:13" ht="15.6">
      <c r="A17147" s="12">
        <v>358</v>
      </c>
      <c r="B17147" s="9">
        <v>2016</v>
      </c>
      <c r="C17147" s="9">
        <v>12</v>
      </c>
      <c r="D17147" s="9">
        <v>23</v>
      </c>
      <c r="E17147" s="30">
        <f t="shared" si="534"/>
        <v>42727</v>
      </c>
      <c r="F17147" s="32">
        <f t="shared" si="535"/>
        <v>358</v>
      </c>
      <c r="G17147" s="6">
        <v>0.125</v>
      </c>
      <c r="H17147" s="2">
        <v>3.1780499999999998</v>
      </c>
      <c r="I17147" s="2">
        <v>102.64409999999999</v>
      </c>
      <c r="J17147" s="2">
        <v>96.966549999999998</v>
      </c>
      <c r="K17147" s="2">
        <v>0</v>
      </c>
      <c r="L17147" s="2">
        <v>-1.651553</v>
      </c>
      <c r="M17147">
        <v>4.0529140000000003</v>
      </c>
    </row>
    <row r="17148" spans="1:13" ht="15.6">
      <c r="A17148" s="12">
        <v>358</v>
      </c>
      <c r="B17148" s="9">
        <v>2016</v>
      </c>
      <c r="C17148" s="9">
        <v>12</v>
      </c>
      <c r="D17148" s="9">
        <v>23</v>
      </c>
      <c r="E17148" s="30">
        <f t="shared" si="534"/>
        <v>42727</v>
      </c>
      <c r="F17148" s="32">
        <f t="shared" si="535"/>
        <v>358</v>
      </c>
      <c r="G17148" s="6">
        <v>0.14583333333333334</v>
      </c>
      <c r="H17148" s="2">
        <v>3.2446440000000001</v>
      </c>
      <c r="I17148" s="2">
        <v>102.66119999999999</v>
      </c>
      <c r="J17148" s="2">
        <v>97.294830000000005</v>
      </c>
      <c r="K17148" s="2">
        <v>0.22202069999999999</v>
      </c>
      <c r="L17148" s="2">
        <v>-1.8894580000000001</v>
      </c>
      <c r="M17148">
        <v>4.1368</v>
      </c>
    </row>
    <row r="17149" spans="1:13" ht="15.6">
      <c r="A17149" s="12">
        <v>358</v>
      </c>
      <c r="B17149" s="9">
        <v>2016</v>
      </c>
      <c r="C17149" s="9">
        <v>12</v>
      </c>
      <c r="D17149" s="9">
        <v>23</v>
      </c>
      <c r="E17149" s="30">
        <f t="shared" si="534"/>
        <v>42727</v>
      </c>
      <c r="F17149" s="32">
        <f t="shared" si="535"/>
        <v>358</v>
      </c>
      <c r="G17149" s="6">
        <v>0.16666666666666666</v>
      </c>
      <c r="H17149" s="2">
        <v>2.9626260000000002</v>
      </c>
      <c r="I17149" s="2">
        <v>102.64790000000001</v>
      </c>
      <c r="J17149" s="2">
        <v>97.37791</v>
      </c>
      <c r="K17149" s="2">
        <v>0</v>
      </c>
      <c r="L17149" s="2">
        <v>-2.2235209999999999</v>
      </c>
      <c r="M17149">
        <v>3.741266</v>
      </c>
    </row>
    <row r="17150" spans="1:13" ht="15.6">
      <c r="A17150" s="12">
        <v>358</v>
      </c>
      <c r="B17150" s="9">
        <v>2016</v>
      </c>
      <c r="C17150" s="9">
        <v>12</v>
      </c>
      <c r="D17150" s="9">
        <v>23</v>
      </c>
      <c r="E17150" s="30">
        <f t="shared" si="534"/>
        <v>42727</v>
      </c>
      <c r="F17150" s="32">
        <f t="shared" si="535"/>
        <v>358</v>
      </c>
      <c r="G17150" s="6">
        <v>0.1875</v>
      </c>
      <c r="H17150" s="2">
        <v>3.3514490000000001</v>
      </c>
      <c r="I17150" s="2">
        <v>102.6401</v>
      </c>
      <c r="J17150" s="2">
        <v>97.595110000000005</v>
      </c>
      <c r="K17150" s="2">
        <v>0.90674569999999999</v>
      </c>
      <c r="L17150" s="2">
        <v>-1.677414</v>
      </c>
      <c r="M17150">
        <v>4.1219789999999996</v>
      </c>
    </row>
    <row r="17151" spans="1:13" ht="15.6">
      <c r="A17151" s="12">
        <v>358</v>
      </c>
      <c r="B17151" s="9">
        <v>2016</v>
      </c>
      <c r="C17151" s="9">
        <v>12</v>
      </c>
      <c r="D17151" s="9">
        <v>23</v>
      </c>
      <c r="E17151" s="30">
        <f t="shared" si="534"/>
        <v>42727</v>
      </c>
      <c r="F17151" s="32">
        <f t="shared" si="535"/>
        <v>358</v>
      </c>
      <c r="G17151" s="6">
        <v>0.20833333333333334</v>
      </c>
      <c r="H17151" s="2">
        <v>3.265536</v>
      </c>
      <c r="I17151" s="2">
        <v>102.6294</v>
      </c>
      <c r="J17151" s="2">
        <v>97.510130000000004</v>
      </c>
      <c r="K17151" s="2">
        <v>0.39732840000000003</v>
      </c>
      <c r="L17151" s="2">
        <v>-2.2478030000000002</v>
      </c>
      <c r="M17151">
        <v>3.4028779999999998</v>
      </c>
    </row>
    <row r="17152" spans="1:13" ht="15.6">
      <c r="A17152" s="12">
        <v>358</v>
      </c>
      <c r="B17152" s="9">
        <v>2016</v>
      </c>
      <c r="C17152" s="9">
        <v>12</v>
      </c>
      <c r="D17152" s="9">
        <v>23</v>
      </c>
      <c r="E17152" s="30">
        <f t="shared" si="534"/>
        <v>42727</v>
      </c>
      <c r="F17152" s="32">
        <f t="shared" si="535"/>
        <v>358</v>
      </c>
      <c r="G17152" s="6">
        <v>0.22916666666666666</v>
      </c>
      <c r="H17152" s="2">
        <v>2.2858489999999998</v>
      </c>
      <c r="I17152" s="2">
        <v>102.66200000000001</v>
      </c>
      <c r="J17152" s="2">
        <v>97.498350000000002</v>
      </c>
      <c r="K17152" s="2">
        <v>5.1395240000000002E-2</v>
      </c>
      <c r="L17152" s="2">
        <v>-2.7742089999999999</v>
      </c>
      <c r="M17152">
        <v>2.5848070000000001</v>
      </c>
    </row>
    <row r="17153" spans="1:13" ht="15.6">
      <c r="A17153" s="12">
        <v>358</v>
      </c>
      <c r="B17153" s="9">
        <v>2016</v>
      </c>
      <c r="C17153" s="9">
        <v>12</v>
      </c>
      <c r="D17153" s="9">
        <v>23</v>
      </c>
      <c r="E17153" s="30">
        <f t="shared" si="534"/>
        <v>42727</v>
      </c>
      <c r="F17153" s="32">
        <f t="shared" si="535"/>
        <v>358</v>
      </c>
      <c r="G17153" s="6">
        <v>0.25</v>
      </c>
      <c r="H17153" s="2">
        <v>2.8463850000000002</v>
      </c>
      <c r="I17153" s="2">
        <v>102.6918</v>
      </c>
      <c r="J17153" s="2">
        <v>97.878219999999999</v>
      </c>
      <c r="K17153" s="2">
        <v>0.78337990000000002</v>
      </c>
      <c r="L17153" s="2">
        <v>-1.153564</v>
      </c>
      <c r="M17153">
        <v>3.6563270000000001</v>
      </c>
    </row>
    <row r="17154" spans="1:13" ht="15.6">
      <c r="A17154" s="12">
        <v>358</v>
      </c>
      <c r="B17154" s="9">
        <v>2016</v>
      </c>
      <c r="C17154" s="9">
        <v>12</v>
      </c>
      <c r="D17154" s="9">
        <v>23</v>
      </c>
      <c r="E17154" s="30">
        <f t="shared" si="534"/>
        <v>42727</v>
      </c>
      <c r="F17154" s="32">
        <f t="shared" si="535"/>
        <v>358</v>
      </c>
      <c r="G17154" s="6">
        <v>0.27083333333333331</v>
      </c>
      <c r="H17154" s="2">
        <v>2.6068479999999998</v>
      </c>
      <c r="I17154" s="2">
        <v>102.7135</v>
      </c>
      <c r="J17154" s="2">
        <v>98.035390000000007</v>
      </c>
      <c r="K17154" s="2">
        <v>0.18695919999999999</v>
      </c>
      <c r="L17154" s="2">
        <v>-0.71809029999999996</v>
      </c>
      <c r="M17154">
        <v>3.2034699999999998</v>
      </c>
    </row>
    <row r="17155" spans="1:13" ht="15.6">
      <c r="A17155" s="12">
        <v>358</v>
      </c>
      <c r="B17155" s="9">
        <v>2016</v>
      </c>
      <c r="C17155" s="9">
        <v>12</v>
      </c>
      <c r="D17155" s="9">
        <v>23</v>
      </c>
      <c r="E17155" s="30">
        <f t="shared" si="534"/>
        <v>42727</v>
      </c>
      <c r="F17155" s="32">
        <f t="shared" si="535"/>
        <v>358</v>
      </c>
      <c r="G17155" s="6">
        <v>0.29166666666666669</v>
      </c>
      <c r="H17155" s="2">
        <v>1.6189439999999999</v>
      </c>
      <c r="I17155" s="2">
        <v>102.7445</v>
      </c>
      <c r="J17155" s="2">
        <v>98.161910000000006</v>
      </c>
      <c r="K17155" s="2">
        <v>0.3047203</v>
      </c>
      <c r="L17155" s="2">
        <v>-0.3090929</v>
      </c>
      <c r="M17155">
        <v>1.844697</v>
      </c>
    </row>
    <row r="17156" spans="1:13" ht="15.6">
      <c r="A17156" s="12">
        <v>358</v>
      </c>
      <c r="B17156" s="9">
        <v>2016</v>
      </c>
      <c r="C17156" s="9">
        <v>12</v>
      </c>
      <c r="D17156" s="9">
        <v>23</v>
      </c>
      <c r="E17156" s="30">
        <f t="shared" si="534"/>
        <v>42727</v>
      </c>
      <c r="F17156" s="32">
        <f t="shared" si="535"/>
        <v>358</v>
      </c>
      <c r="G17156" s="6">
        <v>0.3125</v>
      </c>
      <c r="H17156" s="2">
        <v>1.3816660000000001</v>
      </c>
      <c r="I17156" s="2">
        <v>102.78879999999999</v>
      </c>
      <c r="J17156" s="2">
        <v>98.373580000000004</v>
      </c>
      <c r="K17156" s="2">
        <v>0.65363769999999999</v>
      </c>
      <c r="L17156" s="2">
        <v>6.4316959999999996</v>
      </c>
      <c r="M17156">
        <v>2.0844800000000001</v>
      </c>
    </row>
    <row r="17157" spans="1:13" ht="15.6">
      <c r="A17157" s="12">
        <v>358</v>
      </c>
      <c r="B17157" s="9">
        <v>2016</v>
      </c>
      <c r="C17157" s="9">
        <v>12</v>
      </c>
      <c r="D17157" s="9">
        <v>23</v>
      </c>
      <c r="E17157" s="30">
        <f t="shared" si="534"/>
        <v>42727</v>
      </c>
      <c r="F17157" s="32">
        <f t="shared" si="535"/>
        <v>358</v>
      </c>
      <c r="G17157" s="6">
        <v>0.33333333333333331</v>
      </c>
      <c r="H17157" s="2">
        <v>1.50423</v>
      </c>
      <c r="I17157" s="2">
        <v>102.83029999999999</v>
      </c>
      <c r="J17157" s="2">
        <v>98.561080000000004</v>
      </c>
      <c r="K17157" s="2">
        <v>8.2863820000000005E-2</v>
      </c>
      <c r="L17157" s="2">
        <v>27.047370000000001</v>
      </c>
      <c r="M17157">
        <v>4.671907</v>
      </c>
    </row>
    <row r="17158" spans="1:13" ht="15.6">
      <c r="A17158" s="12">
        <v>358</v>
      </c>
      <c r="B17158" s="9">
        <v>2016</v>
      </c>
      <c r="C17158" s="9">
        <v>12</v>
      </c>
      <c r="D17158" s="9">
        <v>23</v>
      </c>
      <c r="E17158" s="30">
        <f t="shared" ref="E17158:E17221" si="536">DATE(B17158,C17158,D17158)</f>
        <v>42727</v>
      </c>
      <c r="F17158" s="32">
        <f t="shared" ref="F17158:F17221" si="537">E17158-DATE(YEAR(E17158),1,0)</f>
        <v>358</v>
      </c>
      <c r="G17158" s="6">
        <v>0.35416666666666669</v>
      </c>
      <c r="H17158" s="2">
        <v>1.9147639999999999</v>
      </c>
      <c r="I17158" s="2">
        <v>102.85429999999999</v>
      </c>
      <c r="J17158" s="2">
        <v>98.701310000000007</v>
      </c>
      <c r="K17158" s="2">
        <v>1.5109840000000001</v>
      </c>
      <c r="L17158" s="2">
        <v>46.869190000000003</v>
      </c>
      <c r="M17158">
        <v>6.9114469999999999</v>
      </c>
    </row>
    <row r="17159" spans="1:13" ht="15.6">
      <c r="A17159" s="12">
        <v>358</v>
      </c>
      <c r="B17159" s="9">
        <v>2016</v>
      </c>
      <c r="C17159" s="9">
        <v>12</v>
      </c>
      <c r="D17159" s="9">
        <v>23</v>
      </c>
      <c r="E17159" s="30">
        <f t="shared" si="536"/>
        <v>42727</v>
      </c>
      <c r="F17159" s="32">
        <f t="shared" si="537"/>
        <v>358</v>
      </c>
      <c r="G17159" s="6">
        <v>0.375</v>
      </c>
      <c r="H17159" s="2">
        <v>2.4810210000000001</v>
      </c>
      <c r="I17159" s="2">
        <v>102.9019</v>
      </c>
      <c r="J17159" s="2">
        <v>98.817080000000004</v>
      </c>
      <c r="K17159" s="2">
        <v>1.645583</v>
      </c>
      <c r="L17159" s="2">
        <v>65.457080000000005</v>
      </c>
      <c r="M17159">
        <v>9.1658899999999992</v>
      </c>
    </row>
    <row r="17160" spans="1:13" ht="15.6">
      <c r="A17160" s="12">
        <v>358</v>
      </c>
      <c r="B17160" s="9">
        <v>2016</v>
      </c>
      <c r="C17160" s="9">
        <v>12</v>
      </c>
      <c r="D17160" s="9">
        <v>23</v>
      </c>
      <c r="E17160" s="30">
        <f t="shared" si="536"/>
        <v>42727</v>
      </c>
      <c r="F17160" s="32">
        <f t="shared" si="537"/>
        <v>358</v>
      </c>
      <c r="G17160" s="6">
        <v>0.39583333333333331</v>
      </c>
      <c r="H17160" s="2">
        <v>2.548959</v>
      </c>
      <c r="I17160" s="2">
        <v>102.9371</v>
      </c>
      <c r="J17160" s="2">
        <v>98.912319999999994</v>
      </c>
      <c r="K17160" s="2">
        <v>1.6736549999999999</v>
      </c>
      <c r="L17160" s="2">
        <v>118.1347</v>
      </c>
      <c r="M17160">
        <v>16.211849999999998</v>
      </c>
    </row>
    <row r="17161" spans="1:13" ht="15.6">
      <c r="A17161" s="12">
        <v>358</v>
      </c>
      <c r="B17161" s="9">
        <v>2016</v>
      </c>
      <c r="C17161" s="9">
        <v>12</v>
      </c>
      <c r="D17161" s="9">
        <v>23</v>
      </c>
      <c r="E17161" s="30">
        <f t="shared" si="536"/>
        <v>42727</v>
      </c>
      <c r="F17161" s="32">
        <f t="shared" si="537"/>
        <v>358</v>
      </c>
      <c r="G17161" s="6">
        <v>0.41666666666666669</v>
      </c>
      <c r="H17161" s="2">
        <v>2.948852</v>
      </c>
      <c r="I17161" s="2">
        <v>102.9461</v>
      </c>
      <c r="J17161" s="2">
        <v>98.993849999999995</v>
      </c>
      <c r="K17161" s="2">
        <v>0.76506759999999996</v>
      </c>
      <c r="L17161" s="2">
        <v>181.577</v>
      </c>
      <c r="M17161">
        <v>25.554480000000002</v>
      </c>
    </row>
    <row r="17162" spans="1:13" ht="15.6">
      <c r="A17162" s="12">
        <v>358</v>
      </c>
      <c r="B17162" s="9">
        <v>2016</v>
      </c>
      <c r="C17162" s="9">
        <v>12</v>
      </c>
      <c r="D17162" s="9">
        <v>23</v>
      </c>
      <c r="E17162" s="30">
        <f t="shared" si="536"/>
        <v>42727</v>
      </c>
      <c r="F17162" s="32">
        <f t="shared" si="537"/>
        <v>358</v>
      </c>
      <c r="G17162" s="6">
        <v>0.4375</v>
      </c>
      <c r="H17162" s="2">
        <v>3.4629880000000002</v>
      </c>
      <c r="I17162" s="2">
        <v>102.92740000000001</v>
      </c>
      <c r="J17162" s="2">
        <v>99.04477</v>
      </c>
      <c r="K17162" s="2">
        <v>0.79342190000000001</v>
      </c>
      <c r="L17162" s="2">
        <v>205.59129999999999</v>
      </c>
      <c r="M17162">
        <v>28.773230000000002</v>
      </c>
    </row>
    <row r="17163" spans="1:13" ht="15.6">
      <c r="A17163" s="12">
        <v>358</v>
      </c>
      <c r="B17163" s="9">
        <v>2016</v>
      </c>
      <c r="C17163" s="9">
        <v>12</v>
      </c>
      <c r="D17163" s="9">
        <v>23</v>
      </c>
      <c r="E17163" s="30">
        <f t="shared" si="536"/>
        <v>42727</v>
      </c>
      <c r="F17163" s="32">
        <f t="shared" si="537"/>
        <v>358</v>
      </c>
      <c r="G17163" s="6">
        <v>0.45833333333333331</v>
      </c>
      <c r="H17163" s="2">
        <v>3.9836670000000001</v>
      </c>
      <c r="I17163" s="2">
        <v>102.90779999999999</v>
      </c>
      <c r="J17163" s="2">
        <v>98.121899999999997</v>
      </c>
      <c r="K17163" s="2">
        <v>2.19957</v>
      </c>
      <c r="L17163" s="2">
        <v>312.73950000000002</v>
      </c>
      <c r="M17163">
        <v>47.528640000000003</v>
      </c>
    </row>
    <row r="17164" spans="1:13" ht="15.6">
      <c r="A17164" s="12">
        <v>358</v>
      </c>
      <c r="B17164" s="9">
        <v>2016</v>
      </c>
      <c r="C17164" s="9">
        <v>12</v>
      </c>
      <c r="D17164" s="9">
        <v>23</v>
      </c>
      <c r="E17164" s="30">
        <f t="shared" si="536"/>
        <v>42727</v>
      </c>
      <c r="F17164" s="32">
        <f t="shared" si="537"/>
        <v>358</v>
      </c>
      <c r="G17164" s="6">
        <v>0.47916666666666669</v>
      </c>
      <c r="H17164" s="2">
        <v>5.935848</v>
      </c>
      <c r="I17164" s="2">
        <v>102.8626</v>
      </c>
      <c r="J17164" s="2">
        <v>79.3476</v>
      </c>
      <c r="K17164" s="2">
        <v>2.5410159999999999</v>
      </c>
      <c r="L17164" s="2">
        <v>518.54430000000002</v>
      </c>
      <c r="M17164">
        <v>81.390780000000007</v>
      </c>
    </row>
    <row r="17165" spans="1:13" ht="15.6">
      <c r="A17165" s="12">
        <v>358</v>
      </c>
      <c r="B17165" s="9">
        <v>2016</v>
      </c>
      <c r="C17165" s="9">
        <v>12</v>
      </c>
      <c r="D17165" s="9">
        <v>23</v>
      </c>
      <c r="E17165" s="30">
        <f t="shared" si="536"/>
        <v>42727</v>
      </c>
      <c r="F17165" s="32">
        <f t="shared" si="537"/>
        <v>358</v>
      </c>
      <c r="G17165" s="6">
        <v>0.5</v>
      </c>
      <c r="H17165" s="2">
        <v>6.9963129999999998</v>
      </c>
      <c r="I17165" s="2">
        <v>102.7991</v>
      </c>
      <c r="J17165" s="2">
        <v>68.546719999999993</v>
      </c>
      <c r="K17165" s="2">
        <v>2.4760550000000001</v>
      </c>
      <c r="L17165" s="2">
        <v>498.72899999999998</v>
      </c>
      <c r="M17165">
        <v>76.513599999999997</v>
      </c>
    </row>
    <row r="17166" spans="1:13" ht="15.6">
      <c r="A17166" s="12">
        <v>358</v>
      </c>
      <c r="B17166" s="9">
        <v>2016</v>
      </c>
      <c r="C17166" s="9">
        <v>12</v>
      </c>
      <c r="D17166" s="9">
        <v>23</v>
      </c>
      <c r="E17166" s="30">
        <f t="shared" si="536"/>
        <v>42727</v>
      </c>
      <c r="F17166" s="32">
        <f t="shared" si="537"/>
        <v>358</v>
      </c>
      <c r="G17166" s="6">
        <v>0.52083333333333337</v>
      </c>
      <c r="H17166" s="2">
        <v>7.3899160000000004</v>
      </c>
      <c r="I17166" s="2">
        <v>102.7572</v>
      </c>
      <c r="J17166" s="2">
        <v>62.566009999999999</v>
      </c>
      <c r="K17166" s="2">
        <v>2.70736</v>
      </c>
      <c r="L17166" s="2">
        <v>461.8177</v>
      </c>
      <c r="M17166">
        <v>72.531989999999993</v>
      </c>
    </row>
    <row r="17167" spans="1:13" ht="15.6">
      <c r="A17167" s="12">
        <v>358</v>
      </c>
      <c r="B17167" s="9">
        <v>2016</v>
      </c>
      <c r="C17167" s="9">
        <v>12</v>
      </c>
      <c r="D17167" s="9">
        <v>23</v>
      </c>
      <c r="E17167" s="30">
        <f t="shared" si="536"/>
        <v>42727</v>
      </c>
      <c r="F17167" s="32">
        <f t="shared" si="537"/>
        <v>358</v>
      </c>
      <c r="G17167" s="6">
        <v>0.54166666666666663</v>
      </c>
      <c r="H17167" s="2">
        <v>7.8765749999999999</v>
      </c>
      <c r="I17167" s="2">
        <v>102.72620000000001</v>
      </c>
      <c r="J17167" s="2">
        <v>57.386389999999999</v>
      </c>
      <c r="K17167" s="2">
        <v>2.2542529999999998</v>
      </c>
      <c r="L17167" s="2">
        <v>441.07319999999999</v>
      </c>
      <c r="M17167">
        <v>69.922319999999999</v>
      </c>
    </row>
    <row r="17168" spans="1:13" ht="15.6">
      <c r="A17168" s="12">
        <v>358</v>
      </c>
      <c r="B17168" s="9">
        <v>2016</v>
      </c>
      <c r="C17168" s="9">
        <v>12</v>
      </c>
      <c r="D17168" s="9">
        <v>23</v>
      </c>
      <c r="E17168" s="30">
        <f t="shared" si="536"/>
        <v>42727</v>
      </c>
      <c r="F17168" s="32">
        <f t="shared" si="537"/>
        <v>358</v>
      </c>
      <c r="G17168" s="6">
        <v>0.5625</v>
      </c>
      <c r="H17168" s="2">
        <v>8.4446829999999995</v>
      </c>
      <c r="I17168" s="2">
        <v>102.71769999999999</v>
      </c>
      <c r="J17168" s="2">
        <v>51.800829999999998</v>
      </c>
      <c r="K17168" s="2">
        <v>2.6222799999999999</v>
      </c>
      <c r="L17168" s="2">
        <v>519.31669999999997</v>
      </c>
      <c r="M17168">
        <v>86.207939999999994</v>
      </c>
    </row>
    <row r="17169" spans="1:13" ht="15.6">
      <c r="A17169" s="12">
        <v>358</v>
      </c>
      <c r="B17169" s="9">
        <v>2016</v>
      </c>
      <c r="C17169" s="9">
        <v>12</v>
      </c>
      <c r="D17169" s="9">
        <v>23</v>
      </c>
      <c r="E17169" s="30">
        <f t="shared" si="536"/>
        <v>42727</v>
      </c>
      <c r="F17169" s="32">
        <f t="shared" si="537"/>
        <v>358</v>
      </c>
      <c r="G17169" s="6">
        <v>0.58333333333333337</v>
      </c>
      <c r="H17169" s="2">
        <v>8.5690639999999991</v>
      </c>
      <c r="I17169" s="2">
        <v>102.6991</v>
      </c>
      <c r="J17169" s="2">
        <v>47.227040000000002</v>
      </c>
      <c r="K17169" s="2">
        <v>3.106948</v>
      </c>
      <c r="L17169" s="2">
        <v>483.7099</v>
      </c>
      <c r="M17169">
        <v>80.840360000000004</v>
      </c>
    </row>
    <row r="17170" spans="1:13" ht="15.6">
      <c r="A17170" s="12">
        <v>358</v>
      </c>
      <c r="B17170" s="9">
        <v>2016</v>
      </c>
      <c r="C17170" s="9">
        <v>12</v>
      </c>
      <c r="D17170" s="9">
        <v>23</v>
      </c>
      <c r="E17170" s="30">
        <f t="shared" si="536"/>
        <v>42727</v>
      </c>
      <c r="F17170" s="32">
        <f t="shared" si="537"/>
        <v>358</v>
      </c>
      <c r="G17170" s="6">
        <v>0.60416666666666663</v>
      </c>
      <c r="H17170" s="2">
        <v>8.7784220000000008</v>
      </c>
      <c r="I17170" s="2">
        <v>102.6767</v>
      </c>
      <c r="J17170" s="2">
        <v>46.564300000000003</v>
      </c>
      <c r="K17170" s="2">
        <v>3.0118830000000001</v>
      </c>
      <c r="L17170" s="2">
        <v>463.26179999999999</v>
      </c>
      <c r="M17170">
        <v>79.387630000000001</v>
      </c>
    </row>
    <row r="17171" spans="1:13" ht="15.6">
      <c r="A17171" s="12">
        <v>358</v>
      </c>
      <c r="B17171" s="9">
        <v>2016</v>
      </c>
      <c r="C17171" s="9">
        <v>12</v>
      </c>
      <c r="D17171" s="9">
        <v>23</v>
      </c>
      <c r="E17171" s="30">
        <f t="shared" si="536"/>
        <v>42727</v>
      </c>
      <c r="F17171" s="32">
        <f t="shared" si="537"/>
        <v>358</v>
      </c>
      <c r="G17171" s="6">
        <v>0.625</v>
      </c>
      <c r="H17171" s="2">
        <v>8.9802420000000005</v>
      </c>
      <c r="I17171" s="2">
        <v>102.6735</v>
      </c>
      <c r="J17171" s="2">
        <v>44.757989999999999</v>
      </c>
      <c r="K17171" s="2">
        <v>2.602309</v>
      </c>
      <c r="L17171" s="2">
        <v>405.73790000000002</v>
      </c>
      <c r="M17171">
        <v>68.893839999999997</v>
      </c>
    </row>
    <row r="17172" spans="1:13" ht="15.6">
      <c r="A17172" s="12">
        <v>358</v>
      </c>
      <c r="B17172" s="9">
        <v>2016</v>
      </c>
      <c r="C17172" s="9">
        <v>12</v>
      </c>
      <c r="D17172" s="9">
        <v>23</v>
      </c>
      <c r="E17172" s="30">
        <f t="shared" si="536"/>
        <v>42727</v>
      </c>
      <c r="F17172" s="32">
        <f t="shared" si="537"/>
        <v>358</v>
      </c>
      <c r="G17172" s="6">
        <v>0.64583333333333337</v>
      </c>
      <c r="H17172" s="2">
        <v>8.6330120000000008</v>
      </c>
      <c r="I17172" s="2">
        <v>102.73260000000001</v>
      </c>
      <c r="J17172" s="2">
        <v>45.208970000000001</v>
      </c>
      <c r="K17172" s="2">
        <v>3.260726</v>
      </c>
      <c r="L17172" s="2">
        <v>227.05699999999999</v>
      </c>
      <c r="M17172">
        <v>38.02843</v>
      </c>
    </row>
    <row r="17173" spans="1:13" ht="15.6">
      <c r="A17173" s="12">
        <v>358</v>
      </c>
      <c r="B17173" s="9">
        <v>2016</v>
      </c>
      <c r="C17173" s="9">
        <v>12</v>
      </c>
      <c r="D17173" s="9">
        <v>23</v>
      </c>
      <c r="E17173" s="30">
        <f t="shared" si="536"/>
        <v>42727</v>
      </c>
      <c r="F17173" s="32">
        <f t="shared" si="537"/>
        <v>358</v>
      </c>
      <c r="G17173" s="6">
        <v>0.66666666666666663</v>
      </c>
      <c r="H17173" s="2">
        <v>7.8809100000000001</v>
      </c>
      <c r="I17173" s="2">
        <v>102.765</v>
      </c>
      <c r="J17173" s="2">
        <v>45.513199999999998</v>
      </c>
      <c r="K17173" s="2">
        <v>3.45967</v>
      </c>
      <c r="L17173" s="2">
        <v>154.87530000000001</v>
      </c>
      <c r="M17173">
        <v>26.32413</v>
      </c>
    </row>
    <row r="17174" spans="1:13" ht="15.6">
      <c r="A17174" s="12">
        <v>358</v>
      </c>
      <c r="B17174" s="9">
        <v>2016</v>
      </c>
      <c r="C17174" s="9">
        <v>12</v>
      </c>
      <c r="D17174" s="9">
        <v>23</v>
      </c>
      <c r="E17174" s="30">
        <f t="shared" si="536"/>
        <v>42727</v>
      </c>
      <c r="F17174" s="32">
        <f t="shared" si="537"/>
        <v>358</v>
      </c>
      <c r="G17174" s="6">
        <v>0.6875</v>
      </c>
      <c r="H17174" s="2">
        <v>7.2109019999999999</v>
      </c>
      <c r="I17174" s="2">
        <v>102.79389999999999</v>
      </c>
      <c r="J17174" s="2">
        <v>50.639330000000001</v>
      </c>
      <c r="K17174" s="2">
        <v>3.185994</v>
      </c>
      <c r="L17174" s="2">
        <v>60.02375</v>
      </c>
      <c r="M17174">
        <v>10.7094</v>
      </c>
    </row>
    <row r="17175" spans="1:13" ht="15.6">
      <c r="A17175" s="12">
        <v>358</v>
      </c>
      <c r="B17175" s="9">
        <v>2016</v>
      </c>
      <c r="C17175" s="9">
        <v>12</v>
      </c>
      <c r="D17175" s="9">
        <v>23</v>
      </c>
      <c r="E17175" s="30">
        <f t="shared" si="536"/>
        <v>42727</v>
      </c>
      <c r="F17175" s="32">
        <f t="shared" si="537"/>
        <v>358</v>
      </c>
      <c r="G17175" s="6">
        <v>0.70833333333333337</v>
      </c>
      <c r="H17175" s="2">
        <v>6.6543530000000004</v>
      </c>
      <c r="I17175" s="2">
        <v>102.8156</v>
      </c>
      <c r="J17175" s="2">
        <v>55.009169999999997</v>
      </c>
      <c r="K17175" s="2">
        <v>2.7948629999999999</v>
      </c>
      <c r="L17175" s="2">
        <v>21.217199999999998</v>
      </c>
      <c r="M17175">
        <v>4.9559139999999999</v>
      </c>
    </row>
    <row r="17176" spans="1:13" ht="15.6">
      <c r="A17176" s="12">
        <v>358</v>
      </c>
      <c r="B17176" s="9">
        <v>2016</v>
      </c>
      <c r="C17176" s="9">
        <v>12</v>
      </c>
      <c r="D17176" s="9">
        <v>23</v>
      </c>
      <c r="E17176" s="30">
        <f t="shared" si="536"/>
        <v>42727</v>
      </c>
      <c r="F17176" s="32">
        <f t="shared" si="537"/>
        <v>358</v>
      </c>
      <c r="G17176" s="6">
        <v>0.72916666666666663</v>
      </c>
      <c r="H17176" s="2">
        <v>6.1543270000000003</v>
      </c>
      <c r="I17176" s="2">
        <v>102.8402</v>
      </c>
      <c r="J17176" s="2">
        <v>59.478389999999997</v>
      </c>
      <c r="K17176" s="2">
        <v>2.423492</v>
      </c>
      <c r="L17176" s="2">
        <v>-1.914142</v>
      </c>
      <c r="M17176">
        <v>1.603448</v>
      </c>
    </row>
    <row r="17177" spans="1:13" ht="15.6">
      <c r="A17177" s="12">
        <v>358</v>
      </c>
      <c r="B17177" s="9">
        <v>2016</v>
      </c>
      <c r="C17177" s="9">
        <v>12</v>
      </c>
      <c r="D17177" s="9">
        <v>23</v>
      </c>
      <c r="E17177" s="30">
        <f t="shared" si="536"/>
        <v>42727</v>
      </c>
      <c r="F17177" s="32">
        <f t="shared" si="537"/>
        <v>358</v>
      </c>
      <c r="G17177" s="6">
        <v>0.75</v>
      </c>
      <c r="H17177" s="2">
        <v>5.8188740000000001</v>
      </c>
      <c r="I17177" s="2">
        <v>102.85550000000001</v>
      </c>
      <c r="J17177" s="2">
        <v>62.701479999999997</v>
      </c>
      <c r="K17177" s="2">
        <v>2.5703610000000001</v>
      </c>
      <c r="L17177" s="2">
        <v>-3.3662800000000002</v>
      </c>
      <c r="M17177">
        <v>1.562473</v>
      </c>
    </row>
    <row r="17178" spans="1:13" ht="15.6">
      <c r="A17178" s="12">
        <v>358</v>
      </c>
      <c r="B17178" s="9">
        <v>2016</v>
      </c>
      <c r="C17178" s="9">
        <v>12</v>
      </c>
      <c r="D17178" s="9">
        <v>23</v>
      </c>
      <c r="E17178" s="30">
        <f t="shared" si="536"/>
        <v>42727</v>
      </c>
      <c r="F17178" s="32">
        <f t="shared" si="537"/>
        <v>358</v>
      </c>
      <c r="G17178" s="6">
        <v>0.77083333333333337</v>
      </c>
      <c r="H17178" s="2">
        <v>5.5114590000000003</v>
      </c>
      <c r="I17178" s="2">
        <v>102.8629</v>
      </c>
      <c r="J17178" s="2">
        <v>62.523350000000001</v>
      </c>
      <c r="K17178" s="2">
        <v>3.2505199999999999</v>
      </c>
      <c r="L17178" s="2">
        <v>-3.246772</v>
      </c>
      <c r="M17178">
        <v>1.2510019999999999</v>
      </c>
    </row>
    <row r="17179" spans="1:13" ht="15.6">
      <c r="A17179" s="12">
        <v>358</v>
      </c>
      <c r="B17179" s="9">
        <v>2016</v>
      </c>
      <c r="C17179" s="9">
        <v>12</v>
      </c>
      <c r="D17179" s="9">
        <v>23</v>
      </c>
      <c r="E17179" s="30">
        <f t="shared" si="536"/>
        <v>42727</v>
      </c>
      <c r="F17179" s="32">
        <f t="shared" si="537"/>
        <v>358</v>
      </c>
      <c r="G17179" s="6">
        <v>0.79166666666666663</v>
      </c>
      <c r="H17179" s="2">
        <v>5.1199310000000002</v>
      </c>
      <c r="I17179" s="2">
        <v>102.8618</v>
      </c>
      <c r="J17179" s="2">
        <v>65.912809999999993</v>
      </c>
      <c r="K17179" s="2">
        <v>2.906603</v>
      </c>
      <c r="L17179" s="2">
        <v>-3.8122769999999999</v>
      </c>
      <c r="M17179">
        <v>1.4051480000000001</v>
      </c>
    </row>
    <row r="17180" spans="1:13" ht="15.6">
      <c r="A17180" s="12">
        <v>358</v>
      </c>
      <c r="B17180" s="9">
        <v>2016</v>
      </c>
      <c r="C17180" s="9">
        <v>12</v>
      </c>
      <c r="D17180" s="9">
        <v>23</v>
      </c>
      <c r="E17180" s="30">
        <f t="shared" si="536"/>
        <v>42727</v>
      </c>
      <c r="F17180" s="32">
        <f t="shared" si="537"/>
        <v>358</v>
      </c>
      <c r="G17180" s="6">
        <v>0.8125</v>
      </c>
      <c r="H17180" s="2">
        <v>4.8709819999999997</v>
      </c>
      <c r="I17180" s="2">
        <v>102.88200000000001</v>
      </c>
      <c r="J17180" s="2">
        <v>65.475849999999994</v>
      </c>
      <c r="K17180" s="2">
        <v>2.598932</v>
      </c>
      <c r="L17180" s="2">
        <v>-3.8924690000000002</v>
      </c>
      <c r="M17180">
        <v>1.561185</v>
      </c>
    </row>
    <row r="17181" spans="1:13" ht="15.6">
      <c r="A17181" s="12">
        <v>358</v>
      </c>
      <c r="B17181" s="9">
        <v>2016</v>
      </c>
      <c r="C17181" s="9">
        <v>12</v>
      </c>
      <c r="D17181" s="9">
        <v>23</v>
      </c>
      <c r="E17181" s="30">
        <f t="shared" si="536"/>
        <v>42727</v>
      </c>
      <c r="F17181" s="32">
        <f t="shared" si="537"/>
        <v>358</v>
      </c>
      <c r="G17181" s="6">
        <v>0.83333333333333337</v>
      </c>
      <c r="H17181" s="2">
        <v>4.5799779999999997</v>
      </c>
      <c r="I17181" s="2">
        <v>102.92059999999999</v>
      </c>
      <c r="J17181" s="2">
        <v>67.717280000000002</v>
      </c>
      <c r="K17181" s="2">
        <v>1.6286369999999999</v>
      </c>
      <c r="L17181" s="2">
        <v>-3.776402</v>
      </c>
      <c r="M17181">
        <v>1.851086</v>
      </c>
    </row>
    <row r="17182" spans="1:13" ht="15.6">
      <c r="A17182" s="12">
        <v>358</v>
      </c>
      <c r="B17182" s="9">
        <v>2016</v>
      </c>
      <c r="C17182" s="9">
        <v>12</v>
      </c>
      <c r="D17182" s="9">
        <v>23</v>
      </c>
      <c r="E17182" s="30">
        <f t="shared" si="536"/>
        <v>42727</v>
      </c>
      <c r="F17182" s="32">
        <f t="shared" si="537"/>
        <v>358</v>
      </c>
      <c r="G17182" s="6">
        <v>0.85416666666666663</v>
      </c>
      <c r="H17182" s="2">
        <v>4.3398750000000001</v>
      </c>
      <c r="I17182" s="2">
        <v>102.9379</v>
      </c>
      <c r="J17182" s="2">
        <v>69.111270000000005</v>
      </c>
      <c r="K17182" s="2">
        <v>1.383238</v>
      </c>
      <c r="L17182" s="2">
        <v>-3.7000929999999999</v>
      </c>
      <c r="M17182">
        <v>2.2104849999999998</v>
      </c>
    </row>
    <row r="17183" spans="1:13" ht="15.6">
      <c r="A17183" s="12">
        <v>358</v>
      </c>
      <c r="B17183" s="9">
        <v>2016</v>
      </c>
      <c r="C17183" s="9">
        <v>12</v>
      </c>
      <c r="D17183" s="9">
        <v>23</v>
      </c>
      <c r="E17183" s="30">
        <f t="shared" si="536"/>
        <v>42727</v>
      </c>
      <c r="F17183" s="32">
        <f t="shared" si="537"/>
        <v>358</v>
      </c>
      <c r="G17183" s="6">
        <v>0.875</v>
      </c>
      <c r="H17183" s="2">
        <v>4.1632090000000002</v>
      </c>
      <c r="I17183" s="2">
        <v>102.91759999999999</v>
      </c>
      <c r="J17183" s="2">
        <v>66.027119999999996</v>
      </c>
      <c r="K17183" s="2">
        <v>1.0370680000000001</v>
      </c>
      <c r="L17183" s="2">
        <v>-2.5962679999999998</v>
      </c>
      <c r="M17183">
        <v>2.4164729999999999</v>
      </c>
    </row>
    <row r="17184" spans="1:13" ht="15.6">
      <c r="A17184" s="12">
        <v>358</v>
      </c>
      <c r="B17184" s="9">
        <v>2016</v>
      </c>
      <c r="C17184" s="9">
        <v>12</v>
      </c>
      <c r="D17184" s="9">
        <v>23</v>
      </c>
      <c r="E17184" s="30">
        <f t="shared" si="536"/>
        <v>42727</v>
      </c>
      <c r="F17184" s="32">
        <f t="shared" si="537"/>
        <v>358</v>
      </c>
      <c r="G17184" s="6">
        <v>0.89583333333333337</v>
      </c>
      <c r="H17184" s="2">
        <v>4.5076580000000002</v>
      </c>
      <c r="I17184" s="2">
        <v>102.9212</v>
      </c>
      <c r="J17184" s="2">
        <v>58.277030000000003</v>
      </c>
      <c r="K17184" s="2">
        <v>1.5577220000000001</v>
      </c>
      <c r="L17184" s="2">
        <v>-1.55874</v>
      </c>
      <c r="M17184">
        <v>2.206734</v>
      </c>
    </row>
    <row r="17185" spans="1:13" ht="15.6">
      <c r="A17185" s="12">
        <v>358</v>
      </c>
      <c r="B17185" s="9">
        <v>2016</v>
      </c>
      <c r="C17185" s="9">
        <v>12</v>
      </c>
      <c r="D17185" s="9">
        <v>23</v>
      </c>
      <c r="E17185" s="30">
        <f t="shared" si="536"/>
        <v>42727</v>
      </c>
      <c r="F17185" s="32">
        <f t="shared" si="537"/>
        <v>358</v>
      </c>
      <c r="G17185" s="6">
        <v>0.91666666666666663</v>
      </c>
      <c r="H17185" s="2">
        <v>4.6580459999999997</v>
      </c>
      <c r="I17185" s="2">
        <v>102.9165</v>
      </c>
      <c r="J17185" s="2">
        <v>58.035220000000002</v>
      </c>
      <c r="K17185" s="2">
        <v>1.6553150000000001</v>
      </c>
      <c r="L17185" s="2">
        <v>-1.3349949999999999</v>
      </c>
      <c r="M17185">
        <v>1.311609</v>
      </c>
    </row>
    <row r="17186" spans="1:13" ht="15.6">
      <c r="A17186" s="12">
        <v>358</v>
      </c>
      <c r="B17186" s="9">
        <v>2016</v>
      </c>
      <c r="C17186" s="9">
        <v>12</v>
      </c>
      <c r="D17186" s="9">
        <v>23</v>
      </c>
      <c r="E17186" s="30">
        <f t="shared" si="536"/>
        <v>42727</v>
      </c>
      <c r="F17186" s="32">
        <f t="shared" si="537"/>
        <v>358</v>
      </c>
      <c r="G17186" s="6">
        <v>0.9375</v>
      </c>
      <c r="H17186" s="2">
        <v>4.5283949999999997</v>
      </c>
      <c r="I17186" s="2">
        <v>102.9379</v>
      </c>
      <c r="J17186" s="2">
        <v>60.225639999999999</v>
      </c>
      <c r="K17186" s="2">
        <v>1.9459979999999999</v>
      </c>
      <c r="L17186" s="2">
        <v>-1.7124029999999999</v>
      </c>
      <c r="M17186">
        <v>1.0100709999999999</v>
      </c>
    </row>
    <row r="17187" spans="1:13" ht="15.6">
      <c r="A17187" s="12">
        <v>358</v>
      </c>
      <c r="B17187" s="9">
        <v>2016</v>
      </c>
      <c r="C17187" s="9">
        <v>12</v>
      </c>
      <c r="D17187" s="9">
        <v>23</v>
      </c>
      <c r="E17187" s="30">
        <f t="shared" si="536"/>
        <v>42727</v>
      </c>
      <c r="F17187" s="32">
        <f t="shared" si="537"/>
        <v>358</v>
      </c>
      <c r="G17187" s="6">
        <v>0.95833333333333337</v>
      </c>
      <c r="H17187" s="2">
        <v>4.675726</v>
      </c>
      <c r="I17187" s="2">
        <v>102.9396</v>
      </c>
      <c r="J17187" s="2">
        <v>58.985529999999997</v>
      </c>
      <c r="K17187" s="2">
        <v>1.4958830000000001</v>
      </c>
      <c r="L17187" s="2">
        <v>-1.3325670000000001</v>
      </c>
      <c r="M17187">
        <v>1.0565979999999999</v>
      </c>
    </row>
    <row r="17188" spans="1:13" ht="15.6">
      <c r="A17188" s="12">
        <v>358</v>
      </c>
      <c r="B17188" s="9">
        <v>2016</v>
      </c>
      <c r="C17188" s="9">
        <v>12</v>
      </c>
      <c r="D17188" s="9">
        <v>23</v>
      </c>
      <c r="E17188" s="30">
        <f t="shared" si="536"/>
        <v>42727</v>
      </c>
      <c r="F17188" s="32">
        <f t="shared" si="537"/>
        <v>358</v>
      </c>
      <c r="G17188" s="6">
        <v>0.97916666666666663</v>
      </c>
      <c r="H17188" s="2">
        <v>4.5321879999999997</v>
      </c>
      <c r="I17188" s="2">
        <v>102.941</v>
      </c>
      <c r="J17188" s="2">
        <v>64.613759999999999</v>
      </c>
      <c r="K17188" s="2">
        <v>1.522154</v>
      </c>
      <c r="L17188" s="2">
        <v>-1.322692</v>
      </c>
      <c r="M17188">
        <v>0.79842049999999998</v>
      </c>
    </row>
    <row r="17189" spans="1:13" ht="15.6">
      <c r="A17189" s="12">
        <v>359</v>
      </c>
      <c r="B17189" s="9">
        <v>2016</v>
      </c>
      <c r="C17189" s="9">
        <v>12</v>
      </c>
      <c r="D17189" s="9">
        <v>23</v>
      </c>
      <c r="E17189" s="30">
        <f t="shared" si="536"/>
        <v>42727</v>
      </c>
      <c r="F17189" s="32">
        <f t="shared" si="537"/>
        <v>358</v>
      </c>
      <c r="G17189" s="6">
        <v>0</v>
      </c>
      <c r="H17189" s="2">
        <v>4.603129</v>
      </c>
      <c r="I17189" s="2">
        <v>102.9269</v>
      </c>
      <c r="J17189" s="2">
        <v>60.29101</v>
      </c>
      <c r="K17189" s="2">
        <v>1.838786</v>
      </c>
      <c r="L17189" s="2">
        <v>-1.1827190000000001</v>
      </c>
      <c r="M17189">
        <v>0.81881800000000005</v>
      </c>
    </row>
    <row r="17190" spans="1:13" ht="15.6">
      <c r="A17190" s="12">
        <v>359</v>
      </c>
      <c r="B17190" s="9">
        <v>2016</v>
      </c>
      <c r="C17190" s="9">
        <v>12</v>
      </c>
      <c r="D17190" s="9">
        <v>24</v>
      </c>
      <c r="E17190" s="30">
        <f t="shared" si="536"/>
        <v>42728</v>
      </c>
      <c r="F17190" s="32">
        <f t="shared" si="537"/>
        <v>359</v>
      </c>
      <c r="G17190" s="6">
        <v>2.0833333333333332E-2</v>
      </c>
      <c r="H17190" s="2">
        <v>4.3879049999999999</v>
      </c>
      <c r="I17190" s="2">
        <v>102.91160000000001</v>
      </c>
      <c r="J17190" s="2">
        <v>59.602499999999999</v>
      </c>
      <c r="K17190" s="2">
        <v>1.85355</v>
      </c>
      <c r="L17190" s="2">
        <v>-1.3146869999999999</v>
      </c>
      <c r="M17190">
        <v>0.68998530000000002</v>
      </c>
    </row>
    <row r="17191" spans="1:13" ht="15.6">
      <c r="A17191" s="12">
        <v>359</v>
      </c>
      <c r="B17191" s="9">
        <v>2016</v>
      </c>
      <c r="C17191" s="9">
        <v>12</v>
      </c>
      <c r="D17191" s="9">
        <v>24</v>
      </c>
      <c r="E17191" s="30">
        <f t="shared" si="536"/>
        <v>42728</v>
      </c>
      <c r="F17191" s="32">
        <f t="shared" si="537"/>
        <v>359</v>
      </c>
      <c r="G17191" s="6">
        <v>4.1666666666666664E-2</v>
      </c>
      <c r="H17191" s="2">
        <v>4.2435020000000003</v>
      </c>
      <c r="I17191" s="2">
        <v>102.893</v>
      </c>
      <c r="J17191" s="2">
        <v>60.720700000000001</v>
      </c>
      <c r="K17191" s="2">
        <v>1.5323990000000001</v>
      </c>
      <c r="L17191" s="2">
        <v>-1.218885</v>
      </c>
      <c r="M17191">
        <v>0.64867260000000004</v>
      </c>
    </row>
    <row r="17192" spans="1:13" ht="15.6">
      <c r="A17192" s="12">
        <v>359</v>
      </c>
      <c r="B17192" s="9">
        <v>2016</v>
      </c>
      <c r="C17192" s="9">
        <v>12</v>
      </c>
      <c r="D17192" s="9">
        <v>24</v>
      </c>
      <c r="E17192" s="30">
        <f t="shared" si="536"/>
        <v>42728</v>
      </c>
      <c r="F17192" s="32">
        <f t="shared" si="537"/>
        <v>359</v>
      </c>
      <c r="G17192" s="6">
        <v>6.25E-2</v>
      </c>
      <c r="H17192" s="2">
        <v>4.1621689999999996</v>
      </c>
      <c r="I17192" s="2">
        <v>102.8968</v>
      </c>
      <c r="J17192" s="2">
        <v>63.635249999999999</v>
      </c>
      <c r="K17192" s="2">
        <v>1.9661059999999999</v>
      </c>
      <c r="L17192" s="2">
        <v>-1.0886089999999999</v>
      </c>
      <c r="M17192">
        <v>0.66030909999999998</v>
      </c>
    </row>
    <row r="17193" spans="1:13" ht="15.6">
      <c r="A17193" s="12">
        <v>359</v>
      </c>
      <c r="B17193" s="9">
        <v>2016</v>
      </c>
      <c r="C17193" s="9">
        <v>12</v>
      </c>
      <c r="D17193" s="9">
        <v>24</v>
      </c>
      <c r="E17193" s="30">
        <f t="shared" si="536"/>
        <v>42728</v>
      </c>
      <c r="F17193" s="32">
        <f t="shared" si="537"/>
        <v>359</v>
      </c>
      <c r="G17193" s="6">
        <v>8.3333333333333329E-2</v>
      </c>
      <c r="H17193" s="2">
        <v>3.9496449999999999</v>
      </c>
      <c r="I17193" s="2">
        <v>102.8852</v>
      </c>
      <c r="J17193" s="2">
        <v>66.46772</v>
      </c>
      <c r="K17193" s="2">
        <v>2.3884889999999999</v>
      </c>
      <c r="L17193" s="2">
        <v>-1.2139740000000001</v>
      </c>
      <c r="M17193">
        <v>0.49371910000000002</v>
      </c>
    </row>
    <row r="17194" spans="1:13" ht="15.6">
      <c r="A17194" s="12">
        <v>359</v>
      </c>
      <c r="B17194" s="9">
        <v>2016</v>
      </c>
      <c r="C17194" s="9">
        <v>12</v>
      </c>
      <c r="D17194" s="9">
        <v>24</v>
      </c>
      <c r="E17194" s="30">
        <f t="shared" si="536"/>
        <v>42728</v>
      </c>
      <c r="F17194" s="32">
        <f t="shared" si="537"/>
        <v>359</v>
      </c>
      <c r="G17194" s="6">
        <v>0.10416666666666667</v>
      </c>
      <c r="H17194" s="2">
        <v>3.7276389999999999</v>
      </c>
      <c r="I17194" s="2">
        <v>102.8758</v>
      </c>
      <c r="J17194" s="2">
        <v>65.116429999999994</v>
      </c>
      <c r="K17194" s="2">
        <v>2.8443890000000001</v>
      </c>
      <c r="L17194" s="2">
        <v>-1.1930890000000001</v>
      </c>
      <c r="M17194">
        <v>0.39541559999999998</v>
      </c>
    </row>
    <row r="17195" spans="1:13" ht="15.6">
      <c r="A17195" s="12">
        <v>359</v>
      </c>
      <c r="B17195" s="9">
        <v>2016</v>
      </c>
      <c r="C17195" s="9">
        <v>12</v>
      </c>
      <c r="D17195" s="9">
        <v>24</v>
      </c>
      <c r="E17195" s="30">
        <f t="shared" si="536"/>
        <v>42728</v>
      </c>
      <c r="F17195" s="32">
        <f t="shared" si="537"/>
        <v>359</v>
      </c>
      <c r="G17195" s="6">
        <v>0.125</v>
      </c>
      <c r="H17195" s="2">
        <v>3.6041829999999999</v>
      </c>
      <c r="I17195" s="2">
        <v>102.88720000000001</v>
      </c>
      <c r="J17195" s="2">
        <v>65.668430000000001</v>
      </c>
      <c r="K17195" s="2">
        <v>2.4288650000000001</v>
      </c>
      <c r="L17195" s="2">
        <v>-1.078104</v>
      </c>
      <c r="M17195">
        <v>0.45814700000000003</v>
      </c>
    </row>
    <row r="17196" spans="1:13" ht="15.6">
      <c r="A17196" s="12">
        <v>359</v>
      </c>
      <c r="B17196" s="9">
        <v>2016</v>
      </c>
      <c r="C17196" s="9">
        <v>12</v>
      </c>
      <c r="D17196" s="9">
        <v>24</v>
      </c>
      <c r="E17196" s="30">
        <f t="shared" si="536"/>
        <v>42728</v>
      </c>
      <c r="F17196" s="32">
        <f t="shared" si="537"/>
        <v>359</v>
      </c>
      <c r="G17196" s="6">
        <v>0.14583333333333334</v>
      </c>
      <c r="H17196" s="2">
        <v>3.5552450000000002</v>
      </c>
      <c r="I17196" s="2">
        <v>102.9081</v>
      </c>
      <c r="J17196" s="2">
        <v>66.628839999999997</v>
      </c>
      <c r="K17196" s="2">
        <v>1.5664359999999999</v>
      </c>
      <c r="L17196" s="2">
        <v>-0.9998089</v>
      </c>
      <c r="M17196">
        <v>0.59119619999999995</v>
      </c>
    </row>
    <row r="17197" spans="1:13" ht="15.6">
      <c r="A17197" s="12">
        <v>359</v>
      </c>
      <c r="B17197" s="9">
        <v>2016</v>
      </c>
      <c r="C17197" s="9">
        <v>12</v>
      </c>
      <c r="D17197" s="9">
        <v>24</v>
      </c>
      <c r="E17197" s="30">
        <f t="shared" si="536"/>
        <v>42728</v>
      </c>
      <c r="F17197" s="32">
        <f t="shared" si="537"/>
        <v>359</v>
      </c>
      <c r="G17197" s="6">
        <v>0.16666666666666666</v>
      </c>
      <c r="H17197" s="2">
        <v>3.5506519999999999</v>
      </c>
      <c r="I17197" s="2">
        <v>102.86190000000001</v>
      </c>
      <c r="J17197" s="2">
        <v>66.312989999999999</v>
      </c>
      <c r="K17197" s="2">
        <v>1.900822</v>
      </c>
      <c r="L17197" s="2">
        <v>-1.0023610000000001</v>
      </c>
      <c r="M17197">
        <v>0.64380939999999998</v>
      </c>
    </row>
    <row r="17198" spans="1:13" ht="15.6">
      <c r="A17198" s="12">
        <v>359</v>
      </c>
      <c r="B17198" s="9">
        <v>2016</v>
      </c>
      <c r="C17198" s="9">
        <v>12</v>
      </c>
      <c r="D17198" s="9">
        <v>24</v>
      </c>
      <c r="E17198" s="30">
        <f t="shared" si="536"/>
        <v>42728</v>
      </c>
      <c r="F17198" s="32">
        <f t="shared" si="537"/>
        <v>359</v>
      </c>
      <c r="G17198" s="6">
        <v>0.1875</v>
      </c>
      <c r="H17198" s="2">
        <v>3.617445</v>
      </c>
      <c r="I17198" s="2">
        <v>102.8463</v>
      </c>
      <c r="J17198" s="2">
        <v>65.865039999999993</v>
      </c>
      <c r="K17198" s="2">
        <v>1.95112</v>
      </c>
      <c r="L17198" s="2">
        <v>-0.95956039999999998</v>
      </c>
      <c r="M17198">
        <v>0.6868128</v>
      </c>
    </row>
    <row r="17199" spans="1:13" ht="15.6">
      <c r="A17199" s="12">
        <v>359</v>
      </c>
      <c r="B17199" s="9">
        <v>2016</v>
      </c>
      <c r="C17199" s="9">
        <v>12</v>
      </c>
      <c r="D17199" s="9">
        <v>24</v>
      </c>
      <c r="E17199" s="30">
        <f t="shared" si="536"/>
        <v>42728</v>
      </c>
      <c r="F17199" s="32">
        <f t="shared" si="537"/>
        <v>359</v>
      </c>
      <c r="G17199" s="6">
        <v>0.20833333333333334</v>
      </c>
      <c r="H17199" s="2">
        <v>3.7001300000000001</v>
      </c>
      <c r="I17199" s="2">
        <v>102.8009</v>
      </c>
      <c r="J17199" s="2">
        <v>66.125579999999999</v>
      </c>
      <c r="K17199" s="2">
        <v>2.133067</v>
      </c>
      <c r="L17199" s="2">
        <v>-0.89059909999999998</v>
      </c>
      <c r="M17199">
        <v>0.63791339999999996</v>
      </c>
    </row>
    <row r="17200" spans="1:13" ht="15.6">
      <c r="A17200" s="12">
        <v>359</v>
      </c>
      <c r="B17200" s="9">
        <v>2016</v>
      </c>
      <c r="C17200" s="9">
        <v>12</v>
      </c>
      <c r="D17200" s="9">
        <v>24</v>
      </c>
      <c r="E17200" s="30">
        <f t="shared" si="536"/>
        <v>42728</v>
      </c>
      <c r="F17200" s="32">
        <f t="shared" si="537"/>
        <v>359</v>
      </c>
      <c r="G17200" s="6">
        <v>0.22916666666666666</v>
      </c>
      <c r="H17200" s="2">
        <v>3.8317570000000001</v>
      </c>
      <c r="I17200" s="2">
        <v>102.81319999999999</v>
      </c>
      <c r="J17200" s="2">
        <v>66.578479999999999</v>
      </c>
      <c r="K17200" s="2">
        <v>2.0343309999999999</v>
      </c>
      <c r="L17200" s="2">
        <v>-0.92405329999999997</v>
      </c>
      <c r="M17200">
        <v>0.66117780000000004</v>
      </c>
    </row>
    <row r="17201" spans="1:13" ht="15.6">
      <c r="A17201" s="12">
        <v>359</v>
      </c>
      <c r="B17201" s="9">
        <v>2016</v>
      </c>
      <c r="C17201" s="9">
        <v>12</v>
      </c>
      <c r="D17201" s="9">
        <v>24</v>
      </c>
      <c r="E17201" s="30">
        <f t="shared" si="536"/>
        <v>42728</v>
      </c>
      <c r="F17201" s="32">
        <f t="shared" si="537"/>
        <v>359</v>
      </c>
      <c r="G17201" s="6">
        <v>0.25</v>
      </c>
      <c r="H17201" s="2">
        <v>3.8544230000000002</v>
      </c>
      <c r="I17201" s="2">
        <v>102.81610000000001</v>
      </c>
      <c r="J17201" s="2">
        <v>67.455950000000001</v>
      </c>
      <c r="K17201" s="2">
        <v>1.7802549999999999</v>
      </c>
      <c r="L17201" s="2">
        <v>-1.111755</v>
      </c>
      <c r="M17201">
        <v>0.63099530000000004</v>
      </c>
    </row>
    <row r="17202" spans="1:13" ht="15.6">
      <c r="A17202" s="12">
        <v>359</v>
      </c>
      <c r="B17202" s="9">
        <v>2016</v>
      </c>
      <c r="C17202" s="9">
        <v>12</v>
      </c>
      <c r="D17202" s="9">
        <v>24</v>
      </c>
      <c r="E17202" s="30">
        <f t="shared" si="536"/>
        <v>42728</v>
      </c>
      <c r="F17202" s="32">
        <f t="shared" si="537"/>
        <v>359</v>
      </c>
      <c r="G17202" s="6">
        <v>0.27083333333333331</v>
      </c>
      <c r="H17202" s="2">
        <v>3.7991380000000001</v>
      </c>
      <c r="I17202" s="2">
        <v>102.7991</v>
      </c>
      <c r="J17202" s="2">
        <v>68.806809999999999</v>
      </c>
      <c r="K17202" s="2">
        <v>1.8727100000000001</v>
      </c>
      <c r="L17202" s="2">
        <v>-0.91539280000000001</v>
      </c>
      <c r="M17202">
        <v>0.760162</v>
      </c>
    </row>
    <row r="17203" spans="1:13" ht="15.6">
      <c r="A17203" s="12">
        <v>359</v>
      </c>
      <c r="B17203" s="9">
        <v>2016</v>
      </c>
      <c r="C17203" s="9">
        <v>12</v>
      </c>
      <c r="D17203" s="9">
        <v>24</v>
      </c>
      <c r="E17203" s="30">
        <f t="shared" si="536"/>
        <v>42728</v>
      </c>
      <c r="F17203" s="32">
        <f t="shared" si="537"/>
        <v>359</v>
      </c>
      <c r="G17203" s="6">
        <v>0.29166666666666669</v>
      </c>
      <c r="H17203" s="2">
        <v>3.9042050000000001</v>
      </c>
      <c r="I17203" s="2">
        <v>102.7916</v>
      </c>
      <c r="J17203" s="2">
        <v>69.515590000000003</v>
      </c>
      <c r="K17203" s="2">
        <v>1.9444760000000001</v>
      </c>
      <c r="L17203" s="2">
        <v>-0.64802669999999996</v>
      </c>
      <c r="M17203">
        <v>0.70771759999999995</v>
      </c>
    </row>
    <row r="17204" spans="1:13" ht="15.6">
      <c r="A17204" s="12">
        <v>359</v>
      </c>
      <c r="B17204" s="9">
        <v>2016</v>
      </c>
      <c r="C17204" s="9">
        <v>12</v>
      </c>
      <c r="D17204" s="9">
        <v>24</v>
      </c>
      <c r="E17204" s="30">
        <f t="shared" si="536"/>
        <v>42728</v>
      </c>
      <c r="F17204" s="32">
        <f t="shared" si="537"/>
        <v>359</v>
      </c>
      <c r="G17204" s="6">
        <v>0.3125</v>
      </c>
      <c r="H17204" s="2">
        <v>4.0237119999999997</v>
      </c>
      <c r="I17204" s="2">
        <v>102.7987</v>
      </c>
      <c r="J17204" s="2">
        <v>70.387919999999994</v>
      </c>
      <c r="K17204" s="2">
        <v>1.782861</v>
      </c>
      <c r="L17204" s="2">
        <v>2.744119</v>
      </c>
      <c r="M17204">
        <v>1.15052</v>
      </c>
    </row>
    <row r="17205" spans="1:13" ht="15.6">
      <c r="A17205" s="12">
        <v>359</v>
      </c>
      <c r="B17205" s="9">
        <v>2016</v>
      </c>
      <c r="C17205" s="9">
        <v>12</v>
      </c>
      <c r="D17205" s="9">
        <v>24</v>
      </c>
      <c r="E17205" s="30">
        <f t="shared" si="536"/>
        <v>42728</v>
      </c>
      <c r="F17205" s="32">
        <f t="shared" si="537"/>
        <v>359</v>
      </c>
      <c r="G17205" s="6">
        <v>0.33333333333333331</v>
      </c>
      <c r="H17205" s="2">
        <v>4.273847</v>
      </c>
      <c r="I17205" s="2">
        <v>102.8116</v>
      </c>
      <c r="J17205" s="2">
        <v>70.048230000000004</v>
      </c>
      <c r="K17205" s="2">
        <v>1.9099619999999999</v>
      </c>
      <c r="L17205" s="2">
        <v>14.937200000000001</v>
      </c>
      <c r="M17205">
        <v>2.8866510000000001</v>
      </c>
    </row>
    <row r="17206" spans="1:13" ht="15.6">
      <c r="A17206" s="12">
        <v>359</v>
      </c>
      <c r="B17206" s="9">
        <v>2016</v>
      </c>
      <c r="C17206" s="9">
        <v>12</v>
      </c>
      <c r="D17206" s="9">
        <v>24</v>
      </c>
      <c r="E17206" s="30">
        <f t="shared" si="536"/>
        <v>42728</v>
      </c>
      <c r="F17206" s="32">
        <f t="shared" si="537"/>
        <v>359</v>
      </c>
      <c r="G17206" s="6">
        <v>0.35416666666666669</v>
      </c>
      <c r="H17206" s="2">
        <v>4.4384930000000002</v>
      </c>
      <c r="I17206" s="2">
        <v>102.85</v>
      </c>
      <c r="J17206" s="2">
        <v>70.17389</v>
      </c>
      <c r="K17206" s="2">
        <v>2.1751659999999999</v>
      </c>
      <c r="L17206" s="2">
        <v>40.590350000000001</v>
      </c>
      <c r="M17206">
        <v>6.3167720000000003</v>
      </c>
    </row>
    <row r="17207" spans="1:13" ht="15.6">
      <c r="A17207" s="12">
        <v>359</v>
      </c>
      <c r="B17207" s="9">
        <v>2016</v>
      </c>
      <c r="C17207" s="9">
        <v>12</v>
      </c>
      <c r="D17207" s="9">
        <v>24</v>
      </c>
      <c r="E17207" s="30">
        <f t="shared" si="536"/>
        <v>42728</v>
      </c>
      <c r="F17207" s="32">
        <f t="shared" si="537"/>
        <v>359</v>
      </c>
      <c r="G17207" s="6">
        <v>0.375</v>
      </c>
      <c r="H17207" s="2">
        <v>4.4967879999999996</v>
      </c>
      <c r="I17207" s="2">
        <v>102.8519</v>
      </c>
      <c r="J17207" s="2">
        <v>69.746539999999996</v>
      </c>
      <c r="K17207" s="2">
        <v>1.708882</v>
      </c>
      <c r="L17207" s="2">
        <v>42.264569999999999</v>
      </c>
      <c r="M17207">
        <v>6.1888019999999999</v>
      </c>
    </row>
    <row r="17208" spans="1:13" ht="15.6">
      <c r="A17208" s="12">
        <v>359</v>
      </c>
      <c r="B17208" s="9">
        <v>2016</v>
      </c>
      <c r="C17208" s="9">
        <v>12</v>
      </c>
      <c r="D17208" s="9">
        <v>24</v>
      </c>
      <c r="E17208" s="30">
        <f t="shared" si="536"/>
        <v>42728</v>
      </c>
      <c r="F17208" s="32">
        <f t="shared" si="537"/>
        <v>359</v>
      </c>
      <c r="G17208" s="6">
        <v>0.39583333333333331</v>
      </c>
      <c r="H17208" s="2">
        <v>4.5482709999999997</v>
      </c>
      <c r="I17208" s="2">
        <v>102.8621</v>
      </c>
      <c r="J17208" s="2">
        <v>69.029210000000006</v>
      </c>
      <c r="K17208" s="2">
        <v>2.1389870000000002</v>
      </c>
      <c r="L17208" s="2">
        <v>63.723320000000001</v>
      </c>
      <c r="M17208">
        <v>9.0781949999999991</v>
      </c>
    </row>
    <row r="17209" spans="1:13" ht="15.6">
      <c r="A17209" s="12">
        <v>359</v>
      </c>
      <c r="B17209" s="9">
        <v>2016</v>
      </c>
      <c r="C17209" s="9">
        <v>12</v>
      </c>
      <c r="D17209" s="9">
        <v>24</v>
      </c>
      <c r="E17209" s="30">
        <f t="shared" si="536"/>
        <v>42728</v>
      </c>
      <c r="F17209" s="32">
        <f t="shared" si="537"/>
        <v>359</v>
      </c>
      <c r="G17209" s="6">
        <v>0.41666666666666669</v>
      </c>
      <c r="H17209" s="2">
        <v>4.6851440000000002</v>
      </c>
      <c r="I17209" s="2">
        <v>102.8574</v>
      </c>
      <c r="J17209" s="2">
        <v>69.550569999999993</v>
      </c>
      <c r="K17209" s="2">
        <v>1.8103309999999999</v>
      </c>
      <c r="L17209" s="2">
        <v>89.142930000000007</v>
      </c>
      <c r="M17209">
        <v>12.713419999999999</v>
      </c>
    </row>
    <row r="17210" spans="1:13" ht="15.6">
      <c r="A17210" s="12">
        <v>359</v>
      </c>
      <c r="B17210" s="9">
        <v>2016</v>
      </c>
      <c r="C17210" s="9">
        <v>12</v>
      </c>
      <c r="D17210" s="9">
        <v>24</v>
      </c>
      <c r="E17210" s="30">
        <f t="shared" si="536"/>
        <v>42728</v>
      </c>
      <c r="F17210" s="32">
        <f t="shared" si="537"/>
        <v>359</v>
      </c>
      <c r="G17210" s="6">
        <v>0.4375</v>
      </c>
      <c r="H17210" s="2">
        <v>5.0986640000000003</v>
      </c>
      <c r="I17210" s="2">
        <v>102.8143</v>
      </c>
      <c r="J17210" s="2">
        <v>68.684240000000003</v>
      </c>
      <c r="K17210" s="2">
        <v>2.355912</v>
      </c>
      <c r="L17210" s="2">
        <v>160.58529999999999</v>
      </c>
      <c r="M17210">
        <v>22.859490000000001</v>
      </c>
    </row>
    <row r="17211" spans="1:13" ht="15.6">
      <c r="A17211" s="12">
        <v>359</v>
      </c>
      <c r="B17211" s="9">
        <v>2016</v>
      </c>
      <c r="C17211" s="9">
        <v>12</v>
      </c>
      <c r="D17211" s="9">
        <v>24</v>
      </c>
      <c r="E17211" s="30">
        <f t="shared" si="536"/>
        <v>42728</v>
      </c>
      <c r="F17211" s="32">
        <f t="shared" si="537"/>
        <v>359</v>
      </c>
      <c r="G17211" s="6">
        <v>0.45833333333333331</v>
      </c>
      <c r="H17211" s="2">
        <v>5.3546469999999999</v>
      </c>
      <c r="I17211" s="2">
        <v>102.8085</v>
      </c>
      <c r="J17211" s="2">
        <v>66.865539999999996</v>
      </c>
      <c r="K17211" s="2">
        <v>2.1654719999999998</v>
      </c>
      <c r="L17211" s="2">
        <v>150.1035</v>
      </c>
      <c r="M17211">
        <v>20.98124</v>
      </c>
    </row>
    <row r="17212" spans="1:13" ht="15.6">
      <c r="A17212" s="12">
        <v>359</v>
      </c>
      <c r="B17212" s="9">
        <v>2016</v>
      </c>
      <c r="C17212" s="9">
        <v>12</v>
      </c>
      <c r="D17212" s="9">
        <v>24</v>
      </c>
      <c r="E17212" s="30">
        <f t="shared" si="536"/>
        <v>42728</v>
      </c>
      <c r="F17212" s="32">
        <f t="shared" si="537"/>
        <v>359</v>
      </c>
      <c r="G17212" s="6">
        <v>0.47916666666666669</v>
      </c>
      <c r="H17212" s="2">
        <v>5.6483309999999998</v>
      </c>
      <c r="I17212" s="2">
        <v>102.7745</v>
      </c>
      <c r="J17212" s="2">
        <v>66.189949999999996</v>
      </c>
      <c r="K17212" s="2">
        <v>2.515625</v>
      </c>
      <c r="L17212" s="2">
        <v>216.88679999999999</v>
      </c>
      <c r="M17212">
        <v>30.91808</v>
      </c>
    </row>
    <row r="17213" spans="1:13" ht="15.6">
      <c r="A17213" s="12">
        <v>359</v>
      </c>
      <c r="B17213" s="9">
        <v>2016</v>
      </c>
      <c r="C17213" s="9">
        <v>12</v>
      </c>
      <c r="D17213" s="9">
        <v>24</v>
      </c>
      <c r="E17213" s="30">
        <f t="shared" si="536"/>
        <v>42728</v>
      </c>
      <c r="F17213" s="32">
        <f t="shared" si="537"/>
        <v>359</v>
      </c>
      <c r="G17213" s="6">
        <v>0.5</v>
      </c>
      <c r="H17213" s="2">
        <v>6.2303899999999999</v>
      </c>
      <c r="I17213" s="2">
        <v>102.6746</v>
      </c>
      <c r="J17213" s="2">
        <v>64.831729999999993</v>
      </c>
      <c r="K17213" s="2">
        <v>2.3883670000000001</v>
      </c>
      <c r="L17213" s="2">
        <v>293.80450000000002</v>
      </c>
      <c r="M17213">
        <v>43.645200000000003</v>
      </c>
    </row>
    <row r="17214" spans="1:13" ht="15.6">
      <c r="A17214" s="12">
        <v>359</v>
      </c>
      <c r="B17214" s="9">
        <v>2016</v>
      </c>
      <c r="C17214" s="9">
        <v>12</v>
      </c>
      <c r="D17214" s="9">
        <v>24</v>
      </c>
      <c r="E17214" s="30">
        <f t="shared" si="536"/>
        <v>42728</v>
      </c>
      <c r="F17214" s="32">
        <f t="shared" si="537"/>
        <v>359</v>
      </c>
      <c r="G17214" s="6">
        <v>0.52083333333333337</v>
      </c>
      <c r="H17214" s="2">
        <v>6.4925090000000001</v>
      </c>
      <c r="I17214" s="2">
        <v>102.6006</v>
      </c>
      <c r="J17214" s="2">
        <v>63.956829999999997</v>
      </c>
      <c r="K17214" s="2">
        <v>2.8531949999999999</v>
      </c>
      <c r="L17214" s="2">
        <v>295.76100000000002</v>
      </c>
      <c r="M17214">
        <v>43.673340000000003</v>
      </c>
    </row>
    <row r="17215" spans="1:13" ht="15.6">
      <c r="A17215" s="12">
        <v>359</v>
      </c>
      <c r="B17215" s="9">
        <v>2016</v>
      </c>
      <c r="C17215" s="9">
        <v>12</v>
      </c>
      <c r="D17215" s="9">
        <v>24</v>
      </c>
      <c r="E17215" s="30">
        <f t="shared" si="536"/>
        <v>42728</v>
      </c>
      <c r="F17215" s="32">
        <f t="shared" si="537"/>
        <v>359</v>
      </c>
      <c r="G17215" s="6">
        <v>0.54166666666666663</v>
      </c>
      <c r="H17215" s="2">
        <v>6.8299620000000001</v>
      </c>
      <c r="I17215" s="2">
        <v>102.5724</v>
      </c>
      <c r="J17215" s="2">
        <v>63.67606</v>
      </c>
      <c r="K17215" s="2">
        <v>2.0831689999999998</v>
      </c>
      <c r="L17215" s="2">
        <v>204.96260000000001</v>
      </c>
      <c r="M17215">
        <v>28.614709999999999</v>
      </c>
    </row>
    <row r="17216" spans="1:13" ht="15.6">
      <c r="A17216" s="12">
        <v>359</v>
      </c>
      <c r="B17216" s="9">
        <v>2016</v>
      </c>
      <c r="C17216" s="9">
        <v>12</v>
      </c>
      <c r="D17216" s="9">
        <v>24</v>
      </c>
      <c r="E17216" s="30">
        <f t="shared" si="536"/>
        <v>42728</v>
      </c>
      <c r="F17216" s="32">
        <f t="shared" si="537"/>
        <v>359</v>
      </c>
      <c r="G17216" s="6">
        <v>0.5625</v>
      </c>
      <c r="H17216" s="2">
        <v>7.0505399999999998</v>
      </c>
      <c r="I17216" s="2">
        <v>102.5056</v>
      </c>
      <c r="J17216" s="2">
        <v>62.95138</v>
      </c>
      <c r="K17216" s="2">
        <v>1.846303</v>
      </c>
      <c r="L17216" s="2">
        <v>137.31979999999999</v>
      </c>
      <c r="M17216">
        <v>18.71611</v>
      </c>
    </row>
    <row r="17217" spans="1:13" ht="15.6">
      <c r="A17217" s="12">
        <v>359</v>
      </c>
      <c r="B17217" s="9">
        <v>2016</v>
      </c>
      <c r="C17217" s="9">
        <v>12</v>
      </c>
      <c r="D17217" s="9">
        <v>24</v>
      </c>
      <c r="E17217" s="30">
        <f t="shared" si="536"/>
        <v>42728</v>
      </c>
      <c r="F17217" s="32">
        <f t="shared" si="537"/>
        <v>359</v>
      </c>
      <c r="G17217" s="6">
        <v>0.58333333333333337</v>
      </c>
      <c r="H17217" s="2">
        <v>7.3060140000000002</v>
      </c>
      <c r="I17217" s="2">
        <v>102.45610000000001</v>
      </c>
      <c r="J17217" s="2">
        <v>57.78913</v>
      </c>
      <c r="K17217" s="2">
        <v>2.1483669999999999</v>
      </c>
      <c r="L17217" s="2">
        <v>141.35759999999999</v>
      </c>
      <c r="M17217">
        <v>19.766909999999999</v>
      </c>
    </row>
    <row r="17218" spans="1:13" ht="15.6">
      <c r="A17218" s="12">
        <v>359</v>
      </c>
      <c r="B17218" s="9">
        <v>2016</v>
      </c>
      <c r="C17218" s="9">
        <v>12</v>
      </c>
      <c r="D17218" s="9">
        <v>24</v>
      </c>
      <c r="E17218" s="30">
        <f t="shared" si="536"/>
        <v>42728</v>
      </c>
      <c r="F17218" s="32">
        <f t="shared" si="537"/>
        <v>359</v>
      </c>
      <c r="G17218" s="6">
        <v>0.60416666666666663</v>
      </c>
      <c r="H17218" s="2">
        <v>7.5028079999999999</v>
      </c>
      <c r="I17218" s="2">
        <v>102.4515</v>
      </c>
      <c r="J17218" s="2">
        <v>58.470230000000001</v>
      </c>
      <c r="K17218" s="2">
        <v>2.046179</v>
      </c>
      <c r="L17218" s="2">
        <v>152.31229999999999</v>
      </c>
      <c r="M17218">
        <v>21.702670000000001</v>
      </c>
    </row>
    <row r="17219" spans="1:13" ht="15.6">
      <c r="A17219" s="12">
        <v>359</v>
      </c>
      <c r="B17219" s="9">
        <v>2016</v>
      </c>
      <c r="C17219" s="9">
        <v>12</v>
      </c>
      <c r="D17219" s="9">
        <v>24</v>
      </c>
      <c r="E17219" s="30">
        <f t="shared" si="536"/>
        <v>42728</v>
      </c>
      <c r="F17219" s="32">
        <f t="shared" si="537"/>
        <v>359</v>
      </c>
      <c r="G17219" s="6">
        <v>0.625</v>
      </c>
      <c r="H17219" s="2">
        <v>7.5746719999999996</v>
      </c>
      <c r="I17219" s="2">
        <v>102.4539</v>
      </c>
      <c r="J17219" s="2">
        <v>59.543900000000001</v>
      </c>
      <c r="K17219" s="2">
        <v>2.4719579999999999</v>
      </c>
      <c r="L17219" s="2">
        <v>165.32210000000001</v>
      </c>
      <c r="M17219">
        <v>24.342479999999998</v>
      </c>
    </row>
    <row r="17220" spans="1:13" ht="15.6">
      <c r="A17220" s="12">
        <v>359</v>
      </c>
      <c r="B17220" s="9">
        <v>2016</v>
      </c>
      <c r="C17220" s="9">
        <v>12</v>
      </c>
      <c r="D17220" s="9">
        <v>24</v>
      </c>
      <c r="E17220" s="30">
        <f t="shared" si="536"/>
        <v>42728</v>
      </c>
      <c r="F17220" s="32">
        <f t="shared" si="537"/>
        <v>359</v>
      </c>
      <c r="G17220" s="6">
        <v>0.64583333333333337</v>
      </c>
      <c r="H17220" s="2">
        <v>7.5671790000000003</v>
      </c>
      <c r="I17220" s="2">
        <v>102.4588</v>
      </c>
      <c r="J17220" s="2">
        <v>61.804009999999998</v>
      </c>
      <c r="K17220" s="2">
        <v>3.0067550000000001</v>
      </c>
      <c r="L17220" s="2">
        <v>183.5847</v>
      </c>
      <c r="M17220">
        <v>28.768139999999999</v>
      </c>
    </row>
    <row r="17221" spans="1:13" ht="15.6">
      <c r="A17221" s="12">
        <v>359</v>
      </c>
      <c r="B17221" s="9">
        <v>2016</v>
      </c>
      <c r="C17221" s="9">
        <v>12</v>
      </c>
      <c r="D17221" s="9">
        <v>24</v>
      </c>
      <c r="E17221" s="30">
        <f t="shared" si="536"/>
        <v>42728</v>
      </c>
      <c r="F17221" s="32">
        <f t="shared" si="537"/>
        <v>359</v>
      </c>
      <c r="G17221" s="6">
        <v>0.66666666666666663</v>
      </c>
      <c r="H17221" s="2">
        <v>7.4570280000000002</v>
      </c>
      <c r="I17221" s="2">
        <v>102.46380000000001</v>
      </c>
      <c r="J17221" s="2">
        <v>62.081760000000003</v>
      </c>
      <c r="K17221" s="2">
        <v>3.1158320000000002</v>
      </c>
      <c r="L17221" s="2">
        <v>73.650989999999993</v>
      </c>
      <c r="M17221">
        <v>10.97336</v>
      </c>
    </row>
    <row r="17222" spans="1:13" ht="15.6">
      <c r="A17222" s="12">
        <v>359</v>
      </c>
      <c r="B17222" s="9">
        <v>2016</v>
      </c>
      <c r="C17222" s="9">
        <v>12</v>
      </c>
      <c r="D17222" s="9">
        <v>24</v>
      </c>
      <c r="E17222" s="30">
        <f t="shared" ref="E17222:E17285" si="538">DATE(B17222,C17222,D17222)</f>
        <v>42728</v>
      </c>
      <c r="F17222" s="32">
        <f t="shared" ref="F17222:F17285" si="539">E17222-DATE(YEAR(E17222),1,0)</f>
        <v>359</v>
      </c>
      <c r="G17222" s="6">
        <v>0.6875</v>
      </c>
      <c r="H17222" s="2">
        <v>7.4877390000000004</v>
      </c>
      <c r="I17222" s="2">
        <v>102.46980000000001</v>
      </c>
      <c r="J17222" s="2">
        <v>64.237690000000001</v>
      </c>
      <c r="K17222" s="2">
        <v>2.3576299999999999</v>
      </c>
      <c r="L17222" s="2">
        <v>32.07452</v>
      </c>
      <c r="M17222">
        <v>4.9527729999999996</v>
      </c>
    </row>
    <row r="17223" spans="1:13" ht="15.6">
      <c r="A17223" s="12">
        <v>359</v>
      </c>
      <c r="B17223" s="9">
        <v>2016</v>
      </c>
      <c r="C17223" s="9">
        <v>12</v>
      </c>
      <c r="D17223" s="9">
        <v>24</v>
      </c>
      <c r="E17223" s="30">
        <f t="shared" si="538"/>
        <v>42728</v>
      </c>
      <c r="F17223" s="32">
        <f t="shared" si="539"/>
        <v>359</v>
      </c>
      <c r="G17223" s="6">
        <v>0.70833333333333337</v>
      </c>
      <c r="H17223" s="2">
        <v>7.3941220000000003</v>
      </c>
      <c r="I17223" s="2">
        <v>102.4761</v>
      </c>
      <c r="J17223" s="2">
        <v>65.561639999999997</v>
      </c>
      <c r="K17223" s="2">
        <v>2.517919</v>
      </c>
      <c r="L17223" s="2">
        <v>8.4537370000000003</v>
      </c>
      <c r="M17223">
        <v>1.654593</v>
      </c>
    </row>
    <row r="17224" spans="1:13" ht="15.6">
      <c r="A17224" s="12">
        <v>359</v>
      </c>
      <c r="B17224" s="9">
        <v>2016</v>
      </c>
      <c r="C17224" s="9">
        <v>12</v>
      </c>
      <c r="D17224" s="9">
        <v>24</v>
      </c>
      <c r="E17224" s="30">
        <f t="shared" si="538"/>
        <v>42728</v>
      </c>
      <c r="F17224" s="32">
        <f t="shared" si="539"/>
        <v>359</v>
      </c>
      <c r="G17224" s="6">
        <v>0.72916666666666663</v>
      </c>
      <c r="H17224" s="2">
        <v>7.2661129999999998</v>
      </c>
      <c r="I17224" s="2">
        <v>102.4971</v>
      </c>
      <c r="J17224" s="2">
        <v>67.363420000000005</v>
      </c>
      <c r="K17224" s="2">
        <v>2.7720639999999999</v>
      </c>
      <c r="L17224" s="2">
        <v>-0.25640479999999999</v>
      </c>
      <c r="M17224">
        <v>0.45259850000000001</v>
      </c>
    </row>
    <row r="17225" spans="1:13" ht="15.6">
      <c r="A17225" s="12">
        <v>359</v>
      </c>
      <c r="B17225" s="9">
        <v>2016</v>
      </c>
      <c r="C17225" s="9">
        <v>12</v>
      </c>
      <c r="D17225" s="9">
        <v>24</v>
      </c>
      <c r="E17225" s="30">
        <f t="shared" si="538"/>
        <v>42728</v>
      </c>
      <c r="F17225" s="32">
        <f t="shared" si="539"/>
        <v>359</v>
      </c>
      <c r="G17225" s="6">
        <v>0.75</v>
      </c>
      <c r="H17225" s="2">
        <v>7.2509699999999997</v>
      </c>
      <c r="I17225" s="2">
        <v>102.4979</v>
      </c>
      <c r="J17225" s="2">
        <v>68.464349999999996</v>
      </c>
      <c r="K17225" s="2">
        <v>2.620625</v>
      </c>
      <c r="L17225" s="2">
        <v>-0.85430309999999998</v>
      </c>
      <c r="M17225">
        <v>0.4940793</v>
      </c>
    </row>
    <row r="17226" spans="1:13" ht="15.6">
      <c r="A17226" s="12">
        <v>359</v>
      </c>
      <c r="B17226" s="9">
        <v>2016</v>
      </c>
      <c r="C17226" s="9">
        <v>12</v>
      </c>
      <c r="D17226" s="9">
        <v>24</v>
      </c>
      <c r="E17226" s="30">
        <f t="shared" si="538"/>
        <v>42728</v>
      </c>
      <c r="F17226" s="32">
        <f t="shared" si="539"/>
        <v>359</v>
      </c>
      <c r="G17226" s="6">
        <v>0.77083333333333337</v>
      </c>
      <c r="H17226" s="2">
        <v>7.2437579999999997</v>
      </c>
      <c r="I17226" s="2">
        <v>102.5219</v>
      </c>
      <c r="J17226" s="2">
        <v>69.128889999999998</v>
      </c>
      <c r="K17226" s="2">
        <v>2.819769</v>
      </c>
      <c r="L17226" s="2">
        <v>-0.9154542</v>
      </c>
      <c r="M17226">
        <v>0.4001943</v>
      </c>
    </row>
    <row r="17227" spans="1:13" ht="15.6">
      <c r="A17227" s="12">
        <v>359</v>
      </c>
      <c r="B17227" s="9">
        <v>2016</v>
      </c>
      <c r="C17227" s="9">
        <v>12</v>
      </c>
      <c r="D17227" s="9">
        <v>24</v>
      </c>
      <c r="E17227" s="30">
        <f t="shared" si="538"/>
        <v>42728</v>
      </c>
      <c r="F17227" s="32">
        <f t="shared" si="539"/>
        <v>359</v>
      </c>
      <c r="G17227" s="6">
        <v>0.79166666666666663</v>
      </c>
      <c r="H17227" s="2">
        <v>7.1317820000000003</v>
      </c>
      <c r="I17227" s="2">
        <v>102.5282</v>
      </c>
      <c r="J17227" s="2">
        <v>70.254199999999997</v>
      </c>
      <c r="K17227" s="2">
        <v>2.970637</v>
      </c>
      <c r="L17227" s="2">
        <v>-0.83632419999999996</v>
      </c>
      <c r="M17227">
        <v>0.34709449999999997</v>
      </c>
    </row>
    <row r="17228" spans="1:13" ht="15.6">
      <c r="A17228" s="12">
        <v>359</v>
      </c>
      <c r="B17228" s="9">
        <v>2016</v>
      </c>
      <c r="C17228" s="9">
        <v>12</v>
      </c>
      <c r="D17228" s="9">
        <v>24</v>
      </c>
      <c r="E17228" s="30">
        <f t="shared" si="538"/>
        <v>42728</v>
      </c>
      <c r="F17228" s="32">
        <f t="shared" si="539"/>
        <v>359</v>
      </c>
      <c r="G17228" s="6">
        <v>0.8125</v>
      </c>
      <c r="H17228" s="2">
        <v>7.083145</v>
      </c>
      <c r="I17228" s="2">
        <v>102.5719</v>
      </c>
      <c r="J17228" s="2">
        <v>71.981870000000001</v>
      </c>
      <c r="K17228" s="2">
        <v>2.5372080000000001</v>
      </c>
      <c r="L17228" s="2">
        <v>-0.78793380000000002</v>
      </c>
      <c r="M17228">
        <v>0.40289580000000003</v>
      </c>
    </row>
    <row r="17229" spans="1:13" ht="15.6">
      <c r="A17229" s="12">
        <v>359</v>
      </c>
      <c r="B17229" s="9">
        <v>2016</v>
      </c>
      <c r="C17229" s="9">
        <v>12</v>
      </c>
      <c r="D17229" s="9">
        <v>24</v>
      </c>
      <c r="E17229" s="30">
        <f t="shared" si="538"/>
        <v>42728</v>
      </c>
      <c r="F17229" s="32">
        <f t="shared" si="539"/>
        <v>359</v>
      </c>
      <c r="G17229" s="6">
        <v>0.83333333333333337</v>
      </c>
      <c r="H17229" s="2">
        <v>7.0835299999999997</v>
      </c>
      <c r="I17229" s="2">
        <v>102.6118</v>
      </c>
      <c r="J17229" s="2">
        <v>72.961910000000003</v>
      </c>
      <c r="K17229" s="2">
        <v>2.1144630000000002</v>
      </c>
      <c r="L17229" s="2">
        <v>-0.8782799</v>
      </c>
      <c r="M17229">
        <v>0.38401770000000002</v>
      </c>
    </row>
    <row r="17230" spans="1:13" ht="15.6">
      <c r="A17230" s="12">
        <v>359</v>
      </c>
      <c r="B17230" s="9">
        <v>2016</v>
      </c>
      <c r="C17230" s="9">
        <v>12</v>
      </c>
      <c r="D17230" s="9">
        <v>24</v>
      </c>
      <c r="E17230" s="30">
        <f t="shared" si="538"/>
        <v>42728</v>
      </c>
      <c r="F17230" s="32">
        <f t="shared" si="539"/>
        <v>359</v>
      </c>
      <c r="G17230" s="6">
        <v>0.85416666666666663</v>
      </c>
      <c r="H17230" s="2">
        <v>7.054888</v>
      </c>
      <c r="I17230" s="2">
        <v>102.6066</v>
      </c>
      <c r="J17230" s="2">
        <v>74.046999999999997</v>
      </c>
      <c r="K17230" s="2">
        <v>2.276443</v>
      </c>
      <c r="L17230" s="2">
        <v>-0.77826090000000003</v>
      </c>
      <c r="M17230">
        <v>0.46594679999999999</v>
      </c>
    </row>
    <row r="17231" spans="1:13" ht="15.6">
      <c r="A17231" s="12">
        <v>359</v>
      </c>
      <c r="B17231" s="9">
        <v>2016</v>
      </c>
      <c r="C17231" s="9">
        <v>12</v>
      </c>
      <c r="D17231" s="9">
        <v>24</v>
      </c>
      <c r="E17231" s="30">
        <f t="shared" si="538"/>
        <v>42728</v>
      </c>
      <c r="F17231" s="32">
        <f t="shared" si="539"/>
        <v>359</v>
      </c>
      <c r="G17231" s="6">
        <v>0.875</v>
      </c>
      <c r="H17231" s="2">
        <v>6.9985229999999996</v>
      </c>
      <c r="I17231" s="2">
        <v>102.5919</v>
      </c>
      <c r="J17231" s="2">
        <v>74.784639999999996</v>
      </c>
      <c r="K17231" s="2">
        <v>2.1387809999999998</v>
      </c>
      <c r="L17231" s="2">
        <v>-0.86503640000000004</v>
      </c>
      <c r="M17231">
        <v>0.33513080000000001</v>
      </c>
    </row>
    <row r="17232" spans="1:13" ht="15.6">
      <c r="A17232" s="12">
        <v>359</v>
      </c>
      <c r="B17232" s="9">
        <v>2016</v>
      </c>
      <c r="C17232" s="9">
        <v>12</v>
      </c>
      <c r="D17232" s="9">
        <v>24</v>
      </c>
      <c r="E17232" s="30">
        <f t="shared" si="538"/>
        <v>42728</v>
      </c>
      <c r="F17232" s="32">
        <f t="shared" si="539"/>
        <v>359</v>
      </c>
      <c r="G17232" s="6">
        <v>0.89583333333333337</v>
      </c>
      <c r="H17232" s="2">
        <v>6.9526560000000002</v>
      </c>
      <c r="I17232" s="2">
        <v>102.5925</v>
      </c>
      <c r="J17232" s="2">
        <v>75.411689999999993</v>
      </c>
      <c r="K17232" s="2">
        <v>2.2228729999999999</v>
      </c>
      <c r="L17232" s="2">
        <v>-0.66822499999999996</v>
      </c>
      <c r="M17232">
        <v>0.4605553</v>
      </c>
    </row>
    <row r="17233" spans="1:13" ht="15.6">
      <c r="A17233" s="12">
        <v>359</v>
      </c>
      <c r="B17233" s="9">
        <v>2016</v>
      </c>
      <c r="C17233" s="9">
        <v>12</v>
      </c>
      <c r="D17233" s="9">
        <v>24</v>
      </c>
      <c r="E17233" s="30">
        <f t="shared" si="538"/>
        <v>42728</v>
      </c>
      <c r="F17233" s="32">
        <f t="shared" si="539"/>
        <v>359</v>
      </c>
      <c r="G17233" s="6">
        <v>0.91666666666666663</v>
      </c>
      <c r="H17233" s="2">
        <v>6.9679060000000002</v>
      </c>
      <c r="I17233" s="2">
        <v>102.60550000000001</v>
      </c>
      <c r="J17233" s="2">
        <v>75.995279999999994</v>
      </c>
      <c r="K17233" s="2">
        <v>2.2665829999999998</v>
      </c>
      <c r="L17233" s="2">
        <v>-0.67484849999999996</v>
      </c>
      <c r="M17233">
        <v>0.39953040000000001</v>
      </c>
    </row>
    <row r="17234" spans="1:13" ht="15.6">
      <c r="A17234" s="12">
        <v>359</v>
      </c>
      <c r="B17234" s="9">
        <v>2016</v>
      </c>
      <c r="C17234" s="9">
        <v>12</v>
      </c>
      <c r="D17234" s="9">
        <v>24</v>
      </c>
      <c r="E17234" s="30">
        <f t="shared" si="538"/>
        <v>42728</v>
      </c>
      <c r="F17234" s="32">
        <f t="shared" si="539"/>
        <v>359</v>
      </c>
      <c r="G17234" s="6">
        <v>0.9375</v>
      </c>
      <c r="H17234" s="2">
        <v>7.0408039999999996</v>
      </c>
      <c r="I17234" s="2">
        <v>102.6109</v>
      </c>
      <c r="J17234" s="2">
        <v>76.472210000000004</v>
      </c>
      <c r="K17234" s="2">
        <v>2.3903080000000001</v>
      </c>
      <c r="L17234" s="2">
        <v>-0.54103520000000005</v>
      </c>
      <c r="M17234">
        <v>0.43071870000000001</v>
      </c>
    </row>
    <row r="17235" spans="1:13" ht="15.6">
      <c r="A17235" s="12">
        <v>359</v>
      </c>
      <c r="B17235" s="9">
        <v>2016</v>
      </c>
      <c r="C17235" s="9">
        <v>12</v>
      </c>
      <c r="D17235" s="9">
        <v>24</v>
      </c>
      <c r="E17235" s="30">
        <f t="shared" si="538"/>
        <v>42728</v>
      </c>
      <c r="F17235" s="32">
        <f t="shared" si="539"/>
        <v>359</v>
      </c>
      <c r="G17235" s="6">
        <v>0.95833333333333337</v>
      </c>
      <c r="H17235" s="2">
        <v>7.1133839999999999</v>
      </c>
      <c r="I17235" s="2">
        <v>102.5921</v>
      </c>
      <c r="J17235" s="2">
        <v>76.903459999999995</v>
      </c>
      <c r="K17235" s="2">
        <v>2.2555649999999998</v>
      </c>
      <c r="L17235" s="2">
        <v>-0.57635590000000003</v>
      </c>
      <c r="M17235">
        <v>0.32957069999999999</v>
      </c>
    </row>
    <row r="17236" spans="1:13" ht="15.6">
      <c r="A17236" s="12">
        <v>359</v>
      </c>
      <c r="B17236" s="9">
        <v>2016</v>
      </c>
      <c r="C17236" s="9">
        <v>12</v>
      </c>
      <c r="D17236" s="9">
        <v>24</v>
      </c>
      <c r="E17236" s="30">
        <f t="shared" si="538"/>
        <v>42728</v>
      </c>
      <c r="F17236" s="32">
        <f t="shared" si="539"/>
        <v>359</v>
      </c>
      <c r="G17236" s="6">
        <v>0.97916666666666663</v>
      </c>
      <c r="H17236" s="2">
        <v>7.1137480000000002</v>
      </c>
      <c r="I17236" s="2">
        <v>102.5528</v>
      </c>
      <c r="J17236" s="2">
        <v>77.349119999999999</v>
      </c>
      <c r="K17236" s="2">
        <v>1.9984470000000001</v>
      </c>
      <c r="L17236" s="2">
        <v>-0.58909290000000003</v>
      </c>
      <c r="M17236">
        <v>0.3383371</v>
      </c>
    </row>
    <row r="17237" spans="1:13" ht="15.6">
      <c r="A17237" s="12">
        <v>360</v>
      </c>
      <c r="B17237" s="9">
        <v>2016</v>
      </c>
      <c r="C17237" s="9">
        <v>12</v>
      </c>
      <c r="D17237" s="9">
        <v>24</v>
      </c>
      <c r="E17237" s="30">
        <f t="shared" si="538"/>
        <v>42728</v>
      </c>
      <c r="F17237" s="32">
        <f t="shared" si="539"/>
        <v>359</v>
      </c>
      <c r="G17237" s="6">
        <v>0</v>
      </c>
      <c r="H17237" s="2">
        <v>7.1125109999999996</v>
      </c>
      <c r="I17237" s="2">
        <v>102.5284</v>
      </c>
      <c r="J17237" s="2">
        <v>77.523349999999994</v>
      </c>
      <c r="K17237" s="2">
        <v>1.942858</v>
      </c>
      <c r="L17237" s="2">
        <v>-0.78506169999999997</v>
      </c>
      <c r="M17237">
        <v>0.49224980000000002</v>
      </c>
    </row>
    <row r="17238" spans="1:13" ht="15.6">
      <c r="A17238" s="12">
        <v>360</v>
      </c>
      <c r="B17238" s="9">
        <v>2016</v>
      </c>
      <c r="C17238" s="9">
        <v>12</v>
      </c>
      <c r="D17238" s="9">
        <v>25</v>
      </c>
      <c r="E17238" s="30">
        <f t="shared" si="538"/>
        <v>42729</v>
      </c>
      <c r="F17238" s="32">
        <f t="shared" si="539"/>
        <v>360</v>
      </c>
      <c r="G17238" s="6">
        <v>2.0833333333333332E-2</v>
      </c>
      <c r="H17238" s="2">
        <v>7.0245329999999999</v>
      </c>
      <c r="I17238" s="2">
        <v>102.5257</v>
      </c>
      <c r="J17238" s="2">
        <v>79.920429999999996</v>
      </c>
      <c r="K17238" s="2">
        <v>1.995285</v>
      </c>
      <c r="L17238" s="2">
        <v>-2.490523</v>
      </c>
      <c r="M17238">
        <v>1.5650809999999999</v>
      </c>
    </row>
    <row r="17239" spans="1:13" ht="15.6">
      <c r="A17239" s="12">
        <v>360</v>
      </c>
      <c r="B17239" s="9">
        <v>2016</v>
      </c>
      <c r="C17239" s="9">
        <v>12</v>
      </c>
      <c r="D17239" s="9">
        <v>25</v>
      </c>
      <c r="E17239" s="30">
        <f t="shared" si="538"/>
        <v>42729</v>
      </c>
      <c r="F17239" s="32">
        <f t="shared" si="539"/>
        <v>360</v>
      </c>
      <c r="G17239" s="6">
        <v>4.1666666666666664E-2</v>
      </c>
      <c r="H17239" s="2">
        <v>6.9399150000000001</v>
      </c>
      <c r="I17239" s="2">
        <v>102.4845</v>
      </c>
      <c r="J17239" s="2">
        <v>82.330640000000002</v>
      </c>
      <c r="K17239" s="2">
        <v>2.1419030000000001</v>
      </c>
      <c r="L17239" s="2">
        <v>-1.799901</v>
      </c>
      <c r="M17239">
        <v>2.2888169999999999</v>
      </c>
    </row>
    <row r="17240" spans="1:13" ht="15.6">
      <c r="A17240" s="12">
        <v>360</v>
      </c>
      <c r="B17240" s="9">
        <v>2016</v>
      </c>
      <c r="C17240" s="9">
        <v>12</v>
      </c>
      <c r="D17240" s="9">
        <v>25</v>
      </c>
      <c r="E17240" s="30">
        <f t="shared" si="538"/>
        <v>42729</v>
      </c>
      <c r="F17240" s="32">
        <f t="shared" si="539"/>
        <v>360</v>
      </c>
      <c r="G17240" s="6">
        <v>6.25E-2</v>
      </c>
      <c r="H17240" s="2">
        <v>6.9670399999999999</v>
      </c>
      <c r="I17240" s="2">
        <v>102.4532</v>
      </c>
      <c r="J17240" s="2">
        <v>82.478449999999995</v>
      </c>
      <c r="K17240" s="2">
        <v>1.902155</v>
      </c>
      <c r="L17240" s="2">
        <v>-0.70238009999999995</v>
      </c>
      <c r="M17240">
        <v>1.5413589999999999</v>
      </c>
    </row>
    <row r="17241" spans="1:13" ht="15.6">
      <c r="A17241" s="12">
        <v>360</v>
      </c>
      <c r="B17241" s="9">
        <v>2016</v>
      </c>
      <c r="C17241" s="9">
        <v>12</v>
      </c>
      <c r="D17241" s="9">
        <v>25</v>
      </c>
      <c r="E17241" s="30">
        <f t="shared" si="538"/>
        <v>42729</v>
      </c>
      <c r="F17241" s="32">
        <f t="shared" si="539"/>
        <v>360</v>
      </c>
      <c r="G17241" s="6">
        <v>8.3333333333333329E-2</v>
      </c>
      <c r="H17241" s="2">
        <v>7.0258279999999997</v>
      </c>
      <c r="I17241" s="2">
        <v>102.4464</v>
      </c>
      <c r="J17241" s="2">
        <v>82.591980000000007</v>
      </c>
      <c r="K17241" s="2">
        <v>2.163316</v>
      </c>
      <c r="L17241" s="2">
        <v>-0.6896487</v>
      </c>
      <c r="M17241">
        <v>1.3861019999999999</v>
      </c>
    </row>
    <row r="17242" spans="1:13" ht="15.6">
      <c r="A17242" s="12">
        <v>360</v>
      </c>
      <c r="B17242" s="9">
        <v>2016</v>
      </c>
      <c r="C17242" s="9">
        <v>12</v>
      </c>
      <c r="D17242" s="9">
        <v>25</v>
      </c>
      <c r="E17242" s="30">
        <f t="shared" si="538"/>
        <v>42729</v>
      </c>
      <c r="F17242" s="32">
        <f t="shared" si="539"/>
        <v>360</v>
      </c>
      <c r="G17242" s="6">
        <v>0.10416666666666667</v>
      </c>
      <c r="H17242" s="2">
        <v>7.033099</v>
      </c>
      <c r="I17242" s="2">
        <v>102.4372</v>
      </c>
      <c r="J17242" s="2">
        <v>83.670069999999996</v>
      </c>
      <c r="K17242" s="2">
        <v>1.6879440000000001</v>
      </c>
      <c r="L17242" s="2">
        <v>-0.50878440000000003</v>
      </c>
      <c r="M17242">
        <v>0.68276440000000005</v>
      </c>
    </row>
    <row r="17243" spans="1:13" ht="15.6">
      <c r="A17243" s="12">
        <v>360</v>
      </c>
      <c r="B17243" s="9">
        <v>2016</v>
      </c>
      <c r="C17243" s="9">
        <v>12</v>
      </c>
      <c r="D17243" s="9">
        <v>25</v>
      </c>
      <c r="E17243" s="30">
        <f t="shared" si="538"/>
        <v>42729</v>
      </c>
      <c r="F17243" s="32">
        <f t="shared" si="539"/>
        <v>360</v>
      </c>
      <c r="G17243" s="6">
        <v>0.125</v>
      </c>
      <c r="H17243" s="2">
        <v>7.1454620000000002</v>
      </c>
      <c r="I17243" s="2">
        <v>102.4121</v>
      </c>
      <c r="J17243" s="2">
        <v>83.448520000000002</v>
      </c>
      <c r="K17243" s="2">
        <v>1.99827</v>
      </c>
      <c r="L17243" s="2">
        <v>-0.32520399999999999</v>
      </c>
      <c r="M17243">
        <v>0.65460039999999997</v>
      </c>
    </row>
    <row r="17244" spans="1:13" ht="15.6">
      <c r="A17244" s="12">
        <v>360</v>
      </c>
      <c r="B17244" s="9">
        <v>2016</v>
      </c>
      <c r="C17244" s="9">
        <v>12</v>
      </c>
      <c r="D17244" s="9">
        <v>25</v>
      </c>
      <c r="E17244" s="30">
        <f t="shared" si="538"/>
        <v>42729</v>
      </c>
      <c r="F17244" s="32">
        <f t="shared" si="539"/>
        <v>360</v>
      </c>
      <c r="G17244" s="6">
        <v>0.14583333333333334</v>
      </c>
      <c r="H17244" s="2">
        <v>7.2895820000000002</v>
      </c>
      <c r="I17244" s="2">
        <v>102.39239999999999</v>
      </c>
      <c r="J17244" s="2">
        <v>82.408580000000001</v>
      </c>
      <c r="K17244" s="2">
        <v>2.2879070000000001</v>
      </c>
      <c r="L17244" s="2">
        <v>-0.3878568</v>
      </c>
      <c r="M17244">
        <v>0.33496389999999998</v>
      </c>
    </row>
    <row r="17245" spans="1:13" ht="15.6">
      <c r="A17245" s="12">
        <v>360</v>
      </c>
      <c r="B17245" s="9">
        <v>2016</v>
      </c>
      <c r="C17245" s="9">
        <v>12</v>
      </c>
      <c r="D17245" s="9">
        <v>25</v>
      </c>
      <c r="E17245" s="30">
        <f t="shared" si="538"/>
        <v>42729</v>
      </c>
      <c r="F17245" s="32">
        <f t="shared" si="539"/>
        <v>360</v>
      </c>
      <c r="G17245" s="6">
        <v>0.16666666666666666</v>
      </c>
      <c r="H17245" s="2">
        <v>6.8874240000000002</v>
      </c>
      <c r="I17245" s="2">
        <v>102.37430000000001</v>
      </c>
      <c r="J17245" s="2">
        <v>85.081699999999998</v>
      </c>
      <c r="K17245" s="2">
        <v>1.930777</v>
      </c>
      <c r="L17245" s="2">
        <v>-1.2574650000000001</v>
      </c>
      <c r="M17245">
        <v>0.42818099999999998</v>
      </c>
    </row>
    <row r="17246" spans="1:13" ht="15.6">
      <c r="A17246" s="12">
        <v>360</v>
      </c>
      <c r="B17246" s="9">
        <v>2016</v>
      </c>
      <c r="C17246" s="9">
        <v>12</v>
      </c>
      <c r="D17246" s="9">
        <v>25</v>
      </c>
      <c r="E17246" s="30">
        <f t="shared" si="538"/>
        <v>42729</v>
      </c>
      <c r="F17246" s="32">
        <f t="shared" si="539"/>
        <v>360</v>
      </c>
      <c r="G17246" s="6">
        <v>0.1875</v>
      </c>
      <c r="H17246" s="2">
        <v>6.9617969999999998</v>
      </c>
      <c r="I17246" s="2">
        <v>102.3047</v>
      </c>
      <c r="J17246" s="2">
        <v>86.397890000000004</v>
      </c>
      <c r="K17246" s="2">
        <v>2.0646059999999999</v>
      </c>
      <c r="L17246" s="2">
        <v>-1.1053249999999999</v>
      </c>
      <c r="M17246">
        <v>0.80697940000000001</v>
      </c>
    </row>
    <row r="17247" spans="1:13" ht="15.6">
      <c r="A17247" s="12">
        <v>360</v>
      </c>
      <c r="B17247" s="9">
        <v>2016</v>
      </c>
      <c r="C17247" s="9">
        <v>12</v>
      </c>
      <c r="D17247" s="9">
        <v>25</v>
      </c>
      <c r="E17247" s="30">
        <f t="shared" si="538"/>
        <v>42729</v>
      </c>
      <c r="F17247" s="32">
        <f t="shared" si="539"/>
        <v>360</v>
      </c>
      <c r="G17247" s="6">
        <v>0.20833333333333334</v>
      </c>
      <c r="H17247" s="2">
        <v>7.2833399999999999</v>
      </c>
      <c r="I17247" s="2">
        <v>102.2734</v>
      </c>
      <c r="J17247" s="2">
        <v>84.637389999999996</v>
      </c>
      <c r="K17247" s="2">
        <v>2.5249459999999999</v>
      </c>
      <c r="L17247" s="2">
        <v>-0.17168310000000001</v>
      </c>
      <c r="M17247">
        <v>0.54787969999999997</v>
      </c>
    </row>
    <row r="17248" spans="1:13" ht="15.6">
      <c r="A17248" s="12">
        <v>360</v>
      </c>
      <c r="B17248" s="9">
        <v>2016</v>
      </c>
      <c r="C17248" s="9">
        <v>12</v>
      </c>
      <c r="D17248" s="9">
        <v>25</v>
      </c>
      <c r="E17248" s="30">
        <f t="shared" si="538"/>
        <v>42729</v>
      </c>
      <c r="F17248" s="32">
        <f t="shared" si="539"/>
        <v>360</v>
      </c>
      <c r="G17248" s="6">
        <v>0.22916666666666666</v>
      </c>
      <c r="H17248" s="2">
        <v>7.3891220000000004</v>
      </c>
      <c r="I17248" s="2">
        <v>102.29859999999999</v>
      </c>
      <c r="J17248" s="2">
        <v>84.624189999999999</v>
      </c>
      <c r="K17248" s="2">
        <v>2.3252790000000001</v>
      </c>
      <c r="L17248" s="2">
        <v>-0.61794819999999995</v>
      </c>
      <c r="M17248">
        <v>0.38384570000000001</v>
      </c>
    </row>
    <row r="17249" spans="1:13" ht="15.6">
      <c r="A17249" s="12">
        <v>360</v>
      </c>
      <c r="B17249" s="9">
        <v>2016</v>
      </c>
      <c r="C17249" s="9">
        <v>12</v>
      </c>
      <c r="D17249" s="9">
        <v>25</v>
      </c>
      <c r="E17249" s="30">
        <f t="shared" si="538"/>
        <v>42729</v>
      </c>
      <c r="F17249" s="32">
        <f t="shared" si="539"/>
        <v>360</v>
      </c>
      <c r="G17249" s="6">
        <v>0.25</v>
      </c>
      <c r="H17249" s="2">
        <v>7.389068</v>
      </c>
      <c r="I17249" s="2">
        <v>102.31870000000001</v>
      </c>
      <c r="J17249" s="2">
        <v>85.594350000000006</v>
      </c>
      <c r="K17249" s="2">
        <v>1.9887090000000001</v>
      </c>
      <c r="L17249" s="2">
        <v>-1.800856</v>
      </c>
      <c r="M17249">
        <v>1.107702</v>
      </c>
    </row>
    <row r="17250" spans="1:13" ht="15.6">
      <c r="A17250" s="12">
        <v>360</v>
      </c>
      <c r="B17250" s="9">
        <v>2016</v>
      </c>
      <c r="C17250" s="9">
        <v>12</v>
      </c>
      <c r="D17250" s="9">
        <v>25</v>
      </c>
      <c r="E17250" s="30">
        <f t="shared" si="538"/>
        <v>42729</v>
      </c>
      <c r="F17250" s="32">
        <f t="shared" si="539"/>
        <v>360</v>
      </c>
      <c r="G17250" s="6">
        <v>0.27083333333333331</v>
      </c>
      <c r="H17250" s="2">
        <v>7.3911610000000003</v>
      </c>
      <c r="I17250" s="2">
        <v>102.3296</v>
      </c>
      <c r="J17250" s="2">
        <v>87.967380000000006</v>
      </c>
      <c r="K17250" s="2">
        <v>1.8531359999999999</v>
      </c>
      <c r="L17250" s="2">
        <v>-1.4931589999999999</v>
      </c>
      <c r="M17250">
        <v>2.005363</v>
      </c>
    </row>
    <row r="17251" spans="1:13" ht="15.6">
      <c r="A17251" s="12">
        <v>360</v>
      </c>
      <c r="B17251" s="9">
        <v>2016</v>
      </c>
      <c r="C17251" s="9">
        <v>12</v>
      </c>
      <c r="D17251" s="9">
        <v>25</v>
      </c>
      <c r="E17251" s="30">
        <f t="shared" si="538"/>
        <v>42729</v>
      </c>
      <c r="F17251" s="32">
        <f t="shared" si="539"/>
        <v>360</v>
      </c>
      <c r="G17251" s="6">
        <v>0.29166666666666669</v>
      </c>
      <c r="H17251" s="2">
        <v>7.2498459999999998</v>
      </c>
      <c r="I17251" s="2">
        <v>102.3306</v>
      </c>
      <c r="J17251" s="2">
        <v>91.034739999999999</v>
      </c>
      <c r="K17251" s="2">
        <v>1.5900939999999999</v>
      </c>
      <c r="L17251" s="2">
        <v>-0.7295201</v>
      </c>
      <c r="M17251">
        <v>1.5551170000000001</v>
      </c>
    </row>
    <row r="17252" spans="1:13" ht="15.6">
      <c r="A17252" s="12">
        <v>360</v>
      </c>
      <c r="B17252" s="9">
        <v>2016</v>
      </c>
      <c r="C17252" s="9">
        <v>12</v>
      </c>
      <c r="D17252" s="9">
        <v>25</v>
      </c>
      <c r="E17252" s="30">
        <f t="shared" si="538"/>
        <v>42729</v>
      </c>
      <c r="F17252" s="32">
        <f t="shared" si="539"/>
        <v>360</v>
      </c>
      <c r="G17252" s="6">
        <v>0.3125</v>
      </c>
      <c r="H17252" s="2">
        <v>7.281847</v>
      </c>
      <c r="I17252" s="2">
        <v>102.32680000000001</v>
      </c>
      <c r="J17252" s="2">
        <v>92.317790000000002</v>
      </c>
      <c r="K17252" s="2">
        <v>1.6672849999999999</v>
      </c>
      <c r="L17252" s="2">
        <v>0.72681450000000003</v>
      </c>
      <c r="M17252">
        <v>1.6483559999999999</v>
      </c>
    </row>
    <row r="17253" spans="1:13" ht="15.6">
      <c r="A17253" s="12">
        <v>360</v>
      </c>
      <c r="B17253" s="9">
        <v>2016</v>
      </c>
      <c r="C17253" s="9">
        <v>12</v>
      </c>
      <c r="D17253" s="9">
        <v>25</v>
      </c>
      <c r="E17253" s="30">
        <f t="shared" si="538"/>
        <v>42729</v>
      </c>
      <c r="F17253" s="32">
        <f t="shared" si="539"/>
        <v>360</v>
      </c>
      <c r="G17253" s="6">
        <v>0.33333333333333331</v>
      </c>
      <c r="H17253" s="2">
        <v>7.336163</v>
      </c>
      <c r="I17253" s="2">
        <v>102.3591</v>
      </c>
      <c r="J17253" s="2">
        <v>93.296909999999997</v>
      </c>
      <c r="K17253" s="2">
        <v>1.859461</v>
      </c>
      <c r="L17253" s="2">
        <v>4.0895020000000004</v>
      </c>
      <c r="M17253">
        <v>1.9470749999999999</v>
      </c>
    </row>
    <row r="17254" spans="1:13" ht="15.6">
      <c r="A17254" s="12">
        <v>360</v>
      </c>
      <c r="B17254" s="9">
        <v>2016</v>
      </c>
      <c r="C17254" s="9">
        <v>12</v>
      </c>
      <c r="D17254" s="9">
        <v>25</v>
      </c>
      <c r="E17254" s="30">
        <f t="shared" si="538"/>
        <v>42729</v>
      </c>
      <c r="F17254" s="32">
        <f t="shared" si="539"/>
        <v>360</v>
      </c>
      <c r="G17254" s="6">
        <v>0.35416666666666669</v>
      </c>
      <c r="H17254" s="2">
        <v>7.5278989999999997</v>
      </c>
      <c r="I17254" s="2">
        <v>102.36</v>
      </c>
      <c r="J17254" s="2">
        <v>93.291499999999999</v>
      </c>
      <c r="K17254" s="2">
        <v>1.9910490000000001</v>
      </c>
      <c r="L17254" s="2">
        <v>7.6384239999999997</v>
      </c>
      <c r="M17254">
        <v>2.3688400000000001</v>
      </c>
    </row>
    <row r="17255" spans="1:13" ht="15.6">
      <c r="A17255" s="12">
        <v>360</v>
      </c>
      <c r="B17255" s="9">
        <v>2016</v>
      </c>
      <c r="C17255" s="9">
        <v>12</v>
      </c>
      <c r="D17255" s="9">
        <v>25</v>
      </c>
      <c r="E17255" s="30">
        <f t="shared" si="538"/>
        <v>42729</v>
      </c>
      <c r="F17255" s="32">
        <f t="shared" si="539"/>
        <v>360</v>
      </c>
      <c r="G17255" s="6">
        <v>0.375</v>
      </c>
      <c r="H17255" s="2">
        <v>7.6406650000000003</v>
      </c>
      <c r="I17255" s="2">
        <v>102.3682</v>
      </c>
      <c r="J17255" s="2">
        <v>93.178200000000004</v>
      </c>
      <c r="K17255" s="2">
        <v>2.0560459999999998</v>
      </c>
      <c r="L17255" s="2">
        <v>16.830950000000001</v>
      </c>
      <c r="M17255">
        <v>2.9989460000000001</v>
      </c>
    </row>
    <row r="17256" spans="1:13" ht="15.6">
      <c r="A17256" s="12">
        <v>360</v>
      </c>
      <c r="B17256" s="9">
        <v>2016</v>
      </c>
      <c r="C17256" s="9">
        <v>12</v>
      </c>
      <c r="D17256" s="9">
        <v>25</v>
      </c>
      <c r="E17256" s="30">
        <f t="shared" si="538"/>
        <v>42729</v>
      </c>
      <c r="F17256" s="32">
        <f t="shared" si="539"/>
        <v>360</v>
      </c>
      <c r="G17256" s="6">
        <v>0.39583333333333331</v>
      </c>
      <c r="H17256" s="2">
        <v>7.7086160000000001</v>
      </c>
      <c r="I17256" s="2">
        <v>102.3784</v>
      </c>
      <c r="J17256" s="2">
        <v>93.763890000000004</v>
      </c>
      <c r="K17256" s="2">
        <v>1.853882</v>
      </c>
      <c r="L17256" s="2">
        <v>20.287140000000001</v>
      </c>
      <c r="M17256">
        <v>2.9048289999999999</v>
      </c>
    </row>
    <row r="17257" spans="1:13" ht="15.6">
      <c r="A17257" s="12">
        <v>360</v>
      </c>
      <c r="B17257" s="9">
        <v>2016</v>
      </c>
      <c r="C17257" s="9">
        <v>12</v>
      </c>
      <c r="D17257" s="9">
        <v>25</v>
      </c>
      <c r="E17257" s="30">
        <f t="shared" si="538"/>
        <v>42729</v>
      </c>
      <c r="F17257" s="32">
        <f t="shared" si="539"/>
        <v>360</v>
      </c>
      <c r="G17257" s="6">
        <v>0.41666666666666669</v>
      </c>
      <c r="H17257" s="2">
        <v>7.7708240000000002</v>
      </c>
      <c r="I17257" s="2">
        <v>102.38079999999999</v>
      </c>
      <c r="J17257" s="2">
        <v>94.278499999999994</v>
      </c>
      <c r="K17257" s="2">
        <v>1.9174169999999999</v>
      </c>
      <c r="L17257" s="2">
        <v>17.68374</v>
      </c>
      <c r="M17257">
        <v>2.6087850000000001</v>
      </c>
    </row>
    <row r="17258" spans="1:13" ht="15.6">
      <c r="A17258" s="12">
        <v>360</v>
      </c>
      <c r="B17258" s="9">
        <v>2016</v>
      </c>
      <c r="C17258" s="9">
        <v>12</v>
      </c>
      <c r="D17258" s="9">
        <v>25</v>
      </c>
      <c r="E17258" s="30">
        <f t="shared" si="538"/>
        <v>42729</v>
      </c>
      <c r="F17258" s="32">
        <f t="shared" si="539"/>
        <v>360</v>
      </c>
      <c r="G17258" s="6">
        <v>0.4375</v>
      </c>
      <c r="H17258" s="2">
        <v>7.9289889999999996</v>
      </c>
      <c r="I17258" s="2">
        <v>102.3857</v>
      </c>
      <c r="J17258" s="2">
        <v>94.218509999999995</v>
      </c>
      <c r="K17258" s="2">
        <v>1.9004080000000001</v>
      </c>
      <c r="L17258" s="2">
        <v>13.71635</v>
      </c>
      <c r="M17258">
        <v>2.1524390000000002</v>
      </c>
    </row>
    <row r="17259" spans="1:13" ht="15.6">
      <c r="A17259" s="12">
        <v>360</v>
      </c>
      <c r="B17259" s="9">
        <v>2016</v>
      </c>
      <c r="C17259" s="9">
        <v>12</v>
      </c>
      <c r="D17259" s="9">
        <v>25</v>
      </c>
      <c r="E17259" s="30">
        <f t="shared" si="538"/>
        <v>42729</v>
      </c>
      <c r="F17259" s="32">
        <f t="shared" si="539"/>
        <v>360</v>
      </c>
      <c r="G17259" s="6">
        <v>0.45833333333333331</v>
      </c>
      <c r="H17259" s="2">
        <v>8.0220300000000009</v>
      </c>
      <c r="I17259" s="2">
        <v>102.346</v>
      </c>
      <c r="J17259" s="2">
        <v>94.440529999999995</v>
      </c>
      <c r="K17259" s="2">
        <v>1.6223479999999999</v>
      </c>
      <c r="L17259" s="2">
        <v>19.790150000000001</v>
      </c>
      <c r="M17259">
        <v>2.6534040000000001</v>
      </c>
    </row>
    <row r="17260" spans="1:13" ht="15.6">
      <c r="A17260" s="12">
        <v>360</v>
      </c>
      <c r="B17260" s="9">
        <v>2016</v>
      </c>
      <c r="C17260" s="9">
        <v>12</v>
      </c>
      <c r="D17260" s="9">
        <v>25</v>
      </c>
      <c r="E17260" s="30">
        <f t="shared" si="538"/>
        <v>42729</v>
      </c>
      <c r="F17260" s="32">
        <f t="shared" si="539"/>
        <v>360</v>
      </c>
      <c r="G17260" s="6">
        <v>0.47916666666666669</v>
      </c>
      <c r="H17260" s="2">
        <v>8.1825299999999999</v>
      </c>
      <c r="I17260" s="2">
        <v>102.27719999999999</v>
      </c>
      <c r="J17260" s="2">
        <v>95.192530000000005</v>
      </c>
      <c r="K17260" s="2">
        <v>1.405097</v>
      </c>
      <c r="L17260" s="2">
        <v>29.93591</v>
      </c>
      <c r="M17260">
        <v>3.6683379999999999</v>
      </c>
    </row>
    <row r="17261" spans="1:13" ht="15.6">
      <c r="A17261" s="12">
        <v>360</v>
      </c>
      <c r="B17261" s="9">
        <v>2016</v>
      </c>
      <c r="C17261" s="9">
        <v>12</v>
      </c>
      <c r="D17261" s="9">
        <v>25</v>
      </c>
      <c r="E17261" s="30">
        <f t="shared" si="538"/>
        <v>42729</v>
      </c>
      <c r="F17261" s="32">
        <f t="shared" si="539"/>
        <v>360</v>
      </c>
      <c r="G17261" s="6">
        <v>0.5</v>
      </c>
      <c r="H17261" s="2">
        <v>8.276033</v>
      </c>
      <c r="I17261" s="2">
        <v>102.2379</v>
      </c>
      <c r="J17261" s="2">
        <v>95.425169999999994</v>
      </c>
      <c r="K17261" s="2">
        <v>1.337888</v>
      </c>
      <c r="L17261" s="2">
        <v>21.49043</v>
      </c>
      <c r="M17261">
        <v>2.6916289999999998</v>
      </c>
    </row>
    <row r="17262" spans="1:13" ht="15.6">
      <c r="A17262" s="12">
        <v>360</v>
      </c>
      <c r="B17262" s="9">
        <v>2016</v>
      </c>
      <c r="C17262" s="9">
        <v>12</v>
      </c>
      <c r="D17262" s="9">
        <v>25</v>
      </c>
      <c r="E17262" s="30">
        <f t="shared" si="538"/>
        <v>42729</v>
      </c>
      <c r="F17262" s="32">
        <f t="shared" si="539"/>
        <v>360</v>
      </c>
      <c r="G17262" s="6">
        <v>0.52083333333333337</v>
      </c>
      <c r="H17262" s="2">
        <v>8.4491040000000002</v>
      </c>
      <c r="I17262" s="2">
        <v>102.1961</v>
      </c>
      <c r="J17262" s="2">
        <v>95.497720000000001</v>
      </c>
      <c r="K17262" s="2">
        <v>1.3840730000000001</v>
      </c>
      <c r="L17262" s="2">
        <v>23.978619999999999</v>
      </c>
      <c r="M17262">
        <v>2.996362</v>
      </c>
    </row>
    <row r="17263" spans="1:13" ht="15.6">
      <c r="A17263" s="12">
        <v>360</v>
      </c>
      <c r="B17263" s="9">
        <v>2016</v>
      </c>
      <c r="C17263" s="9">
        <v>12</v>
      </c>
      <c r="D17263" s="9">
        <v>25</v>
      </c>
      <c r="E17263" s="30">
        <f t="shared" si="538"/>
        <v>42729</v>
      </c>
      <c r="F17263" s="32">
        <f t="shared" si="539"/>
        <v>360</v>
      </c>
      <c r="G17263" s="6">
        <v>0.54166666666666663</v>
      </c>
      <c r="H17263" s="2">
        <v>8.5433590000000006</v>
      </c>
      <c r="I17263" s="2">
        <v>102.1446</v>
      </c>
      <c r="J17263" s="2">
        <v>95.802899999999994</v>
      </c>
      <c r="K17263" s="2">
        <v>1.5277860000000001</v>
      </c>
      <c r="L17263" s="2">
        <v>30.348320000000001</v>
      </c>
      <c r="M17263">
        <v>3.6252070000000001</v>
      </c>
    </row>
    <row r="17264" spans="1:13" ht="15.6">
      <c r="A17264" s="12">
        <v>360</v>
      </c>
      <c r="B17264" s="9">
        <v>2016</v>
      </c>
      <c r="C17264" s="9">
        <v>12</v>
      </c>
      <c r="D17264" s="9">
        <v>25</v>
      </c>
      <c r="E17264" s="30">
        <f t="shared" si="538"/>
        <v>42729</v>
      </c>
      <c r="F17264" s="32">
        <f t="shared" si="539"/>
        <v>360</v>
      </c>
      <c r="G17264" s="6">
        <v>0.5625</v>
      </c>
      <c r="H17264" s="2">
        <v>8.5267979999999994</v>
      </c>
      <c r="I17264" s="2">
        <v>102.08799999999999</v>
      </c>
      <c r="J17264" s="2">
        <v>96.107100000000003</v>
      </c>
      <c r="K17264" s="2">
        <v>1.6830560000000001</v>
      </c>
      <c r="L17264" s="2">
        <v>22.253160000000001</v>
      </c>
      <c r="M17264">
        <v>2.8294049999999999</v>
      </c>
    </row>
    <row r="17265" spans="1:13" ht="15.6">
      <c r="A17265" s="12">
        <v>360</v>
      </c>
      <c r="B17265" s="9">
        <v>2016</v>
      </c>
      <c r="C17265" s="9">
        <v>12</v>
      </c>
      <c r="D17265" s="9">
        <v>25</v>
      </c>
      <c r="E17265" s="30">
        <f t="shared" si="538"/>
        <v>42729</v>
      </c>
      <c r="F17265" s="32">
        <f t="shared" si="539"/>
        <v>360</v>
      </c>
      <c r="G17265" s="6">
        <v>0.58333333333333337</v>
      </c>
      <c r="H17265" s="2">
        <v>8.6200379999999992</v>
      </c>
      <c r="I17265" s="2">
        <v>102.0624</v>
      </c>
      <c r="J17265" s="2">
        <v>96.040850000000006</v>
      </c>
      <c r="K17265" s="2">
        <v>1.460866</v>
      </c>
      <c r="L17265" s="2">
        <v>16.780940000000001</v>
      </c>
      <c r="M17265">
        <v>2.2209029999999998</v>
      </c>
    </row>
    <row r="17266" spans="1:13" ht="15.6">
      <c r="A17266" s="12">
        <v>360</v>
      </c>
      <c r="B17266" s="9">
        <v>2016</v>
      </c>
      <c r="C17266" s="9">
        <v>12</v>
      </c>
      <c r="D17266" s="9">
        <v>25</v>
      </c>
      <c r="E17266" s="30">
        <f t="shared" si="538"/>
        <v>42729</v>
      </c>
      <c r="F17266" s="32">
        <f t="shared" si="539"/>
        <v>360</v>
      </c>
      <c r="G17266" s="6">
        <v>0.60416666666666663</v>
      </c>
      <c r="H17266" s="2">
        <v>8.6681589999999993</v>
      </c>
      <c r="I17266" s="2">
        <v>102.0547</v>
      </c>
      <c r="J17266" s="2">
        <v>96.242999999999995</v>
      </c>
      <c r="K17266" s="2">
        <v>1.324228</v>
      </c>
      <c r="L17266" s="2">
        <v>21.192640000000001</v>
      </c>
      <c r="M17266">
        <v>2.6244200000000002</v>
      </c>
    </row>
    <row r="17267" spans="1:13" ht="15.6">
      <c r="A17267" s="12">
        <v>360</v>
      </c>
      <c r="B17267" s="9">
        <v>2016</v>
      </c>
      <c r="C17267" s="9">
        <v>12</v>
      </c>
      <c r="D17267" s="9">
        <v>25</v>
      </c>
      <c r="E17267" s="30">
        <f t="shared" si="538"/>
        <v>42729</v>
      </c>
      <c r="F17267" s="32">
        <f t="shared" si="539"/>
        <v>360</v>
      </c>
      <c r="G17267" s="6">
        <v>0.625</v>
      </c>
      <c r="H17267" s="2">
        <v>8.7359430000000007</v>
      </c>
      <c r="I17267" s="2">
        <v>102.0347</v>
      </c>
      <c r="J17267" s="2">
        <v>96.502529999999993</v>
      </c>
      <c r="K17267" s="2">
        <v>1.3391900000000001</v>
      </c>
      <c r="L17267" s="2">
        <v>21.073799999999999</v>
      </c>
      <c r="M17267">
        <v>2.5842839999999998</v>
      </c>
    </row>
    <row r="17268" spans="1:13" ht="15.6">
      <c r="A17268" s="12">
        <v>360</v>
      </c>
      <c r="B17268" s="9">
        <v>2016</v>
      </c>
      <c r="C17268" s="9">
        <v>12</v>
      </c>
      <c r="D17268" s="9">
        <v>25</v>
      </c>
      <c r="E17268" s="30">
        <f t="shared" si="538"/>
        <v>42729</v>
      </c>
      <c r="F17268" s="32">
        <f t="shared" si="539"/>
        <v>360</v>
      </c>
      <c r="G17268" s="6">
        <v>0.64583333333333337</v>
      </c>
      <c r="H17268" s="2">
        <v>8.798216</v>
      </c>
      <c r="I17268" s="2">
        <v>102.0214</v>
      </c>
      <c r="J17268" s="2">
        <v>96.6768</v>
      </c>
      <c r="K17268" s="2">
        <v>1.704467</v>
      </c>
      <c r="L17268" s="2">
        <v>16.94462</v>
      </c>
      <c r="M17268">
        <v>2.2806950000000001</v>
      </c>
    </row>
    <row r="17269" spans="1:13" ht="15.6">
      <c r="A17269" s="12">
        <v>360</v>
      </c>
      <c r="B17269" s="9">
        <v>2016</v>
      </c>
      <c r="C17269" s="9">
        <v>12</v>
      </c>
      <c r="D17269" s="9">
        <v>25</v>
      </c>
      <c r="E17269" s="30">
        <f t="shared" si="538"/>
        <v>42729</v>
      </c>
      <c r="F17269" s="32">
        <f t="shared" si="539"/>
        <v>360</v>
      </c>
      <c r="G17269" s="6">
        <v>0.66666666666666663</v>
      </c>
      <c r="H17269" s="2">
        <v>8.8875399999999996</v>
      </c>
      <c r="I17269" s="2">
        <v>102.03530000000001</v>
      </c>
      <c r="J17269" s="2">
        <v>96.685180000000003</v>
      </c>
      <c r="K17269" s="2">
        <v>1.728038</v>
      </c>
      <c r="L17269" s="2">
        <v>9.9955619999999996</v>
      </c>
      <c r="M17269">
        <v>1.642547</v>
      </c>
    </row>
    <row r="17270" spans="1:13" ht="15.6">
      <c r="A17270" s="12">
        <v>360</v>
      </c>
      <c r="B17270" s="9">
        <v>2016</v>
      </c>
      <c r="C17270" s="9">
        <v>12</v>
      </c>
      <c r="D17270" s="9">
        <v>25</v>
      </c>
      <c r="E17270" s="30">
        <f t="shared" si="538"/>
        <v>42729</v>
      </c>
      <c r="F17270" s="32">
        <f t="shared" si="539"/>
        <v>360</v>
      </c>
      <c r="G17270" s="6">
        <v>0.6875</v>
      </c>
      <c r="H17270" s="2">
        <v>8.9336929999999999</v>
      </c>
      <c r="I17270" s="2">
        <v>102.0471</v>
      </c>
      <c r="J17270" s="2">
        <v>96.665660000000003</v>
      </c>
      <c r="K17270" s="2">
        <v>1.466982</v>
      </c>
      <c r="L17270" s="2">
        <v>4.6313510000000004</v>
      </c>
      <c r="M17270">
        <v>1.0221</v>
      </c>
    </row>
    <row r="17271" spans="1:13" ht="15.6">
      <c r="A17271" s="12">
        <v>360</v>
      </c>
      <c r="B17271" s="9">
        <v>2016</v>
      </c>
      <c r="C17271" s="9">
        <v>12</v>
      </c>
      <c r="D17271" s="9">
        <v>25</v>
      </c>
      <c r="E17271" s="30">
        <f t="shared" si="538"/>
        <v>42729</v>
      </c>
      <c r="F17271" s="32">
        <f t="shared" si="539"/>
        <v>360</v>
      </c>
      <c r="G17271" s="6">
        <v>0.70833333333333337</v>
      </c>
      <c r="H17271" s="2">
        <v>8.9709909999999997</v>
      </c>
      <c r="I17271" s="2">
        <v>102.0677</v>
      </c>
      <c r="J17271" s="2">
        <v>96.830699999999993</v>
      </c>
      <c r="K17271" s="2">
        <v>1.4752069999999999</v>
      </c>
      <c r="L17271" s="2">
        <v>1.108053</v>
      </c>
      <c r="M17271">
        <v>0.57510240000000001</v>
      </c>
    </row>
    <row r="17272" spans="1:13" ht="15.6">
      <c r="A17272" s="12">
        <v>360</v>
      </c>
      <c r="B17272" s="9">
        <v>2016</v>
      </c>
      <c r="C17272" s="9">
        <v>12</v>
      </c>
      <c r="D17272" s="9">
        <v>25</v>
      </c>
      <c r="E17272" s="30">
        <f t="shared" si="538"/>
        <v>42729</v>
      </c>
      <c r="F17272" s="32">
        <f t="shared" si="539"/>
        <v>360</v>
      </c>
      <c r="G17272" s="6">
        <v>0.72916666666666663</v>
      </c>
      <c r="H17272" s="2">
        <v>8.9165840000000003</v>
      </c>
      <c r="I17272" s="2">
        <v>102.06399999999999</v>
      </c>
      <c r="J17272" s="2">
        <v>97.116460000000004</v>
      </c>
      <c r="K17272" s="2">
        <v>1.5225649999999999</v>
      </c>
      <c r="L17272" s="2">
        <v>-9.6100710000000006E-2</v>
      </c>
      <c r="M17272">
        <v>0.3569929</v>
      </c>
    </row>
    <row r="17273" spans="1:13" ht="15.6">
      <c r="A17273" s="12">
        <v>360</v>
      </c>
      <c r="B17273" s="9">
        <v>2016</v>
      </c>
      <c r="C17273" s="9">
        <v>12</v>
      </c>
      <c r="D17273" s="9">
        <v>25</v>
      </c>
      <c r="E17273" s="30">
        <f t="shared" si="538"/>
        <v>42729</v>
      </c>
      <c r="F17273" s="32">
        <f t="shared" si="539"/>
        <v>360</v>
      </c>
      <c r="G17273" s="6">
        <v>0.75</v>
      </c>
      <c r="H17273" s="2">
        <v>8.9653150000000004</v>
      </c>
      <c r="I17273" s="2">
        <v>102.0489</v>
      </c>
      <c r="J17273" s="2">
        <v>97.369730000000004</v>
      </c>
      <c r="K17273" s="2">
        <v>1.4201569999999999</v>
      </c>
      <c r="L17273" s="2">
        <v>-0.12802230000000001</v>
      </c>
      <c r="M17273">
        <v>0.43587819999999999</v>
      </c>
    </row>
    <row r="17274" spans="1:13" ht="15.6">
      <c r="A17274" s="12">
        <v>360</v>
      </c>
      <c r="B17274" s="9">
        <v>2016</v>
      </c>
      <c r="C17274" s="9">
        <v>12</v>
      </c>
      <c r="D17274" s="9">
        <v>25</v>
      </c>
      <c r="E17274" s="30">
        <f t="shared" si="538"/>
        <v>42729</v>
      </c>
      <c r="F17274" s="32">
        <f t="shared" si="539"/>
        <v>360</v>
      </c>
      <c r="G17274" s="6">
        <v>0.77083333333333337</v>
      </c>
      <c r="H17274" s="2">
        <v>9.084937</v>
      </c>
      <c r="I17274" s="2">
        <v>102.07089999999999</v>
      </c>
      <c r="J17274" s="2">
        <v>97.417199999999994</v>
      </c>
      <c r="K17274" s="2">
        <v>1.813712</v>
      </c>
      <c r="L17274" s="2">
        <v>-0.1969581</v>
      </c>
      <c r="M17274">
        <v>0.4311603</v>
      </c>
    </row>
    <row r="17275" spans="1:13" ht="15.6">
      <c r="A17275" s="12">
        <v>360</v>
      </c>
      <c r="B17275" s="9">
        <v>2016</v>
      </c>
      <c r="C17275" s="9">
        <v>12</v>
      </c>
      <c r="D17275" s="9">
        <v>25</v>
      </c>
      <c r="E17275" s="30">
        <f t="shared" si="538"/>
        <v>42729</v>
      </c>
      <c r="F17275" s="32">
        <f t="shared" si="539"/>
        <v>360</v>
      </c>
      <c r="G17275" s="6">
        <v>0.79166666666666663</v>
      </c>
      <c r="H17275" s="2">
        <v>8.9122900000000005</v>
      </c>
      <c r="I17275" s="2">
        <v>102.0761</v>
      </c>
      <c r="J17275" s="2">
        <v>97.345429999999993</v>
      </c>
      <c r="K17275" s="2">
        <v>1.959522</v>
      </c>
      <c r="L17275" s="2">
        <v>-0.30426249999999999</v>
      </c>
      <c r="M17275">
        <v>0.42609910000000001</v>
      </c>
    </row>
    <row r="17276" spans="1:13" ht="15.6">
      <c r="A17276" s="12">
        <v>360</v>
      </c>
      <c r="B17276" s="9">
        <v>2016</v>
      </c>
      <c r="C17276" s="9">
        <v>12</v>
      </c>
      <c r="D17276" s="9">
        <v>25</v>
      </c>
      <c r="E17276" s="30">
        <f t="shared" si="538"/>
        <v>42729</v>
      </c>
      <c r="F17276" s="32">
        <f t="shared" si="539"/>
        <v>360</v>
      </c>
      <c r="G17276" s="6">
        <v>0.8125</v>
      </c>
      <c r="H17276" s="2">
        <v>8.8993880000000001</v>
      </c>
      <c r="I17276" s="2">
        <v>102.10469999999999</v>
      </c>
      <c r="J17276" s="2">
        <v>97.481989999999996</v>
      </c>
      <c r="K17276" s="2">
        <v>1.7591639999999999</v>
      </c>
      <c r="L17276" s="2">
        <v>-0.2059561</v>
      </c>
      <c r="M17276">
        <v>0.38126729999999998</v>
      </c>
    </row>
    <row r="17277" spans="1:13" ht="15.6">
      <c r="A17277" s="12">
        <v>360</v>
      </c>
      <c r="B17277" s="9">
        <v>2016</v>
      </c>
      <c r="C17277" s="9">
        <v>12</v>
      </c>
      <c r="D17277" s="9">
        <v>25</v>
      </c>
      <c r="E17277" s="30">
        <f t="shared" si="538"/>
        <v>42729</v>
      </c>
      <c r="F17277" s="32">
        <f t="shared" si="539"/>
        <v>360</v>
      </c>
      <c r="G17277" s="6">
        <v>0.83333333333333337</v>
      </c>
      <c r="H17277" s="2">
        <v>8.8587089999999993</v>
      </c>
      <c r="I17277" s="2">
        <v>102.122</v>
      </c>
      <c r="J17277" s="2">
        <v>97.510159999999999</v>
      </c>
      <c r="K17277" s="2">
        <v>2.1907920000000001</v>
      </c>
      <c r="L17277" s="2">
        <v>-0.2981529</v>
      </c>
      <c r="M17277">
        <v>0.52875209999999995</v>
      </c>
    </row>
    <row r="17278" spans="1:13" ht="15.6">
      <c r="A17278" s="12">
        <v>360</v>
      </c>
      <c r="B17278" s="9">
        <v>2016</v>
      </c>
      <c r="C17278" s="9">
        <v>12</v>
      </c>
      <c r="D17278" s="9">
        <v>25</v>
      </c>
      <c r="E17278" s="30">
        <f t="shared" si="538"/>
        <v>42729</v>
      </c>
      <c r="F17278" s="32">
        <f t="shared" si="539"/>
        <v>360</v>
      </c>
      <c r="G17278" s="6">
        <v>0.85416666666666663</v>
      </c>
      <c r="H17278" s="2">
        <v>8.8584610000000001</v>
      </c>
      <c r="I17278" s="2">
        <v>102.11499999999999</v>
      </c>
      <c r="J17278" s="2">
        <v>97.279309999999995</v>
      </c>
      <c r="K17278" s="2">
        <v>2.1168019999999999</v>
      </c>
      <c r="L17278" s="2">
        <v>-0.3236232</v>
      </c>
      <c r="M17278">
        <v>0.52841760000000004</v>
      </c>
    </row>
    <row r="17279" spans="1:13" ht="15.6">
      <c r="A17279" s="12">
        <v>360</v>
      </c>
      <c r="B17279" s="9">
        <v>2016</v>
      </c>
      <c r="C17279" s="9">
        <v>12</v>
      </c>
      <c r="D17279" s="9">
        <v>25</v>
      </c>
      <c r="E17279" s="30">
        <f t="shared" si="538"/>
        <v>42729</v>
      </c>
      <c r="F17279" s="32">
        <f t="shared" si="539"/>
        <v>360</v>
      </c>
      <c r="G17279" s="6">
        <v>0.875</v>
      </c>
      <c r="H17279" s="2">
        <v>8.8308759999999999</v>
      </c>
      <c r="I17279" s="2">
        <v>102.1031</v>
      </c>
      <c r="J17279" s="2">
        <v>97.218199999999996</v>
      </c>
      <c r="K17279" s="2">
        <v>1.951111</v>
      </c>
      <c r="L17279" s="2">
        <v>-0.260629</v>
      </c>
      <c r="M17279">
        <v>0.46958919999999998</v>
      </c>
    </row>
    <row r="17280" spans="1:13" ht="15.6">
      <c r="A17280" s="12">
        <v>360</v>
      </c>
      <c r="B17280" s="9">
        <v>2016</v>
      </c>
      <c r="C17280" s="9">
        <v>12</v>
      </c>
      <c r="D17280" s="9">
        <v>25</v>
      </c>
      <c r="E17280" s="30">
        <f t="shared" si="538"/>
        <v>42729</v>
      </c>
      <c r="F17280" s="32">
        <f t="shared" si="539"/>
        <v>360</v>
      </c>
      <c r="G17280" s="6">
        <v>0.89583333333333337</v>
      </c>
      <c r="H17280" s="2">
        <v>8.7905689999999996</v>
      </c>
      <c r="I17280" s="2">
        <v>102.0724</v>
      </c>
      <c r="J17280" s="2">
        <v>97.235069999999993</v>
      </c>
      <c r="K17280" s="2">
        <v>2.1579920000000001</v>
      </c>
      <c r="L17280" s="2">
        <v>-0.2110496</v>
      </c>
      <c r="M17280">
        <v>0.53481869999999998</v>
      </c>
    </row>
    <row r="17281" spans="1:13" ht="15.6">
      <c r="A17281" s="12">
        <v>360</v>
      </c>
      <c r="B17281" s="9">
        <v>2016</v>
      </c>
      <c r="C17281" s="9">
        <v>12</v>
      </c>
      <c r="D17281" s="9">
        <v>25</v>
      </c>
      <c r="E17281" s="30">
        <f t="shared" si="538"/>
        <v>42729</v>
      </c>
      <c r="F17281" s="32">
        <f t="shared" si="539"/>
        <v>360</v>
      </c>
      <c r="G17281" s="6">
        <v>0.91666666666666663</v>
      </c>
      <c r="H17281" s="2">
        <v>8.7670670000000008</v>
      </c>
      <c r="I17281" s="2">
        <v>102.0728</v>
      </c>
      <c r="J17281" s="2">
        <v>97.061689999999999</v>
      </c>
      <c r="K17281" s="2">
        <v>2.0157430000000001</v>
      </c>
      <c r="L17281" s="2">
        <v>-0.2195387</v>
      </c>
      <c r="M17281">
        <v>0.57763010000000004</v>
      </c>
    </row>
    <row r="17282" spans="1:13" ht="15.6">
      <c r="A17282" s="12">
        <v>360</v>
      </c>
      <c r="B17282" s="9">
        <v>2016</v>
      </c>
      <c r="C17282" s="9">
        <v>12</v>
      </c>
      <c r="D17282" s="9">
        <v>25</v>
      </c>
      <c r="E17282" s="30">
        <f t="shared" si="538"/>
        <v>42729</v>
      </c>
      <c r="F17282" s="32">
        <f t="shared" si="539"/>
        <v>360</v>
      </c>
      <c r="G17282" s="6">
        <v>0.9375</v>
      </c>
      <c r="H17282" s="2">
        <v>8.7676949999999998</v>
      </c>
      <c r="I17282" s="2">
        <v>102.0604</v>
      </c>
      <c r="J17282" s="2">
        <v>96.870410000000007</v>
      </c>
      <c r="K17282" s="2">
        <v>1.8380449999999999</v>
      </c>
      <c r="L17282" s="2">
        <v>-0.20680399999999999</v>
      </c>
      <c r="M17282">
        <v>0.55689670000000002</v>
      </c>
    </row>
    <row r="17283" spans="1:13" ht="15.6">
      <c r="A17283" s="12">
        <v>360</v>
      </c>
      <c r="B17283" s="9">
        <v>2016</v>
      </c>
      <c r="C17283" s="9">
        <v>12</v>
      </c>
      <c r="D17283" s="9">
        <v>25</v>
      </c>
      <c r="E17283" s="30">
        <f t="shared" si="538"/>
        <v>42729</v>
      </c>
      <c r="F17283" s="32">
        <f t="shared" si="539"/>
        <v>360</v>
      </c>
      <c r="G17283" s="6">
        <v>0.95833333333333337</v>
      </c>
      <c r="H17283" s="2">
        <v>8.7674310000000002</v>
      </c>
      <c r="I17283" s="2">
        <v>102.0414</v>
      </c>
      <c r="J17283" s="2">
        <v>96.818200000000004</v>
      </c>
      <c r="K17283" s="2">
        <v>1.596152</v>
      </c>
      <c r="L17283" s="2">
        <v>-0.1905046</v>
      </c>
      <c r="M17283">
        <v>0.51307460000000005</v>
      </c>
    </row>
    <row r="17284" spans="1:13" ht="15.6">
      <c r="A17284" s="12">
        <v>360</v>
      </c>
      <c r="B17284" s="9">
        <v>2016</v>
      </c>
      <c r="C17284" s="9">
        <v>12</v>
      </c>
      <c r="D17284" s="9">
        <v>25</v>
      </c>
      <c r="E17284" s="30">
        <f t="shared" si="538"/>
        <v>42729</v>
      </c>
      <c r="F17284" s="32">
        <f t="shared" si="539"/>
        <v>360</v>
      </c>
      <c r="G17284" s="6">
        <v>0.97916666666666663</v>
      </c>
      <c r="H17284" s="2">
        <v>8.7720900000000004</v>
      </c>
      <c r="I17284" s="2">
        <v>102.01260000000001</v>
      </c>
      <c r="J17284" s="2">
        <v>96.860339999999994</v>
      </c>
      <c r="K17284" s="2">
        <v>1.695856</v>
      </c>
      <c r="L17284" s="2">
        <v>-0.19322259999999999</v>
      </c>
      <c r="M17284">
        <v>0.52504499999999998</v>
      </c>
    </row>
    <row r="17285" spans="1:13" ht="15.6">
      <c r="A17285" s="12">
        <v>361</v>
      </c>
      <c r="B17285" s="9">
        <v>2016</v>
      </c>
      <c r="C17285" s="9">
        <v>12</v>
      </c>
      <c r="D17285" s="9">
        <v>25</v>
      </c>
      <c r="E17285" s="30">
        <f t="shared" si="538"/>
        <v>42729</v>
      </c>
      <c r="F17285" s="32">
        <f t="shared" si="539"/>
        <v>360</v>
      </c>
      <c r="G17285" s="6">
        <v>0</v>
      </c>
      <c r="H17285" s="2">
        <v>8.7619199999999999</v>
      </c>
      <c r="I17285" s="2">
        <v>102.0035</v>
      </c>
      <c r="J17285" s="2">
        <v>96.938580000000002</v>
      </c>
      <c r="K17285" s="2">
        <v>1.671902</v>
      </c>
      <c r="L17285" s="2">
        <v>-0.28677570000000002</v>
      </c>
      <c r="M17285">
        <v>0.39946999999999999</v>
      </c>
    </row>
    <row r="17286" spans="1:13" ht="15.6">
      <c r="A17286" s="12">
        <v>361</v>
      </c>
      <c r="B17286" s="9">
        <v>2016</v>
      </c>
      <c r="C17286" s="9">
        <v>12</v>
      </c>
      <c r="D17286" s="9">
        <v>26</v>
      </c>
      <c r="E17286" s="30">
        <f t="shared" ref="E17286:E17349" si="540">DATE(B17286,C17286,D17286)</f>
        <v>42730</v>
      </c>
      <c r="F17286" s="32">
        <f t="shared" ref="F17286:F17349" si="541">E17286-DATE(YEAR(E17286),1,0)</f>
        <v>361</v>
      </c>
      <c r="G17286" s="6">
        <v>2.0833333333333332E-2</v>
      </c>
      <c r="H17286" s="2">
        <v>8.5589499999999994</v>
      </c>
      <c r="I17286" s="2">
        <v>101.9962</v>
      </c>
      <c r="J17286" s="2">
        <v>97.208060000000003</v>
      </c>
      <c r="K17286" s="2">
        <v>1.482915</v>
      </c>
      <c r="L17286" s="2">
        <v>-0.38627420000000001</v>
      </c>
      <c r="M17286">
        <v>0.25451469999999998</v>
      </c>
    </row>
    <row r="17287" spans="1:13" ht="15.6">
      <c r="A17287" s="12">
        <v>361</v>
      </c>
      <c r="B17287" s="9">
        <v>2016</v>
      </c>
      <c r="C17287" s="9">
        <v>12</v>
      </c>
      <c r="D17287" s="9">
        <v>26</v>
      </c>
      <c r="E17287" s="30">
        <f t="shared" si="540"/>
        <v>42730</v>
      </c>
      <c r="F17287" s="32">
        <f t="shared" si="541"/>
        <v>361</v>
      </c>
      <c r="G17287" s="6">
        <v>4.1666666666666664E-2</v>
      </c>
      <c r="H17287" s="2">
        <v>8.3437599999999996</v>
      </c>
      <c r="I17287" s="2">
        <v>101.9811</v>
      </c>
      <c r="J17287" s="2">
        <v>97.592240000000004</v>
      </c>
      <c r="K17287" s="2">
        <v>1.7652680000000001</v>
      </c>
      <c r="L17287" s="2">
        <v>-0.32175599999999999</v>
      </c>
      <c r="M17287">
        <v>0.259911</v>
      </c>
    </row>
    <row r="17288" spans="1:13" ht="15.6">
      <c r="A17288" s="12">
        <v>361</v>
      </c>
      <c r="B17288" s="9">
        <v>2016</v>
      </c>
      <c r="C17288" s="9">
        <v>12</v>
      </c>
      <c r="D17288" s="9">
        <v>26</v>
      </c>
      <c r="E17288" s="30">
        <f t="shared" si="540"/>
        <v>42730</v>
      </c>
      <c r="F17288" s="32">
        <f t="shared" si="541"/>
        <v>361</v>
      </c>
      <c r="G17288" s="6">
        <v>6.25E-2</v>
      </c>
      <c r="H17288" s="2">
        <v>8.1194930000000003</v>
      </c>
      <c r="I17288" s="2">
        <v>101.9658</v>
      </c>
      <c r="J17288" s="2">
        <v>97.876009999999994</v>
      </c>
      <c r="K17288" s="2">
        <v>2.100355</v>
      </c>
      <c r="L17288" s="2">
        <v>-0.34875800000000001</v>
      </c>
      <c r="M17288">
        <v>0.23294580000000001</v>
      </c>
    </row>
    <row r="17289" spans="1:13" ht="15.6">
      <c r="A17289" s="12">
        <v>361</v>
      </c>
      <c r="B17289" s="9">
        <v>2016</v>
      </c>
      <c r="C17289" s="9">
        <v>12</v>
      </c>
      <c r="D17289" s="9">
        <v>26</v>
      </c>
      <c r="E17289" s="30">
        <f t="shared" si="540"/>
        <v>42730</v>
      </c>
      <c r="F17289" s="32">
        <f t="shared" si="541"/>
        <v>361</v>
      </c>
      <c r="G17289" s="6">
        <v>8.3333333333333329E-2</v>
      </c>
      <c r="H17289" s="2">
        <v>7.9660200000000003</v>
      </c>
      <c r="I17289" s="2">
        <v>101.974</v>
      </c>
      <c r="J17289" s="2">
        <v>98.104020000000006</v>
      </c>
      <c r="K17289" s="2">
        <v>2.3180130000000001</v>
      </c>
      <c r="L17289" s="2">
        <v>-0.32804680000000003</v>
      </c>
      <c r="M17289">
        <v>0.31941920000000001</v>
      </c>
    </row>
    <row r="17290" spans="1:13" ht="15.6">
      <c r="A17290" s="12">
        <v>361</v>
      </c>
      <c r="B17290" s="9">
        <v>2016</v>
      </c>
      <c r="C17290" s="9">
        <v>12</v>
      </c>
      <c r="D17290" s="9">
        <v>26</v>
      </c>
      <c r="E17290" s="30">
        <f t="shared" si="540"/>
        <v>42730</v>
      </c>
      <c r="F17290" s="32">
        <f t="shared" si="541"/>
        <v>361</v>
      </c>
      <c r="G17290" s="6">
        <v>0.10416666666666667</v>
      </c>
      <c r="H17290" s="2">
        <v>7.872509</v>
      </c>
      <c r="I17290" s="2">
        <v>101.9906</v>
      </c>
      <c r="J17290" s="2">
        <v>98.193470000000005</v>
      </c>
      <c r="K17290" s="2">
        <v>2.4023289999999999</v>
      </c>
      <c r="L17290" s="2">
        <v>-0.34486139999999998</v>
      </c>
      <c r="M17290">
        <v>0.42039159999999998</v>
      </c>
    </row>
    <row r="17291" spans="1:13" ht="15.6">
      <c r="A17291" s="12">
        <v>361</v>
      </c>
      <c r="B17291" s="9">
        <v>2016</v>
      </c>
      <c r="C17291" s="9">
        <v>12</v>
      </c>
      <c r="D17291" s="9">
        <v>26</v>
      </c>
      <c r="E17291" s="30">
        <f t="shared" si="540"/>
        <v>42730</v>
      </c>
      <c r="F17291" s="32">
        <f t="shared" si="541"/>
        <v>361</v>
      </c>
      <c r="G17291" s="6">
        <v>0.125</v>
      </c>
      <c r="H17291" s="2">
        <v>7.7758989999999999</v>
      </c>
      <c r="I17291" s="2">
        <v>102.0219</v>
      </c>
      <c r="J17291" s="2">
        <v>98.203360000000004</v>
      </c>
      <c r="K17291" s="2">
        <v>2.3296800000000002</v>
      </c>
      <c r="L17291" s="2">
        <v>-0.36914760000000002</v>
      </c>
      <c r="M17291">
        <v>0.3698283</v>
      </c>
    </row>
    <row r="17292" spans="1:13" ht="15.6">
      <c r="A17292" s="12">
        <v>361</v>
      </c>
      <c r="B17292" s="9">
        <v>2016</v>
      </c>
      <c r="C17292" s="9">
        <v>12</v>
      </c>
      <c r="D17292" s="9">
        <v>26</v>
      </c>
      <c r="E17292" s="30">
        <f t="shared" si="540"/>
        <v>42730</v>
      </c>
      <c r="F17292" s="32">
        <f t="shared" si="541"/>
        <v>361</v>
      </c>
      <c r="G17292" s="6">
        <v>0.14583333333333334</v>
      </c>
      <c r="H17292" s="2">
        <v>7.5879070000000004</v>
      </c>
      <c r="I17292" s="2">
        <v>102.0266</v>
      </c>
      <c r="J17292" s="2">
        <v>98.211460000000002</v>
      </c>
      <c r="K17292" s="2">
        <v>2.6729129999999999</v>
      </c>
      <c r="L17292" s="2">
        <v>-0.27355190000000001</v>
      </c>
      <c r="M17292">
        <v>0.45546249999999999</v>
      </c>
    </row>
    <row r="17293" spans="1:13" ht="15.6">
      <c r="A17293" s="12">
        <v>361</v>
      </c>
      <c r="B17293" s="9">
        <v>2016</v>
      </c>
      <c r="C17293" s="9">
        <v>12</v>
      </c>
      <c r="D17293" s="9">
        <v>26</v>
      </c>
      <c r="E17293" s="30">
        <f t="shared" si="540"/>
        <v>42730</v>
      </c>
      <c r="F17293" s="32">
        <f t="shared" si="541"/>
        <v>361</v>
      </c>
      <c r="G17293" s="6">
        <v>0.16666666666666666</v>
      </c>
      <c r="H17293" s="2">
        <v>7.4067020000000001</v>
      </c>
      <c r="I17293" s="2">
        <v>102.0048</v>
      </c>
      <c r="J17293" s="2">
        <v>98.099109999999996</v>
      </c>
      <c r="K17293" s="2">
        <v>2.9703689999999998</v>
      </c>
      <c r="L17293" s="2">
        <v>-0.34810010000000002</v>
      </c>
      <c r="M17293">
        <v>0.52896399999999999</v>
      </c>
    </row>
    <row r="17294" spans="1:13" ht="15.6">
      <c r="A17294" s="12">
        <v>361</v>
      </c>
      <c r="B17294" s="9">
        <v>2016</v>
      </c>
      <c r="C17294" s="9">
        <v>12</v>
      </c>
      <c r="D17294" s="9">
        <v>26</v>
      </c>
      <c r="E17294" s="30">
        <f t="shared" si="540"/>
        <v>42730</v>
      </c>
      <c r="F17294" s="32">
        <f t="shared" si="541"/>
        <v>361</v>
      </c>
      <c r="G17294" s="6">
        <v>0.1875</v>
      </c>
      <c r="H17294" s="2">
        <v>7.3466449999999996</v>
      </c>
      <c r="I17294" s="2">
        <v>102.0046</v>
      </c>
      <c r="J17294" s="2">
        <v>97.926220000000001</v>
      </c>
      <c r="K17294" s="2">
        <v>2.7001189999999999</v>
      </c>
      <c r="L17294" s="2">
        <v>-0.36050199999999999</v>
      </c>
      <c r="M17294">
        <v>0.56454139999999997</v>
      </c>
    </row>
    <row r="17295" spans="1:13" ht="15.6">
      <c r="A17295" s="12">
        <v>361</v>
      </c>
      <c r="B17295" s="9">
        <v>2016</v>
      </c>
      <c r="C17295" s="9">
        <v>12</v>
      </c>
      <c r="D17295" s="9">
        <v>26</v>
      </c>
      <c r="E17295" s="30">
        <f t="shared" si="540"/>
        <v>42730</v>
      </c>
      <c r="F17295" s="32">
        <f t="shared" si="541"/>
        <v>361</v>
      </c>
      <c r="G17295" s="6">
        <v>0.20833333333333334</v>
      </c>
      <c r="H17295" s="2">
        <v>7.3306889999999996</v>
      </c>
      <c r="I17295" s="2">
        <v>101.997</v>
      </c>
      <c r="J17295" s="2">
        <v>97.744799999999998</v>
      </c>
      <c r="K17295" s="2">
        <v>2.5941930000000002</v>
      </c>
      <c r="L17295" s="2">
        <v>-0.42214410000000002</v>
      </c>
      <c r="M17295">
        <v>0.56943250000000001</v>
      </c>
    </row>
    <row r="17296" spans="1:13" ht="15.6">
      <c r="A17296" s="12">
        <v>361</v>
      </c>
      <c r="B17296" s="9">
        <v>2016</v>
      </c>
      <c r="C17296" s="9">
        <v>12</v>
      </c>
      <c r="D17296" s="9">
        <v>26</v>
      </c>
      <c r="E17296" s="30">
        <f t="shared" si="540"/>
        <v>42730</v>
      </c>
      <c r="F17296" s="32">
        <f t="shared" si="541"/>
        <v>361</v>
      </c>
      <c r="G17296" s="6">
        <v>0.22916666666666666</v>
      </c>
      <c r="H17296" s="2">
        <v>7.2714359999999996</v>
      </c>
      <c r="I17296" s="2">
        <v>102.032</v>
      </c>
      <c r="J17296" s="2">
        <v>97.618799999999993</v>
      </c>
      <c r="K17296" s="2">
        <v>2.4675289999999999</v>
      </c>
      <c r="L17296" s="2">
        <v>-0.4311469</v>
      </c>
      <c r="M17296">
        <v>0.50167039999999996</v>
      </c>
    </row>
    <row r="17297" spans="1:13" ht="15.6">
      <c r="A17297" s="12">
        <v>361</v>
      </c>
      <c r="B17297" s="9">
        <v>2016</v>
      </c>
      <c r="C17297" s="9">
        <v>12</v>
      </c>
      <c r="D17297" s="9">
        <v>26</v>
      </c>
      <c r="E17297" s="30">
        <f t="shared" si="540"/>
        <v>42730</v>
      </c>
      <c r="F17297" s="32">
        <f t="shared" si="541"/>
        <v>361</v>
      </c>
      <c r="G17297" s="6">
        <v>0.25</v>
      </c>
      <c r="H17297" s="2">
        <v>7.1680910000000004</v>
      </c>
      <c r="I17297" s="2">
        <v>102.0355</v>
      </c>
      <c r="J17297" s="2">
        <v>97.684049999999999</v>
      </c>
      <c r="K17297" s="2">
        <v>1.9257869999999999</v>
      </c>
      <c r="L17297" s="2">
        <v>-0.41433890000000001</v>
      </c>
      <c r="M17297">
        <v>0.44705640000000002</v>
      </c>
    </row>
    <row r="17298" spans="1:13" ht="15.6">
      <c r="A17298" s="12">
        <v>361</v>
      </c>
      <c r="B17298" s="9">
        <v>2016</v>
      </c>
      <c r="C17298" s="9">
        <v>12</v>
      </c>
      <c r="D17298" s="9">
        <v>26</v>
      </c>
      <c r="E17298" s="30">
        <f t="shared" si="540"/>
        <v>42730</v>
      </c>
      <c r="F17298" s="32">
        <f t="shared" si="541"/>
        <v>361</v>
      </c>
      <c r="G17298" s="6">
        <v>0.27083333333333331</v>
      </c>
      <c r="H17298" s="2">
        <v>7.1166850000000004</v>
      </c>
      <c r="I17298" s="2">
        <v>102.092</v>
      </c>
      <c r="J17298" s="2">
        <v>97.857219999999998</v>
      </c>
      <c r="K17298" s="2">
        <v>1.5812550000000001</v>
      </c>
      <c r="L17298" s="2">
        <v>-0.34794229999999998</v>
      </c>
      <c r="M17298">
        <v>0.43491859999999999</v>
      </c>
    </row>
    <row r="17299" spans="1:13" ht="15.6">
      <c r="A17299" s="12">
        <v>361</v>
      </c>
      <c r="B17299" s="9">
        <v>2016</v>
      </c>
      <c r="C17299" s="9">
        <v>12</v>
      </c>
      <c r="D17299" s="9">
        <v>26</v>
      </c>
      <c r="E17299" s="30">
        <f t="shared" si="540"/>
        <v>42730</v>
      </c>
      <c r="F17299" s="32">
        <f t="shared" si="541"/>
        <v>361</v>
      </c>
      <c r="G17299" s="6">
        <v>0.29166666666666669</v>
      </c>
      <c r="H17299" s="2">
        <v>7.0822820000000002</v>
      </c>
      <c r="I17299" s="2">
        <v>102.1493</v>
      </c>
      <c r="J17299" s="2">
        <v>98.029960000000003</v>
      </c>
      <c r="K17299" s="2">
        <v>1.894717</v>
      </c>
      <c r="L17299" s="2">
        <v>-0.2985294</v>
      </c>
      <c r="M17299">
        <v>0.4280099</v>
      </c>
    </row>
    <row r="17300" spans="1:13" ht="15.6">
      <c r="A17300" s="12">
        <v>361</v>
      </c>
      <c r="B17300" s="9">
        <v>2016</v>
      </c>
      <c r="C17300" s="9">
        <v>12</v>
      </c>
      <c r="D17300" s="9">
        <v>26</v>
      </c>
      <c r="E17300" s="30">
        <f t="shared" si="540"/>
        <v>42730</v>
      </c>
      <c r="F17300" s="32">
        <f t="shared" si="541"/>
        <v>361</v>
      </c>
      <c r="G17300" s="6">
        <v>0.3125</v>
      </c>
      <c r="H17300" s="2">
        <v>7.0714319999999997</v>
      </c>
      <c r="I17300" s="2">
        <v>102.1818</v>
      </c>
      <c r="J17300" s="2">
        <v>98.154300000000006</v>
      </c>
      <c r="K17300" s="2">
        <v>1.146865</v>
      </c>
      <c r="L17300" s="2">
        <v>0.57838000000000001</v>
      </c>
      <c r="M17300">
        <v>0.4681304</v>
      </c>
    </row>
    <row r="17301" spans="1:13" ht="15.6">
      <c r="A17301" s="12">
        <v>361</v>
      </c>
      <c r="B17301" s="9">
        <v>2016</v>
      </c>
      <c r="C17301" s="9">
        <v>12</v>
      </c>
      <c r="D17301" s="9">
        <v>26</v>
      </c>
      <c r="E17301" s="30">
        <f t="shared" si="540"/>
        <v>42730</v>
      </c>
      <c r="F17301" s="32">
        <f t="shared" si="541"/>
        <v>361</v>
      </c>
      <c r="G17301" s="6">
        <v>0.33333333333333331</v>
      </c>
      <c r="H17301" s="2">
        <v>7.0705049999999998</v>
      </c>
      <c r="I17301" s="2">
        <v>102.2161</v>
      </c>
      <c r="J17301" s="2">
        <v>98.268969999999996</v>
      </c>
      <c r="K17301" s="2">
        <v>1.349402</v>
      </c>
      <c r="L17301" s="2">
        <v>2.9207689999999999</v>
      </c>
      <c r="M17301">
        <v>0.66182379999999996</v>
      </c>
    </row>
    <row r="17302" spans="1:13" ht="15.6">
      <c r="A17302" s="12">
        <v>361</v>
      </c>
      <c r="B17302" s="9">
        <v>2016</v>
      </c>
      <c r="C17302" s="9">
        <v>12</v>
      </c>
      <c r="D17302" s="9">
        <v>26</v>
      </c>
      <c r="E17302" s="30">
        <f t="shared" si="540"/>
        <v>42730</v>
      </c>
      <c r="F17302" s="32">
        <f t="shared" si="541"/>
        <v>361</v>
      </c>
      <c r="G17302" s="6">
        <v>0.35416666666666669</v>
      </c>
      <c r="H17302" s="2">
        <v>7.0709249999999999</v>
      </c>
      <c r="I17302" s="2">
        <v>102.23139999999999</v>
      </c>
      <c r="J17302" s="2">
        <v>98.38664</v>
      </c>
      <c r="K17302" s="2">
        <v>1.0079940000000001</v>
      </c>
      <c r="L17302" s="2">
        <v>8.6693759999999997</v>
      </c>
      <c r="M17302">
        <v>1.257728</v>
      </c>
    </row>
    <row r="17303" spans="1:13" ht="15.6">
      <c r="A17303" s="12">
        <v>361</v>
      </c>
      <c r="B17303" s="9">
        <v>2016</v>
      </c>
      <c r="C17303" s="9">
        <v>12</v>
      </c>
      <c r="D17303" s="9">
        <v>26</v>
      </c>
      <c r="E17303" s="30">
        <f t="shared" si="540"/>
        <v>42730</v>
      </c>
      <c r="F17303" s="32">
        <f t="shared" si="541"/>
        <v>361</v>
      </c>
      <c r="G17303" s="6">
        <v>0.375</v>
      </c>
      <c r="H17303" s="2">
        <v>7.0449080000000004</v>
      </c>
      <c r="I17303" s="2">
        <v>102.2456</v>
      </c>
      <c r="J17303" s="2">
        <v>98.467839999999995</v>
      </c>
      <c r="K17303" s="2">
        <v>1.5359339999999999</v>
      </c>
      <c r="L17303" s="2">
        <v>20.058450000000001</v>
      </c>
      <c r="M17303">
        <v>2.448026</v>
      </c>
    </row>
    <row r="17304" spans="1:13" ht="15.6">
      <c r="A17304" s="12">
        <v>361</v>
      </c>
      <c r="B17304" s="9">
        <v>2016</v>
      </c>
      <c r="C17304" s="9">
        <v>12</v>
      </c>
      <c r="D17304" s="9">
        <v>26</v>
      </c>
      <c r="E17304" s="30">
        <f t="shared" si="540"/>
        <v>42730</v>
      </c>
      <c r="F17304" s="32">
        <f t="shared" si="541"/>
        <v>361</v>
      </c>
      <c r="G17304" s="6">
        <v>0.39583333333333331</v>
      </c>
      <c r="H17304" s="2">
        <v>7.0664999999999996</v>
      </c>
      <c r="I17304" s="2">
        <v>102.26600000000001</v>
      </c>
      <c r="J17304" s="2">
        <v>98.516490000000005</v>
      </c>
      <c r="K17304" s="2">
        <v>1.620244</v>
      </c>
      <c r="L17304" s="2">
        <v>31.348659999999999</v>
      </c>
      <c r="M17304">
        <v>3.5975060000000001</v>
      </c>
    </row>
    <row r="17305" spans="1:13" ht="15.6">
      <c r="A17305" s="12">
        <v>361</v>
      </c>
      <c r="B17305" s="9">
        <v>2016</v>
      </c>
      <c r="C17305" s="9">
        <v>12</v>
      </c>
      <c r="D17305" s="9">
        <v>26</v>
      </c>
      <c r="E17305" s="30">
        <f t="shared" si="540"/>
        <v>42730</v>
      </c>
      <c r="F17305" s="32">
        <f t="shared" si="541"/>
        <v>361</v>
      </c>
      <c r="G17305" s="6">
        <v>0.41666666666666669</v>
      </c>
      <c r="H17305" s="2">
        <v>7.1031810000000002</v>
      </c>
      <c r="I17305" s="2">
        <v>102.2744</v>
      </c>
      <c r="J17305" s="2">
        <v>98.522630000000007</v>
      </c>
      <c r="K17305" s="2">
        <v>1.587863</v>
      </c>
      <c r="L17305" s="2">
        <v>40.28593</v>
      </c>
      <c r="M17305">
        <v>4.5175349999999996</v>
      </c>
    </row>
    <row r="17306" spans="1:13" ht="15.6">
      <c r="A17306" s="12">
        <v>361</v>
      </c>
      <c r="B17306" s="9">
        <v>2016</v>
      </c>
      <c r="C17306" s="9">
        <v>12</v>
      </c>
      <c r="D17306" s="9">
        <v>26</v>
      </c>
      <c r="E17306" s="30">
        <f t="shared" si="540"/>
        <v>42730</v>
      </c>
      <c r="F17306" s="32">
        <f t="shared" si="541"/>
        <v>361</v>
      </c>
      <c r="G17306" s="6">
        <v>0.4375</v>
      </c>
      <c r="H17306" s="2">
        <v>7.1160560000000004</v>
      </c>
      <c r="I17306" s="2">
        <v>102.3309</v>
      </c>
      <c r="J17306" s="2">
        <v>98.517300000000006</v>
      </c>
      <c r="K17306" s="2">
        <v>1.279237</v>
      </c>
      <c r="L17306" s="2">
        <v>23.664619999999999</v>
      </c>
      <c r="M17306">
        <v>2.6735069999999999</v>
      </c>
    </row>
    <row r="17307" spans="1:13" ht="15.6">
      <c r="A17307" s="12">
        <v>361</v>
      </c>
      <c r="B17307" s="9">
        <v>2016</v>
      </c>
      <c r="C17307" s="9">
        <v>12</v>
      </c>
      <c r="D17307" s="9">
        <v>26</v>
      </c>
      <c r="E17307" s="30">
        <f t="shared" si="540"/>
        <v>42730</v>
      </c>
      <c r="F17307" s="32">
        <f t="shared" si="541"/>
        <v>361</v>
      </c>
      <c r="G17307" s="6">
        <v>0.45833333333333331</v>
      </c>
      <c r="H17307" s="2">
        <v>7.1433049999999998</v>
      </c>
      <c r="I17307" s="2">
        <v>102.31480000000001</v>
      </c>
      <c r="J17307" s="2">
        <v>98.516369999999995</v>
      </c>
      <c r="K17307" s="2">
        <v>1.2299199999999999</v>
      </c>
      <c r="L17307" s="2">
        <v>38.568669999999997</v>
      </c>
      <c r="M17307">
        <v>4.2378220000000004</v>
      </c>
    </row>
    <row r="17308" spans="1:13" ht="15.6">
      <c r="A17308" s="12">
        <v>361</v>
      </c>
      <c r="B17308" s="9">
        <v>2016</v>
      </c>
      <c r="C17308" s="9">
        <v>12</v>
      </c>
      <c r="D17308" s="9">
        <v>26</v>
      </c>
      <c r="E17308" s="30">
        <f t="shared" si="540"/>
        <v>42730</v>
      </c>
      <c r="F17308" s="32">
        <f t="shared" si="541"/>
        <v>361</v>
      </c>
      <c r="G17308" s="6">
        <v>0.47916666666666669</v>
      </c>
      <c r="H17308" s="2">
        <v>7.1581299999999999</v>
      </c>
      <c r="I17308" s="2">
        <v>102.2966</v>
      </c>
      <c r="J17308" s="2">
        <v>98.524330000000006</v>
      </c>
      <c r="K17308" s="2">
        <v>1.3663700000000001</v>
      </c>
      <c r="L17308" s="2">
        <v>41.127130000000001</v>
      </c>
      <c r="M17308">
        <v>4.4734610000000004</v>
      </c>
    </row>
    <row r="17309" spans="1:13" ht="15.6">
      <c r="A17309" s="12">
        <v>361</v>
      </c>
      <c r="B17309" s="9">
        <v>2016</v>
      </c>
      <c r="C17309" s="9">
        <v>12</v>
      </c>
      <c r="D17309" s="9">
        <v>26</v>
      </c>
      <c r="E17309" s="30">
        <f t="shared" si="540"/>
        <v>42730</v>
      </c>
      <c r="F17309" s="32">
        <f t="shared" si="541"/>
        <v>361</v>
      </c>
      <c r="G17309" s="6">
        <v>0.5</v>
      </c>
      <c r="H17309" s="2">
        <v>7.20099</v>
      </c>
      <c r="I17309" s="2">
        <v>102.27930000000001</v>
      </c>
      <c r="J17309" s="2">
        <v>98.535420000000002</v>
      </c>
      <c r="K17309" s="2">
        <v>1.2798369999999999</v>
      </c>
      <c r="L17309" s="2">
        <v>42.704830000000001</v>
      </c>
      <c r="M17309">
        <v>4.7366000000000001</v>
      </c>
    </row>
    <row r="17310" spans="1:13" ht="15.6">
      <c r="A17310" s="12">
        <v>361</v>
      </c>
      <c r="B17310" s="9">
        <v>2016</v>
      </c>
      <c r="C17310" s="9">
        <v>12</v>
      </c>
      <c r="D17310" s="9">
        <v>26</v>
      </c>
      <c r="E17310" s="30">
        <f t="shared" si="540"/>
        <v>42730</v>
      </c>
      <c r="F17310" s="32">
        <f t="shared" si="541"/>
        <v>361</v>
      </c>
      <c r="G17310" s="6">
        <v>0.52083333333333337</v>
      </c>
      <c r="H17310" s="2">
        <v>7.1779289999999998</v>
      </c>
      <c r="I17310" s="2">
        <v>102.2497</v>
      </c>
      <c r="J17310" s="2">
        <v>98.492199999999997</v>
      </c>
      <c r="K17310" s="2">
        <v>1.6324700000000001</v>
      </c>
      <c r="L17310" s="2">
        <v>36.734470000000002</v>
      </c>
      <c r="M17310">
        <v>4.0351710000000001</v>
      </c>
    </row>
    <row r="17311" spans="1:13" ht="15.6">
      <c r="A17311" s="12">
        <v>361</v>
      </c>
      <c r="B17311" s="9">
        <v>2016</v>
      </c>
      <c r="C17311" s="9">
        <v>12</v>
      </c>
      <c r="D17311" s="9">
        <v>26</v>
      </c>
      <c r="E17311" s="30">
        <f t="shared" si="540"/>
        <v>42730</v>
      </c>
      <c r="F17311" s="32">
        <f t="shared" si="541"/>
        <v>361</v>
      </c>
      <c r="G17311" s="6">
        <v>0.54166666666666663</v>
      </c>
      <c r="H17311" s="2">
        <v>7.1911949999999996</v>
      </c>
      <c r="I17311" s="2">
        <v>102.2689</v>
      </c>
      <c r="J17311" s="2">
        <v>98.420649999999995</v>
      </c>
      <c r="K17311" s="2">
        <v>1.5401</v>
      </c>
      <c r="L17311" s="2">
        <v>31.786079999999998</v>
      </c>
      <c r="M17311">
        <v>3.560155</v>
      </c>
    </row>
    <row r="17312" spans="1:13" ht="15.6">
      <c r="A17312" s="12">
        <v>361</v>
      </c>
      <c r="B17312" s="9">
        <v>2016</v>
      </c>
      <c r="C17312" s="9">
        <v>12</v>
      </c>
      <c r="D17312" s="9">
        <v>26</v>
      </c>
      <c r="E17312" s="30">
        <f t="shared" si="540"/>
        <v>42730</v>
      </c>
      <c r="F17312" s="32">
        <f t="shared" si="541"/>
        <v>361</v>
      </c>
      <c r="G17312" s="6">
        <v>0.5625</v>
      </c>
      <c r="H17312" s="2">
        <v>7.0704070000000003</v>
      </c>
      <c r="I17312" s="2">
        <v>102.2426</v>
      </c>
      <c r="J17312" s="2">
        <v>98.335239999999999</v>
      </c>
      <c r="K17312" s="2">
        <v>3.1223070000000002</v>
      </c>
      <c r="L17312" s="2">
        <v>36.452669999999998</v>
      </c>
      <c r="M17312">
        <v>4.1238659999999996</v>
      </c>
    </row>
    <row r="17313" spans="1:13" ht="15.6">
      <c r="A17313" s="12">
        <v>361</v>
      </c>
      <c r="B17313" s="9">
        <v>2016</v>
      </c>
      <c r="C17313" s="9">
        <v>12</v>
      </c>
      <c r="D17313" s="9">
        <v>26</v>
      </c>
      <c r="E17313" s="30">
        <f t="shared" si="540"/>
        <v>42730</v>
      </c>
      <c r="F17313" s="32">
        <f t="shared" si="541"/>
        <v>361</v>
      </c>
      <c r="G17313" s="6">
        <v>0.58333333333333337</v>
      </c>
      <c r="H17313" s="2">
        <v>6.8132599999999996</v>
      </c>
      <c r="I17313" s="2">
        <v>102.2212</v>
      </c>
      <c r="J17313" s="2">
        <v>98.132230000000007</v>
      </c>
      <c r="K17313" s="2">
        <v>3.1785519999999998</v>
      </c>
      <c r="L17313" s="2">
        <v>32.533990000000003</v>
      </c>
      <c r="M17313">
        <v>3.8975309999999999</v>
      </c>
    </row>
    <row r="17314" spans="1:13" ht="15.6">
      <c r="A17314" s="12">
        <v>361</v>
      </c>
      <c r="B17314" s="9">
        <v>2016</v>
      </c>
      <c r="C17314" s="9">
        <v>12</v>
      </c>
      <c r="D17314" s="9">
        <v>26</v>
      </c>
      <c r="E17314" s="30">
        <f t="shared" si="540"/>
        <v>42730</v>
      </c>
      <c r="F17314" s="32">
        <f t="shared" si="541"/>
        <v>361</v>
      </c>
      <c r="G17314" s="6">
        <v>0.60416666666666663</v>
      </c>
      <c r="H17314" s="2">
        <v>6.7015029999999998</v>
      </c>
      <c r="I17314" s="2">
        <v>102.2379</v>
      </c>
      <c r="J17314" s="2">
        <v>97.793360000000007</v>
      </c>
      <c r="K17314" s="2">
        <v>3.0716399999999999</v>
      </c>
      <c r="L17314" s="2">
        <v>27.499500000000001</v>
      </c>
      <c r="M17314">
        <v>3.5933039999999998</v>
      </c>
    </row>
    <row r="17315" spans="1:13" ht="15.6">
      <c r="A17315" s="12">
        <v>361</v>
      </c>
      <c r="B17315" s="9">
        <v>2016</v>
      </c>
      <c r="C17315" s="9">
        <v>12</v>
      </c>
      <c r="D17315" s="9">
        <v>26</v>
      </c>
      <c r="E17315" s="30">
        <f t="shared" si="540"/>
        <v>42730</v>
      </c>
      <c r="F17315" s="32">
        <f t="shared" si="541"/>
        <v>361</v>
      </c>
      <c r="G17315" s="6">
        <v>0.625</v>
      </c>
      <c r="H17315" s="2">
        <v>6.5786210000000001</v>
      </c>
      <c r="I17315" s="2">
        <v>102.2679</v>
      </c>
      <c r="J17315" s="2">
        <v>96.684010000000001</v>
      </c>
      <c r="K17315" s="2">
        <v>3.3427730000000002</v>
      </c>
      <c r="L17315" s="2">
        <v>22.426279999999998</v>
      </c>
      <c r="M17315">
        <v>3.2961680000000002</v>
      </c>
    </row>
    <row r="17316" spans="1:13" ht="15.6">
      <c r="A17316" s="12">
        <v>361</v>
      </c>
      <c r="B17316" s="9">
        <v>2016</v>
      </c>
      <c r="C17316" s="9">
        <v>12</v>
      </c>
      <c r="D17316" s="9">
        <v>26</v>
      </c>
      <c r="E17316" s="30">
        <f t="shared" si="540"/>
        <v>42730</v>
      </c>
      <c r="F17316" s="32">
        <f t="shared" si="541"/>
        <v>361</v>
      </c>
      <c r="G17316" s="6">
        <v>0.64583333333333337</v>
      </c>
      <c r="H17316" s="2">
        <v>6.5055249999999996</v>
      </c>
      <c r="I17316" s="2">
        <v>102.3163</v>
      </c>
      <c r="J17316" s="2">
        <v>95.344840000000005</v>
      </c>
      <c r="K17316" s="2">
        <v>3.1752310000000001</v>
      </c>
      <c r="L17316" s="2">
        <v>20.663229999999999</v>
      </c>
      <c r="M17316">
        <v>3.0907170000000002</v>
      </c>
    </row>
    <row r="17317" spans="1:13" ht="15.6">
      <c r="A17317" s="12">
        <v>361</v>
      </c>
      <c r="B17317" s="9">
        <v>2016</v>
      </c>
      <c r="C17317" s="9">
        <v>12</v>
      </c>
      <c r="D17317" s="9">
        <v>26</v>
      </c>
      <c r="E17317" s="30">
        <f t="shared" si="540"/>
        <v>42730</v>
      </c>
      <c r="F17317" s="32">
        <f t="shared" si="541"/>
        <v>361</v>
      </c>
      <c r="G17317" s="6">
        <v>0.66666666666666663</v>
      </c>
      <c r="H17317" s="2">
        <v>6.3130220000000001</v>
      </c>
      <c r="I17317" s="2">
        <v>102.35720000000001</v>
      </c>
      <c r="J17317" s="2">
        <v>94.867540000000005</v>
      </c>
      <c r="K17317" s="2">
        <v>3.456788</v>
      </c>
      <c r="L17317" s="2">
        <v>14.252739999999999</v>
      </c>
      <c r="M17317">
        <v>2.498713</v>
      </c>
    </row>
    <row r="17318" spans="1:13" ht="15.6">
      <c r="A17318" s="12">
        <v>361</v>
      </c>
      <c r="B17318" s="9">
        <v>2016</v>
      </c>
      <c r="C17318" s="9">
        <v>12</v>
      </c>
      <c r="D17318" s="9">
        <v>26</v>
      </c>
      <c r="E17318" s="30">
        <f t="shared" si="540"/>
        <v>42730</v>
      </c>
      <c r="F17318" s="32">
        <f t="shared" si="541"/>
        <v>361</v>
      </c>
      <c r="G17318" s="6">
        <v>0.6875</v>
      </c>
      <c r="H17318" s="2">
        <v>6.2215999999999996</v>
      </c>
      <c r="I17318" s="2">
        <v>102.39660000000001</v>
      </c>
      <c r="J17318" s="2">
        <v>94.928759999999997</v>
      </c>
      <c r="K17318" s="2">
        <v>2.8348819999999999</v>
      </c>
      <c r="L17318" s="2">
        <v>8.8409469999999999</v>
      </c>
      <c r="M17318">
        <v>1.9066909999999999</v>
      </c>
    </row>
    <row r="17319" spans="1:13" ht="15.6">
      <c r="A17319" s="12">
        <v>361</v>
      </c>
      <c r="B17319" s="9">
        <v>2016</v>
      </c>
      <c r="C17319" s="9">
        <v>12</v>
      </c>
      <c r="D17319" s="9">
        <v>26</v>
      </c>
      <c r="E17319" s="30">
        <f t="shared" si="540"/>
        <v>42730</v>
      </c>
      <c r="F17319" s="32">
        <f t="shared" si="541"/>
        <v>361</v>
      </c>
      <c r="G17319" s="6">
        <v>0.70833333333333337</v>
      </c>
      <c r="H17319" s="2">
        <v>6.1382849999999998</v>
      </c>
      <c r="I17319" s="2">
        <v>102.4581</v>
      </c>
      <c r="J17319" s="2">
        <v>95.306560000000005</v>
      </c>
      <c r="K17319" s="2">
        <v>2.5450370000000002</v>
      </c>
      <c r="L17319" s="2">
        <v>2.5334319999999999</v>
      </c>
      <c r="M17319">
        <v>1.2264649999999999</v>
      </c>
    </row>
    <row r="17320" spans="1:13" ht="15.6">
      <c r="A17320" s="12">
        <v>361</v>
      </c>
      <c r="B17320" s="9">
        <v>2016</v>
      </c>
      <c r="C17320" s="9">
        <v>12</v>
      </c>
      <c r="D17320" s="9">
        <v>26</v>
      </c>
      <c r="E17320" s="30">
        <f t="shared" si="540"/>
        <v>42730</v>
      </c>
      <c r="F17320" s="32">
        <f t="shared" si="541"/>
        <v>361</v>
      </c>
      <c r="G17320" s="6">
        <v>0.72916666666666663</v>
      </c>
      <c r="H17320" s="2">
        <v>6.0707040000000001</v>
      </c>
      <c r="I17320" s="2">
        <v>102.5031</v>
      </c>
      <c r="J17320" s="2">
        <v>95.549840000000003</v>
      </c>
      <c r="K17320" s="2">
        <v>2.4356599999999999</v>
      </c>
      <c r="L17320" s="2">
        <v>-0.267648</v>
      </c>
      <c r="M17320">
        <v>0.88947399999999999</v>
      </c>
    </row>
    <row r="17321" spans="1:13" ht="15.6">
      <c r="A17321" s="12">
        <v>361</v>
      </c>
      <c r="B17321" s="9">
        <v>2016</v>
      </c>
      <c r="C17321" s="9">
        <v>12</v>
      </c>
      <c r="D17321" s="9">
        <v>26</v>
      </c>
      <c r="E17321" s="30">
        <f t="shared" si="540"/>
        <v>42730</v>
      </c>
      <c r="F17321" s="32">
        <f t="shared" si="541"/>
        <v>361</v>
      </c>
      <c r="G17321" s="6">
        <v>0.75</v>
      </c>
      <c r="H17321" s="2">
        <v>5.960051</v>
      </c>
      <c r="I17321" s="2">
        <v>102.5331</v>
      </c>
      <c r="J17321" s="2">
        <v>95.679869999999994</v>
      </c>
      <c r="K17321" s="2">
        <v>2.8169719999999998</v>
      </c>
      <c r="L17321" s="2">
        <v>-0.89414329999999997</v>
      </c>
      <c r="M17321">
        <v>0.97546160000000004</v>
      </c>
    </row>
    <row r="17322" spans="1:13" ht="15.6">
      <c r="A17322" s="12">
        <v>361</v>
      </c>
      <c r="B17322" s="9">
        <v>2016</v>
      </c>
      <c r="C17322" s="9">
        <v>12</v>
      </c>
      <c r="D17322" s="9">
        <v>26</v>
      </c>
      <c r="E17322" s="30">
        <f t="shared" si="540"/>
        <v>42730</v>
      </c>
      <c r="F17322" s="32">
        <f t="shared" si="541"/>
        <v>361</v>
      </c>
      <c r="G17322" s="6">
        <v>0.77083333333333337</v>
      </c>
      <c r="H17322" s="2">
        <v>5.8040620000000001</v>
      </c>
      <c r="I17322" s="2">
        <v>102.5878</v>
      </c>
      <c r="J17322" s="2">
        <v>94.540210000000002</v>
      </c>
      <c r="K17322" s="2">
        <v>2.4924330000000001</v>
      </c>
      <c r="L17322" s="2">
        <v>-0.87139730000000004</v>
      </c>
      <c r="M17322">
        <v>1.1162479999999999</v>
      </c>
    </row>
    <row r="17323" spans="1:13" ht="15.6">
      <c r="A17323" s="12">
        <v>361</v>
      </c>
      <c r="B17323" s="9">
        <v>2016</v>
      </c>
      <c r="C17323" s="9">
        <v>12</v>
      </c>
      <c r="D17323" s="9">
        <v>26</v>
      </c>
      <c r="E17323" s="30">
        <f t="shared" si="540"/>
        <v>42730</v>
      </c>
      <c r="F17323" s="32">
        <f t="shared" si="541"/>
        <v>361</v>
      </c>
      <c r="G17323" s="6">
        <v>0.79166666666666663</v>
      </c>
      <c r="H17323" s="2">
        <v>5.6702979999999998</v>
      </c>
      <c r="I17323" s="2">
        <v>102.6314</v>
      </c>
      <c r="J17323" s="2">
        <v>93.315960000000004</v>
      </c>
      <c r="K17323" s="2">
        <v>2.6017039999999998</v>
      </c>
      <c r="L17323" s="2">
        <v>-0.30484879999999998</v>
      </c>
      <c r="M17323">
        <v>1.246759</v>
      </c>
    </row>
    <row r="17324" spans="1:13" ht="15.6">
      <c r="A17324" s="12">
        <v>361</v>
      </c>
      <c r="B17324" s="9">
        <v>2016</v>
      </c>
      <c r="C17324" s="9">
        <v>12</v>
      </c>
      <c r="D17324" s="9">
        <v>26</v>
      </c>
      <c r="E17324" s="30">
        <f t="shared" si="540"/>
        <v>42730</v>
      </c>
      <c r="F17324" s="32">
        <f t="shared" si="541"/>
        <v>361</v>
      </c>
      <c r="G17324" s="6">
        <v>0.8125</v>
      </c>
      <c r="H17324" s="2">
        <v>5.6522309999999996</v>
      </c>
      <c r="I17324" s="2">
        <v>102.6636</v>
      </c>
      <c r="J17324" s="2">
        <v>92.707650000000001</v>
      </c>
      <c r="K17324" s="2">
        <v>2.451613</v>
      </c>
      <c r="L17324" s="2">
        <v>-0.42339959999999999</v>
      </c>
      <c r="M17324">
        <v>1.2680210000000001</v>
      </c>
    </row>
    <row r="17325" spans="1:13" ht="15.6">
      <c r="A17325" s="12">
        <v>361</v>
      </c>
      <c r="B17325" s="9">
        <v>2016</v>
      </c>
      <c r="C17325" s="9">
        <v>12</v>
      </c>
      <c r="D17325" s="9">
        <v>26</v>
      </c>
      <c r="E17325" s="30">
        <f t="shared" si="540"/>
        <v>42730</v>
      </c>
      <c r="F17325" s="32">
        <f t="shared" si="541"/>
        <v>361</v>
      </c>
      <c r="G17325" s="6">
        <v>0.83333333333333337</v>
      </c>
      <c r="H17325" s="2">
        <v>5.5916670000000002</v>
      </c>
      <c r="I17325" s="2">
        <v>102.7072</v>
      </c>
      <c r="J17325" s="2">
        <v>92.118759999999995</v>
      </c>
      <c r="K17325" s="2">
        <v>2.955009</v>
      </c>
      <c r="L17325" s="2">
        <v>-0.59204939999999995</v>
      </c>
      <c r="M17325">
        <v>1.296859</v>
      </c>
    </row>
    <row r="17326" spans="1:13" ht="15.6">
      <c r="A17326" s="12">
        <v>361</v>
      </c>
      <c r="B17326" s="9">
        <v>2016</v>
      </c>
      <c r="C17326" s="9">
        <v>12</v>
      </c>
      <c r="D17326" s="9">
        <v>26</v>
      </c>
      <c r="E17326" s="30">
        <f t="shared" si="540"/>
        <v>42730</v>
      </c>
      <c r="F17326" s="32">
        <f t="shared" si="541"/>
        <v>361</v>
      </c>
      <c r="G17326" s="6">
        <v>0.85416666666666663</v>
      </c>
      <c r="H17326" s="2">
        <v>5.4609030000000001</v>
      </c>
      <c r="I17326" s="2">
        <v>102.74250000000001</v>
      </c>
      <c r="J17326" s="2">
        <v>91.280230000000003</v>
      </c>
      <c r="K17326" s="2">
        <v>2.5525229999999999</v>
      </c>
      <c r="L17326" s="2">
        <v>-0.54789670000000001</v>
      </c>
      <c r="M17326">
        <v>1.3504849999999999</v>
      </c>
    </row>
    <row r="17327" spans="1:13" ht="15.6">
      <c r="A17327" s="12">
        <v>361</v>
      </c>
      <c r="B17327" s="9">
        <v>2016</v>
      </c>
      <c r="C17327" s="9">
        <v>12</v>
      </c>
      <c r="D17327" s="9">
        <v>26</v>
      </c>
      <c r="E17327" s="30">
        <f t="shared" si="540"/>
        <v>42730</v>
      </c>
      <c r="F17327" s="32">
        <f t="shared" si="541"/>
        <v>361</v>
      </c>
      <c r="G17327" s="6">
        <v>0.875</v>
      </c>
      <c r="H17327" s="2">
        <v>5.4202680000000001</v>
      </c>
      <c r="I17327" s="2">
        <v>102.7882</v>
      </c>
      <c r="J17327" s="2">
        <v>91.419569999999993</v>
      </c>
      <c r="K17327" s="2">
        <v>1.2941579999999999</v>
      </c>
      <c r="L17327" s="2">
        <v>-0.51766820000000002</v>
      </c>
      <c r="M17327">
        <v>1.16621</v>
      </c>
    </row>
    <row r="17328" spans="1:13" ht="15.6">
      <c r="A17328" s="12">
        <v>361</v>
      </c>
      <c r="B17328" s="9">
        <v>2016</v>
      </c>
      <c r="C17328" s="9">
        <v>12</v>
      </c>
      <c r="D17328" s="9">
        <v>26</v>
      </c>
      <c r="E17328" s="30">
        <f t="shared" si="540"/>
        <v>42730</v>
      </c>
      <c r="F17328" s="32">
        <f t="shared" si="541"/>
        <v>361</v>
      </c>
      <c r="G17328" s="6">
        <v>0.89583333333333337</v>
      </c>
      <c r="H17328" s="2">
        <v>5.3972290000000003</v>
      </c>
      <c r="I17328" s="2">
        <v>102.8287</v>
      </c>
      <c r="J17328" s="2">
        <v>92.31062</v>
      </c>
      <c r="K17328" s="2">
        <v>0.59767870000000001</v>
      </c>
      <c r="L17328" s="2">
        <v>-0.30316359999999998</v>
      </c>
      <c r="M17328">
        <v>1.0856269999999999</v>
      </c>
    </row>
    <row r="17329" spans="1:13" ht="15.6">
      <c r="A17329" s="12">
        <v>361</v>
      </c>
      <c r="B17329" s="9">
        <v>2016</v>
      </c>
      <c r="C17329" s="9">
        <v>12</v>
      </c>
      <c r="D17329" s="9">
        <v>26</v>
      </c>
      <c r="E17329" s="30">
        <f t="shared" si="540"/>
        <v>42730</v>
      </c>
      <c r="F17329" s="32">
        <f t="shared" si="541"/>
        <v>361</v>
      </c>
      <c r="G17329" s="6">
        <v>0.91666666666666663</v>
      </c>
      <c r="H17329" s="2">
        <v>5.3971640000000001</v>
      </c>
      <c r="I17329" s="2">
        <v>102.8647</v>
      </c>
      <c r="J17329" s="2">
        <v>92.931430000000006</v>
      </c>
      <c r="K17329" s="2">
        <v>0.6228167</v>
      </c>
      <c r="L17329" s="2">
        <v>-0.22164220000000001</v>
      </c>
      <c r="M17329">
        <v>1.009255</v>
      </c>
    </row>
    <row r="17330" spans="1:13" ht="15.6">
      <c r="A17330" s="12">
        <v>361</v>
      </c>
      <c r="B17330" s="9">
        <v>2016</v>
      </c>
      <c r="C17330" s="9">
        <v>12</v>
      </c>
      <c r="D17330" s="9">
        <v>26</v>
      </c>
      <c r="E17330" s="30">
        <f t="shared" si="540"/>
        <v>42730</v>
      </c>
      <c r="F17330" s="32">
        <f t="shared" si="541"/>
        <v>361</v>
      </c>
      <c r="G17330" s="6">
        <v>0.9375</v>
      </c>
      <c r="H17330" s="2">
        <v>5.4176070000000003</v>
      </c>
      <c r="I17330" s="2">
        <v>102.8903</v>
      </c>
      <c r="J17330" s="2">
        <v>93.089129999999997</v>
      </c>
      <c r="K17330" s="2">
        <v>0.99268469999999998</v>
      </c>
      <c r="L17330" s="2">
        <v>-0.4843865</v>
      </c>
      <c r="M17330">
        <v>1.028141</v>
      </c>
    </row>
    <row r="17331" spans="1:13" ht="15.6">
      <c r="A17331" s="12">
        <v>361</v>
      </c>
      <c r="B17331" s="9">
        <v>2016</v>
      </c>
      <c r="C17331" s="9">
        <v>12</v>
      </c>
      <c r="D17331" s="9">
        <v>26</v>
      </c>
      <c r="E17331" s="30">
        <f t="shared" si="540"/>
        <v>42730</v>
      </c>
      <c r="F17331" s="32">
        <f t="shared" si="541"/>
        <v>361</v>
      </c>
      <c r="G17331" s="6">
        <v>0.95833333333333337</v>
      </c>
      <c r="H17331" s="2">
        <v>5.3437190000000001</v>
      </c>
      <c r="I17331" s="2">
        <v>102.9255</v>
      </c>
      <c r="J17331" s="2">
        <v>94.011830000000003</v>
      </c>
      <c r="K17331" s="2">
        <v>1.548035</v>
      </c>
      <c r="L17331" s="2">
        <v>-0.64046539999999996</v>
      </c>
      <c r="M17331">
        <v>0.86914210000000003</v>
      </c>
    </row>
    <row r="17332" spans="1:13" ht="15.6">
      <c r="A17332" s="12">
        <v>361</v>
      </c>
      <c r="B17332" s="9">
        <v>2016</v>
      </c>
      <c r="C17332" s="9">
        <v>12</v>
      </c>
      <c r="D17332" s="9">
        <v>26</v>
      </c>
      <c r="E17332" s="30">
        <f t="shared" si="540"/>
        <v>42730</v>
      </c>
      <c r="F17332" s="32">
        <f t="shared" si="541"/>
        <v>361</v>
      </c>
      <c r="G17332" s="6">
        <v>0.97916666666666663</v>
      </c>
      <c r="H17332" s="2">
        <v>5.1894499999999999</v>
      </c>
      <c r="I17332" s="2">
        <v>102.93729999999999</v>
      </c>
      <c r="J17332" s="2">
        <v>94.813490000000002</v>
      </c>
      <c r="K17332" s="2">
        <v>1.5372239999999999</v>
      </c>
      <c r="L17332" s="2">
        <v>-0.79416659999999994</v>
      </c>
      <c r="M17332">
        <v>1.040605</v>
      </c>
    </row>
    <row r="17333" spans="1:13" ht="15.6">
      <c r="A17333" s="12">
        <v>362</v>
      </c>
      <c r="B17333" s="9">
        <v>2016</v>
      </c>
      <c r="C17333" s="9">
        <v>12</v>
      </c>
      <c r="D17333" s="9">
        <v>26</v>
      </c>
      <c r="E17333" s="30">
        <f t="shared" si="540"/>
        <v>42730</v>
      </c>
      <c r="F17333" s="32">
        <f t="shared" si="541"/>
        <v>361</v>
      </c>
      <c r="G17333" s="6">
        <v>0</v>
      </c>
      <c r="H17333" s="2">
        <v>5.1312629999999997</v>
      </c>
      <c r="I17333" s="2">
        <v>102.9409</v>
      </c>
      <c r="J17333" s="2">
        <v>93.520259999999993</v>
      </c>
      <c r="K17333" s="2">
        <v>1.8090440000000001</v>
      </c>
      <c r="L17333" s="2">
        <v>-0.66373680000000002</v>
      </c>
      <c r="M17333">
        <v>1.1915150000000001</v>
      </c>
    </row>
    <row r="17334" spans="1:13" ht="15.6">
      <c r="A17334" s="12">
        <v>362</v>
      </c>
      <c r="B17334" s="9">
        <v>2016</v>
      </c>
      <c r="C17334" s="9">
        <v>12</v>
      </c>
      <c r="D17334" s="9">
        <v>27</v>
      </c>
      <c r="E17334" s="30">
        <f t="shared" si="540"/>
        <v>42731</v>
      </c>
      <c r="F17334" s="32">
        <f t="shared" si="541"/>
        <v>362</v>
      </c>
      <c r="G17334" s="6">
        <v>2.0833333333333332E-2</v>
      </c>
      <c r="H17334" s="2">
        <v>4.990437</v>
      </c>
      <c r="I17334" s="2">
        <v>102.96469999999999</v>
      </c>
      <c r="J17334" s="2">
        <v>92.118120000000005</v>
      </c>
      <c r="K17334" s="2">
        <v>2.114986</v>
      </c>
      <c r="L17334" s="2">
        <v>-0.68582050000000006</v>
      </c>
      <c r="M17334">
        <v>1.1689290000000001</v>
      </c>
    </row>
    <row r="17335" spans="1:13" ht="15.6">
      <c r="A17335" s="12">
        <v>362</v>
      </c>
      <c r="B17335" s="9">
        <v>2016</v>
      </c>
      <c r="C17335" s="9">
        <v>12</v>
      </c>
      <c r="D17335" s="9">
        <v>27</v>
      </c>
      <c r="E17335" s="30">
        <f t="shared" si="540"/>
        <v>42731</v>
      </c>
      <c r="F17335" s="32">
        <f t="shared" si="541"/>
        <v>362</v>
      </c>
      <c r="G17335" s="6">
        <v>4.1666666666666664E-2</v>
      </c>
      <c r="H17335" s="2">
        <v>4.6600770000000002</v>
      </c>
      <c r="I17335" s="2">
        <v>102.9667</v>
      </c>
      <c r="J17335" s="2">
        <v>92.009180000000001</v>
      </c>
      <c r="K17335" s="2">
        <v>2.7498309999999999</v>
      </c>
      <c r="L17335" s="2">
        <v>-0.70756909999999995</v>
      </c>
      <c r="M17335">
        <v>1.1696200000000001</v>
      </c>
    </row>
    <row r="17336" spans="1:13" ht="15.6">
      <c r="A17336" s="12">
        <v>362</v>
      </c>
      <c r="B17336" s="9">
        <v>2016</v>
      </c>
      <c r="C17336" s="9">
        <v>12</v>
      </c>
      <c r="D17336" s="9">
        <v>27</v>
      </c>
      <c r="E17336" s="30">
        <f t="shared" si="540"/>
        <v>42731</v>
      </c>
      <c r="F17336" s="32">
        <f t="shared" si="541"/>
        <v>362</v>
      </c>
      <c r="G17336" s="6">
        <v>6.25E-2</v>
      </c>
      <c r="H17336" s="2">
        <v>4.516057</v>
      </c>
      <c r="I17336" s="2">
        <v>102.99979999999999</v>
      </c>
      <c r="J17336" s="2">
        <v>91.009900000000002</v>
      </c>
      <c r="K17336" s="2">
        <v>2.6085280000000002</v>
      </c>
      <c r="L17336" s="2">
        <v>0.1236481</v>
      </c>
      <c r="M17336">
        <v>1.2057180000000001</v>
      </c>
    </row>
    <row r="17337" spans="1:13" ht="15.6">
      <c r="A17337" s="12">
        <v>362</v>
      </c>
      <c r="B17337" s="9">
        <v>2016</v>
      </c>
      <c r="C17337" s="9">
        <v>12</v>
      </c>
      <c r="D17337" s="9">
        <v>27</v>
      </c>
      <c r="E17337" s="30">
        <f t="shared" si="540"/>
        <v>42731</v>
      </c>
      <c r="F17337" s="32">
        <f t="shared" si="541"/>
        <v>362</v>
      </c>
      <c r="G17337" s="6">
        <v>8.3333333333333329E-2</v>
      </c>
      <c r="H17337" s="2">
        <v>4.4702010000000003</v>
      </c>
      <c r="I17337" s="2">
        <v>103.0369</v>
      </c>
      <c r="J17337" s="2">
        <v>91.31362</v>
      </c>
      <c r="K17337" s="2">
        <v>2.2542200000000001</v>
      </c>
      <c r="L17337" s="2">
        <v>0.64050560000000001</v>
      </c>
      <c r="M17337">
        <v>1.2183919999999999</v>
      </c>
    </row>
    <row r="17338" spans="1:13" ht="15.6">
      <c r="A17338" s="12">
        <v>362</v>
      </c>
      <c r="B17338" s="9">
        <v>2016</v>
      </c>
      <c r="C17338" s="9">
        <v>12</v>
      </c>
      <c r="D17338" s="9">
        <v>27</v>
      </c>
      <c r="E17338" s="30">
        <f t="shared" si="540"/>
        <v>42731</v>
      </c>
      <c r="F17338" s="32">
        <f t="shared" si="541"/>
        <v>362</v>
      </c>
      <c r="G17338" s="6">
        <v>0.10416666666666667</v>
      </c>
      <c r="H17338" s="2">
        <v>4.328265</v>
      </c>
      <c r="I17338" s="2">
        <v>103.0771</v>
      </c>
      <c r="J17338" s="2">
        <v>89.157550000000001</v>
      </c>
      <c r="K17338" s="2">
        <v>1.9937339999999999</v>
      </c>
      <c r="L17338" s="2">
        <v>0.91770589999999996</v>
      </c>
      <c r="M17338">
        <v>1.2590349999999999</v>
      </c>
    </row>
    <row r="17339" spans="1:13" ht="15.6">
      <c r="A17339" s="12">
        <v>362</v>
      </c>
      <c r="B17339" s="9">
        <v>2016</v>
      </c>
      <c r="C17339" s="9">
        <v>12</v>
      </c>
      <c r="D17339" s="9">
        <v>27</v>
      </c>
      <c r="E17339" s="30">
        <f t="shared" si="540"/>
        <v>42731</v>
      </c>
      <c r="F17339" s="32">
        <f t="shared" si="541"/>
        <v>362</v>
      </c>
      <c r="G17339" s="6">
        <v>0.125</v>
      </c>
      <c r="H17339" s="2">
        <v>4.1138300000000001</v>
      </c>
      <c r="I17339" s="2">
        <v>103.0847</v>
      </c>
      <c r="J17339" s="2">
        <v>88.304209999999998</v>
      </c>
      <c r="K17339" s="2">
        <v>2.27142</v>
      </c>
      <c r="L17339" s="2">
        <v>0.77265969999999995</v>
      </c>
      <c r="M17339">
        <v>1.2934429999999999</v>
      </c>
    </row>
    <row r="17340" spans="1:13" ht="15.6">
      <c r="A17340" s="12">
        <v>362</v>
      </c>
      <c r="B17340" s="9">
        <v>2016</v>
      </c>
      <c r="C17340" s="9">
        <v>12</v>
      </c>
      <c r="D17340" s="9">
        <v>27</v>
      </c>
      <c r="E17340" s="30">
        <f t="shared" si="540"/>
        <v>42731</v>
      </c>
      <c r="F17340" s="32">
        <f t="shared" si="541"/>
        <v>362</v>
      </c>
      <c r="G17340" s="6">
        <v>0.14583333333333334</v>
      </c>
      <c r="H17340" s="2">
        <v>3.9787319999999999</v>
      </c>
      <c r="I17340" s="2">
        <v>103.09699999999999</v>
      </c>
      <c r="J17340" s="2">
        <v>87.364000000000004</v>
      </c>
      <c r="K17340" s="2">
        <v>3.3345959999999999</v>
      </c>
      <c r="L17340" s="2">
        <v>0.60467899999999997</v>
      </c>
      <c r="M17340">
        <v>1.4971410000000001</v>
      </c>
    </row>
    <row r="17341" spans="1:13" ht="15.6">
      <c r="A17341" s="12">
        <v>362</v>
      </c>
      <c r="B17341" s="9">
        <v>2016</v>
      </c>
      <c r="C17341" s="9">
        <v>12</v>
      </c>
      <c r="D17341" s="9">
        <v>27</v>
      </c>
      <c r="E17341" s="30">
        <f t="shared" si="540"/>
        <v>42731</v>
      </c>
      <c r="F17341" s="32">
        <f t="shared" si="541"/>
        <v>362</v>
      </c>
      <c r="G17341" s="6">
        <v>0.16666666666666666</v>
      </c>
      <c r="H17341" s="2">
        <v>3.4420109999999999</v>
      </c>
      <c r="I17341" s="2">
        <v>103.1353</v>
      </c>
      <c r="J17341" s="2">
        <v>86.223150000000004</v>
      </c>
      <c r="K17341" s="2">
        <v>3.8903279999999998</v>
      </c>
      <c r="L17341" s="2">
        <v>-1.3788929999999999</v>
      </c>
      <c r="M17341">
        <v>1.770154</v>
      </c>
    </row>
    <row r="17342" spans="1:13" ht="15.6">
      <c r="A17342" s="12">
        <v>362</v>
      </c>
      <c r="B17342" s="9">
        <v>2016</v>
      </c>
      <c r="C17342" s="9">
        <v>12</v>
      </c>
      <c r="D17342" s="9">
        <v>27</v>
      </c>
      <c r="E17342" s="30">
        <f t="shared" si="540"/>
        <v>42731</v>
      </c>
      <c r="F17342" s="32">
        <f t="shared" si="541"/>
        <v>362</v>
      </c>
      <c r="G17342" s="6">
        <v>0.1875</v>
      </c>
      <c r="H17342" s="2">
        <v>3.1970779999999999</v>
      </c>
      <c r="I17342" s="2">
        <v>103.1486</v>
      </c>
      <c r="J17342" s="2">
        <v>86.469849999999994</v>
      </c>
      <c r="K17342" s="2">
        <v>3.5575489999999999</v>
      </c>
      <c r="L17342" s="2">
        <v>-0.3222276</v>
      </c>
      <c r="M17342">
        <v>1.7836970000000001</v>
      </c>
    </row>
    <row r="17343" spans="1:13" ht="15.6">
      <c r="A17343" s="12">
        <v>362</v>
      </c>
      <c r="B17343" s="9">
        <v>2016</v>
      </c>
      <c r="C17343" s="9">
        <v>12</v>
      </c>
      <c r="D17343" s="9">
        <v>27</v>
      </c>
      <c r="E17343" s="30">
        <f t="shared" si="540"/>
        <v>42731</v>
      </c>
      <c r="F17343" s="32">
        <f t="shared" si="541"/>
        <v>362</v>
      </c>
      <c r="G17343" s="6">
        <v>0.20833333333333334</v>
      </c>
      <c r="H17343" s="2">
        <v>3.120787</v>
      </c>
      <c r="I17343" s="2">
        <v>103.1713</v>
      </c>
      <c r="J17343" s="2">
        <v>87.590549999999993</v>
      </c>
      <c r="K17343" s="2">
        <v>3.3096239999999999</v>
      </c>
      <c r="L17343" s="2">
        <v>0.2396771</v>
      </c>
      <c r="M17343">
        <v>1.4508639999999999</v>
      </c>
    </row>
    <row r="17344" spans="1:13" ht="15.6">
      <c r="A17344" s="12">
        <v>362</v>
      </c>
      <c r="B17344" s="9">
        <v>2016</v>
      </c>
      <c r="C17344" s="9">
        <v>12</v>
      </c>
      <c r="D17344" s="9">
        <v>27</v>
      </c>
      <c r="E17344" s="30">
        <f t="shared" si="540"/>
        <v>42731</v>
      </c>
      <c r="F17344" s="32">
        <f t="shared" si="541"/>
        <v>362</v>
      </c>
      <c r="G17344" s="6">
        <v>0.22916666666666666</v>
      </c>
      <c r="H17344" s="2">
        <v>3.037185</v>
      </c>
      <c r="I17344" s="2">
        <v>103.1581</v>
      </c>
      <c r="J17344" s="2">
        <v>88.525109999999998</v>
      </c>
      <c r="K17344" s="2">
        <v>2.1462639999999999</v>
      </c>
      <c r="L17344" s="2">
        <v>-7.4741150000000006E-2</v>
      </c>
      <c r="M17344">
        <v>1.118522</v>
      </c>
    </row>
    <row r="17345" spans="1:13" ht="15.6">
      <c r="A17345" s="12">
        <v>362</v>
      </c>
      <c r="B17345" s="9">
        <v>2016</v>
      </c>
      <c r="C17345" s="9">
        <v>12</v>
      </c>
      <c r="D17345" s="9">
        <v>27</v>
      </c>
      <c r="E17345" s="30">
        <f t="shared" si="540"/>
        <v>42731</v>
      </c>
      <c r="F17345" s="32">
        <f t="shared" si="541"/>
        <v>362</v>
      </c>
      <c r="G17345" s="6">
        <v>0.25</v>
      </c>
      <c r="H17345" s="2">
        <v>3.023857</v>
      </c>
      <c r="I17345" s="2">
        <v>103.1849</v>
      </c>
      <c r="J17345" s="2">
        <v>88.84102</v>
      </c>
      <c r="K17345" s="2">
        <v>2.7335919999999998</v>
      </c>
      <c r="L17345" s="2">
        <v>0.26006879999999999</v>
      </c>
      <c r="M17345">
        <v>0.4891971</v>
      </c>
    </row>
    <row r="17346" spans="1:13" ht="15.6">
      <c r="A17346" s="12">
        <v>362</v>
      </c>
      <c r="B17346" s="9">
        <v>2016</v>
      </c>
      <c r="C17346" s="9">
        <v>12</v>
      </c>
      <c r="D17346" s="9">
        <v>27</v>
      </c>
      <c r="E17346" s="30">
        <f t="shared" si="540"/>
        <v>42731</v>
      </c>
      <c r="F17346" s="32">
        <f t="shared" si="541"/>
        <v>362</v>
      </c>
      <c r="G17346" s="6">
        <v>0.27083333333333331</v>
      </c>
      <c r="H17346" s="2">
        <v>2.9564509999999999</v>
      </c>
      <c r="I17346" s="2">
        <v>103.24760000000001</v>
      </c>
      <c r="J17346" s="2">
        <v>88.134889999999999</v>
      </c>
      <c r="K17346" s="2">
        <v>3.251738</v>
      </c>
      <c r="L17346" s="2">
        <v>-0.2276244</v>
      </c>
      <c r="M17346">
        <v>-1.7706220000000002E-2</v>
      </c>
    </row>
    <row r="17347" spans="1:13" ht="15.6">
      <c r="A17347" s="12">
        <v>362</v>
      </c>
      <c r="B17347" s="9">
        <v>2016</v>
      </c>
      <c r="C17347" s="9">
        <v>12</v>
      </c>
      <c r="D17347" s="9">
        <v>27</v>
      </c>
      <c r="E17347" s="30">
        <f t="shared" si="540"/>
        <v>42731</v>
      </c>
      <c r="F17347" s="32">
        <f t="shared" si="541"/>
        <v>362</v>
      </c>
      <c r="G17347" s="6">
        <v>0.29166666666666669</v>
      </c>
      <c r="H17347" s="2">
        <v>2.7404850000000001</v>
      </c>
      <c r="I17347" s="2">
        <v>103.294</v>
      </c>
      <c r="J17347" s="2">
        <v>86.640249999999995</v>
      </c>
      <c r="K17347" s="2">
        <v>3.0598130000000001</v>
      </c>
      <c r="L17347" s="2">
        <v>-0.66673450000000001</v>
      </c>
      <c r="M17347">
        <v>-0.15615180000000001</v>
      </c>
    </row>
    <row r="17348" spans="1:13" ht="15.6">
      <c r="A17348" s="12">
        <v>362</v>
      </c>
      <c r="B17348" s="9">
        <v>2016</v>
      </c>
      <c r="C17348" s="9">
        <v>12</v>
      </c>
      <c r="D17348" s="9">
        <v>27</v>
      </c>
      <c r="E17348" s="30">
        <f t="shared" si="540"/>
        <v>42731</v>
      </c>
      <c r="F17348" s="32">
        <f t="shared" si="541"/>
        <v>362</v>
      </c>
      <c r="G17348" s="6">
        <v>0.3125</v>
      </c>
      <c r="H17348" s="2">
        <v>2.5984020000000001</v>
      </c>
      <c r="I17348" s="2">
        <v>103.3352</v>
      </c>
      <c r="J17348" s="2">
        <v>85.727490000000003</v>
      </c>
      <c r="K17348" s="2">
        <v>2.900582</v>
      </c>
      <c r="L17348" s="2">
        <v>3.5650970000000002</v>
      </c>
      <c r="M17348">
        <v>0.26694760000000001</v>
      </c>
    </row>
    <row r="17349" spans="1:13" ht="15.6">
      <c r="A17349" s="12">
        <v>362</v>
      </c>
      <c r="B17349" s="9">
        <v>2016</v>
      </c>
      <c r="C17349" s="9">
        <v>12</v>
      </c>
      <c r="D17349" s="9">
        <v>27</v>
      </c>
      <c r="E17349" s="30">
        <f t="shared" si="540"/>
        <v>42731</v>
      </c>
      <c r="F17349" s="32">
        <f t="shared" si="541"/>
        <v>362</v>
      </c>
      <c r="G17349" s="6">
        <v>0.33333333333333331</v>
      </c>
      <c r="H17349" s="2">
        <v>2.5476610000000002</v>
      </c>
      <c r="I17349" s="2">
        <v>103.37730000000001</v>
      </c>
      <c r="J17349" s="2">
        <v>85.305080000000004</v>
      </c>
      <c r="K17349" s="2">
        <v>2.4565830000000002</v>
      </c>
      <c r="L17349" s="2">
        <v>23.902360000000002</v>
      </c>
      <c r="M17349">
        <v>2.9885730000000001</v>
      </c>
    </row>
    <row r="17350" spans="1:13" ht="15.6">
      <c r="A17350" s="12">
        <v>362</v>
      </c>
      <c r="B17350" s="9">
        <v>2016</v>
      </c>
      <c r="C17350" s="9">
        <v>12</v>
      </c>
      <c r="D17350" s="9">
        <v>27</v>
      </c>
      <c r="E17350" s="30">
        <f t="shared" ref="E17350:E17413" si="542">DATE(B17350,C17350,D17350)</f>
        <v>42731</v>
      </c>
      <c r="F17350" s="32">
        <f t="shared" ref="F17350:F17413" si="543">E17350-DATE(YEAR(E17350),1,0)</f>
        <v>362</v>
      </c>
      <c r="G17350" s="6">
        <v>0.35416666666666669</v>
      </c>
      <c r="H17350" s="2">
        <v>2.4871789999999998</v>
      </c>
      <c r="I17350" s="2">
        <v>103.40049999999999</v>
      </c>
      <c r="J17350" s="2">
        <v>82.824809999999999</v>
      </c>
      <c r="K17350" s="2">
        <v>3.1595179999999998</v>
      </c>
      <c r="L17350" s="2">
        <v>70.605090000000004</v>
      </c>
      <c r="M17350">
        <v>9.1815259999999999</v>
      </c>
    </row>
    <row r="17351" spans="1:13" ht="15.6">
      <c r="A17351" s="12">
        <v>362</v>
      </c>
      <c r="B17351" s="9">
        <v>2016</v>
      </c>
      <c r="C17351" s="9">
        <v>12</v>
      </c>
      <c r="D17351" s="9">
        <v>27</v>
      </c>
      <c r="E17351" s="30">
        <f t="shared" si="542"/>
        <v>42731</v>
      </c>
      <c r="F17351" s="32">
        <f t="shared" si="543"/>
        <v>362</v>
      </c>
      <c r="G17351" s="6">
        <v>0.375</v>
      </c>
      <c r="H17351" s="2">
        <v>2.6316649999999999</v>
      </c>
      <c r="I17351" s="2">
        <v>103.42400000000001</v>
      </c>
      <c r="J17351" s="2">
        <v>81.352010000000007</v>
      </c>
      <c r="K17351" s="2">
        <v>2.953964</v>
      </c>
      <c r="L17351" s="2">
        <v>177.55549999999999</v>
      </c>
      <c r="M17351">
        <v>27.107420000000001</v>
      </c>
    </row>
    <row r="17352" spans="1:13" ht="15.6">
      <c r="A17352" s="12">
        <v>362</v>
      </c>
      <c r="B17352" s="9">
        <v>2016</v>
      </c>
      <c r="C17352" s="9">
        <v>12</v>
      </c>
      <c r="D17352" s="9">
        <v>27</v>
      </c>
      <c r="E17352" s="30">
        <f t="shared" si="542"/>
        <v>42731</v>
      </c>
      <c r="F17352" s="32">
        <f t="shared" si="543"/>
        <v>362</v>
      </c>
      <c r="G17352" s="6">
        <v>0.39583333333333331</v>
      </c>
      <c r="H17352" s="2">
        <v>2.7974619999999999</v>
      </c>
      <c r="I17352" s="2">
        <v>103.4589</v>
      </c>
      <c r="J17352" s="2">
        <v>80.20017</v>
      </c>
      <c r="K17352" s="2">
        <v>3.3035220000000001</v>
      </c>
      <c r="L17352" s="2">
        <v>200.05549999999999</v>
      </c>
      <c r="M17352">
        <v>28.33792</v>
      </c>
    </row>
    <row r="17353" spans="1:13" ht="15.6">
      <c r="A17353" s="12">
        <v>362</v>
      </c>
      <c r="B17353" s="9">
        <v>2016</v>
      </c>
      <c r="C17353" s="9">
        <v>12</v>
      </c>
      <c r="D17353" s="9">
        <v>27</v>
      </c>
      <c r="E17353" s="30">
        <f t="shared" si="542"/>
        <v>42731</v>
      </c>
      <c r="F17353" s="32">
        <f t="shared" si="543"/>
        <v>362</v>
      </c>
      <c r="G17353" s="6">
        <v>0.41666666666666669</v>
      </c>
      <c r="H17353" s="2">
        <v>2.795709</v>
      </c>
      <c r="I17353" s="2">
        <v>103.4819</v>
      </c>
      <c r="J17353" s="2">
        <v>77.343680000000006</v>
      </c>
      <c r="K17353" s="2">
        <v>4.0519449999999999</v>
      </c>
      <c r="L17353" s="2">
        <v>261.77409999999998</v>
      </c>
      <c r="M17353">
        <v>36.900269999999999</v>
      </c>
    </row>
    <row r="17354" spans="1:13" ht="15.6">
      <c r="A17354" s="12">
        <v>362</v>
      </c>
      <c r="B17354" s="9">
        <v>2016</v>
      </c>
      <c r="C17354" s="9">
        <v>12</v>
      </c>
      <c r="D17354" s="9">
        <v>27</v>
      </c>
      <c r="E17354" s="30">
        <f t="shared" si="542"/>
        <v>42731</v>
      </c>
      <c r="F17354" s="32">
        <f t="shared" si="543"/>
        <v>362</v>
      </c>
      <c r="G17354" s="6">
        <v>0.4375</v>
      </c>
      <c r="H17354" s="2">
        <v>2.8743400000000001</v>
      </c>
      <c r="I17354" s="2">
        <v>103.50790000000001</v>
      </c>
      <c r="J17354" s="2">
        <v>74.669839999999994</v>
      </c>
      <c r="K17354" s="2">
        <v>4.3691639999999996</v>
      </c>
      <c r="L17354" s="2">
        <v>293.45510000000002</v>
      </c>
      <c r="M17354">
        <v>42.790840000000003</v>
      </c>
    </row>
    <row r="17355" spans="1:13" ht="15.6">
      <c r="A17355" s="12">
        <v>362</v>
      </c>
      <c r="B17355" s="9">
        <v>2016</v>
      </c>
      <c r="C17355" s="9">
        <v>12</v>
      </c>
      <c r="D17355" s="9">
        <v>27</v>
      </c>
      <c r="E17355" s="30">
        <f t="shared" si="542"/>
        <v>42731</v>
      </c>
      <c r="F17355" s="32">
        <f t="shared" si="543"/>
        <v>362</v>
      </c>
      <c r="G17355" s="6">
        <v>0.45833333333333331</v>
      </c>
      <c r="H17355" s="2">
        <v>3.09314</v>
      </c>
      <c r="I17355" s="2">
        <v>103.50530000000001</v>
      </c>
      <c r="J17355" s="2">
        <v>67.774039999999999</v>
      </c>
      <c r="K17355" s="2">
        <v>4.2561960000000001</v>
      </c>
      <c r="L17355" s="2">
        <v>476.40269999999998</v>
      </c>
      <c r="M17355">
        <v>74.074870000000004</v>
      </c>
    </row>
    <row r="17356" spans="1:13" ht="15.6">
      <c r="A17356" s="12">
        <v>362</v>
      </c>
      <c r="B17356" s="9">
        <v>2016</v>
      </c>
      <c r="C17356" s="9">
        <v>12</v>
      </c>
      <c r="D17356" s="9">
        <v>27</v>
      </c>
      <c r="E17356" s="30">
        <f t="shared" si="542"/>
        <v>42731</v>
      </c>
      <c r="F17356" s="32">
        <f t="shared" si="543"/>
        <v>362</v>
      </c>
      <c r="G17356" s="6">
        <v>0.47916666666666669</v>
      </c>
      <c r="H17356" s="2">
        <v>3.1888570000000001</v>
      </c>
      <c r="I17356" s="2">
        <v>103.4776</v>
      </c>
      <c r="J17356" s="2">
        <v>67.576070000000001</v>
      </c>
      <c r="K17356" s="2">
        <v>3.91852</v>
      </c>
      <c r="L17356" s="2">
        <v>509.83609999999999</v>
      </c>
      <c r="M17356">
        <v>78.876090000000005</v>
      </c>
    </row>
    <row r="17357" spans="1:13" ht="15.6">
      <c r="A17357" s="12">
        <v>362</v>
      </c>
      <c r="B17357" s="9">
        <v>2016</v>
      </c>
      <c r="C17357" s="9">
        <v>12</v>
      </c>
      <c r="D17357" s="9">
        <v>27</v>
      </c>
      <c r="E17357" s="30">
        <f t="shared" si="542"/>
        <v>42731</v>
      </c>
      <c r="F17357" s="32">
        <f t="shared" si="543"/>
        <v>362</v>
      </c>
      <c r="G17357" s="6">
        <v>0.5</v>
      </c>
      <c r="H17357" s="2">
        <v>3.4242940000000002</v>
      </c>
      <c r="I17357" s="2">
        <v>103.4449</v>
      </c>
      <c r="J17357" s="2">
        <v>66.782210000000006</v>
      </c>
      <c r="K17357" s="2">
        <v>3.4804240000000002</v>
      </c>
      <c r="L17357" s="2">
        <v>472.7878</v>
      </c>
      <c r="M17357">
        <v>72.071789999999993</v>
      </c>
    </row>
    <row r="17358" spans="1:13" ht="15.6">
      <c r="A17358" s="12">
        <v>362</v>
      </c>
      <c r="B17358" s="9">
        <v>2016</v>
      </c>
      <c r="C17358" s="9">
        <v>12</v>
      </c>
      <c r="D17358" s="9">
        <v>27</v>
      </c>
      <c r="E17358" s="30">
        <f t="shared" si="542"/>
        <v>42731</v>
      </c>
      <c r="F17358" s="32">
        <f t="shared" si="543"/>
        <v>362</v>
      </c>
      <c r="G17358" s="6">
        <v>0.52083333333333337</v>
      </c>
      <c r="H17358" s="2">
        <v>3.4996909999999999</v>
      </c>
      <c r="I17358" s="2">
        <v>103.39570000000001</v>
      </c>
      <c r="J17358" s="2">
        <v>65.777529999999999</v>
      </c>
      <c r="K17358" s="2">
        <v>3.5823659999999999</v>
      </c>
      <c r="L17358" s="2">
        <v>412.94709999999998</v>
      </c>
      <c r="M17358">
        <v>62.223260000000003</v>
      </c>
    </row>
    <row r="17359" spans="1:13" ht="15.6">
      <c r="A17359" s="12">
        <v>362</v>
      </c>
      <c r="B17359" s="9">
        <v>2016</v>
      </c>
      <c r="C17359" s="9">
        <v>12</v>
      </c>
      <c r="D17359" s="9">
        <v>27</v>
      </c>
      <c r="E17359" s="30">
        <f t="shared" si="542"/>
        <v>42731</v>
      </c>
      <c r="F17359" s="32">
        <f t="shared" si="543"/>
        <v>362</v>
      </c>
      <c r="G17359" s="6">
        <v>0.54166666666666663</v>
      </c>
      <c r="H17359" s="2">
        <v>3.631872</v>
      </c>
      <c r="I17359" s="2">
        <v>103.35590000000001</v>
      </c>
      <c r="J17359" s="2">
        <v>62.380879999999998</v>
      </c>
      <c r="K17359" s="2">
        <v>3.8005580000000001</v>
      </c>
      <c r="L17359" s="2">
        <v>508.30470000000003</v>
      </c>
      <c r="M17359">
        <v>79.726799999999997</v>
      </c>
    </row>
    <row r="17360" spans="1:13" ht="15.6">
      <c r="A17360" s="12">
        <v>362</v>
      </c>
      <c r="B17360" s="9">
        <v>2016</v>
      </c>
      <c r="C17360" s="9">
        <v>12</v>
      </c>
      <c r="D17360" s="9">
        <v>27</v>
      </c>
      <c r="E17360" s="30">
        <f t="shared" si="542"/>
        <v>42731</v>
      </c>
      <c r="F17360" s="32">
        <f t="shared" si="543"/>
        <v>362</v>
      </c>
      <c r="G17360" s="6">
        <v>0.5625</v>
      </c>
      <c r="H17360" s="2">
        <v>3.8424589999999998</v>
      </c>
      <c r="I17360" s="2">
        <v>103.3122</v>
      </c>
      <c r="J17360" s="2">
        <v>58.161619999999999</v>
      </c>
      <c r="K17360" s="2">
        <v>4.0959050000000001</v>
      </c>
      <c r="L17360" s="2">
        <v>539.52149999999995</v>
      </c>
      <c r="M17360">
        <v>87.223680000000002</v>
      </c>
    </row>
    <row r="17361" spans="1:13" ht="15.6">
      <c r="A17361" s="12">
        <v>362</v>
      </c>
      <c r="B17361" s="9">
        <v>2016</v>
      </c>
      <c r="C17361" s="9">
        <v>12</v>
      </c>
      <c r="D17361" s="9">
        <v>27</v>
      </c>
      <c r="E17361" s="30">
        <f t="shared" si="542"/>
        <v>42731</v>
      </c>
      <c r="F17361" s="32">
        <f t="shared" si="543"/>
        <v>362</v>
      </c>
      <c r="G17361" s="6">
        <v>0.58333333333333337</v>
      </c>
      <c r="H17361" s="2">
        <v>3.9141119999999998</v>
      </c>
      <c r="I17361" s="2">
        <v>103.27589999999999</v>
      </c>
      <c r="J17361" s="2">
        <v>55.122700000000002</v>
      </c>
      <c r="K17361" s="2">
        <v>4.1375159999999997</v>
      </c>
      <c r="L17361" s="2">
        <v>489.33670000000001</v>
      </c>
      <c r="M17361">
        <v>80.733840000000001</v>
      </c>
    </row>
    <row r="17362" spans="1:13" ht="15.6">
      <c r="A17362" s="12">
        <v>362</v>
      </c>
      <c r="B17362" s="9">
        <v>2016</v>
      </c>
      <c r="C17362" s="9">
        <v>12</v>
      </c>
      <c r="D17362" s="9">
        <v>27</v>
      </c>
      <c r="E17362" s="30">
        <f t="shared" si="542"/>
        <v>42731</v>
      </c>
      <c r="F17362" s="32">
        <f t="shared" si="543"/>
        <v>362</v>
      </c>
      <c r="G17362" s="6">
        <v>0.60416666666666663</v>
      </c>
      <c r="H17362" s="2">
        <v>4.020645</v>
      </c>
      <c r="I17362" s="2">
        <v>103.2615</v>
      </c>
      <c r="J17362" s="2">
        <v>52.737940000000002</v>
      </c>
      <c r="K17362" s="2">
        <v>3.1374029999999999</v>
      </c>
      <c r="L17362" s="2">
        <v>447.66669999999999</v>
      </c>
      <c r="M17362">
        <v>75.712540000000004</v>
      </c>
    </row>
    <row r="17363" spans="1:13" ht="15.6">
      <c r="A17363" s="12">
        <v>362</v>
      </c>
      <c r="B17363" s="9">
        <v>2016</v>
      </c>
      <c r="C17363" s="9">
        <v>12</v>
      </c>
      <c r="D17363" s="9">
        <v>27</v>
      </c>
      <c r="E17363" s="30">
        <f t="shared" si="542"/>
        <v>42731</v>
      </c>
      <c r="F17363" s="32">
        <f t="shared" si="543"/>
        <v>362</v>
      </c>
      <c r="G17363" s="6">
        <v>0.625</v>
      </c>
      <c r="H17363" s="2">
        <v>4.2718189999999998</v>
      </c>
      <c r="I17363" s="2">
        <v>103.2573</v>
      </c>
      <c r="J17363" s="2">
        <v>50.809609999999999</v>
      </c>
      <c r="K17363" s="2">
        <v>3.5953849999999998</v>
      </c>
      <c r="L17363" s="2">
        <v>355.41640000000001</v>
      </c>
      <c r="M17363">
        <v>61.353940000000001</v>
      </c>
    </row>
    <row r="17364" spans="1:13" ht="15.6">
      <c r="A17364" s="12">
        <v>362</v>
      </c>
      <c r="B17364" s="9">
        <v>2016</v>
      </c>
      <c r="C17364" s="9">
        <v>12</v>
      </c>
      <c r="D17364" s="9">
        <v>27</v>
      </c>
      <c r="E17364" s="30">
        <f t="shared" si="542"/>
        <v>42731</v>
      </c>
      <c r="F17364" s="32">
        <f t="shared" si="543"/>
        <v>362</v>
      </c>
      <c r="G17364" s="6">
        <v>0.64583333333333337</v>
      </c>
      <c r="H17364" s="2">
        <v>4.3863880000000002</v>
      </c>
      <c r="I17364" s="2">
        <v>103.2585</v>
      </c>
      <c r="J17364" s="2">
        <v>47.671700000000001</v>
      </c>
      <c r="K17364" s="2">
        <v>3.1336460000000002</v>
      </c>
      <c r="L17364" s="2">
        <v>287.84379999999999</v>
      </c>
      <c r="M17364">
        <v>53.155520000000003</v>
      </c>
    </row>
    <row r="17365" spans="1:13" ht="15.6">
      <c r="A17365" s="12">
        <v>362</v>
      </c>
      <c r="B17365" s="9">
        <v>2016</v>
      </c>
      <c r="C17365" s="9">
        <v>12</v>
      </c>
      <c r="D17365" s="9">
        <v>27</v>
      </c>
      <c r="E17365" s="30">
        <f t="shared" si="542"/>
        <v>42731</v>
      </c>
      <c r="F17365" s="32">
        <f t="shared" si="543"/>
        <v>362</v>
      </c>
      <c r="G17365" s="6">
        <v>0.66666666666666663</v>
      </c>
      <c r="H17365" s="2">
        <v>4.4083889999999997</v>
      </c>
      <c r="I17365" s="2">
        <v>103.2821</v>
      </c>
      <c r="J17365" s="2">
        <v>47.512239999999998</v>
      </c>
      <c r="K17365" s="2">
        <v>3.0824950000000002</v>
      </c>
      <c r="L17365" s="2">
        <v>200.17240000000001</v>
      </c>
      <c r="M17365">
        <v>39.311230000000002</v>
      </c>
    </row>
    <row r="17366" spans="1:13" ht="15.6">
      <c r="A17366" s="12">
        <v>362</v>
      </c>
      <c r="B17366" s="9">
        <v>2016</v>
      </c>
      <c r="C17366" s="9">
        <v>12</v>
      </c>
      <c r="D17366" s="9">
        <v>27</v>
      </c>
      <c r="E17366" s="30">
        <f t="shared" si="542"/>
        <v>42731</v>
      </c>
      <c r="F17366" s="32">
        <f t="shared" si="543"/>
        <v>362</v>
      </c>
      <c r="G17366" s="6">
        <v>0.6875</v>
      </c>
      <c r="H17366" s="2">
        <v>4.1855289999999998</v>
      </c>
      <c r="I17366" s="2">
        <v>103.2944</v>
      </c>
      <c r="J17366" s="2">
        <v>47.858930000000001</v>
      </c>
      <c r="K17366" s="2">
        <v>2.44617</v>
      </c>
      <c r="L17366" s="2">
        <v>109.6104</v>
      </c>
      <c r="M17366">
        <v>23.150729999999999</v>
      </c>
    </row>
    <row r="17367" spans="1:13" ht="15.6">
      <c r="A17367" s="12">
        <v>362</v>
      </c>
      <c r="B17367" s="9">
        <v>2016</v>
      </c>
      <c r="C17367" s="9">
        <v>12</v>
      </c>
      <c r="D17367" s="9">
        <v>27</v>
      </c>
      <c r="E17367" s="30">
        <f t="shared" si="542"/>
        <v>42731</v>
      </c>
      <c r="F17367" s="32">
        <f t="shared" si="543"/>
        <v>362</v>
      </c>
      <c r="G17367" s="6">
        <v>0.70833333333333337</v>
      </c>
      <c r="H17367" s="2">
        <v>3.8075299999999999</v>
      </c>
      <c r="I17367" s="2">
        <v>103.30459999999999</v>
      </c>
      <c r="J17367" s="2">
        <v>51.911360000000002</v>
      </c>
      <c r="K17367" s="2">
        <v>2.2341600000000001</v>
      </c>
      <c r="L17367" s="2">
        <v>32.661670000000001</v>
      </c>
      <c r="M17367">
        <v>7.4803769999999998</v>
      </c>
    </row>
    <row r="17368" spans="1:13" ht="15.6">
      <c r="A17368" s="12">
        <v>362</v>
      </c>
      <c r="B17368" s="9">
        <v>2016</v>
      </c>
      <c r="C17368" s="9">
        <v>12</v>
      </c>
      <c r="D17368" s="9">
        <v>27</v>
      </c>
      <c r="E17368" s="30">
        <f t="shared" si="542"/>
        <v>42731</v>
      </c>
      <c r="F17368" s="32">
        <f t="shared" si="543"/>
        <v>362</v>
      </c>
      <c r="G17368" s="6">
        <v>0.72916666666666663</v>
      </c>
      <c r="H17368" s="2">
        <v>3.2411750000000001</v>
      </c>
      <c r="I17368" s="2">
        <v>103.3177</v>
      </c>
      <c r="J17368" s="2">
        <v>55.858910000000002</v>
      </c>
      <c r="K17368" s="2">
        <v>1.6607449999999999</v>
      </c>
      <c r="L17368" s="2">
        <v>-1.995905</v>
      </c>
      <c r="M17368">
        <v>2.9980699999999998</v>
      </c>
    </row>
    <row r="17369" spans="1:13" ht="15.6">
      <c r="A17369" s="12">
        <v>362</v>
      </c>
      <c r="B17369" s="9">
        <v>2016</v>
      </c>
      <c r="C17369" s="9">
        <v>12</v>
      </c>
      <c r="D17369" s="9">
        <v>27</v>
      </c>
      <c r="E17369" s="30">
        <f t="shared" si="542"/>
        <v>42731</v>
      </c>
      <c r="F17369" s="32">
        <f t="shared" si="543"/>
        <v>362</v>
      </c>
      <c r="G17369" s="6">
        <v>0.75</v>
      </c>
      <c r="H17369" s="2">
        <v>2.8247429999999998</v>
      </c>
      <c r="I17369" s="2">
        <v>103.3429</v>
      </c>
      <c r="J17369" s="2">
        <v>57.939880000000002</v>
      </c>
      <c r="K17369" s="2">
        <v>1.470944</v>
      </c>
      <c r="L17369" s="2">
        <v>-4.6938339999999998</v>
      </c>
      <c r="M17369">
        <v>3.5665990000000001</v>
      </c>
    </row>
    <row r="17370" spans="1:13" ht="15.6">
      <c r="A17370" s="12">
        <v>362</v>
      </c>
      <c r="B17370" s="9">
        <v>2016</v>
      </c>
      <c r="C17370" s="9">
        <v>12</v>
      </c>
      <c r="D17370" s="9">
        <v>27</v>
      </c>
      <c r="E17370" s="30">
        <f t="shared" si="542"/>
        <v>42731</v>
      </c>
      <c r="F17370" s="32">
        <f t="shared" si="543"/>
        <v>362</v>
      </c>
      <c r="G17370" s="6">
        <v>0.77083333333333337</v>
      </c>
      <c r="H17370" s="2">
        <v>2.4385750000000002</v>
      </c>
      <c r="I17370" s="2">
        <v>103.37439999999999</v>
      </c>
      <c r="J17370" s="2">
        <v>63.512039999999999</v>
      </c>
      <c r="K17370" s="2">
        <v>0.85293640000000004</v>
      </c>
      <c r="L17370" s="2">
        <v>-4.8260290000000001</v>
      </c>
      <c r="M17370">
        <v>3.9904700000000002</v>
      </c>
    </row>
    <row r="17371" spans="1:13" ht="15.6">
      <c r="A17371" s="12">
        <v>362</v>
      </c>
      <c r="B17371" s="9">
        <v>2016</v>
      </c>
      <c r="C17371" s="9">
        <v>12</v>
      </c>
      <c r="D17371" s="9">
        <v>27</v>
      </c>
      <c r="E17371" s="30">
        <f t="shared" si="542"/>
        <v>42731</v>
      </c>
      <c r="F17371" s="32">
        <f t="shared" si="543"/>
        <v>362</v>
      </c>
      <c r="G17371" s="6">
        <v>0.79166666666666663</v>
      </c>
      <c r="H17371" s="2">
        <v>1.884592</v>
      </c>
      <c r="I17371" s="2">
        <v>103.3784</v>
      </c>
      <c r="J17371" s="2">
        <v>69.725170000000006</v>
      </c>
      <c r="K17371" s="2">
        <v>0.14139009999999999</v>
      </c>
      <c r="L17371" s="2">
        <v>-4.4055090000000003</v>
      </c>
      <c r="M17371">
        <v>4.4435650000000004</v>
      </c>
    </row>
    <row r="17372" spans="1:13" ht="15.6">
      <c r="A17372" s="12">
        <v>362</v>
      </c>
      <c r="B17372" s="9">
        <v>2016</v>
      </c>
      <c r="C17372" s="9">
        <v>12</v>
      </c>
      <c r="D17372" s="9">
        <v>27</v>
      </c>
      <c r="E17372" s="30">
        <f t="shared" si="542"/>
        <v>42731</v>
      </c>
      <c r="F17372" s="32">
        <f t="shared" si="543"/>
        <v>362</v>
      </c>
      <c r="G17372" s="6">
        <v>0.8125</v>
      </c>
      <c r="H17372" s="2">
        <v>1.746899</v>
      </c>
      <c r="I17372" s="2">
        <v>103.4053</v>
      </c>
      <c r="J17372" s="2">
        <v>71.917050000000003</v>
      </c>
      <c r="K17372" s="2">
        <v>0.76595340000000001</v>
      </c>
      <c r="L17372" s="2">
        <v>-3.829418</v>
      </c>
      <c r="M17372">
        <v>4.5194109999999998</v>
      </c>
    </row>
    <row r="17373" spans="1:13" ht="15.6">
      <c r="A17373" s="12">
        <v>362</v>
      </c>
      <c r="B17373" s="9">
        <v>2016</v>
      </c>
      <c r="C17373" s="9">
        <v>12</v>
      </c>
      <c r="D17373" s="9">
        <v>27</v>
      </c>
      <c r="E17373" s="30">
        <f t="shared" si="542"/>
        <v>42731</v>
      </c>
      <c r="F17373" s="32">
        <f t="shared" si="543"/>
        <v>362</v>
      </c>
      <c r="G17373" s="6">
        <v>0.83333333333333337</v>
      </c>
      <c r="H17373" s="2">
        <v>1.2855259999999999</v>
      </c>
      <c r="I17373" s="2">
        <v>103.4061</v>
      </c>
      <c r="J17373" s="2">
        <v>76.98621</v>
      </c>
      <c r="K17373" s="2">
        <v>0.13316919999999999</v>
      </c>
      <c r="L17373" s="2">
        <v>-4.1075330000000001</v>
      </c>
      <c r="M17373">
        <v>4.3247289999999996</v>
      </c>
    </row>
    <row r="17374" spans="1:13" ht="15.6">
      <c r="A17374" s="12">
        <v>362</v>
      </c>
      <c r="B17374" s="9">
        <v>2016</v>
      </c>
      <c r="C17374" s="9">
        <v>12</v>
      </c>
      <c r="D17374" s="9">
        <v>27</v>
      </c>
      <c r="E17374" s="30">
        <f t="shared" si="542"/>
        <v>42731</v>
      </c>
      <c r="F17374" s="32">
        <f t="shared" si="543"/>
        <v>362</v>
      </c>
      <c r="G17374" s="6">
        <v>0.85416666666666663</v>
      </c>
      <c r="H17374" s="2">
        <v>1.216278</v>
      </c>
      <c r="I17374" s="2">
        <v>103.42749999999999</v>
      </c>
      <c r="J17374" s="2">
        <v>77.841939999999994</v>
      </c>
      <c r="K17374" s="2">
        <v>1.6333330000000001E-4</v>
      </c>
      <c r="L17374" s="2">
        <v>-3.7277260000000001</v>
      </c>
      <c r="M17374">
        <v>4.6882869999999999</v>
      </c>
    </row>
    <row r="17375" spans="1:13" ht="15.6">
      <c r="A17375" s="12">
        <v>362</v>
      </c>
      <c r="B17375" s="9">
        <v>2016</v>
      </c>
      <c r="C17375" s="9">
        <v>12</v>
      </c>
      <c r="D17375" s="9">
        <v>27</v>
      </c>
      <c r="E17375" s="30">
        <f t="shared" si="542"/>
        <v>42731</v>
      </c>
      <c r="F17375" s="32">
        <f t="shared" si="543"/>
        <v>362</v>
      </c>
      <c r="G17375" s="6">
        <v>0.875</v>
      </c>
      <c r="H17375" s="2">
        <v>1.012435</v>
      </c>
      <c r="I17375" s="2">
        <v>103.42740000000001</v>
      </c>
      <c r="J17375" s="2">
        <v>78.625889999999998</v>
      </c>
      <c r="K17375" s="2">
        <v>0.56278130000000004</v>
      </c>
      <c r="L17375" s="2">
        <v>-3.551955</v>
      </c>
      <c r="M17375">
        <v>4.0648999999999997</v>
      </c>
    </row>
    <row r="17376" spans="1:13" ht="15.6">
      <c r="A17376" s="12">
        <v>362</v>
      </c>
      <c r="B17376" s="9">
        <v>2016</v>
      </c>
      <c r="C17376" s="9">
        <v>12</v>
      </c>
      <c r="D17376" s="9">
        <v>27</v>
      </c>
      <c r="E17376" s="30">
        <f t="shared" si="542"/>
        <v>42731</v>
      </c>
      <c r="F17376" s="32">
        <f t="shared" si="543"/>
        <v>362</v>
      </c>
      <c r="G17376" s="6">
        <v>0.89583333333333337</v>
      </c>
      <c r="H17376" s="2">
        <v>1.2176549999999999</v>
      </c>
      <c r="I17376" s="2">
        <v>103.42659999999999</v>
      </c>
      <c r="J17376" s="2">
        <v>77.301289999999995</v>
      </c>
      <c r="K17376" s="2">
        <v>0.13518359999999999</v>
      </c>
      <c r="L17376" s="2">
        <v>-3.7707109999999999</v>
      </c>
      <c r="M17376">
        <v>4.9450830000000003</v>
      </c>
    </row>
    <row r="17377" spans="1:13" ht="15.6">
      <c r="A17377" s="12">
        <v>362</v>
      </c>
      <c r="B17377" s="9">
        <v>2016</v>
      </c>
      <c r="C17377" s="9">
        <v>12</v>
      </c>
      <c r="D17377" s="9">
        <v>27</v>
      </c>
      <c r="E17377" s="30">
        <f t="shared" si="542"/>
        <v>42731</v>
      </c>
      <c r="F17377" s="32">
        <f t="shared" si="543"/>
        <v>362</v>
      </c>
      <c r="G17377" s="6">
        <v>0.91666666666666663</v>
      </c>
      <c r="H17377" s="2">
        <v>0.80925040000000004</v>
      </c>
      <c r="I17377" s="2">
        <v>103.4203</v>
      </c>
      <c r="J17377" s="2">
        <v>80.968329999999995</v>
      </c>
      <c r="K17377" s="2">
        <v>6.5877870000000003E-3</v>
      </c>
      <c r="L17377" s="2">
        <v>-3.2387920000000001</v>
      </c>
      <c r="M17377">
        <v>3.9993319999999999</v>
      </c>
    </row>
    <row r="17378" spans="1:13" ht="15.6">
      <c r="A17378" s="12">
        <v>362</v>
      </c>
      <c r="B17378" s="9">
        <v>2016</v>
      </c>
      <c r="C17378" s="9">
        <v>12</v>
      </c>
      <c r="D17378" s="9">
        <v>27</v>
      </c>
      <c r="E17378" s="30">
        <f t="shared" si="542"/>
        <v>42731</v>
      </c>
      <c r="F17378" s="32">
        <f t="shared" si="543"/>
        <v>362</v>
      </c>
      <c r="G17378" s="6">
        <v>0.9375</v>
      </c>
      <c r="H17378" s="2">
        <v>0.39505639999999997</v>
      </c>
      <c r="I17378" s="2">
        <v>103.4183</v>
      </c>
      <c r="J17378" s="2">
        <v>85.529150000000001</v>
      </c>
      <c r="K17378" s="2">
        <v>0</v>
      </c>
      <c r="L17378" s="2">
        <v>-3.075367</v>
      </c>
      <c r="M17378">
        <v>4.3864320000000001</v>
      </c>
    </row>
    <row r="17379" spans="1:13" ht="15.6">
      <c r="A17379" s="12">
        <v>362</v>
      </c>
      <c r="B17379" s="9">
        <v>2016</v>
      </c>
      <c r="C17379" s="9">
        <v>12</v>
      </c>
      <c r="D17379" s="9">
        <v>27</v>
      </c>
      <c r="E17379" s="30">
        <f t="shared" si="542"/>
        <v>42731</v>
      </c>
      <c r="F17379" s="32">
        <f t="shared" si="543"/>
        <v>362</v>
      </c>
      <c r="G17379" s="6">
        <v>0.95833333333333337</v>
      </c>
      <c r="H17379" s="2">
        <v>0.37368309999999999</v>
      </c>
      <c r="I17379" s="2">
        <v>103.4033</v>
      </c>
      <c r="J17379" s="2">
        <v>86.962689999999995</v>
      </c>
      <c r="K17379" s="2">
        <v>0</v>
      </c>
      <c r="L17379" s="2">
        <v>-3.0885280000000002</v>
      </c>
      <c r="M17379">
        <v>4.4143679999999996</v>
      </c>
    </row>
    <row r="17380" spans="1:13" ht="15.6">
      <c r="A17380" s="12">
        <v>362</v>
      </c>
      <c r="B17380" s="9">
        <v>2016</v>
      </c>
      <c r="C17380" s="9">
        <v>12</v>
      </c>
      <c r="D17380" s="9">
        <v>27</v>
      </c>
      <c r="E17380" s="30">
        <f t="shared" si="542"/>
        <v>42731</v>
      </c>
      <c r="F17380" s="32">
        <f t="shared" si="543"/>
        <v>362</v>
      </c>
      <c r="G17380" s="6">
        <v>0.97916666666666663</v>
      </c>
      <c r="H17380" s="2">
        <v>0.51753119999999997</v>
      </c>
      <c r="I17380" s="2">
        <v>103.3934</v>
      </c>
      <c r="J17380" s="2">
        <v>84.399659999999997</v>
      </c>
      <c r="K17380" s="2">
        <v>1.4318900000000001E-2</v>
      </c>
      <c r="L17380" s="2">
        <v>-2.4855860000000001</v>
      </c>
      <c r="M17380">
        <v>4.7994500000000002</v>
      </c>
    </row>
    <row r="17381" spans="1:13" ht="15.6">
      <c r="A17381" s="12">
        <v>363</v>
      </c>
      <c r="B17381" s="9">
        <v>2016</v>
      </c>
      <c r="C17381" s="9">
        <v>12</v>
      </c>
      <c r="D17381" s="9">
        <v>27</v>
      </c>
      <c r="E17381" s="30">
        <f t="shared" si="542"/>
        <v>42731</v>
      </c>
      <c r="F17381" s="32">
        <f t="shared" si="543"/>
        <v>362</v>
      </c>
      <c r="G17381" s="6">
        <v>0</v>
      </c>
      <c r="H17381" s="2">
        <v>0.66579219999999995</v>
      </c>
      <c r="I17381" s="2">
        <v>103.3728</v>
      </c>
      <c r="J17381" s="2">
        <v>82.257400000000004</v>
      </c>
      <c r="K17381" s="2">
        <v>0.71337989999999996</v>
      </c>
      <c r="L17381" s="2">
        <v>-3.0709170000000001</v>
      </c>
      <c r="M17381">
        <v>3.8393099999999998</v>
      </c>
    </row>
    <row r="17382" spans="1:13" ht="15.6">
      <c r="A17382" s="12">
        <v>363</v>
      </c>
      <c r="B17382" s="9">
        <v>2016</v>
      </c>
      <c r="C17382" s="9">
        <v>12</v>
      </c>
      <c r="D17382" s="9">
        <v>28</v>
      </c>
      <c r="E17382" s="30">
        <f t="shared" si="542"/>
        <v>42732</v>
      </c>
      <c r="F17382" s="32">
        <f t="shared" si="543"/>
        <v>363</v>
      </c>
      <c r="G17382" s="6">
        <v>2.0833333333333332E-2</v>
      </c>
      <c r="H17382" s="2">
        <v>0.44871230000000001</v>
      </c>
      <c r="I17382" s="2">
        <v>103.3497</v>
      </c>
      <c r="J17382" s="2">
        <v>82.918049999999994</v>
      </c>
      <c r="K17382" s="2">
        <v>0.8271617</v>
      </c>
      <c r="L17382" s="2">
        <v>-4.1272799999999998</v>
      </c>
      <c r="M17382">
        <v>3.5176690000000002</v>
      </c>
    </row>
    <row r="17383" spans="1:13" ht="15.6">
      <c r="A17383" s="12">
        <v>363</v>
      </c>
      <c r="B17383" s="9">
        <v>2016</v>
      </c>
      <c r="C17383" s="9">
        <v>12</v>
      </c>
      <c r="D17383" s="9">
        <v>28</v>
      </c>
      <c r="E17383" s="30">
        <f t="shared" si="542"/>
        <v>42732</v>
      </c>
      <c r="F17383" s="32">
        <f t="shared" si="543"/>
        <v>363</v>
      </c>
      <c r="G17383" s="6">
        <v>4.1666666666666664E-2</v>
      </c>
      <c r="H17383" s="2">
        <v>8.6475899999999994E-2</v>
      </c>
      <c r="I17383" s="2">
        <v>103.3415</v>
      </c>
      <c r="J17383" s="2">
        <v>85.543009999999995</v>
      </c>
      <c r="K17383" s="2">
        <v>4.9326389999999998E-2</v>
      </c>
      <c r="L17383" s="2">
        <v>-3.9848270000000001</v>
      </c>
      <c r="M17383">
        <v>3.9871629999999998</v>
      </c>
    </row>
    <row r="17384" spans="1:13" ht="15.6">
      <c r="A17384" s="12">
        <v>363</v>
      </c>
      <c r="B17384" s="9">
        <v>2016</v>
      </c>
      <c r="C17384" s="9">
        <v>12</v>
      </c>
      <c r="D17384" s="9">
        <v>28</v>
      </c>
      <c r="E17384" s="30">
        <f t="shared" si="542"/>
        <v>42732</v>
      </c>
      <c r="F17384" s="32">
        <f t="shared" si="543"/>
        <v>363</v>
      </c>
      <c r="G17384" s="6">
        <v>6.25E-2</v>
      </c>
      <c r="H17384" s="2">
        <v>-0.30880669999999999</v>
      </c>
      <c r="I17384" s="2">
        <v>103.343</v>
      </c>
      <c r="J17384" s="2">
        <v>88.4499</v>
      </c>
      <c r="K17384" s="2">
        <v>5.9888939999999998E-3</v>
      </c>
      <c r="L17384" s="2">
        <v>-2.9728150000000002</v>
      </c>
      <c r="M17384">
        <v>4.4290839999999996</v>
      </c>
    </row>
    <row r="17385" spans="1:13" ht="15.6">
      <c r="A17385" s="12">
        <v>363</v>
      </c>
      <c r="B17385" s="9">
        <v>2016</v>
      </c>
      <c r="C17385" s="9">
        <v>12</v>
      </c>
      <c r="D17385" s="9">
        <v>28</v>
      </c>
      <c r="E17385" s="30">
        <f t="shared" si="542"/>
        <v>42732</v>
      </c>
      <c r="F17385" s="32">
        <f t="shared" si="543"/>
        <v>363</v>
      </c>
      <c r="G17385" s="6">
        <v>8.3333333333333329E-2</v>
      </c>
      <c r="H17385" s="2">
        <v>0.1139048</v>
      </c>
      <c r="I17385" s="2">
        <v>103.3252</v>
      </c>
      <c r="J17385" s="2">
        <v>87.915049999999994</v>
      </c>
      <c r="K17385" s="2">
        <v>1.0865050000000001</v>
      </c>
      <c r="L17385" s="2">
        <v>-3.040708</v>
      </c>
      <c r="M17385">
        <v>3.893348</v>
      </c>
    </row>
    <row r="17386" spans="1:13" ht="15.6">
      <c r="A17386" s="12">
        <v>363</v>
      </c>
      <c r="B17386" s="9">
        <v>2016</v>
      </c>
      <c r="C17386" s="9">
        <v>12</v>
      </c>
      <c r="D17386" s="9">
        <v>28</v>
      </c>
      <c r="E17386" s="30">
        <f t="shared" si="542"/>
        <v>42732</v>
      </c>
      <c r="F17386" s="32">
        <f t="shared" si="543"/>
        <v>363</v>
      </c>
      <c r="G17386" s="6">
        <v>0.10416666666666667</v>
      </c>
      <c r="H17386" s="2">
        <v>-0.41725790000000001</v>
      </c>
      <c r="I17386" s="2">
        <v>103.3327</v>
      </c>
      <c r="J17386" s="2">
        <v>87.177520000000001</v>
      </c>
      <c r="K17386" s="2">
        <v>0</v>
      </c>
      <c r="L17386" s="2">
        <v>-4.3778759999999997</v>
      </c>
      <c r="M17386">
        <v>3.0269400000000002</v>
      </c>
    </row>
    <row r="17387" spans="1:13" ht="15.6">
      <c r="A17387" s="12">
        <v>363</v>
      </c>
      <c r="B17387" s="9">
        <v>2016</v>
      </c>
      <c r="C17387" s="9">
        <v>12</v>
      </c>
      <c r="D17387" s="9">
        <v>28</v>
      </c>
      <c r="E17387" s="30">
        <f t="shared" si="542"/>
        <v>42732</v>
      </c>
      <c r="F17387" s="32">
        <f t="shared" si="543"/>
        <v>363</v>
      </c>
      <c r="G17387" s="6">
        <v>0.125</v>
      </c>
      <c r="H17387" s="2">
        <v>-0.36706090000000002</v>
      </c>
      <c r="I17387" s="2">
        <v>103.3053</v>
      </c>
      <c r="J17387" s="2">
        <v>88.367829999999998</v>
      </c>
      <c r="K17387" s="2">
        <v>0</v>
      </c>
      <c r="L17387" s="2">
        <v>-3.1561439999999998</v>
      </c>
      <c r="M17387">
        <v>4.251423</v>
      </c>
    </row>
    <row r="17388" spans="1:13" ht="15.6">
      <c r="A17388" s="12">
        <v>363</v>
      </c>
      <c r="B17388" s="9">
        <v>2016</v>
      </c>
      <c r="C17388" s="9">
        <v>12</v>
      </c>
      <c r="D17388" s="9">
        <v>28</v>
      </c>
      <c r="E17388" s="30">
        <f t="shared" si="542"/>
        <v>42732</v>
      </c>
      <c r="F17388" s="32">
        <f t="shared" si="543"/>
        <v>363</v>
      </c>
      <c r="G17388" s="6">
        <v>0.14583333333333334</v>
      </c>
      <c r="H17388" s="2">
        <v>-0.40550570000000002</v>
      </c>
      <c r="I17388" s="2">
        <v>103.2718</v>
      </c>
      <c r="J17388" s="2">
        <v>88.16583</v>
      </c>
      <c r="K17388" s="2">
        <v>0</v>
      </c>
      <c r="L17388" s="2">
        <v>-3.0172050000000001</v>
      </c>
      <c r="M17388">
        <v>4.3797699999999997</v>
      </c>
    </row>
    <row r="17389" spans="1:13" ht="15.6">
      <c r="A17389" s="12">
        <v>363</v>
      </c>
      <c r="B17389" s="9">
        <v>2016</v>
      </c>
      <c r="C17389" s="9">
        <v>12</v>
      </c>
      <c r="D17389" s="9">
        <v>28</v>
      </c>
      <c r="E17389" s="30">
        <f t="shared" si="542"/>
        <v>42732</v>
      </c>
      <c r="F17389" s="32">
        <f t="shared" si="543"/>
        <v>363</v>
      </c>
      <c r="G17389" s="6">
        <v>0.16666666666666666</v>
      </c>
      <c r="H17389" s="2">
        <v>-1.015687</v>
      </c>
      <c r="I17389" s="2">
        <v>103.25620000000001</v>
      </c>
      <c r="J17389" s="2">
        <v>90.36336</v>
      </c>
      <c r="K17389" s="2">
        <v>0</v>
      </c>
      <c r="L17389" s="2">
        <v>-3.5356670000000001</v>
      </c>
      <c r="M17389">
        <v>4.1368919999999996</v>
      </c>
    </row>
    <row r="17390" spans="1:13" ht="15.6">
      <c r="A17390" s="12">
        <v>363</v>
      </c>
      <c r="B17390" s="9">
        <v>2016</v>
      </c>
      <c r="C17390" s="9">
        <v>12</v>
      </c>
      <c r="D17390" s="9">
        <v>28</v>
      </c>
      <c r="E17390" s="30">
        <f t="shared" si="542"/>
        <v>42732</v>
      </c>
      <c r="F17390" s="32">
        <f t="shared" si="543"/>
        <v>363</v>
      </c>
      <c r="G17390" s="6">
        <v>0.1875</v>
      </c>
      <c r="H17390" s="2">
        <v>-1.2089449999999999</v>
      </c>
      <c r="I17390" s="2">
        <v>103.23560000000001</v>
      </c>
      <c r="J17390" s="2">
        <v>92.365809999999996</v>
      </c>
      <c r="K17390" s="2">
        <v>0</v>
      </c>
      <c r="L17390" s="2">
        <v>-3.3234490000000001</v>
      </c>
      <c r="M17390">
        <v>4.2286149999999996</v>
      </c>
    </row>
    <row r="17391" spans="1:13" ht="15.6">
      <c r="A17391" s="12">
        <v>363</v>
      </c>
      <c r="B17391" s="9">
        <v>2016</v>
      </c>
      <c r="C17391" s="9">
        <v>12</v>
      </c>
      <c r="D17391" s="9">
        <v>28</v>
      </c>
      <c r="E17391" s="30">
        <f t="shared" si="542"/>
        <v>42732</v>
      </c>
      <c r="F17391" s="32">
        <f t="shared" si="543"/>
        <v>363</v>
      </c>
      <c r="G17391" s="6">
        <v>0.20833333333333334</v>
      </c>
      <c r="H17391" s="2">
        <v>-1.2020029999999999</v>
      </c>
      <c r="I17391" s="2">
        <v>103.2337</v>
      </c>
      <c r="J17391" s="2">
        <v>92.745189999999994</v>
      </c>
      <c r="K17391" s="2">
        <v>0</v>
      </c>
      <c r="L17391" s="2">
        <v>-2.8085</v>
      </c>
      <c r="M17391">
        <v>4.6721349999999999</v>
      </c>
    </row>
    <row r="17392" spans="1:13" ht="15.6">
      <c r="A17392" s="12">
        <v>363</v>
      </c>
      <c r="B17392" s="9">
        <v>2016</v>
      </c>
      <c r="C17392" s="9">
        <v>12</v>
      </c>
      <c r="D17392" s="9">
        <v>28</v>
      </c>
      <c r="E17392" s="30">
        <f t="shared" si="542"/>
        <v>42732</v>
      </c>
      <c r="F17392" s="32">
        <f t="shared" si="543"/>
        <v>363</v>
      </c>
      <c r="G17392" s="6">
        <v>0.22916666666666666</v>
      </c>
      <c r="H17392" s="2">
        <v>-1.228639</v>
      </c>
      <c r="I17392" s="2">
        <v>103.2304</v>
      </c>
      <c r="J17392" s="2">
        <v>93.341350000000006</v>
      </c>
      <c r="K17392" s="2">
        <v>0</v>
      </c>
      <c r="L17392" s="2">
        <v>-2.7072370000000001</v>
      </c>
      <c r="M17392">
        <v>4.7572559999999999</v>
      </c>
    </row>
    <row r="17393" spans="1:13" ht="15.6">
      <c r="A17393" s="12">
        <v>363</v>
      </c>
      <c r="B17393" s="9">
        <v>2016</v>
      </c>
      <c r="C17393" s="9">
        <v>12</v>
      </c>
      <c r="D17393" s="9">
        <v>28</v>
      </c>
      <c r="E17393" s="30">
        <f t="shared" si="542"/>
        <v>42732</v>
      </c>
      <c r="F17393" s="32">
        <f t="shared" si="543"/>
        <v>363</v>
      </c>
      <c r="G17393" s="6">
        <v>0.25</v>
      </c>
      <c r="H17393" s="2">
        <v>-1.5093970000000001</v>
      </c>
      <c r="I17393" s="2">
        <v>103.22320000000001</v>
      </c>
      <c r="J17393" s="2">
        <v>94.685770000000005</v>
      </c>
      <c r="K17393" s="2">
        <v>0</v>
      </c>
      <c r="L17393" s="2">
        <v>-3.7624599999999999</v>
      </c>
      <c r="M17393">
        <v>4.3801269999999999</v>
      </c>
    </row>
    <row r="17394" spans="1:13" ht="15.6">
      <c r="A17394" s="12">
        <v>363</v>
      </c>
      <c r="B17394" s="9">
        <v>2016</v>
      </c>
      <c r="C17394" s="9">
        <v>12</v>
      </c>
      <c r="D17394" s="9">
        <v>28</v>
      </c>
      <c r="E17394" s="30">
        <f t="shared" si="542"/>
        <v>42732</v>
      </c>
      <c r="F17394" s="32">
        <f t="shared" si="543"/>
        <v>363</v>
      </c>
      <c r="G17394" s="6">
        <v>0.27083333333333331</v>
      </c>
      <c r="H17394" s="2">
        <v>-1.4291929999999999</v>
      </c>
      <c r="I17394" s="2">
        <v>103.21899999999999</v>
      </c>
      <c r="J17394" s="2">
        <v>95.401319999999998</v>
      </c>
      <c r="K17394" s="2">
        <v>0</v>
      </c>
      <c r="L17394" s="2">
        <v>-3.5077099999999999</v>
      </c>
      <c r="M17394">
        <v>4.5501060000000004</v>
      </c>
    </row>
    <row r="17395" spans="1:13" ht="15.6">
      <c r="A17395" s="12">
        <v>363</v>
      </c>
      <c r="B17395" s="9">
        <v>2016</v>
      </c>
      <c r="C17395" s="9">
        <v>12</v>
      </c>
      <c r="D17395" s="9">
        <v>28</v>
      </c>
      <c r="E17395" s="30">
        <f t="shared" si="542"/>
        <v>42732</v>
      </c>
      <c r="F17395" s="32">
        <f t="shared" si="543"/>
        <v>363</v>
      </c>
      <c r="G17395" s="6">
        <v>0.29166666666666669</v>
      </c>
      <c r="H17395" s="2">
        <v>-1.784359</v>
      </c>
      <c r="I17395" s="2">
        <v>103.2354</v>
      </c>
      <c r="J17395" s="2">
        <v>95.571849999999998</v>
      </c>
      <c r="K17395" s="2">
        <v>0</v>
      </c>
      <c r="L17395" s="2">
        <v>-2.9345680000000001</v>
      </c>
      <c r="M17395">
        <v>4.4877200000000004</v>
      </c>
    </row>
    <row r="17396" spans="1:13" ht="15.6">
      <c r="A17396" s="12">
        <v>363</v>
      </c>
      <c r="B17396" s="9">
        <v>2016</v>
      </c>
      <c r="C17396" s="9">
        <v>12</v>
      </c>
      <c r="D17396" s="9">
        <v>28</v>
      </c>
      <c r="E17396" s="30">
        <f t="shared" si="542"/>
        <v>42732</v>
      </c>
      <c r="F17396" s="32">
        <f t="shared" si="543"/>
        <v>363</v>
      </c>
      <c r="G17396" s="6">
        <v>0.3125</v>
      </c>
      <c r="H17396" s="2">
        <v>-1.8012410000000001</v>
      </c>
      <c r="I17396" s="2">
        <v>103.2337</v>
      </c>
      <c r="J17396" s="2">
        <v>95.572800000000001</v>
      </c>
      <c r="K17396" s="2">
        <v>0</v>
      </c>
      <c r="L17396" s="2">
        <v>4.3274749999999997</v>
      </c>
      <c r="M17396">
        <v>7.335852</v>
      </c>
    </row>
    <row r="17397" spans="1:13" ht="15.6">
      <c r="A17397" s="12">
        <v>363</v>
      </c>
      <c r="B17397" s="9">
        <v>2016</v>
      </c>
      <c r="C17397" s="9">
        <v>12</v>
      </c>
      <c r="D17397" s="9">
        <v>28</v>
      </c>
      <c r="E17397" s="30">
        <f t="shared" si="542"/>
        <v>42732</v>
      </c>
      <c r="F17397" s="32">
        <f t="shared" si="543"/>
        <v>363</v>
      </c>
      <c r="G17397" s="6">
        <v>0.33333333333333331</v>
      </c>
      <c r="H17397" s="2">
        <v>-1.5112380000000001</v>
      </c>
      <c r="I17397" s="2">
        <v>103.2338</v>
      </c>
      <c r="J17397" s="2">
        <v>94.747550000000004</v>
      </c>
      <c r="K17397" s="2">
        <v>0</v>
      </c>
      <c r="L17397" s="2">
        <v>36.164720000000003</v>
      </c>
      <c r="M17397">
        <v>13.871119999999999</v>
      </c>
    </row>
    <row r="17398" spans="1:13" ht="15.6">
      <c r="A17398" s="12">
        <v>363</v>
      </c>
      <c r="B17398" s="9">
        <v>2016</v>
      </c>
      <c r="C17398" s="9">
        <v>12</v>
      </c>
      <c r="D17398" s="9">
        <v>28</v>
      </c>
      <c r="E17398" s="30">
        <f t="shared" si="542"/>
        <v>42732</v>
      </c>
      <c r="F17398" s="32">
        <f t="shared" si="543"/>
        <v>363</v>
      </c>
      <c r="G17398" s="6">
        <v>0.35416666666666669</v>
      </c>
      <c r="H17398" s="2">
        <v>-0.3553655</v>
      </c>
      <c r="I17398" s="2">
        <v>103.2443</v>
      </c>
      <c r="J17398" s="2">
        <v>90.996600000000001</v>
      </c>
      <c r="K17398" s="2">
        <v>0</v>
      </c>
      <c r="L17398" s="2">
        <v>111.77379999999999</v>
      </c>
      <c r="M17398">
        <v>29.547249999999998</v>
      </c>
    </row>
    <row r="17399" spans="1:13" ht="15.6">
      <c r="A17399" s="12">
        <v>363</v>
      </c>
      <c r="B17399" s="9">
        <v>2016</v>
      </c>
      <c r="C17399" s="9">
        <v>12</v>
      </c>
      <c r="D17399" s="9">
        <v>28</v>
      </c>
      <c r="E17399" s="30">
        <f t="shared" si="542"/>
        <v>42732</v>
      </c>
      <c r="F17399" s="32">
        <f t="shared" si="543"/>
        <v>363</v>
      </c>
      <c r="G17399" s="6">
        <v>0.375</v>
      </c>
      <c r="H17399" s="2">
        <v>1.656549</v>
      </c>
      <c r="I17399" s="2">
        <v>103.2432</v>
      </c>
      <c r="J17399" s="2">
        <v>75.362949999999998</v>
      </c>
      <c r="K17399" s="2">
        <v>0.1151484</v>
      </c>
      <c r="L17399" s="2">
        <v>225.35419999999999</v>
      </c>
      <c r="M17399">
        <v>44.426380000000002</v>
      </c>
    </row>
    <row r="17400" spans="1:13" ht="15.6">
      <c r="A17400" s="12">
        <v>363</v>
      </c>
      <c r="B17400" s="9">
        <v>2016</v>
      </c>
      <c r="C17400" s="9">
        <v>12</v>
      </c>
      <c r="D17400" s="9">
        <v>28</v>
      </c>
      <c r="E17400" s="30">
        <f t="shared" si="542"/>
        <v>42732</v>
      </c>
      <c r="F17400" s="32">
        <f t="shared" si="543"/>
        <v>363</v>
      </c>
      <c r="G17400" s="6">
        <v>0.39583333333333331</v>
      </c>
      <c r="H17400" s="2">
        <v>2.6469969999999998</v>
      </c>
      <c r="I17400" s="2">
        <v>103.2478</v>
      </c>
      <c r="J17400" s="2">
        <v>65.150800000000004</v>
      </c>
      <c r="K17400" s="2">
        <v>1.036203</v>
      </c>
      <c r="L17400" s="2">
        <v>339.25630000000001</v>
      </c>
      <c r="M17400">
        <v>54.583919999999999</v>
      </c>
    </row>
    <row r="17401" spans="1:13" ht="15.6">
      <c r="A17401" s="12">
        <v>363</v>
      </c>
      <c r="B17401" s="9">
        <v>2016</v>
      </c>
      <c r="C17401" s="9">
        <v>12</v>
      </c>
      <c r="D17401" s="9">
        <v>28</v>
      </c>
      <c r="E17401" s="30">
        <f t="shared" si="542"/>
        <v>42732</v>
      </c>
      <c r="F17401" s="32">
        <f t="shared" si="543"/>
        <v>363</v>
      </c>
      <c r="G17401" s="6">
        <v>0.41666666666666669</v>
      </c>
      <c r="H17401" s="2">
        <v>3.1943290000000002</v>
      </c>
      <c r="I17401" s="2">
        <v>103.2543</v>
      </c>
      <c r="J17401" s="2">
        <v>55.629800000000003</v>
      </c>
      <c r="K17401" s="2">
        <v>1.6572229999999999</v>
      </c>
      <c r="L17401" s="2">
        <v>426.56240000000003</v>
      </c>
      <c r="M17401">
        <v>70.365549999999999</v>
      </c>
    </row>
    <row r="17402" spans="1:13" ht="15.6">
      <c r="A17402" s="12">
        <v>363</v>
      </c>
      <c r="B17402" s="9">
        <v>2016</v>
      </c>
      <c r="C17402" s="9">
        <v>12</v>
      </c>
      <c r="D17402" s="9">
        <v>28</v>
      </c>
      <c r="E17402" s="30">
        <f t="shared" si="542"/>
        <v>42732</v>
      </c>
      <c r="F17402" s="32">
        <f t="shared" si="543"/>
        <v>363</v>
      </c>
      <c r="G17402" s="6">
        <v>0.4375</v>
      </c>
      <c r="H17402" s="2">
        <v>3.7933560000000002</v>
      </c>
      <c r="I17402" s="2">
        <v>103.2265</v>
      </c>
      <c r="J17402" s="2">
        <v>53.340170000000001</v>
      </c>
      <c r="K17402" s="2">
        <v>1.3327500000000001</v>
      </c>
      <c r="L17402" s="2">
        <v>517.34280000000001</v>
      </c>
      <c r="M17402">
        <v>81.580799999999996</v>
      </c>
    </row>
    <row r="17403" spans="1:13" ht="15.6">
      <c r="A17403" s="12">
        <v>363</v>
      </c>
      <c r="B17403" s="9">
        <v>2016</v>
      </c>
      <c r="C17403" s="9">
        <v>12</v>
      </c>
      <c r="D17403" s="9">
        <v>28</v>
      </c>
      <c r="E17403" s="30">
        <f t="shared" si="542"/>
        <v>42732</v>
      </c>
      <c r="F17403" s="32">
        <f t="shared" si="543"/>
        <v>363</v>
      </c>
      <c r="G17403" s="6">
        <v>0.45833333333333331</v>
      </c>
      <c r="H17403" s="2">
        <v>4.1778959999999996</v>
      </c>
      <c r="I17403" s="2">
        <v>103.1919</v>
      </c>
      <c r="J17403" s="2">
        <v>51.081740000000003</v>
      </c>
      <c r="K17403" s="2">
        <v>1.951576</v>
      </c>
      <c r="L17403" s="2">
        <v>621.06979999999999</v>
      </c>
      <c r="M17403">
        <v>93.181209999999993</v>
      </c>
    </row>
    <row r="17404" spans="1:13" ht="15.6">
      <c r="A17404" s="12">
        <v>363</v>
      </c>
      <c r="B17404" s="9">
        <v>2016</v>
      </c>
      <c r="C17404" s="9">
        <v>12</v>
      </c>
      <c r="D17404" s="9">
        <v>28</v>
      </c>
      <c r="E17404" s="30">
        <f t="shared" si="542"/>
        <v>42732</v>
      </c>
      <c r="F17404" s="32">
        <f t="shared" si="543"/>
        <v>363</v>
      </c>
      <c r="G17404" s="6">
        <v>0.47916666666666669</v>
      </c>
      <c r="H17404" s="2">
        <v>4.2159659999999999</v>
      </c>
      <c r="I17404" s="2">
        <v>103.1617</v>
      </c>
      <c r="J17404" s="2">
        <v>48.648060000000001</v>
      </c>
      <c r="K17404" s="2">
        <v>1.2048920000000001</v>
      </c>
      <c r="L17404" s="2">
        <v>333.27260000000001</v>
      </c>
      <c r="M17404">
        <v>47.32499</v>
      </c>
    </row>
    <row r="17405" spans="1:13" ht="15.6">
      <c r="A17405" s="12">
        <v>363</v>
      </c>
      <c r="B17405" s="9">
        <v>2016</v>
      </c>
      <c r="C17405" s="9">
        <v>12</v>
      </c>
      <c r="D17405" s="9">
        <v>28</v>
      </c>
      <c r="E17405" s="30">
        <f t="shared" si="542"/>
        <v>42732</v>
      </c>
      <c r="F17405" s="32">
        <f t="shared" si="543"/>
        <v>363</v>
      </c>
      <c r="G17405" s="6">
        <v>0.5</v>
      </c>
      <c r="H17405" s="2">
        <v>4.5450600000000003</v>
      </c>
      <c r="I17405" s="2">
        <v>103.10809999999999</v>
      </c>
      <c r="J17405" s="2">
        <v>46.091079999999998</v>
      </c>
      <c r="K17405" s="2">
        <v>1.0280959999999999</v>
      </c>
      <c r="L17405" s="2">
        <v>456.24079999999998</v>
      </c>
      <c r="M17405">
        <v>70.21181</v>
      </c>
    </row>
    <row r="17406" spans="1:13" ht="15.6">
      <c r="A17406" s="12">
        <v>363</v>
      </c>
      <c r="B17406" s="9">
        <v>2016</v>
      </c>
      <c r="C17406" s="9">
        <v>12</v>
      </c>
      <c r="D17406" s="9">
        <v>28</v>
      </c>
      <c r="E17406" s="30">
        <f t="shared" si="542"/>
        <v>42732</v>
      </c>
      <c r="F17406" s="32">
        <f t="shared" si="543"/>
        <v>363</v>
      </c>
      <c r="G17406" s="6">
        <v>0.52083333333333337</v>
      </c>
      <c r="H17406" s="2">
        <v>4.6736760000000004</v>
      </c>
      <c r="I17406" s="2">
        <v>103.0461</v>
      </c>
      <c r="J17406" s="2">
        <v>46.724910000000001</v>
      </c>
      <c r="K17406" s="2">
        <v>1.1804669999999999</v>
      </c>
      <c r="L17406" s="2">
        <v>462.58659999999998</v>
      </c>
      <c r="M17406">
        <v>71.371650000000002</v>
      </c>
    </row>
    <row r="17407" spans="1:13" ht="15.6">
      <c r="A17407" s="12">
        <v>363</v>
      </c>
      <c r="B17407" s="9">
        <v>2016</v>
      </c>
      <c r="C17407" s="9">
        <v>12</v>
      </c>
      <c r="D17407" s="9">
        <v>28</v>
      </c>
      <c r="E17407" s="30">
        <f t="shared" si="542"/>
        <v>42732</v>
      </c>
      <c r="F17407" s="32">
        <f t="shared" si="543"/>
        <v>363</v>
      </c>
      <c r="G17407" s="6">
        <v>0.54166666666666663</v>
      </c>
      <c r="H17407" s="2">
        <v>5.1492399999999998</v>
      </c>
      <c r="I17407" s="2">
        <v>103.00839999999999</v>
      </c>
      <c r="J17407" s="2">
        <v>45.087940000000003</v>
      </c>
      <c r="K17407" s="2">
        <v>1.264554</v>
      </c>
      <c r="L17407" s="2">
        <v>563.30150000000003</v>
      </c>
      <c r="M17407">
        <v>87.64967</v>
      </c>
    </row>
    <row r="17408" spans="1:13" ht="15.6">
      <c r="A17408" s="12">
        <v>363</v>
      </c>
      <c r="B17408" s="9">
        <v>2016</v>
      </c>
      <c r="C17408" s="9">
        <v>12</v>
      </c>
      <c r="D17408" s="9">
        <v>28</v>
      </c>
      <c r="E17408" s="30">
        <f t="shared" si="542"/>
        <v>42732</v>
      </c>
      <c r="F17408" s="32">
        <f t="shared" si="543"/>
        <v>363</v>
      </c>
      <c r="G17408" s="6">
        <v>0.5625</v>
      </c>
      <c r="H17408" s="2">
        <v>5.528594</v>
      </c>
      <c r="I17408" s="2">
        <v>102.98</v>
      </c>
      <c r="J17408" s="2">
        <v>43.685899999999997</v>
      </c>
      <c r="K17408" s="2">
        <v>0.95685480000000001</v>
      </c>
      <c r="L17408" s="2">
        <v>613.96320000000003</v>
      </c>
      <c r="M17408">
        <v>96.46651</v>
      </c>
    </row>
    <row r="17409" spans="1:13" ht="15.6">
      <c r="A17409" s="12">
        <v>363</v>
      </c>
      <c r="B17409" s="9">
        <v>2016</v>
      </c>
      <c r="C17409" s="9">
        <v>12</v>
      </c>
      <c r="D17409" s="9">
        <v>28</v>
      </c>
      <c r="E17409" s="30">
        <f t="shared" si="542"/>
        <v>42732</v>
      </c>
      <c r="F17409" s="32">
        <f t="shared" si="543"/>
        <v>363</v>
      </c>
      <c r="G17409" s="6">
        <v>0.58333333333333337</v>
      </c>
      <c r="H17409" s="2">
        <v>5.2967620000000002</v>
      </c>
      <c r="I17409" s="2">
        <v>102.9361</v>
      </c>
      <c r="J17409" s="2">
        <v>43.258450000000003</v>
      </c>
      <c r="K17409" s="2">
        <v>1.155343</v>
      </c>
      <c r="L17409" s="2">
        <v>370.46870000000001</v>
      </c>
      <c r="M17409">
        <v>56.246769999999998</v>
      </c>
    </row>
    <row r="17410" spans="1:13" ht="15.6">
      <c r="A17410" s="12">
        <v>363</v>
      </c>
      <c r="B17410" s="9">
        <v>2016</v>
      </c>
      <c r="C17410" s="9">
        <v>12</v>
      </c>
      <c r="D17410" s="9">
        <v>28</v>
      </c>
      <c r="E17410" s="30">
        <f t="shared" si="542"/>
        <v>42732</v>
      </c>
      <c r="F17410" s="32">
        <f t="shared" si="543"/>
        <v>363</v>
      </c>
      <c r="G17410" s="6">
        <v>0.60416666666666663</v>
      </c>
      <c r="H17410" s="2">
        <v>5.3339460000000001</v>
      </c>
      <c r="I17410" s="2">
        <v>102.9066</v>
      </c>
      <c r="J17410" s="2">
        <v>45.453980000000001</v>
      </c>
      <c r="K17410" s="2">
        <v>1.38693</v>
      </c>
      <c r="L17410" s="2">
        <v>373.16899999999998</v>
      </c>
      <c r="M17410">
        <v>61.171120000000002</v>
      </c>
    </row>
    <row r="17411" spans="1:13" ht="15.6">
      <c r="A17411" s="12">
        <v>363</v>
      </c>
      <c r="B17411" s="9">
        <v>2016</v>
      </c>
      <c r="C17411" s="9">
        <v>12</v>
      </c>
      <c r="D17411" s="9">
        <v>28</v>
      </c>
      <c r="E17411" s="30">
        <f t="shared" si="542"/>
        <v>42732</v>
      </c>
      <c r="F17411" s="32">
        <f t="shared" si="543"/>
        <v>363</v>
      </c>
      <c r="G17411" s="6">
        <v>0.625</v>
      </c>
      <c r="H17411" s="2">
        <v>5.5539860000000001</v>
      </c>
      <c r="I17411" s="2">
        <v>102.9079</v>
      </c>
      <c r="J17411" s="2">
        <v>45.970950000000002</v>
      </c>
      <c r="K17411" s="2">
        <v>1.5282439999999999</v>
      </c>
      <c r="L17411" s="2">
        <v>356.5145</v>
      </c>
      <c r="M17411">
        <v>60.451979999999999</v>
      </c>
    </row>
    <row r="17412" spans="1:13" ht="15.6">
      <c r="A17412" s="12">
        <v>363</v>
      </c>
      <c r="B17412" s="9">
        <v>2016</v>
      </c>
      <c r="C17412" s="9">
        <v>12</v>
      </c>
      <c r="D17412" s="9">
        <v>28</v>
      </c>
      <c r="E17412" s="30">
        <f t="shared" si="542"/>
        <v>42732</v>
      </c>
      <c r="F17412" s="32">
        <f t="shared" si="543"/>
        <v>363</v>
      </c>
      <c r="G17412" s="6">
        <v>0.64583333333333337</v>
      </c>
      <c r="H17412" s="2">
        <v>5.4625649999999997</v>
      </c>
      <c r="I17412" s="2">
        <v>102.8997</v>
      </c>
      <c r="J17412" s="2">
        <v>46.051870000000001</v>
      </c>
      <c r="K17412" s="2">
        <v>1.3872640000000001</v>
      </c>
      <c r="L17412" s="2">
        <v>263.90699999999998</v>
      </c>
      <c r="M17412">
        <v>46.721530000000001</v>
      </c>
    </row>
    <row r="17413" spans="1:13" ht="15.6">
      <c r="A17413" s="12">
        <v>363</v>
      </c>
      <c r="B17413" s="9">
        <v>2016</v>
      </c>
      <c r="C17413" s="9">
        <v>12</v>
      </c>
      <c r="D17413" s="9">
        <v>28</v>
      </c>
      <c r="E17413" s="30">
        <f t="shared" si="542"/>
        <v>42732</v>
      </c>
      <c r="F17413" s="32">
        <f t="shared" si="543"/>
        <v>363</v>
      </c>
      <c r="G17413" s="6">
        <v>0.66666666666666663</v>
      </c>
      <c r="H17413" s="2">
        <v>5.4413130000000001</v>
      </c>
      <c r="I17413" s="2">
        <v>102.8832</v>
      </c>
      <c r="J17413" s="2">
        <v>46.523159999999997</v>
      </c>
      <c r="K17413" s="2">
        <v>1.3007660000000001</v>
      </c>
      <c r="L17413" s="2">
        <v>167.26009999999999</v>
      </c>
      <c r="M17413">
        <v>31.334240000000001</v>
      </c>
    </row>
    <row r="17414" spans="1:13" ht="15.6">
      <c r="A17414" s="12">
        <v>363</v>
      </c>
      <c r="B17414" s="9">
        <v>2016</v>
      </c>
      <c r="C17414" s="9">
        <v>12</v>
      </c>
      <c r="D17414" s="9">
        <v>28</v>
      </c>
      <c r="E17414" s="30">
        <f t="shared" ref="E17414:E17477" si="544">DATE(B17414,C17414,D17414)</f>
        <v>42732</v>
      </c>
      <c r="F17414" s="32">
        <f t="shared" ref="F17414:F17477" si="545">E17414-DATE(YEAR(E17414),1,0)</f>
        <v>363</v>
      </c>
      <c r="G17414" s="6">
        <v>0.6875</v>
      </c>
      <c r="H17414" s="2">
        <v>5.2541979999999997</v>
      </c>
      <c r="I17414" s="2">
        <v>102.92659999999999</v>
      </c>
      <c r="J17414" s="2">
        <v>46.564450000000001</v>
      </c>
      <c r="K17414" s="2">
        <v>0.56734110000000004</v>
      </c>
      <c r="L17414" s="2">
        <v>81.368799999999993</v>
      </c>
      <c r="M17414">
        <v>16.546769999999999</v>
      </c>
    </row>
    <row r="17415" spans="1:13" ht="15.6">
      <c r="A17415" s="12">
        <v>363</v>
      </c>
      <c r="B17415" s="9">
        <v>2016</v>
      </c>
      <c r="C17415" s="9">
        <v>12</v>
      </c>
      <c r="D17415" s="9">
        <v>28</v>
      </c>
      <c r="E17415" s="30">
        <f t="shared" si="544"/>
        <v>42732</v>
      </c>
      <c r="F17415" s="32">
        <f t="shared" si="545"/>
        <v>363</v>
      </c>
      <c r="G17415" s="6">
        <v>0.70833333333333337</v>
      </c>
      <c r="H17415" s="2">
        <v>4.8715359999999999</v>
      </c>
      <c r="I17415" s="2">
        <v>102.9729</v>
      </c>
      <c r="J17415" s="2">
        <v>48.10868</v>
      </c>
      <c r="K17415" s="2">
        <v>0.52301319999999996</v>
      </c>
      <c r="L17415" s="2">
        <v>28.199349999999999</v>
      </c>
      <c r="M17415">
        <v>7.2882400000000001</v>
      </c>
    </row>
    <row r="17416" spans="1:13" ht="15.6">
      <c r="A17416" s="12">
        <v>363</v>
      </c>
      <c r="B17416" s="9">
        <v>2016</v>
      </c>
      <c r="C17416" s="9">
        <v>12</v>
      </c>
      <c r="D17416" s="9">
        <v>28</v>
      </c>
      <c r="E17416" s="30">
        <f t="shared" si="544"/>
        <v>42732</v>
      </c>
      <c r="F17416" s="32">
        <f t="shared" si="545"/>
        <v>363</v>
      </c>
      <c r="G17416" s="6">
        <v>0.72916666666666663</v>
      </c>
      <c r="H17416" s="2">
        <v>4.3194860000000004</v>
      </c>
      <c r="I17416" s="2">
        <v>103.0029</v>
      </c>
      <c r="J17416" s="2">
        <v>51.58522</v>
      </c>
      <c r="K17416" s="2">
        <v>0</v>
      </c>
      <c r="L17416" s="2">
        <v>-2.4639220000000002</v>
      </c>
      <c r="M17416">
        <v>3.1311979999999999</v>
      </c>
    </row>
    <row r="17417" spans="1:13" ht="15.6">
      <c r="A17417" s="12">
        <v>363</v>
      </c>
      <c r="B17417" s="9">
        <v>2016</v>
      </c>
      <c r="C17417" s="9">
        <v>12</v>
      </c>
      <c r="D17417" s="9">
        <v>28</v>
      </c>
      <c r="E17417" s="30">
        <f t="shared" si="544"/>
        <v>42732</v>
      </c>
      <c r="F17417" s="32">
        <f t="shared" si="545"/>
        <v>363</v>
      </c>
      <c r="G17417" s="6">
        <v>0.75</v>
      </c>
      <c r="H17417" s="2">
        <v>3.8069980000000001</v>
      </c>
      <c r="I17417" s="2">
        <v>103.0668</v>
      </c>
      <c r="J17417" s="2">
        <v>58.628390000000003</v>
      </c>
      <c r="K17417" s="2">
        <v>0</v>
      </c>
      <c r="L17417" s="2">
        <v>-3.392798</v>
      </c>
      <c r="M17417">
        <v>3.1439910000000002</v>
      </c>
    </row>
    <row r="17418" spans="1:13" ht="15.6">
      <c r="A17418" s="12">
        <v>363</v>
      </c>
      <c r="B17418" s="9">
        <v>2016</v>
      </c>
      <c r="C17418" s="9">
        <v>12</v>
      </c>
      <c r="D17418" s="9">
        <v>28</v>
      </c>
      <c r="E17418" s="30">
        <f t="shared" si="544"/>
        <v>42732</v>
      </c>
      <c r="F17418" s="32">
        <f t="shared" si="545"/>
        <v>363</v>
      </c>
      <c r="G17418" s="6">
        <v>0.77083333333333337</v>
      </c>
      <c r="H17418" s="2">
        <v>3.5026609999999998</v>
      </c>
      <c r="I17418" s="2">
        <v>103.0932</v>
      </c>
      <c r="J17418" s="2">
        <v>65.412840000000003</v>
      </c>
      <c r="K17418" s="2">
        <v>0</v>
      </c>
      <c r="L17418" s="2">
        <v>-2.336938</v>
      </c>
      <c r="M17418">
        <v>3.154474</v>
      </c>
    </row>
    <row r="17419" spans="1:13" ht="15.6">
      <c r="A17419" s="12">
        <v>363</v>
      </c>
      <c r="B17419" s="9">
        <v>2016</v>
      </c>
      <c r="C17419" s="9">
        <v>12</v>
      </c>
      <c r="D17419" s="9">
        <v>28</v>
      </c>
      <c r="E17419" s="30">
        <f t="shared" si="544"/>
        <v>42732</v>
      </c>
      <c r="F17419" s="32">
        <f t="shared" si="545"/>
        <v>363</v>
      </c>
      <c r="G17419" s="6">
        <v>0.79166666666666663</v>
      </c>
      <c r="H17419" s="2">
        <v>2.9665119999999998</v>
      </c>
      <c r="I17419" s="2">
        <v>103.1224</v>
      </c>
      <c r="J17419" s="2">
        <v>71.725539999999995</v>
      </c>
      <c r="K17419" s="2">
        <v>0</v>
      </c>
      <c r="L17419" s="2">
        <v>-2.273253</v>
      </c>
      <c r="M17419">
        <v>3.275671</v>
      </c>
    </row>
    <row r="17420" spans="1:13" ht="15.6">
      <c r="A17420" s="12">
        <v>363</v>
      </c>
      <c r="B17420" s="9">
        <v>2016</v>
      </c>
      <c r="C17420" s="9">
        <v>12</v>
      </c>
      <c r="D17420" s="9">
        <v>28</v>
      </c>
      <c r="E17420" s="30">
        <f t="shared" si="544"/>
        <v>42732</v>
      </c>
      <c r="F17420" s="32">
        <f t="shared" si="545"/>
        <v>363</v>
      </c>
      <c r="G17420" s="6">
        <v>0.8125</v>
      </c>
      <c r="H17420" s="2">
        <v>2.857129</v>
      </c>
      <c r="I17420" s="2">
        <v>103.1626</v>
      </c>
      <c r="J17420" s="2">
        <v>72.201350000000005</v>
      </c>
      <c r="K17420" s="2">
        <v>1.7912239999999999E-2</v>
      </c>
      <c r="L17420" s="2">
        <v>-2.3909340000000001</v>
      </c>
      <c r="M17420">
        <v>3.5407799999999998</v>
      </c>
    </row>
    <row r="17421" spans="1:13" ht="15.6">
      <c r="A17421" s="12">
        <v>363</v>
      </c>
      <c r="B17421" s="9">
        <v>2016</v>
      </c>
      <c r="C17421" s="9">
        <v>12</v>
      </c>
      <c r="D17421" s="9">
        <v>28</v>
      </c>
      <c r="E17421" s="30">
        <f t="shared" si="544"/>
        <v>42732</v>
      </c>
      <c r="F17421" s="32">
        <f t="shared" si="545"/>
        <v>363</v>
      </c>
      <c r="G17421" s="6">
        <v>0.83333333333333337</v>
      </c>
      <c r="H17421" s="2">
        <v>2.6685340000000002</v>
      </c>
      <c r="I17421" s="2">
        <v>103.1712</v>
      </c>
      <c r="J17421" s="2">
        <v>72.019909999999996</v>
      </c>
      <c r="K17421" s="2">
        <v>0</v>
      </c>
      <c r="L17421" s="2">
        <v>-2.441659</v>
      </c>
      <c r="M17421">
        <v>3.7623820000000001</v>
      </c>
    </row>
    <row r="17422" spans="1:13" ht="15.6">
      <c r="A17422" s="12">
        <v>363</v>
      </c>
      <c r="B17422" s="9">
        <v>2016</v>
      </c>
      <c r="C17422" s="9">
        <v>12</v>
      </c>
      <c r="D17422" s="9">
        <v>28</v>
      </c>
      <c r="E17422" s="30">
        <f t="shared" si="544"/>
        <v>42732</v>
      </c>
      <c r="F17422" s="32">
        <f t="shared" si="545"/>
        <v>363</v>
      </c>
      <c r="G17422" s="6">
        <v>0.85416666666666663</v>
      </c>
      <c r="H17422" s="2">
        <v>2.5509019999999998</v>
      </c>
      <c r="I17422" s="2">
        <v>103.17</v>
      </c>
      <c r="J17422" s="2">
        <v>72.168189999999996</v>
      </c>
      <c r="K17422" s="2">
        <v>0</v>
      </c>
      <c r="L17422" s="2">
        <v>-2.193352</v>
      </c>
      <c r="M17422">
        <v>3.4078089999999999</v>
      </c>
    </row>
    <row r="17423" spans="1:13" ht="15.6">
      <c r="A17423" s="12">
        <v>363</v>
      </c>
      <c r="B17423" s="9">
        <v>2016</v>
      </c>
      <c r="C17423" s="9">
        <v>12</v>
      </c>
      <c r="D17423" s="9">
        <v>28</v>
      </c>
      <c r="E17423" s="30">
        <f t="shared" si="544"/>
        <v>42732</v>
      </c>
      <c r="F17423" s="32">
        <f t="shared" si="545"/>
        <v>363</v>
      </c>
      <c r="G17423" s="6">
        <v>0.875</v>
      </c>
      <c r="H17423" s="2">
        <v>2.1071300000000002</v>
      </c>
      <c r="I17423" s="2">
        <v>103.1909</v>
      </c>
      <c r="J17423" s="2">
        <v>73.217339999999993</v>
      </c>
      <c r="K17423" s="2">
        <v>0</v>
      </c>
      <c r="L17423" s="2">
        <v>-2.4017330000000001</v>
      </c>
      <c r="M17423">
        <v>3.6862400000000002</v>
      </c>
    </row>
    <row r="17424" spans="1:13" ht="15.6">
      <c r="A17424" s="12">
        <v>363</v>
      </c>
      <c r="B17424" s="9">
        <v>2016</v>
      </c>
      <c r="C17424" s="9">
        <v>12</v>
      </c>
      <c r="D17424" s="9">
        <v>28</v>
      </c>
      <c r="E17424" s="30">
        <f t="shared" si="544"/>
        <v>42732</v>
      </c>
      <c r="F17424" s="32">
        <f t="shared" si="545"/>
        <v>363</v>
      </c>
      <c r="G17424" s="6">
        <v>0.89583333333333337</v>
      </c>
      <c r="H17424" s="2">
        <v>1.874976</v>
      </c>
      <c r="I17424" s="2">
        <v>103.2332</v>
      </c>
      <c r="J17424" s="2">
        <v>77.711340000000007</v>
      </c>
      <c r="K17424" s="2">
        <v>0</v>
      </c>
      <c r="L17424" s="2">
        <v>-1.5447340000000001</v>
      </c>
      <c r="M17424">
        <v>2.936725</v>
      </c>
    </row>
    <row r="17425" spans="1:13" ht="15.6">
      <c r="A17425" s="12">
        <v>363</v>
      </c>
      <c r="B17425" s="9">
        <v>2016</v>
      </c>
      <c r="C17425" s="9">
        <v>12</v>
      </c>
      <c r="D17425" s="9">
        <v>28</v>
      </c>
      <c r="E17425" s="30">
        <f t="shared" si="544"/>
        <v>42732</v>
      </c>
      <c r="F17425" s="32">
        <f t="shared" si="545"/>
        <v>363</v>
      </c>
      <c r="G17425" s="6">
        <v>0.91666666666666663</v>
      </c>
      <c r="H17425" s="2">
        <v>1.6155619999999999</v>
      </c>
      <c r="I17425" s="2">
        <v>103.2865</v>
      </c>
      <c r="J17425" s="2">
        <v>83.506069999999994</v>
      </c>
      <c r="K17425" s="2">
        <v>0</v>
      </c>
      <c r="L17425" s="2">
        <v>-3.461271</v>
      </c>
      <c r="M17425">
        <v>3.067475</v>
      </c>
    </row>
    <row r="17426" spans="1:13" ht="15.6">
      <c r="A17426" s="12">
        <v>363</v>
      </c>
      <c r="B17426" s="9">
        <v>2016</v>
      </c>
      <c r="C17426" s="9">
        <v>12</v>
      </c>
      <c r="D17426" s="9">
        <v>28</v>
      </c>
      <c r="E17426" s="30">
        <f t="shared" si="544"/>
        <v>42732</v>
      </c>
      <c r="F17426" s="32">
        <f t="shared" si="545"/>
        <v>363</v>
      </c>
      <c r="G17426" s="6">
        <v>0.9375</v>
      </c>
      <c r="H17426" s="2">
        <v>1.5351220000000001</v>
      </c>
      <c r="I17426" s="2">
        <v>103.3364</v>
      </c>
      <c r="J17426" s="2">
        <v>80.392679999999999</v>
      </c>
      <c r="K17426" s="2">
        <v>0</v>
      </c>
      <c r="L17426" s="2">
        <v>-3.230067</v>
      </c>
      <c r="M17426">
        <v>4.2036220000000002</v>
      </c>
    </row>
    <row r="17427" spans="1:13" ht="15.6">
      <c r="A17427" s="12">
        <v>363</v>
      </c>
      <c r="B17427" s="9">
        <v>2016</v>
      </c>
      <c r="C17427" s="9">
        <v>12</v>
      </c>
      <c r="D17427" s="9">
        <v>28</v>
      </c>
      <c r="E17427" s="30">
        <f t="shared" si="544"/>
        <v>42732</v>
      </c>
      <c r="F17427" s="32">
        <f t="shared" si="545"/>
        <v>363</v>
      </c>
      <c r="G17427" s="6">
        <v>0.95833333333333337</v>
      </c>
      <c r="H17427" s="2">
        <v>1.1057680000000001</v>
      </c>
      <c r="I17427" s="2">
        <v>103.366</v>
      </c>
      <c r="J17427" s="2">
        <v>82.341139999999996</v>
      </c>
      <c r="K17427" s="2">
        <v>0</v>
      </c>
      <c r="L17427" s="2">
        <v>-2.860112</v>
      </c>
      <c r="M17427">
        <v>3.7820870000000002</v>
      </c>
    </row>
    <row r="17428" spans="1:13" ht="15.6">
      <c r="A17428" s="12">
        <v>363</v>
      </c>
      <c r="B17428" s="9">
        <v>2016</v>
      </c>
      <c r="C17428" s="9">
        <v>12</v>
      </c>
      <c r="D17428" s="9">
        <v>28</v>
      </c>
      <c r="E17428" s="30">
        <f t="shared" si="544"/>
        <v>42732</v>
      </c>
      <c r="F17428" s="32">
        <f t="shared" si="545"/>
        <v>363</v>
      </c>
      <c r="G17428" s="6">
        <v>0.97916666666666663</v>
      </c>
      <c r="H17428" s="2">
        <v>0.92121410000000004</v>
      </c>
      <c r="I17428" s="2">
        <v>103.38339999999999</v>
      </c>
      <c r="J17428" s="2">
        <v>85.594319999999996</v>
      </c>
      <c r="K17428" s="2">
        <v>0</v>
      </c>
      <c r="L17428" s="2">
        <v>-2.6812819999999999</v>
      </c>
      <c r="M17428">
        <v>3.8642340000000002</v>
      </c>
    </row>
    <row r="17429" spans="1:13" ht="15.6">
      <c r="A17429" s="12">
        <v>364</v>
      </c>
      <c r="B17429" s="9">
        <v>2016</v>
      </c>
      <c r="C17429" s="9">
        <v>12</v>
      </c>
      <c r="D17429" s="9">
        <v>28</v>
      </c>
      <c r="E17429" s="30">
        <f t="shared" si="544"/>
        <v>42732</v>
      </c>
      <c r="F17429" s="32">
        <f t="shared" si="545"/>
        <v>363</v>
      </c>
      <c r="G17429" s="6">
        <v>0</v>
      </c>
      <c r="H17429" s="2">
        <v>0.86512940000000005</v>
      </c>
      <c r="I17429" s="2">
        <v>103.40600000000001</v>
      </c>
      <c r="J17429" s="2">
        <v>86.95693</v>
      </c>
      <c r="K17429" s="2">
        <v>0</v>
      </c>
      <c r="L17429" s="2">
        <v>-2.9405399999999999</v>
      </c>
      <c r="M17429">
        <v>3.536394</v>
      </c>
    </row>
    <row r="17430" spans="1:13" ht="15.6">
      <c r="A17430" s="12">
        <v>364</v>
      </c>
      <c r="B17430" s="9">
        <v>2016</v>
      </c>
      <c r="C17430" s="9">
        <v>12</v>
      </c>
      <c r="D17430" s="9">
        <v>29</v>
      </c>
      <c r="E17430" s="30">
        <f t="shared" si="544"/>
        <v>42733</v>
      </c>
      <c r="F17430" s="32">
        <f t="shared" si="545"/>
        <v>364</v>
      </c>
      <c r="G17430" s="6">
        <v>2.0833333333333332E-2</v>
      </c>
      <c r="H17430" s="2">
        <v>0.33832899999999999</v>
      </c>
      <c r="I17430" s="2">
        <v>103.44029999999999</v>
      </c>
      <c r="J17430" s="2">
        <v>89.103980000000007</v>
      </c>
      <c r="K17430" s="2">
        <v>0</v>
      </c>
      <c r="L17430" s="2">
        <v>-3.1591589999999998</v>
      </c>
      <c r="M17430">
        <v>3.9191150000000001</v>
      </c>
    </row>
    <row r="17431" spans="1:13" ht="15.6">
      <c r="A17431" s="12">
        <v>364</v>
      </c>
      <c r="B17431" s="9">
        <v>2016</v>
      </c>
      <c r="C17431" s="9">
        <v>12</v>
      </c>
      <c r="D17431" s="9">
        <v>29</v>
      </c>
      <c r="E17431" s="30">
        <f t="shared" si="544"/>
        <v>42733</v>
      </c>
      <c r="F17431" s="32">
        <f t="shared" si="545"/>
        <v>364</v>
      </c>
      <c r="G17431" s="6">
        <v>4.1666666666666664E-2</v>
      </c>
      <c r="H17431" s="2">
        <v>0.36565920000000002</v>
      </c>
      <c r="I17431" s="2">
        <v>103.4442</v>
      </c>
      <c r="J17431" s="2">
        <v>92.955730000000003</v>
      </c>
      <c r="K17431" s="2">
        <v>0</v>
      </c>
      <c r="L17431" s="2">
        <v>-2.6119880000000002</v>
      </c>
      <c r="M17431">
        <v>4.4066090000000004</v>
      </c>
    </row>
    <row r="17432" spans="1:13" ht="15.6">
      <c r="A17432" s="12">
        <v>364</v>
      </c>
      <c r="B17432" s="9">
        <v>2016</v>
      </c>
      <c r="C17432" s="9">
        <v>12</v>
      </c>
      <c r="D17432" s="9">
        <v>29</v>
      </c>
      <c r="E17432" s="30">
        <f t="shared" si="544"/>
        <v>42733</v>
      </c>
      <c r="F17432" s="32">
        <f t="shared" si="545"/>
        <v>364</v>
      </c>
      <c r="G17432" s="6">
        <v>6.25E-2</v>
      </c>
      <c r="H17432" s="2">
        <v>8.5543129999999995E-2</v>
      </c>
      <c r="I17432" s="2">
        <v>103.4449</v>
      </c>
      <c r="J17432" s="2">
        <v>94.458439999999996</v>
      </c>
      <c r="K17432" s="2">
        <v>0</v>
      </c>
      <c r="L17432" s="2">
        <v>-2.776389</v>
      </c>
      <c r="M17432">
        <v>3.9231720000000001</v>
      </c>
    </row>
    <row r="17433" spans="1:13" ht="15.6">
      <c r="A17433" s="12">
        <v>364</v>
      </c>
      <c r="B17433" s="9">
        <v>2016</v>
      </c>
      <c r="C17433" s="9">
        <v>12</v>
      </c>
      <c r="D17433" s="9">
        <v>29</v>
      </c>
      <c r="E17433" s="30">
        <f t="shared" si="544"/>
        <v>42733</v>
      </c>
      <c r="F17433" s="32">
        <f t="shared" si="545"/>
        <v>364</v>
      </c>
      <c r="G17433" s="6">
        <v>8.3333333333333329E-2</v>
      </c>
      <c r="H17433" s="2">
        <v>-0.14610699999999999</v>
      </c>
      <c r="I17433" s="2">
        <v>103.4333</v>
      </c>
      <c r="J17433" s="2">
        <v>95.424449999999993</v>
      </c>
      <c r="K17433" s="2">
        <v>0</v>
      </c>
      <c r="L17433" s="2">
        <v>-6.9678909999999997E-2</v>
      </c>
      <c r="M17433">
        <v>4.096203</v>
      </c>
    </row>
    <row r="17434" spans="1:13" ht="15.6">
      <c r="A17434" s="12">
        <v>364</v>
      </c>
      <c r="B17434" s="9">
        <v>2016</v>
      </c>
      <c r="C17434" s="9">
        <v>12</v>
      </c>
      <c r="D17434" s="9">
        <v>29</v>
      </c>
      <c r="E17434" s="30">
        <f t="shared" si="544"/>
        <v>42733</v>
      </c>
      <c r="F17434" s="32">
        <f t="shared" si="545"/>
        <v>364</v>
      </c>
      <c r="G17434" s="6">
        <v>0.10416666666666667</v>
      </c>
      <c r="H17434" s="2">
        <v>-0.37602930000000001</v>
      </c>
      <c r="I17434" s="2">
        <v>103.423</v>
      </c>
      <c r="J17434" s="2">
        <v>95.468990000000005</v>
      </c>
      <c r="K17434" s="2">
        <v>0</v>
      </c>
      <c r="L17434" s="2">
        <v>-2.6726489999999998</v>
      </c>
      <c r="M17434">
        <v>3.7245560000000002</v>
      </c>
    </row>
    <row r="17435" spans="1:13" ht="15.6">
      <c r="A17435" s="12">
        <v>364</v>
      </c>
      <c r="B17435" s="9">
        <v>2016</v>
      </c>
      <c r="C17435" s="9">
        <v>12</v>
      </c>
      <c r="D17435" s="9">
        <v>29</v>
      </c>
      <c r="E17435" s="30">
        <f t="shared" si="544"/>
        <v>42733</v>
      </c>
      <c r="F17435" s="32">
        <f t="shared" si="545"/>
        <v>364</v>
      </c>
      <c r="G17435" s="6">
        <v>0.125</v>
      </c>
      <c r="H17435" s="2">
        <v>-0.61297420000000002</v>
      </c>
      <c r="I17435" s="2">
        <v>103.4276</v>
      </c>
      <c r="J17435" s="2">
        <v>95.723460000000003</v>
      </c>
      <c r="K17435" s="2">
        <v>0</v>
      </c>
      <c r="L17435" s="2">
        <v>-2.875057</v>
      </c>
      <c r="M17435">
        <v>4.0763230000000004</v>
      </c>
    </row>
    <row r="17436" spans="1:13" ht="15.6">
      <c r="A17436" s="12">
        <v>364</v>
      </c>
      <c r="B17436" s="9">
        <v>2016</v>
      </c>
      <c r="C17436" s="9">
        <v>12</v>
      </c>
      <c r="D17436" s="9">
        <v>29</v>
      </c>
      <c r="E17436" s="30">
        <f t="shared" si="544"/>
        <v>42733</v>
      </c>
      <c r="F17436" s="32">
        <f t="shared" si="545"/>
        <v>364</v>
      </c>
      <c r="G17436" s="6">
        <v>0.14583333333333334</v>
      </c>
      <c r="H17436" s="2">
        <v>-0.75382660000000001</v>
      </c>
      <c r="I17436" s="2">
        <v>103.3948</v>
      </c>
      <c r="J17436" s="2">
        <v>96.137569999999997</v>
      </c>
      <c r="K17436" s="2">
        <v>0</v>
      </c>
      <c r="L17436" s="2">
        <v>-2.485055</v>
      </c>
      <c r="M17436">
        <v>4.2874949999999998</v>
      </c>
    </row>
    <row r="17437" spans="1:13" ht="15.6">
      <c r="A17437" s="12">
        <v>364</v>
      </c>
      <c r="B17437" s="9">
        <v>2016</v>
      </c>
      <c r="C17437" s="9">
        <v>12</v>
      </c>
      <c r="D17437" s="9">
        <v>29</v>
      </c>
      <c r="E17437" s="30">
        <f t="shared" si="544"/>
        <v>42733</v>
      </c>
      <c r="F17437" s="32">
        <f t="shared" si="545"/>
        <v>364</v>
      </c>
      <c r="G17437" s="6">
        <v>0.16666666666666666</v>
      </c>
      <c r="H17437" s="2">
        <v>-0.81504540000000003</v>
      </c>
      <c r="I17437" s="2">
        <v>103.38800000000001</v>
      </c>
      <c r="J17437" s="2">
        <v>95.998500000000007</v>
      </c>
      <c r="K17437" s="2">
        <v>0</v>
      </c>
      <c r="L17437" s="2">
        <v>-2.1081089999999998</v>
      </c>
      <c r="M17437">
        <v>3.676777</v>
      </c>
    </row>
    <row r="17438" spans="1:13" ht="15.6">
      <c r="A17438" s="12">
        <v>364</v>
      </c>
      <c r="B17438" s="9">
        <v>2016</v>
      </c>
      <c r="C17438" s="9">
        <v>12</v>
      </c>
      <c r="D17438" s="9">
        <v>29</v>
      </c>
      <c r="E17438" s="30">
        <f t="shared" si="544"/>
        <v>42733</v>
      </c>
      <c r="F17438" s="32">
        <f t="shared" si="545"/>
        <v>364</v>
      </c>
      <c r="G17438" s="6">
        <v>0.1875</v>
      </c>
      <c r="H17438" s="2">
        <v>-0.93972469999999997</v>
      </c>
      <c r="I17438" s="2">
        <v>103.4075</v>
      </c>
      <c r="J17438" s="2">
        <v>95.272319999999993</v>
      </c>
      <c r="K17438" s="2">
        <v>0.17307620000000001</v>
      </c>
      <c r="L17438" s="2">
        <v>-3.19049</v>
      </c>
      <c r="M17438">
        <v>3.4847860000000002</v>
      </c>
    </row>
    <row r="17439" spans="1:13" ht="15.6">
      <c r="A17439" s="12">
        <v>364</v>
      </c>
      <c r="B17439" s="9">
        <v>2016</v>
      </c>
      <c r="C17439" s="9">
        <v>12</v>
      </c>
      <c r="D17439" s="9">
        <v>29</v>
      </c>
      <c r="E17439" s="30">
        <f t="shared" si="544"/>
        <v>42733</v>
      </c>
      <c r="F17439" s="32">
        <f t="shared" si="545"/>
        <v>364</v>
      </c>
      <c r="G17439" s="6">
        <v>0.20833333333333334</v>
      </c>
      <c r="H17439" s="2">
        <v>-1.0977859999999999</v>
      </c>
      <c r="I17439" s="2">
        <v>103.41160000000001</v>
      </c>
      <c r="J17439" s="2">
        <v>95.394919999999999</v>
      </c>
      <c r="K17439" s="2">
        <v>0</v>
      </c>
      <c r="L17439" s="2">
        <v>-3.2068099999999999</v>
      </c>
      <c r="M17439">
        <v>3.87405</v>
      </c>
    </row>
    <row r="17440" spans="1:13" ht="15.6">
      <c r="A17440" s="12">
        <v>364</v>
      </c>
      <c r="B17440" s="9">
        <v>2016</v>
      </c>
      <c r="C17440" s="9">
        <v>12</v>
      </c>
      <c r="D17440" s="9">
        <v>29</v>
      </c>
      <c r="E17440" s="30">
        <f t="shared" si="544"/>
        <v>42733</v>
      </c>
      <c r="F17440" s="32">
        <f t="shared" si="545"/>
        <v>364</v>
      </c>
      <c r="G17440" s="6">
        <v>0.22916666666666666</v>
      </c>
      <c r="H17440" s="2">
        <v>-1.021752</v>
      </c>
      <c r="I17440" s="2">
        <v>103.4503</v>
      </c>
      <c r="J17440" s="2">
        <v>95.848929999999996</v>
      </c>
      <c r="K17440" s="2">
        <v>0</v>
      </c>
      <c r="L17440" s="2">
        <v>-2.8441209999999999</v>
      </c>
      <c r="M17440">
        <v>4.0887089999999997</v>
      </c>
    </row>
    <row r="17441" spans="1:13" ht="15.6">
      <c r="A17441" s="12">
        <v>364</v>
      </c>
      <c r="B17441" s="9">
        <v>2016</v>
      </c>
      <c r="C17441" s="9">
        <v>12</v>
      </c>
      <c r="D17441" s="9">
        <v>29</v>
      </c>
      <c r="E17441" s="30">
        <f t="shared" si="544"/>
        <v>42733</v>
      </c>
      <c r="F17441" s="32">
        <f t="shared" si="545"/>
        <v>364</v>
      </c>
      <c r="G17441" s="6">
        <v>0.25</v>
      </c>
      <c r="H17441" s="2">
        <v>-0.96593249999999997</v>
      </c>
      <c r="I17441" s="2">
        <v>103.4915</v>
      </c>
      <c r="J17441" s="2">
        <v>95.790350000000004</v>
      </c>
      <c r="K17441" s="2">
        <v>0.40778180000000003</v>
      </c>
      <c r="L17441" s="2">
        <v>-2.079285</v>
      </c>
      <c r="M17441">
        <v>4.2428359999999996</v>
      </c>
    </row>
    <row r="17442" spans="1:13" ht="15.6">
      <c r="A17442" s="12">
        <v>364</v>
      </c>
      <c r="B17442" s="9">
        <v>2016</v>
      </c>
      <c r="C17442" s="9">
        <v>12</v>
      </c>
      <c r="D17442" s="9">
        <v>29</v>
      </c>
      <c r="E17442" s="30">
        <f t="shared" si="544"/>
        <v>42733</v>
      </c>
      <c r="F17442" s="32">
        <f t="shared" si="545"/>
        <v>364</v>
      </c>
      <c r="G17442" s="6">
        <v>0.27083333333333331</v>
      </c>
      <c r="H17442" s="2">
        <v>-1.0012430000000001</v>
      </c>
      <c r="I17442" s="2">
        <v>103.5029</v>
      </c>
      <c r="J17442" s="2">
        <v>94.873589999999993</v>
      </c>
      <c r="K17442" s="2">
        <v>0.36929010000000001</v>
      </c>
      <c r="L17442" s="2">
        <v>-3.4241290000000002</v>
      </c>
      <c r="M17442">
        <v>3.4276909999999998</v>
      </c>
    </row>
    <row r="17443" spans="1:13" ht="15.6">
      <c r="A17443" s="12">
        <v>364</v>
      </c>
      <c r="B17443" s="9">
        <v>2016</v>
      </c>
      <c r="C17443" s="9">
        <v>12</v>
      </c>
      <c r="D17443" s="9">
        <v>29</v>
      </c>
      <c r="E17443" s="30">
        <f t="shared" si="544"/>
        <v>42733</v>
      </c>
      <c r="F17443" s="32">
        <f t="shared" si="545"/>
        <v>364</v>
      </c>
      <c r="G17443" s="6">
        <v>0.29166666666666669</v>
      </c>
      <c r="H17443" s="2">
        <v>-1.2466980000000001</v>
      </c>
      <c r="I17443" s="2">
        <v>103.5093</v>
      </c>
      <c r="J17443" s="2">
        <v>94.504589999999993</v>
      </c>
      <c r="K17443" s="2">
        <v>0</v>
      </c>
      <c r="L17443" s="2">
        <v>-2.9338639999999998</v>
      </c>
      <c r="M17443">
        <v>3.854168</v>
      </c>
    </row>
    <row r="17444" spans="1:13" ht="15.6">
      <c r="A17444" s="12">
        <v>364</v>
      </c>
      <c r="B17444" s="9">
        <v>2016</v>
      </c>
      <c r="C17444" s="9">
        <v>12</v>
      </c>
      <c r="D17444" s="9">
        <v>29</v>
      </c>
      <c r="E17444" s="30">
        <f t="shared" si="544"/>
        <v>42733</v>
      </c>
      <c r="F17444" s="32">
        <f t="shared" si="545"/>
        <v>364</v>
      </c>
      <c r="G17444" s="6">
        <v>0.3125</v>
      </c>
      <c r="H17444" s="2">
        <v>-1.15876</v>
      </c>
      <c r="I17444" s="2">
        <v>103.52379999999999</v>
      </c>
      <c r="J17444" s="2">
        <v>94.714299999999994</v>
      </c>
      <c r="K17444" s="2">
        <v>0.31239689999999998</v>
      </c>
      <c r="L17444" s="2">
        <v>5.6967699999999999</v>
      </c>
      <c r="M17444">
        <v>6.7946759999999999</v>
      </c>
    </row>
    <row r="17445" spans="1:13" ht="15.6">
      <c r="A17445" s="12">
        <v>364</v>
      </c>
      <c r="B17445" s="9">
        <v>2016</v>
      </c>
      <c r="C17445" s="9">
        <v>12</v>
      </c>
      <c r="D17445" s="9">
        <v>29</v>
      </c>
      <c r="E17445" s="30">
        <f t="shared" si="544"/>
        <v>42733</v>
      </c>
      <c r="F17445" s="32">
        <f t="shared" si="545"/>
        <v>364</v>
      </c>
      <c r="G17445" s="6">
        <v>0.33333333333333331</v>
      </c>
      <c r="H17445" s="2">
        <v>-1.0978699999999999</v>
      </c>
      <c r="I17445" s="2">
        <v>103.5369</v>
      </c>
      <c r="J17445" s="2">
        <v>94.021979999999999</v>
      </c>
      <c r="K17445" s="2">
        <v>0.126636</v>
      </c>
      <c r="L17445" s="2">
        <v>33.620660000000001</v>
      </c>
      <c r="M17445">
        <v>11.71796</v>
      </c>
    </row>
    <row r="17446" spans="1:13" ht="15.6">
      <c r="A17446" s="12">
        <v>364</v>
      </c>
      <c r="B17446" s="9">
        <v>2016</v>
      </c>
      <c r="C17446" s="9">
        <v>12</v>
      </c>
      <c r="D17446" s="9">
        <v>29</v>
      </c>
      <c r="E17446" s="30">
        <f t="shared" si="544"/>
        <v>42733</v>
      </c>
      <c r="F17446" s="32">
        <f t="shared" si="545"/>
        <v>364</v>
      </c>
      <c r="G17446" s="6">
        <v>0.35416666666666669</v>
      </c>
      <c r="H17446" s="2">
        <v>-0.85294749999999997</v>
      </c>
      <c r="I17446" s="2">
        <v>103.5812</v>
      </c>
      <c r="J17446" s="2">
        <v>93.218770000000006</v>
      </c>
      <c r="K17446" s="2">
        <v>0.15565499999999999</v>
      </c>
      <c r="L17446" s="2">
        <v>74.670590000000004</v>
      </c>
      <c r="M17446">
        <v>21.123390000000001</v>
      </c>
    </row>
    <row r="17447" spans="1:13" ht="15.6">
      <c r="A17447" s="12">
        <v>364</v>
      </c>
      <c r="B17447" s="9">
        <v>2016</v>
      </c>
      <c r="C17447" s="9">
        <v>12</v>
      </c>
      <c r="D17447" s="9">
        <v>29</v>
      </c>
      <c r="E17447" s="30">
        <f t="shared" si="544"/>
        <v>42733</v>
      </c>
      <c r="F17447" s="32">
        <f t="shared" si="545"/>
        <v>364</v>
      </c>
      <c r="G17447" s="6">
        <v>0.375</v>
      </c>
      <c r="H17447" s="2">
        <v>-9.7324240000000006E-2</v>
      </c>
      <c r="I17447" s="2">
        <v>103.59869999999999</v>
      </c>
      <c r="J17447" s="2">
        <v>92.373170000000002</v>
      </c>
      <c r="K17447" s="2">
        <v>0.53929970000000005</v>
      </c>
      <c r="L17447" s="2">
        <v>174.7062</v>
      </c>
      <c r="M17447">
        <v>39.866570000000003</v>
      </c>
    </row>
    <row r="17448" spans="1:13" ht="15.6">
      <c r="A17448" s="12">
        <v>364</v>
      </c>
      <c r="B17448" s="9">
        <v>2016</v>
      </c>
      <c r="C17448" s="9">
        <v>12</v>
      </c>
      <c r="D17448" s="9">
        <v>29</v>
      </c>
      <c r="E17448" s="30">
        <f t="shared" si="544"/>
        <v>42733</v>
      </c>
      <c r="F17448" s="32">
        <f t="shared" si="545"/>
        <v>364</v>
      </c>
      <c r="G17448" s="6">
        <v>0.39583333333333331</v>
      </c>
      <c r="H17448" s="2">
        <v>0.84630839999999996</v>
      </c>
      <c r="I17448" s="2">
        <v>103.5881</v>
      </c>
      <c r="J17448" s="2">
        <v>89.229100000000003</v>
      </c>
      <c r="K17448" s="2">
        <v>0.65237619999999996</v>
      </c>
      <c r="L17448" s="2">
        <v>292.38799999999998</v>
      </c>
      <c r="M17448">
        <v>46.163249999999998</v>
      </c>
    </row>
    <row r="17449" spans="1:13" ht="15.6">
      <c r="A17449" s="12">
        <v>364</v>
      </c>
      <c r="B17449" s="9">
        <v>2016</v>
      </c>
      <c r="C17449" s="9">
        <v>12</v>
      </c>
      <c r="D17449" s="9">
        <v>29</v>
      </c>
      <c r="E17449" s="30">
        <f t="shared" si="544"/>
        <v>42733</v>
      </c>
      <c r="F17449" s="32">
        <f t="shared" si="545"/>
        <v>364</v>
      </c>
      <c r="G17449" s="6">
        <v>0.41666666666666669</v>
      </c>
      <c r="H17449" s="2">
        <v>1.7003349999999999</v>
      </c>
      <c r="I17449" s="2">
        <v>103.6032</v>
      </c>
      <c r="J17449" s="2">
        <v>80.57893</v>
      </c>
      <c r="K17449" s="2">
        <v>1.883008</v>
      </c>
      <c r="L17449" s="2">
        <v>356.07029999999997</v>
      </c>
      <c r="M17449">
        <v>55.946489999999997</v>
      </c>
    </row>
    <row r="17450" spans="1:13" ht="15.6">
      <c r="A17450" s="12">
        <v>364</v>
      </c>
      <c r="B17450" s="9">
        <v>2016</v>
      </c>
      <c r="C17450" s="9">
        <v>12</v>
      </c>
      <c r="D17450" s="9">
        <v>29</v>
      </c>
      <c r="E17450" s="30">
        <f t="shared" si="544"/>
        <v>42733</v>
      </c>
      <c r="F17450" s="32">
        <f t="shared" si="545"/>
        <v>364</v>
      </c>
      <c r="G17450" s="6">
        <v>0.4375</v>
      </c>
      <c r="H17450" s="2">
        <v>2.3931830000000001</v>
      </c>
      <c r="I17450" s="2">
        <v>103.6142</v>
      </c>
      <c r="J17450" s="2">
        <v>75.110280000000003</v>
      </c>
      <c r="K17450" s="2">
        <v>2.7929870000000001</v>
      </c>
      <c r="L17450" s="2">
        <v>419.64389999999997</v>
      </c>
      <c r="M17450">
        <v>67.630830000000003</v>
      </c>
    </row>
    <row r="17451" spans="1:13" ht="15.6">
      <c r="A17451" s="12">
        <v>364</v>
      </c>
      <c r="B17451" s="9">
        <v>2016</v>
      </c>
      <c r="C17451" s="9">
        <v>12</v>
      </c>
      <c r="D17451" s="9">
        <v>29</v>
      </c>
      <c r="E17451" s="30">
        <f t="shared" si="544"/>
        <v>42733</v>
      </c>
      <c r="F17451" s="32">
        <f t="shared" si="545"/>
        <v>364</v>
      </c>
      <c r="G17451" s="6">
        <v>0.45833333333333331</v>
      </c>
      <c r="H17451" s="2">
        <v>3.1460669999999999</v>
      </c>
      <c r="I17451" s="2">
        <v>103.58920000000001</v>
      </c>
      <c r="J17451" s="2">
        <v>68.696359999999999</v>
      </c>
      <c r="K17451" s="2">
        <v>2.780545</v>
      </c>
      <c r="L17451" s="2">
        <v>464.41219999999998</v>
      </c>
      <c r="M17451">
        <v>74.726349999999996</v>
      </c>
    </row>
    <row r="17452" spans="1:13" ht="15.6">
      <c r="A17452" s="12">
        <v>364</v>
      </c>
      <c r="B17452" s="9">
        <v>2016</v>
      </c>
      <c r="C17452" s="9">
        <v>12</v>
      </c>
      <c r="D17452" s="9">
        <v>29</v>
      </c>
      <c r="E17452" s="30">
        <f t="shared" si="544"/>
        <v>42733</v>
      </c>
      <c r="F17452" s="32">
        <f t="shared" si="545"/>
        <v>364</v>
      </c>
      <c r="G17452" s="6">
        <v>0.47916666666666669</v>
      </c>
      <c r="H17452" s="2">
        <v>3.5822280000000002</v>
      </c>
      <c r="I17452" s="2">
        <v>103.5578</v>
      </c>
      <c r="J17452" s="2">
        <v>63.826729999999998</v>
      </c>
      <c r="K17452" s="2">
        <v>3.1469299999999998</v>
      </c>
      <c r="L17452" s="2">
        <v>501.34339999999997</v>
      </c>
      <c r="M17452">
        <v>80.044269999999997</v>
      </c>
    </row>
    <row r="17453" spans="1:13" ht="15.6">
      <c r="A17453" s="12">
        <v>364</v>
      </c>
      <c r="B17453" s="9">
        <v>2016</v>
      </c>
      <c r="C17453" s="9">
        <v>12</v>
      </c>
      <c r="D17453" s="9">
        <v>29</v>
      </c>
      <c r="E17453" s="30">
        <f t="shared" si="544"/>
        <v>42733</v>
      </c>
      <c r="F17453" s="32">
        <f t="shared" si="545"/>
        <v>364</v>
      </c>
      <c r="G17453" s="6">
        <v>0.5</v>
      </c>
      <c r="H17453" s="2">
        <v>3.9555989999999999</v>
      </c>
      <c r="I17453" s="2">
        <v>103.515</v>
      </c>
      <c r="J17453" s="2">
        <v>61.002079999999999</v>
      </c>
      <c r="K17453" s="2">
        <v>2.9883389999999999</v>
      </c>
      <c r="L17453" s="2">
        <v>512.0652</v>
      </c>
      <c r="M17453">
        <v>82.185929999999999</v>
      </c>
    </row>
    <row r="17454" spans="1:13" ht="15.6">
      <c r="A17454" s="12">
        <v>364</v>
      </c>
      <c r="B17454" s="9">
        <v>2016</v>
      </c>
      <c r="C17454" s="9">
        <v>12</v>
      </c>
      <c r="D17454" s="9">
        <v>29</v>
      </c>
      <c r="E17454" s="30">
        <f t="shared" si="544"/>
        <v>42733</v>
      </c>
      <c r="F17454" s="32">
        <f t="shared" si="545"/>
        <v>364</v>
      </c>
      <c r="G17454" s="6">
        <v>0.52083333333333337</v>
      </c>
      <c r="H17454" s="2">
        <v>4.3123279999999999</v>
      </c>
      <c r="I17454" s="2">
        <v>103.4654</v>
      </c>
      <c r="J17454" s="2">
        <v>58.326529999999998</v>
      </c>
      <c r="K17454" s="2">
        <v>2.5422850000000001</v>
      </c>
      <c r="L17454" s="2">
        <v>543.8827</v>
      </c>
      <c r="M17454">
        <v>87.241489999999999</v>
      </c>
    </row>
    <row r="17455" spans="1:13" ht="15.6">
      <c r="A17455" s="12">
        <v>364</v>
      </c>
      <c r="B17455" s="9">
        <v>2016</v>
      </c>
      <c r="C17455" s="9">
        <v>12</v>
      </c>
      <c r="D17455" s="9">
        <v>29</v>
      </c>
      <c r="E17455" s="30">
        <f t="shared" si="544"/>
        <v>42733</v>
      </c>
      <c r="F17455" s="32">
        <f t="shared" si="545"/>
        <v>364</v>
      </c>
      <c r="G17455" s="6">
        <v>0.54166666666666663</v>
      </c>
      <c r="H17455" s="2">
        <v>4.674607</v>
      </c>
      <c r="I17455" s="2">
        <v>103.42149999999999</v>
      </c>
      <c r="J17455" s="2">
        <v>55.324339999999999</v>
      </c>
      <c r="K17455" s="2">
        <v>1.635764</v>
      </c>
      <c r="L17455" s="2">
        <v>538.54430000000002</v>
      </c>
      <c r="M17455">
        <v>86.550799999999995</v>
      </c>
    </row>
    <row r="17456" spans="1:13" ht="15.6">
      <c r="A17456" s="12">
        <v>364</v>
      </c>
      <c r="B17456" s="9">
        <v>2016</v>
      </c>
      <c r="C17456" s="9">
        <v>12</v>
      </c>
      <c r="D17456" s="9">
        <v>29</v>
      </c>
      <c r="E17456" s="30">
        <f t="shared" si="544"/>
        <v>42733</v>
      </c>
      <c r="F17456" s="32">
        <f t="shared" si="545"/>
        <v>364</v>
      </c>
      <c r="G17456" s="6">
        <v>0.5625</v>
      </c>
      <c r="H17456" s="2">
        <v>4.8316530000000002</v>
      </c>
      <c r="I17456" s="2">
        <v>103.3681</v>
      </c>
      <c r="J17456" s="2">
        <v>52.697580000000002</v>
      </c>
      <c r="K17456" s="2">
        <v>1.904066</v>
      </c>
      <c r="L17456" s="2">
        <v>512.8546</v>
      </c>
      <c r="M17456">
        <v>82.791370000000001</v>
      </c>
    </row>
    <row r="17457" spans="1:13" ht="15.6">
      <c r="A17457" s="12">
        <v>364</v>
      </c>
      <c r="B17457" s="9">
        <v>2016</v>
      </c>
      <c r="C17457" s="9">
        <v>12</v>
      </c>
      <c r="D17457" s="9">
        <v>29</v>
      </c>
      <c r="E17457" s="30">
        <f t="shared" si="544"/>
        <v>42733</v>
      </c>
      <c r="F17457" s="32">
        <f t="shared" si="545"/>
        <v>364</v>
      </c>
      <c r="G17457" s="6">
        <v>0.58333333333333337</v>
      </c>
      <c r="H17457" s="2">
        <v>4.9822050000000004</v>
      </c>
      <c r="I17457" s="2">
        <v>103.3629</v>
      </c>
      <c r="J17457" s="2">
        <v>53.819110000000002</v>
      </c>
      <c r="K17457" s="2">
        <v>1.9035740000000001</v>
      </c>
      <c r="L17457" s="2">
        <v>441.60419999999999</v>
      </c>
      <c r="M17457">
        <v>72.461640000000003</v>
      </c>
    </row>
    <row r="17458" spans="1:13" ht="15.6">
      <c r="A17458" s="12">
        <v>364</v>
      </c>
      <c r="B17458" s="9">
        <v>2016</v>
      </c>
      <c r="C17458" s="9">
        <v>12</v>
      </c>
      <c r="D17458" s="9">
        <v>29</v>
      </c>
      <c r="E17458" s="30">
        <f t="shared" si="544"/>
        <v>42733</v>
      </c>
      <c r="F17458" s="32">
        <f t="shared" si="545"/>
        <v>364</v>
      </c>
      <c r="G17458" s="6">
        <v>0.60416666666666663</v>
      </c>
      <c r="H17458" s="2">
        <v>5.0181110000000002</v>
      </c>
      <c r="I17458" s="2">
        <v>103.3438</v>
      </c>
      <c r="J17458" s="2">
        <v>52.95626</v>
      </c>
      <c r="K17458" s="2">
        <v>2.0458059999999998</v>
      </c>
      <c r="L17458" s="2">
        <v>368.4316</v>
      </c>
      <c r="M17458">
        <v>61.378439999999998</v>
      </c>
    </row>
    <row r="17459" spans="1:13" ht="15.6">
      <c r="A17459" s="12">
        <v>364</v>
      </c>
      <c r="B17459" s="9">
        <v>2016</v>
      </c>
      <c r="C17459" s="9">
        <v>12</v>
      </c>
      <c r="D17459" s="9">
        <v>29</v>
      </c>
      <c r="E17459" s="30">
        <f t="shared" si="544"/>
        <v>42733</v>
      </c>
      <c r="F17459" s="32">
        <f t="shared" si="545"/>
        <v>364</v>
      </c>
      <c r="G17459" s="6">
        <v>0.625</v>
      </c>
      <c r="H17459" s="2">
        <v>5.0026710000000003</v>
      </c>
      <c r="I17459" s="2">
        <v>103.34520000000001</v>
      </c>
      <c r="J17459" s="2">
        <v>53.10595</v>
      </c>
      <c r="K17459" s="2">
        <v>2.2207910000000002</v>
      </c>
      <c r="L17459" s="2">
        <v>277.52429999999998</v>
      </c>
      <c r="M17459">
        <v>46.251629999999999</v>
      </c>
    </row>
    <row r="17460" spans="1:13" ht="15.6">
      <c r="A17460" s="12">
        <v>364</v>
      </c>
      <c r="B17460" s="9">
        <v>2016</v>
      </c>
      <c r="C17460" s="9">
        <v>12</v>
      </c>
      <c r="D17460" s="9">
        <v>29</v>
      </c>
      <c r="E17460" s="30">
        <f t="shared" si="544"/>
        <v>42733</v>
      </c>
      <c r="F17460" s="32">
        <f t="shared" si="545"/>
        <v>364</v>
      </c>
      <c r="G17460" s="6">
        <v>0.64583333333333337</v>
      </c>
      <c r="H17460" s="2">
        <v>4.9108330000000002</v>
      </c>
      <c r="I17460" s="2">
        <v>103.3359</v>
      </c>
      <c r="J17460" s="2">
        <v>53.948140000000002</v>
      </c>
      <c r="K17460" s="2">
        <v>2.43594</v>
      </c>
      <c r="L17460" s="2">
        <v>225.80699999999999</v>
      </c>
      <c r="M17460">
        <v>39.804299999999998</v>
      </c>
    </row>
    <row r="17461" spans="1:13" ht="15.6">
      <c r="A17461" s="12">
        <v>364</v>
      </c>
      <c r="B17461" s="9">
        <v>2016</v>
      </c>
      <c r="C17461" s="9">
        <v>12</v>
      </c>
      <c r="D17461" s="9">
        <v>29</v>
      </c>
      <c r="E17461" s="30">
        <f t="shared" si="544"/>
        <v>42733</v>
      </c>
      <c r="F17461" s="32">
        <f t="shared" si="545"/>
        <v>364</v>
      </c>
      <c r="G17461" s="6">
        <v>0.66666666666666663</v>
      </c>
      <c r="H17461" s="2">
        <v>4.734318</v>
      </c>
      <c r="I17461" s="2">
        <v>103.3344</v>
      </c>
      <c r="J17461" s="2">
        <v>54.953119999999998</v>
      </c>
      <c r="K17461" s="2">
        <v>2.587758</v>
      </c>
      <c r="L17461" s="2">
        <v>138.75739999999999</v>
      </c>
      <c r="M17461">
        <v>24.988060000000001</v>
      </c>
    </row>
    <row r="17462" spans="1:13" ht="15.6">
      <c r="A17462" s="12">
        <v>364</v>
      </c>
      <c r="B17462" s="9">
        <v>2016</v>
      </c>
      <c r="C17462" s="9">
        <v>12</v>
      </c>
      <c r="D17462" s="9">
        <v>29</v>
      </c>
      <c r="E17462" s="30">
        <f t="shared" si="544"/>
        <v>42733</v>
      </c>
      <c r="F17462" s="32">
        <f t="shared" si="545"/>
        <v>364</v>
      </c>
      <c r="G17462" s="6">
        <v>0.6875</v>
      </c>
      <c r="H17462" s="2">
        <v>4.4529690000000004</v>
      </c>
      <c r="I17462" s="2">
        <v>103.3562</v>
      </c>
      <c r="J17462" s="2">
        <v>57.75159</v>
      </c>
      <c r="K17462" s="2">
        <v>2.5477259999999999</v>
      </c>
      <c r="L17462" s="2">
        <v>70.492339999999999</v>
      </c>
      <c r="M17462">
        <v>13.49582</v>
      </c>
    </row>
    <row r="17463" spans="1:13" ht="15.6">
      <c r="A17463" s="12">
        <v>364</v>
      </c>
      <c r="B17463" s="9">
        <v>2016</v>
      </c>
      <c r="C17463" s="9">
        <v>12</v>
      </c>
      <c r="D17463" s="9">
        <v>29</v>
      </c>
      <c r="E17463" s="30">
        <f t="shared" si="544"/>
        <v>42733</v>
      </c>
      <c r="F17463" s="32">
        <f t="shared" si="545"/>
        <v>364</v>
      </c>
      <c r="G17463" s="6">
        <v>0.70833333333333337</v>
      </c>
      <c r="H17463" s="2">
        <v>4.1380410000000003</v>
      </c>
      <c r="I17463" s="2">
        <v>103.3683</v>
      </c>
      <c r="J17463" s="2">
        <v>59.25132</v>
      </c>
      <c r="K17463" s="2">
        <v>1.8474539999999999</v>
      </c>
      <c r="L17463" s="2">
        <v>23.822030000000002</v>
      </c>
      <c r="M17463">
        <v>6.1805250000000003</v>
      </c>
    </row>
    <row r="17464" spans="1:13" ht="15.6">
      <c r="A17464" s="12">
        <v>364</v>
      </c>
      <c r="B17464" s="9">
        <v>2016</v>
      </c>
      <c r="C17464" s="9">
        <v>12</v>
      </c>
      <c r="D17464" s="9">
        <v>29</v>
      </c>
      <c r="E17464" s="30">
        <f t="shared" si="544"/>
        <v>42733</v>
      </c>
      <c r="F17464" s="32">
        <f t="shared" si="545"/>
        <v>364</v>
      </c>
      <c r="G17464" s="6">
        <v>0.72916666666666663</v>
      </c>
      <c r="H17464" s="2">
        <v>3.6257640000000002</v>
      </c>
      <c r="I17464" s="2">
        <v>103.3887</v>
      </c>
      <c r="J17464" s="2">
        <v>62.809690000000003</v>
      </c>
      <c r="K17464" s="2">
        <v>1.5553900000000001</v>
      </c>
      <c r="L17464" s="2">
        <v>-0.87647070000000005</v>
      </c>
      <c r="M17464">
        <v>2.843906</v>
      </c>
    </row>
    <row r="17465" spans="1:13" ht="15.6">
      <c r="A17465" s="12">
        <v>364</v>
      </c>
      <c r="B17465" s="9">
        <v>2016</v>
      </c>
      <c r="C17465" s="9">
        <v>12</v>
      </c>
      <c r="D17465" s="9">
        <v>29</v>
      </c>
      <c r="E17465" s="30">
        <f t="shared" si="544"/>
        <v>42733</v>
      </c>
      <c r="F17465" s="32">
        <f t="shared" si="545"/>
        <v>364</v>
      </c>
      <c r="G17465" s="6">
        <v>0.75</v>
      </c>
      <c r="H17465" s="2">
        <v>3.2574540000000001</v>
      </c>
      <c r="I17465" s="2">
        <v>103.3993</v>
      </c>
      <c r="J17465" s="2">
        <v>64.638220000000004</v>
      </c>
      <c r="K17465" s="2">
        <v>1.6591290000000001</v>
      </c>
      <c r="L17465" s="2">
        <v>-3.106617</v>
      </c>
      <c r="M17465">
        <v>2.9308740000000002</v>
      </c>
    </row>
    <row r="17466" spans="1:13" ht="15.6">
      <c r="A17466" s="12">
        <v>364</v>
      </c>
      <c r="B17466" s="9">
        <v>2016</v>
      </c>
      <c r="C17466" s="9">
        <v>12</v>
      </c>
      <c r="D17466" s="9">
        <v>29</v>
      </c>
      <c r="E17466" s="30">
        <f t="shared" si="544"/>
        <v>42733</v>
      </c>
      <c r="F17466" s="32">
        <f t="shared" si="545"/>
        <v>364</v>
      </c>
      <c r="G17466" s="6">
        <v>0.77083333333333337</v>
      </c>
      <c r="H17466" s="2">
        <v>2.9442349999999999</v>
      </c>
      <c r="I17466" s="2">
        <v>103.4075</v>
      </c>
      <c r="J17466" s="2">
        <v>68.043419999999998</v>
      </c>
      <c r="K17466" s="2">
        <v>1.6602319999999999</v>
      </c>
      <c r="L17466" s="2">
        <v>-3.3615469999999998</v>
      </c>
      <c r="M17466">
        <v>2.7525360000000001</v>
      </c>
    </row>
    <row r="17467" spans="1:13" ht="15.6">
      <c r="A17467" s="12">
        <v>364</v>
      </c>
      <c r="B17467" s="9">
        <v>2016</v>
      </c>
      <c r="C17467" s="9">
        <v>12</v>
      </c>
      <c r="D17467" s="9">
        <v>29</v>
      </c>
      <c r="E17467" s="30">
        <f t="shared" si="544"/>
        <v>42733</v>
      </c>
      <c r="F17467" s="32">
        <f t="shared" si="545"/>
        <v>364</v>
      </c>
      <c r="G17467" s="6">
        <v>0.79166666666666663</v>
      </c>
      <c r="H17467" s="2">
        <v>2.737495</v>
      </c>
      <c r="I17467" s="2">
        <v>103.4092</v>
      </c>
      <c r="J17467" s="2">
        <v>71.357569999999996</v>
      </c>
      <c r="K17467" s="2">
        <v>2.4226070000000002</v>
      </c>
      <c r="L17467" s="2">
        <v>-3.2261669999999998</v>
      </c>
      <c r="M17467">
        <v>2.6272169999999999</v>
      </c>
    </row>
    <row r="17468" spans="1:13" ht="15.6">
      <c r="A17468" s="12">
        <v>364</v>
      </c>
      <c r="B17468" s="9">
        <v>2016</v>
      </c>
      <c r="C17468" s="9">
        <v>12</v>
      </c>
      <c r="D17468" s="9">
        <v>29</v>
      </c>
      <c r="E17468" s="30">
        <f t="shared" si="544"/>
        <v>42733</v>
      </c>
      <c r="F17468" s="32">
        <f t="shared" si="545"/>
        <v>364</v>
      </c>
      <c r="G17468" s="6">
        <v>0.8125</v>
      </c>
      <c r="H17468" s="2">
        <v>2.459012</v>
      </c>
      <c r="I17468" s="2">
        <v>103.4542</v>
      </c>
      <c r="J17468" s="2">
        <v>73.651049999999998</v>
      </c>
      <c r="K17468" s="2">
        <v>2.4118919999999999</v>
      </c>
      <c r="L17468" s="2">
        <v>-3.9736180000000001</v>
      </c>
      <c r="M17468">
        <v>2.080857</v>
      </c>
    </row>
    <row r="17469" spans="1:13" ht="15.6">
      <c r="A17469" s="12">
        <v>364</v>
      </c>
      <c r="B17469" s="9">
        <v>2016</v>
      </c>
      <c r="C17469" s="9">
        <v>12</v>
      </c>
      <c r="D17469" s="9">
        <v>29</v>
      </c>
      <c r="E17469" s="30">
        <f t="shared" si="544"/>
        <v>42733</v>
      </c>
      <c r="F17469" s="32">
        <f t="shared" si="545"/>
        <v>364</v>
      </c>
      <c r="G17469" s="6">
        <v>0.83333333333333337</v>
      </c>
      <c r="H17469" s="2">
        <v>2.0051830000000002</v>
      </c>
      <c r="I17469" s="2">
        <v>103.45489999999999</v>
      </c>
      <c r="J17469" s="2">
        <v>75.64385</v>
      </c>
      <c r="K17469" s="2">
        <v>1.7886880000000001</v>
      </c>
      <c r="L17469" s="2">
        <v>-4.3822850000000004</v>
      </c>
      <c r="M17469">
        <v>1.9238729999999999</v>
      </c>
    </row>
    <row r="17470" spans="1:13" ht="15.6">
      <c r="A17470" s="12">
        <v>364</v>
      </c>
      <c r="B17470" s="9">
        <v>2016</v>
      </c>
      <c r="C17470" s="9">
        <v>12</v>
      </c>
      <c r="D17470" s="9">
        <v>29</v>
      </c>
      <c r="E17470" s="30">
        <f t="shared" si="544"/>
        <v>42733</v>
      </c>
      <c r="F17470" s="32">
        <f t="shared" si="545"/>
        <v>364</v>
      </c>
      <c r="G17470" s="6">
        <v>0.85416666666666663</v>
      </c>
      <c r="H17470" s="2">
        <v>1.780232</v>
      </c>
      <c r="I17470" s="2">
        <v>103.42910000000001</v>
      </c>
      <c r="J17470" s="2">
        <v>75.643100000000004</v>
      </c>
      <c r="K17470" s="2">
        <v>1.5913390000000001</v>
      </c>
      <c r="L17470" s="2">
        <v>-3.9067129999999999</v>
      </c>
      <c r="M17470">
        <v>2.4673729999999998</v>
      </c>
    </row>
    <row r="17471" spans="1:13" ht="15.6">
      <c r="A17471" s="12">
        <v>364</v>
      </c>
      <c r="B17471" s="9">
        <v>2016</v>
      </c>
      <c r="C17471" s="9">
        <v>12</v>
      </c>
      <c r="D17471" s="9">
        <v>29</v>
      </c>
      <c r="E17471" s="30">
        <f t="shared" si="544"/>
        <v>42733</v>
      </c>
      <c r="F17471" s="32">
        <f t="shared" si="545"/>
        <v>364</v>
      </c>
      <c r="G17471" s="6">
        <v>0.875</v>
      </c>
      <c r="H17471" s="2">
        <v>1.631364</v>
      </c>
      <c r="I17471" s="2">
        <v>103.41330000000001</v>
      </c>
      <c r="J17471" s="2">
        <v>72.537360000000007</v>
      </c>
      <c r="K17471" s="2">
        <v>1.2141280000000001</v>
      </c>
      <c r="L17471" s="2">
        <v>-3.980772</v>
      </c>
      <c r="M17471">
        <v>2.456671</v>
      </c>
    </row>
    <row r="17472" spans="1:13" ht="15.6">
      <c r="A17472" s="12">
        <v>364</v>
      </c>
      <c r="B17472" s="9">
        <v>2016</v>
      </c>
      <c r="C17472" s="9">
        <v>12</v>
      </c>
      <c r="D17472" s="9">
        <v>29</v>
      </c>
      <c r="E17472" s="30">
        <f t="shared" si="544"/>
        <v>42733</v>
      </c>
      <c r="F17472" s="32">
        <f t="shared" si="545"/>
        <v>364</v>
      </c>
      <c r="G17472" s="6">
        <v>0.89583333333333337</v>
      </c>
      <c r="H17472" s="2">
        <v>1.3758589999999999</v>
      </c>
      <c r="I17472" s="2">
        <v>103.4029</v>
      </c>
      <c r="J17472" s="2">
        <v>75.527420000000006</v>
      </c>
      <c r="K17472" s="2">
        <v>0.33934629999999999</v>
      </c>
      <c r="L17472" s="2">
        <v>-3.9796770000000001</v>
      </c>
      <c r="M17472">
        <v>2.99295</v>
      </c>
    </row>
    <row r="17473" spans="1:13" ht="15.6">
      <c r="A17473" s="12">
        <v>364</v>
      </c>
      <c r="B17473" s="9">
        <v>2016</v>
      </c>
      <c r="C17473" s="9">
        <v>12</v>
      </c>
      <c r="D17473" s="9">
        <v>29</v>
      </c>
      <c r="E17473" s="30">
        <f t="shared" si="544"/>
        <v>42733</v>
      </c>
      <c r="F17473" s="32">
        <f t="shared" si="545"/>
        <v>364</v>
      </c>
      <c r="G17473" s="6">
        <v>0.91666666666666663</v>
      </c>
      <c r="H17473" s="2">
        <v>1.1674469999999999</v>
      </c>
      <c r="I17473" s="2">
        <v>103.4025</v>
      </c>
      <c r="J17473" s="2">
        <v>78.658439999999999</v>
      </c>
      <c r="K17473" s="2">
        <v>0.57268969999999997</v>
      </c>
      <c r="L17473" s="2">
        <v>-3.0691130000000002</v>
      </c>
      <c r="M17473">
        <v>3.3681000000000001</v>
      </c>
    </row>
    <row r="17474" spans="1:13" ht="15.6">
      <c r="A17474" s="12">
        <v>364</v>
      </c>
      <c r="B17474" s="9">
        <v>2016</v>
      </c>
      <c r="C17474" s="9">
        <v>12</v>
      </c>
      <c r="D17474" s="9">
        <v>29</v>
      </c>
      <c r="E17474" s="30">
        <f t="shared" si="544"/>
        <v>42733</v>
      </c>
      <c r="F17474" s="32">
        <f t="shared" si="545"/>
        <v>364</v>
      </c>
      <c r="G17474" s="6">
        <v>0.9375</v>
      </c>
      <c r="H17474" s="2">
        <v>1.630304</v>
      </c>
      <c r="I17474" s="2">
        <v>103.402</v>
      </c>
      <c r="J17474" s="2">
        <v>73.459530000000001</v>
      </c>
      <c r="K17474" s="2">
        <v>1.0768329999999999</v>
      </c>
      <c r="L17474" s="2">
        <v>-2.457665</v>
      </c>
      <c r="M17474">
        <v>4.1171939999999996</v>
      </c>
    </row>
    <row r="17475" spans="1:13" ht="15.6">
      <c r="A17475" s="12">
        <v>364</v>
      </c>
      <c r="B17475" s="9">
        <v>2016</v>
      </c>
      <c r="C17475" s="9">
        <v>12</v>
      </c>
      <c r="D17475" s="9">
        <v>29</v>
      </c>
      <c r="E17475" s="30">
        <f t="shared" si="544"/>
        <v>42733</v>
      </c>
      <c r="F17475" s="32">
        <f t="shared" si="545"/>
        <v>364</v>
      </c>
      <c r="G17475" s="6">
        <v>0.95833333333333337</v>
      </c>
      <c r="H17475" s="2">
        <v>1.574889</v>
      </c>
      <c r="I17475" s="2">
        <v>103.4012</v>
      </c>
      <c r="J17475" s="2">
        <v>73.362840000000006</v>
      </c>
      <c r="K17475" s="2">
        <v>0.84404080000000004</v>
      </c>
      <c r="L17475" s="2">
        <v>-3.4600719999999998</v>
      </c>
      <c r="M17475">
        <v>3.2174130000000001</v>
      </c>
    </row>
    <row r="17476" spans="1:13" ht="15.6">
      <c r="A17476" s="12">
        <v>364</v>
      </c>
      <c r="B17476" s="9">
        <v>2016</v>
      </c>
      <c r="C17476" s="9">
        <v>12</v>
      </c>
      <c r="D17476" s="9">
        <v>29</v>
      </c>
      <c r="E17476" s="30">
        <f t="shared" si="544"/>
        <v>42733</v>
      </c>
      <c r="F17476" s="32">
        <f t="shared" si="545"/>
        <v>364</v>
      </c>
      <c r="G17476" s="6">
        <v>0.97916666666666663</v>
      </c>
      <c r="H17476" s="2">
        <v>1.2702830000000001</v>
      </c>
      <c r="I17476" s="2">
        <v>103.4025</v>
      </c>
      <c r="J17476" s="2">
        <v>75.641729999999995</v>
      </c>
      <c r="K17476" s="2">
        <v>6.4461649999999995E-2</v>
      </c>
      <c r="L17476" s="2">
        <v>-3.565191</v>
      </c>
      <c r="M17476">
        <v>3.343531</v>
      </c>
    </row>
    <row r="17477" spans="1:13" ht="15.6">
      <c r="A17477" s="12">
        <v>365</v>
      </c>
      <c r="B17477" s="9">
        <v>2016</v>
      </c>
      <c r="C17477" s="9">
        <v>12</v>
      </c>
      <c r="D17477" s="9">
        <v>29</v>
      </c>
      <c r="E17477" s="30">
        <f t="shared" si="544"/>
        <v>42733</v>
      </c>
      <c r="F17477" s="32">
        <f t="shared" si="545"/>
        <v>364</v>
      </c>
      <c r="G17477" s="6">
        <v>0</v>
      </c>
      <c r="H17477" s="2">
        <v>1.007646</v>
      </c>
      <c r="I17477" s="2">
        <v>103.4101</v>
      </c>
      <c r="J17477" s="2">
        <v>79.252769999999998</v>
      </c>
      <c r="K17477" s="2">
        <v>0.10213650000000001</v>
      </c>
      <c r="L17477" s="2">
        <v>-3.0699670000000001</v>
      </c>
      <c r="M17477">
        <v>3.3011370000000002</v>
      </c>
    </row>
    <row r="17478" spans="1:13" ht="15.6">
      <c r="A17478" s="12">
        <v>365</v>
      </c>
      <c r="B17478" s="9">
        <v>2016</v>
      </c>
      <c r="C17478" s="9">
        <v>12</v>
      </c>
      <c r="D17478" s="9">
        <v>30</v>
      </c>
      <c r="E17478" s="30">
        <f t="shared" ref="E17478:E17541" si="546">DATE(B17478,C17478,D17478)</f>
        <v>42734</v>
      </c>
      <c r="F17478" s="32">
        <f t="shared" ref="F17478:F17541" si="547">E17478-DATE(YEAR(E17478),1,0)</f>
        <v>365</v>
      </c>
      <c r="G17478" s="6">
        <v>2.0833333333333332E-2</v>
      </c>
      <c r="H17478" s="2">
        <v>0.79876060000000004</v>
      </c>
      <c r="I17478" s="2">
        <v>103.4204</v>
      </c>
      <c r="J17478" s="2">
        <v>80.882509999999996</v>
      </c>
      <c r="K17478" s="2">
        <v>3.8111109999999998E-3</v>
      </c>
      <c r="L17478" s="2">
        <v>-3.0209820000000001</v>
      </c>
      <c r="M17478">
        <v>3.7299310000000001</v>
      </c>
    </row>
    <row r="17479" spans="1:13" ht="15.6">
      <c r="A17479" s="12">
        <v>365</v>
      </c>
      <c r="B17479" s="9">
        <v>2016</v>
      </c>
      <c r="C17479" s="9">
        <v>12</v>
      </c>
      <c r="D17479" s="9">
        <v>30</v>
      </c>
      <c r="E17479" s="30">
        <f t="shared" si="546"/>
        <v>42734</v>
      </c>
      <c r="F17479" s="32">
        <f t="shared" si="547"/>
        <v>365</v>
      </c>
      <c r="G17479" s="6">
        <v>4.1666666666666664E-2</v>
      </c>
      <c r="H17479" s="2">
        <v>0.50697449999999999</v>
      </c>
      <c r="I17479" s="2">
        <v>103.42829999999999</v>
      </c>
      <c r="J17479" s="2">
        <v>83.056740000000005</v>
      </c>
      <c r="K17479" s="2">
        <v>0</v>
      </c>
      <c r="L17479" s="2">
        <v>-2.3861919999999999</v>
      </c>
      <c r="M17479">
        <v>3.3040989999999999</v>
      </c>
    </row>
    <row r="17480" spans="1:13" ht="15.6">
      <c r="A17480" s="12">
        <v>365</v>
      </c>
      <c r="B17480" s="9">
        <v>2016</v>
      </c>
      <c r="C17480" s="9">
        <v>12</v>
      </c>
      <c r="D17480" s="9">
        <v>30</v>
      </c>
      <c r="E17480" s="30">
        <f t="shared" si="546"/>
        <v>42734</v>
      </c>
      <c r="F17480" s="32">
        <f t="shared" si="547"/>
        <v>365</v>
      </c>
      <c r="G17480" s="6">
        <v>6.25E-2</v>
      </c>
      <c r="H17480" s="2">
        <v>4.0084370000000001E-2</v>
      </c>
      <c r="I17480" s="2">
        <v>103.40349999999999</v>
      </c>
      <c r="J17480" s="2">
        <v>85.937389999999994</v>
      </c>
      <c r="K17480" s="2">
        <v>7.6439179999999995E-2</v>
      </c>
      <c r="L17480" s="2">
        <v>-4.1958789999999997</v>
      </c>
      <c r="M17480">
        <v>3.1928510000000001</v>
      </c>
    </row>
    <row r="17481" spans="1:13" ht="15.6">
      <c r="A17481" s="12">
        <v>365</v>
      </c>
      <c r="B17481" s="9">
        <v>2016</v>
      </c>
      <c r="C17481" s="9">
        <v>12</v>
      </c>
      <c r="D17481" s="9">
        <v>30</v>
      </c>
      <c r="E17481" s="30">
        <f t="shared" si="546"/>
        <v>42734</v>
      </c>
      <c r="F17481" s="32">
        <f t="shared" si="547"/>
        <v>365</v>
      </c>
      <c r="G17481" s="6">
        <v>8.3333333333333329E-2</v>
      </c>
      <c r="H17481" s="2">
        <v>-0.47840939999999998</v>
      </c>
      <c r="I17481" s="2">
        <v>103.35850000000001</v>
      </c>
      <c r="J17481" s="2">
        <v>90.31165</v>
      </c>
      <c r="K17481" s="2">
        <v>0</v>
      </c>
      <c r="L17481" s="2">
        <v>-3.0573250000000001</v>
      </c>
      <c r="M17481">
        <v>3.9317609999999998</v>
      </c>
    </row>
    <row r="17482" spans="1:13" ht="15.6">
      <c r="A17482" s="12">
        <v>365</v>
      </c>
      <c r="B17482" s="9">
        <v>2016</v>
      </c>
      <c r="C17482" s="9">
        <v>12</v>
      </c>
      <c r="D17482" s="9">
        <v>30</v>
      </c>
      <c r="E17482" s="30">
        <f t="shared" si="546"/>
        <v>42734</v>
      </c>
      <c r="F17482" s="32">
        <f t="shared" si="547"/>
        <v>365</v>
      </c>
      <c r="G17482" s="6">
        <v>0.10416666666666667</v>
      </c>
      <c r="H17482" s="2">
        <v>-0.73136190000000001</v>
      </c>
      <c r="I17482" s="2">
        <v>103.3074</v>
      </c>
      <c r="J17482" s="2">
        <v>91.721490000000003</v>
      </c>
      <c r="K17482" s="3">
        <v>5.4444439999999999E-5</v>
      </c>
      <c r="L17482" s="2">
        <v>-2.5859580000000002</v>
      </c>
      <c r="M17482">
        <v>4.0748129999999998</v>
      </c>
    </row>
    <row r="17483" spans="1:13" ht="15.6">
      <c r="A17483" s="12">
        <v>365</v>
      </c>
      <c r="B17483" s="9">
        <v>2016</v>
      </c>
      <c r="C17483" s="9">
        <v>12</v>
      </c>
      <c r="D17483" s="9">
        <v>30</v>
      </c>
      <c r="E17483" s="30">
        <f t="shared" si="546"/>
        <v>42734</v>
      </c>
      <c r="F17483" s="32">
        <f t="shared" si="547"/>
        <v>365</v>
      </c>
      <c r="G17483" s="6">
        <v>0.125</v>
      </c>
      <c r="H17483" s="2">
        <v>-0.24153179999999999</v>
      </c>
      <c r="I17483" s="2">
        <v>103.26990000000001</v>
      </c>
      <c r="J17483" s="2">
        <v>92.063640000000007</v>
      </c>
      <c r="K17483" s="2">
        <v>0</v>
      </c>
      <c r="L17483" s="2">
        <v>-1.9726109999999999</v>
      </c>
      <c r="M17483">
        <v>3.4333969999999998</v>
      </c>
    </row>
    <row r="17484" spans="1:13" ht="15.6">
      <c r="A17484" s="12">
        <v>365</v>
      </c>
      <c r="B17484" s="9">
        <v>2016</v>
      </c>
      <c r="C17484" s="9">
        <v>12</v>
      </c>
      <c r="D17484" s="9">
        <v>30</v>
      </c>
      <c r="E17484" s="30">
        <f t="shared" si="546"/>
        <v>42734</v>
      </c>
      <c r="F17484" s="32">
        <f t="shared" si="547"/>
        <v>365</v>
      </c>
      <c r="G17484" s="6">
        <v>0.14583333333333334</v>
      </c>
      <c r="H17484" s="2">
        <v>-0.14672859999999999</v>
      </c>
      <c r="I17484" s="2">
        <v>103.2413</v>
      </c>
      <c r="J17484" s="2">
        <v>89.00609</v>
      </c>
      <c r="K17484" s="2">
        <v>4.4100010000000002E-3</v>
      </c>
      <c r="L17484" s="2">
        <v>-3.1326290000000001</v>
      </c>
      <c r="M17484">
        <v>3.6883590000000002</v>
      </c>
    </row>
    <row r="17485" spans="1:13" ht="15.6">
      <c r="A17485" s="12">
        <v>365</v>
      </c>
      <c r="B17485" s="9">
        <v>2016</v>
      </c>
      <c r="C17485" s="9">
        <v>12</v>
      </c>
      <c r="D17485" s="9">
        <v>30</v>
      </c>
      <c r="E17485" s="30">
        <f t="shared" si="546"/>
        <v>42734</v>
      </c>
      <c r="F17485" s="32">
        <f t="shared" si="547"/>
        <v>365</v>
      </c>
      <c r="G17485" s="6">
        <v>0.16666666666666666</v>
      </c>
      <c r="H17485" s="2">
        <v>-0.54075030000000002</v>
      </c>
      <c r="I17485" s="2">
        <v>103.21769999999999</v>
      </c>
      <c r="J17485" s="2">
        <v>89.353229999999996</v>
      </c>
      <c r="K17485" s="2">
        <v>2.1015610000000001E-2</v>
      </c>
      <c r="L17485" s="2">
        <v>-2.5403159999999998</v>
      </c>
      <c r="M17485">
        <v>4.2947899999999999</v>
      </c>
    </row>
    <row r="17486" spans="1:13" ht="15.6">
      <c r="A17486" s="12">
        <v>365</v>
      </c>
      <c r="B17486" s="9">
        <v>2016</v>
      </c>
      <c r="C17486" s="9">
        <v>12</v>
      </c>
      <c r="D17486" s="9">
        <v>30</v>
      </c>
      <c r="E17486" s="30">
        <f t="shared" si="546"/>
        <v>42734</v>
      </c>
      <c r="F17486" s="32">
        <f t="shared" si="547"/>
        <v>365</v>
      </c>
      <c r="G17486" s="6">
        <v>0.1875</v>
      </c>
      <c r="H17486" s="2">
        <v>-4.3613449999999998E-2</v>
      </c>
      <c r="I17486" s="2">
        <v>103.2325</v>
      </c>
      <c r="J17486" s="2">
        <v>83.991479999999996</v>
      </c>
      <c r="K17486" s="3">
        <v>5.4444439999999999E-5</v>
      </c>
      <c r="L17486" s="2">
        <v>-2.2284350000000002</v>
      </c>
      <c r="M17486">
        <v>3.710502</v>
      </c>
    </row>
    <row r="17487" spans="1:13" ht="15.6">
      <c r="A17487" s="12">
        <v>365</v>
      </c>
      <c r="B17487" s="9">
        <v>2016</v>
      </c>
      <c r="C17487" s="9">
        <v>12</v>
      </c>
      <c r="D17487" s="9">
        <v>30</v>
      </c>
      <c r="E17487" s="30">
        <f t="shared" si="546"/>
        <v>42734</v>
      </c>
      <c r="F17487" s="32">
        <f t="shared" si="547"/>
        <v>365</v>
      </c>
      <c r="G17487" s="6">
        <v>0.20833333333333334</v>
      </c>
      <c r="H17487" s="2">
        <v>-0.33478750000000002</v>
      </c>
      <c r="I17487" s="2">
        <v>103.23869999999999</v>
      </c>
      <c r="J17487" s="2">
        <v>83.041920000000005</v>
      </c>
      <c r="K17487" s="2">
        <v>0</v>
      </c>
      <c r="L17487" s="2">
        <v>-3.749933</v>
      </c>
      <c r="M17487">
        <v>2.8211020000000002</v>
      </c>
    </row>
    <row r="17488" spans="1:13" ht="15.6">
      <c r="A17488" s="12">
        <v>365</v>
      </c>
      <c r="B17488" s="9">
        <v>2016</v>
      </c>
      <c r="C17488" s="9">
        <v>12</v>
      </c>
      <c r="D17488" s="9">
        <v>30</v>
      </c>
      <c r="E17488" s="30">
        <f t="shared" si="546"/>
        <v>42734</v>
      </c>
      <c r="F17488" s="32">
        <f t="shared" si="547"/>
        <v>365</v>
      </c>
      <c r="G17488" s="6">
        <v>0.22916666666666666</v>
      </c>
      <c r="H17488" s="2">
        <v>-0.5451627</v>
      </c>
      <c r="I17488" s="2">
        <v>103.2444</v>
      </c>
      <c r="J17488" s="2">
        <v>84.377780000000001</v>
      </c>
      <c r="K17488" s="2">
        <v>0</v>
      </c>
      <c r="L17488" s="2">
        <v>-2.8024390000000001</v>
      </c>
      <c r="M17488">
        <v>3.729095</v>
      </c>
    </row>
    <row r="17489" spans="1:13" ht="15.6">
      <c r="A17489" s="12">
        <v>365</v>
      </c>
      <c r="B17489" s="9">
        <v>2016</v>
      </c>
      <c r="C17489" s="9">
        <v>12</v>
      </c>
      <c r="D17489" s="9">
        <v>30</v>
      </c>
      <c r="E17489" s="30">
        <f t="shared" si="546"/>
        <v>42734</v>
      </c>
      <c r="F17489" s="32">
        <f t="shared" si="547"/>
        <v>365</v>
      </c>
      <c r="G17489" s="6">
        <v>0.25</v>
      </c>
      <c r="H17489" s="2">
        <v>-0.36355769999999998</v>
      </c>
      <c r="I17489" s="2">
        <v>103.25490000000001</v>
      </c>
      <c r="J17489" s="2">
        <v>82.379859999999994</v>
      </c>
      <c r="K17489" s="2">
        <v>0.13142699999999999</v>
      </c>
      <c r="L17489" s="2">
        <v>-2.3075299999999999</v>
      </c>
      <c r="M17489">
        <v>4.206499</v>
      </c>
    </row>
    <row r="17490" spans="1:13" ht="15.6">
      <c r="A17490" s="12">
        <v>365</v>
      </c>
      <c r="B17490" s="9">
        <v>2016</v>
      </c>
      <c r="C17490" s="9">
        <v>12</v>
      </c>
      <c r="D17490" s="9">
        <v>30</v>
      </c>
      <c r="E17490" s="30">
        <f t="shared" si="546"/>
        <v>42734</v>
      </c>
      <c r="F17490" s="32">
        <f t="shared" si="547"/>
        <v>365</v>
      </c>
      <c r="G17490" s="6">
        <v>0.27083333333333331</v>
      </c>
      <c r="H17490" s="2">
        <v>-0.3580275</v>
      </c>
      <c r="I17490" s="2">
        <v>103.252</v>
      </c>
      <c r="J17490" s="2">
        <v>81.647779999999997</v>
      </c>
      <c r="K17490" s="2">
        <v>0</v>
      </c>
      <c r="L17490" s="2">
        <v>-3.6047370000000001</v>
      </c>
      <c r="M17490">
        <v>3.1239059999999998</v>
      </c>
    </row>
    <row r="17491" spans="1:13" ht="15.6">
      <c r="A17491" s="12">
        <v>365</v>
      </c>
      <c r="B17491" s="9">
        <v>2016</v>
      </c>
      <c r="C17491" s="9">
        <v>12</v>
      </c>
      <c r="D17491" s="9">
        <v>30</v>
      </c>
      <c r="E17491" s="30">
        <f t="shared" si="546"/>
        <v>42734</v>
      </c>
      <c r="F17491" s="32">
        <f t="shared" si="547"/>
        <v>365</v>
      </c>
      <c r="G17491" s="6">
        <v>0.29166666666666669</v>
      </c>
      <c r="H17491" s="2">
        <v>-0.38346000000000002</v>
      </c>
      <c r="I17491" s="2">
        <v>103.25839999999999</v>
      </c>
      <c r="J17491" s="2">
        <v>83.416290000000004</v>
      </c>
      <c r="K17491" s="2">
        <v>0</v>
      </c>
      <c r="L17491" s="2">
        <v>-2.4698410000000002</v>
      </c>
      <c r="M17491">
        <v>3.773698</v>
      </c>
    </row>
    <row r="17492" spans="1:13" ht="15.6">
      <c r="A17492" s="12">
        <v>365</v>
      </c>
      <c r="B17492" s="9">
        <v>2016</v>
      </c>
      <c r="C17492" s="9">
        <v>12</v>
      </c>
      <c r="D17492" s="9">
        <v>30</v>
      </c>
      <c r="E17492" s="30">
        <f t="shared" si="546"/>
        <v>42734</v>
      </c>
      <c r="F17492" s="32">
        <f t="shared" si="547"/>
        <v>365</v>
      </c>
      <c r="G17492" s="6">
        <v>0.3125</v>
      </c>
      <c r="H17492" s="2">
        <v>2.6945720000000001E-3</v>
      </c>
      <c r="I17492" s="2">
        <v>103.2423</v>
      </c>
      <c r="J17492" s="2">
        <v>78.93186</v>
      </c>
      <c r="K17492" s="2">
        <v>2.9726780000000001E-2</v>
      </c>
      <c r="L17492" s="2">
        <v>12.431609999999999</v>
      </c>
      <c r="M17492">
        <v>6.9922409999999999</v>
      </c>
    </row>
    <row r="17493" spans="1:13" ht="15.6">
      <c r="A17493" s="12">
        <v>365</v>
      </c>
      <c r="B17493" s="9">
        <v>2016</v>
      </c>
      <c r="C17493" s="9">
        <v>12</v>
      </c>
      <c r="D17493" s="9">
        <v>30</v>
      </c>
      <c r="E17493" s="30">
        <f t="shared" si="546"/>
        <v>42734</v>
      </c>
      <c r="F17493" s="32">
        <f t="shared" si="547"/>
        <v>365</v>
      </c>
      <c r="G17493" s="6">
        <v>0.33333333333333331</v>
      </c>
      <c r="H17493" s="2">
        <v>0.86439220000000005</v>
      </c>
      <c r="I17493" s="2">
        <v>103.24079999999999</v>
      </c>
      <c r="J17493" s="2">
        <v>76.294589999999999</v>
      </c>
      <c r="K17493" s="2">
        <v>0.56435000000000002</v>
      </c>
      <c r="L17493" s="2">
        <v>49.72616</v>
      </c>
      <c r="M17493">
        <v>13.71654</v>
      </c>
    </row>
    <row r="17494" spans="1:13" ht="15.6">
      <c r="A17494" s="12">
        <v>365</v>
      </c>
      <c r="B17494" s="9">
        <v>2016</v>
      </c>
      <c r="C17494" s="9">
        <v>12</v>
      </c>
      <c r="D17494" s="9">
        <v>30</v>
      </c>
      <c r="E17494" s="30">
        <f t="shared" si="546"/>
        <v>42734</v>
      </c>
      <c r="F17494" s="32">
        <f t="shared" si="547"/>
        <v>365</v>
      </c>
      <c r="G17494" s="6">
        <v>0.35416666666666669</v>
      </c>
      <c r="H17494" s="2">
        <v>2.037893</v>
      </c>
      <c r="I17494" s="2">
        <v>103.22280000000001</v>
      </c>
      <c r="J17494" s="2">
        <v>71.264189999999999</v>
      </c>
      <c r="K17494" s="2">
        <v>0.63928910000000005</v>
      </c>
      <c r="L17494" s="2">
        <v>117.0354</v>
      </c>
      <c r="M17494">
        <v>25.643830000000001</v>
      </c>
    </row>
    <row r="17495" spans="1:13" ht="15.6">
      <c r="A17495" s="12">
        <v>365</v>
      </c>
      <c r="B17495" s="9">
        <v>2016</v>
      </c>
      <c r="C17495" s="9">
        <v>12</v>
      </c>
      <c r="D17495" s="9">
        <v>30</v>
      </c>
      <c r="E17495" s="30">
        <f t="shared" si="546"/>
        <v>42734</v>
      </c>
      <c r="F17495" s="32">
        <f t="shared" si="547"/>
        <v>365</v>
      </c>
      <c r="G17495" s="6">
        <v>0.375</v>
      </c>
      <c r="H17495" s="2">
        <v>2.7749280000000001</v>
      </c>
      <c r="I17495" s="2">
        <v>103.2333</v>
      </c>
      <c r="J17495" s="2">
        <v>68.465519999999998</v>
      </c>
      <c r="K17495" s="2">
        <v>1.0004550000000001</v>
      </c>
      <c r="L17495" s="2">
        <v>132.68020000000001</v>
      </c>
      <c r="M17495">
        <v>22.522829999999999</v>
      </c>
    </row>
    <row r="17496" spans="1:13" ht="15.6">
      <c r="A17496" s="12">
        <v>365</v>
      </c>
      <c r="B17496" s="9">
        <v>2016</v>
      </c>
      <c r="C17496" s="9">
        <v>12</v>
      </c>
      <c r="D17496" s="9">
        <v>30</v>
      </c>
      <c r="E17496" s="30">
        <f t="shared" si="546"/>
        <v>42734</v>
      </c>
      <c r="F17496" s="32">
        <f t="shared" si="547"/>
        <v>365</v>
      </c>
      <c r="G17496" s="6">
        <v>0.39583333333333331</v>
      </c>
      <c r="H17496" s="2">
        <v>3.2564519999999999</v>
      </c>
      <c r="I17496" s="2">
        <v>103.2333</v>
      </c>
      <c r="J17496" s="2">
        <v>66.897189999999995</v>
      </c>
      <c r="K17496" s="2">
        <v>1.2977970000000001</v>
      </c>
      <c r="L17496" s="2">
        <v>130.46559999999999</v>
      </c>
      <c r="M17496">
        <v>18.46124</v>
      </c>
    </row>
    <row r="17497" spans="1:13" ht="15.6">
      <c r="A17497" s="12">
        <v>365</v>
      </c>
      <c r="B17497" s="9">
        <v>2016</v>
      </c>
      <c r="C17497" s="9">
        <v>12</v>
      </c>
      <c r="D17497" s="9">
        <v>30</v>
      </c>
      <c r="E17497" s="30">
        <f t="shared" si="546"/>
        <v>42734</v>
      </c>
      <c r="F17497" s="32">
        <f t="shared" si="547"/>
        <v>365</v>
      </c>
      <c r="G17497" s="6">
        <v>0.41666666666666669</v>
      </c>
      <c r="H17497" s="2">
        <v>3.6779809999999999</v>
      </c>
      <c r="I17497" s="2">
        <v>103.2159</v>
      </c>
      <c r="J17497" s="2">
        <v>67.263279999999995</v>
      </c>
      <c r="K17497" s="2">
        <v>1.1592880000000001</v>
      </c>
      <c r="L17497" s="2">
        <v>169.95920000000001</v>
      </c>
      <c r="M17497">
        <v>22.042470000000002</v>
      </c>
    </row>
    <row r="17498" spans="1:13" ht="15.6">
      <c r="A17498" s="12">
        <v>365</v>
      </c>
      <c r="B17498" s="9">
        <v>2016</v>
      </c>
      <c r="C17498" s="9">
        <v>12</v>
      </c>
      <c r="D17498" s="9">
        <v>30</v>
      </c>
      <c r="E17498" s="30">
        <f t="shared" si="546"/>
        <v>42734</v>
      </c>
      <c r="F17498" s="32">
        <f t="shared" si="547"/>
        <v>365</v>
      </c>
      <c r="G17498" s="6">
        <v>0.4375</v>
      </c>
      <c r="H17498" s="2">
        <v>3.822257</v>
      </c>
      <c r="I17498" s="2">
        <v>103.1664</v>
      </c>
      <c r="J17498" s="2">
        <v>66.965549999999993</v>
      </c>
      <c r="K17498" s="2">
        <v>1.469247</v>
      </c>
      <c r="L17498" s="2">
        <v>164.95959999999999</v>
      </c>
      <c r="M17498">
        <v>20.633510000000001</v>
      </c>
    </row>
    <row r="17499" spans="1:13" ht="15.6">
      <c r="A17499" s="12">
        <v>365</v>
      </c>
      <c r="B17499" s="9">
        <v>2016</v>
      </c>
      <c r="C17499" s="9">
        <v>12</v>
      </c>
      <c r="D17499" s="9">
        <v>30</v>
      </c>
      <c r="E17499" s="30">
        <f t="shared" si="546"/>
        <v>42734</v>
      </c>
      <c r="F17499" s="32">
        <f t="shared" si="547"/>
        <v>365</v>
      </c>
      <c r="G17499" s="6">
        <v>0.45833333333333331</v>
      </c>
      <c r="H17499" s="2">
        <v>4.5492220000000003</v>
      </c>
      <c r="I17499" s="2">
        <v>103.11660000000001</v>
      </c>
      <c r="J17499" s="2">
        <v>62.709629999999997</v>
      </c>
      <c r="K17499" s="2">
        <v>1.804732</v>
      </c>
      <c r="L17499" s="2">
        <v>193.56360000000001</v>
      </c>
      <c r="M17499">
        <v>24.476610000000001</v>
      </c>
    </row>
    <row r="17500" spans="1:13" ht="15.6">
      <c r="A17500" s="12">
        <v>365</v>
      </c>
      <c r="B17500" s="9">
        <v>2016</v>
      </c>
      <c r="C17500" s="9">
        <v>12</v>
      </c>
      <c r="D17500" s="9">
        <v>30</v>
      </c>
      <c r="E17500" s="30">
        <f t="shared" si="546"/>
        <v>42734</v>
      </c>
      <c r="F17500" s="32">
        <f t="shared" si="547"/>
        <v>365</v>
      </c>
      <c r="G17500" s="6">
        <v>0.47916666666666669</v>
      </c>
      <c r="H17500" s="2">
        <v>5.0764240000000003</v>
      </c>
      <c r="I17500" s="2">
        <v>103.0641</v>
      </c>
      <c r="J17500" s="2">
        <v>60.633299999999998</v>
      </c>
      <c r="K17500" s="2">
        <v>1.6527210000000001</v>
      </c>
      <c r="L17500" s="2">
        <v>283.28230000000002</v>
      </c>
      <c r="M17500">
        <v>37.673670000000001</v>
      </c>
    </row>
    <row r="17501" spans="1:13" ht="15.6">
      <c r="A17501" s="12">
        <v>365</v>
      </c>
      <c r="B17501" s="9">
        <v>2016</v>
      </c>
      <c r="C17501" s="9">
        <v>12</v>
      </c>
      <c r="D17501" s="9">
        <v>30</v>
      </c>
      <c r="E17501" s="30">
        <f t="shared" si="546"/>
        <v>42734</v>
      </c>
      <c r="F17501" s="32">
        <f t="shared" si="547"/>
        <v>365</v>
      </c>
      <c r="G17501" s="6">
        <v>0.5</v>
      </c>
      <c r="H17501" s="2">
        <v>5.4808969999999997</v>
      </c>
      <c r="I17501" s="2">
        <v>103.0069</v>
      </c>
      <c r="J17501" s="2">
        <v>58.568719999999999</v>
      </c>
      <c r="K17501" s="2">
        <v>2.2558980000000002</v>
      </c>
      <c r="L17501" s="2">
        <v>346.2278</v>
      </c>
      <c r="M17501">
        <v>47.313789999999997</v>
      </c>
    </row>
    <row r="17502" spans="1:13" ht="15.6">
      <c r="A17502" s="12">
        <v>365</v>
      </c>
      <c r="B17502" s="9">
        <v>2016</v>
      </c>
      <c r="C17502" s="9">
        <v>12</v>
      </c>
      <c r="D17502" s="9">
        <v>30</v>
      </c>
      <c r="E17502" s="30">
        <f t="shared" si="546"/>
        <v>42734</v>
      </c>
      <c r="F17502" s="32">
        <f t="shared" si="547"/>
        <v>365</v>
      </c>
      <c r="G17502" s="6">
        <v>0.52083333333333337</v>
      </c>
      <c r="H17502" s="2">
        <v>5.9198709999999997</v>
      </c>
      <c r="I17502" s="2">
        <v>102.95780000000001</v>
      </c>
      <c r="J17502" s="2">
        <v>57.216830000000002</v>
      </c>
      <c r="K17502" s="2">
        <v>1.4388110000000001</v>
      </c>
      <c r="L17502" s="2">
        <v>396.3184</v>
      </c>
      <c r="M17502">
        <v>56.283290000000001</v>
      </c>
    </row>
    <row r="17503" spans="1:13" ht="15.6">
      <c r="A17503" s="12">
        <v>365</v>
      </c>
      <c r="B17503" s="9">
        <v>2016</v>
      </c>
      <c r="C17503" s="9">
        <v>12</v>
      </c>
      <c r="D17503" s="9">
        <v>30</v>
      </c>
      <c r="E17503" s="30">
        <f t="shared" si="546"/>
        <v>42734</v>
      </c>
      <c r="F17503" s="32">
        <f t="shared" si="547"/>
        <v>365</v>
      </c>
      <c r="G17503" s="6">
        <v>0.54166666666666663</v>
      </c>
      <c r="H17503" s="2">
        <v>6.2621549999999999</v>
      </c>
      <c r="I17503" s="2">
        <v>102.89149999999999</v>
      </c>
      <c r="J17503" s="2">
        <v>56.431260000000002</v>
      </c>
      <c r="K17503" s="2">
        <v>1.26427</v>
      </c>
      <c r="L17503" s="2">
        <v>416.45600000000002</v>
      </c>
      <c r="M17503">
        <v>62.310369999999999</v>
      </c>
    </row>
    <row r="17504" spans="1:13" ht="15.6">
      <c r="A17504" s="12">
        <v>365</v>
      </c>
      <c r="B17504" s="9">
        <v>2016</v>
      </c>
      <c r="C17504" s="9">
        <v>12</v>
      </c>
      <c r="D17504" s="9">
        <v>30</v>
      </c>
      <c r="E17504" s="30">
        <f t="shared" si="546"/>
        <v>42734</v>
      </c>
      <c r="F17504" s="32">
        <f t="shared" si="547"/>
        <v>365</v>
      </c>
      <c r="G17504" s="6">
        <v>0.5625</v>
      </c>
      <c r="H17504" s="2">
        <v>6.8928710000000004</v>
      </c>
      <c r="I17504" s="2">
        <v>102.84220000000001</v>
      </c>
      <c r="J17504" s="2">
        <v>54.770580000000002</v>
      </c>
      <c r="K17504" s="2">
        <v>1.695336</v>
      </c>
      <c r="L17504" s="2">
        <v>477.67970000000003</v>
      </c>
      <c r="M17504">
        <v>75.151079999999993</v>
      </c>
    </row>
    <row r="17505" spans="1:13" ht="15.6">
      <c r="A17505" s="12">
        <v>365</v>
      </c>
      <c r="B17505" s="9">
        <v>2016</v>
      </c>
      <c r="C17505" s="9">
        <v>12</v>
      </c>
      <c r="D17505" s="9">
        <v>30</v>
      </c>
      <c r="E17505" s="30">
        <f t="shared" si="546"/>
        <v>42734</v>
      </c>
      <c r="F17505" s="32">
        <f t="shared" si="547"/>
        <v>365</v>
      </c>
      <c r="G17505" s="6">
        <v>0.58333333333333337</v>
      </c>
      <c r="H17505" s="2">
        <v>7.2785060000000001</v>
      </c>
      <c r="I17505" s="2">
        <v>102.8115</v>
      </c>
      <c r="J17505" s="2">
        <v>54.670520000000003</v>
      </c>
      <c r="K17505" s="2">
        <v>1.7156659999999999</v>
      </c>
      <c r="L17505" s="2">
        <v>427.52120000000002</v>
      </c>
      <c r="M17505">
        <v>67.98733</v>
      </c>
    </row>
    <row r="17506" spans="1:13" ht="15.6">
      <c r="A17506" s="12">
        <v>365</v>
      </c>
      <c r="B17506" s="9">
        <v>2016</v>
      </c>
      <c r="C17506" s="9">
        <v>12</v>
      </c>
      <c r="D17506" s="9">
        <v>30</v>
      </c>
      <c r="E17506" s="30">
        <f t="shared" si="546"/>
        <v>42734</v>
      </c>
      <c r="F17506" s="32">
        <f t="shared" si="547"/>
        <v>365</v>
      </c>
      <c r="G17506" s="6">
        <v>0.60416666666666663</v>
      </c>
      <c r="H17506" s="2"/>
      <c r="I17506" s="2"/>
      <c r="J17506" s="2"/>
      <c r="K17506" s="2"/>
      <c r="L17506" s="2"/>
    </row>
    <row r="17507" spans="1:13" ht="15.6">
      <c r="A17507" s="12">
        <v>365</v>
      </c>
      <c r="B17507" s="9">
        <v>2016</v>
      </c>
      <c r="C17507" s="9">
        <v>12</v>
      </c>
      <c r="D17507" s="9">
        <v>30</v>
      </c>
      <c r="E17507" s="30">
        <f t="shared" si="546"/>
        <v>42734</v>
      </c>
      <c r="F17507" s="32">
        <f t="shared" si="547"/>
        <v>365</v>
      </c>
      <c r="G17507" s="6">
        <v>0.625</v>
      </c>
      <c r="H17507" s="2"/>
      <c r="I17507" s="2"/>
      <c r="J17507" s="2"/>
      <c r="K17507" s="2"/>
      <c r="L17507" s="2"/>
    </row>
    <row r="17508" spans="1:13" ht="15.6">
      <c r="A17508" s="12">
        <v>365</v>
      </c>
      <c r="B17508" s="9">
        <v>2016</v>
      </c>
      <c r="C17508" s="9">
        <v>12</v>
      </c>
      <c r="D17508" s="9">
        <v>30</v>
      </c>
      <c r="E17508" s="30">
        <f t="shared" si="546"/>
        <v>42734</v>
      </c>
      <c r="F17508" s="32">
        <f t="shared" si="547"/>
        <v>365</v>
      </c>
      <c r="G17508" s="6">
        <v>0.64583333333333337</v>
      </c>
      <c r="H17508" s="2"/>
      <c r="I17508" s="2"/>
      <c r="J17508" s="2"/>
      <c r="K17508" s="2"/>
      <c r="L17508" s="2"/>
    </row>
    <row r="17509" spans="1:13" ht="15.6">
      <c r="A17509" s="12">
        <v>365</v>
      </c>
      <c r="B17509" s="9">
        <v>2016</v>
      </c>
      <c r="C17509" s="9">
        <v>12</v>
      </c>
      <c r="D17509" s="9">
        <v>30</v>
      </c>
      <c r="E17509" s="30">
        <f t="shared" si="546"/>
        <v>42734</v>
      </c>
      <c r="F17509" s="32">
        <f t="shared" si="547"/>
        <v>365</v>
      </c>
      <c r="G17509" s="6">
        <v>0.66666666666666663</v>
      </c>
      <c r="H17509" s="2">
        <v>7.8827100000000003</v>
      </c>
      <c r="I17509" s="2">
        <v>102.77200000000001</v>
      </c>
      <c r="J17509" s="2">
        <v>51.98368</v>
      </c>
      <c r="K17509" s="2">
        <v>0.26244659999999997</v>
      </c>
      <c r="L17509" s="2">
        <v>131.98330000000001</v>
      </c>
      <c r="M17509">
        <v>24.3203</v>
      </c>
    </row>
    <row r="17510" spans="1:13" ht="15.6">
      <c r="A17510" s="12">
        <v>365</v>
      </c>
      <c r="B17510" s="9">
        <v>2016</v>
      </c>
      <c r="C17510" s="9">
        <v>12</v>
      </c>
      <c r="D17510" s="9">
        <v>30</v>
      </c>
      <c r="E17510" s="30">
        <f t="shared" si="546"/>
        <v>42734</v>
      </c>
      <c r="F17510" s="32">
        <f t="shared" si="547"/>
        <v>365</v>
      </c>
      <c r="G17510" s="6">
        <v>0.6875</v>
      </c>
      <c r="H17510" s="2">
        <v>7.74519</v>
      </c>
      <c r="I17510" s="2">
        <v>102.7394</v>
      </c>
      <c r="J17510" s="2">
        <v>52.833979999999997</v>
      </c>
      <c r="K17510" s="2">
        <v>0.19507169999999999</v>
      </c>
      <c r="L17510" s="2">
        <v>80.142439999999993</v>
      </c>
      <c r="M17510">
        <v>15.398999999999999</v>
      </c>
    </row>
    <row r="17511" spans="1:13" ht="15.6">
      <c r="A17511" s="12">
        <v>365</v>
      </c>
      <c r="B17511" s="9">
        <v>2016</v>
      </c>
      <c r="C17511" s="9">
        <v>12</v>
      </c>
      <c r="D17511" s="9">
        <v>30</v>
      </c>
      <c r="E17511" s="30">
        <f t="shared" si="546"/>
        <v>42734</v>
      </c>
      <c r="F17511" s="32">
        <f t="shared" si="547"/>
        <v>365</v>
      </c>
      <c r="G17511" s="6">
        <v>0.70833333333333337</v>
      </c>
      <c r="H17511" s="2">
        <v>7.3815239999999998</v>
      </c>
      <c r="I17511" s="2">
        <v>102.74930000000001</v>
      </c>
      <c r="J17511" s="2">
        <v>54.425460000000001</v>
      </c>
      <c r="K17511" s="2">
        <v>0</v>
      </c>
      <c r="L17511" s="2">
        <v>25.85331</v>
      </c>
      <c r="M17511">
        <v>5.8800119999999998</v>
      </c>
    </row>
    <row r="17512" spans="1:13" ht="15.6">
      <c r="A17512" s="12">
        <v>365</v>
      </c>
      <c r="B17512" s="9">
        <v>2016</v>
      </c>
      <c r="C17512" s="9">
        <v>12</v>
      </c>
      <c r="D17512" s="9">
        <v>30</v>
      </c>
      <c r="E17512" s="30">
        <f t="shared" si="546"/>
        <v>42734</v>
      </c>
      <c r="F17512" s="32">
        <f t="shared" si="547"/>
        <v>365</v>
      </c>
      <c r="G17512" s="6">
        <v>0.72916666666666663</v>
      </c>
      <c r="H17512" s="2">
        <v>6.1712400000000001</v>
      </c>
      <c r="I17512" s="2">
        <v>102.7777</v>
      </c>
      <c r="J17512" s="2">
        <v>61.488909999999997</v>
      </c>
      <c r="K17512" s="2">
        <v>9.1901170000000004E-2</v>
      </c>
      <c r="L17512" s="2">
        <v>-1.5685549999999999</v>
      </c>
      <c r="M17512">
        <v>2.3809629999999999</v>
      </c>
    </row>
    <row r="17513" spans="1:13" ht="15.6">
      <c r="A17513" s="12">
        <v>365</v>
      </c>
      <c r="B17513" s="9">
        <v>2016</v>
      </c>
      <c r="C17513" s="9">
        <v>12</v>
      </c>
      <c r="D17513" s="9">
        <v>30</v>
      </c>
      <c r="E17513" s="30">
        <f t="shared" si="546"/>
        <v>42734</v>
      </c>
      <c r="F17513" s="32">
        <f t="shared" si="547"/>
        <v>365</v>
      </c>
      <c r="G17513" s="6">
        <v>0.75</v>
      </c>
      <c r="H17513" s="2">
        <v>5.355302</v>
      </c>
      <c r="I17513" s="2">
        <v>102.81010000000001</v>
      </c>
      <c r="J17513" s="2">
        <v>66.1631</v>
      </c>
      <c r="K17513" s="2">
        <v>0</v>
      </c>
      <c r="L17513" s="2">
        <v>-3.7890030000000001</v>
      </c>
      <c r="M17513">
        <v>2.8536999999999999</v>
      </c>
    </row>
    <row r="17514" spans="1:13" ht="15.6">
      <c r="A17514" s="12">
        <v>365</v>
      </c>
      <c r="B17514" s="9">
        <v>2016</v>
      </c>
      <c r="C17514" s="9">
        <v>12</v>
      </c>
      <c r="D17514" s="9">
        <v>30</v>
      </c>
      <c r="E17514" s="30">
        <f t="shared" si="546"/>
        <v>42734</v>
      </c>
      <c r="F17514" s="32">
        <f t="shared" si="547"/>
        <v>365</v>
      </c>
      <c r="G17514" s="6">
        <v>0.77083333333333337</v>
      </c>
      <c r="H17514" s="2">
        <v>4.8780130000000002</v>
      </c>
      <c r="I17514" s="2">
        <v>102.8438</v>
      </c>
      <c r="J17514" s="2">
        <v>69.227230000000006</v>
      </c>
      <c r="K17514" s="2">
        <v>0</v>
      </c>
      <c r="L17514" s="2">
        <v>-3.139211</v>
      </c>
      <c r="M17514">
        <v>2.9246219999999998</v>
      </c>
    </row>
    <row r="17515" spans="1:13" ht="15.6">
      <c r="A17515" s="12">
        <v>365</v>
      </c>
      <c r="B17515" s="9">
        <v>2016</v>
      </c>
      <c r="C17515" s="9">
        <v>12</v>
      </c>
      <c r="D17515" s="9">
        <v>30</v>
      </c>
      <c r="E17515" s="30">
        <f t="shared" si="546"/>
        <v>42734</v>
      </c>
      <c r="F17515" s="32">
        <f t="shared" si="547"/>
        <v>365</v>
      </c>
      <c r="G17515" s="6">
        <v>0.79166666666666663</v>
      </c>
      <c r="H17515" s="2">
        <v>4.1194540000000002</v>
      </c>
      <c r="I17515" s="2">
        <v>102.875</v>
      </c>
      <c r="J17515" s="2">
        <v>73.086529999999996</v>
      </c>
      <c r="K17515" s="2">
        <v>0</v>
      </c>
      <c r="L17515" s="2">
        <v>-2.6722679999999999</v>
      </c>
      <c r="M17515">
        <v>3.084508</v>
      </c>
    </row>
    <row r="17516" spans="1:13" ht="15.6">
      <c r="A17516" s="12">
        <v>365</v>
      </c>
      <c r="B17516" s="9">
        <v>2016</v>
      </c>
      <c r="C17516" s="9">
        <v>12</v>
      </c>
      <c r="D17516" s="9">
        <v>30</v>
      </c>
      <c r="E17516" s="30">
        <f t="shared" si="546"/>
        <v>42734</v>
      </c>
      <c r="F17516" s="32">
        <f t="shared" si="547"/>
        <v>365</v>
      </c>
      <c r="G17516" s="6">
        <v>0.8125</v>
      </c>
      <c r="H17516" s="2">
        <v>3.8398870000000001</v>
      </c>
      <c r="I17516" s="2">
        <v>102.8806</v>
      </c>
      <c r="J17516" s="2">
        <v>75.901859999999999</v>
      </c>
      <c r="K17516" s="2">
        <v>9.0431330000000004E-2</v>
      </c>
      <c r="L17516" s="2">
        <v>-2.9798900000000001</v>
      </c>
      <c r="M17516">
        <v>3.5221429999999998</v>
      </c>
    </row>
    <row r="17517" spans="1:13" ht="15.6">
      <c r="A17517" s="12">
        <v>365</v>
      </c>
      <c r="B17517" s="9">
        <v>2016</v>
      </c>
      <c r="C17517" s="9">
        <v>12</v>
      </c>
      <c r="D17517" s="9">
        <v>30</v>
      </c>
      <c r="E17517" s="30">
        <f t="shared" si="546"/>
        <v>42734</v>
      </c>
      <c r="F17517" s="32">
        <f t="shared" si="547"/>
        <v>365</v>
      </c>
      <c r="G17517" s="6">
        <v>0.83333333333333337</v>
      </c>
      <c r="H17517" s="2">
        <v>3.3055029999999999</v>
      </c>
      <c r="I17517" s="2">
        <v>102.8886</v>
      </c>
      <c r="J17517" s="2">
        <v>82.251779999999997</v>
      </c>
      <c r="K17517" s="2">
        <v>0</v>
      </c>
      <c r="L17517" s="2">
        <v>-1.881518</v>
      </c>
      <c r="M17517">
        <v>3.288303</v>
      </c>
    </row>
    <row r="17518" spans="1:13" ht="15.6">
      <c r="A17518" s="12">
        <v>365</v>
      </c>
      <c r="B17518" s="9">
        <v>2016</v>
      </c>
      <c r="C17518" s="9">
        <v>12</v>
      </c>
      <c r="D17518" s="9">
        <v>30</v>
      </c>
      <c r="E17518" s="30">
        <f t="shared" si="546"/>
        <v>42734</v>
      </c>
      <c r="F17518" s="32">
        <f t="shared" si="547"/>
        <v>365</v>
      </c>
      <c r="G17518" s="6">
        <v>0.85416666666666663</v>
      </c>
      <c r="H17518" s="2">
        <v>2.4920629999999999</v>
      </c>
      <c r="I17518" s="2">
        <v>102.9053</v>
      </c>
      <c r="J17518" s="2">
        <v>86.64528</v>
      </c>
      <c r="K17518" s="2">
        <v>0</v>
      </c>
      <c r="L17518" s="2">
        <v>-2.8844319999999999</v>
      </c>
      <c r="M17518">
        <v>3.5993499999999998</v>
      </c>
    </row>
    <row r="17519" spans="1:13" ht="15.6">
      <c r="A17519" s="12">
        <v>365</v>
      </c>
      <c r="B17519" s="9">
        <v>2016</v>
      </c>
      <c r="C17519" s="9">
        <v>12</v>
      </c>
      <c r="D17519" s="9">
        <v>30</v>
      </c>
      <c r="E17519" s="30">
        <f t="shared" si="546"/>
        <v>42734</v>
      </c>
      <c r="F17519" s="32">
        <f t="shared" si="547"/>
        <v>365</v>
      </c>
      <c r="G17519" s="6">
        <v>0.875</v>
      </c>
      <c r="H17519" s="2">
        <v>1.943249</v>
      </c>
      <c r="I17519" s="2">
        <v>102.90730000000001</v>
      </c>
      <c r="J17519" s="2">
        <v>89.281570000000002</v>
      </c>
      <c r="K17519" s="2">
        <v>0</v>
      </c>
      <c r="L17519" s="2">
        <v>-2.3865249999999998</v>
      </c>
      <c r="M17519">
        <v>3.4734929999999999</v>
      </c>
    </row>
    <row r="17520" spans="1:13" ht="15.6">
      <c r="A17520" s="12">
        <v>365</v>
      </c>
      <c r="B17520" s="9">
        <v>2016</v>
      </c>
      <c r="C17520" s="9">
        <v>12</v>
      </c>
      <c r="D17520" s="9">
        <v>30</v>
      </c>
      <c r="E17520" s="30">
        <f t="shared" si="546"/>
        <v>42734</v>
      </c>
      <c r="F17520" s="32">
        <f t="shared" si="547"/>
        <v>365</v>
      </c>
      <c r="G17520" s="6">
        <v>0.89583333333333337</v>
      </c>
      <c r="H17520" s="2">
        <v>2.1265640000000001</v>
      </c>
      <c r="I17520" s="2">
        <v>102.9092</v>
      </c>
      <c r="J17520" s="2">
        <v>90.328959999999995</v>
      </c>
      <c r="K17520" s="2">
        <v>0</v>
      </c>
      <c r="L17520" s="2">
        <v>-2.011593</v>
      </c>
      <c r="M17520">
        <v>3.9304109999999999</v>
      </c>
    </row>
    <row r="17521" spans="1:13" ht="15.6">
      <c r="A17521" s="12">
        <v>365</v>
      </c>
      <c r="B17521" s="9">
        <v>2016</v>
      </c>
      <c r="C17521" s="9">
        <v>12</v>
      </c>
      <c r="D17521" s="9">
        <v>30</v>
      </c>
      <c r="E17521" s="30">
        <f t="shared" si="546"/>
        <v>42734</v>
      </c>
      <c r="F17521" s="32">
        <f t="shared" si="547"/>
        <v>365</v>
      </c>
      <c r="G17521" s="6">
        <v>0.91666666666666663</v>
      </c>
      <c r="H17521" s="2">
        <v>1.6057779999999999</v>
      </c>
      <c r="I17521" s="2">
        <v>102.9085</v>
      </c>
      <c r="J17521" s="2">
        <v>92.664159999999995</v>
      </c>
      <c r="K17521" s="2">
        <v>0</v>
      </c>
      <c r="L17521" s="2">
        <v>-2.4971199999999998</v>
      </c>
      <c r="M17521">
        <v>3.9936029999999998</v>
      </c>
    </row>
    <row r="17522" spans="1:13" ht="15.6">
      <c r="A17522" s="12">
        <v>365</v>
      </c>
      <c r="B17522" s="9">
        <v>2016</v>
      </c>
      <c r="C17522" s="9">
        <v>12</v>
      </c>
      <c r="D17522" s="9">
        <v>30</v>
      </c>
      <c r="E17522" s="30">
        <f t="shared" si="546"/>
        <v>42734</v>
      </c>
      <c r="F17522" s="32">
        <f t="shared" si="547"/>
        <v>365</v>
      </c>
      <c r="G17522" s="6">
        <v>0.9375</v>
      </c>
      <c r="H17522" s="2">
        <v>1.2622390000000001</v>
      </c>
      <c r="I17522" s="2">
        <v>102.90949999999999</v>
      </c>
      <c r="J17522" s="2">
        <v>94.11788</v>
      </c>
      <c r="K17522" s="2">
        <v>0</v>
      </c>
      <c r="L17522" s="2">
        <v>-1.8434459999999999</v>
      </c>
      <c r="M17522">
        <v>3.625772</v>
      </c>
    </row>
    <row r="17523" spans="1:13" ht="15.6">
      <c r="A17523" s="12">
        <v>365</v>
      </c>
      <c r="B17523" s="9">
        <v>2016</v>
      </c>
      <c r="C17523" s="9">
        <v>12</v>
      </c>
      <c r="D17523" s="9">
        <v>30</v>
      </c>
      <c r="E17523" s="30">
        <f t="shared" si="546"/>
        <v>42734</v>
      </c>
      <c r="F17523" s="32">
        <f t="shared" si="547"/>
        <v>365</v>
      </c>
      <c r="G17523" s="6">
        <v>0.95833333333333337</v>
      </c>
      <c r="H17523" s="2">
        <v>0.84241999999999995</v>
      </c>
      <c r="I17523" s="2">
        <v>102.9422</v>
      </c>
      <c r="J17523" s="2">
        <v>94.857479999999995</v>
      </c>
      <c r="K17523" s="2">
        <v>0</v>
      </c>
      <c r="L17523" s="2">
        <v>-2.8715999999999999</v>
      </c>
      <c r="M17523">
        <v>3.1533180000000001</v>
      </c>
    </row>
    <row r="17524" spans="1:13" ht="15.6">
      <c r="A17524" s="12">
        <v>365</v>
      </c>
      <c r="B17524" s="9">
        <v>2016</v>
      </c>
      <c r="C17524" s="9">
        <v>12</v>
      </c>
      <c r="D17524" s="9">
        <v>30</v>
      </c>
      <c r="E17524" s="30">
        <f t="shared" si="546"/>
        <v>42734</v>
      </c>
      <c r="F17524" s="32">
        <f t="shared" si="547"/>
        <v>365</v>
      </c>
      <c r="G17524" s="6">
        <v>0.97916666666666663</v>
      </c>
      <c r="H17524" s="2">
        <v>0.96704520000000005</v>
      </c>
      <c r="I17524" s="2">
        <v>102.9374</v>
      </c>
      <c r="J17524" s="2">
        <v>95.708749999999995</v>
      </c>
      <c r="K17524" s="2">
        <v>0</v>
      </c>
      <c r="L17524" s="2">
        <v>-2.792284</v>
      </c>
      <c r="M17524">
        <v>3.246149</v>
      </c>
    </row>
    <row r="17525" spans="1:13" ht="15.6">
      <c r="A17525" s="12">
        <v>366</v>
      </c>
      <c r="B17525" s="9">
        <v>2016</v>
      </c>
      <c r="C17525" s="9">
        <v>12</v>
      </c>
      <c r="D17525" s="9">
        <v>30</v>
      </c>
      <c r="E17525" s="30">
        <f t="shared" si="546"/>
        <v>42734</v>
      </c>
      <c r="F17525" s="32">
        <f t="shared" si="547"/>
        <v>365</v>
      </c>
      <c r="G17525" s="6">
        <v>0</v>
      </c>
      <c r="H17525" s="2">
        <v>0.65313949999999998</v>
      </c>
      <c r="I17525" s="2">
        <v>102.9323</v>
      </c>
      <c r="J17525" s="2">
        <v>96.204700000000003</v>
      </c>
      <c r="K17525" s="2">
        <v>0</v>
      </c>
      <c r="L17525" s="2">
        <v>-1.9511350000000001</v>
      </c>
      <c r="M17525">
        <v>2.9547150000000002</v>
      </c>
    </row>
    <row r="17526" spans="1:13" ht="15.6">
      <c r="A17526" s="12">
        <v>366</v>
      </c>
      <c r="B17526" s="9">
        <v>2016</v>
      </c>
      <c r="C17526" s="9">
        <v>12</v>
      </c>
      <c r="D17526" s="9">
        <v>31</v>
      </c>
      <c r="E17526" s="30">
        <f t="shared" si="546"/>
        <v>42735</v>
      </c>
      <c r="F17526" s="32">
        <f t="shared" si="547"/>
        <v>366</v>
      </c>
      <c r="G17526" s="6">
        <v>2.0833333333333332E-2</v>
      </c>
      <c r="H17526" s="2">
        <v>0.28134330000000002</v>
      </c>
      <c r="I17526" s="2">
        <v>102.934</v>
      </c>
      <c r="J17526" s="2">
        <v>96.647189999999995</v>
      </c>
      <c r="K17526" s="2">
        <v>0</v>
      </c>
      <c r="L17526" s="2">
        <v>-2.5488729999999999</v>
      </c>
      <c r="M17526">
        <v>3.2125599999999999</v>
      </c>
    </row>
    <row r="17527" spans="1:13" ht="15.6">
      <c r="A17527" s="12">
        <v>366</v>
      </c>
      <c r="B17527" s="9">
        <v>2016</v>
      </c>
      <c r="C17527" s="9">
        <v>12</v>
      </c>
      <c r="D17527" s="9">
        <v>31</v>
      </c>
      <c r="E17527" s="30">
        <f t="shared" si="546"/>
        <v>42735</v>
      </c>
      <c r="F17527" s="32">
        <f t="shared" si="547"/>
        <v>366</v>
      </c>
      <c r="G17527" s="6">
        <v>4.1666666666666664E-2</v>
      </c>
      <c r="H17527" s="2">
        <v>0.31840940000000001</v>
      </c>
      <c r="I17527" s="2">
        <v>102.9397</v>
      </c>
      <c r="J17527" s="2">
        <v>97.093350000000001</v>
      </c>
      <c r="K17527" s="2">
        <v>0</v>
      </c>
      <c r="L17527" s="2">
        <v>-2.132361</v>
      </c>
      <c r="M17527">
        <v>3.383505</v>
      </c>
    </row>
    <row r="17528" spans="1:13" ht="15.6">
      <c r="A17528" s="12">
        <v>366</v>
      </c>
      <c r="B17528" s="9">
        <v>2016</v>
      </c>
      <c r="C17528" s="9">
        <v>12</v>
      </c>
      <c r="D17528" s="9">
        <v>31</v>
      </c>
      <c r="E17528" s="30">
        <f t="shared" si="546"/>
        <v>42735</v>
      </c>
      <c r="F17528" s="32">
        <f t="shared" si="547"/>
        <v>366</v>
      </c>
      <c r="G17528" s="6">
        <v>6.25E-2</v>
      </c>
      <c r="H17528" s="2">
        <v>0.2028432</v>
      </c>
      <c r="I17528" s="2">
        <v>102.9247</v>
      </c>
      <c r="J17528" s="2">
        <v>97.344409999999996</v>
      </c>
      <c r="K17528" s="2">
        <v>0</v>
      </c>
      <c r="L17528" s="2">
        <v>-2.2702230000000001</v>
      </c>
      <c r="M17528">
        <v>3.5956260000000002</v>
      </c>
    </row>
    <row r="17529" spans="1:13" ht="15.6">
      <c r="A17529" s="12">
        <v>366</v>
      </c>
      <c r="B17529" s="9">
        <v>2016</v>
      </c>
      <c r="C17529" s="9">
        <v>12</v>
      </c>
      <c r="D17529" s="9">
        <v>31</v>
      </c>
      <c r="E17529" s="30">
        <f t="shared" si="546"/>
        <v>42735</v>
      </c>
      <c r="F17529" s="32">
        <f t="shared" si="547"/>
        <v>366</v>
      </c>
      <c r="G17529" s="6">
        <v>8.3333333333333329E-2</v>
      </c>
      <c r="H17529" s="2">
        <v>-0.37981520000000002</v>
      </c>
      <c r="I17529" s="2">
        <v>102.8956</v>
      </c>
      <c r="J17529" s="2">
        <v>97.459559999999996</v>
      </c>
      <c r="K17529" s="2">
        <v>0</v>
      </c>
      <c r="L17529" s="2">
        <v>-2.1269749999999998</v>
      </c>
      <c r="M17529">
        <v>3.3879670000000002</v>
      </c>
    </row>
    <row r="17530" spans="1:13" ht="15.6">
      <c r="A17530" s="12">
        <v>366</v>
      </c>
      <c r="B17530" s="9">
        <v>2016</v>
      </c>
      <c r="C17530" s="9">
        <v>12</v>
      </c>
      <c r="D17530" s="9">
        <v>31</v>
      </c>
      <c r="E17530" s="30">
        <f t="shared" si="546"/>
        <v>42735</v>
      </c>
      <c r="F17530" s="32">
        <f t="shared" si="547"/>
        <v>366</v>
      </c>
      <c r="G17530" s="6">
        <v>0.10416666666666667</v>
      </c>
      <c r="H17530" s="2">
        <v>-0.39347710000000002</v>
      </c>
      <c r="I17530" s="2">
        <v>102.88809999999999</v>
      </c>
      <c r="J17530" s="2">
        <v>97.698449999999994</v>
      </c>
      <c r="K17530" s="2">
        <v>0</v>
      </c>
      <c r="L17530" s="2">
        <v>-2.076702</v>
      </c>
      <c r="M17530">
        <v>2.688688</v>
      </c>
    </row>
    <row r="17531" spans="1:13" ht="15.6">
      <c r="A17531" s="12">
        <v>366</v>
      </c>
      <c r="B17531" s="9">
        <v>2016</v>
      </c>
      <c r="C17531" s="9">
        <v>12</v>
      </c>
      <c r="D17531" s="9">
        <v>31</v>
      </c>
      <c r="E17531" s="30">
        <f t="shared" si="546"/>
        <v>42735</v>
      </c>
      <c r="F17531" s="32">
        <f t="shared" si="547"/>
        <v>366</v>
      </c>
      <c r="G17531" s="6">
        <v>0.125</v>
      </c>
      <c r="H17531" s="2">
        <v>-0.34945850000000001</v>
      </c>
      <c r="I17531" s="2">
        <v>102.883</v>
      </c>
      <c r="J17531" s="2">
        <v>97.878270000000001</v>
      </c>
      <c r="K17531" s="2">
        <v>0</v>
      </c>
      <c r="L17531" s="2">
        <v>-2.2592629999999998</v>
      </c>
      <c r="M17531">
        <v>3.1872919999999998</v>
      </c>
    </row>
    <row r="17532" spans="1:13" ht="15.6">
      <c r="A17532" s="12">
        <v>366</v>
      </c>
      <c r="B17532" s="9">
        <v>2016</v>
      </c>
      <c r="C17532" s="9">
        <v>12</v>
      </c>
      <c r="D17532" s="9">
        <v>31</v>
      </c>
      <c r="E17532" s="30">
        <f t="shared" si="546"/>
        <v>42735</v>
      </c>
      <c r="F17532" s="32">
        <f t="shared" si="547"/>
        <v>366</v>
      </c>
      <c r="G17532" s="6">
        <v>0.14583333333333334</v>
      </c>
      <c r="H17532" s="2">
        <v>-0.88599030000000001</v>
      </c>
      <c r="I17532" s="2">
        <v>102.8736</v>
      </c>
      <c r="J17532" s="2">
        <v>97.964010000000002</v>
      </c>
      <c r="K17532" s="2">
        <v>0</v>
      </c>
      <c r="L17532" s="2">
        <v>-1.9499500000000001</v>
      </c>
      <c r="M17532">
        <v>2.636774</v>
      </c>
    </row>
    <row r="17533" spans="1:13" ht="15.6">
      <c r="A17533" s="12">
        <v>366</v>
      </c>
      <c r="B17533" s="9">
        <v>2016</v>
      </c>
      <c r="C17533" s="9">
        <v>12</v>
      </c>
      <c r="D17533" s="9">
        <v>31</v>
      </c>
      <c r="E17533" s="30">
        <f t="shared" si="546"/>
        <v>42735</v>
      </c>
      <c r="F17533" s="32">
        <f t="shared" si="547"/>
        <v>366</v>
      </c>
      <c r="G17533" s="6">
        <v>0.16666666666666666</v>
      </c>
      <c r="H17533" s="2">
        <v>-1.330082</v>
      </c>
      <c r="I17533" s="2">
        <v>102.85980000000001</v>
      </c>
      <c r="J17533" s="2">
        <v>98.078059999999994</v>
      </c>
      <c r="K17533" s="2">
        <v>0</v>
      </c>
      <c r="L17533" s="2">
        <v>-1.692801</v>
      </c>
      <c r="M17533">
        <v>2.6259779999999999</v>
      </c>
    </row>
    <row r="17534" spans="1:13" ht="15.6">
      <c r="A17534" s="12">
        <v>366</v>
      </c>
      <c r="B17534" s="9">
        <v>2016</v>
      </c>
      <c r="C17534" s="9">
        <v>12</v>
      </c>
      <c r="D17534" s="9">
        <v>31</v>
      </c>
      <c r="E17534" s="30">
        <f t="shared" si="546"/>
        <v>42735</v>
      </c>
      <c r="F17534" s="32">
        <f t="shared" si="547"/>
        <v>366</v>
      </c>
      <c r="G17534" s="6">
        <v>0.1875</v>
      </c>
      <c r="H17534" s="2">
        <v>-1.4293089999999999</v>
      </c>
      <c r="I17534" s="2">
        <v>102.85169999999999</v>
      </c>
      <c r="J17534" s="2">
        <v>98.205410000000001</v>
      </c>
      <c r="K17534" s="2">
        <v>0</v>
      </c>
      <c r="L17534" s="2">
        <v>-2.0908540000000002</v>
      </c>
      <c r="M17534">
        <v>2.2121110000000002</v>
      </c>
    </row>
    <row r="17535" spans="1:13" ht="15.6">
      <c r="A17535" s="12">
        <v>366</v>
      </c>
      <c r="B17535" s="9">
        <v>2016</v>
      </c>
      <c r="C17535" s="9">
        <v>12</v>
      </c>
      <c r="D17535" s="9">
        <v>31</v>
      </c>
      <c r="E17535" s="30">
        <f t="shared" si="546"/>
        <v>42735</v>
      </c>
      <c r="F17535" s="32">
        <f t="shared" si="547"/>
        <v>366</v>
      </c>
      <c r="G17535" s="6">
        <v>0.20833333333333334</v>
      </c>
      <c r="H17535" s="2">
        <v>-1.9256340000000001</v>
      </c>
      <c r="I17535" s="2">
        <v>102.8651</v>
      </c>
      <c r="J17535" s="2">
        <v>98.251230000000007</v>
      </c>
      <c r="K17535" s="2">
        <v>0</v>
      </c>
      <c r="L17535" s="2">
        <v>-1.838133</v>
      </c>
      <c r="M17535">
        <v>3.1654049999999998</v>
      </c>
    </row>
    <row r="17536" spans="1:13" ht="15.6">
      <c r="A17536" s="12">
        <v>366</v>
      </c>
      <c r="B17536" s="9">
        <v>2016</v>
      </c>
      <c r="C17536" s="9">
        <v>12</v>
      </c>
      <c r="D17536" s="9">
        <v>31</v>
      </c>
      <c r="E17536" s="30">
        <f t="shared" si="546"/>
        <v>42735</v>
      </c>
      <c r="F17536" s="32">
        <f t="shared" si="547"/>
        <v>366</v>
      </c>
      <c r="G17536" s="6">
        <v>0.22916666666666666</v>
      </c>
      <c r="H17536" s="2">
        <v>-2.0929340000000001</v>
      </c>
      <c r="I17536" s="2">
        <v>102.8736</v>
      </c>
      <c r="J17536" s="2">
        <v>98.385729999999995</v>
      </c>
      <c r="K17536" s="2">
        <v>0</v>
      </c>
      <c r="L17536" s="2">
        <v>-0.65401509999999996</v>
      </c>
      <c r="M17536">
        <v>2.0186060000000001</v>
      </c>
    </row>
    <row r="17537" spans="1:13" ht="15.6">
      <c r="A17537" s="12">
        <v>366</v>
      </c>
      <c r="B17537" s="9">
        <v>2016</v>
      </c>
      <c r="C17537" s="9">
        <v>12</v>
      </c>
      <c r="D17537" s="9">
        <v>31</v>
      </c>
      <c r="E17537" s="30">
        <f t="shared" si="546"/>
        <v>42735</v>
      </c>
      <c r="F17537" s="32">
        <f t="shared" si="547"/>
        <v>366</v>
      </c>
      <c r="G17537" s="6">
        <v>0.25</v>
      </c>
      <c r="H17537" s="2">
        <v>-2.2817859999999999</v>
      </c>
      <c r="I17537" s="2">
        <v>102.88500000000001</v>
      </c>
      <c r="J17537" s="2">
        <v>98.461619999999996</v>
      </c>
      <c r="K17537" s="2">
        <v>0</v>
      </c>
      <c r="L17537" s="2">
        <v>-2.038494</v>
      </c>
      <c r="M17537">
        <v>1.9065460000000001</v>
      </c>
    </row>
    <row r="17538" spans="1:13" ht="15.6">
      <c r="A17538" s="12">
        <v>366</v>
      </c>
      <c r="B17538" s="9">
        <v>2016</v>
      </c>
      <c r="C17538" s="9">
        <v>12</v>
      </c>
      <c r="D17538" s="9">
        <v>31</v>
      </c>
      <c r="E17538" s="30">
        <f t="shared" si="546"/>
        <v>42735</v>
      </c>
      <c r="F17538" s="32">
        <f t="shared" si="547"/>
        <v>366</v>
      </c>
      <c r="G17538" s="6">
        <v>0.27083333333333331</v>
      </c>
      <c r="H17538" s="2">
        <v>-1.550117</v>
      </c>
      <c r="I17538" s="2">
        <v>102.93389999999999</v>
      </c>
      <c r="J17538" s="2">
        <v>98.623159999999999</v>
      </c>
      <c r="K17538" s="2">
        <v>0.23579520000000001</v>
      </c>
      <c r="L17538" s="2">
        <v>-2.1754859999999998</v>
      </c>
      <c r="M17538">
        <v>3.3074460000000001</v>
      </c>
    </row>
    <row r="17539" spans="1:13" ht="15.6">
      <c r="A17539" s="12">
        <v>366</v>
      </c>
      <c r="B17539" s="9">
        <v>2016</v>
      </c>
      <c r="C17539" s="9">
        <v>12</v>
      </c>
      <c r="D17539" s="9">
        <v>31</v>
      </c>
      <c r="E17539" s="30">
        <f t="shared" si="546"/>
        <v>42735</v>
      </c>
      <c r="F17539" s="32">
        <f t="shared" si="547"/>
        <v>366</v>
      </c>
      <c r="G17539" s="6">
        <v>0.29166666666666669</v>
      </c>
      <c r="H17539" s="2">
        <v>-1.3939980000000001</v>
      </c>
      <c r="I17539" s="2">
        <v>102.9545</v>
      </c>
      <c r="J17539" s="2">
        <v>98.641040000000004</v>
      </c>
      <c r="K17539" s="2">
        <v>0</v>
      </c>
      <c r="L17539" s="2">
        <v>-2.0784859999999998</v>
      </c>
      <c r="M17539">
        <v>3.541871</v>
      </c>
    </row>
    <row r="17540" spans="1:13" ht="15.6">
      <c r="A17540" s="12">
        <v>366</v>
      </c>
      <c r="B17540" s="9">
        <v>2016</v>
      </c>
      <c r="C17540" s="9">
        <v>12</v>
      </c>
      <c r="D17540" s="9">
        <v>31</v>
      </c>
      <c r="E17540" s="30">
        <f t="shared" si="546"/>
        <v>42735</v>
      </c>
      <c r="F17540" s="32">
        <f t="shared" si="547"/>
        <v>366</v>
      </c>
      <c r="G17540" s="6">
        <v>0.3125</v>
      </c>
      <c r="H17540" s="2">
        <v>-1.1763710000000001</v>
      </c>
      <c r="I17540" s="2">
        <v>103.0008</v>
      </c>
      <c r="J17540" s="2">
        <v>98.719949999999997</v>
      </c>
      <c r="K17540" s="2">
        <v>0</v>
      </c>
      <c r="L17540" s="2">
        <v>8.0449269999999995</v>
      </c>
      <c r="M17540">
        <v>5.8731090000000004</v>
      </c>
    </row>
    <row r="17541" spans="1:13" ht="15.6">
      <c r="A17541" s="12">
        <v>366</v>
      </c>
      <c r="B17541" s="9">
        <v>2016</v>
      </c>
      <c r="C17541" s="9">
        <v>12</v>
      </c>
      <c r="D17541" s="9">
        <v>31</v>
      </c>
      <c r="E17541" s="30">
        <f t="shared" si="546"/>
        <v>42735</v>
      </c>
      <c r="F17541" s="32">
        <f t="shared" si="547"/>
        <v>366</v>
      </c>
      <c r="G17541" s="6">
        <v>0.33333333333333331</v>
      </c>
      <c r="H17541" s="2">
        <v>-1.049871</v>
      </c>
      <c r="I17541" s="2">
        <v>103.00879999999999</v>
      </c>
      <c r="J17541" s="2">
        <v>98.711420000000004</v>
      </c>
      <c r="K17541" s="2">
        <v>0</v>
      </c>
      <c r="L17541" s="2">
        <v>41.70091</v>
      </c>
      <c r="M17541">
        <v>11.94163</v>
      </c>
    </row>
    <row r="17542" spans="1:13" ht="15.6">
      <c r="A17542" s="12">
        <v>366</v>
      </c>
      <c r="B17542" s="9">
        <v>2016</v>
      </c>
      <c r="C17542" s="9">
        <v>12</v>
      </c>
      <c r="D17542" s="9">
        <v>31</v>
      </c>
      <c r="E17542" s="30">
        <f t="shared" ref="E17542:E17572" si="548">DATE(B17542,C17542,D17542)</f>
        <v>42735</v>
      </c>
      <c r="F17542" s="32">
        <f t="shared" ref="F17542:F17572" si="549">E17542-DATE(YEAR(E17542),1,0)</f>
        <v>366</v>
      </c>
      <c r="G17542" s="6">
        <v>0.35416666666666669</v>
      </c>
      <c r="H17542" s="2">
        <v>-0.52099300000000004</v>
      </c>
      <c r="I17542" s="2">
        <v>103.0069</v>
      </c>
      <c r="J17542" s="2">
        <v>98.787599999999998</v>
      </c>
      <c r="K17542" s="2">
        <v>0</v>
      </c>
      <c r="L17542" s="2">
        <v>102.50279999999999</v>
      </c>
      <c r="M17542">
        <v>22.439419999999998</v>
      </c>
    </row>
    <row r="17543" spans="1:13" ht="15.6">
      <c r="A17543" s="12">
        <v>366</v>
      </c>
      <c r="B17543" s="9">
        <v>2016</v>
      </c>
      <c r="C17543" s="9">
        <v>12</v>
      </c>
      <c r="D17543" s="9">
        <v>31</v>
      </c>
      <c r="E17543" s="30">
        <f t="shared" si="548"/>
        <v>42735</v>
      </c>
      <c r="F17543" s="32">
        <f t="shared" si="549"/>
        <v>366</v>
      </c>
      <c r="G17543" s="6">
        <v>0.375</v>
      </c>
      <c r="H17543" s="2">
        <v>1.154096</v>
      </c>
      <c r="I17543" s="2">
        <v>102.99630000000001</v>
      </c>
      <c r="J17543" s="2">
        <v>98.808329999999998</v>
      </c>
      <c r="K17543" s="2">
        <v>0</v>
      </c>
      <c r="L17543" s="2">
        <v>188.83779999999999</v>
      </c>
      <c r="M17543">
        <v>33.482779999999998</v>
      </c>
    </row>
    <row r="17544" spans="1:13" ht="15.6">
      <c r="A17544" s="12">
        <v>366</v>
      </c>
      <c r="B17544" s="9">
        <v>2016</v>
      </c>
      <c r="C17544" s="9">
        <v>12</v>
      </c>
      <c r="D17544" s="9">
        <v>31</v>
      </c>
      <c r="E17544" s="30">
        <f t="shared" si="548"/>
        <v>42735</v>
      </c>
      <c r="F17544" s="32">
        <f t="shared" si="549"/>
        <v>366</v>
      </c>
      <c r="G17544" s="6">
        <v>0.39583333333333331</v>
      </c>
      <c r="H17544" s="2">
        <v>2.0506280000000001</v>
      </c>
      <c r="I17544" s="2">
        <v>102.9924</v>
      </c>
      <c r="J17544" s="2">
        <v>98.702060000000003</v>
      </c>
      <c r="K17544" s="2">
        <v>4.981638E-2</v>
      </c>
      <c r="L17544" s="2">
        <v>251.8449</v>
      </c>
      <c r="M17544">
        <v>43.803420000000003</v>
      </c>
    </row>
    <row r="17545" spans="1:13" ht="15.6">
      <c r="A17545" s="12">
        <v>366</v>
      </c>
      <c r="B17545" s="9">
        <v>2016</v>
      </c>
      <c r="C17545" s="9">
        <v>12</v>
      </c>
      <c r="D17545" s="9">
        <v>31</v>
      </c>
      <c r="E17545" s="30">
        <f t="shared" si="548"/>
        <v>42735</v>
      </c>
      <c r="F17545" s="32">
        <f t="shared" si="549"/>
        <v>366</v>
      </c>
      <c r="G17545" s="6">
        <v>0.41666666666666669</v>
      </c>
      <c r="H17545" s="2">
        <v>3.3458990000000002</v>
      </c>
      <c r="I17545" s="2">
        <v>102.9956</v>
      </c>
      <c r="J17545" s="2">
        <v>98.296980000000005</v>
      </c>
      <c r="K17545" s="2">
        <v>9.2555540000000003E-4</v>
      </c>
      <c r="L17545" s="2">
        <v>324.85250000000002</v>
      </c>
      <c r="M17545">
        <v>53.730319999999999</v>
      </c>
    </row>
    <row r="17546" spans="1:13" ht="15.6">
      <c r="A17546" s="12">
        <v>366</v>
      </c>
      <c r="B17546" s="9">
        <v>2016</v>
      </c>
      <c r="C17546" s="9">
        <v>12</v>
      </c>
      <c r="D17546" s="9">
        <v>31</v>
      </c>
      <c r="E17546" s="30">
        <f t="shared" si="548"/>
        <v>42735</v>
      </c>
      <c r="F17546" s="32">
        <f t="shared" si="549"/>
        <v>366</v>
      </c>
      <c r="G17546" s="6">
        <v>0.4375</v>
      </c>
      <c r="H17546" s="2">
        <v>4.9434040000000001</v>
      </c>
      <c r="I17546" s="2">
        <v>102.9573</v>
      </c>
      <c r="J17546" s="2">
        <v>94.887559999999993</v>
      </c>
      <c r="K17546" s="2">
        <v>0</v>
      </c>
      <c r="L17546" s="2">
        <v>389.86709999999999</v>
      </c>
      <c r="M17546">
        <v>62.508969999999998</v>
      </c>
    </row>
    <row r="17547" spans="1:13" ht="15.6">
      <c r="A17547" s="12">
        <v>366</v>
      </c>
      <c r="B17547" s="9">
        <v>2016</v>
      </c>
      <c r="C17547" s="9">
        <v>12</v>
      </c>
      <c r="D17547" s="9">
        <v>31</v>
      </c>
      <c r="E17547" s="30">
        <f t="shared" si="548"/>
        <v>42735</v>
      </c>
      <c r="F17547" s="32">
        <f t="shared" si="549"/>
        <v>366</v>
      </c>
      <c r="G17547" s="6">
        <v>0.45833333333333331</v>
      </c>
      <c r="H17547" s="2">
        <v>6.8702350000000001</v>
      </c>
      <c r="I17547" s="2">
        <v>102.9136</v>
      </c>
      <c r="J17547" s="2">
        <v>80.439089999999993</v>
      </c>
      <c r="K17547" s="2">
        <v>0.52693489999999998</v>
      </c>
      <c r="L17547" s="2">
        <v>433.86470000000003</v>
      </c>
      <c r="M17547">
        <v>67.6267</v>
      </c>
    </row>
    <row r="17548" spans="1:13" ht="15.6">
      <c r="A17548" s="12">
        <v>366</v>
      </c>
      <c r="B17548" s="9">
        <v>2016</v>
      </c>
      <c r="C17548" s="9">
        <v>12</v>
      </c>
      <c r="D17548" s="9">
        <v>31</v>
      </c>
      <c r="E17548" s="30">
        <f t="shared" si="548"/>
        <v>42735</v>
      </c>
      <c r="F17548" s="32">
        <f t="shared" si="549"/>
        <v>366</v>
      </c>
      <c r="G17548" s="6">
        <v>0.47916666666666669</v>
      </c>
      <c r="H17548" s="2">
        <v>8.5057430000000007</v>
      </c>
      <c r="I17548" s="2">
        <v>102.85760000000001</v>
      </c>
      <c r="J17548" s="2">
        <v>68.834230000000005</v>
      </c>
      <c r="K17548" s="2">
        <v>0.57256759999999995</v>
      </c>
      <c r="L17548" s="2">
        <v>460.4271</v>
      </c>
      <c r="M17548">
        <v>68.911100000000005</v>
      </c>
    </row>
    <row r="17549" spans="1:13" ht="15.6">
      <c r="A17549" s="12">
        <v>366</v>
      </c>
      <c r="B17549" s="9">
        <v>2016</v>
      </c>
      <c r="C17549" s="9">
        <v>12</v>
      </c>
      <c r="D17549" s="9">
        <v>31</v>
      </c>
      <c r="E17549" s="30">
        <f t="shared" si="548"/>
        <v>42735</v>
      </c>
      <c r="F17549" s="32">
        <f t="shared" si="549"/>
        <v>366</v>
      </c>
      <c r="G17549" s="6">
        <v>0.5</v>
      </c>
      <c r="H17549" s="2">
        <v>9.1165870000000009</v>
      </c>
      <c r="I17549" s="2">
        <v>102.8266</v>
      </c>
      <c r="J17549" s="2">
        <v>61.906129999999997</v>
      </c>
      <c r="K17549" s="2">
        <v>0.54654179999999997</v>
      </c>
      <c r="L17549" s="2">
        <v>477.06659999999999</v>
      </c>
      <c r="M17549">
        <v>70.861840000000001</v>
      </c>
    </row>
    <row r="17550" spans="1:13" ht="15.6">
      <c r="A17550" s="12">
        <v>366</v>
      </c>
      <c r="B17550" s="9">
        <v>2016</v>
      </c>
      <c r="C17550" s="9">
        <v>12</v>
      </c>
      <c r="D17550" s="9">
        <v>31</v>
      </c>
      <c r="E17550" s="30">
        <f t="shared" si="548"/>
        <v>42735</v>
      </c>
      <c r="F17550" s="32">
        <f t="shared" si="549"/>
        <v>366</v>
      </c>
      <c r="G17550" s="6">
        <v>0.52083333333333337</v>
      </c>
      <c r="H17550" s="2">
        <v>9.6440380000000001</v>
      </c>
      <c r="I17550" s="2">
        <v>102.78149999999999</v>
      </c>
      <c r="J17550" s="2">
        <v>59.608310000000003</v>
      </c>
      <c r="K17550" s="2">
        <v>0.49457600000000002</v>
      </c>
      <c r="L17550" s="2">
        <v>469.99110000000002</v>
      </c>
      <c r="M17550">
        <v>72.278720000000007</v>
      </c>
    </row>
    <row r="17551" spans="1:13" ht="15.6">
      <c r="A17551" s="12">
        <v>366</v>
      </c>
      <c r="B17551" s="9">
        <v>2016</v>
      </c>
      <c r="C17551" s="9">
        <v>12</v>
      </c>
      <c r="D17551" s="9">
        <v>31</v>
      </c>
      <c r="E17551" s="30">
        <f t="shared" si="548"/>
        <v>42735</v>
      </c>
      <c r="F17551" s="32">
        <f t="shared" si="549"/>
        <v>366</v>
      </c>
      <c r="G17551" s="6">
        <v>0.54166666666666663</v>
      </c>
      <c r="H17551" s="2">
        <v>9.6098470000000002</v>
      </c>
      <c r="I17551" s="2">
        <v>102.73480000000001</v>
      </c>
      <c r="J17551" s="2">
        <v>58.513710000000003</v>
      </c>
      <c r="K17551" s="2">
        <v>1.2569300000000001</v>
      </c>
      <c r="L17551" s="2">
        <v>432.81529999999998</v>
      </c>
      <c r="M17551">
        <v>69.265730000000005</v>
      </c>
    </row>
    <row r="17552" spans="1:13" ht="15.6">
      <c r="A17552" s="12">
        <v>366</v>
      </c>
      <c r="B17552" s="9">
        <v>2016</v>
      </c>
      <c r="C17552" s="9">
        <v>12</v>
      </c>
      <c r="D17552" s="9">
        <v>31</v>
      </c>
      <c r="E17552" s="30">
        <f t="shared" si="548"/>
        <v>42735</v>
      </c>
      <c r="F17552" s="32">
        <f t="shared" si="549"/>
        <v>366</v>
      </c>
      <c r="G17552" s="6">
        <v>0.5625</v>
      </c>
      <c r="H17552" s="2">
        <v>10.17637</v>
      </c>
      <c r="I17552" s="2">
        <v>102.6835</v>
      </c>
      <c r="J17552" s="2">
        <v>53.907310000000003</v>
      </c>
      <c r="K17552" s="2">
        <v>1.411845</v>
      </c>
      <c r="L17552" s="2">
        <v>423.19380000000001</v>
      </c>
      <c r="M17552">
        <v>68.247739999999993</v>
      </c>
    </row>
    <row r="17553" spans="1:13" ht="15.6">
      <c r="A17553" s="12">
        <v>366</v>
      </c>
      <c r="B17553" s="9">
        <v>2016</v>
      </c>
      <c r="C17553" s="9">
        <v>12</v>
      </c>
      <c r="D17553" s="9">
        <v>31</v>
      </c>
      <c r="E17553" s="30">
        <f t="shared" si="548"/>
        <v>42735</v>
      </c>
      <c r="F17553" s="32">
        <f t="shared" si="549"/>
        <v>366</v>
      </c>
      <c r="G17553" s="6">
        <v>0.58333333333333337</v>
      </c>
      <c r="H17553" s="2">
        <v>10.466839999999999</v>
      </c>
      <c r="I17553" s="2">
        <v>102.639</v>
      </c>
      <c r="J17553" s="2">
        <v>49.26755</v>
      </c>
      <c r="K17553" s="2">
        <v>1.1966410000000001</v>
      </c>
      <c r="L17553" s="2">
        <v>413.67489999999998</v>
      </c>
      <c r="M17553">
        <v>67.825670000000002</v>
      </c>
    </row>
    <row r="17554" spans="1:13" ht="15.6">
      <c r="A17554" s="12">
        <v>366</v>
      </c>
      <c r="B17554" s="9">
        <v>2016</v>
      </c>
      <c r="C17554" s="9">
        <v>12</v>
      </c>
      <c r="D17554" s="9">
        <v>31</v>
      </c>
      <c r="E17554" s="30">
        <f t="shared" si="548"/>
        <v>42735</v>
      </c>
      <c r="F17554" s="32">
        <f t="shared" si="549"/>
        <v>366</v>
      </c>
      <c r="G17554" s="6">
        <v>0.60416666666666663</v>
      </c>
      <c r="H17554" s="2">
        <v>10.643140000000001</v>
      </c>
      <c r="I17554" s="2">
        <v>102.63549999999999</v>
      </c>
      <c r="J17554" s="2">
        <v>51.156730000000003</v>
      </c>
      <c r="K17554" s="2">
        <v>1.7557069999999999</v>
      </c>
      <c r="L17554" s="2">
        <v>357.7276</v>
      </c>
      <c r="M17554">
        <v>59.310769999999998</v>
      </c>
    </row>
    <row r="17555" spans="1:13" ht="15.6">
      <c r="A17555" s="12">
        <v>366</v>
      </c>
      <c r="B17555" s="9">
        <v>2016</v>
      </c>
      <c r="C17555" s="9">
        <v>12</v>
      </c>
      <c r="D17555" s="9">
        <v>31</v>
      </c>
      <c r="E17555" s="30">
        <f t="shared" si="548"/>
        <v>42735</v>
      </c>
      <c r="F17555" s="32">
        <f t="shared" si="549"/>
        <v>366</v>
      </c>
      <c r="G17555" s="6">
        <v>0.625</v>
      </c>
      <c r="H17555" s="2">
        <v>10.85318</v>
      </c>
      <c r="I17555" s="2">
        <v>102.61360000000001</v>
      </c>
      <c r="J17555" s="2">
        <v>50.069980000000001</v>
      </c>
      <c r="K17555" s="2">
        <v>1.5386550000000001</v>
      </c>
      <c r="L17555" s="2">
        <v>288.24979999999999</v>
      </c>
      <c r="M17555">
        <v>49.414099999999998</v>
      </c>
    </row>
    <row r="17556" spans="1:13" ht="15.6">
      <c r="A17556" s="12">
        <v>366</v>
      </c>
      <c r="B17556" s="9">
        <v>2016</v>
      </c>
      <c r="C17556" s="9">
        <v>12</v>
      </c>
      <c r="D17556" s="9">
        <v>31</v>
      </c>
      <c r="E17556" s="30">
        <f t="shared" si="548"/>
        <v>42735</v>
      </c>
      <c r="F17556" s="32">
        <f t="shared" si="549"/>
        <v>366</v>
      </c>
      <c r="G17556" s="6">
        <v>0.64583333333333337</v>
      </c>
      <c r="H17556" s="2">
        <v>10.98315</v>
      </c>
      <c r="I17556" s="2">
        <v>102.5966</v>
      </c>
      <c r="J17556" s="2">
        <v>46.136609999999997</v>
      </c>
      <c r="K17556" s="2">
        <v>1.3051699999999999</v>
      </c>
      <c r="L17556" s="2">
        <v>227.2533</v>
      </c>
      <c r="M17556">
        <v>40.988149999999997</v>
      </c>
    </row>
    <row r="17557" spans="1:13" ht="15.6">
      <c r="A17557" s="12">
        <v>366</v>
      </c>
      <c r="B17557" s="9">
        <v>2016</v>
      </c>
      <c r="C17557" s="9">
        <v>12</v>
      </c>
      <c r="D17557" s="9">
        <v>31</v>
      </c>
      <c r="E17557" s="30">
        <f t="shared" si="548"/>
        <v>42735</v>
      </c>
      <c r="F17557" s="32">
        <f t="shared" si="549"/>
        <v>366</v>
      </c>
      <c r="G17557" s="6">
        <v>0.66666666666666663</v>
      </c>
      <c r="H17557" s="2">
        <v>11.249650000000001</v>
      </c>
      <c r="I17557" s="2">
        <v>102.5844</v>
      </c>
      <c r="J17557" s="2">
        <v>43.169029999999999</v>
      </c>
      <c r="K17557" s="2">
        <v>0.80868260000000003</v>
      </c>
      <c r="L17557" s="2">
        <v>160.9425</v>
      </c>
      <c r="M17557">
        <v>30.477440000000001</v>
      </c>
    </row>
    <row r="17558" spans="1:13" ht="15.6">
      <c r="A17558" s="12">
        <v>366</v>
      </c>
      <c r="B17558" s="9">
        <v>2016</v>
      </c>
      <c r="C17558" s="9">
        <v>12</v>
      </c>
      <c r="D17558" s="9">
        <v>31</v>
      </c>
      <c r="E17558" s="30">
        <f t="shared" si="548"/>
        <v>42735</v>
      </c>
      <c r="F17558" s="32">
        <f t="shared" si="549"/>
        <v>366</v>
      </c>
      <c r="G17558" s="6">
        <v>0.6875</v>
      </c>
      <c r="H17558" s="2">
        <v>11.12566</v>
      </c>
      <c r="I17558" s="2">
        <v>102.58920000000001</v>
      </c>
      <c r="J17558" s="2">
        <v>43.69482</v>
      </c>
      <c r="K17558" s="2">
        <v>0.1470523</v>
      </c>
      <c r="L17558" s="2">
        <v>87.685410000000005</v>
      </c>
      <c r="M17558">
        <v>17.230619999999998</v>
      </c>
    </row>
    <row r="17559" spans="1:13" ht="15.6">
      <c r="A17559" s="12">
        <v>366</v>
      </c>
      <c r="B17559" s="9">
        <v>2016</v>
      </c>
      <c r="C17559" s="9">
        <v>12</v>
      </c>
      <c r="D17559" s="9">
        <v>31</v>
      </c>
      <c r="E17559" s="30">
        <f t="shared" si="548"/>
        <v>42735</v>
      </c>
      <c r="F17559" s="32">
        <f t="shared" si="549"/>
        <v>366</v>
      </c>
      <c r="G17559" s="6">
        <v>0.70833333333333337</v>
      </c>
      <c r="H17559" s="2">
        <v>10.31279</v>
      </c>
      <c r="I17559" s="2">
        <v>102.5915</v>
      </c>
      <c r="J17559" s="2">
        <v>43.319389999999999</v>
      </c>
      <c r="K17559" s="2">
        <v>0</v>
      </c>
      <c r="L17559" s="2">
        <v>26.90091</v>
      </c>
      <c r="M17559">
        <v>5.895759</v>
      </c>
    </row>
    <row r="17560" spans="1:13" ht="15.6">
      <c r="A17560" s="12">
        <v>366</v>
      </c>
      <c r="B17560" s="9">
        <v>2016</v>
      </c>
      <c r="C17560" s="9">
        <v>12</v>
      </c>
      <c r="D17560" s="9">
        <v>31</v>
      </c>
      <c r="E17560" s="30">
        <f t="shared" si="548"/>
        <v>42735</v>
      </c>
      <c r="F17560" s="32">
        <f t="shared" si="549"/>
        <v>366</v>
      </c>
      <c r="G17560" s="6">
        <v>0.72916666666666663</v>
      </c>
      <c r="H17560" s="2">
        <v>9.2968949999999992</v>
      </c>
      <c r="I17560" s="2">
        <v>102.6189</v>
      </c>
      <c r="J17560" s="2">
        <v>48.158079999999998</v>
      </c>
      <c r="K17560" s="2">
        <v>0</v>
      </c>
      <c r="L17560" s="2">
        <v>-1.785668</v>
      </c>
      <c r="M17560">
        <v>1.687079</v>
      </c>
    </row>
    <row r="17561" spans="1:13" ht="15.6">
      <c r="A17561" s="12">
        <v>366</v>
      </c>
      <c r="B17561" s="9">
        <v>2016</v>
      </c>
      <c r="C17561" s="9">
        <v>12</v>
      </c>
      <c r="D17561" s="9">
        <v>31</v>
      </c>
      <c r="E17561" s="30">
        <f t="shared" si="548"/>
        <v>42735</v>
      </c>
      <c r="F17561" s="32">
        <f t="shared" si="549"/>
        <v>366</v>
      </c>
      <c r="G17561" s="6">
        <v>0.75</v>
      </c>
      <c r="H17561" s="2">
        <v>8.0495439999999991</v>
      </c>
      <c r="I17561" s="2">
        <v>102.66200000000001</v>
      </c>
      <c r="J17561" s="2">
        <v>53.377890000000001</v>
      </c>
      <c r="K17561" s="2">
        <v>0</v>
      </c>
      <c r="L17561" s="2">
        <v>-4.1274420000000003</v>
      </c>
      <c r="M17561">
        <v>2.2480020000000001</v>
      </c>
    </row>
    <row r="17562" spans="1:13" ht="15.6">
      <c r="A17562" s="12">
        <v>366</v>
      </c>
      <c r="B17562" s="9">
        <v>2016</v>
      </c>
      <c r="C17562" s="9">
        <v>12</v>
      </c>
      <c r="D17562" s="9">
        <v>31</v>
      </c>
      <c r="E17562" s="30">
        <f t="shared" si="548"/>
        <v>42735</v>
      </c>
      <c r="F17562" s="32">
        <f t="shared" si="549"/>
        <v>366</v>
      </c>
      <c r="G17562" s="6">
        <v>0.77083333333333337</v>
      </c>
      <c r="H17562" s="2">
        <v>6.8489829999999996</v>
      </c>
      <c r="I17562" s="2">
        <v>102.69329999999999</v>
      </c>
      <c r="J17562" s="2">
        <v>68.889920000000004</v>
      </c>
      <c r="K17562" s="2">
        <v>0</v>
      </c>
      <c r="L17562" s="2">
        <v>-3.6857440000000001</v>
      </c>
      <c r="M17562">
        <v>2.6320730000000001</v>
      </c>
    </row>
    <row r="17563" spans="1:13" ht="15.6">
      <c r="A17563" s="12">
        <v>366</v>
      </c>
      <c r="B17563" s="9">
        <v>2016</v>
      </c>
      <c r="C17563" s="9">
        <v>12</v>
      </c>
      <c r="D17563" s="9">
        <v>31</v>
      </c>
      <c r="E17563" s="30">
        <f t="shared" si="548"/>
        <v>42735</v>
      </c>
      <c r="F17563" s="32">
        <f t="shared" si="549"/>
        <v>366</v>
      </c>
      <c r="G17563" s="6">
        <v>0.79166666666666663</v>
      </c>
      <c r="H17563" s="2">
        <v>6.0973009999999999</v>
      </c>
      <c r="I17563" s="2">
        <v>102.7192</v>
      </c>
      <c r="J17563" s="2">
        <v>71.934780000000003</v>
      </c>
      <c r="K17563" s="2">
        <v>0</v>
      </c>
      <c r="L17563" s="2">
        <v>-2.5267659999999998</v>
      </c>
      <c r="M17563">
        <v>3.3835709999999999</v>
      </c>
    </row>
    <row r="17564" spans="1:13" ht="15.6">
      <c r="A17564" s="12">
        <v>366</v>
      </c>
      <c r="B17564" s="9">
        <v>2016</v>
      </c>
      <c r="C17564" s="9">
        <v>12</v>
      </c>
      <c r="D17564" s="9">
        <v>31</v>
      </c>
      <c r="E17564" s="30">
        <f t="shared" si="548"/>
        <v>42735</v>
      </c>
      <c r="F17564" s="32">
        <f t="shared" si="549"/>
        <v>366</v>
      </c>
      <c r="G17564" s="6">
        <v>0.8125</v>
      </c>
      <c r="H17564" s="2">
        <v>5.9071049999999996</v>
      </c>
      <c r="I17564" s="2">
        <v>102.7317</v>
      </c>
      <c r="J17564" s="2">
        <v>71.888220000000004</v>
      </c>
      <c r="K17564" s="2">
        <v>0</v>
      </c>
      <c r="L17564" s="2">
        <v>-2.3201420000000001</v>
      </c>
      <c r="M17564">
        <v>3.6254249999999999</v>
      </c>
    </row>
    <row r="17565" spans="1:13" ht="15.6">
      <c r="A17565" s="12">
        <v>366</v>
      </c>
      <c r="B17565" s="9">
        <v>2016</v>
      </c>
      <c r="C17565" s="9">
        <v>12</v>
      </c>
      <c r="D17565" s="9">
        <v>31</v>
      </c>
      <c r="E17565" s="30">
        <f t="shared" si="548"/>
        <v>42735</v>
      </c>
      <c r="F17565" s="32">
        <f t="shared" si="549"/>
        <v>366</v>
      </c>
      <c r="G17565" s="6">
        <v>0.83333333333333337</v>
      </c>
      <c r="H17565" s="2">
        <v>4.4730049999999997</v>
      </c>
      <c r="I17565" s="2">
        <v>102.7603</v>
      </c>
      <c r="J17565" s="2">
        <v>85.381439999999998</v>
      </c>
      <c r="K17565" s="2">
        <v>0</v>
      </c>
      <c r="L17565" s="2">
        <v>-1.6141650000000001</v>
      </c>
      <c r="M17565">
        <v>3.5525440000000001</v>
      </c>
    </row>
    <row r="17566" spans="1:13" ht="15.6">
      <c r="A17566" s="12">
        <v>366</v>
      </c>
      <c r="B17566" s="9">
        <v>2016</v>
      </c>
      <c r="C17566" s="9">
        <v>12</v>
      </c>
      <c r="D17566" s="9">
        <v>31</v>
      </c>
      <c r="E17566" s="30">
        <f t="shared" si="548"/>
        <v>42735</v>
      </c>
      <c r="F17566" s="32">
        <f t="shared" si="549"/>
        <v>366</v>
      </c>
      <c r="G17566" s="6">
        <v>0.85416666666666663</v>
      </c>
      <c r="H17566" s="2">
        <v>4.7992189999999999</v>
      </c>
      <c r="I17566" s="2">
        <v>102.76439999999999</v>
      </c>
      <c r="J17566" s="2">
        <v>83.077160000000006</v>
      </c>
      <c r="K17566" s="2">
        <v>0</v>
      </c>
      <c r="L17566" s="2">
        <v>-2.1355089999999999</v>
      </c>
      <c r="M17566">
        <v>3.8253219999999999</v>
      </c>
    </row>
    <row r="17567" spans="1:13" ht="15.6">
      <c r="A17567" s="12">
        <v>366</v>
      </c>
      <c r="B17567" s="9">
        <v>2016</v>
      </c>
      <c r="C17567" s="9">
        <v>12</v>
      </c>
      <c r="D17567" s="9">
        <v>31</v>
      </c>
      <c r="E17567" s="30">
        <f t="shared" si="548"/>
        <v>42735</v>
      </c>
      <c r="F17567" s="32">
        <f t="shared" si="549"/>
        <v>366</v>
      </c>
      <c r="G17567" s="6">
        <v>0.875</v>
      </c>
      <c r="H17567" s="2">
        <v>4.0411339999999996</v>
      </c>
      <c r="I17567" s="2">
        <v>102.7488</v>
      </c>
      <c r="J17567" s="2">
        <v>86.956980000000001</v>
      </c>
      <c r="K17567" s="2">
        <v>0</v>
      </c>
      <c r="L17567" s="2">
        <v>-2.3170069999999998</v>
      </c>
      <c r="M17567">
        <v>3.4911660000000002</v>
      </c>
    </row>
    <row r="17568" spans="1:13" ht="15.6">
      <c r="A17568" s="12">
        <v>366</v>
      </c>
      <c r="B17568" s="9">
        <v>2016</v>
      </c>
      <c r="C17568" s="9">
        <v>12</v>
      </c>
      <c r="D17568" s="9">
        <v>31</v>
      </c>
      <c r="E17568" s="30">
        <f t="shared" si="548"/>
        <v>42735</v>
      </c>
      <c r="F17568" s="32">
        <f t="shared" si="549"/>
        <v>366</v>
      </c>
      <c r="G17568" s="6">
        <v>0.89583333333333337</v>
      </c>
      <c r="H17568" s="2">
        <v>4.1351839999999997</v>
      </c>
      <c r="I17568" s="2">
        <v>102.7636</v>
      </c>
      <c r="J17568" s="2">
        <v>83.407550000000001</v>
      </c>
      <c r="K17568" s="2">
        <v>0</v>
      </c>
      <c r="L17568" s="2">
        <v>-2.0189010000000001</v>
      </c>
      <c r="M17568">
        <v>3.800087</v>
      </c>
    </row>
    <row r="17569" spans="1:13" ht="15.6">
      <c r="A17569" s="12">
        <v>366</v>
      </c>
      <c r="B17569" s="9">
        <v>2016</v>
      </c>
      <c r="C17569" s="9">
        <v>12</v>
      </c>
      <c r="D17569" s="9">
        <v>31</v>
      </c>
      <c r="E17569" s="30">
        <f t="shared" si="548"/>
        <v>42735</v>
      </c>
      <c r="F17569" s="32">
        <f t="shared" si="549"/>
        <v>366</v>
      </c>
      <c r="G17569" s="6">
        <v>0.91666666666666663</v>
      </c>
      <c r="H17569" s="2">
        <v>3.6048049999999998</v>
      </c>
      <c r="I17569" s="2">
        <v>102.7739</v>
      </c>
      <c r="J17569" s="2">
        <v>87.319789999999998</v>
      </c>
      <c r="K17569" s="2">
        <v>0</v>
      </c>
      <c r="L17569" s="2">
        <v>-1.9370750000000001</v>
      </c>
      <c r="M17569">
        <v>3.503854</v>
      </c>
    </row>
    <row r="17570" spans="1:13" ht="15.6">
      <c r="A17570" s="12">
        <v>366</v>
      </c>
      <c r="B17570" s="9">
        <v>2016</v>
      </c>
      <c r="C17570" s="9">
        <v>12</v>
      </c>
      <c r="D17570" s="9">
        <v>31</v>
      </c>
      <c r="E17570" s="30">
        <f t="shared" si="548"/>
        <v>42735</v>
      </c>
      <c r="F17570" s="32">
        <f t="shared" si="549"/>
        <v>366</v>
      </c>
      <c r="G17570" s="6">
        <v>0.9375</v>
      </c>
      <c r="H17570" s="2">
        <v>3.2340409999999999</v>
      </c>
      <c r="I17570" s="2">
        <v>102.77330000000001</v>
      </c>
      <c r="J17570" s="2">
        <v>89.124399999999994</v>
      </c>
      <c r="K17570" s="2">
        <v>0</v>
      </c>
      <c r="L17570" s="2">
        <v>-2.0128900000000001</v>
      </c>
      <c r="M17570">
        <v>3.5649860000000002</v>
      </c>
    </row>
    <row r="17571" spans="1:13" ht="15.6">
      <c r="A17571" s="12">
        <v>366</v>
      </c>
      <c r="B17571" s="9">
        <v>2016</v>
      </c>
      <c r="C17571" s="9">
        <v>12</v>
      </c>
      <c r="D17571" s="9">
        <v>31</v>
      </c>
      <c r="E17571" s="30">
        <f t="shared" si="548"/>
        <v>42735</v>
      </c>
      <c r="F17571" s="32">
        <f t="shared" si="549"/>
        <v>366</v>
      </c>
      <c r="G17571" s="6">
        <v>0.95833333333333337</v>
      </c>
      <c r="H17571" s="2">
        <v>2.7442760000000002</v>
      </c>
      <c r="I17571" s="2">
        <v>102.7757</v>
      </c>
      <c r="J17571" s="2">
        <v>92.216620000000006</v>
      </c>
      <c r="K17571" s="2">
        <v>0</v>
      </c>
      <c r="L17571" s="2">
        <v>-1.994435</v>
      </c>
      <c r="M17571">
        <v>3.1923270000000001</v>
      </c>
    </row>
    <row r="17572" spans="1:13" ht="15.6">
      <c r="A17572" s="12">
        <v>366</v>
      </c>
      <c r="B17572" s="9">
        <v>2016</v>
      </c>
      <c r="C17572" s="9">
        <v>12</v>
      </c>
      <c r="D17572" s="9">
        <v>31</v>
      </c>
      <c r="E17572" s="30">
        <f t="shared" si="548"/>
        <v>42735</v>
      </c>
      <c r="F17572" s="32">
        <f t="shared" si="549"/>
        <v>366</v>
      </c>
      <c r="G17572" s="6">
        <v>0.97916666666666663</v>
      </c>
      <c r="H17572" s="2">
        <v>2.4321009999999998</v>
      </c>
      <c r="I17572" s="2">
        <v>102.7546</v>
      </c>
      <c r="J17572" s="2">
        <v>93.528869999999998</v>
      </c>
      <c r="K17572" s="2">
        <v>0</v>
      </c>
      <c r="L17572" s="2">
        <v>-2.6789000000000001</v>
      </c>
      <c r="M17572">
        <v>3.1674289999999998</v>
      </c>
    </row>
    <row r="17573" spans="1:13" ht="15.6">
      <c r="A17573" s="12"/>
      <c r="B17573" s="9"/>
      <c r="C17573" s="9"/>
      <c r="D17573" s="9"/>
      <c r="E17573" s="9"/>
      <c r="F17573" s="32"/>
      <c r="G17573" s="6"/>
      <c r="H17573" s="2"/>
      <c r="I17573" s="2"/>
      <c r="J17573" s="2"/>
      <c r="K17573" s="2"/>
      <c r="L17573" s="2"/>
    </row>
    <row r="17574" spans="1:13" ht="15.6">
      <c r="A17574" s="12"/>
      <c r="B17574" s="9"/>
      <c r="C17574" s="9"/>
      <c r="D17574" s="9"/>
      <c r="E17574" s="9"/>
      <c r="F17574" s="32"/>
      <c r="G17574" s="6"/>
      <c r="H17574" s="2"/>
      <c r="I17574" s="2"/>
      <c r="J17574" s="2"/>
      <c r="K17574" s="2"/>
      <c r="L17574" s="2"/>
    </row>
    <row r="17575" spans="1:13" ht="15.6">
      <c r="A17575" s="12"/>
      <c r="B17575" s="9"/>
      <c r="C17575" s="9"/>
      <c r="D17575" s="9"/>
      <c r="E17575" s="9"/>
      <c r="F17575" s="32"/>
      <c r="G17575" s="6"/>
      <c r="H17575" s="2"/>
      <c r="I17575" s="2"/>
      <c r="J17575" s="2"/>
      <c r="K17575" s="2"/>
      <c r="L17575" s="2"/>
    </row>
    <row r="17576" spans="1:13" ht="15.6">
      <c r="A17576" s="12"/>
      <c r="B17576" s="9"/>
      <c r="C17576" s="9"/>
      <c r="D17576" s="9"/>
      <c r="E17576" s="9"/>
      <c r="F17576" s="32"/>
      <c r="G17576" s="6"/>
      <c r="H17576" s="2"/>
      <c r="I17576" s="2"/>
      <c r="J17576" s="2"/>
      <c r="K17576" s="2"/>
      <c r="L17576" s="2"/>
    </row>
    <row r="17577" spans="1:13" ht="15.6">
      <c r="A17577" s="12"/>
      <c r="B17577" s="9"/>
      <c r="C17577" s="9"/>
      <c r="D17577" s="9"/>
      <c r="E17577" s="9"/>
      <c r="F17577" s="32"/>
      <c r="G17577" s="6"/>
      <c r="H17577" s="2"/>
      <c r="I17577" s="2"/>
      <c r="J17577" s="2"/>
      <c r="K17577" s="2"/>
      <c r="L17577" s="2"/>
    </row>
    <row r="17578" spans="1:13" ht="15.6">
      <c r="A17578" s="12"/>
      <c r="B17578" s="9"/>
      <c r="C17578" s="9"/>
      <c r="D17578" s="9"/>
      <c r="E17578" s="9"/>
      <c r="F17578" s="32"/>
      <c r="G17578" s="6"/>
      <c r="H17578" s="2"/>
      <c r="I17578" s="2"/>
      <c r="J17578" s="2"/>
      <c r="K17578" s="2"/>
      <c r="L17578" s="2"/>
    </row>
    <row r="17579" spans="1:13" ht="15.6">
      <c r="A17579" s="12"/>
      <c r="B17579" s="9"/>
      <c r="C17579" s="9"/>
      <c r="D17579" s="9"/>
      <c r="E17579" s="9"/>
      <c r="F17579" s="32"/>
      <c r="G17579" s="6"/>
      <c r="H17579" s="2"/>
      <c r="I17579" s="2"/>
      <c r="J17579" s="2"/>
      <c r="K17579" s="2"/>
      <c r="L17579" s="2"/>
    </row>
    <row r="17580" spans="1:13" ht="15.6">
      <c r="A17580" s="12"/>
      <c r="B17580" s="9"/>
      <c r="C17580" s="9"/>
      <c r="D17580" s="9"/>
      <c r="E17580" s="9"/>
      <c r="F17580" s="32"/>
      <c r="G17580" s="6"/>
      <c r="H17580" s="2"/>
      <c r="I17580" s="2"/>
      <c r="J17580" s="2"/>
      <c r="K17580" s="2"/>
      <c r="L17580" s="2"/>
    </row>
    <row r="17581" spans="1:13" ht="15.6">
      <c r="A17581" s="12"/>
      <c r="B17581" s="9"/>
      <c r="C17581" s="9"/>
      <c r="D17581" s="9"/>
      <c r="E17581" s="9"/>
      <c r="F17581" s="32"/>
      <c r="G17581" s="6"/>
      <c r="H17581" s="2"/>
      <c r="I17581" s="2"/>
      <c r="J17581" s="2"/>
      <c r="K17581" s="2"/>
      <c r="L17581" s="2"/>
    </row>
    <row r="17582" spans="1:13" ht="15.6">
      <c r="A17582" s="12"/>
      <c r="B17582" s="9"/>
      <c r="C17582" s="9"/>
      <c r="D17582" s="9"/>
      <c r="E17582" s="9"/>
      <c r="F17582" s="32"/>
      <c r="G17582" s="6"/>
      <c r="H17582" s="2"/>
      <c r="I17582" s="2"/>
      <c r="J17582" s="2"/>
      <c r="K17582" s="2"/>
      <c r="L17582" s="2"/>
    </row>
    <row r="17583" spans="1:13" ht="15.6">
      <c r="A17583" s="12"/>
      <c r="B17583" s="9"/>
      <c r="C17583" s="9"/>
      <c r="D17583" s="9"/>
      <c r="E17583" s="9"/>
      <c r="F17583" s="32"/>
      <c r="G17583" s="6"/>
      <c r="H17583" s="2"/>
      <c r="I17583" s="2"/>
      <c r="J17583" s="2"/>
      <c r="K17583" s="2"/>
      <c r="L17583" s="2"/>
    </row>
    <row r="17584" spans="1:13" ht="15.6">
      <c r="A17584" s="12"/>
      <c r="B17584" s="9"/>
      <c r="C17584" s="9"/>
      <c r="D17584" s="9"/>
      <c r="E17584" s="9"/>
      <c r="F17584" s="32"/>
      <c r="G17584" s="6"/>
      <c r="H17584" s="2"/>
      <c r="I17584" s="2"/>
      <c r="J17584" s="2"/>
      <c r="K17584" s="2"/>
      <c r="L17584" s="2"/>
    </row>
    <row r="17585" spans="1:12" ht="15.6">
      <c r="A17585" s="12"/>
      <c r="B17585" s="9"/>
      <c r="C17585" s="9"/>
      <c r="D17585" s="9"/>
      <c r="E17585" s="9"/>
      <c r="F17585" s="32"/>
      <c r="G17585" s="6"/>
      <c r="H17585" s="2"/>
      <c r="I17585" s="2"/>
      <c r="J17585" s="2"/>
      <c r="K17585" s="2"/>
      <c r="L17585" s="2"/>
    </row>
    <row r="17586" spans="1:12" ht="15.6">
      <c r="A17586" s="12"/>
      <c r="B17586" s="9"/>
      <c r="C17586" s="9"/>
      <c r="D17586" s="9"/>
      <c r="E17586" s="9"/>
      <c r="F17586" s="32"/>
      <c r="G17586" s="6"/>
      <c r="H17586" s="2"/>
      <c r="I17586" s="2"/>
      <c r="J17586" s="2"/>
      <c r="K17586" s="2"/>
      <c r="L17586" s="2"/>
    </row>
    <row r="17587" spans="1:12" ht="15.6">
      <c r="A17587" s="12"/>
      <c r="B17587" s="9"/>
      <c r="C17587" s="9"/>
      <c r="D17587" s="9"/>
      <c r="E17587" s="9"/>
      <c r="F17587" s="32"/>
      <c r="G17587" s="6"/>
      <c r="H17587" s="2"/>
      <c r="I17587" s="2"/>
      <c r="J17587" s="2"/>
      <c r="K17587" s="2"/>
      <c r="L17587" s="2"/>
    </row>
    <row r="17588" spans="1:12" ht="15.6">
      <c r="A17588" s="12"/>
      <c r="B17588" s="9"/>
      <c r="C17588" s="9"/>
      <c r="D17588" s="9"/>
      <c r="E17588" s="9"/>
      <c r="F17588" s="32"/>
      <c r="G17588" s="6"/>
      <c r="H17588" s="2"/>
      <c r="I17588" s="2"/>
      <c r="J17588" s="2"/>
      <c r="K17588" s="2"/>
      <c r="L17588" s="2"/>
    </row>
    <row r="17589" spans="1:12" ht="15.6">
      <c r="A17589" s="12"/>
      <c r="B17589" s="9"/>
      <c r="C17589" s="9"/>
      <c r="D17589" s="9"/>
      <c r="E17589" s="9"/>
      <c r="F17589" s="32"/>
      <c r="G17589" s="6"/>
      <c r="H17589" s="2"/>
      <c r="I17589" s="2"/>
      <c r="J17589" s="2"/>
      <c r="K17589" s="2"/>
      <c r="L17589" s="2"/>
    </row>
    <row r="17590" spans="1:12" ht="15.6">
      <c r="A17590" s="12"/>
      <c r="B17590" s="9"/>
      <c r="C17590" s="9"/>
      <c r="D17590" s="9"/>
      <c r="E17590" s="9"/>
      <c r="F17590" s="32"/>
      <c r="G17590" s="6"/>
      <c r="H17590" s="2"/>
      <c r="I17590" s="2"/>
      <c r="J17590" s="2"/>
      <c r="K17590" s="2"/>
      <c r="L17590" s="2"/>
    </row>
    <row r="17591" spans="1:12" ht="15.6">
      <c r="A17591" s="12"/>
      <c r="B17591" s="9"/>
      <c r="C17591" s="9"/>
      <c r="D17591" s="9"/>
      <c r="E17591" s="9"/>
      <c r="F17591" s="32"/>
      <c r="G17591" s="6"/>
      <c r="H17591" s="2"/>
      <c r="I17591" s="2"/>
      <c r="J17591" s="2"/>
      <c r="K17591" s="2"/>
      <c r="L17591" s="2"/>
    </row>
    <row r="17592" spans="1:12" ht="15.6">
      <c r="A17592" s="12"/>
      <c r="B17592" s="9"/>
      <c r="C17592" s="9"/>
      <c r="D17592" s="9"/>
      <c r="E17592" s="9"/>
      <c r="F17592" s="32"/>
      <c r="G17592" s="6"/>
      <c r="H17592" s="2"/>
      <c r="I17592" s="2"/>
      <c r="J17592" s="2"/>
      <c r="K17592" s="2"/>
      <c r="L17592" s="2"/>
    </row>
    <row r="17593" spans="1:12" ht="15.6">
      <c r="A17593" s="12"/>
      <c r="B17593" s="9"/>
      <c r="C17593" s="9"/>
      <c r="D17593" s="9"/>
      <c r="E17593" s="9"/>
      <c r="F17593" s="32"/>
      <c r="G17593" s="6"/>
      <c r="H17593" s="2"/>
      <c r="I17593" s="2"/>
      <c r="J17593" s="2"/>
      <c r="K17593" s="2"/>
      <c r="L17593" s="2"/>
    </row>
    <row r="17594" spans="1:12" ht="15.6">
      <c r="A17594" s="12"/>
      <c r="B17594" s="9"/>
      <c r="C17594" s="9"/>
      <c r="D17594" s="9"/>
      <c r="E17594" s="9"/>
      <c r="F17594" s="32"/>
      <c r="G17594" s="6"/>
      <c r="H17594" s="2"/>
      <c r="I17594" s="2"/>
      <c r="J17594" s="2"/>
      <c r="K17594" s="2"/>
      <c r="L17594" s="2"/>
    </row>
    <row r="17595" spans="1:12" ht="15.6">
      <c r="A17595" s="12"/>
      <c r="B17595" s="9"/>
      <c r="C17595" s="9"/>
      <c r="D17595" s="9"/>
      <c r="E17595" s="9"/>
      <c r="F17595" s="32"/>
      <c r="G17595" s="6"/>
      <c r="H17595" s="2"/>
      <c r="I17595" s="2"/>
      <c r="J17595" s="2"/>
      <c r="K17595" s="2"/>
      <c r="L17595" s="2"/>
    </row>
    <row r="17596" spans="1:12" ht="15.6">
      <c r="A17596" s="12"/>
      <c r="B17596" s="9"/>
      <c r="C17596" s="9"/>
      <c r="D17596" s="9"/>
      <c r="E17596" s="9"/>
      <c r="F17596" s="32"/>
      <c r="G17596" s="6"/>
      <c r="H17596" s="2"/>
      <c r="I17596" s="2"/>
      <c r="J17596" s="2"/>
      <c r="K17596" s="2"/>
      <c r="L17596" s="2"/>
    </row>
    <row r="17597" spans="1:12" ht="15.6">
      <c r="A17597" s="12"/>
      <c r="B17597" s="9"/>
      <c r="C17597" s="9"/>
      <c r="D17597" s="9"/>
      <c r="E17597" s="9"/>
      <c r="F17597" s="32"/>
      <c r="G17597" s="6"/>
      <c r="H17597" s="2"/>
      <c r="I17597" s="2"/>
      <c r="J17597" s="2"/>
      <c r="K17597" s="2"/>
      <c r="L17597" s="2"/>
    </row>
    <row r="17598" spans="1:12" ht="15.6">
      <c r="A17598" s="12"/>
      <c r="B17598" s="9"/>
      <c r="C17598" s="9"/>
      <c r="D17598" s="9"/>
      <c r="E17598" s="9"/>
      <c r="F17598" s="32"/>
      <c r="G17598" s="6"/>
      <c r="H17598" s="2"/>
      <c r="I17598" s="2"/>
      <c r="J17598" s="2"/>
      <c r="K17598" s="2"/>
      <c r="L17598" s="2"/>
    </row>
    <row r="17599" spans="1:12" ht="15.6">
      <c r="A17599" s="12"/>
      <c r="B17599" s="9"/>
      <c r="C17599" s="9"/>
      <c r="D17599" s="9"/>
      <c r="E17599" s="9"/>
      <c r="F17599" s="32"/>
      <c r="G17599" s="6"/>
      <c r="H17599" s="2"/>
      <c r="I17599" s="2"/>
      <c r="J17599" s="2"/>
      <c r="K17599" s="2"/>
      <c r="L17599" s="2"/>
    </row>
    <row r="17600" spans="1:12" ht="15.6">
      <c r="A17600" s="12"/>
      <c r="B17600" s="9"/>
      <c r="C17600" s="9"/>
      <c r="D17600" s="9"/>
      <c r="E17600" s="9"/>
      <c r="F17600" s="32"/>
      <c r="G17600" s="6"/>
      <c r="H17600" s="2"/>
      <c r="I17600" s="2"/>
      <c r="J17600" s="2"/>
      <c r="K17600" s="2"/>
      <c r="L17600" s="2"/>
    </row>
    <row r="17601" spans="1:12" ht="15.6">
      <c r="A17601" s="12"/>
      <c r="B17601" s="9"/>
      <c r="C17601" s="9"/>
      <c r="D17601" s="9"/>
      <c r="E17601" s="9"/>
      <c r="F17601" s="32"/>
      <c r="G17601" s="6"/>
      <c r="H17601" s="2"/>
      <c r="I17601" s="2"/>
      <c r="J17601" s="2"/>
      <c r="K17601" s="2"/>
      <c r="L17601" s="2"/>
    </row>
    <row r="17602" spans="1:12" ht="15.6">
      <c r="A17602" s="12"/>
      <c r="B17602" s="9"/>
      <c r="C17602" s="9"/>
      <c r="D17602" s="9"/>
      <c r="E17602" s="9"/>
      <c r="F17602" s="32"/>
      <c r="G17602" s="6"/>
      <c r="H17602" s="2"/>
      <c r="I17602" s="2"/>
      <c r="J17602" s="2"/>
      <c r="K17602" s="2"/>
      <c r="L17602" s="2"/>
    </row>
    <row r="17603" spans="1:12" ht="15.6">
      <c r="A17603" s="12"/>
      <c r="B17603" s="9"/>
      <c r="C17603" s="9"/>
      <c r="D17603" s="9"/>
      <c r="E17603" s="9"/>
      <c r="F17603" s="32"/>
      <c r="G17603" s="6"/>
      <c r="H17603" s="2"/>
      <c r="I17603" s="2"/>
      <c r="J17603" s="2"/>
      <c r="K17603" s="2"/>
      <c r="L17603" s="2"/>
    </row>
    <row r="17604" spans="1:12" ht="15.6">
      <c r="A17604" s="12"/>
      <c r="B17604" s="9"/>
      <c r="C17604" s="9"/>
      <c r="D17604" s="9"/>
      <c r="E17604" s="9"/>
      <c r="F17604" s="32"/>
      <c r="G17604" s="6"/>
      <c r="H17604" s="2"/>
      <c r="I17604" s="2"/>
      <c r="J17604" s="2"/>
      <c r="K17604" s="2"/>
      <c r="L17604" s="2"/>
    </row>
    <row r="17605" spans="1:12" ht="15.6">
      <c r="A17605" s="12"/>
      <c r="B17605" s="9"/>
      <c r="C17605" s="9"/>
      <c r="D17605" s="9"/>
      <c r="E17605" s="9"/>
      <c r="F17605" s="32"/>
      <c r="G17605" s="6"/>
      <c r="H17605" s="2"/>
      <c r="I17605" s="2"/>
      <c r="J17605" s="2"/>
      <c r="K17605" s="2"/>
      <c r="L17605" s="2"/>
    </row>
    <row r="17606" spans="1:12" ht="15.6">
      <c r="A17606" s="12"/>
      <c r="B17606" s="9"/>
      <c r="C17606" s="9"/>
      <c r="D17606" s="9"/>
      <c r="E17606" s="9"/>
      <c r="F17606" s="32"/>
      <c r="G17606" s="6"/>
      <c r="H17606" s="2"/>
      <c r="I17606" s="2"/>
      <c r="J17606" s="2"/>
      <c r="K17606" s="2"/>
      <c r="L17606" s="2"/>
    </row>
    <row r="17607" spans="1:12" ht="15.6">
      <c r="A17607" s="12"/>
      <c r="B17607" s="9"/>
      <c r="C17607" s="9"/>
      <c r="D17607" s="9"/>
      <c r="E17607" s="9"/>
      <c r="F17607" s="32"/>
      <c r="G17607" s="6"/>
      <c r="H17607" s="2"/>
      <c r="I17607" s="2"/>
      <c r="J17607" s="2"/>
      <c r="K17607" s="2"/>
      <c r="L17607" s="2"/>
    </row>
    <row r="17608" spans="1:12" ht="15.6">
      <c r="A17608" s="12"/>
      <c r="B17608" s="9"/>
      <c r="C17608" s="9"/>
      <c r="D17608" s="9"/>
      <c r="E17608" s="9"/>
      <c r="F17608" s="32"/>
      <c r="G17608" s="6"/>
      <c r="H17608" s="2"/>
      <c r="I17608" s="2"/>
      <c r="J17608" s="2"/>
      <c r="K17608" s="2"/>
      <c r="L17608" s="2"/>
    </row>
    <row r="17609" spans="1:12" ht="15.6">
      <c r="A17609" s="12"/>
      <c r="B17609" s="9"/>
      <c r="C17609" s="9"/>
      <c r="D17609" s="9"/>
      <c r="E17609" s="9"/>
      <c r="F17609" s="32"/>
      <c r="G17609" s="6"/>
      <c r="H17609" s="2"/>
      <c r="I17609" s="2"/>
      <c r="J17609" s="2"/>
      <c r="K17609" s="2"/>
      <c r="L17609" s="2"/>
    </row>
    <row r="17610" spans="1:12" ht="15.6">
      <c r="A17610" s="12"/>
      <c r="B17610" s="9"/>
      <c r="C17610" s="9"/>
      <c r="D17610" s="9"/>
      <c r="E17610" s="9"/>
      <c r="F17610" s="32"/>
      <c r="G17610" s="6"/>
      <c r="H17610" s="2"/>
      <c r="I17610" s="2"/>
      <c r="J17610" s="2"/>
      <c r="K17610" s="2"/>
      <c r="L17610" s="2"/>
    </row>
    <row r="17611" spans="1:12" ht="15.6">
      <c r="A17611" s="12"/>
      <c r="B17611" s="9"/>
      <c r="C17611" s="9"/>
      <c r="D17611" s="9"/>
      <c r="E17611" s="9"/>
      <c r="F17611" s="32"/>
      <c r="G17611" s="6"/>
      <c r="H17611" s="2"/>
      <c r="I17611" s="2"/>
      <c r="J17611" s="2"/>
      <c r="K17611" s="2"/>
      <c r="L17611" s="2"/>
    </row>
    <row r="17612" spans="1:12" ht="15.6">
      <c r="A17612" s="12"/>
      <c r="B17612" s="9"/>
      <c r="C17612" s="9"/>
      <c r="D17612" s="9"/>
      <c r="E17612" s="9"/>
      <c r="F17612" s="32"/>
      <c r="G17612" s="6"/>
      <c r="H17612" s="2"/>
      <c r="I17612" s="2"/>
      <c r="J17612" s="2"/>
      <c r="K17612" s="2"/>
      <c r="L17612" s="2"/>
    </row>
    <row r="17613" spans="1:12" ht="15.6">
      <c r="A17613" s="12"/>
      <c r="B17613" s="9"/>
      <c r="C17613" s="9"/>
      <c r="D17613" s="9"/>
      <c r="E17613" s="9"/>
      <c r="F17613" s="32"/>
      <c r="G17613" s="6"/>
      <c r="H17613" s="2"/>
      <c r="I17613" s="2"/>
      <c r="J17613" s="2"/>
      <c r="K17613" s="2"/>
      <c r="L17613" s="2"/>
    </row>
    <row r="17614" spans="1:12" ht="15.6">
      <c r="A17614" s="12"/>
      <c r="B17614" s="9"/>
      <c r="C17614" s="9"/>
      <c r="D17614" s="9"/>
      <c r="E17614" s="9"/>
      <c r="F17614" s="32"/>
      <c r="G17614" s="6"/>
      <c r="H17614" s="2"/>
      <c r="I17614" s="2"/>
      <c r="J17614" s="2"/>
      <c r="K17614" s="2"/>
      <c r="L17614" s="2"/>
    </row>
    <row r="17615" spans="1:12" ht="15.6">
      <c r="A17615" s="12"/>
      <c r="B17615" s="9"/>
      <c r="C17615" s="9"/>
      <c r="D17615" s="9"/>
      <c r="E17615" s="9"/>
      <c r="F17615" s="32"/>
      <c r="G17615" s="6"/>
      <c r="H17615" s="2"/>
      <c r="I17615" s="2"/>
      <c r="J17615" s="2"/>
      <c r="K17615" s="2"/>
      <c r="L17615" s="2"/>
    </row>
    <row r="17616" spans="1:12" ht="15.6">
      <c r="A17616" s="12"/>
      <c r="B17616" s="9"/>
      <c r="C17616" s="9"/>
      <c r="D17616" s="9"/>
      <c r="E17616" s="9"/>
      <c r="F17616" s="32"/>
      <c r="G17616" s="6"/>
      <c r="H17616" s="2"/>
      <c r="I17616" s="2"/>
      <c r="J17616" s="2"/>
      <c r="K17616" s="2"/>
      <c r="L17616" s="2"/>
    </row>
    <row r="17617" spans="1:12" ht="15.6">
      <c r="A17617" s="12"/>
      <c r="B17617" s="9"/>
      <c r="C17617" s="9"/>
      <c r="D17617" s="9"/>
      <c r="E17617" s="9"/>
      <c r="F17617" s="32"/>
      <c r="G17617" s="6"/>
      <c r="H17617" s="2"/>
      <c r="I17617" s="2"/>
      <c r="J17617" s="2"/>
      <c r="K17617" s="2"/>
      <c r="L17617" s="2"/>
    </row>
    <row r="17618" spans="1:12" ht="15.6">
      <c r="A17618" s="12"/>
      <c r="B17618" s="9"/>
      <c r="C17618" s="9"/>
      <c r="D17618" s="9"/>
      <c r="E17618" s="9"/>
      <c r="F17618" s="32"/>
      <c r="G17618" s="6"/>
      <c r="H17618" s="2"/>
      <c r="I17618" s="2"/>
      <c r="J17618" s="2"/>
      <c r="K17618" s="2"/>
      <c r="L17618" s="2"/>
    </row>
    <row r="17619" spans="1:12" ht="15.6">
      <c r="A17619" s="12"/>
      <c r="B17619" s="9"/>
      <c r="C17619" s="9"/>
      <c r="D17619" s="9"/>
      <c r="E17619" s="9"/>
      <c r="F17619" s="32"/>
      <c r="G17619" s="6"/>
      <c r="H17619" s="2"/>
      <c r="I17619" s="2"/>
      <c r="J17619" s="2"/>
      <c r="K17619" s="2"/>
      <c r="L17619" s="2"/>
    </row>
    <row r="17620" spans="1:12" ht="15.6">
      <c r="A17620" s="12"/>
      <c r="B17620" s="9"/>
      <c r="C17620" s="9"/>
      <c r="D17620" s="9"/>
      <c r="E17620" s="9"/>
      <c r="F17620" s="32"/>
      <c r="G17620" s="6"/>
      <c r="H17620" s="2"/>
      <c r="I17620" s="2"/>
      <c r="J17620" s="2"/>
      <c r="K17620" s="2"/>
      <c r="L17620" s="2"/>
    </row>
    <row r="17621" spans="1:12" ht="15.6">
      <c r="A17621" s="12"/>
      <c r="B17621" s="9"/>
      <c r="C17621" s="9"/>
      <c r="D17621" s="9"/>
      <c r="E17621" s="9"/>
      <c r="F17621" s="32"/>
      <c r="G17621" s="6"/>
      <c r="H17621" s="2"/>
      <c r="I17621" s="2"/>
      <c r="J17621" s="2"/>
      <c r="K17621" s="2"/>
      <c r="L17621" s="2"/>
    </row>
    <row r="17622" spans="1:12" ht="15.6">
      <c r="A17622" s="12"/>
      <c r="B17622" s="9"/>
      <c r="C17622" s="9"/>
      <c r="D17622" s="9"/>
      <c r="E17622" s="9"/>
      <c r="F17622" s="32"/>
      <c r="G17622" s="6"/>
      <c r="H17622" s="2"/>
      <c r="I17622" s="2"/>
      <c r="J17622" s="2"/>
      <c r="K17622" s="2"/>
      <c r="L17622" s="2"/>
    </row>
    <row r="17623" spans="1:12" ht="15.6">
      <c r="A17623" s="12"/>
      <c r="B17623" s="9"/>
      <c r="C17623" s="9"/>
      <c r="D17623" s="9"/>
      <c r="E17623" s="9"/>
      <c r="F17623" s="32"/>
      <c r="G17623" s="6"/>
      <c r="H17623" s="2"/>
      <c r="I17623" s="2"/>
      <c r="J17623" s="2"/>
      <c r="K17623" s="2"/>
      <c r="L17623" s="2"/>
    </row>
    <row r="17624" spans="1:12" ht="15.6">
      <c r="A17624" s="12"/>
      <c r="B17624" s="9"/>
      <c r="C17624" s="9"/>
      <c r="D17624" s="9"/>
      <c r="E17624" s="9"/>
      <c r="F17624" s="32"/>
      <c r="G17624" s="6"/>
      <c r="H17624" s="2"/>
      <c r="I17624" s="2"/>
      <c r="J17624" s="2"/>
      <c r="K17624" s="2"/>
      <c r="L17624" s="2"/>
    </row>
    <row r="17625" spans="1:12" ht="15.6">
      <c r="A17625" s="12"/>
      <c r="B17625" s="9"/>
      <c r="C17625" s="9"/>
      <c r="D17625" s="9"/>
      <c r="E17625" s="9"/>
      <c r="F17625" s="32"/>
      <c r="G17625" s="6"/>
      <c r="H17625" s="2"/>
      <c r="I17625" s="2"/>
      <c r="J17625" s="2"/>
      <c r="K17625" s="2"/>
      <c r="L17625" s="2"/>
    </row>
    <row r="17626" spans="1:12" ht="15.6">
      <c r="A17626" s="12"/>
      <c r="B17626" s="9"/>
      <c r="C17626" s="9"/>
      <c r="D17626" s="9"/>
      <c r="E17626" s="9"/>
      <c r="F17626" s="32"/>
      <c r="G17626" s="6"/>
      <c r="H17626" s="2"/>
      <c r="I17626" s="2"/>
      <c r="J17626" s="2"/>
      <c r="K17626" s="2"/>
      <c r="L17626" s="2"/>
    </row>
    <row r="17627" spans="1:12" ht="15.6">
      <c r="A17627" s="12"/>
      <c r="B17627" s="9"/>
      <c r="C17627" s="9"/>
      <c r="D17627" s="9"/>
      <c r="E17627" s="9"/>
      <c r="F17627" s="32"/>
      <c r="G17627" s="6"/>
      <c r="H17627" s="2"/>
      <c r="I17627" s="2"/>
      <c r="J17627" s="2"/>
      <c r="K17627" s="2"/>
      <c r="L17627" s="2"/>
    </row>
    <row r="17628" spans="1:12" ht="15.6">
      <c r="A17628" s="12"/>
      <c r="B17628" s="9"/>
      <c r="C17628" s="9"/>
      <c r="D17628" s="9"/>
      <c r="E17628" s="9"/>
      <c r="F17628" s="32"/>
      <c r="G17628" s="6"/>
      <c r="H17628" s="2"/>
      <c r="I17628" s="2"/>
      <c r="J17628" s="2"/>
      <c r="K17628" s="2"/>
      <c r="L17628" s="2"/>
    </row>
    <row r="17629" spans="1:12" ht="15.6">
      <c r="A17629" s="12"/>
      <c r="B17629" s="9"/>
      <c r="C17629" s="9"/>
      <c r="D17629" s="9"/>
      <c r="E17629" s="9"/>
      <c r="F17629" s="32"/>
      <c r="G17629" s="6"/>
      <c r="H17629" s="2"/>
      <c r="I17629" s="2"/>
      <c r="J17629" s="2"/>
      <c r="K17629" s="2"/>
      <c r="L17629" s="2"/>
    </row>
    <row r="17630" spans="1:12" ht="15.6">
      <c r="A17630" s="12"/>
      <c r="B17630" s="9"/>
      <c r="C17630" s="9"/>
      <c r="D17630" s="9"/>
      <c r="E17630" s="9"/>
      <c r="F17630" s="32"/>
      <c r="G17630" s="6"/>
      <c r="H17630" s="2"/>
      <c r="I17630" s="2"/>
      <c r="J17630" s="2"/>
      <c r="K17630" s="2"/>
      <c r="L17630" s="2"/>
    </row>
    <row r="17631" spans="1:12" ht="15.6">
      <c r="A17631" s="12"/>
      <c r="B17631" s="9"/>
      <c r="C17631" s="9"/>
      <c r="D17631" s="9"/>
      <c r="E17631" s="9"/>
      <c r="F17631" s="32"/>
      <c r="G17631" s="6"/>
      <c r="H17631" s="2"/>
      <c r="I17631" s="2"/>
      <c r="J17631" s="2"/>
      <c r="K17631" s="2"/>
      <c r="L17631" s="2"/>
    </row>
    <row r="17632" spans="1:12" ht="15.6">
      <c r="A17632" s="12"/>
      <c r="B17632" s="9"/>
      <c r="C17632" s="9"/>
      <c r="D17632" s="9"/>
      <c r="E17632" s="9"/>
      <c r="F17632" s="32"/>
      <c r="G17632" s="6"/>
      <c r="H17632" s="2"/>
      <c r="I17632" s="2"/>
      <c r="J17632" s="2"/>
      <c r="K17632" s="2"/>
      <c r="L17632" s="2"/>
    </row>
    <row r="17633" spans="1:12" ht="15.6">
      <c r="A17633" s="12"/>
      <c r="B17633" s="9"/>
      <c r="C17633" s="9"/>
      <c r="D17633" s="9"/>
      <c r="E17633" s="9"/>
      <c r="F17633" s="32"/>
      <c r="G17633" s="6"/>
      <c r="H17633" s="2"/>
      <c r="I17633" s="2"/>
      <c r="J17633" s="2"/>
      <c r="K17633" s="2"/>
      <c r="L17633" s="2"/>
    </row>
    <row r="17634" spans="1:12" ht="15.6">
      <c r="A17634" s="12"/>
      <c r="B17634" s="9"/>
      <c r="C17634" s="9"/>
      <c r="D17634" s="9"/>
      <c r="E17634" s="9"/>
      <c r="F17634" s="32"/>
      <c r="G17634" s="6"/>
      <c r="H17634" s="2"/>
      <c r="I17634" s="2"/>
      <c r="J17634" s="2"/>
      <c r="K17634" s="2"/>
      <c r="L17634" s="2"/>
    </row>
    <row r="17635" spans="1:12" ht="15.6">
      <c r="A17635" s="12"/>
      <c r="B17635" s="9"/>
      <c r="C17635" s="9"/>
      <c r="D17635" s="9"/>
      <c r="E17635" s="9"/>
      <c r="F17635" s="32"/>
      <c r="G17635" s="6"/>
      <c r="H17635" s="2"/>
      <c r="I17635" s="2"/>
      <c r="J17635" s="2"/>
      <c r="K17635" s="2"/>
      <c r="L17635" s="2"/>
    </row>
    <row r="17636" spans="1:12" ht="15.6">
      <c r="A17636" s="12"/>
      <c r="B17636" s="9"/>
      <c r="C17636" s="9"/>
      <c r="D17636" s="9"/>
      <c r="E17636" s="9"/>
      <c r="F17636" s="32"/>
      <c r="G17636" s="6"/>
      <c r="H17636" s="2"/>
      <c r="I17636" s="2"/>
      <c r="J17636" s="2"/>
      <c r="K17636" s="2"/>
      <c r="L17636" s="2"/>
    </row>
    <row r="17637" spans="1:12" ht="15.6">
      <c r="A17637" s="12"/>
      <c r="B17637" s="9"/>
      <c r="C17637" s="9"/>
      <c r="D17637" s="9"/>
      <c r="E17637" s="9"/>
      <c r="F17637" s="32"/>
      <c r="G17637" s="6"/>
      <c r="H17637" s="2"/>
      <c r="I17637" s="2"/>
      <c r="J17637" s="2"/>
      <c r="K17637" s="2"/>
      <c r="L17637" s="2"/>
    </row>
    <row r="17638" spans="1:12" ht="15.6">
      <c r="A17638" s="12"/>
      <c r="B17638" s="9"/>
      <c r="C17638" s="9"/>
      <c r="D17638" s="9"/>
      <c r="E17638" s="9"/>
      <c r="F17638" s="32"/>
      <c r="G17638" s="6"/>
      <c r="H17638" s="2"/>
      <c r="I17638" s="2"/>
      <c r="J17638" s="2"/>
      <c r="K17638" s="2"/>
      <c r="L17638" s="2"/>
    </row>
    <row r="17639" spans="1:12" ht="15.6">
      <c r="A17639" s="12"/>
      <c r="B17639" s="9"/>
      <c r="C17639" s="9"/>
      <c r="D17639" s="9"/>
      <c r="E17639" s="9"/>
      <c r="F17639" s="32"/>
      <c r="G17639" s="6"/>
      <c r="H17639" s="2"/>
      <c r="I17639" s="2"/>
      <c r="J17639" s="2"/>
      <c r="K17639" s="2"/>
      <c r="L17639" s="2"/>
    </row>
    <row r="17640" spans="1:12" ht="15.6">
      <c r="A17640" s="12"/>
      <c r="B17640" s="9"/>
      <c r="C17640" s="9"/>
      <c r="D17640" s="9"/>
      <c r="E17640" s="9"/>
      <c r="F17640" s="32"/>
      <c r="G17640" s="6"/>
      <c r="H17640" s="2"/>
      <c r="I17640" s="2"/>
      <c r="J17640" s="2"/>
      <c r="K17640" s="2"/>
      <c r="L17640" s="2"/>
    </row>
    <row r="17641" spans="1:12" ht="15.6">
      <c r="A17641" s="12"/>
      <c r="B17641" s="9"/>
      <c r="C17641" s="9"/>
      <c r="D17641" s="9"/>
      <c r="E17641" s="9"/>
      <c r="F17641" s="32"/>
      <c r="G17641" s="6"/>
      <c r="H17641" s="2"/>
      <c r="I17641" s="2"/>
      <c r="J17641" s="2"/>
      <c r="K17641" s="2"/>
      <c r="L17641" s="2"/>
    </row>
    <row r="17642" spans="1:12" ht="15.6">
      <c r="A17642" s="12"/>
      <c r="B17642" s="9"/>
      <c r="C17642" s="9"/>
      <c r="D17642" s="9"/>
      <c r="E17642" s="9"/>
      <c r="F17642" s="32"/>
      <c r="G17642" s="6"/>
      <c r="H17642" s="2"/>
      <c r="I17642" s="2"/>
      <c r="J17642" s="2"/>
      <c r="K17642" s="2"/>
      <c r="L17642" s="2"/>
    </row>
    <row r="17643" spans="1:12" ht="15.6">
      <c r="A17643" s="12"/>
      <c r="B17643" s="9"/>
      <c r="C17643" s="9"/>
      <c r="D17643" s="9"/>
      <c r="E17643" s="9"/>
      <c r="F17643" s="32"/>
      <c r="G17643" s="6"/>
      <c r="H17643" s="2"/>
      <c r="I17643" s="2"/>
      <c r="J17643" s="2"/>
      <c r="K17643" s="2"/>
      <c r="L17643" s="2"/>
    </row>
    <row r="17644" spans="1:12" ht="15.6">
      <c r="A17644" s="12"/>
      <c r="B17644" s="9"/>
      <c r="C17644" s="9"/>
      <c r="D17644" s="9"/>
      <c r="E17644" s="9"/>
      <c r="F17644" s="32"/>
      <c r="G17644" s="6"/>
      <c r="H17644" s="2"/>
      <c r="I17644" s="2"/>
      <c r="J17644" s="2"/>
      <c r="K17644" s="2"/>
      <c r="L17644" s="2"/>
    </row>
    <row r="17645" spans="1:12" ht="15.6">
      <c r="A17645" s="12"/>
      <c r="B17645" s="9"/>
      <c r="C17645" s="9"/>
      <c r="D17645" s="9"/>
      <c r="E17645" s="9"/>
      <c r="F17645" s="32"/>
      <c r="G17645" s="6"/>
      <c r="H17645" s="2"/>
      <c r="I17645" s="2"/>
      <c r="J17645" s="2"/>
      <c r="K17645" s="2"/>
      <c r="L17645" s="2"/>
    </row>
    <row r="17646" spans="1:12" ht="15.6">
      <c r="A17646" s="12"/>
      <c r="B17646" s="9"/>
      <c r="C17646" s="9"/>
      <c r="D17646" s="9"/>
      <c r="E17646" s="9"/>
      <c r="F17646" s="32"/>
      <c r="G17646" s="6"/>
      <c r="H17646" s="2"/>
      <c r="I17646" s="2"/>
      <c r="J17646" s="2"/>
      <c r="K17646" s="2"/>
      <c r="L17646" s="2"/>
    </row>
    <row r="17647" spans="1:12" ht="15.6">
      <c r="A17647" s="12"/>
      <c r="B17647" s="9"/>
      <c r="C17647" s="9"/>
      <c r="D17647" s="9"/>
      <c r="E17647" s="9"/>
      <c r="F17647" s="32"/>
      <c r="G17647" s="6"/>
      <c r="H17647" s="2"/>
      <c r="I17647" s="2"/>
      <c r="J17647" s="2"/>
      <c r="K17647" s="2"/>
      <c r="L17647" s="2"/>
    </row>
    <row r="17648" spans="1:12" ht="15.6">
      <c r="A17648" s="12"/>
      <c r="B17648" s="9"/>
      <c r="C17648" s="9"/>
      <c r="D17648" s="9"/>
      <c r="E17648" s="9"/>
      <c r="F17648" s="32"/>
      <c r="G17648" s="6"/>
      <c r="H17648" s="2"/>
      <c r="I17648" s="2"/>
      <c r="J17648" s="2"/>
      <c r="K17648" s="2"/>
      <c r="L17648" s="2"/>
    </row>
    <row r="17649" spans="1:12" ht="15.6">
      <c r="A17649" s="12"/>
      <c r="B17649" s="9"/>
      <c r="C17649" s="9"/>
      <c r="D17649" s="9"/>
      <c r="E17649" s="9"/>
      <c r="F17649" s="32"/>
      <c r="G17649" s="6"/>
      <c r="H17649" s="2"/>
      <c r="I17649" s="2"/>
      <c r="J17649" s="2"/>
      <c r="K17649" s="2"/>
      <c r="L17649" s="2"/>
    </row>
    <row r="17650" spans="1:12" ht="15.6">
      <c r="A17650" s="12"/>
      <c r="B17650" s="9"/>
      <c r="C17650" s="9"/>
      <c r="D17650" s="9"/>
      <c r="E17650" s="9"/>
      <c r="F17650" s="32"/>
      <c r="G17650" s="6"/>
      <c r="H17650" s="2"/>
      <c r="I17650" s="2"/>
      <c r="J17650" s="2"/>
      <c r="K17650" s="2"/>
      <c r="L17650" s="2"/>
    </row>
    <row r="17651" spans="1:12" ht="15.6">
      <c r="A17651" s="12"/>
      <c r="B17651" s="9"/>
      <c r="C17651" s="9"/>
      <c r="D17651" s="9"/>
      <c r="E17651" s="9"/>
      <c r="F17651" s="32"/>
      <c r="G17651" s="6"/>
      <c r="H17651" s="2"/>
      <c r="I17651" s="2"/>
      <c r="J17651" s="2"/>
      <c r="K17651" s="2"/>
      <c r="L17651" s="2"/>
    </row>
    <row r="17652" spans="1:12" ht="15.6">
      <c r="A17652" s="12"/>
      <c r="B17652" s="9"/>
      <c r="C17652" s="9"/>
      <c r="D17652" s="9"/>
      <c r="E17652" s="9"/>
      <c r="F17652" s="32"/>
      <c r="G17652" s="6"/>
      <c r="H17652" s="2"/>
      <c r="I17652" s="2"/>
      <c r="J17652" s="2"/>
      <c r="K17652" s="2"/>
      <c r="L17652" s="2"/>
    </row>
    <row r="17653" spans="1:12" ht="15.6">
      <c r="A17653" s="12"/>
      <c r="B17653" s="9"/>
      <c r="C17653" s="9"/>
      <c r="D17653" s="9"/>
      <c r="E17653" s="9"/>
      <c r="F17653" s="32"/>
      <c r="G17653" s="6"/>
      <c r="H17653" s="2"/>
      <c r="I17653" s="2"/>
      <c r="J17653" s="2"/>
      <c r="K17653" s="2"/>
      <c r="L17653" s="2"/>
    </row>
    <row r="17654" spans="1:12" ht="15.6">
      <c r="A17654" s="12"/>
      <c r="B17654" s="9"/>
      <c r="C17654" s="9"/>
      <c r="D17654" s="9"/>
      <c r="E17654" s="9"/>
      <c r="F17654" s="32"/>
      <c r="G17654" s="6"/>
      <c r="H17654" s="2"/>
      <c r="I17654" s="2"/>
      <c r="J17654" s="2"/>
      <c r="K17654" s="2"/>
      <c r="L17654" s="2"/>
    </row>
    <row r="17655" spans="1:12" ht="15.6">
      <c r="A17655" s="12"/>
      <c r="B17655" s="9"/>
      <c r="C17655" s="9"/>
      <c r="D17655" s="9"/>
      <c r="E17655" s="9"/>
      <c r="F17655" s="32"/>
      <c r="G17655" s="6"/>
      <c r="H17655" s="2"/>
      <c r="I17655" s="2"/>
      <c r="J17655" s="2"/>
      <c r="K17655" s="2"/>
      <c r="L17655" s="2"/>
    </row>
    <row r="17656" spans="1:12" ht="15.6">
      <c r="A17656" s="12"/>
      <c r="B17656" s="9"/>
      <c r="C17656" s="9"/>
      <c r="D17656" s="9"/>
      <c r="E17656" s="9"/>
      <c r="F17656" s="32"/>
      <c r="G17656" s="6"/>
      <c r="H17656" s="2"/>
      <c r="I17656" s="2"/>
      <c r="J17656" s="2"/>
      <c r="K17656" s="2"/>
      <c r="L17656" s="2"/>
    </row>
    <row r="17657" spans="1:12" ht="15.6">
      <c r="A17657" s="12"/>
      <c r="B17657" s="9"/>
      <c r="C17657" s="9"/>
      <c r="D17657" s="9"/>
      <c r="E17657" s="9"/>
      <c r="F17657" s="32"/>
      <c r="G17657" s="6"/>
      <c r="H17657" s="2"/>
      <c r="I17657" s="2"/>
      <c r="J17657" s="2"/>
      <c r="K17657" s="2"/>
      <c r="L17657" s="2"/>
    </row>
    <row r="17658" spans="1:12" ht="15.6">
      <c r="A17658" s="12"/>
      <c r="B17658" s="9"/>
      <c r="C17658" s="9"/>
      <c r="D17658" s="9"/>
      <c r="E17658" s="9"/>
      <c r="F17658" s="32"/>
      <c r="G17658" s="6"/>
      <c r="H17658" s="2"/>
      <c r="I17658" s="2"/>
      <c r="J17658" s="2"/>
      <c r="K17658" s="2"/>
      <c r="L17658" s="2"/>
    </row>
    <row r="17659" spans="1:12" ht="15.6">
      <c r="A17659" s="12"/>
      <c r="B17659" s="9"/>
      <c r="C17659" s="9"/>
      <c r="D17659" s="9"/>
      <c r="E17659" s="9"/>
      <c r="F17659" s="32"/>
      <c r="G17659" s="6"/>
      <c r="H17659" s="2"/>
      <c r="I17659" s="2"/>
      <c r="J17659" s="2"/>
      <c r="K17659" s="2"/>
      <c r="L17659" s="2"/>
    </row>
    <row r="17660" spans="1:12" ht="15.6">
      <c r="A17660" s="12"/>
      <c r="B17660" s="9"/>
      <c r="C17660" s="9"/>
      <c r="D17660" s="9"/>
      <c r="E17660" s="9"/>
      <c r="F17660" s="32"/>
      <c r="G17660" s="6"/>
      <c r="H17660" s="2"/>
      <c r="I17660" s="2"/>
      <c r="J17660" s="2"/>
      <c r="K17660" s="2"/>
      <c r="L17660" s="2"/>
    </row>
    <row r="17661" spans="1:12" ht="15.6">
      <c r="A17661" s="12"/>
      <c r="B17661" s="9"/>
      <c r="C17661" s="9"/>
      <c r="D17661" s="9"/>
      <c r="E17661" s="9"/>
      <c r="F17661" s="32"/>
      <c r="G17661" s="6"/>
      <c r="H17661" s="2"/>
      <c r="I17661" s="2"/>
      <c r="J17661" s="2"/>
      <c r="K17661" s="2"/>
      <c r="L17661" s="2"/>
    </row>
    <row r="17662" spans="1:12" ht="15.6">
      <c r="A17662" s="12"/>
      <c r="B17662" s="9"/>
      <c r="C17662" s="9"/>
      <c r="D17662" s="9"/>
      <c r="E17662" s="9"/>
      <c r="F17662" s="32"/>
      <c r="G17662" s="6"/>
      <c r="H17662" s="2"/>
      <c r="I17662" s="2"/>
      <c r="J17662" s="2"/>
      <c r="K17662" s="2"/>
      <c r="L17662" s="2"/>
    </row>
    <row r="17663" spans="1:12" ht="15.6">
      <c r="A17663" s="12"/>
      <c r="B17663" s="9"/>
      <c r="C17663" s="9"/>
      <c r="D17663" s="9"/>
      <c r="E17663" s="9"/>
      <c r="F17663" s="32"/>
      <c r="G17663" s="6"/>
      <c r="H17663" s="2"/>
      <c r="I17663" s="2"/>
      <c r="J17663" s="2"/>
      <c r="K17663" s="2"/>
      <c r="L17663" s="2"/>
    </row>
    <row r="17664" spans="1:12" ht="15.6">
      <c r="A17664" s="12"/>
      <c r="B17664" s="9"/>
      <c r="C17664" s="9"/>
      <c r="D17664" s="9"/>
      <c r="E17664" s="9"/>
      <c r="F17664" s="32"/>
      <c r="G17664" s="6"/>
      <c r="H17664" s="2"/>
      <c r="I17664" s="2"/>
      <c r="J17664" s="2"/>
      <c r="K17664" s="2"/>
      <c r="L17664" s="2"/>
    </row>
    <row r="17665" spans="1:12" ht="15.6">
      <c r="A17665" s="12"/>
      <c r="B17665" s="9"/>
      <c r="C17665" s="9"/>
      <c r="D17665" s="9"/>
      <c r="E17665" s="9"/>
      <c r="F17665" s="32"/>
      <c r="G17665" s="6"/>
      <c r="H17665" s="2"/>
      <c r="I17665" s="2"/>
      <c r="J17665" s="2"/>
      <c r="K17665" s="2"/>
      <c r="L17665" s="2"/>
    </row>
    <row r="17666" spans="1:12" ht="15.6">
      <c r="A17666" s="12"/>
      <c r="B17666" s="9"/>
      <c r="C17666" s="9"/>
      <c r="D17666" s="9"/>
      <c r="E17666" s="9"/>
      <c r="F17666" s="32"/>
      <c r="G17666" s="6"/>
      <c r="H17666" s="2"/>
      <c r="I17666" s="2"/>
      <c r="J17666" s="2"/>
      <c r="K17666" s="2"/>
      <c r="L17666" s="2"/>
    </row>
    <row r="17667" spans="1:12" ht="15.6">
      <c r="A17667" s="12"/>
      <c r="B17667" s="9"/>
      <c r="C17667" s="9"/>
      <c r="D17667" s="9"/>
      <c r="E17667" s="9"/>
      <c r="F17667" s="32"/>
      <c r="G17667" s="6"/>
      <c r="H17667" s="2"/>
      <c r="I17667" s="2"/>
      <c r="J17667" s="2"/>
      <c r="K17667" s="2"/>
      <c r="L17667" s="2"/>
    </row>
    <row r="17668" spans="1:12" ht="15.6">
      <c r="A17668" s="12"/>
      <c r="B17668" s="9"/>
      <c r="C17668" s="9"/>
      <c r="D17668" s="9"/>
      <c r="E17668" s="9"/>
      <c r="F17668" s="32"/>
      <c r="G17668" s="6"/>
      <c r="H17668" s="2"/>
      <c r="I17668" s="2"/>
      <c r="J17668" s="2"/>
      <c r="K17668" s="2"/>
      <c r="L17668" s="2"/>
    </row>
    <row r="17669" spans="1:12" ht="15.6">
      <c r="A17669" s="12"/>
      <c r="B17669" s="9"/>
      <c r="C17669" s="9"/>
      <c r="D17669" s="9"/>
      <c r="E17669" s="9"/>
      <c r="F17669" s="32"/>
      <c r="G17669" s="6"/>
      <c r="H17669" s="2"/>
      <c r="I17669" s="2"/>
      <c r="J17669" s="2"/>
      <c r="K17669" s="2"/>
      <c r="L17669" s="2"/>
    </row>
    <row r="17670" spans="1:12" ht="15.6">
      <c r="A17670" s="12"/>
      <c r="B17670" s="9"/>
      <c r="C17670" s="9"/>
      <c r="D17670" s="9"/>
      <c r="E17670" s="9"/>
      <c r="F17670" s="32"/>
      <c r="G17670" s="6"/>
      <c r="H17670" s="2"/>
      <c r="I17670" s="2"/>
      <c r="J17670" s="2"/>
      <c r="K17670" s="2"/>
      <c r="L17670" s="2"/>
    </row>
    <row r="17671" spans="1:12" ht="15.6">
      <c r="A17671" s="12"/>
      <c r="B17671" s="9"/>
      <c r="C17671" s="9"/>
      <c r="D17671" s="9"/>
      <c r="E17671" s="9"/>
      <c r="F17671" s="32"/>
      <c r="G17671" s="6"/>
      <c r="H17671" s="2"/>
      <c r="I17671" s="2"/>
      <c r="J17671" s="2"/>
      <c r="K17671" s="2"/>
      <c r="L17671" s="2"/>
    </row>
    <row r="17672" spans="1:12" ht="15.6">
      <c r="A17672" s="12"/>
      <c r="B17672" s="9"/>
      <c r="C17672" s="9"/>
      <c r="D17672" s="9"/>
      <c r="E17672" s="9"/>
      <c r="F17672" s="32"/>
      <c r="G17672" s="6"/>
      <c r="H17672" s="2"/>
      <c r="I17672" s="2"/>
      <c r="J17672" s="2"/>
      <c r="K17672" s="2"/>
      <c r="L17672" s="2"/>
    </row>
    <row r="17673" spans="1:12" ht="15.6">
      <c r="A17673" s="12"/>
      <c r="B17673" s="9"/>
      <c r="C17673" s="9"/>
      <c r="D17673" s="9"/>
      <c r="E17673" s="9"/>
      <c r="F17673" s="32"/>
      <c r="G17673" s="6"/>
      <c r="H17673" s="2"/>
      <c r="I17673" s="2"/>
      <c r="J17673" s="2"/>
      <c r="K17673" s="2"/>
      <c r="L17673" s="2"/>
    </row>
    <row r="17674" spans="1:12" ht="15.6">
      <c r="A17674" s="12"/>
      <c r="B17674" s="9"/>
      <c r="C17674" s="9"/>
      <c r="D17674" s="9"/>
      <c r="E17674" s="9"/>
      <c r="F17674" s="32"/>
      <c r="G17674" s="6"/>
      <c r="H17674" s="2"/>
      <c r="I17674" s="2"/>
      <c r="J17674" s="2"/>
      <c r="K17674" s="2"/>
      <c r="L17674" s="2"/>
    </row>
    <row r="17675" spans="1:12" ht="15.6">
      <c r="A17675" s="12"/>
      <c r="B17675" s="9"/>
      <c r="C17675" s="9"/>
      <c r="D17675" s="9"/>
      <c r="E17675" s="9"/>
      <c r="F17675" s="32"/>
      <c r="G17675" s="6"/>
      <c r="H17675" s="2"/>
      <c r="I17675" s="2"/>
      <c r="J17675" s="2"/>
      <c r="K17675" s="2"/>
      <c r="L17675" s="2"/>
    </row>
    <row r="17676" spans="1:12" ht="15.6">
      <c r="A17676" s="12"/>
      <c r="B17676" s="9"/>
      <c r="C17676" s="9"/>
      <c r="D17676" s="9"/>
      <c r="E17676" s="9"/>
      <c r="F17676" s="32"/>
      <c r="G17676" s="6"/>
      <c r="H17676" s="2"/>
      <c r="I17676" s="2"/>
      <c r="J17676" s="2"/>
      <c r="K17676" s="2"/>
      <c r="L17676" s="2"/>
    </row>
    <row r="17677" spans="1:12" ht="15.6">
      <c r="A17677" s="12"/>
      <c r="B17677" s="9"/>
      <c r="C17677" s="9"/>
      <c r="D17677" s="9"/>
      <c r="E17677" s="9"/>
      <c r="F17677" s="32"/>
      <c r="G17677" s="6"/>
      <c r="H17677" s="2"/>
      <c r="I17677" s="2"/>
      <c r="J17677" s="2"/>
      <c r="K17677" s="2"/>
      <c r="L17677" s="2"/>
    </row>
    <row r="17678" spans="1:12" ht="15.6">
      <c r="A17678" s="12"/>
      <c r="B17678" s="9"/>
      <c r="C17678" s="9"/>
      <c r="D17678" s="9"/>
      <c r="E17678" s="9"/>
      <c r="F17678" s="32"/>
      <c r="G17678" s="6"/>
      <c r="H17678" s="2"/>
      <c r="I17678" s="2"/>
      <c r="J17678" s="2"/>
      <c r="K17678" s="2"/>
      <c r="L17678" s="2"/>
    </row>
    <row r="17679" spans="1:12" ht="15.6">
      <c r="A17679" s="12"/>
      <c r="B17679" s="9"/>
      <c r="C17679" s="9"/>
      <c r="D17679" s="9"/>
      <c r="E17679" s="9"/>
      <c r="F17679" s="32"/>
      <c r="G17679" s="6"/>
      <c r="H17679" s="2"/>
      <c r="I17679" s="2"/>
      <c r="J17679" s="2"/>
      <c r="K17679" s="2"/>
      <c r="L17679" s="2"/>
    </row>
    <row r="17680" spans="1:12" ht="15.6">
      <c r="A17680" s="12"/>
      <c r="B17680" s="9"/>
      <c r="C17680" s="9"/>
      <c r="D17680" s="9"/>
      <c r="E17680" s="9"/>
      <c r="F17680" s="32"/>
      <c r="G17680" s="6"/>
      <c r="H17680" s="2"/>
      <c r="I17680" s="2"/>
      <c r="J17680" s="2"/>
      <c r="K17680" s="2"/>
      <c r="L17680" s="2"/>
    </row>
    <row r="17681" spans="1:12" ht="15.6">
      <c r="A17681" s="12"/>
      <c r="B17681" s="9"/>
      <c r="C17681" s="9"/>
      <c r="D17681" s="9"/>
      <c r="E17681" s="9"/>
      <c r="F17681" s="32"/>
      <c r="G17681" s="6"/>
      <c r="H17681" s="2"/>
      <c r="I17681" s="2"/>
      <c r="J17681" s="2"/>
      <c r="K17681" s="2"/>
      <c r="L17681" s="2"/>
    </row>
    <row r="17682" spans="1:12" ht="15.6">
      <c r="A17682" s="12"/>
      <c r="B17682" s="9"/>
      <c r="C17682" s="9"/>
      <c r="D17682" s="9"/>
      <c r="E17682" s="9"/>
      <c r="F17682" s="32"/>
      <c r="G17682" s="6"/>
      <c r="H17682" s="2"/>
      <c r="I17682" s="2"/>
      <c r="J17682" s="2"/>
      <c r="K17682" s="2"/>
      <c r="L17682" s="2"/>
    </row>
    <row r="17683" spans="1:12" ht="15.6">
      <c r="A17683" s="12"/>
      <c r="B17683" s="9"/>
      <c r="C17683" s="9"/>
      <c r="D17683" s="9"/>
      <c r="E17683" s="9"/>
      <c r="F17683" s="32"/>
      <c r="G17683" s="6"/>
      <c r="H17683" s="2"/>
      <c r="I17683" s="2"/>
      <c r="J17683" s="2"/>
      <c r="K17683" s="2"/>
      <c r="L17683" s="2"/>
    </row>
    <row r="17684" spans="1:12" ht="15.6">
      <c r="A17684" s="12"/>
      <c r="B17684" s="9"/>
      <c r="C17684" s="9"/>
      <c r="D17684" s="9"/>
      <c r="E17684" s="9"/>
      <c r="F17684" s="32"/>
      <c r="G17684" s="6"/>
      <c r="H17684" s="2"/>
      <c r="I17684" s="2"/>
      <c r="J17684" s="2"/>
      <c r="K17684" s="2"/>
      <c r="L17684" s="2"/>
    </row>
    <row r="17685" spans="1:12" ht="15.6">
      <c r="A17685" s="12"/>
      <c r="B17685" s="9"/>
      <c r="C17685" s="9"/>
      <c r="D17685" s="9"/>
      <c r="E17685" s="9"/>
      <c r="F17685" s="32"/>
      <c r="G17685" s="6"/>
      <c r="H17685" s="2"/>
      <c r="I17685" s="2"/>
      <c r="J17685" s="2"/>
      <c r="K17685" s="2"/>
      <c r="L17685" s="2"/>
    </row>
    <row r="17686" spans="1:12" ht="15.6">
      <c r="A17686" s="12"/>
      <c r="B17686" s="9"/>
      <c r="C17686" s="9"/>
      <c r="D17686" s="9"/>
      <c r="E17686" s="9"/>
      <c r="F17686" s="32"/>
      <c r="G17686" s="6"/>
      <c r="H17686" s="2"/>
      <c r="I17686" s="2"/>
      <c r="J17686" s="2"/>
      <c r="K17686" s="2"/>
      <c r="L17686" s="2"/>
    </row>
    <row r="17687" spans="1:12" ht="15.6">
      <c r="A17687" s="12"/>
      <c r="B17687" s="9"/>
      <c r="C17687" s="9"/>
      <c r="D17687" s="9"/>
      <c r="E17687" s="9"/>
      <c r="F17687" s="32"/>
      <c r="G17687" s="6"/>
      <c r="H17687" s="2"/>
      <c r="I17687" s="2"/>
      <c r="J17687" s="2"/>
      <c r="K17687" s="2"/>
      <c r="L17687" s="2"/>
    </row>
    <row r="17688" spans="1:12" ht="15.6">
      <c r="A17688" s="12"/>
      <c r="B17688" s="9"/>
      <c r="C17688" s="9"/>
      <c r="D17688" s="9"/>
      <c r="E17688" s="9"/>
      <c r="F17688" s="32"/>
      <c r="G17688" s="6"/>
      <c r="H17688" s="2"/>
      <c r="I17688" s="2"/>
      <c r="J17688" s="2"/>
      <c r="K17688" s="2"/>
      <c r="L17688" s="2"/>
    </row>
    <row r="17689" spans="1:12" ht="15.6">
      <c r="A17689" s="12"/>
      <c r="B17689" s="9"/>
      <c r="C17689" s="9"/>
      <c r="D17689" s="9"/>
      <c r="E17689" s="9"/>
      <c r="F17689" s="32"/>
      <c r="G17689" s="6"/>
      <c r="H17689" s="2"/>
      <c r="I17689" s="2"/>
      <c r="J17689" s="2"/>
      <c r="K17689" s="2"/>
      <c r="L17689" s="2"/>
    </row>
    <row r="17690" spans="1:12" ht="15.6">
      <c r="A17690" s="12"/>
      <c r="B17690" s="9"/>
      <c r="C17690" s="9"/>
      <c r="D17690" s="9"/>
      <c r="E17690" s="9"/>
      <c r="F17690" s="32"/>
      <c r="G17690" s="6"/>
      <c r="H17690" s="2"/>
      <c r="I17690" s="2"/>
      <c r="J17690" s="2"/>
      <c r="K17690" s="2"/>
      <c r="L17690" s="2"/>
    </row>
    <row r="17691" spans="1:12" ht="15.6">
      <c r="A17691" s="12"/>
      <c r="B17691" s="9"/>
      <c r="C17691" s="9"/>
      <c r="D17691" s="9"/>
      <c r="E17691" s="9"/>
      <c r="F17691" s="32"/>
      <c r="G17691" s="6"/>
      <c r="H17691" s="2"/>
      <c r="I17691" s="2"/>
      <c r="J17691" s="2"/>
      <c r="K17691" s="2"/>
      <c r="L17691" s="2"/>
    </row>
    <row r="17692" spans="1:12" ht="15.6">
      <c r="A17692" s="12"/>
      <c r="B17692" s="9"/>
      <c r="C17692" s="9"/>
      <c r="D17692" s="9"/>
      <c r="E17692" s="9"/>
      <c r="F17692" s="32"/>
      <c r="G17692" s="6"/>
      <c r="H17692" s="2"/>
      <c r="I17692" s="2"/>
      <c r="J17692" s="2"/>
      <c r="K17692" s="2"/>
      <c r="L17692" s="2"/>
    </row>
    <row r="17693" spans="1:12" ht="15.6">
      <c r="A17693" s="12"/>
      <c r="B17693" s="9"/>
      <c r="C17693" s="9"/>
      <c r="D17693" s="9"/>
      <c r="E17693" s="9"/>
      <c r="F17693" s="32"/>
      <c r="G17693" s="6"/>
      <c r="H17693" s="2"/>
      <c r="I17693" s="2"/>
      <c r="J17693" s="2"/>
      <c r="K17693" s="2"/>
      <c r="L17693" s="2"/>
    </row>
    <row r="17694" spans="1:12" ht="15.6">
      <c r="A17694" s="12"/>
      <c r="B17694" s="9"/>
      <c r="C17694" s="9"/>
      <c r="D17694" s="9"/>
      <c r="E17694" s="9"/>
      <c r="F17694" s="32"/>
      <c r="G17694" s="6"/>
      <c r="H17694" s="2"/>
      <c r="I17694" s="2"/>
      <c r="J17694" s="2"/>
      <c r="K17694" s="2"/>
      <c r="L17694" s="2"/>
    </row>
    <row r="17695" spans="1:12" ht="15.6">
      <c r="A17695" s="12"/>
      <c r="B17695" s="9"/>
      <c r="C17695" s="9"/>
      <c r="D17695" s="9"/>
      <c r="E17695" s="9"/>
      <c r="F17695" s="32"/>
      <c r="G17695" s="6"/>
      <c r="H17695" s="2"/>
      <c r="I17695" s="2"/>
      <c r="J17695" s="2"/>
      <c r="K17695" s="2"/>
      <c r="L17695" s="2"/>
    </row>
    <row r="17696" spans="1:12" ht="15.6">
      <c r="A17696" s="12"/>
      <c r="B17696" s="9"/>
      <c r="C17696" s="9"/>
      <c r="D17696" s="9"/>
      <c r="E17696" s="9"/>
      <c r="F17696" s="32"/>
      <c r="G17696" s="6"/>
      <c r="H17696" s="2"/>
      <c r="I17696" s="2"/>
      <c r="J17696" s="2"/>
      <c r="K17696" s="2"/>
      <c r="L17696" s="2"/>
    </row>
    <row r="17697" spans="1:12" ht="15.6">
      <c r="A17697" s="12"/>
      <c r="B17697" s="9"/>
      <c r="C17697" s="9"/>
      <c r="D17697" s="9"/>
      <c r="E17697" s="9"/>
      <c r="F17697" s="32"/>
      <c r="G17697" s="6"/>
      <c r="H17697" s="2"/>
      <c r="I17697" s="2"/>
      <c r="J17697" s="2"/>
      <c r="K17697" s="2"/>
      <c r="L17697" s="2"/>
    </row>
    <row r="17698" spans="1:12" ht="15.6">
      <c r="A17698" s="12"/>
      <c r="B17698" s="9"/>
      <c r="C17698" s="9"/>
      <c r="D17698" s="9"/>
      <c r="E17698" s="9"/>
      <c r="F17698" s="32"/>
      <c r="G17698" s="6"/>
      <c r="H17698" s="2"/>
      <c r="I17698" s="2"/>
      <c r="J17698" s="2"/>
      <c r="K17698" s="2"/>
      <c r="L17698" s="2"/>
    </row>
    <row r="17699" spans="1:12" ht="15.6">
      <c r="A17699" s="12"/>
      <c r="B17699" s="9"/>
      <c r="C17699" s="9"/>
      <c r="D17699" s="9"/>
      <c r="E17699" s="9"/>
      <c r="F17699" s="32"/>
      <c r="G17699" s="6"/>
      <c r="H17699" s="2"/>
      <c r="I17699" s="2"/>
      <c r="J17699" s="2"/>
      <c r="K17699" s="2"/>
      <c r="L17699" s="2"/>
    </row>
    <row r="17700" spans="1:12" ht="15.6">
      <c r="A17700" s="12"/>
      <c r="B17700" s="9"/>
      <c r="C17700" s="9"/>
      <c r="D17700" s="9"/>
      <c r="E17700" s="9"/>
      <c r="F17700" s="32"/>
      <c r="G17700" s="6"/>
      <c r="H17700" s="2"/>
      <c r="I17700" s="2"/>
      <c r="J17700" s="2"/>
      <c r="K17700" s="2"/>
      <c r="L17700" s="2"/>
    </row>
    <row r="17701" spans="1:12" ht="15.6">
      <c r="A17701" s="12"/>
      <c r="B17701" s="9"/>
      <c r="C17701" s="9"/>
      <c r="D17701" s="9"/>
      <c r="E17701" s="9"/>
      <c r="F17701" s="32"/>
      <c r="G17701" s="6"/>
      <c r="H17701" s="2"/>
      <c r="I17701" s="2"/>
      <c r="J17701" s="2"/>
      <c r="K17701" s="2"/>
      <c r="L17701" s="2"/>
    </row>
    <row r="17702" spans="1:12" ht="15.6">
      <c r="A17702" s="12"/>
      <c r="B17702" s="9"/>
      <c r="C17702" s="9"/>
      <c r="D17702" s="9"/>
      <c r="E17702" s="9"/>
      <c r="F17702" s="32"/>
      <c r="G17702" s="6"/>
      <c r="H17702" s="2"/>
      <c r="I17702" s="2"/>
      <c r="J17702" s="2"/>
      <c r="K17702" s="2"/>
      <c r="L17702" s="2"/>
    </row>
    <row r="17703" spans="1:12" ht="15.6">
      <c r="A17703" s="12"/>
      <c r="B17703" s="9"/>
      <c r="C17703" s="9"/>
      <c r="D17703" s="9"/>
      <c r="E17703" s="9"/>
      <c r="F17703" s="32"/>
      <c r="G17703" s="6"/>
      <c r="H17703" s="2"/>
      <c r="I17703" s="2"/>
      <c r="J17703" s="2"/>
      <c r="K17703" s="2"/>
      <c r="L17703" s="2"/>
    </row>
    <row r="17704" spans="1:12" ht="15.6">
      <c r="A17704" s="12"/>
      <c r="B17704" s="9"/>
      <c r="C17704" s="9"/>
      <c r="D17704" s="9"/>
      <c r="E17704" s="9"/>
      <c r="F17704" s="32"/>
      <c r="G17704" s="6"/>
      <c r="H17704" s="2"/>
      <c r="I17704" s="2"/>
      <c r="J17704" s="2"/>
      <c r="K17704" s="2"/>
      <c r="L17704" s="2"/>
    </row>
    <row r="17705" spans="1:12" ht="15.6">
      <c r="A17705" s="12"/>
      <c r="B17705" s="9"/>
      <c r="C17705" s="9"/>
      <c r="D17705" s="9"/>
      <c r="E17705" s="9"/>
      <c r="F17705" s="32"/>
      <c r="G17705" s="6"/>
      <c r="H17705" s="2"/>
      <c r="I17705" s="2"/>
      <c r="J17705" s="2"/>
      <c r="K17705" s="2"/>
      <c r="L17705" s="2"/>
    </row>
    <row r="17706" spans="1:12" ht="15.6">
      <c r="A17706" s="12"/>
      <c r="B17706" s="9"/>
      <c r="C17706" s="9"/>
      <c r="D17706" s="9"/>
      <c r="E17706" s="9"/>
      <c r="F17706" s="32"/>
      <c r="G17706" s="6"/>
      <c r="H17706" s="2"/>
      <c r="I17706" s="2"/>
      <c r="J17706" s="2"/>
      <c r="K17706" s="2"/>
      <c r="L17706" s="2"/>
    </row>
    <row r="17707" spans="1:12" ht="15.6">
      <c r="A17707" s="12"/>
      <c r="B17707" s="9"/>
      <c r="C17707" s="9"/>
      <c r="D17707" s="9"/>
      <c r="E17707" s="9"/>
      <c r="F17707" s="32"/>
      <c r="G17707" s="6"/>
      <c r="H17707" s="2"/>
      <c r="I17707" s="2"/>
      <c r="J17707" s="2"/>
      <c r="K17707" s="2"/>
      <c r="L17707" s="2"/>
    </row>
    <row r="17708" spans="1:12" ht="15.6">
      <c r="A17708" s="12"/>
      <c r="B17708" s="9"/>
      <c r="C17708" s="9"/>
      <c r="D17708" s="9"/>
      <c r="E17708" s="9"/>
      <c r="F17708" s="32"/>
      <c r="G17708" s="6"/>
      <c r="H17708" s="2"/>
      <c r="I17708" s="2"/>
      <c r="J17708" s="2"/>
      <c r="K17708" s="2"/>
      <c r="L17708" s="2"/>
    </row>
    <row r="17709" spans="1:12" ht="15.6">
      <c r="A17709" s="12"/>
      <c r="B17709" s="9"/>
      <c r="C17709" s="9"/>
      <c r="D17709" s="9"/>
      <c r="E17709" s="9"/>
      <c r="F17709" s="32"/>
      <c r="G17709" s="6"/>
      <c r="H17709" s="2"/>
      <c r="I17709" s="2"/>
      <c r="J17709" s="2"/>
      <c r="K17709" s="2"/>
      <c r="L17709" s="2"/>
    </row>
    <row r="17710" spans="1:12" ht="15.6">
      <c r="A17710" s="12"/>
      <c r="B17710" s="9"/>
      <c r="C17710" s="9"/>
      <c r="D17710" s="9"/>
      <c r="E17710" s="9"/>
      <c r="F17710" s="32"/>
      <c r="G17710" s="6"/>
      <c r="H17710" s="2"/>
      <c r="I17710" s="2"/>
      <c r="J17710" s="2"/>
      <c r="K17710" s="2"/>
      <c r="L17710" s="2"/>
    </row>
    <row r="17711" spans="1:12" ht="15.6">
      <c r="A17711" s="12"/>
      <c r="B17711" s="9"/>
      <c r="C17711" s="9"/>
      <c r="D17711" s="9"/>
      <c r="E17711" s="9"/>
      <c r="F17711" s="32"/>
      <c r="G17711" s="6"/>
      <c r="H17711" s="2"/>
      <c r="I17711" s="2"/>
      <c r="J17711" s="2"/>
      <c r="K17711" s="2"/>
      <c r="L17711" s="2"/>
    </row>
    <row r="17712" spans="1:12" ht="15.6">
      <c r="A17712" s="12"/>
      <c r="B17712" s="9"/>
      <c r="C17712" s="9"/>
      <c r="D17712" s="9"/>
      <c r="E17712" s="9"/>
      <c r="F17712" s="32"/>
      <c r="G17712" s="6"/>
      <c r="H17712" s="2"/>
      <c r="I17712" s="2"/>
      <c r="J17712" s="2"/>
      <c r="K17712" s="2"/>
      <c r="L17712" s="2"/>
    </row>
    <row r="17713" spans="1:12" ht="15.6">
      <c r="A17713" s="12"/>
      <c r="B17713" s="9"/>
      <c r="C17713" s="9"/>
      <c r="D17713" s="9"/>
      <c r="E17713" s="9"/>
      <c r="F17713" s="32"/>
      <c r="G17713" s="6"/>
      <c r="H17713" s="2"/>
      <c r="I17713" s="2"/>
      <c r="J17713" s="2"/>
      <c r="K17713" s="2"/>
      <c r="L17713" s="2"/>
    </row>
    <row r="17714" spans="1:12" ht="15.6">
      <c r="A17714" s="12"/>
      <c r="B17714" s="9"/>
      <c r="C17714" s="9"/>
      <c r="D17714" s="9"/>
      <c r="E17714" s="9"/>
      <c r="F17714" s="32"/>
      <c r="G17714" s="6"/>
      <c r="H17714" s="2"/>
      <c r="I17714" s="2"/>
      <c r="J17714" s="2"/>
      <c r="K17714" s="2"/>
      <c r="L17714" s="2"/>
    </row>
    <row r="17715" spans="1:12" ht="15.6">
      <c r="A17715" s="12"/>
      <c r="B17715" s="9"/>
      <c r="C17715" s="9"/>
      <c r="D17715" s="9"/>
      <c r="E17715" s="9"/>
      <c r="F17715" s="32"/>
      <c r="G17715" s="6"/>
      <c r="H17715" s="2"/>
      <c r="I17715" s="2"/>
      <c r="J17715" s="2"/>
      <c r="K17715" s="2"/>
      <c r="L17715" s="2"/>
    </row>
    <row r="17716" spans="1:12" ht="15.6">
      <c r="A17716" s="12"/>
      <c r="B17716" s="9"/>
      <c r="C17716" s="9"/>
      <c r="D17716" s="9"/>
      <c r="E17716" s="9"/>
      <c r="F17716" s="32"/>
      <c r="G17716" s="6"/>
      <c r="H17716" s="2"/>
      <c r="I17716" s="2"/>
      <c r="J17716" s="2"/>
      <c r="K17716" s="2"/>
      <c r="L17716" s="2"/>
    </row>
    <row r="17717" spans="1:12" ht="15.6">
      <c r="A17717" s="12"/>
      <c r="B17717" s="9"/>
      <c r="C17717" s="9"/>
      <c r="D17717" s="9"/>
      <c r="E17717" s="9"/>
      <c r="F17717" s="32"/>
      <c r="G17717" s="6"/>
      <c r="H17717" s="2"/>
      <c r="I17717" s="2"/>
      <c r="J17717" s="2"/>
      <c r="K17717" s="2"/>
      <c r="L17717" s="2"/>
    </row>
    <row r="17718" spans="1:12" ht="15.6">
      <c r="A17718" s="12"/>
      <c r="B17718" s="9"/>
      <c r="C17718" s="9"/>
      <c r="D17718" s="9"/>
      <c r="E17718" s="9"/>
      <c r="F17718" s="32"/>
      <c r="G17718" s="6"/>
      <c r="H17718" s="2"/>
      <c r="I17718" s="2"/>
      <c r="J17718" s="2"/>
      <c r="K17718" s="2"/>
      <c r="L17718" s="2"/>
    </row>
    <row r="17719" spans="1:12" ht="15.6">
      <c r="A17719" s="12"/>
      <c r="B17719" s="9"/>
      <c r="C17719" s="9"/>
      <c r="D17719" s="9"/>
      <c r="E17719" s="9"/>
      <c r="F17719" s="32"/>
      <c r="G17719" s="6"/>
      <c r="H17719" s="2"/>
      <c r="I17719" s="2"/>
      <c r="J17719" s="2"/>
      <c r="K17719" s="2"/>
      <c r="L17719" s="2"/>
    </row>
    <row r="17720" spans="1:12" ht="15.6">
      <c r="A17720" s="12"/>
      <c r="B17720" s="9"/>
      <c r="C17720" s="9"/>
      <c r="D17720" s="9"/>
      <c r="E17720" s="9"/>
      <c r="F17720" s="32"/>
      <c r="G17720" s="6"/>
      <c r="H17720" s="2"/>
      <c r="I17720" s="2"/>
      <c r="J17720" s="2"/>
      <c r="K17720" s="2"/>
      <c r="L17720" s="2"/>
    </row>
    <row r="17721" spans="1:12" ht="15.6">
      <c r="A17721" s="12"/>
      <c r="B17721" s="9"/>
      <c r="C17721" s="9"/>
      <c r="D17721" s="9"/>
      <c r="E17721" s="9"/>
      <c r="F17721" s="32"/>
      <c r="G17721" s="6"/>
      <c r="H17721" s="2"/>
      <c r="I17721" s="2"/>
      <c r="J17721" s="2"/>
      <c r="K17721" s="2"/>
      <c r="L17721" s="2"/>
    </row>
    <row r="17722" spans="1:12" ht="15.6">
      <c r="A17722" s="12"/>
      <c r="B17722" s="9"/>
      <c r="C17722" s="9"/>
      <c r="D17722" s="9"/>
      <c r="E17722" s="9"/>
      <c r="F17722" s="32"/>
      <c r="G17722" s="6"/>
      <c r="H17722" s="2"/>
      <c r="I17722" s="2"/>
      <c r="J17722" s="2"/>
      <c r="K17722" s="2"/>
      <c r="L17722" s="2"/>
    </row>
    <row r="17723" spans="1:12" ht="15.6">
      <c r="A17723" s="12"/>
      <c r="B17723" s="9"/>
      <c r="C17723" s="9"/>
      <c r="D17723" s="9"/>
      <c r="E17723" s="9"/>
      <c r="F17723" s="32"/>
      <c r="G17723" s="6"/>
      <c r="H17723" s="2"/>
      <c r="I17723" s="2"/>
      <c r="J17723" s="2"/>
      <c r="K17723" s="2"/>
      <c r="L17723" s="2"/>
    </row>
    <row r="17724" spans="1:12" ht="15.6">
      <c r="A17724" s="12"/>
      <c r="B17724" s="9"/>
      <c r="C17724" s="9"/>
      <c r="D17724" s="9"/>
      <c r="E17724" s="9"/>
      <c r="F17724" s="32"/>
      <c r="G17724" s="6"/>
      <c r="H17724" s="2"/>
      <c r="I17724" s="2"/>
      <c r="J17724" s="2"/>
      <c r="K17724" s="2"/>
      <c r="L17724" s="2"/>
    </row>
    <row r="17725" spans="1:12" ht="15.6">
      <c r="A17725" s="12"/>
      <c r="B17725" s="9"/>
      <c r="C17725" s="9"/>
      <c r="D17725" s="9"/>
      <c r="E17725" s="9"/>
      <c r="F17725" s="32"/>
      <c r="G17725" s="6"/>
      <c r="H17725" s="2"/>
      <c r="I17725" s="2"/>
      <c r="J17725" s="2"/>
      <c r="K17725" s="2"/>
      <c r="L17725" s="2"/>
    </row>
    <row r="17726" spans="1:12" ht="15.6">
      <c r="A17726" s="12"/>
      <c r="B17726" s="9"/>
      <c r="C17726" s="9"/>
      <c r="D17726" s="9"/>
      <c r="E17726" s="9"/>
      <c r="F17726" s="32"/>
      <c r="G17726" s="6"/>
      <c r="H17726" s="2"/>
      <c r="I17726" s="2"/>
      <c r="J17726" s="2"/>
      <c r="K17726" s="2"/>
      <c r="L17726" s="2"/>
    </row>
    <row r="17727" spans="1:12" ht="15.6">
      <c r="A17727" s="12"/>
      <c r="B17727" s="9"/>
      <c r="C17727" s="9"/>
      <c r="D17727" s="9"/>
      <c r="E17727" s="9"/>
      <c r="F17727" s="32"/>
      <c r="G17727" s="6"/>
      <c r="H17727" s="2"/>
      <c r="I17727" s="2"/>
      <c r="J17727" s="2"/>
      <c r="K17727" s="2"/>
      <c r="L17727" s="2"/>
    </row>
    <row r="17728" spans="1:12" ht="15.6">
      <c r="A17728" s="12"/>
      <c r="B17728" s="9"/>
      <c r="C17728" s="9"/>
      <c r="D17728" s="9"/>
      <c r="E17728" s="9"/>
      <c r="F17728" s="32"/>
      <c r="G17728" s="6"/>
      <c r="H17728" s="2"/>
      <c r="I17728" s="2"/>
      <c r="J17728" s="2"/>
      <c r="K17728" s="2"/>
      <c r="L17728" s="2"/>
    </row>
    <row r="17729" spans="1:12" ht="15.6">
      <c r="A17729" s="12"/>
      <c r="B17729" s="9"/>
      <c r="C17729" s="9"/>
      <c r="D17729" s="9"/>
      <c r="E17729" s="9"/>
      <c r="F17729" s="32"/>
      <c r="G17729" s="6"/>
      <c r="H17729" s="2"/>
      <c r="I17729" s="2"/>
      <c r="J17729" s="2"/>
      <c r="K17729" s="2"/>
      <c r="L17729" s="2"/>
    </row>
    <row r="17730" spans="1:12" ht="15.6">
      <c r="A17730" s="12"/>
      <c r="B17730" s="9"/>
      <c r="C17730" s="9"/>
      <c r="D17730" s="9"/>
      <c r="E17730" s="9"/>
      <c r="F17730" s="32"/>
      <c r="G17730" s="6"/>
      <c r="H17730" s="2"/>
      <c r="I17730" s="2"/>
      <c r="J17730" s="2"/>
      <c r="K17730" s="2"/>
      <c r="L17730" s="2"/>
    </row>
    <row r="17731" spans="1:12" ht="15.6">
      <c r="A17731" s="12"/>
      <c r="B17731" s="9"/>
      <c r="C17731" s="9"/>
      <c r="D17731" s="9"/>
      <c r="E17731" s="9"/>
      <c r="F17731" s="32"/>
      <c r="G17731" s="6"/>
      <c r="H17731" s="2"/>
      <c r="I17731" s="2"/>
      <c r="J17731" s="2"/>
      <c r="K17731" s="2"/>
      <c r="L17731" s="2"/>
    </row>
    <row r="17732" spans="1:12" ht="15.6">
      <c r="A17732" s="12"/>
      <c r="B17732" s="9"/>
      <c r="C17732" s="9"/>
      <c r="D17732" s="9"/>
      <c r="E17732" s="9"/>
      <c r="F17732" s="32"/>
      <c r="G17732" s="6"/>
      <c r="H17732" s="2"/>
      <c r="I17732" s="2"/>
      <c r="J17732" s="2"/>
      <c r="K17732" s="2"/>
      <c r="L17732" s="2"/>
    </row>
    <row r="17733" spans="1:12">
      <c r="B17733" s="9"/>
      <c r="C17733" s="9"/>
      <c r="D17733" s="9"/>
      <c r="E17733" s="9"/>
      <c r="F17733" s="32"/>
      <c r="G17733" s="6"/>
      <c r="H17733" s="2"/>
      <c r="I17733" s="2"/>
      <c r="J17733" s="2"/>
      <c r="K17733" s="2"/>
      <c r="L17733" s="2"/>
    </row>
  </sheetData>
  <phoneticPr fontId="3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67"/>
  <sheetViews>
    <sheetView tabSelected="1" workbookViewId="0">
      <pane ySplit="1" topLeftCell="A2" activePane="bottomLeft" state="frozen"/>
      <selection pane="bottomLeft" activeCell="J1" sqref="J1:L1"/>
    </sheetView>
  </sheetViews>
  <sheetFormatPr defaultRowHeight="14.4"/>
  <cols>
    <col min="1" max="1" width="4.77734375" style="18" customWidth="1"/>
    <col min="2" max="2" width="8" style="18" customWidth="1"/>
    <col min="3" max="3" width="4" style="17" customWidth="1"/>
    <col min="4" max="4" width="7.88671875" style="17" customWidth="1"/>
    <col min="5" max="5" width="13.109375" style="19" customWidth="1"/>
    <col min="6" max="7" width="6.77734375" style="15" customWidth="1"/>
    <col min="8" max="8" width="10" style="21" customWidth="1"/>
    <col min="9" max="9" width="5.77734375" style="23" customWidth="1"/>
    <col min="11" max="11" width="14.88671875" style="15" customWidth="1"/>
  </cols>
  <sheetData>
    <row r="1" spans="1:12">
      <c r="C1" s="17" t="s">
        <v>18</v>
      </c>
      <c r="E1" s="19" t="s">
        <v>29</v>
      </c>
      <c r="F1" s="15" t="s">
        <v>23</v>
      </c>
      <c r="G1" s="15" t="s">
        <v>24</v>
      </c>
      <c r="H1" s="21" t="s">
        <v>25</v>
      </c>
      <c r="I1" s="23" t="s">
        <v>26</v>
      </c>
      <c r="J1" s="14" t="s">
        <v>72</v>
      </c>
      <c r="K1" s="25" t="s">
        <v>71</v>
      </c>
      <c r="L1" s="25" t="s">
        <v>73</v>
      </c>
    </row>
    <row r="2" spans="1:12">
      <c r="A2" s="18">
        <v>1</v>
      </c>
      <c r="B2" s="18">
        <v>2000</v>
      </c>
      <c r="C2" s="17">
        <v>1</v>
      </c>
      <c r="D2" s="26">
        <v>43831</v>
      </c>
      <c r="E2" s="19">
        <v>7305.0644244503101</v>
      </c>
      <c r="F2" s="15">
        <v>0.31660169999999999</v>
      </c>
      <c r="G2" s="15">
        <v>11.196109999999999</v>
      </c>
      <c r="H2" s="21">
        <v>0.54419882757252702</v>
      </c>
      <c r="I2" s="23">
        <v>0.82694242416666697</v>
      </c>
      <c r="J2">
        <v>0</v>
      </c>
      <c r="K2" s="15">
        <f>E2/1000</f>
        <v>7.3050644244503102</v>
      </c>
      <c r="L2" s="15">
        <f t="shared" ref="L2:L9" si="0">AVERAGE(F2:G2)</f>
        <v>5.7563558499999994</v>
      </c>
    </row>
    <row r="3" spans="1:12">
      <c r="A3" s="18">
        <v>1</v>
      </c>
      <c r="B3" s="18">
        <v>2000</v>
      </c>
      <c r="C3" s="17">
        <v>2</v>
      </c>
      <c r="D3" s="26">
        <v>43832</v>
      </c>
      <c r="E3" s="19">
        <v>6970.7432719517501</v>
      </c>
      <c r="F3" s="15">
        <v>4.8693879999999998</v>
      </c>
      <c r="G3" s="15">
        <v>15.722110000000001</v>
      </c>
      <c r="H3" s="21">
        <v>0.53386522665233904</v>
      </c>
      <c r="I3" s="23">
        <v>0.60861209854166698</v>
      </c>
      <c r="J3">
        <v>0</v>
      </c>
      <c r="K3" s="15">
        <f t="shared" ref="K3:K66" si="1">E3/1000</f>
        <v>6.9707432719517497</v>
      </c>
      <c r="L3" s="15">
        <f t="shared" si="0"/>
        <v>10.295749000000001</v>
      </c>
    </row>
    <row r="4" spans="1:12">
      <c r="A4" s="18">
        <v>1</v>
      </c>
      <c r="B4" s="18">
        <v>2000</v>
      </c>
      <c r="C4" s="17">
        <v>3</v>
      </c>
      <c r="D4" s="26">
        <v>43833</v>
      </c>
      <c r="E4" s="19">
        <v>8623.2025425711599</v>
      </c>
      <c r="F4" s="15">
        <v>7.7220230000000001</v>
      </c>
      <c r="G4" s="15">
        <v>17.428139999999999</v>
      </c>
      <c r="H4" s="21">
        <v>0.68845181986480797</v>
      </c>
      <c r="I4" s="23">
        <v>0.53632083479166703</v>
      </c>
      <c r="J4">
        <v>0.1</v>
      </c>
      <c r="K4" s="15">
        <f t="shared" si="1"/>
        <v>8.6232025425711605</v>
      </c>
      <c r="L4" s="15">
        <f t="shared" si="0"/>
        <v>12.5750815</v>
      </c>
    </row>
    <row r="5" spans="1:12">
      <c r="A5" s="18">
        <v>1</v>
      </c>
      <c r="B5" s="18">
        <v>2000</v>
      </c>
      <c r="C5" s="17">
        <v>4</v>
      </c>
      <c r="D5" s="26">
        <v>43834</v>
      </c>
      <c r="E5" s="19">
        <v>2326.0989837006</v>
      </c>
      <c r="F5" s="15">
        <v>8.1257439999999992</v>
      </c>
      <c r="G5" s="15">
        <v>11.19722</v>
      </c>
      <c r="H5" s="21">
        <v>0.50829549858448797</v>
      </c>
      <c r="I5" s="23">
        <v>1.1917931106249999</v>
      </c>
      <c r="J5">
        <v>1</v>
      </c>
      <c r="K5" s="15">
        <f t="shared" si="1"/>
        <v>2.3260989837006001</v>
      </c>
      <c r="L5" s="15">
        <f t="shared" si="0"/>
        <v>9.6614819999999995</v>
      </c>
    </row>
    <row r="6" spans="1:12">
      <c r="A6" s="18">
        <v>1</v>
      </c>
      <c r="B6" s="18">
        <v>2000</v>
      </c>
      <c r="C6" s="17">
        <v>5</v>
      </c>
      <c r="D6" s="26">
        <v>43835</v>
      </c>
      <c r="E6" s="19">
        <v>606.618204596856</v>
      </c>
      <c r="F6" s="15">
        <v>7.5017649999999998</v>
      </c>
      <c r="G6" s="15">
        <v>8.1105870000000007</v>
      </c>
      <c r="H6" s="21">
        <v>4.5073919631467903E-2</v>
      </c>
      <c r="I6" s="23">
        <v>0.265364854166667</v>
      </c>
      <c r="J6">
        <v>17</v>
      </c>
      <c r="K6" s="15">
        <f t="shared" si="1"/>
        <v>0.606618204596856</v>
      </c>
      <c r="L6" s="15">
        <f t="shared" si="0"/>
        <v>7.8061760000000007</v>
      </c>
    </row>
    <row r="7" spans="1:12">
      <c r="A7" s="18">
        <v>1</v>
      </c>
      <c r="B7" s="18">
        <v>2000</v>
      </c>
      <c r="C7" s="17">
        <v>6</v>
      </c>
      <c r="D7" s="26">
        <v>43836</v>
      </c>
      <c r="E7" s="19">
        <v>1740.9828065769</v>
      </c>
      <c r="F7" s="15">
        <v>6.4351599999999998</v>
      </c>
      <c r="G7" s="15">
        <v>7.8010929999999998</v>
      </c>
      <c r="H7" s="21">
        <v>8.33336440397138E-2</v>
      </c>
      <c r="I7" s="23">
        <v>0.30483795833333299</v>
      </c>
      <c r="J7">
        <v>0</v>
      </c>
      <c r="K7" s="15">
        <f t="shared" si="1"/>
        <v>1.7409828065769</v>
      </c>
      <c r="L7" s="15">
        <f t="shared" si="0"/>
        <v>7.1181264999999998</v>
      </c>
    </row>
    <row r="8" spans="1:12">
      <c r="A8" s="18">
        <v>1</v>
      </c>
      <c r="B8" s="18">
        <v>2000</v>
      </c>
      <c r="C8" s="17">
        <v>7</v>
      </c>
      <c r="D8" s="26">
        <v>43837</v>
      </c>
      <c r="E8" s="19">
        <v>1705.4633515707501</v>
      </c>
      <c r="F8" s="15">
        <v>4.0214129999999999</v>
      </c>
      <c r="G8" s="15">
        <v>5.1068720000000001</v>
      </c>
      <c r="H8" s="21">
        <v>7.0599263792022596E-2</v>
      </c>
      <c r="I8" s="23">
        <v>0.35114075</v>
      </c>
      <c r="J8">
        <v>0</v>
      </c>
      <c r="K8" s="15">
        <f t="shared" si="1"/>
        <v>1.70546335157075</v>
      </c>
      <c r="L8" s="15">
        <f t="shared" si="0"/>
        <v>4.5641425</v>
      </c>
    </row>
    <row r="9" spans="1:12">
      <c r="A9" s="18">
        <v>1</v>
      </c>
      <c r="B9" s="18">
        <v>2000</v>
      </c>
      <c r="C9" s="17">
        <v>8</v>
      </c>
      <c r="D9" s="26">
        <v>43838</v>
      </c>
      <c r="E9" s="19">
        <v>8475.5701723913899</v>
      </c>
      <c r="F9" s="15">
        <v>-0.1386124</v>
      </c>
      <c r="G9" s="15">
        <v>6.429805</v>
      </c>
      <c r="H9" s="21">
        <v>0.32771381768971503</v>
      </c>
      <c r="I9" s="23">
        <v>0.45490035666666701</v>
      </c>
      <c r="J9">
        <v>0</v>
      </c>
      <c r="K9" s="15">
        <f t="shared" si="1"/>
        <v>8.4755701723913894</v>
      </c>
      <c r="L9" s="15">
        <f t="shared" si="0"/>
        <v>3.1455962999999998</v>
      </c>
    </row>
    <row r="10" spans="1:12">
      <c r="A10" s="18">
        <v>1</v>
      </c>
      <c r="B10" s="18">
        <v>2000</v>
      </c>
      <c r="C10" s="17">
        <v>9</v>
      </c>
      <c r="D10" s="26">
        <v>43839</v>
      </c>
      <c r="E10" s="19">
        <v>7878.0383204686304</v>
      </c>
      <c r="F10" s="15">
        <v>-1.1858960000000001</v>
      </c>
      <c r="G10" s="15">
        <v>9.5960789999999996</v>
      </c>
      <c r="H10" s="21">
        <v>0.526778160026798</v>
      </c>
      <c r="I10" s="23">
        <v>0.61450343666666696</v>
      </c>
      <c r="J10">
        <v>0</v>
      </c>
      <c r="K10" s="15">
        <f t="shared" si="1"/>
        <v>7.8780383204686304</v>
      </c>
      <c r="L10" s="15">
        <f t="shared" ref="L10:L38" si="2">AVERAGE(F10:G10)</f>
        <v>4.2050915</v>
      </c>
    </row>
    <row r="11" spans="1:12">
      <c r="A11" s="18">
        <v>1</v>
      </c>
      <c r="B11" s="18">
        <v>2000</v>
      </c>
      <c r="C11" s="17">
        <v>10</v>
      </c>
      <c r="D11" s="26">
        <v>43840</v>
      </c>
      <c r="E11" s="19">
        <v>3541.1349782505799</v>
      </c>
      <c r="F11" s="15">
        <v>5.2709169999999999</v>
      </c>
      <c r="G11" s="15">
        <v>9.5296920000000007</v>
      </c>
      <c r="H11" s="21">
        <v>0.28790617527924001</v>
      </c>
      <c r="I11" s="23">
        <v>0.74783013750000005</v>
      </c>
      <c r="J11">
        <v>0</v>
      </c>
      <c r="K11" s="15">
        <f t="shared" si="1"/>
        <v>3.5411349782505801</v>
      </c>
      <c r="L11" s="15">
        <f t="shared" si="2"/>
        <v>7.4003045000000007</v>
      </c>
    </row>
    <row r="12" spans="1:12">
      <c r="A12" s="18">
        <v>1</v>
      </c>
      <c r="B12" s="18">
        <v>2000</v>
      </c>
      <c r="C12" s="17">
        <v>11</v>
      </c>
      <c r="D12" s="26">
        <v>43841</v>
      </c>
      <c r="E12" s="19">
        <v>451.475775733425</v>
      </c>
      <c r="F12" s="15">
        <v>5.3410250000000001</v>
      </c>
      <c r="G12" s="15">
        <v>5.7512569999999998</v>
      </c>
      <c r="H12" s="21">
        <v>4.6014251614611902E-2</v>
      </c>
      <c r="I12" s="23">
        <v>0.35229277083333299</v>
      </c>
      <c r="J12">
        <v>12.5</v>
      </c>
      <c r="K12" s="15">
        <f t="shared" si="1"/>
        <v>0.45147577573342501</v>
      </c>
      <c r="L12" s="15">
        <f t="shared" si="2"/>
        <v>5.5461410000000004</v>
      </c>
    </row>
    <row r="13" spans="1:12">
      <c r="A13" s="18">
        <v>1</v>
      </c>
      <c r="B13" s="18">
        <v>2000</v>
      </c>
      <c r="C13" s="17">
        <v>12</v>
      </c>
      <c r="D13" s="26">
        <v>43842</v>
      </c>
      <c r="E13" s="19">
        <v>2330.44004946521</v>
      </c>
      <c r="F13" s="15">
        <v>-0.41171000000000002</v>
      </c>
      <c r="G13" s="15">
        <v>0.87256429999999996</v>
      </c>
      <c r="H13" s="21">
        <v>9.8366473024363396E-2</v>
      </c>
      <c r="I13" s="23">
        <v>0.59211297916666705</v>
      </c>
      <c r="J13">
        <v>1.2</v>
      </c>
      <c r="K13" s="15">
        <f t="shared" si="1"/>
        <v>2.33044004946521</v>
      </c>
      <c r="L13" s="15">
        <f t="shared" si="2"/>
        <v>0.23042714999999997</v>
      </c>
    </row>
    <row r="14" spans="1:12">
      <c r="A14" s="18">
        <v>1</v>
      </c>
      <c r="B14" s="18">
        <v>2000</v>
      </c>
      <c r="C14" s="17">
        <v>13</v>
      </c>
      <c r="D14" s="26">
        <v>43843</v>
      </c>
      <c r="E14" s="19">
        <v>3311.0599908120298</v>
      </c>
      <c r="F14" s="15">
        <v>-0.33698800000000001</v>
      </c>
      <c r="G14" s="15">
        <v>1.7110050000000001</v>
      </c>
      <c r="H14" s="21">
        <v>0.12240435919885199</v>
      </c>
      <c r="I14" s="23">
        <v>0.60914539583333305</v>
      </c>
      <c r="J14">
        <v>0</v>
      </c>
      <c r="K14" s="15">
        <f t="shared" si="1"/>
        <v>3.31105999081203</v>
      </c>
      <c r="L14" s="15">
        <f t="shared" si="2"/>
        <v>0.68700850000000002</v>
      </c>
    </row>
    <row r="15" spans="1:12">
      <c r="A15" s="18">
        <v>1</v>
      </c>
      <c r="B15" s="18">
        <v>2000</v>
      </c>
      <c r="C15" s="17">
        <v>14</v>
      </c>
      <c r="D15" s="26">
        <v>43844</v>
      </c>
      <c r="E15" s="19">
        <v>7771.4802681934398</v>
      </c>
      <c r="F15" s="15">
        <v>-1.498143</v>
      </c>
      <c r="G15" s="15">
        <v>6.7820049999999998</v>
      </c>
      <c r="H15" s="21">
        <v>0.35722222689549998</v>
      </c>
      <c r="I15" s="23">
        <v>0.97184982916666696</v>
      </c>
      <c r="J15">
        <v>0</v>
      </c>
      <c r="K15" s="15">
        <f t="shared" si="1"/>
        <v>7.7714802681934394</v>
      </c>
      <c r="L15" s="15">
        <f t="shared" si="2"/>
        <v>2.641931</v>
      </c>
    </row>
    <row r="16" spans="1:12">
      <c r="A16" s="18">
        <v>1</v>
      </c>
      <c r="B16" s="18">
        <v>2000</v>
      </c>
      <c r="C16" s="17">
        <v>15</v>
      </c>
      <c r="D16" s="26">
        <v>43845</v>
      </c>
      <c r="E16" s="19">
        <v>10116.5124583418</v>
      </c>
      <c r="F16" s="15">
        <v>-2.8013159999999999</v>
      </c>
      <c r="G16" s="15">
        <v>9.9479900000000008</v>
      </c>
      <c r="H16" s="21">
        <v>0.32008710034473697</v>
      </c>
      <c r="I16" s="23">
        <v>0.64028140374999998</v>
      </c>
      <c r="J16">
        <v>0</v>
      </c>
      <c r="K16" s="15">
        <f t="shared" si="1"/>
        <v>10.1165124583418</v>
      </c>
      <c r="L16" s="15">
        <f t="shared" si="2"/>
        <v>3.5733370000000004</v>
      </c>
    </row>
    <row r="17" spans="1:12">
      <c r="A17" s="18">
        <v>1</v>
      </c>
      <c r="B17" s="18">
        <v>2000</v>
      </c>
      <c r="C17" s="17">
        <v>16</v>
      </c>
      <c r="D17" s="26">
        <v>43846</v>
      </c>
      <c r="E17" s="19">
        <v>7997.8913311167498</v>
      </c>
      <c r="F17" s="15">
        <v>-1.040861</v>
      </c>
      <c r="G17" s="15">
        <v>10.83727</v>
      </c>
      <c r="H17" s="21">
        <v>0.58957318890567101</v>
      </c>
      <c r="I17" s="23">
        <v>1.2227123635416699</v>
      </c>
      <c r="J17">
        <v>0</v>
      </c>
      <c r="K17" s="15">
        <f t="shared" si="1"/>
        <v>7.9978913311167501</v>
      </c>
      <c r="L17" s="15">
        <f t="shared" si="2"/>
        <v>4.8982045000000003</v>
      </c>
    </row>
    <row r="18" spans="1:12">
      <c r="A18" s="18">
        <v>1</v>
      </c>
      <c r="B18" s="18">
        <v>2000</v>
      </c>
      <c r="C18" s="17">
        <v>17</v>
      </c>
      <c r="D18" s="26">
        <v>43847</v>
      </c>
      <c r="E18" s="19">
        <v>8369.9440890185997</v>
      </c>
      <c r="F18" s="15">
        <v>2.3277760000000001</v>
      </c>
      <c r="G18" s="15">
        <v>10.578950000000001</v>
      </c>
      <c r="H18" s="21">
        <v>0.54957844606987805</v>
      </c>
      <c r="I18" s="23">
        <v>1.75159034583333</v>
      </c>
      <c r="J18">
        <v>1.6</v>
      </c>
      <c r="K18" s="15">
        <f t="shared" si="1"/>
        <v>8.369944089018599</v>
      </c>
      <c r="L18" s="15">
        <f t="shared" si="2"/>
        <v>6.4533630000000004</v>
      </c>
    </row>
    <row r="19" spans="1:12">
      <c r="A19" s="18">
        <v>1</v>
      </c>
      <c r="B19" s="18">
        <v>2000</v>
      </c>
      <c r="C19" s="17">
        <v>18</v>
      </c>
      <c r="D19" s="26">
        <v>43848</v>
      </c>
      <c r="E19" s="19">
        <v>1671.95457474554</v>
      </c>
      <c r="F19" s="15">
        <v>-0.28209990000000001</v>
      </c>
      <c r="G19" s="15">
        <v>2.5470600000000001</v>
      </c>
      <c r="H19" s="21">
        <v>0.26708304573528902</v>
      </c>
      <c r="I19" s="23">
        <v>1.0270797604166699</v>
      </c>
      <c r="J19">
        <v>0</v>
      </c>
      <c r="K19" s="15">
        <f t="shared" si="1"/>
        <v>1.67195457474554</v>
      </c>
      <c r="L19" s="15">
        <f t="shared" si="2"/>
        <v>1.1324800500000001</v>
      </c>
    </row>
    <row r="20" spans="1:12">
      <c r="A20" s="18">
        <v>1</v>
      </c>
      <c r="B20" s="18">
        <v>2000</v>
      </c>
      <c r="C20" s="17">
        <v>19</v>
      </c>
      <c r="D20" s="26">
        <v>43849</v>
      </c>
      <c r="E20" s="19">
        <v>7611.0020640027396</v>
      </c>
      <c r="F20" s="15">
        <v>-4.6424890000000003</v>
      </c>
      <c r="G20" s="15">
        <v>2.951953</v>
      </c>
      <c r="H20" s="21">
        <v>0.106559665945753</v>
      </c>
      <c r="I20" s="23">
        <v>0.49198357708333301</v>
      </c>
      <c r="J20">
        <v>0</v>
      </c>
      <c r="K20" s="15">
        <f t="shared" si="1"/>
        <v>7.61100206400274</v>
      </c>
      <c r="L20" s="15">
        <f t="shared" si="2"/>
        <v>-0.84526800000000013</v>
      </c>
    </row>
    <row r="21" spans="1:12">
      <c r="A21" s="18">
        <v>1</v>
      </c>
      <c r="B21" s="18">
        <v>2000</v>
      </c>
      <c r="C21" s="17">
        <v>20</v>
      </c>
      <c r="D21" s="26">
        <v>43850</v>
      </c>
      <c r="E21" s="19">
        <v>4949.3259153655599</v>
      </c>
      <c r="F21" s="15">
        <v>-0.3515817</v>
      </c>
      <c r="G21" s="15">
        <v>2.5145650000000002</v>
      </c>
      <c r="H21" s="21">
        <v>0.12306280002342999</v>
      </c>
      <c r="I21" s="23">
        <v>1.0871745208333301</v>
      </c>
      <c r="J21">
        <v>0</v>
      </c>
      <c r="K21" s="15">
        <f t="shared" si="1"/>
        <v>4.9493259153655602</v>
      </c>
      <c r="L21" s="15">
        <f t="shared" si="2"/>
        <v>1.08149165</v>
      </c>
    </row>
    <row r="22" spans="1:12">
      <c r="A22" s="18">
        <v>1</v>
      </c>
      <c r="B22" s="18">
        <v>2000</v>
      </c>
      <c r="C22" s="17">
        <v>21</v>
      </c>
      <c r="D22" s="26">
        <v>43851</v>
      </c>
      <c r="E22" s="19">
        <v>702.93747333561305</v>
      </c>
      <c r="F22" s="15">
        <v>0.27691579999999999</v>
      </c>
      <c r="G22" s="15">
        <v>0.82032539999999998</v>
      </c>
      <c r="H22" s="21">
        <v>4.1170005348547901E-2</v>
      </c>
      <c r="I22" s="23">
        <v>0.20539316666666699</v>
      </c>
      <c r="J22">
        <v>3.1</v>
      </c>
      <c r="K22" s="15">
        <f t="shared" si="1"/>
        <v>0.70293747333561307</v>
      </c>
      <c r="L22" s="15">
        <f t="shared" si="2"/>
        <v>0.54862060000000001</v>
      </c>
    </row>
    <row r="23" spans="1:12">
      <c r="A23" s="18">
        <v>1</v>
      </c>
      <c r="B23" s="18">
        <v>2000</v>
      </c>
      <c r="C23" s="17">
        <v>22</v>
      </c>
      <c r="D23" s="26">
        <v>43852</v>
      </c>
      <c r="E23" s="19">
        <v>990.77463695105996</v>
      </c>
      <c r="F23" s="15">
        <v>0.15961210000000001</v>
      </c>
      <c r="G23" s="15">
        <v>1.0399849999999999</v>
      </c>
      <c r="H23" s="21">
        <v>6.0734718189685899E-2</v>
      </c>
      <c r="I23" s="23">
        <v>0.45344779166666699</v>
      </c>
      <c r="J23">
        <v>3.9</v>
      </c>
      <c r="K23" s="15">
        <f t="shared" si="1"/>
        <v>0.99077463695105994</v>
      </c>
      <c r="L23" s="15">
        <f t="shared" si="2"/>
        <v>0.59979854999999993</v>
      </c>
    </row>
    <row r="24" spans="1:12">
      <c r="A24" s="18">
        <v>1</v>
      </c>
      <c r="B24" s="18">
        <v>2000</v>
      </c>
      <c r="C24" s="17">
        <v>23</v>
      </c>
      <c r="D24" s="26">
        <v>43853</v>
      </c>
      <c r="E24" s="19">
        <v>5129.6549057388902</v>
      </c>
      <c r="F24" s="15">
        <v>-6.10215</v>
      </c>
      <c r="G24" s="15">
        <v>-2.936191</v>
      </c>
      <c r="H24" s="21">
        <v>0.15791732173810699</v>
      </c>
      <c r="I24" s="23">
        <v>1.4974871999999999</v>
      </c>
      <c r="J24">
        <v>2.5</v>
      </c>
      <c r="K24" s="15">
        <f t="shared" si="1"/>
        <v>5.1296549057388905</v>
      </c>
      <c r="L24" s="15">
        <f t="shared" si="2"/>
        <v>-4.5191704999999995</v>
      </c>
    </row>
    <row r="25" spans="1:12">
      <c r="A25" s="18">
        <v>1</v>
      </c>
      <c r="B25" s="18">
        <v>2000</v>
      </c>
      <c r="C25" s="17">
        <v>24</v>
      </c>
      <c r="D25" s="26">
        <v>43854</v>
      </c>
      <c r="E25" s="19">
        <v>9424.4210170061506</v>
      </c>
      <c r="F25" s="15">
        <v>-10.337960000000001</v>
      </c>
      <c r="G25" s="15">
        <v>-5.003152</v>
      </c>
      <c r="H25" s="21">
        <v>0.142799073332325</v>
      </c>
      <c r="I25" s="23">
        <v>3.0679825416666699</v>
      </c>
      <c r="J25">
        <v>0</v>
      </c>
      <c r="K25" s="15">
        <f t="shared" si="1"/>
        <v>9.42442101700615</v>
      </c>
      <c r="L25" s="15">
        <f t="shared" si="2"/>
        <v>-7.6705560000000004</v>
      </c>
    </row>
    <row r="26" spans="1:12">
      <c r="A26" s="18">
        <v>1</v>
      </c>
      <c r="B26" s="18">
        <v>2000</v>
      </c>
      <c r="C26" s="17">
        <v>25</v>
      </c>
      <c r="D26" s="26">
        <v>43855</v>
      </c>
      <c r="E26" s="19">
        <v>11592.6607229694</v>
      </c>
      <c r="F26" s="15">
        <v>-7.5563479999999998</v>
      </c>
      <c r="G26" s="15">
        <v>1.9525159999999999</v>
      </c>
      <c r="H26" s="21">
        <v>0.23202578631579501</v>
      </c>
      <c r="I26" s="23">
        <v>2.5329034350000001</v>
      </c>
      <c r="J26">
        <v>0</v>
      </c>
      <c r="K26" s="15">
        <f t="shared" si="1"/>
        <v>11.5926607229694</v>
      </c>
      <c r="L26" s="15">
        <f t="shared" si="2"/>
        <v>-2.8019159999999999</v>
      </c>
    </row>
    <row r="27" spans="1:12">
      <c r="A27" s="18">
        <v>1</v>
      </c>
      <c r="B27" s="18">
        <v>2000</v>
      </c>
      <c r="C27" s="17">
        <v>26</v>
      </c>
      <c r="D27" s="26">
        <v>43856</v>
      </c>
      <c r="E27" s="19">
        <v>11389.8619790056</v>
      </c>
      <c r="F27" s="15">
        <v>-5.4473099999999999</v>
      </c>
      <c r="G27" s="15">
        <v>6.5424179999999996</v>
      </c>
      <c r="H27" s="21">
        <v>0.32385109646167098</v>
      </c>
      <c r="I27" s="23">
        <v>1.0377056625000001</v>
      </c>
      <c r="J27">
        <v>0</v>
      </c>
      <c r="K27" s="15">
        <f t="shared" si="1"/>
        <v>11.3898619790056</v>
      </c>
      <c r="L27" s="15">
        <f t="shared" si="2"/>
        <v>0.54755399999999987</v>
      </c>
    </row>
    <row r="28" spans="1:12">
      <c r="A28" s="18">
        <v>1</v>
      </c>
      <c r="B28" s="18">
        <v>2000</v>
      </c>
      <c r="C28" s="17">
        <v>27</v>
      </c>
      <c r="D28" s="26">
        <v>43857</v>
      </c>
      <c r="E28" s="19">
        <v>6787.3525729312396</v>
      </c>
      <c r="F28" s="15">
        <v>-1.032238</v>
      </c>
      <c r="G28" s="15">
        <v>8.2931030000000003</v>
      </c>
      <c r="H28" s="21">
        <v>0.46250087465089001</v>
      </c>
      <c r="I28" s="23">
        <v>0.67987607854166698</v>
      </c>
      <c r="J28">
        <v>0</v>
      </c>
      <c r="K28" s="15">
        <f t="shared" si="1"/>
        <v>6.7873525729312396</v>
      </c>
      <c r="L28" s="15">
        <f t="shared" si="2"/>
        <v>3.6304325000000004</v>
      </c>
    </row>
    <row r="29" spans="1:12">
      <c r="A29" s="18">
        <v>1</v>
      </c>
      <c r="B29" s="18">
        <v>2000</v>
      </c>
      <c r="C29" s="17">
        <v>28</v>
      </c>
      <c r="D29" s="26">
        <v>43858</v>
      </c>
      <c r="E29" s="19">
        <v>296.30315131208499</v>
      </c>
      <c r="F29" s="15">
        <v>2.7410860000000001</v>
      </c>
      <c r="G29" s="15">
        <v>4.4653689999999999</v>
      </c>
      <c r="H29" s="21">
        <v>0.26382159476336398</v>
      </c>
      <c r="I29" s="23">
        <v>0.53457471270833301</v>
      </c>
      <c r="J29">
        <v>3.6</v>
      </c>
      <c r="K29" s="15">
        <f t="shared" si="1"/>
        <v>0.29630315131208501</v>
      </c>
      <c r="L29" s="15">
        <f t="shared" si="2"/>
        <v>3.6032275</v>
      </c>
    </row>
    <row r="30" spans="1:12">
      <c r="A30" s="18">
        <v>1</v>
      </c>
      <c r="B30" s="18">
        <v>2000</v>
      </c>
      <c r="C30" s="17">
        <v>29</v>
      </c>
      <c r="D30" s="26">
        <v>43859</v>
      </c>
      <c r="E30" s="19">
        <v>700.81434525085501</v>
      </c>
      <c r="F30" s="15">
        <v>3.1358959999999998</v>
      </c>
      <c r="G30" s="15">
        <v>3.7863790000000002</v>
      </c>
      <c r="H30" s="21">
        <v>4.6647505962930699E-2</v>
      </c>
      <c r="I30" s="23">
        <v>0.36905929166666701</v>
      </c>
      <c r="J30">
        <v>10.7</v>
      </c>
      <c r="K30" s="15">
        <f t="shared" si="1"/>
        <v>0.70081434525085506</v>
      </c>
      <c r="L30" s="15">
        <f t="shared" si="2"/>
        <v>3.4611375</v>
      </c>
    </row>
    <row r="31" spans="1:12">
      <c r="A31" s="18">
        <v>1</v>
      </c>
      <c r="B31" s="18">
        <v>2000</v>
      </c>
      <c r="C31" s="17">
        <v>30</v>
      </c>
      <c r="D31" s="26">
        <v>43860</v>
      </c>
      <c r="E31" s="19">
        <v>6661.6959110840799</v>
      </c>
      <c r="F31" s="15">
        <v>1.209714</v>
      </c>
      <c r="G31" s="15">
        <v>4.7934890000000001</v>
      </c>
      <c r="H31" s="21">
        <v>0.27697295429891799</v>
      </c>
      <c r="I31" s="23">
        <v>1.56879947916667</v>
      </c>
      <c r="J31">
        <v>0</v>
      </c>
      <c r="K31" s="15">
        <f t="shared" si="1"/>
        <v>6.6616959110840801</v>
      </c>
      <c r="L31" s="15">
        <f t="shared" si="2"/>
        <v>3.0016015</v>
      </c>
    </row>
    <row r="32" spans="1:12">
      <c r="A32" s="18">
        <v>1</v>
      </c>
      <c r="B32" s="18">
        <v>2000</v>
      </c>
      <c r="C32" s="17">
        <v>31</v>
      </c>
      <c r="D32" s="26">
        <v>43861</v>
      </c>
      <c r="E32" s="19">
        <v>1167.7850967095001</v>
      </c>
      <c r="F32" s="15">
        <v>0.46267469999999999</v>
      </c>
      <c r="G32" s="15">
        <v>1.0654030000000001</v>
      </c>
      <c r="H32" s="21">
        <v>6.5753159131902605E-2</v>
      </c>
      <c r="I32" s="23">
        <v>0.57378387500000005</v>
      </c>
      <c r="J32">
        <v>5.6</v>
      </c>
      <c r="K32" s="15">
        <f t="shared" si="1"/>
        <v>1.1677850967095</v>
      </c>
      <c r="L32" s="15">
        <f t="shared" si="2"/>
        <v>0.76403885000000005</v>
      </c>
    </row>
    <row r="33" spans="1:12">
      <c r="A33" s="18">
        <v>1</v>
      </c>
      <c r="B33" s="18">
        <v>2000</v>
      </c>
      <c r="C33" s="17">
        <v>32</v>
      </c>
      <c r="D33" s="26">
        <v>43862</v>
      </c>
      <c r="E33" s="19">
        <v>4118.7381423157904</v>
      </c>
      <c r="F33" s="15">
        <v>-3.2984680000000002</v>
      </c>
      <c r="G33" s="15">
        <v>1.127248</v>
      </c>
      <c r="H33" s="21">
        <v>0.23068150306676</v>
      </c>
      <c r="I33" s="23">
        <v>0.82628629583333402</v>
      </c>
      <c r="J33">
        <v>0.2</v>
      </c>
      <c r="K33" s="15">
        <f t="shared" si="1"/>
        <v>4.1187381423157907</v>
      </c>
      <c r="L33" s="15">
        <f t="shared" si="2"/>
        <v>-1.08561</v>
      </c>
    </row>
    <row r="34" spans="1:12">
      <c r="A34" s="18">
        <v>1</v>
      </c>
      <c r="B34" s="18">
        <v>2000</v>
      </c>
      <c r="C34" s="17">
        <v>33</v>
      </c>
      <c r="D34" s="26">
        <v>43863</v>
      </c>
      <c r="E34" s="19">
        <v>9327.2527710020604</v>
      </c>
      <c r="F34" s="15">
        <v>-2.9815339999999999</v>
      </c>
      <c r="G34" s="15">
        <v>4.2644310000000001</v>
      </c>
      <c r="H34" s="21">
        <v>0.353377170875527</v>
      </c>
      <c r="I34" s="23">
        <v>0.96120548250000004</v>
      </c>
      <c r="J34">
        <v>0</v>
      </c>
      <c r="K34" s="15">
        <f t="shared" si="1"/>
        <v>9.3272527710020601</v>
      </c>
      <c r="L34" s="15">
        <f t="shared" si="2"/>
        <v>0.64144850000000009</v>
      </c>
    </row>
    <row r="35" spans="1:12">
      <c r="A35" s="18">
        <v>1</v>
      </c>
      <c r="B35" s="18">
        <v>2000</v>
      </c>
      <c r="C35" s="17">
        <v>34</v>
      </c>
      <c r="D35" s="26">
        <v>43864</v>
      </c>
      <c r="E35" s="19">
        <v>10271.934436928501</v>
      </c>
      <c r="F35" s="15">
        <v>-3.6808369999999999</v>
      </c>
      <c r="G35" s="15">
        <v>7.529509</v>
      </c>
      <c r="H35" s="21">
        <v>0.45994464663566897</v>
      </c>
      <c r="I35" s="23">
        <v>0.54489144197916695</v>
      </c>
      <c r="J35">
        <v>0</v>
      </c>
      <c r="K35" s="15">
        <f t="shared" si="1"/>
        <v>10.2719344369285</v>
      </c>
      <c r="L35" s="15">
        <f t="shared" si="2"/>
        <v>1.924336</v>
      </c>
    </row>
    <row r="36" spans="1:12">
      <c r="A36" s="18">
        <v>1</v>
      </c>
      <c r="B36" s="18">
        <v>2000</v>
      </c>
      <c r="C36" s="17">
        <v>35</v>
      </c>
      <c r="D36" s="26">
        <v>43865</v>
      </c>
      <c r="E36" s="19">
        <v>5729.5195511085503</v>
      </c>
      <c r="F36" s="15">
        <v>-2.7437870000000002</v>
      </c>
      <c r="G36" s="15">
        <v>6.1049030000000002</v>
      </c>
      <c r="H36" s="21">
        <v>0.490847495224151</v>
      </c>
      <c r="I36" s="23">
        <v>0.55257729639583297</v>
      </c>
      <c r="J36">
        <v>0</v>
      </c>
      <c r="K36" s="15">
        <f t="shared" si="1"/>
        <v>5.7295195511085506</v>
      </c>
      <c r="L36" s="15">
        <f t="shared" si="2"/>
        <v>1.680558</v>
      </c>
    </row>
    <row r="37" spans="1:12">
      <c r="A37" s="18">
        <v>1</v>
      </c>
      <c r="B37" s="18">
        <v>2000</v>
      </c>
      <c r="C37" s="17">
        <v>36</v>
      </c>
      <c r="D37" s="26">
        <v>43866</v>
      </c>
      <c r="E37" s="19">
        <v>8772.9866863499701</v>
      </c>
      <c r="F37" s="15">
        <v>-1.6618459999999999</v>
      </c>
      <c r="G37" s="15">
        <v>8.6901510000000002</v>
      </c>
      <c r="H37" s="21">
        <v>0.29570154617208599</v>
      </c>
      <c r="I37" s="23">
        <v>1.1344020958333301</v>
      </c>
      <c r="J37">
        <v>0</v>
      </c>
      <c r="K37" s="15">
        <f t="shared" si="1"/>
        <v>8.7729866863499701</v>
      </c>
      <c r="L37" s="15">
        <f t="shared" si="2"/>
        <v>3.5141525000000002</v>
      </c>
    </row>
    <row r="38" spans="1:12">
      <c r="A38" s="18">
        <v>1</v>
      </c>
      <c r="B38" s="18">
        <v>2000</v>
      </c>
      <c r="C38" s="17">
        <v>37</v>
      </c>
      <c r="D38" s="26">
        <v>43867</v>
      </c>
      <c r="E38" s="19">
        <v>11799.5672787765</v>
      </c>
      <c r="F38" s="15">
        <v>-1.8081849999999999</v>
      </c>
      <c r="G38" s="15">
        <v>6.8588800000000001</v>
      </c>
      <c r="H38" s="21">
        <v>0.34936571685795798</v>
      </c>
      <c r="I38" s="23">
        <v>1.56011624833333</v>
      </c>
      <c r="J38">
        <v>0</v>
      </c>
      <c r="K38" s="15">
        <f t="shared" si="1"/>
        <v>11.7995672787765</v>
      </c>
      <c r="L38" s="15">
        <f t="shared" si="2"/>
        <v>2.5253475000000001</v>
      </c>
    </row>
    <row r="39" spans="1:12">
      <c r="A39" s="18">
        <v>1</v>
      </c>
      <c r="B39" s="18">
        <v>2000</v>
      </c>
      <c r="C39" s="17">
        <v>38</v>
      </c>
      <c r="D39" s="26">
        <v>43868</v>
      </c>
      <c r="E39" s="19">
        <v>11044.5565362585</v>
      </c>
      <c r="F39" s="15">
        <v>-1.0525100000000001</v>
      </c>
      <c r="G39" s="15">
        <v>9.9883849999999992</v>
      </c>
      <c r="H39" s="21">
        <v>0.36990066673544603</v>
      </c>
      <c r="I39" s="23">
        <v>2.1194492125000002</v>
      </c>
      <c r="J39">
        <v>0</v>
      </c>
      <c r="K39" s="15">
        <f t="shared" si="1"/>
        <v>11.044556536258501</v>
      </c>
      <c r="L39" s="15">
        <f>AVERAGE(F39:G39)</f>
        <v>4.4679374999999997</v>
      </c>
    </row>
    <row r="40" spans="1:12">
      <c r="A40" s="18">
        <v>1</v>
      </c>
      <c r="B40" s="18">
        <v>2000</v>
      </c>
      <c r="C40" s="17">
        <v>39</v>
      </c>
      <c r="D40" s="26">
        <v>43869</v>
      </c>
      <c r="E40" s="19">
        <v>11955.6470615668</v>
      </c>
      <c r="F40" s="15">
        <v>-1.323062</v>
      </c>
      <c r="G40" s="15">
        <v>17.360130000000002</v>
      </c>
      <c r="H40" s="21">
        <v>0.54872585890248704</v>
      </c>
      <c r="I40" s="23">
        <v>1.453299381875</v>
      </c>
      <c r="J40">
        <v>0</v>
      </c>
      <c r="K40" s="15">
        <f t="shared" si="1"/>
        <v>11.9556470615668</v>
      </c>
      <c r="L40" s="15">
        <f t="shared" ref="L40:L103" si="3">AVERAGE(F40:G40)</f>
        <v>8.0185340000000007</v>
      </c>
    </row>
    <row r="41" spans="1:12">
      <c r="A41" s="18">
        <v>1</v>
      </c>
      <c r="B41" s="18">
        <v>2000</v>
      </c>
      <c r="C41" s="17">
        <v>40</v>
      </c>
      <c r="D41" s="26">
        <v>43870</v>
      </c>
      <c r="E41" s="19">
        <v>11292.5088661178</v>
      </c>
      <c r="F41" s="15">
        <v>2.5068999999999999</v>
      </c>
      <c r="G41" s="15">
        <v>20.10529</v>
      </c>
      <c r="H41" s="21">
        <v>0.721366750887664</v>
      </c>
      <c r="I41" s="23">
        <v>0.91693263583333295</v>
      </c>
      <c r="J41">
        <v>0</v>
      </c>
      <c r="K41" s="15">
        <f t="shared" si="1"/>
        <v>11.292508866117799</v>
      </c>
      <c r="L41" s="15">
        <f t="shared" si="3"/>
        <v>11.306094999999999</v>
      </c>
    </row>
    <row r="42" spans="1:12">
      <c r="A42" s="18">
        <v>1</v>
      </c>
      <c r="B42" s="18">
        <v>2000</v>
      </c>
      <c r="C42" s="17">
        <v>41</v>
      </c>
      <c r="D42" s="26">
        <v>43871</v>
      </c>
      <c r="E42" s="19">
        <v>11388.018050578999</v>
      </c>
      <c r="F42" s="15">
        <v>6.5754640000000002</v>
      </c>
      <c r="G42" s="15">
        <v>23.22991</v>
      </c>
      <c r="H42" s="21">
        <v>0.78274909943196302</v>
      </c>
      <c r="I42" s="23">
        <v>1.4283489352083301</v>
      </c>
      <c r="J42">
        <v>0</v>
      </c>
      <c r="K42" s="15">
        <f t="shared" si="1"/>
        <v>11.388018050578999</v>
      </c>
      <c r="L42" s="15">
        <f t="shared" si="3"/>
        <v>14.902687</v>
      </c>
    </row>
    <row r="43" spans="1:12">
      <c r="A43" s="18">
        <v>1</v>
      </c>
      <c r="B43" s="18">
        <v>2000</v>
      </c>
      <c r="C43" s="17">
        <v>42</v>
      </c>
      <c r="D43" s="26">
        <v>43872</v>
      </c>
      <c r="E43" s="19">
        <v>3795.63111775586</v>
      </c>
      <c r="F43" s="15">
        <v>11.855270000000001</v>
      </c>
      <c r="G43" s="15">
        <v>17.52946</v>
      </c>
      <c r="H43" s="21">
        <v>1.31791110500674</v>
      </c>
      <c r="I43" s="23">
        <v>0.80817465666666699</v>
      </c>
      <c r="J43">
        <v>6.4</v>
      </c>
      <c r="K43" s="15">
        <f t="shared" si="1"/>
        <v>3.7956311177558599</v>
      </c>
      <c r="L43" s="15">
        <f t="shared" si="3"/>
        <v>14.692365000000001</v>
      </c>
    </row>
    <row r="44" spans="1:12">
      <c r="A44" s="18">
        <v>1</v>
      </c>
      <c r="B44" s="18">
        <v>2000</v>
      </c>
      <c r="C44" s="17">
        <v>43</v>
      </c>
      <c r="D44" s="26">
        <v>43873</v>
      </c>
      <c r="E44" s="19">
        <v>4578.6446831957601</v>
      </c>
      <c r="F44" s="15">
        <v>10.3485</v>
      </c>
      <c r="G44" s="15">
        <v>16.85913</v>
      </c>
      <c r="H44" s="21">
        <v>1.51381899441061</v>
      </c>
      <c r="I44" s="23">
        <v>1.2677272479166699</v>
      </c>
      <c r="J44">
        <v>0</v>
      </c>
      <c r="K44" s="15">
        <f t="shared" si="1"/>
        <v>4.5786446831957601</v>
      </c>
      <c r="L44" s="15">
        <f t="shared" si="3"/>
        <v>13.603815000000001</v>
      </c>
    </row>
    <row r="45" spans="1:12">
      <c r="A45" s="18">
        <v>1</v>
      </c>
      <c r="B45" s="18">
        <v>2000</v>
      </c>
      <c r="C45" s="17">
        <v>44</v>
      </c>
      <c r="D45" s="26">
        <v>43874</v>
      </c>
      <c r="E45" s="19">
        <v>0</v>
      </c>
      <c r="F45" s="15">
        <v>11.828939999999999</v>
      </c>
      <c r="G45" s="15">
        <v>15.28744</v>
      </c>
      <c r="H45" s="21">
        <v>0.25905856542808903</v>
      </c>
      <c r="I45" s="23">
        <v>0.62175509791666705</v>
      </c>
      <c r="J45">
        <v>16.399999999999999</v>
      </c>
      <c r="K45" s="15">
        <f t="shared" si="1"/>
        <v>0</v>
      </c>
      <c r="L45" s="15">
        <f t="shared" si="3"/>
        <v>13.55819</v>
      </c>
    </row>
    <row r="46" spans="1:12">
      <c r="A46" s="18">
        <v>1</v>
      </c>
      <c r="B46" s="18">
        <v>2000</v>
      </c>
      <c r="C46" s="17">
        <v>45</v>
      </c>
      <c r="D46" s="26">
        <v>43875</v>
      </c>
      <c r="E46" s="19">
        <v>12443.222977151099</v>
      </c>
      <c r="F46" s="15">
        <v>0.34285660000000001</v>
      </c>
      <c r="G46" s="15">
        <v>4.3400220000000003</v>
      </c>
      <c r="H46" s="21">
        <v>0.235037809401306</v>
      </c>
      <c r="I46" s="23">
        <v>2.1329909791666699</v>
      </c>
      <c r="J46">
        <v>1.8</v>
      </c>
      <c r="K46" s="15">
        <f t="shared" si="1"/>
        <v>12.4432229771511</v>
      </c>
      <c r="L46" s="15">
        <f t="shared" si="3"/>
        <v>2.3414393000000002</v>
      </c>
    </row>
    <row r="47" spans="1:12">
      <c r="A47" s="18">
        <v>1</v>
      </c>
      <c r="B47" s="18">
        <v>2000</v>
      </c>
      <c r="C47" s="17">
        <v>46</v>
      </c>
      <c r="D47" s="26">
        <v>43876</v>
      </c>
      <c r="E47" s="19">
        <v>14712.033553655499</v>
      </c>
      <c r="F47" s="15">
        <v>-2.345291</v>
      </c>
      <c r="G47" s="15">
        <v>5.7407310000000003</v>
      </c>
      <c r="H47" s="21">
        <v>0.32521281350209902</v>
      </c>
      <c r="I47" s="23">
        <v>2.7673364125000002</v>
      </c>
      <c r="J47">
        <v>0</v>
      </c>
      <c r="K47" s="15">
        <f t="shared" si="1"/>
        <v>14.7120335536555</v>
      </c>
      <c r="L47" s="15">
        <f t="shared" si="3"/>
        <v>1.6977200000000001</v>
      </c>
    </row>
    <row r="48" spans="1:12">
      <c r="A48" s="18">
        <v>1</v>
      </c>
      <c r="B48" s="18">
        <v>2000</v>
      </c>
      <c r="C48" s="17">
        <v>47</v>
      </c>
      <c r="D48" s="26">
        <v>43877</v>
      </c>
      <c r="E48" s="19">
        <v>12532.137774909101</v>
      </c>
      <c r="F48" s="15">
        <v>0.30744009999999999</v>
      </c>
      <c r="G48" s="15">
        <v>8.9081939999999999</v>
      </c>
      <c r="H48" s="21">
        <v>0.37916399966730002</v>
      </c>
      <c r="I48" s="23">
        <v>2.5544201458333302</v>
      </c>
      <c r="J48">
        <v>0</v>
      </c>
      <c r="K48" s="15">
        <f t="shared" si="1"/>
        <v>12.532137774909101</v>
      </c>
      <c r="L48" s="15">
        <f t="shared" si="3"/>
        <v>4.6078170499999995</v>
      </c>
    </row>
    <row r="49" spans="1:12">
      <c r="A49" s="18">
        <v>1</v>
      </c>
      <c r="B49" s="18">
        <v>2000</v>
      </c>
      <c r="C49" s="17">
        <v>48</v>
      </c>
      <c r="D49" s="26">
        <v>43878</v>
      </c>
      <c r="E49" s="19">
        <v>14118.464412924101</v>
      </c>
      <c r="F49" s="15">
        <v>-0.70624739999999997</v>
      </c>
      <c r="G49" s="15">
        <v>11.883010000000001</v>
      </c>
      <c r="H49" s="21">
        <v>0.49499341972569599</v>
      </c>
      <c r="I49" s="23">
        <v>0.70830329259250002</v>
      </c>
      <c r="J49">
        <v>0</v>
      </c>
      <c r="K49" s="15">
        <f t="shared" si="1"/>
        <v>14.1184644129241</v>
      </c>
      <c r="L49" s="15">
        <f t="shared" si="3"/>
        <v>5.5883813</v>
      </c>
    </row>
    <row r="50" spans="1:12">
      <c r="A50" s="18">
        <v>1</v>
      </c>
      <c r="B50" s="18">
        <v>2000</v>
      </c>
      <c r="C50" s="17">
        <v>49</v>
      </c>
      <c r="D50" s="26">
        <v>43879</v>
      </c>
      <c r="E50" s="19">
        <v>13218.888907308001</v>
      </c>
      <c r="F50" s="15">
        <v>2.5904660000000002</v>
      </c>
      <c r="G50" s="15">
        <v>15.55349</v>
      </c>
      <c r="H50" s="21">
        <v>0.56232914553686197</v>
      </c>
      <c r="I50" s="23">
        <v>1.2326299108333301</v>
      </c>
      <c r="J50">
        <v>0</v>
      </c>
      <c r="K50" s="15">
        <f t="shared" si="1"/>
        <v>13.218888907308001</v>
      </c>
      <c r="L50" s="15">
        <f t="shared" si="3"/>
        <v>9.0719779999999997</v>
      </c>
    </row>
    <row r="51" spans="1:12">
      <c r="A51" s="18">
        <v>1</v>
      </c>
      <c r="B51" s="18">
        <v>2000</v>
      </c>
      <c r="C51" s="17">
        <v>50</v>
      </c>
      <c r="D51" s="26">
        <v>43880</v>
      </c>
      <c r="E51" s="19">
        <v>6747.9737813360198</v>
      </c>
      <c r="F51" s="15">
        <v>3.6523279999999998</v>
      </c>
      <c r="G51" s="15">
        <v>14.38725</v>
      </c>
      <c r="H51" s="21">
        <v>0.66189963455146805</v>
      </c>
      <c r="I51" s="23">
        <v>1.3456013583333299</v>
      </c>
      <c r="J51">
        <v>0</v>
      </c>
      <c r="K51" s="15">
        <f t="shared" si="1"/>
        <v>6.7479737813360199</v>
      </c>
      <c r="L51" s="15">
        <f t="shared" si="3"/>
        <v>9.0197889999999994</v>
      </c>
    </row>
    <row r="52" spans="1:12">
      <c r="A52" s="18">
        <v>1</v>
      </c>
      <c r="B52" s="18">
        <v>2000</v>
      </c>
      <c r="C52" s="17">
        <v>51</v>
      </c>
      <c r="D52" s="26">
        <v>43881</v>
      </c>
      <c r="E52" s="19">
        <v>12671.0456767245</v>
      </c>
      <c r="F52" s="15">
        <v>2.4155310000000001</v>
      </c>
      <c r="G52" s="15">
        <v>11.239190000000001</v>
      </c>
      <c r="H52" s="21">
        <v>0.41568959145889001</v>
      </c>
      <c r="I52" s="23">
        <v>1.3085770875</v>
      </c>
      <c r="J52">
        <v>0</v>
      </c>
      <c r="K52" s="15">
        <f t="shared" si="1"/>
        <v>12.6710456767245</v>
      </c>
      <c r="L52" s="15">
        <f t="shared" si="3"/>
        <v>6.8273605000000002</v>
      </c>
    </row>
    <row r="53" spans="1:12">
      <c r="A53" s="18">
        <v>1</v>
      </c>
      <c r="B53" s="18">
        <v>2000</v>
      </c>
      <c r="C53" s="17">
        <v>52</v>
      </c>
      <c r="D53" s="26">
        <v>43882</v>
      </c>
      <c r="E53" s="19">
        <v>7345.7001231099102</v>
      </c>
      <c r="F53" s="15">
        <v>0.8349645</v>
      </c>
      <c r="G53" s="15">
        <v>10.78618</v>
      </c>
      <c r="H53" s="21">
        <v>0.54642731208952799</v>
      </c>
      <c r="I53" s="23">
        <v>1.2466943183333301</v>
      </c>
      <c r="J53">
        <v>0.1</v>
      </c>
      <c r="K53" s="15">
        <f t="shared" si="1"/>
        <v>7.3457001231099106</v>
      </c>
      <c r="L53" s="15">
        <f t="shared" si="3"/>
        <v>5.8105722499999999</v>
      </c>
    </row>
    <row r="54" spans="1:12">
      <c r="A54" s="18">
        <v>1</v>
      </c>
      <c r="B54" s="18">
        <v>2000</v>
      </c>
      <c r="C54" s="17">
        <v>53</v>
      </c>
      <c r="D54" s="26">
        <v>43883</v>
      </c>
      <c r="E54" s="19">
        <v>1364.92350711169</v>
      </c>
      <c r="F54" s="15">
        <v>4.9619210000000002</v>
      </c>
      <c r="G54" s="15">
        <v>6.8685400000000003</v>
      </c>
      <c r="H54" s="21">
        <v>0.83414008949555396</v>
      </c>
      <c r="I54" s="23">
        <v>1.46218534583333</v>
      </c>
      <c r="J54">
        <v>6.2</v>
      </c>
      <c r="K54" s="15">
        <f t="shared" si="1"/>
        <v>1.3649235071116901</v>
      </c>
      <c r="L54" s="15">
        <f t="shared" si="3"/>
        <v>5.9152304999999998</v>
      </c>
    </row>
    <row r="55" spans="1:12">
      <c r="A55" s="18">
        <v>1</v>
      </c>
      <c r="B55" s="18">
        <v>2000</v>
      </c>
      <c r="C55" s="17">
        <v>54</v>
      </c>
      <c r="D55" s="26">
        <v>43884</v>
      </c>
      <c r="E55" s="19">
        <v>6157.9278848981603</v>
      </c>
      <c r="F55" s="15">
        <v>5.950431</v>
      </c>
      <c r="G55" s="15">
        <v>10.25259</v>
      </c>
      <c r="H55" s="21">
        <v>0.41393977575306801</v>
      </c>
      <c r="I55" s="23">
        <v>1.5108902520833301</v>
      </c>
      <c r="J55">
        <v>0</v>
      </c>
      <c r="K55" s="15">
        <f t="shared" si="1"/>
        <v>6.15792788489816</v>
      </c>
      <c r="L55" s="15">
        <f t="shared" si="3"/>
        <v>8.1015104999999998</v>
      </c>
    </row>
    <row r="56" spans="1:12">
      <c r="A56" s="18">
        <v>1</v>
      </c>
      <c r="B56" s="18">
        <v>2000</v>
      </c>
      <c r="C56" s="17">
        <v>55</v>
      </c>
      <c r="D56" s="26">
        <v>43885</v>
      </c>
      <c r="E56" s="19">
        <v>13049.3923914149</v>
      </c>
      <c r="F56" s="15">
        <v>1.356112</v>
      </c>
      <c r="G56" s="15">
        <v>9.1143900000000002</v>
      </c>
      <c r="H56" s="21">
        <v>0.318048108327116</v>
      </c>
      <c r="I56" s="23">
        <v>0.90936180104166697</v>
      </c>
      <c r="J56">
        <v>0</v>
      </c>
      <c r="K56" s="15">
        <f t="shared" si="1"/>
        <v>13.0493923914149</v>
      </c>
      <c r="L56" s="15">
        <f t="shared" si="3"/>
        <v>5.2352509999999999</v>
      </c>
    </row>
    <row r="57" spans="1:12">
      <c r="A57" s="18">
        <v>1</v>
      </c>
      <c r="B57" s="18">
        <v>2000</v>
      </c>
      <c r="C57" s="17">
        <v>56</v>
      </c>
      <c r="D57" s="26">
        <v>43886</v>
      </c>
      <c r="E57" s="19">
        <v>13650.4416706753</v>
      </c>
      <c r="F57" s="15">
        <v>2.5539010000000002</v>
      </c>
      <c r="G57" s="15">
        <v>13.260389999999999</v>
      </c>
      <c r="H57" s="21">
        <v>0.58967398786117897</v>
      </c>
      <c r="I57" s="23">
        <v>1.4508274195833299</v>
      </c>
      <c r="J57">
        <v>0</v>
      </c>
      <c r="K57" s="15">
        <f t="shared" si="1"/>
        <v>13.650441670675299</v>
      </c>
      <c r="L57" s="15">
        <f t="shared" si="3"/>
        <v>7.9071454999999995</v>
      </c>
    </row>
    <row r="58" spans="1:12">
      <c r="A58" s="18">
        <v>1</v>
      </c>
      <c r="B58" s="18">
        <v>2000</v>
      </c>
      <c r="C58" s="17">
        <v>57</v>
      </c>
      <c r="D58" s="26">
        <v>43887</v>
      </c>
      <c r="E58" s="19">
        <v>12632.7565681591</v>
      </c>
      <c r="F58" s="15">
        <v>5.985392</v>
      </c>
      <c r="G58" s="15">
        <v>16.823799999999999</v>
      </c>
      <c r="H58" s="21">
        <v>0.74237021667014402</v>
      </c>
      <c r="I58" s="23">
        <v>2.11715174375</v>
      </c>
      <c r="J58">
        <v>0</v>
      </c>
      <c r="K58" s="15">
        <f t="shared" si="1"/>
        <v>12.632756568159101</v>
      </c>
      <c r="L58" s="15">
        <f t="shared" si="3"/>
        <v>11.404596</v>
      </c>
    </row>
    <row r="59" spans="1:12">
      <c r="A59" s="18">
        <v>1</v>
      </c>
      <c r="B59" s="18">
        <v>2000</v>
      </c>
      <c r="C59" s="17">
        <v>58</v>
      </c>
      <c r="D59" s="26">
        <v>43888</v>
      </c>
      <c r="E59" s="19">
        <v>14047.465153868799</v>
      </c>
      <c r="F59" s="15">
        <v>5.2847410000000004</v>
      </c>
      <c r="G59" s="15">
        <v>19.3459</v>
      </c>
      <c r="H59" s="21">
        <v>0.89883755187154102</v>
      </c>
      <c r="I59" s="23">
        <v>1.66481053520833</v>
      </c>
      <c r="J59">
        <v>0</v>
      </c>
      <c r="K59" s="15">
        <f t="shared" si="1"/>
        <v>14.047465153868799</v>
      </c>
      <c r="L59" s="15">
        <f t="shared" si="3"/>
        <v>12.3153205</v>
      </c>
    </row>
    <row r="60" spans="1:12">
      <c r="A60" s="18">
        <v>1</v>
      </c>
      <c r="B60" s="18">
        <v>2000</v>
      </c>
      <c r="C60" s="17">
        <v>59</v>
      </c>
      <c r="D60" s="26">
        <v>43889</v>
      </c>
      <c r="E60" s="19">
        <v>10664.4793606781</v>
      </c>
      <c r="F60" s="15">
        <v>6.2576109999999998</v>
      </c>
      <c r="G60" s="15">
        <v>14.21902</v>
      </c>
      <c r="H60" s="21">
        <v>0.86074366388538603</v>
      </c>
      <c r="I60" s="23">
        <v>2.64212982708333</v>
      </c>
      <c r="J60">
        <v>0</v>
      </c>
      <c r="K60" s="15">
        <f t="shared" si="1"/>
        <v>10.664479360678101</v>
      </c>
      <c r="L60" s="15">
        <f t="shared" si="3"/>
        <v>10.238315500000001</v>
      </c>
    </row>
    <row r="61" spans="1:12">
      <c r="A61" s="18">
        <v>1</v>
      </c>
      <c r="B61" s="18">
        <v>2000</v>
      </c>
      <c r="C61" s="17">
        <v>60</v>
      </c>
      <c r="D61" s="26">
        <v>43890</v>
      </c>
      <c r="E61" s="19">
        <v>12872.4599189856</v>
      </c>
      <c r="F61" s="15">
        <v>1.827264</v>
      </c>
      <c r="G61" s="15">
        <v>10.64639</v>
      </c>
      <c r="H61" s="21">
        <v>0.59046965909917004</v>
      </c>
      <c r="I61" s="23">
        <v>1.3803116358333301</v>
      </c>
      <c r="J61">
        <v>0</v>
      </c>
      <c r="K61" s="15">
        <f t="shared" si="1"/>
        <v>12.8724599189856</v>
      </c>
      <c r="L61" s="15">
        <f t="shared" si="3"/>
        <v>6.2368269999999999</v>
      </c>
    </row>
    <row r="62" spans="1:12">
      <c r="A62" s="18">
        <v>1</v>
      </c>
      <c r="B62" s="18">
        <v>2000</v>
      </c>
      <c r="C62" s="17">
        <v>61</v>
      </c>
      <c r="D62" s="26">
        <v>43891</v>
      </c>
      <c r="E62" s="19">
        <v>12458.3105835106</v>
      </c>
      <c r="F62" s="15">
        <v>1.9428080000000001</v>
      </c>
      <c r="G62" s="15">
        <v>12.627800000000001</v>
      </c>
      <c r="H62" s="21">
        <v>0.50116627846793005</v>
      </c>
      <c r="I62" s="23">
        <v>1.8235858791666699</v>
      </c>
      <c r="J62">
        <v>0</v>
      </c>
      <c r="K62" s="15">
        <f t="shared" si="1"/>
        <v>12.458310583510599</v>
      </c>
      <c r="L62" s="15">
        <f t="shared" si="3"/>
        <v>7.285304</v>
      </c>
    </row>
    <row r="63" spans="1:12">
      <c r="A63" s="18">
        <v>1</v>
      </c>
      <c r="B63" s="18">
        <v>2000</v>
      </c>
      <c r="C63" s="17">
        <v>62</v>
      </c>
      <c r="D63" s="26">
        <v>43892</v>
      </c>
      <c r="E63" s="19">
        <v>8718.4308885481896</v>
      </c>
      <c r="F63" s="15">
        <v>5.9209490000000002</v>
      </c>
      <c r="G63" s="15">
        <v>16.794339999999998</v>
      </c>
      <c r="H63" s="21">
        <v>0.84484723696098296</v>
      </c>
      <c r="I63" s="23">
        <v>0.54195331416666703</v>
      </c>
      <c r="J63">
        <v>0</v>
      </c>
      <c r="K63" s="15">
        <f t="shared" si="1"/>
        <v>8.7184308885481894</v>
      </c>
      <c r="L63" s="15">
        <f t="shared" si="3"/>
        <v>11.357644499999999</v>
      </c>
    </row>
    <row r="64" spans="1:12">
      <c r="A64" s="18">
        <v>1</v>
      </c>
      <c r="B64" s="18">
        <v>2000</v>
      </c>
      <c r="C64" s="17">
        <v>63</v>
      </c>
      <c r="D64" s="26">
        <v>43893</v>
      </c>
      <c r="E64" s="19">
        <v>6201.9734894190096</v>
      </c>
      <c r="F64" s="15">
        <v>9.5582499999999992</v>
      </c>
      <c r="G64" s="15">
        <v>18.17259</v>
      </c>
      <c r="H64" s="21">
        <v>1.17363103267743</v>
      </c>
      <c r="I64" s="23">
        <v>0.98517451</v>
      </c>
      <c r="J64">
        <v>0.2</v>
      </c>
      <c r="K64" s="15">
        <f t="shared" si="1"/>
        <v>6.2019734894190099</v>
      </c>
      <c r="L64" s="15">
        <f t="shared" si="3"/>
        <v>13.86542</v>
      </c>
    </row>
    <row r="65" spans="1:12">
      <c r="A65" s="18">
        <v>1</v>
      </c>
      <c r="B65" s="18">
        <v>2000</v>
      </c>
      <c r="C65" s="17">
        <v>64</v>
      </c>
      <c r="D65" s="26">
        <v>43894</v>
      </c>
      <c r="E65" s="19">
        <v>5687.3288178209204</v>
      </c>
      <c r="F65" s="15">
        <v>12.387779999999999</v>
      </c>
      <c r="G65" s="15">
        <v>22.448889999999999</v>
      </c>
      <c r="H65" s="21">
        <v>1.32164246975022</v>
      </c>
      <c r="I65" s="23">
        <v>0.73942227229166702</v>
      </c>
      <c r="J65">
        <v>0.6</v>
      </c>
      <c r="K65" s="15">
        <f t="shared" si="1"/>
        <v>5.6873288178209203</v>
      </c>
      <c r="L65" s="15">
        <f t="shared" si="3"/>
        <v>17.418334999999999</v>
      </c>
    </row>
    <row r="66" spans="1:12">
      <c r="A66" s="18">
        <v>1</v>
      </c>
      <c r="B66" s="18">
        <v>2000</v>
      </c>
      <c r="C66" s="17">
        <v>65</v>
      </c>
      <c r="D66" s="26">
        <v>43895</v>
      </c>
      <c r="E66" s="19">
        <v>9029.8746416702706</v>
      </c>
      <c r="F66" s="15">
        <v>12.344620000000001</v>
      </c>
      <c r="G66" s="15">
        <v>21.33053</v>
      </c>
      <c r="H66" s="21">
        <v>1.38169850754852</v>
      </c>
      <c r="I66" s="23">
        <v>2.42688375208333</v>
      </c>
      <c r="J66">
        <v>0</v>
      </c>
      <c r="K66" s="15">
        <f t="shared" si="1"/>
        <v>9.0298746416702702</v>
      </c>
      <c r="L66" s="15">
        <f t="shared" si="3"/>
        <v>16.837575000000001</v>
      </c>
    </row>
    <row r="67" spans="1:12">
      <c r="A67" s="18">
        <v>1</v>
      </c>
      <c r="B67" s="18">
        <v>2000</v>
      </c>
      <c r="C67" s="17">
        <v>66</v>
      </c>
      <c r="D67" s="26">
        <v>43896</v>
      </c>
      <c r="E67" s="19">
        <v>10926.7112379136</v>
      </c>
      <c r="F67" s="15">
        <v>8.8023039999999995</v>
      </c>
      <c r="G67" s="15">
        <v>15.851000000000001</v>
      </c>
      <c r="H67" s="21">
        <v>1.09376753720802</v>
      </c>
      <c r="I67" s="23">
        <v>2.0286333750000001</v>
      </c>
      <c r="J67">
        <v>0</v>
      </c>
      <c r="K67" s="15">
        <f t="shared" ref="K67:K130" si="4">E67/1000</f>
        <v>10.926711237913599</v>
      </c>
      <c r="L67" s="15">
        <f t="shared" si="3"/>
        <v>12.326651999999999</v>
      </c>
    </row>
    <row r="68" spans="1:12">
      <c r="A68" s="18">
        <v>1</v>
      </c>
      <c r="B68" s="18">
        <v>2000</v>
      </c>
      <c r="C68" s="17">
        <v>67</v>
      </c>
      <c r="D68" s="26">
        <v>43897</v>
      </c>
      <c r="E68" s="19">
        <v>9030.7286037090907</v>
      </c>
      <c r="F68" s="15">
        <v>11.183389999999999</v>
      </c>
      <c r="G68" s="15">
        <v>16.992730000000002</v>
      </c>
      <c r="H68" s="21">
        <v>1.32522768375401</v>
      </c>
      <c r="I68" s="23">
        <v>2.3986497812500001</v>
      </c>
      <c r="J68">
        <v>0</v>
      </c>
      <c r="K68" s="15">
        <f t="shared" si="4"/>
        <v>9.0307286037090915</v>
      </c>
      <c r="L68" s="15">
        <f t="shared" si="3"/>
        <v>14.08806</v>
      </c>
    </row>
    <row r="69" spans="1:12">
      <c r="A69" s="18">
        <v>1</v>
      </c>
      <c r="B69" s="18">
        <v>2000</v>
      </c>
      <c r="C69" s="17">
        <v>68</v>
      </c>
      <c r="D69" s="26">
        <v>43898</v>
      </c>
      <c r="E69" s="19">
        <v>910.13349772358197</v>
      </c>
      <c r="F69" s="15">
        <v>4.7696180000000004</v>
      </c>
      <c r="G69" s="15">
        <v>10.568099999999999</v>
      </c>
      <c r="H69" s="21">
        <v>0.54061738146331895</v>
      </c>
      <c r="I69" s="23">
        <v>4.3147827083333299</v>
      </c>
      <c r="J69">
        <v>20.7</v>
      </c>
      <c r="K69" s="15">
        <f t="shared" si="4"/>
        <v>0.91013349772358199</v>
      </c>
      <c r="L69" s="15">
        <f t="shared" si="3"/>
        <v>7.6688589999999994</v>
      </c>
    </row>
    <row r="70" spans="1:12">
      <c r="A70" s="18">
        <v>1</v>
      </c>
      <c r="B70" s="18">
        <v>2000</v>
      </c>
      <c r="C70" s="17">
        <v>69</v>
      </c>
      <c r="D70" s="26">
        <v>43899</v>
      </c>
      <c r="E70" s="19">
        <v>8516.3389486780598</v>
      </c>
      <c r="F70" s="15">
        <v>2.046605</v>
      </c>
      <c r="G70" s="15">
        <v>5.3578190000000001</v>
      </c>
      <c r="H70" s="21">
        <v>0.243859019104574</v>
      </c>
      <c r="I70" s="23">
        <v>2.5541345416666701</v>
      </c>
      <c r="J70">
        <v>10.199999999999999</v>
      </c>
      <c r="K70" s="15">
        <f t="shared" si="4"/>
        <v>8.5163389486780599</v>
      </c>
      <c r="L70" s="15">
        <f t="shared" si="3"/>
        <v>3.7022120000000003</v>
      </c>
    </row>
    <row r="71" spans="1:12">
      <c r="A71" s="18">
        <v>1</v>
      </c>
      <c r="B71" s="18">
        <v>2000</v>
      </c>
      <c r="C71" s="17">
        <v>70</v>
      </c>
      <c r="D71" s="26">
        <v>43900</v>
      </c>
      <c r="E71" s="19">
        <v>12277.652799617201</v>
      </c>
      <c r="F71" s="15">
        <v>2.68851</v>
      </c>
      <c r="G71" s="15">
        <v>7.0795409999999999</v>
      </c>
      <c r="H71" s="21">
        <v>0.253260978690656</v>
      </c>
      <c r="I71" s="23">
        <v>0.93028652249999999</v>
      </c>
      <c r="J71">
        <v>0</v>
      </c>
      <c r="K71" s="15">
        <f t="shared" si="4"/>
        <v>12.277652799617201</v>
      </c>
      <c r="L71" s="15">
        <f t="shared" si="3"/>
        <v>4.8840254999999999</v>
      </c>
    </row>
    <row r="72" spans="1:12">
      <c r="A72" s="18">
        <v>1</v>
      </c>
      <c r="B72" s="18">
        <v>2000</v>
      </c>
      <c r="C72" s="17">
        <v>71</v>
      </c>
      <c r="D72" s="26">
        <v>43901</v>
      </c>
      <c r="E72" s="19">
        <v>13502.746838724501</v>
      </c>
      <c r="F72" s="15">
        <v>3.7658170000000002</v>
      </c>
      <c r="G72" s="15">
        <v>9.478351</v>
      </c>
      <c r="H72" s="21">
        <v>0.46740092474153</v>
      </c>
      <c r="I72" s="23">
        <v>1.32740799583333</v>
      </c>
      <c r="J72">
        <v>0</v>
      </c>
      <c r="K72" s="15">
        <f t="shared" si="4"/>
        <v>13.502746838724502</v>
      </c>
      <c r="L72" s="15">
        <f t="shared" si="3"/>
        <v>6.6220840000000001</v>
      </c>
    </row>
    <row r="73" spans="1:12">
      <c r="A73" s="18">
        <v>1</v>
      </c>
      <c r="B73" s="18">
        <v>2000</v>
      </c>
      <c r="C73" s="17">
        <v>72</v>
      </c>
      <c r="D73" s="26">
        <v>43902</v>
      </c>
      <c r="E73" s="19">
        <v>12998.630902118901</v>
      </c>
      <c r="F73" s="15">
        <v>4.0179619999999998</v>
      </c>
      <c r="G73" s="15">
        <v>13.19647</v>
      </c>
      <c r="H73" s="21">
        <v>0.57014575044188998</v>
      </c>
      <c r="I73" s="23">
        <v>1.8204320812499999</v>
      </c>
      <c r="J73">
        <v>0</v>
      </c>
      <c r="K73" s="15">
        <f t="shared" si="4"/>
        <v>12.998630902118901</v>
      </c>
      <c r="L73" s="15">
        <f t="shared" si="3"/>
        <v>8.6072159999999993</v>
      </c>
    </row>
    <row r="74" spans="1:12">
      <c r="A74" s="18">
        <v>1</v>
      </c>
      <c r="B74" s="18">
        <v>2000</v>
      </c>
      <c r="C74" s="17">
        <v>73</v>
      </c>
      <c r="D74" s="26">
        <v>43903</v>
      </c>
      <c r="E74" s="19">
        <v>5379.6572254226903</v>
      </c>
      <c r="F74" s="15">
        <v>7.1578379999999999</v>
      </c>
      <c r="G74" s="15">
        <v>12.12121</v>
      </c>
      <c r="H74" s="21">
        <v>0.82315504418058505</v>
      </c>
      <c r="I74" s="23">
        <v>1.8277694520833301</v>
      </c>
      <c r="J74">
        <v>0</v>
      </c>
      <c r="K74" s="15">
        <f t="shared" si="4"/>
        <v>5.3796572254226902</v>
      </c>
      <c r="L74" s="15">
        <f t="shared" si="3"/>
        <v>9.6395239999999998</v>
      </c>
    </row>
    <row r="75" spans="1:12">
      <c r="A75" s="18">
        <v>1</v>
      </c>
      <c r="B75" s="18">
        <v>2000</v>
      </c>
      <c r="C75" s="17">
        <v>74</v>
      </c>
      <c r="D75" s="26">
        <v>43904</v>
      </c>
      <c r="E75" s="19">
        <v>9323.4203546561894</v>
      </c>
      <c r="F75" s="15">
        <v>2.0649899999999999</v>
      </c>
      <c r="G75" s="15">
        <v>12.91785</v>
      </c>
      <c r="H75" s="21">
        <v>0.61458801601067004</v>
      </c>
      <c r="I75" s="23">
        <v>0.74683764458333401</v>
      </c>
      <c r="J75">
        <v>0</v>
      </c>
      <c r="K75" s="15">
        <f t="shared" si="4"/>
        <v>9.3234203546561893</v>
      </c>
      <c r="L75" s="15">
        <f t="shared" si="3"/>
        <v>7.4914199999999997</v>
      </c>
    </row>
    <row r="76" spans="1:12">
      <c r="A76" s="18">
        <v>1</v>
      </c>
      <c r="B76" s="18">
        <v>2000</v>
      </c>
      <c r="C76" s="17">
        <v>75</v>
      </c>
      <c r="D76" s="26">
        <v>43905</v>
      </c>
      <c r="E76" s="19">
        <v>11296.9101946056</v>
      </c>
      <c r="F76" s="15">
        <v>5.8242609999999999</v>
      </c>
      <c r="G76" s="15">
        <v>13.18601</v>
      </c>
      <c r="H76" s="21">
        <v>0.68185588551263898</v>
      </c>
      <c r="I76" s="23">
        <v>1.9481610083333301</v>
      </c>
      <c r="J76">
        <v>0</v>
      </c>
      <c r="K76" s="15">
        <f t="shared" si="4"/>
        <v>11.2969101946056</v>
      </c>
      <c r="L76" s="15">
        <f t="shared" si="3"/>
        <v>9.5051354999999997</v>
      </c>
    </row>
    <row r="77" spans="1:12">
      <c r="A77" s="18">
        <v>1</v>
      </c>
      <c r="B77" s="18">
        <v>2000</v>
      </c>
      <c r="C77" s="17">
        <v>76</v>
      </c>
      <c r="D77" s="26">
        <v>43906</v>
      </c>
      <c r="E77" s="19">
        <v>14727.2630232509</v>
      </c>
      <c r="F77" s="15">
        <v>5.5599629999999998</v>
      </c>
      <c r="G77" s="15">
        <v>17.78</v>
      </c>
      <c r="H77" s="21">
        <v>0.86541044067802098</v>
      </c>
      <c r="I77" s="23">
        <v>1.01276403166667</v>
      </c>
      <c r="J77">
        <v>0</v>
      </c>
      <c r="K77" s="15">
        <f t="shared" si="4"/>
        <v>14.727263023250901</v>
      </c>
      <c r="L77" s="15">
        <f t="shared" si="3"/>
        <v>11.6699815</v>
      </c>
    </row>
    <row r="78" spans="1:12">
      <c r="A78" s="18">
        <v>1</v>
      </c>
      <c r="B78" s="18">
        <v>2000</v>
      </c>
      <c r="C78" s="17">
        <v>77</v>
      </c>
      <c r="D78" s="26">
        <v>43907</v>
      </c>
      <c r="E78" s="19">
        <v>5486.3725042444303</v>
      </c>
      <c r="F78" s="15">
        <v>11.098459999999999</v>
      </c>
      <c r="G78" s="15">
        <v>18.412109999999998</v>
      </c>
      <c r="H78" s="21">
        <v>1.1214956936179801</v>
      </c>
      <c r="I78" s="23">
        <v>1.20866335416667</v>
      </c>
      <c r="J78">
        <v>0</v>
      </c>
      <c r="K78" s="15">
        <f t="shared" si="4"/>
        <v>5.4863725042444305</v>
      </c>
      <c r="L78" s="15">
        <f t="shared" si="3"/>
        <v>14.755284999999999</v>
      </c>
    </row>
    <row r="79" spans="1:12">
      <c r="A79" s="18">
        <v>1</v>
      </c>
      <c r="B79" s="18">
        <v>2000</v>
      </c>
      <c r="C79" s="17">
        <v>78</v>
      </c>
      <c r="D79" s="26">
        <v>43908</v>
      </c>
      <c r="E79" s="19">
        <v>4363.6568561226204</v>
      </c>
      <c r="F79" s="15">
        <v>12.10154</v>
      </c>
      <c r="G79" s="15">
        <v>17.45242</v>
      </c>
      <c r="H79" s="21">
        <v>0.58177904362031596</v>
      </c>
      <c r="I79" s="23">
        <v>0.38040833600000001</v>
      </c>
      <c r="J79">
        <v>0</v>
      </c>
      <c r="K79" s="15">
        <f t="shared" si="4"/>
        <v>4.3636568561226206</v>
      </c>
      <c r="L79" s="15">
        <f t="shared" si="3"/>
        <v>14.77698</v>
      </c>
    </row>
    <row r="80" spans="1:12">
      <c r="A80" s="18">
        <v>1</v>
      </c>
      <c r="B80" s="18">
        <v>2000</v>
      </c>
      <c r="C80" s="17">
        <v>79</v>
      </c>
      <c r="D80" s="26">
        <v>43909</v>
      </c>
      <c r="E80" s="19">
        <v>6552.7555706384201</v>
      </c>
      <c r="F80" s="15">
        <v>13.51473</v>
      </c>
      <c r="G80" s="15">
        <v>19.455200000000001</v>
      </c>
      <c r="H80" s="21">
        <v>0.453144632060966</v>
      </c>
      <c r="I80" s="23">
        <v>0.86333043854166702</v>
      </c>
      <c r="J80">
        <v>0.6</v>
      </c>
      <c r="K80" s="15">
        <f t="shared" si="4"/>
        <v>6.5527555706384204</v>
      </c>
      <c r="L80" s="15">
        <f t="shared" si="3"/>
        <v>16.484965000000003</v>
      </c>
    </row>
    <row r="81" spans="1:12">
      <c r="A81" s="18">
        <v>1</v>
      </c>
      <c r="B81" s="18">
        <v>2000</v>
      </c>
      <c r="C81" s="17">
        <v>80</v>
      </c>
      <c r="D81" s="26">
        <v>43910</v>
      </c>
      <c r="E81" s="19">
        <v>15145.2220097471</v>
      </c>
      <c r="F81" s="15">
        <v>9.9617529999999999</v>
      </c>
      <c r="G81" s="15">
        <v>18.083310000000001</v>
      </c>
      <c r="H81" s="21">
        <v>0.43234613245915499</v>
      </c>
      <c r="I81" s="23">
        <v>2.1210624791666701</v>
      </c>
      <c r="J81">
        <v>0</v>
      </c>
      <c r="K81" s="15">
        <f t="shared" si="4"/>
        <v>15.1452220097471</v>
      </c>
      <c r="L81" s="15">
        <f t="shared" si="3"/>
        <v>14.022531499999999</v>
      </c>
    </row>
    <row r="82" spans="1:12">
      <c r="A82" s="18">
        <v>1</v>
      </c>
      <c r="B82" s="18">
        <v>2000</v>
      </c>
      <c r="C82" s="17">
        <v>81</v>
      </c>
      <c r="D82" s="26">
        <v>43911</v>
      </c>
      <c r="E82" s="19">
        <v>18139.5231848927</v>
      </c>
      <c r="F82" s="15">
        <v>6.7511000000000001</v>
      </c>
      <c r="G82" s="15">
        <v>17.34686</v>
      </c>
      <c r="H82" s="21">
        <v>0.75227854128314497</v>
      </c>
      <c r="I82" s="23">
        <v>2.2234881666666699</v>
      </c>
      <c r="J82">
        <v>0</v>
      </c>
      <c r="K82" s="15">
        <f t="shared" si="4"/>
        <v>18.139523184892699</v>
      </c>
      <c r="L82" s="15">
        <f t="shared" si="3"/>
        <v>12.04898</v>
      </c>
    </row>
    <row r="83" spans="1:12">
      <c r="A83" s="18">
        <v>1</v>
      </c>
      <c r="B83" s="18">
        <v>2000</v>
      </c>
      <c r="C83" s="17">
        <v>82</v>
      </c>
      <c r="D83" s="26">
        <v>43912</v>
      </c>
      <c r="E83" s="19">
        <v>10766.514653980999</v>
      </c>
      <c r="F83" s="15">
        <v>8.6733609999999999</v>
      </c>
      <c r="G83" s="15">
        <v>17.80226</v>
      </c>
      <c r="H83" s="21">
        <v>1.13989672162615</v>
      </c>
      <c r="I83" s="23">
        <v>1.7942072812500001</v>
      </c>
      <c r="J83">
        <v>0</v>
      </c>
      <c r="K83" s="15">
        <f t="shared" si="4"/>
        <v>10.766514653981</v>
      </c>
      <c r="L83" s="15">
        <f t="shared" si="3"/>
        <v>13.2378105</v>
      </c>
    </row>
    <row r="84" spans="1:12">
      <c r="A84" s="18">
        <v>1</v>
      </c>
      <c r="B84" s="18">
        <v>2000</v>
      </c>
      <c r="C84" s="17">
        <v>83</v>
      </c>
      <c r="D84" s="26">
        <v>43913</v>
      </c>
      <c r="E84" s="19">
        <v>10872.979607675699</v>
      </c>
      <c r="F84" s="15">
        <v>8.6408760000000004</v>
      </c>
      <c r="G84" s="15">
        <v>13.537850000000001</v>
      </c>
      <c r="H84" s="21">
        <v>0.79748272459567304</v>
      </c>
      <c r="I84" s="23">
        <v>4.0871918125000004</v>
      </c>
      <c r="J84">
        <v>0</v>
      </c>
      <c r="K84" s="15">
        <f t="shared" si="4"/>
        <v>10.872979607675699</v>
      </c>
      <c r="L84" s="15">
        <f t="shared" si="3"/>
        <v>11.089363000000001</v>
      </c>
    </row>
    <row r="85" spans="1:12">
      <c r="A85" s="18">
        <v>1</v>
      </c>
      <c r="B85" s="18">
        <v>2000</v>
      </c>
      <c r="C85" s="17">
        <v>84</v>
      </c>
      <c r="D85" s="26">
        <v>43914</v>
      </c>
      <c r="E85" s="19">
        <v>15537.5656136979</v>
      </c>
      <c r="F85" s="15">
        <v>4.1204109999999998</v>
      </c>
      <c r="G85" s="15">
        <v>11.329739999999999</v>
      </c>
      <c r="H85" s="21">
        <v>0.471967637104803</v>
      </c>
      <c r="I85" s="23">
        <v>2.9506102833333299</v>
      </c>
      <c r="J85">
        <v>0</v>
      </c>
      <c r="K85" s="15">
        <f t="shared" si="4"/>
        <v>15.5375656136979</v>
      </c>
      <c r="L85" s="15">
        <f t="shared" si="3"/>
        <v>7.7250754999999991</v>
      </c>
    </row>
    <row r="86" spans="1:12">
      <c r="A86" s="18">
        <v>1</v>
      </c>
      <c r="B86" s="18">
        <v>2000</v>
      </c>
      <c r="C86" s="17">
        <v>85</v>
      </c>
      <c r="D86" s="26">
        <v>43915</v>
      </c>
      <c r="E86" s="19">
        <v>13714.7450467573</v>
      </c>
      <c r="F86" s="15">
        <v>5.1554760000000002</v>
      </c>
      <c r="G86" s="15">
        <v>14.32588</v>
      </c>
      <c r="H86" s="21">
        <v>0.58914091454697604</v>
      </c>
      <c r="I86" s="23">
        <v>1.546766133125</v>
      </c>
      <c r="J86">
        <v>0</v>
      </c>
      <c r="K86" s="15">
        <f t="shared" si="4"/>
        <v>13.714745046757299</v>
      </c>
      <c r="L86" s="15">
        <f t="shared" si="3"/>
        <v>9.7406779999999991</v>
      </c>
    </row>
    <row r="87" spans="1:12">
      <c r="A87" s="18">
        <v>1</v>
      </c>
      <c r="B87" s="18">
        <v>2000</v>
      </c>
      <c r="C87" s="17">
        <v>86</v>
      </c>
      <c r="D87" s="26">
        <v>43916</v>
      </c>
      <c r="E87" s="19">
        <v>10435.940685707499</v>
      </c>
      <c r="F87" s="15">
        <v>3.979187</v>
      </c>
      <c r="G87" s="15">
        <v>13.53186</v>
      </c>
      <c r="H87" s="21">
        <v>0.63098937326696303</v>
      </c>
      <c r="I87" s="23">
        <v>1.3737814906250001</v>
      </c>
      <c r="J87">
        <v>0</v>
      </c>
      <c r="K87" s="15">
        <f t="shared" si="4"/>
        <v>10.435940685707498</v>
      </c>
      <c r="L87" s="15">
        <f t="shared" si="3"/>
        <v>8.7555235000000007</v>
      </c>
    </row>
    <row r="88" spans="1:12">
      <c r="A88" s="18">
        <v>1</v>
      </c>
      <c r="B88" s="18">
        <v>2000</v>
      </c>
      <c r="C88" s="17">
        <v>87</v>
      </c>
      <c r="D88" s="26">
        <v>43917</v>
      </c>
      <c r="E88" s="19">
        <v>16673.178794497599</v>
      </c>
      <c r="F88" s="15">
        <v>5.5400840000000002</v>
      </c>
      <c r="G88" s="15">
        <v>16.462689999999998</v>
      </c>
      <c r="H88" s="21">
        <v>0.76918621579427404</v>
      </c>
      <c r="I88" s="23">
        <v>2.4585786208333298</v>
      </c>
      <c r="J88">
        <v>0</v>
      </c>
      <c r="K88" s="15">
        <f t="shared" si="4"/>
        <v>16.673178794497598</v>
      </c>
      <c r="L88" s="15">
        <f t="shared" si="3"/>
        <v>11.001386999999999</v>
      </c>
    </row>
    <row r="89" spans="1:12">
      <c r="A89" s="18">
        <v>1</v>
      </c>
      <c r="B89" s="18">
        <v>2000</v>
      </c>
      <c r="C89" s="17">
        <v>88</v>
      </c>
      <c r="D89" s="26">
        <v>43918</v>
      </c>
      <c r="E89" s="19">
        <v>17981.2073950513</v>
      </c>
      <c r="F89" s="15">
        <v>8.5296780000000005</v>
      </c>
      <c r="G89" s="15">
        <v>20.16836</v>
      </c>
      <c r="H89" s="21">
        <v>0.67567083893917601</v>
      </c>
      <c r="I89" s="23">
        <v>2.1980288312499998</v>
      </c>
      <c r="J89">
        <v>0</v>
      </c>
      <c r="K89" s="15">
        <f t="shared" si="4"/>
        <v>17.9812073950513</v>
      </c>
      <c r="L89" s="15">
        <f t="shared" si="3"/>
        <v>14.349019</v>
      </c>
    </row>
    <row r="90" spans="1:12">
      <c r="A90" s="18">
        <v>1</v>
      </c>
      <c r="B90" s="18">
        <v>2000</v>
      </c>
      <c r="C90" s="17">
        <v>89</v>
      </c>
      <c r="D90" s="26">
        <v>43919</v>
      </c>
      <c r="E90" s="19">
        <v>7671.1225766097104</v>
      </c>
      <c r="F90" s="15">
        <v>12.66267</v>
      </c>
      <c r="G90" s="15">
        <v>21.787960000000002</v>
      </c>
      <c r="H90" s="21">
        <v>0.83111637224858304</v>
      </c>
      <c r="I90" s="23">
        <v>1.594903945</v>
      </c>
      <c r="J90">
        <v>0</v>
      </c>
      <c r="K90" s="15">
        <f t="shared" si="4"/>
        <v>7.6711225766097106</v>
      </c>
      <c r="L90" s="15">
        <f t="shared" si="3"/>
        <v>17.225315000000002</v>
      </c>
    </row>
    <row r="91" spans="1:12">
      <c r="A91" s="18">
        <v>1</v>
      </c>
      <c r="B91" s="18">
        <v>2000</v>
      </c>
      <c r="C91" s="17">
        <v>90</v>
      </c>
      <c r="D91" s="26">
        <v>43920</v>
      </c>
      <c r="E91" s="19">
        <v>9237.4118717402598</v>
      </c>
      <c r="F91" s="15">
        <v>12.243359999999999</v>
      </c>
      <c r="G91" s="15">
        <v>19.78773</v>
      </c>
      <c r="H91" s="21">
        <v>1.1278319953293701</v>
      </c>
      <c r="I91" s="23">
        <v>1.813150475</v>
      </c>
      <c r="J91">
        <v>0.9</v>
      </c>
      <c r="K91" s="15">
        <f t="shared" si="4"/>
        <v>9.2374118717402602</v>
      </c>
      <c r="L91" s="15">
        <f t="shared" si="3"/>
        <v>16.015544999999999</v>
      </c>
    </row>
    <row r="92" spans="1:12">
      <c r="A92" s="18">
        <v>1</v>
      </c>
      <c r="B92" s="18">
        <v>2000</v>
      </c>
      <c r="C92" s="17">
        <v>91</v>
      </c>
      <c r="D92" s="26">
        <v>43921</v>
      </c>
      <c r="E92" s="19">
        <v>11501.7861865788</v>
      </c>
      <c r="F92" s="15">
        <v>11.71494</v>
      </c>
      <c r="G92" s="15">
        <v>18.8828</v>
      </c>
      <c r="H92" s="21">
        <v>1.3588697830965699</v>
      </c>
      <c r="I92" s="23">
        <v>1.2998783041666699</v>
      </c>
      <c r="J92">
        <v>6.8</v>
      </c>
      <c r="K92" s="15">
        <f t="shared" si="4"/>
        <v>11.5017861865788</v>
      </c>
      <c r="L92" s="15">
        <f t="shared" si="3"/>
        <v>15.298870000000001</v>
      </c>
    </row>
    <row r="93" spans="1:12">
      <c r="A93" s="18">
        <v>1</v>
      </c>
      <c r="B93" s="18">
        <v>2000</v>
      </c>
      <c r="C93" s="17">
        <v>92</v>
      </c>
      <c r="D93" s="26">
        <v>43922</v>
      </c>
      <c r="E93" s="19">
        <v>18335.904765734798</v>
      </c>
      <c r="F93" s="15">
        <v>11.44539</v>
      </c>
      <c r="G93" s="15">
        <v>24.141829999999999</v>
      </c>
      <c r="H93" s="21">
        <v>1.4091682359234401</v>
      </c>
      <c r="I93" s="23">
        <v>1.5169274687500001</v>
      </c>
      <c r="J93">
        <v>0</v>
      </c>
      <c r="K93" s="15">
        <f t="shared" si="4"/>
        <v>18.335904765734799</v>
      </c>
      <c r="L93" s="15">
        <f t="shared" si="3"/>
        <v>17.793610000000001</v>
      </c>
    </row>
    <row r="94" spans="1:12">
      <c r="A94" s="18">
        <v>1</v>
      </c>
      <c r="B94" s="18">
        <v>2000</v>
      </c>
      <c r="C94" s="17">
        <v>93</v>
      </c>
      <c r="D94" s="26">
        <v>43923</v>
      </c>
      <c r="E94" s="19">
        <v>2554.58143559262</v>
      </c>
      <c r="F94" s="15">
        <v>13.87734</v>
      </c>
      <c r="G94" s="15">
        <v>19.613409999999998</v>
      </c>
      <c r="H94" s="21">
        <v>1.7725633151031699</v>
      </c>
      <c r="I94" s="23">
        <v>1.1691624516666701</v>
      </c>
      <c r="J94">
        <v>19.7</v>
      </c>
      <c r="K94" s="15">
        <f t="shared" si="4"/>
        <v>2.55458143559262</v>
      </c>
      <c r="L94" s="15">
        <f t="shared" si="3"/>
        <v>16.745374999999999</v>
      </c>
    </row>
    <row r="95" spans="1:12">
      <c r="A95" s="18">
        <v>1</v>
      </c>
      <c r="B95" s="18">
        <v>2000</v>
      </c>
      <c r="C95" s="17">
        <v>94</v>
      </c>
      <c r="D95" s="26">
        <v>43924</v>
      </c>
      <c r="E95" s="19">
        <v>1504.27190175803</v>
      </c>
      <c r="F95" s="15">
        <v>9.6627559999999999</v>
      </c>
      <c r="G95" s="15">
        <v>13.25494</v>
      </c>
      <c r="H95" s="21">
        <v>1.25448576683887</v>
      </c>
      <c r="I95" s="23">
        <v>4.1800002916666701</v>
      </c>
      <c r="J95">
        <v>12.6</v>
      </c>
      <c r="K95" s="15">
        <f t="shared" si="4"/>
        <v>1.5042719017580299</v>
      </c>
      <c r="L95" s="15">
        <f t="shared" si="3"/>
        <v>11.458848</v>
      </c>
    </row>
    <row r="96" spans="1:12">
      <c r="A96" s="18">
        <v>1</v>
      </c>
      <c r="B96" s="18">
        <v>2000</v>
      </c>
      <c r="C96" s="17">
        <v>95</v>
      </c>
      <c r="D96" s="26">
        <v>43925</v>
      </c>
      <c r="E96" s="19">
        <v>10788.762517384799</v>
      </c>
      <c r="F96" s="15">
        <v>9.6105959999999993</v>
      </c>
      <c r="G96" s="15">
        <v>18.290980000000001</v>
      </c>
      <c r="H96" s="21">
        <v>0.70282899742858695</v>
      </c>
      <c r="I96" s="23">
        <v>1.1240175650229201</v>
      </c>
      <c r="J96">
        <v>0</v>
      </c>
      <c r="K96" s="15">
        <f t="shared" si="4"/>
        <v>10.788762517384798</v>
      </c>
      <c r="L96" s="15">
        <f t="shared" si="3"/>
        <v>13.950787999999999</v>
      </c>
    </row>
    <row r="97" spans="1:12">
      <c r="A97" s="18">
        <v>1</v>
      </c>
      <c r="B97" s="18">
        <v>2000</v>
      </c>
      <c r="C97" s="17">
        <v>96</v>
      </c>
      <c r="D97" s="26">
        <v>43926</v>
      </c>
      <c r="E97" s="19">
        <v>9290.87041403691</v>
      </c>
      <c r="F97" s="15">
        <v>12.634</v>
      </c>
      <c r="G97" s="15">
        <v>19.77205</v>
      </c>
      <c r="H97" s="21">
        <v>0.88744219687964399</v>
      </c>
      <c r="I97" s="23">
        <v>1.24558394375</v>
      </c>
      <c r="J97">
        <v>0</v>
      </c>
      <c r="K97" s="15">
        <f t="shared" si="4"/>
        <v>9.2908704140369096</v>
      </c>
      <c r="L97" s="15">
        <f t="shared" si="3"/>
        <v>16.203025</v>
      </c>
    </row>
    <row r="98" spans="1:12">
      <c r="A98" s="18">
        <v>1</v>
      </c>
      <c r="B98" s="18">
        <v>2000</v>
      </c>
      <c r="C98" s="17">
        <v>97</v>
      </c>
      <c r="D98" s="26">
        <v>43927</v>
      </c>
      <c r="E98" s="19">
        <v>710.65276982460796</v>
      </c>
      <c r="F98" s="15">
        <v>12.49859</v>
      </c>
      <c r="G98" s="15">
        <v>14.07963</v>
      </c>
      <c r="H98" s="21">
        <v>0.112547227691181</v>
      </c>
      <c r="I98" s="23">
        <v>0.35813493749999997</v>
      </c>
      <c r="J98">
        <v>43.6</v>
      </c>
      <c r="K98" s="15">
        <f t="shared" si="4"/>
        <v>0.71065276982460801</v>
      </c>
      <c r="L98" s="15">
        <f t="shared" si="3"/>
        <v>13.289110000000001</v>
      </c>
    </row>
    <row r="99" spans="1:12">
      <c r="A99" s="18">
        <v>1</v>
      </c>
      <c r="B99" s="18">
        <v>2000</v>
      </c>
      <c r="C99" s="17">
        <v>98</v>
      </c>
      <c r="D99" s="26">
        <v>43928</v>
      </c>
      <c r="E99" s="19">
        <v>14141.2959341476</v>
      </c>
      <c r="F99" s="15">
        <v>9.835267</v>
      </c>
      <c r="G99" s="15">
        <v>20.332080000000001</v>
      </c>
      <c r="H99" s="21">
        <v>0.75920957145280399</v>
      </c>
      <c r="I99" s="23">
        <v>0.69179573458333299</v>
      </c>
      <c r="J99">
        <v>0.9</v>
      </c>
      <c r="K99" s="15">
        <f t="shared" si="4"/>
        <v>14.1412959341476</v>
      </c>
      <c r="L99" s="15">
        <f t="shared" si="3"/>
        <v>15.0836735</v>
      </c>
    </row>
    <row r="100" spans="1:12">
      <c r="A100" s="18">
        <v>1</v>
      </c>
      <c r="B100" s="18">
        <v>2000</v>
      </c>
      <c r="C100" s="17">
        <v>99</v>
      </c>
      <c r="D100" s="26">
        <v>43929</v>
      </c>
      <c r="E100" s="19">
        <v>16174.7183613466</v>
      </c>
      <c r="F100" s="15">
        <v>11.37711</v>
      </c>
      <c r="G100" s="15">
        <v>23.707920000000001</v>
      </c>
      <c r="H100" s="21">
        <v>1.6495112178275599</v>
      </c>
      <c r="I100" s="23">
        <v>0.54873731187499997</v>
      </c>
      <c r="J100">
        <v>0</v>
      </c>
      <c r="K100" s="15">
        <f t="shared" si="4"/>
        <v>16.174718361346599</v>
      </c>
      <c r="L100" s="15">
        <f t="shared" si="3"/>
        <v>17.542515000000002</v>
      </c>
    </row>
    <row r="101" spans="1:12">
      <c r="A101" s="18">
        <v>1</v>
      </c>
      <c r="B101" s="18">
        <v>2000</v>
      </c>
      <c r="C101" s="17">
        <v>100</v>
      </c>
      <c r="D101" s="26">
        <v>43930</v>
      </c>
      <c r="E101" s="19">
        <v>16427.894494586501</v>
      </c>
      <c r="F101" s="15">
        <v>15.834759999999999</v>
      </c>
      <c r="G101" s="15">
        <v>26.182829999999999</v>
      </c>
      <c r="H101" s="21">
        <v>1.5274052538768501</v>
      </c>
      <c r="I101" s="23">
        <v>0.52145609687500005</v>
      </c>
      <c r="J101">
        <v>0</v>
      </c>
      <c r="K101" s="15">
        <f t="shared" si="4"/>
        <v>16.4278944945865</v>
      </c>
      <c r="L101" s="15">
        <f t="shared" si="3"/>
        <v>21.008794999999999</v>
      </c>
    </row>
    <row r="102" spans="1:12">
      <c r="A102" s="18">
        <v>1</v>
      </c>
      <c r="B102" s="18">
        <v>2000</v>
      </c>
      <c r="C102" s="17">
        <v>101</v>
      </c>
      <c r="D102" s="26">
        <v>43931</v>
      </c>
      <c r="E102" s="19">
        <v>15554.193894006799</v>
      </c>
      <c r="F102" s="15">
        <v>14.51881</v>
      </c>
      <c r="G102" s="15">
        <v>25.944210000000002</v>
      </c>
      <c r="H102" s="21">
        <v>1.46047022606305</v>
      </c>
      <c r="I102" s="23">
        <v>0.61850582770833296</v>
      </c>
      <c r="J102">
        <v>0</v>
      </c>
      <c r="K102" s="15">
        <f t="shared" si="4"/>
        <v>15.554193894006799</v>
      </c>
      <c r="L102" s="15">
        <f t="shared" si="3"/>
        <v>20.23151</v>
      </c>
    </row>
    <row r="103" spans="1:12">
      <c r="A103" s="18">
        <v>1</v>
      </c>
      <c r="B103" s="18">
        <v>2000</v>
      </c>
      <c r="C103" s="17">
        <v>102</v>
      </c>
      <c r="D103" s="26">
        <v>43932</v>
      </c>
      <c r="E103" s="19">
        <v>15718.131029222201</v>
      </c>
      <c r="F103" s="15">
        <v>12.108079999999999</v>
      </c>
      <c r="G103" s="15">
        <v>21.057549999999999</v>
      </c>
      <c r="H103" s="21">
        <v>1.2606840855316399</v>
      </c>
      <c r="I103" s="23">
        <v>1.9002607808333301</v>
      </c>
      <c r="J103">
        <v>0</v>
      </c>
      <c r="K103" s="15">
        <f t="shared" si="4"/>
        <v>15.718131029222201</v>
      </c>
      <c r="L103" s="15">
        <f t="shared" si="3"/>
        <v>16.582815</v>
      </c>
    </row>
    <row r="104" spans="1:12">
      <c r="A104" s="18">
        <v>1</v>
      </c>
      <c r="B104" s="18">
        <v>2000</v>
      </c>
      <c r="C104" s="17">
        <v>103</v>
      </c>
      <c r="D104" s="26">
        <v>43933</v>
      </c>
      <c r="E104" s="19">
        <v>11921.4991432604</v>
      </c>
      <c r="F104" s="15">
        <v>15.33642</v>
      </c>
      <c r="G104" s="15">
        <v>23.934699999999999</v>
      </c>
      <c r="H104" s="21">
        <v>1.6246004233078299</v>
      </c>
      <c r="I104" s="23">
        <v>0.97892375889583305</v>
      </c>
      <c r="J104">
        <v>0</v>
      </c>
      <c r="K104" s="15">
        <f t="shared" si="4"/>
        <v>11.9214991432604</v>
      </c>
      <c r="L104" s="15">
        <f t="shared" ref="L104:L167" si="5">AVERAGE(F104:G104)</f>
        <v>19.635559999999998</v>
      </c>
    </row>
    <row r="105" spans="1:12">
      <c r="A105" s="18">
        <v>1</v>
      </c>
      <c r="B105" s="18">
        <v>2000</v>
      </c>
      <c r="C105" s="17">
        <v>104</v>
      </c>
      <c r="D105" s="26">
        <v>43934</v>
      </c>
      <c r="E105" s="19">
        <v>17481.598467378</v>
      </c>
      <c r="F105" s="15">
        <v>16.348839999999999</v>
      </c>
      <c r="G105" s="15">
        <v>27.558540000000001</v>
      </c>
      <c r="H105" s="21">
        <v>1.8040395512027401</v>
      </c>
      <c r="I105" s="23">
        <v>0.50485415222916696</v>
      </c>
      <c r="J105">
        <v>0</v>
      </c>
      <c r="K105" s="15">
        <f t="shared" si="4"/>
        <v>17.481598467377999</v>
      </c>
      <c r="L105" s="15">
        <f t="shared" si="5"/>
        <v>21.953690000000002</v>
      </c>
    </row>
    <row r="106" spans="1:12">
      <c r="A106" s="18">
        <v>1</v>
      </c>
      <c r="B106" s="18">
        <v>2000</v>
      </c>
      <c r="C106" s="17">
        <v>105</v>
      </c>
      <c r="D106" s="26">
        <v>43935</v>
      </c>
      <c r="E106" s="19">
        <v>14481.516272418299</v>
      </c>
      <c r="F106" s="15">
        <v>16.628039999999999</v>
      </c>
      <c r="G106" s="15">
        <v>28.06831</v>
      </c>
      <c r="H106" s="21">
        <v>1.6115556665367601</v>
      </c>
      <c r="I106" s="23">
        <v>0.73766350527083402</v>
      </c>
      <c r="J106">
        <v>0</v>
      </c>
      <c r="K106" s="15">
        <f t="shared" si="4"/>
        <v>14.481516272418299</v>
      </c>
      <c r="L106" s="15">
        <f t="shared" si="5"/>
        <v>22.348174999999998</v>
      </c>
    </row>
    <row r="107" spans="1:12">
      <c r="A107" s="18">
        <v>1</v>
      </c>
      <c r="B107" s="18">
        <v>2000</v>
      </c>
      <c r="C107" s="17">
        <v>106</v>
      </c>
      <c r="D107" s="26">
        <v>43936</v>
      </c>
      <c r="E107" s="19">
        <v>13112.470646493501</v>
      </c>
      <c r="F107" s="15">
        <v>17.430949999999999</v>
      </c>
      <c r="G107" s="15">
        <v>25.073499999999999</v>
      </c>
      <c r="H107" s="21">
        <v>1.12866009552847</v>
      </c>
      <c r="I107" s="23">
        <v>1.66269563541667</v>
      </c>
      <c r="J107">
        <v>0</v>
      </c>
      <c r="K107" s="15">
        <f t="shared" si="4"/>
        <v>13.112470646493501</v>
      </c>
      <c r="L107" s="15">
        <f t="shared" si="5"/>
        <v>21.252224999999999</v>
      </c>
    </row>
    <row r="108" spans="1:12">
      <c r="A108" s="18">
        <v>1</v>
      </c>
      <c r="B108" s="18">
        <v>2000</v>
      </c>
      <c r="C108" s="17">
        <v>107</v>
      </c>
      <c r="D108" s="26">
        <v>43937</v>
      </c>
      <c r="E108" s="19">
        <v>2538.7297310714998</v>
      </c>
      <c r="F108" s="15">
        <v>14.8377</v>
      </c>
      <c r="G108" s="15">
        <v>18.871739999999999</v>
      </c>
      <c r="H108" s="21">
        <v>1.6066672669158999</v>
      </c>
      <c r="I108" s="23">
        <v>2.2291799000000001</v>
      </c>
      <c r="J108">
        <v>16.7</v>
      </c>
      <c r="K108" s="15">
        <f t="shared" si="4"/>
        <v>2.5387297310714998</v>
      </c>
      <c r="L108" s="15">
        <f t="shared" si="5"/>
        <v>16.85472</v>
      </c>
    </row>
    <row r="109" spans="1:12">
      <c r="A109" s="18">
        <v>1</v>
      </c>
      <c r="B109" s="18">
        <v>2000</v>
      </c>
      <c r="C109" s="17">
        <v>108</v>
      </c>
      <c r="D109" s="26">
        <v>43938</v>
      </c>
      <c r="E109" s="19">
        <v>9048.2999353990399</v>
      </c>
      <c r="F109" s="15">
        <v>10.953379999999999</v>
      </c>
      <c r="G109" s="15">
        <v>18.030840000000001</v>
      </c>
      <c r="H109" s="21">
        <v>1.2480154353520201</v>
      </c>
      <c r="I109" s="23">
        <v>0.810106896458334</v>
      </c>
      <c r="J109">
        <v>0.4</v>
      </c>
      <c r="K109" s="15">
        <f t="shared" si="4"/>
        <v>9.0482999353990401</v>
      </c>
      <c r="L109" s="15">
        <f t="shared" si="5"/>
        <v>14.49211</v>
      </c>
    </row>
    <row r="110" spans="1:12">
      <c r="A110" s="18">
        <v>1</v>
      </c>
      <c r="B110" s="18">
        <v>2000</v>
      </c>
      <c r="C110" s="17">
        <v>109</v>
      </c>
      <c r="D110" s="26">
        <v>43939</v>
      </c>
      <c r="E110" s="19">
        <v>20779.476769409401</v>
      </c>
      <c r="F110" s="15">
        <v>10.894679999999999</v>
      </c>
      <c r="G110" s="15">
        <v>21.966069999999998</v>
      </c>
      <c r="H110" s="21">
        <v>1.24202123070701</v>
      </c>
      <c r="I110" s="23">
        <v>1.593159818125</v>
      </c>
      <c r="J110">
        <v>2.1</v>
      </c>
      <c r="K110" s="15">
        <f t="shared" si="4"/>
        <v>20.779476769409399</v>
      </c>
      <c r="L110" s="15">
        <f t="shared" si="5"/>
        <v>16.430374999999998</v>
      </c>
    </row>
    <row r="111" spans="1:12">
      <c r="A111" s="18">
        <v>1</v>
      </c>
      <c r="B111" s="18">
        <v>2000</v>
      </c>
      <c r="C111" s="17">
        <v>110</v>
      </c>
      <c r="D111" s="26">
        <v>43940</v>
      </c>
      <c r="E111" s="19">
        <v>20515.428508031498</v>
      </c>
      <c r="F111" s="15">
        <v>12.35167</v>
      </c>
      <c r="G111" s="15">
        <v>24.543790000000001</v>
      </c>
      <c r="H111" s="21">
        <v>1.2631192818819199</v>
      </c>
      <c r="I111" s="23">
        <v>0.89773969993750002</v>
      </c>
      <c r="J111">
        <v>0</v>
      </c>
      <c r="K111" s="15">
        <f t="shared" si="4"/>
        <v>20.515428508031498</v>
      </c>
      <c r="L111" s="15">
        <f t="shared" si="5"/>
        <v>18.44773</v>
      </c>
    </row>
    <row r="112" spans="1:12">
      <c r="A112" s="18">
        <v>1</v>
      </c>
      <c r="B112" s="18">
        <v>2000</v>
      </c>
      <c r="C112" s="17">
        <v>111</v>
      </c>
      <c r="D112" s="26">
        <v>43941</v>
      </c>
      <c r="E112" s="19">
        <v>2014.0619742030101</v>
      </c>
      <c r="F112" s="15">
        <v>15.25658</v>
      </c>
      <c r="G112" s="15">
        <v>18.116689999999998</v>
      </c>
      <c r="H112" s="21">
        <v>1.6652980221660101</v>
      </c>
      <c r="I112" s="23">
        <v>1.2567279687499999</v>
      </c>
      <c r="J112">
        <v>35.6</v>
      </c>
      <c r="K112" s="15">
        <f t="shared" si="4"/>
        <v>2.0140619742030101</v>
      </c>
      <c r="L112" s="15">
        <f t="shared" si="5"/>
        <v>16.686634999999999</v>
      </c>
    </row>
    <row r="113" spans="1:12">
      <c r="A113" s="18">
        <v>1</v>
      </c>
      <c r="B113" s="18">
        <v>2000</v>
      </c>
      <c r="C113" s="17">
        <v>112</v>
      </c>
      <c r="D113" s="26">
        <v>43942</v>
      </c>
      <c r="E113" s="19">
        <v>17417.990014974701</v>
      </c>
      <c r="F113" s="15">
        <v>15.069470000000001</v>
      </c>
      <c r="G113" s="15">
        <v>23.897570000000002</v>
      </c>
      <c r="H113" s="21">
        <v>1.8247058494571999</v>
      </c>
      <c r="I113" s="23">
        <v>1.6912357437500001</v>
      </c>
      <c r="J113">
        <v>9.6</v>
      </c>
      <c r="K113" s="15">
        <f t="shared" si="4"/>
        <v>17.417990014974702</v>
      </c>
      <c r="L113" s="15">
        <f t="shared" si="5"/>
        <v>19.483520000000002</v>
      </c>
    </row>
    <row r="114" spans="1:12">
      <c r="A114" s="18">
        <v>1</v>
      </c>
      <c r="B114" s="18">
        <v>2000</v>
      </c>
      <c r="C114" s="17">
        <v>113</v>
      </c>
      <c r="D114" s="26">
        <v>43943</v>
      </c>
      <c r="E114" s="19">
        <v>16138.4488852878</v>
      </c>
      <c r="F114" s="15">
        <v>16.62491</v>
      </c>
      <c r="G114" s="15">
        <v>26.165140000000001</v>
      </c>
      <c r="H114" s="21">
        <v>1.80379387718469</v>
      </c>
      <c r="I114" s="23">
        <v>1.0651734345833299</v>
      </c>
      <c r="J114">
        <v>0</v>
      </c>
      <c r="K114" s="15">
        <f t="shared" si="4"/>
        <v>16.138448885287801</v>
      </c>
      <c r="L114" s="15">
        <f t="shared" si="5"/>
        <v>21.395025</v>
      </c>
    </row>
    <row r="115" spans="1:12">
      <c r="A115" s="18">
        <v>1</v>
      </c>
      <c r="B115" s="18">
        <v>2000</v>
      </c>
      <c r="C115" s="17">
        <v>114</v>
      </c>
      <c r="D115" s="26">
        <v>43944</v>
      </c>
      <c r="E115" s="19">
        <v>2959.1432877509201</v>
      </c>
      <c r="F115" s="15">
        <v>15.129200000000001</v>
      </c>
      <c r="G115" s="15">
        <v>21.527809999999999</v>
      </c>
      <c r="H115" s="21">
        <v>1.57163919735352</v>
      </c>
      <c r="I115" s="23">
        <v>1.44888795</v>
      </c>
      <c r="J115">
        <v>6</v>
      </c>
      <c r="K115" s="15">
        <f t="shared" si="4"/>
        <v>2.9591432877509201</v>
      </c>
      <c r="L115" s="15">
        <f t="shared" si="5"/>
        <v>18.328505</v>
      </c>
    </row>
    <row r="116" spans="1:12">
      <c r="A116" s="18">
        <v>1</v>
      </c>
      <c r="B116" s="18">
        <v>2000</v>
      </c>
      <c r="C116" s="17">
        <v>115</v>
      </c>
      <c r="D116" s="26">
        <v>43945</v>
      </c>
      <c r="E116" s="19">
        <v>6035.7582022009601</v>
      </c>
      <c r="F116" s="15">
        <v>14.970319999999999</v>
      </c>
      <c r="G116" s="15">
        <v>19.46977</v>
      </c>
      <c r="H116" s="21">
        <v>1.41230173760191</v>
      </c>
      <c r="I116" s="23">
        <v>1.47601641333333</v>
      </c>
      <c r="J116">
        <v>0</v>
      </c>
      <c r="K116" s="15">
        <f t="shared" si="4"/>
        <v>6.0357582022009604</v>
      </c>
      <c r="L116" s="15">
        <f t="shared" si="5"/>
        <v>17.220044999999999</v>
      </c>
    </row>
    <row r="117" spans="1:12">
      <c r="A117" s="18">
        <v>1</v>
      </c>
      <c r="B117" s="18">
        <v>2000</v>
      </c>
      <c r="C117" s="17">
        <v>116</v>
      </c>
      <c r="D117" s="26">
        <v>43946</v>
      </c>
      <c r="E117" s="19">
        <v>13802.931171049901</v>
      </c>
      <c r="F117" s="15">
        <v>15.500400000000001</v>
      </c>
      <c r="G117" s="15">
        <v>20.46302</v>
      </c>
      <c r="H117" s="21">
        <v>1.39415524688308</v>
      </c>
      <c r="I117" s="23">
        <v>1.0237063804166699</v>
      </c>
      <c r="J117">
        <v>0</v>
      </c>
      <c r="K117" s="15">
        <f t="shared" si="4"/>
        <v>13.802931171049901</v>
      </c>
      <c r="L117" s="15">
        <f t="shared" si="5"/>
        <v>17.98171</v>
      </c>
    </row>
    <row r="118" spans="1:12">
      <c r="A118" s="18">
        <v>1</v>
      </c>
      <c r="B118" s="18">
        <v>2000</v>
      </c>
      <c r="C118" s="17">
        <v>117</v>
      </c>
      <c r="D118" s="26">
        <v>43947</v>
      </c>
      <c r="E118" s="19">
        <v>1065.88713556733</v>
      </c>
      <c r="F118" s="15">
        <v>14.95059</v>
      </c>
      <c r="G118" s="15">
        <v>15.515980000000001</v>
      </c>
      <c r="H118" s="21">
        <v>0.53962003126441804</v>
      </c>
      <c r="I118" s="23">
        <v>0.75798167916666703</v>
      </c>
      <c r="J118">
        <v>4</v>
      </c>
      <c r="K118" s="15">
        <f t="shared" si="4"/>
        <v>1.0658871355673301</v>
      </c>
      <c r="L118" s="15">
        <f t="shared" si="5"/>
        <v>15.233285</v>
      </c>
    </row>
    <row r="119" spans="1:12">
      <c r="A119" s="18">
        <v>1</v>
      </c>
      <c r="B119" s="18">
        <v>2000</v>
      </c>
      <c r="C119" s="17">
        <v>118</v>
      </c>
      <c r="D119" s="26">
        <v>43948</v>
      </c>
      <c r="E119" s="19">
        <v>10590.293835790801</v>
      </c>
      <c r="F119" s="15">
        <v>11.54359</v>
      </c>
      <c r="G119" s="15">
        <v>17.51857</v>
      </c>
      <c r="H119" s="21">
        <v>0.68898105819600397</v>
      </c>
      <c r="I119" s="23">
        <v>1.4798872541666701</v>
      </c>
      <c r="J119">
        <v>4.2</v>
      </c>
      <c r="K119" s="15">
        <f t="shared" si="4"/>
        <v>10.590293835790801</v>
      </c>
      <c r="L119" s="15">
        <f t="shared" si="5"/>
        <v>14.531079999999999</v>
      </c>
    </row>
    <row r="120" spans="1:12">
      <c r="A120" s="18">
        <v>1</v>
      </c>
      <c r="B120" s="18">
        <v>2000</v>
      </c>
      <c r="C120" s="17">
        <v>119</v>
      </c>
      <c r="D120" s="26">
        <v>43949</v>
      </c>
      <c r="E120" s="19">
        <v>16119.3870456473</v>
      </c>
      <c r="F120" s="15">
        <v>13.78899</v>
      </c>
      <c r="G120" s="15">
        <v>23.24211</v>
      </c>
      <c r="H120" s="21">
        <v>0.77355924338432203</v>
      </c>
      <c r="I120" s="23">
        <v>1.17004138541667</v>
      </c>
      <c r="J120">
        <v>0</v>
      </c>
      <c r="K120" s="15">
        <f t="shared" si="4"/>
        <v>16.119387045647301</v>
      </c>
      <c r="L120" s="15">
        <f t="shared" si="5"/>
        <v>18.515550000000001</v>
      </c>
    </row>
    <row r="121" spans="1:12">
      <c r="A121" s="18">
        <v>1</v>
      </c>
      <c r="B121" s="18">
        <v>2000</v>
      </c>
      <c r="C121" s="17">
        <v>120</v>
      </c>
      <c r="D121" s="26">
        <v>43950</v>
      </c>
      <c r="E121" s="19">
        <v>16869.591319198898</v>
      </c>
      <c r="F121" s="15">
        <v>14.113659999999999</v>
      </c>
      <c r="G121" s="15">
        <v>25.539079999999998</v>
      </c>
      <c r="H121" s="21">
        <v>0.86139241422887503</v>
      </c>
      <c r="I121" s="23">
        <v>0.63256502733333297</v>
      </c>
      <c r="J121">
        <v>0</v>
      </c>
      <c r="K121" s="15">
        <f t="shared" si="4"/>
        <v>16.8695913191989</v>
      </c>
      <c r="L121" s="15">
        <f t="shared" si="5"/>
        <v>19.826369999999997</v>
      </c>
    </row>
    <row r="122" spans="1:12">
      <c r="A122" s="18">
        <v>1</v>
      </c>
      <c r="B122" s="18">
        <v>2000</v>
      </c>
      <c r="C122" s="17">
        <v>121</v>
      </c>
      <c r="D122" s="26">
        <v>43951</v>
      </c>
      <c r="E122" s="20">
        <f t="shared" ref="E122" si="6">AVERAGE(E117:E121)</f>
        <v>11689.618101450847</v>
      </c>
      <c r="F122" s="16">
        <f t="shared" ref="F122:I122" si="7">AVERAGE(F117:F121)</f>
        <v>13.979445999999999</v>
      </c>
      <c r="G122" s="16">
        <f t="shared" si="7"/>
        <v>20.455751999999997</v>
      </c>
      <c r="H122" s="22">
        <f t="shared" si="7"/>
        <v>0.85154159879133984</v>
      </c>
      <c r="I122" s="24">
        <f t="shared" si="7"/>
        <v>1.012836345300002</v>
      </c>
      <c r="J122">
        <v>0</v>
      </c>
      <c r="K122" s="15">
        <f t="shared" si="4"/>
        <v>11.689618101450847</v>
      </c>
      <c r="L122" s="15">
        <f t="shared" si="5"/>
        <v>17.217599</v>
      </c>
    </row>
    <row r="123" spans="1:12">
      <c r="A123" s="18">
        <v>1</v>
      </c>
      <c r="B123" s="18">
        <v>2000</v>
      </c>
      <c r="C123" s="17">
        <v>122</v>
      </c>
      <c r="D123" s="26">
        <v>43952</v>
      </c>
      <c r="E123" s="20">
        <f t="shared" ref="E123:F124" si="8">AVERAGE(E118:E122)</f>
        <v>11266.955487531037</v>
      </c>
      <c r="F123" s="16">
        <f t="shared" si="8"/>
        <v>13.675255199999999</v>
      </c>
      <c r="G123" s="16">
        <f t="shared" ref="G123:G124" si="9">AVERAGE(G118:G122)</f>
        <v>20.454298399999999</v>
      </c>
      <c r="H123" s="22">
        <f t="shared" ref="H123:H124" si="10">AVERAGE(H118:H122)</f>
        <v>0.74301886917299176</v>
      </c>
      <c r="I123" s="24">
        <f t="shared" ref="I123:I124" si="11">AVERAGE(I118:I122)</f>
        <v>1.0106623382766684</v>
      </c>
      <c r="J123">
        <v>0</v>
      </c>
      <c r="K123" s="15">
        <f t="shared" si="4"/>
        <v>11.266955487531037</v>
      </c>
      <c r="L123" s="15">
        <f t="shared" si="5"/>
        <v>17.064776799999997</v>
      </c>
    </row>
    <row r="124" spans="1:12">
      <c r="A124" s="18">
        <v>1</v>
      </c>
      <c r="B124" s="18">
        <v>2000</v>
      </c>
      <c r="C124" s="17">
        <v>123</v>
      </c>
      <c r="D124" s="26">
        <v>43953</v>
      </c>
      <c r="E124" s="20">
        <f t="shared" si="8"/>
        <v>13307.169157923778</v>
      </c>
      <c r="F124" s="16">
        <f t="shared" si="8"/>
        <v>13.420188239999998</v>
      </c>
      <c r="G124" s="16">
        <f t="shared" si="9"/>
        <v>21.441962079999996</v>
      </c>
      <c r="H124" s="22">
        <f t="shared" si="10"/>
        <v>0.78369863675470641</v>
      </c>
      <c r="I124" s="24">
        <f t="shared" si="11"/>
        <v>1.061198470098669</v>
      </c>
      <c r="J124">
        <v>10.3</v>
      </c>
      <c r="K124" s="15">
        <f t="shared" si="4"/>
        <v>13.307169157923777</v>
      </c>
      <c r="L124" s="15">
        <f t="shared" si="5"/>
        <v>17.431075159999999</v>
      </c>
    </row>
    <row r="125" spans="1:12">
      <c r="A125" s="18">
        <v>1</v>
      </c>
      <c r="B125" s="18">
        <v>2000</v>
      </c>
      <c r="C125" s="17">
        <v>124</v>
      </c>
      <c r="D125" s="26">
        <v>43954</v>
      </c>
      <c r="E125" s="19">
        <v>22357.403742557799</v>
      </c>
      <c r="F125" s="15">
        <v>14.68988</v>
      </c>
      <c r="G125" s="15">
        <v>24.311029999999999</v>
      </c>
      <c r="H125" s="21">
        <v>0.62110349936007103</v>
      </c>
      <c r="I125" s="23">
        <v>2.4806771320833301</v>
      </c>
      <c r="J125">
        <v>1.6</v>
      </c>
      <c r="K125" s="15">
        <f t="shared" si="4"/>
        <v>22.3574037425578</v>
      </c>
      <c r="L125" s="15">
        <f t="shared" si="5"/>
        <v>19.500454999999999</v>
      </c>
    </row>
    <row r="126" spans="1:12">
      <c r="A126" s="18">
        <v>1</v>
      </c>
      <c r="B126" s="18">
        <v>2000</v>
      </c>
      <c r="C126" s="17">
        <v>125</v>
      </c>
      <c r="D126" s="26">
        <v>43955</v>
      </c>
      <c r="E126" s="19">
        <v>1309.7206335215301</v>
      </c>
      <c r="F126" s="15">
        <v>14.964869999999999</v>
      </c>
      <c r="G126" s="15">
        <v>21.263529999999999</v>
      </c>
      <c r="H126" s="21">
        <v>0.214899274252458</v>
      </c>
      <c r="I126" s="23">
        <v>0.25361850250000001</v>
      </c>
      <c r="J126">
        <v>0</v>
      </c>
      <c r="K126" s="15">
        <f t="shared" si="4"/>
        <v>1.3097206335215301</v>
      </c>
      <c r="L126" s="15">
        <f t="shared" si="5"/>
        <v>18.1142</v>
      </c>
    </row>
    <row r="127" spans="1:12">
      <c r="A127" s="18">
        <v>1</v>
      </c>
      <c r="B127" s="18">
        <v>2000</v>
      </c>
      <c r="C127" s="17">
        <v>126</v>
      </c>
      <c r="D127" s="26">
        <v>43956</v>
      </c>
      <c r="E127" s="20">
        <f t="shared" ref="E127:F127" si="12">AVERAGE(E128:E130)</f>
        <v>2890.6649857087882</v>
      </c>
      <c r="F127" s="16">
        <f t="shared" si="12"/>
        <v>15.095248888888889</v>
      </c>
      <c r="G127" s="16">
        <f t="shared" ref="G127" si="13">AVERAGE(G128:G130)</f>
        <v>18.127311111111112</v>
      </c>
      <c r="H127" s="22">
        <f t="shared" ref="H127" si="14">AVERAGE(H128:H130)</f>
        <v>0.63099397441945537</v>
      </c>
      <c r="I127" s="24">
        <f t="shared" ref="I127" si="15">AVERAGE(I128:I130)</f>
        <v>1.0304773432870389</v>
      </c>
      <c r="J127">
        <v>3.6</v>
      </c>
      <c r="K127" s="15">
        <f t="shared" si="4"/>
        <v>2.890664985708788</v>
      </c>
      <c r="L127" s="15">
        <f t="shared" si="5"/>
        <v>16.611280000000001</v>
      </c>
    </row>
    <row r="128" spans="1:12">
      <c r="A128" s="18">
        <v>1</v>
      </c>
      <c r="B128" s="18">
        <v>2000</v>
      </c>
      <c r="C128" s="17">
        <v>127</v>
      </c>
      <c r="D128" s="26">
        <v>43957</v>
      </c>
      <c r="E128" s="20">
        <f t="shared" ref="E128" si="16">AVERAGE(E129:E131)</f>
        <v>3169.3497057508334</v>
      </c>
      <c r="F128" s="16">
        <f t="shared" ref="F128:I128" si="17">AVERAGE(F129:F131)</f>
        <v>15.022056666666666</v>
      </c>
      <c r="G128" s="16">
        <f t="shared" si="17"/>
        <v>17.976463333333331</v>
      </c>
      <c r="H128" s="22">
        <f t="shared" si="17"/>
        <v>0.53302591755695805</v>
      </c>
      <c r="I128" s="24">
        <f t="shared" si="17"/>
        <v>0.84909342829861234</v>
      </c>
      <c r="J128">
        <v>0</v>
      </c>
      <c r="K128" s="15">
        <f t="shared" si="4"/>
        <v>3.1693497057508333</v>
      </c>
      <c r="L128" s="15">
        <f t="shared" si="5"/>
        <v>16.49926</v>
      </c>
    </row>
    <row r="129" spans="1:12">
      <c r="A129" s="18">
        <v>1</v>
      </c>
      <c r="B129" s="18">
        <v>2000</v>
      </c>
      <c r="C129" s="17">
        <v>128</v>
      </c>
      <c r="D129" s="26">
        <v>43958</v>
      </c>
      <c r="E129" s="19">
        <v>2802.2733125126501</v>
      </c>
      <c r="F129" s="15">
        <v>15.814859999999999</v>
      </c>
      <c r="G129" s="15">
        <v>19.675170000000001</v>
      </c>
      <c r="H129" s="21">
        <v>0.25492848975008803</v>
      </c>
      <c r="I129" s="23">
        <v>0.58667608364583401</v>
      </c>
      <c r="J129">
        <v>0</v>
      </c>
      <c r="K129" s="15">
        <f t="shared" si="4"/>
        <v>2.80227331251265</v>
      </c>
      <c r="L129" s="15">
        <f t="shared" si="5"/>
        <v>17.745015000000002</v>
      </c>
    </row>
    <row r="130" spans="1:12">
      <c r="A130" s="18">
        <v>1</v>
      </c>
      <c r="B130" s="18">
        <v>2000</v>
      </c>
      <c r="C130" s="17">
        <v>129</v>
      </c>
      <c r="D130" s="26">
        <v>43959</v>
      </c>
      <c r="E130" s="19">
        <v>2700.3719388628801</v>
      </c>
      <c r="F130" s="15">
        <v>14.448829999999999</v>
      </c>
      <c r="G130" s="15">
        <v>16.7303</v>
      </c>
      <c r="H130" s="21">
        <v>1.1050275159513201</v>
      </c>
      <c r="I130" s="23">
        <v>1.65566251791667</v>
      </c>
      <c r="J130">
        <v>1.7</v>
      </c>
      <c r="K130" s="15">
        <f t="shared" si="4"/>
        <v>2.70037193886288</v>
      </c>
      <c r="L130" s="15">
        <f t="shared" si="5"/>
        <v>15.589565</v>
      </c>
    </row>
    <row r="131" spans="1:12">
      <c r="A131" s="18">
        <v>1</v>
      </c>
      <c r="B131" s="18">
        <v>2000</v>
      </c>
      <c r="C131" s="17">
        <v>130</v>
      </c>
      <c r="D131" s="26">
        <v>43960</v>
      </c>
      <c r="E131" s="19">
        <v>4005.40386587697</v>
      </c>
      <c r="F131" s="15">
        <v>14.802479999999999</v>
      </c>
      <c r="G131" s="15">
        <v>17.52392</v>
      </c>
      <c r="H131" s="21">
        <v>0.239121746969466</v>
      </c>
      <c r="I131" s="23">
        <v>0.30494168333333299</v>
      </c>
      <c r="J131">
        <v>3.8</v>
      </c>
      <c r="K131" s="15">
        <f t="shared" ref="K131:K194" si="18">E131/1000</f>
        <v>4.0054038658769704</v>
      </c>
      <c r="L131" s="15">
        <f t="shared" si="5"/>
        <v>16.1632</v>
      </c>
    </row>
    <row r="132" spans="1:12">
      <c r="A132" s="18">
        <v>1</v>
      </c>
      <c r="B132" s="18">
        <v>2000</v>
      </c>
      <c r="C132" s="17">
        <v>131</v>
      </c>
      <c r="D132" s="26">
        <v>43961</v>
      </c>
      <c r="E132" s="19">
        <v>19467.9834632454</v>
      </c>
      <c r="F132" s="15">
        <v>13.087070000000001</v>
      </c>
      <c r="G132" s="15">
        <v>22.070730000000001</v>
      </c>
      <c r="H132" s="21">
        <v>0.70278695675139402</v>
      </c>
      <c r="I132" s="23">
        <v>0.85952168124999995</v>
      </c>
      <c r="J132">
        <v>8.6</v>
      </c>
      <c r="K132" s="15">
        <f t="shared" si="18"/>
        <v>19.4679834632454</v>
      </c>
      <c r="L132" s="15">
        <f t="shared" si="5"/>
        <v>17.578900000000001</v>
      </c>
    </row>
    <row r="133" spans="1:12">
      <c r="A133" s="18">
        <v>1</v>
      </c>
      <c r="B133" s="18">
        <v>2000</v>
      </c>
      <c r="C133" s="17">
        <v>132</v>
      </c>
      <c r="D133" s="26">
        <v>43962</v>
      </c>
      <c r="E133" s="19">
        <v>21302.585160094299</v>
      </c>
      <c r="F133" s="15">
        <v>13.500859999999999</v>
      </c>
      <c r="G133" s="15">
        <v>26.531490000000002</v>
      </c>
      <c r="H133" s="21">
        <v>1.6887306815665899</v>
      </c>
      <c r="I133" s="23">
        <v>1.0778642737499999</v>
      </c>
      <c r="J133">
        <v>0</v>
      </c>
      <c r="K133" s="15">
        <f t="shared" si="18"/>
        <v>21.302585160094299</v>
      </c>
      <c r="L133" s="15">
        <f t="shared" si="5"/>
        <v>20.016175</v>
      </c>
    </row>
    <row r="134" spans="1:12">
      <c r="A134" s="18">
        <v>1</v>
      </c>
      <c r="B134" s="18">
        <v>2000</v>
      </c>
      <c r="C134" s="17">
        <v>133</v>
      </c>
      <c r="D134" s="26">
        <v>43963</v>
      </c>
      <c r="E134" s="19">
        <v>21689.304113846902</v>
      </c>
      <c r="F134" s="15">
        <v>18.07001</v>
      </c>
      <c r="G134" s="15">
        <v>30.502590000000001</v>
      </c>
      <c r="H134" s="21">
        <v>0.91537602428777698</v>
      </c>
      <c r="I134" s="23">
        <v>1.05251316875</v>
      </c>
      <c r="J134">
        <v>0</v>
      </c>
      <c r="K134" s="15">
        <f t="shared" si="18"/>
        <v>21.689304113846902</v>
      </c>
      <c r="L134" s="15">
        <f t="shared" si="5"/>
        <v>24.286300000000001</v>
      </c>
    </row>
    <row r="135" spans="1:12">
      <c r="A135" s="18">
        <v>1</v>
      </c>
      <c r="B135" s="18">
        <v>2000</v>
      </c>
      <c r="C135" s="17">
        <v>134</v>
      </c>
      <c r="D135" s="26">
        <v>43964</v>
      </c>
      <c r="E135" s="20">
        <f t="shared" ref="E135" si="19">AVERAGE(E130:E134)</f>
        <v>13833.12970838529</v>
      </c>
      <c r="F135" s="16">
        <f t="shared" ref="F135:I138" si="20">AVERAGE(F130:F134)</f>
        <v>14.78185</v>
      </c>
      <c r="G135" s="16">
        <f t="shared" si="20"/>
        <v>22.671806</v>
      </c>
      <c r="H135" s="22">
        <f t="shared" si="20"/>
        <v>0.93020858510530946</v>
      </c>
      <c r="I135" s="24">
        <f t="shared" si="20"/>
        <v>0.9901006650000006</v>
      </c>
      <c r="J135">
        <v>0</v>
      </c>
      <c r="K135" s="15">
        <f t="shared" si="18"/>
        <v>13.83312970838529</v>
      </c>
      <c r="L135" s="15">
        <f t="shared" si="5"/>
        <v>18.726828000000001</v>
      </c>
    </row>
    <row r="136" spans="1:12">
      <c r="A136" s="18">
        <v>1</v>
      </c>
      <c r="B136" s="18">
        <v>2000</v>
      </c>
      <c r="C136" s="17">
        <v>135</v>
      </c>
      <c r="D136" s="26">
        <v>43965</v>
      </c>
      <c r="E136" s="20">
        <f t="shared" ref="E136" si="21">AVERAGE(E131:E135)</f>
        <v>16059.681262289771</v>
      </c>
      <c r="F136" s="16">
        <f t="shared" si="20"/>
        <v>14.848454</v>
      </c>
      <c r="G136" s="16">
        <f t="shared" si="20"/>
        <v>23.860107200000002</v>
      </c>
      <c r="H136" s="22">
        <f t="shared" si="20"/>
        <v>0.8952447989361072</v>
      </c>
      <c r="I136" s="24">
        <f t="shared" si="20"/>
        <v>0.85698829441666668</v>
      </c>
      <c r="J136">
        <v>0</v>
      </c>
      <c r="K136" s="15">
        <f t="shared" si="18"/>
        <v>16.059681262289772</v>
      </c>
      <c r="L136" s="15">
        <f t="shared" si="5"/>
        <v>19.354280600000003</v>
      </c>
    </row>
    <row r="137" spans="1:12">
      <c r="A137" s="18">
        <v>1</v>
      </c>
      <c r="B137" s="18">
        <v>2000</v>
      </c>
      <c r="C137" s="17">
        <v>136</v>
      </c>
      <c r="D137" s="26">
        <v>43966</v>
      </c>
      <c r="E137" s="20">
        <f t="shared" ref="E137" si="22">AVERAGE(E132:E136)</f>
        <v>18470.53674157233</v>
      </c>
      <c r="F137" s="16">
        <f t="shared" si="20"/>
        <v>14.857648799999998</v>
      </c>
      <c r="G137" s="16">
        <f t="shared" si="20"/>
        <v>25.12734464</v>
      </c>
      <c r="H137" s="22">
        <f t="shared" si="20"/>
        <v>1.0264694093294353</v>
      </c>
      <c r="I137" s="24">
        <f t="shared" si="20"/>
        <v>0.96739761663333346</v>
      </c>
      <c r="J137">
        <v>28.9</v>
      </c>
      <c r="K137" s="15">
        <f t="shared" si="18"/>
        <v>18.470536741572332</v>
      </c>
      <c r="L137" s="15">
        <f t="shared" si="5"/>
        <v>19.992496719999998</v>
      </c>
    </row>
    <row r="138" spans="1:12">
      <c r="A138" s="18">
        <v>1</v>
      </c>
      <c r="B138" s="18">
        <v>2000</v>
      </c>
      <c r="C138" s="17">
        <v>137</v>
      </c>
      <c r="D138" s="26">
        <v>43967</v>
      </c>
      <c r="E138" s="20">
        <f t="shared" ref="E138" si="23">AVERAGE(E133:E137)</f>
        <v>18271.047397237715</v>
      </c>
      <c r="F138" s="16">
        <f t="shared" si="20"/>
        <v>15.211764559999997</v>
      </c>
      <c r="G138" s="16">
        <f t="shared" si="20"/>
        <v>25.738667568</v>
      </c>
      <c r="H138" s="22">
        <f t="shared" si="20"/>
        <v>1.0912058998450438</v>
      </c>
      <c r="I138" s="24">
        <f t="shared" si="20"/>
        <v>0.98897280371000007</v>
      </c>
      <c r="J138">
        <v>0.1</v>
      </c>
      <c r="K138" s="15">
        <f t="shared" si="18"/>
        <v>18.271047397237716</v>
      </c>
      <c r="L138" s="15">
        <f t="shared" si="5"/>
        <v>20.475216063999998</v>
      </c>
    </row>
    <row r="139" spans="1:12">
      <c r="A139" s="18">
        <v>1</v>
      </c>
      <c r="B139" s="18">
        <v>2000</v>
      </c>
      <c r="C139" s="17">
        <v>138</v>
      </c>
      <c r="D139" s="26">
        <v>43968</v>
      </c>
      <c r="E139" s="19">
        <v>19364.196131023898</v>
      </c>
      <c r="F139" s="15">
        <v>15.710290000000001</v>
      </c>
      <c r="G139" s="15">
        <v>25.27966</v>
      </c>
      <c r="H139" s="21">
        <v>0.552852444217385</v>
      </c>
      <c r="I139" s="23">
        <v>0.56078798270833297</v>
      </c>
      <c r="J139">
        <v>0</v>
      </c>
      <c r="K139" s="15">
        <f t="shared" si="18"/>
        <v>19.364196131023899</v>
      </c>
      <c r="L139" s="15">
        <f t="shared" si="5"/>
        <v>20.494975</v>
      </c>
    </row>
    <row r="140" spans="1:12">
      <c r="A140" s="18">
        <v>1</v>
      </c>
      <c r="B140" s="18">
        <v>2000</v>
      </c>
      <c r="C140" s="17">
        <v>139</v>
      </c>
      <c r="D140" s="26">
        <v>43969</v>
      </c>
      <c r="E140" s="19">
        <v>4880.2974438783303</v>
      </c>
      <c r="F140" s="15">
        <v>16.0136</v>
      </c>
      <c r="G140" s="15">
        <v>25.76914</v>
      </c>
      <c r="H140" s="21">
        <v>0.61838827080062997</v>
      </c>
      <c r="I140" s="23">
        <v>0.45727212354166702</v>
      </c>
      <c r="J140">
        <v>0</v>
      </c>
      <c r="K140" s="15">
        <f t="shared" si="18"/>
        <v>4.8802974438783302</v>
      </c>
      <c r="L140" s="15">
        <f t="shared" si="5"/>
        <v>20.891370000000002</v>
      </c>
    </row>
    <row r="141" spans="1:12">
      <c r="A141" s="18">
        <v>1</v>
      </c>
      <c r="B141" s="18">
        <v>2000</v>
      </c>
      <c r="C141" s="17">
        <v>140</v>
      </c>
      <c r="D141" s="26">
        <v>43970</v>
      </c>
      <c r="E141" s="19">
        <v>19272.3544953821</v>
      </c>
      <c r="F141" s="15">
        <v>16.814160000000001</v>
      </c>
      <c r="G141" s="15">
        <v>26.714099999999998</v>
      </c>
      <c r="H141" s="21">
        <v>1.60490118805828</v>
      </c>
      <c r="I141" s="23">
        <v>1.667698873125</v>
      </c>
      <c r="J141">
        <v>0</v>
      </c>
      <c r="K141" s="15">
        <f t="shared" si="18"/>
        <v>19.2723544953821</v>
      </c>
      <c r="L141" s="15">
        <f t="shared" si="5"/>
        <v>21.764130000000002</v>
      </c>
    </row>
    <row r="142" spans="1:12">
      <c r="A142" s="18">
        <v>1</v>
      </c>
      <c r="B142" s="18">
        <v>2000</v>
      </c>
      <c r="C142" s="17">
        <v>141</v>
      </c>
      <c r="D142" s="26">
        <v>43971</v>
      </c>
      <c r="E142" s="19">
        <v>5059.5222447956303</v>
      </c>
      <c r="F142" s="15">
        <v>17.368220000000001</v>
      </c>
      <c r="G142" s="15">
        <v>22.13823</v>
      </c>
      <c r="H142" s="21">
        <v>1.9067270050204801</v>
      </c>
      <c r="I142" s="23">
        <v>1.6954107624999999</v>
      </c>
      <c r="J142">
        <v>8.9</v>
      </c>
      <c r="K142" s="15">
        <f t="shared" si="18"/>
        <v>5.0595222447956303</v>
      </c>
      <c r="L142" s="15">
        <f t="shared" si="5"/>
        <v>19.753225</v>
      </c>
    </row>
    <row r="143" spans="1:12">
      <c r="A143" s="18">
        <v>1</v>
      </c>
      <c r="B143" s="18">
        <v>2000</v>
      </c>
      <c r="C143" s="17">
        <v>142</v>
      </c>
      <c r="D143" s="26">
        <v>43972</v>
      </c>
      <c r="E143" s="19">
        <v>2417.6077655004801</v>
      </c>
      <c r="F143" s="15">
        <v>16.86346</v>
      </c>
      <c r="G143" s="15">
        <v>18.44952</v>
      </c>
      <c r="H143" s="21">
        <v>1.8986765694766801</v>
      </c>
      <c r="I143" s="23">
        <v>3.81554866666667</v>
      </c>
      <c r="J143">
        <v>25.8</v>
      </c>
      <c r="K143" s="15">
        <f t="shared" si="18"/>
        <v>2.4176077655004802</v>
      </c>
      <c r="L143" s="15">
        <f t="shared" si="5"/>
        <v>17.656489999999998</v>
      </c>
    </row>
    <row r="144" spans="1:12">
      <c r="A144" s="18">
        <v>1</v>
      </c>
      <c r="B144" s="18">
        <v>2000</v>
      </c>
      <c r="C144" s="17">
        <v>143</v>
      </c>
      <c r="D144" s="26">
        <v>43973</v>
      </c>
      <c r="E144" s="19">
        <v>2868.86712864115</v>
      </c>
      <c r="F144" s="15">
        <v>15.64119</v>
      </c>
      <c r="G144" s="15">
        <v>18.328499999999998</v>
      </c>
      <c r="H144" s="21">
        <v>0.30061964921965001</v>
      </c>
      <c r="I144" s="23">
        <v>1.0338710208333299</v>
      </c>
      <c r="J144">
        <v>0.5</v>
      </c>
      <c r="K144" s="15">
        <f t="shared" si="18"/>
        <v>2.86886712864115</v>
      </c>
      <c r="L144" s="15">
        <f t="shared" si="5"/>
        <v>16.984845</v>
      </c>
    </row>
    <row r="145" spans="1:12">
      <c r="A145" s="18">
        <v>1</v>
      </c>
      <c r="B145" s="18">
        <v>2000</v>
      </c>
      <c r="C145" s="17">
        <v>144</v>
      </c>
      <c r="D145" s="26">
        <v>43974</v>
      </c>
      <c r="E145" s="19">
        <v>8280.1039409769</v>
      </c>
      <c r="F145" s="15">
        <v>16.274509999999999</v>
      </c>
      <c r="G145" s="15">
        <v>20.356310000000001</v>
      </c>
      <c r="H145" s="21">
        <v>0.49149640601681699</v>
      </c>
      <c r="I145" s="23">
        <v>0.90032124375</v>
      </c>
      <c r="J145">
        <v>0</v>
      </c>
      <c r="K145" s="15">
        <f t="shared" si="18"/>
        <v>8.2801039409769004</v>
      </c>
      <c r="L145" s="15">
        <f t="shared" si="5"/>
        <v>18.31541</v>
      </c>
    </row>
    <row r="146" spans="1:12">
      <c r="A146" s="18">
        <v>1</v>
      </c>
      <c r="B146" s="18">
        <v>2000</v>
      </c>
      <c r="C146" s="17">
        <v>145</v>
      </c>
      <c r="D146" s="26">
        <v>43975</v>
      </c>
      <c r="E146" s="19">
        <v>2262.4568052795598</v>
      </c>
      <c r="F146" s="15">
        <v>17.639500000000002</v>
      </c>
      <c r="G146" s="15">
        <v>21.357949999999999</v>
      </c>
      <c r="H146" s="21">
        <v>7.6137638617459605E-2</v>
      </c>
      <c r="I146" s="23">
        <v>0.102927788575</v>
      </c>
      <c r="J146">
        <v>0</v>
      </c>
      <c r="K146" s="15">
        <f t="shared" si="18"/>
        <v>2.2624568052795597</v>
      </c>
      <c r="L146" s="15">
        <f t="shared" si="5"/>
        <v>19.498725</v>
      </c>
    </row>
    <row r="147" spans="1:12">
      <c r="A147" s="18">
        <v>1</v>
      </c>
      <c r="B147" s="18">
        <v>2000</v>
      </c>
      <c r="C147" s="17">
        <v>146</v>
      </c>
      <c r="D147" s="26">
        <v>43976</v>
      </c>
      <c r="E147" s="20">
        <f t="shared" ref="E147" si="24">AVERAGE(E142:E146)</f>
        <v>4177.7115770387436</v>
      </c>
      <c r="F147" s="16">
        <f t="shared" ref="F147:I147" si="25">AVERAGE(F142:F146)</f>
        <v>16.757376000000001</v>
      </c>
      <c r="G147" s="16">
        <f t="shared" si="25"/>
        <v>20.126101999999999</v>
      </c>
      <c r="H147" s="22">
        <f t="shared" si="25"/>
        <v>0.93473145367021737</v>
      </c>
      <c r="I147" s="24">
        <f t="shared" si="25"/>
        <v>1.5096158964649999</v>
      </c>
      <c r="J147">
        <v>0</v>
      </c>
      <c r="K147" s="15">
        <f t="shared" si="18"/>
        <v>4.1777115770387434</v>
      </c>
      <c r="L147" s="15">
        <f t="shared" si="5"/>
        <v>18.441738999999998</v>
      </c>
    </row>
    <row r="148" spans="1:12">
      <c r="A148" s="18">
        <v>1</v>
      </c>
      <c r="B148" s="18">
        <v>2000</v>
      </c>
      <c r="C148" s="17">
        <v>147</v>
      </c>
      <c r="D148" s="26">
        <v>43977</v>
      </c>
      <c r="E148" s="20">
        <f t="shared" ref="E148:F151" si="26">AVERAGE(E143:E147)</f>
        <v>4001.3494434873669</v>
      </c>
      <c r="F148" s="16">
        <f t="shared" si="26"/>
        <v>16.635207200000004</v>
      </c>
      <c r="G148" s="16">
        <f t="shared" ref="G148:G151" si="27">AVERAGE(G143:G147)</f>
        <v>19.723676399999999</v>
      </c>
      <c r="H148" s="22">
        <f t="shared" ref="H148:H151" si="28">AVERAGE(H143:H147)</f>
        <v>0.74033234340016474</v>
      </c>
      <c r="I148" s="24">
        <f t="shared" ref="I148:I151" si="29">AVERAGE(I143:I147)</f>
        <v>1.472456923258</v>
      </c>
      <c r="J148">
        <v>2</v>
      </c>
      <c r="K148" s="15">
        <f t="shared" si="18"/>
        <v>4.0013494434873671</v>
      </c>
      <c r="L148" s="15">
        <f t="shared" si="5"/>
        <v>18.179441799999999</v>
      </c>
    </row>
    <row r="149" spans="1:12">
      <c r="A149" s="18">
        <v>1</v>
      </c>
      <c r="B149" s="18">
        <v>2000</v>
      </c>
      <c r="C149" s="17">
        <v>148</v>
      </c>
      <c r="D149" s="26">
        <v>43978</v>
      </c>
      <c r="E149" s="20">
        <f t="shared" si="26"/>
        <v>4318.0977790847446</v>
      </c>
      <c r="F149" s="16">
        <f t="shared" si="26"/>
        <v>16.589556640000001</v>
      </c>
      <c r="G149" s="16">
        <f t="shared" si="27"/>
        <v>19.97850768</v>
      </c>
      <c r="H149" s="22">
        <f t="shared" si="28"/>
        <v>0.50866349818486178</v>
      </c>
      <c r="I149" s="24">
        <f t="shared" si="29"/>
        <v>1.0038385745762661</v>
      </c>
      <c r="J149">
        <v>21.7</v>
      </c>
      <c r="K149" s="15">
        <f t="shared" si="18"/>
        <v>4.318097779084745</v>
      </c>
      <c r="L149" s="15">
        <f t="shared" si="5"/>
        <v>18.284032160000002</v>
      </c>
    </row>
    <row r="150" spans="1:12">
      <c r="A150" s="18">
        <v>1</v>
      </c>
      <c r="B150" s="18">
        <v>2000</v>
      </c>
      <c r="C150" s="17">
        <v>149</v>
      </c>
      <c r="D150" s="26">
        <v>43979</v>
      </c>
      <c r="E150" s="20">
        <f t="shared" si="26"/>
        <v>4607.943909173463</v>
      </c>
      <c r="F150" s="16">
        <f t="shared" si="26"/>
        <v>16.779229968000003</v>
      </c>
      <c r="G150" s="16">
        <f t="shared" si="27"/>
        <v>20.308509215999997</v>
      </c>
      <c r="H150" s="22">
        <f t="shared" si="28"/>
        <v>0.55027226797790407</v>
      </c>
      <c r="I150" s="24">
        <f t="shared" si="29"/>
        <v>0.99783208532485335</v>
      </c>
      <c r="J150">
        <v>1.3</v>
      </c>
      <c r="K150" s="15">
        <f t="shared" si="18"/>
        <v>4.6079439091734633</v>
      </c>
      <c r="L150" s="15">
        <f t="shared" si="5"/>
        <v>18.543869592</v>
      </c>
    </row>
    <row r="151" spans="1:12">
      <c r="A151" s="18">
        <v>1</v>
      </c>
      <c r="B151" s="18">
        <v>2000</v>
      </c>
      <c r="C151" s="17">
        <v>150</v>
      </c>
      <c r="D151" s="26">
        <v>43980</v>
      </c>
      <c r="E151" s="20">
        <f t="shared" si="26"/>
        <v>3873.5119028127751</v>
      </c>
      <c r="F151" s="16">
        <f t="shared" si="26"/>
        <v>16.880173961600001</v>
      </c>
      <c r="G151" s="16">
        <f t="shared" si="27"/>
        <v>20.298949059199998</v>
      </c>
      <c r="H151" s="22">
        <f t="shared" si="28"/>
        <v>0.56202744037012153</v>
      </c>
      <c r="I151" s="24">
        <f t="shared" si="29"/>
        <v>1.017334253639824</v>
      </c>
      <c r="J151">
        <v>0.1</v>
      </c>
      <c r="K151" s="15">
        <f t="shared" si="18"/>
        <v>3.8735119028127754</v>
      </c>
      <c r="L151" s="15">
        <f t="shared" si="5"/>
        <v>18.589561510399999</v>
      </c>
    </row>
    <row r="152" spans="1:12">
      <c r="A152" s="18">
        <v>1</v>
      </c>
      <c r="B152" s="18">
        <v>2000</v>
      </c>
      <c r="C152" s="17">
        <v>151</v>
      </c>
      <c r="D152" s="26">
        <v>43981</v>
      </c>
      <c r="E152" s="19">
        <f>AVERAGE(E151,E153)</f>
        <v>7113.2811154294377</v>
      </c>
      <c r="F152" s="15">
        <v>22.338139999999999</v>
      </c>
      <c r="G152" s="15">
        <v>25.508430000000001</v>
      </c>
      <c r="H152" s="21">
        <v>0.13585893031400501</v>
      </c>
      <c r="I152" s="23">
        <v>0</v>
      </c>
      <c r="J152">
        <v>0</v>
      </c>
      <c r="K152" s="15">
        <f t="shared" si="18"/>
        <v>7.1132811154294373</v>
      </c>
      <c r="L152" s="15">
        <f t="shared" si="5"/>
        <v>23.923285</v>
      </c>
    </row>
    <row r="153" spans="1:12">
      <c r="A153" s="18">
        <v>1</v>
      </c>
      <c r="B153" s="18">
        <v>2000</v>
      </c>
      <c r="C153" s="17">
        <v>152</v>
      </c>
      <c r="D153" s="26">
        <v>43982</v>
      </c>
      <c r="E153" s="19">
        <v>10353.0503280461</v>
      </c>
      <c r="F153" s="15">
        <v>21.972809999999999</v>
      </c>
      <c r="G153" s="15">
        <v>29.34207</v>
      </c>
      <c r="H153" s="21">
        <v>1.2736959173326301</v>
      </c>
      <c r="I153" s="23">
        <v>0</v>
      </c>
      <c r="J153">
        <v>0.7</v>
      </c>
      <c r="K153" s="15">
        <f t="shared" si="18"/>
        <v>10.3530503280461</v>
      </c>
      <c r="L153" s="15">
        <f t="shared" si="5"/>
        <v>25.657440000000001</v>
      </c>
    </row>
    <row r="154" spans="1:12">
      <c r="A154" s="18">
        <v>1</v>
      </c>
      <c r="B154" s="18">
        <v>2000</v>
      </c>
      <c r="C154" s="17">
        <v>153</v>
      </c>
      <c r="D154" s="26">
        <v>43983</v>
      </c>
      <c r="E154" s="19">
        <v>96.980898863294499</v>
      </c>
      <c r="F154" s="15">
        <v>20.481929999999998</v>
      </c>
      <c r="G154" s="15">
        <v>20.481929999999998</v>
      </c>
      <c r="H154" s="21">
        <v>1.19177560319492E-2</v>
      </c>
      <c r="I154" s="23">
        <v>8.4012562499999999E-2</v>
      </c>
      <c r="J154">
        <v>35.700000000000003</v>
      </c>
      <c r="K154" s="15">
        <f t="shared" si="18"/>
        <v>9.6980898863294501E-2</v>
      </c>
      <c r="L154" s="15">
        <f t="shared" si="5"/>
        <v>20.481929999999998</v>
      </c>
    </row>
    <row r="155" spans="1:12">
      <c r="A155" s="18">
        <v>1</v>
      </c>
      <c r="B155" s="18">
        <v>2000</v>
      </c>
      <c r="C155" s="17">
        <v>154</v>
      </c>
      <c r="D155" s="26">
        <v>43984</v>
      </c>
      <c r="E155" s="20">
        <f t="shared" ref="E155:I155" si="30">AVERAGE(E157:E160)</f>
        <v>7934.6355297851187</v>
      </c>
      <c r="F155" s="16">
        <f t="shared" si="30"/>
        <v>20.851640625000002</v>
      </c>
      <c r="G155" s="16">
        <f t="shared" si="30"/>
        <v>25.316695625000001</v>
      </c>
      <c r="H155" s="22">
        <f t="shared" si="30"/>
        <v>0.6500912433178474</v>
      </c>
      <c r="I155" s="24">
        <f t="shared" si="30"/>
        <v>0.55110919502604061</v>
      </c>
      <c r="J155">
        <v>0</v>
      </c>
      <c r="K155" s="15">
        <f t="shared" si="18"/>
        <v>7.934635529785119</v>
      </c>
      <c r="L155" s="15">
        <f t="shared" si="5"/>
        <v>23.084168125000001</v>
      </c>
    </row>
    <row r="156" spans="1:12">
      <c r="A156" s="18">
        <v>1</v>
      </c>
      <c r="B156" s="18">
        <v>2000</v>
      </c>
      <c r="C156" s="17">
        <v>155</v>
      </c>
      <c r="D156" s="26">
        <v>43985</v>
      </c>
      <c r="E156" s="20">
        <f t="shared" ref="E156:I156" si="31">AVERAGE(E158:E161)</f>
        <v>6840.7535199226786</v>
      </c>
      <c r="F156" s="16">
        <f t="shared" si="31"/>
        <v>20.918279999999999</v>
      </c>
      <c r="G156" s="16">
        <f t="shared" si="31"/>
        <v>24.748677499999999</v>
      </c>
      <c r="H156" s="22">
        <f t="shared" si="31"/>
        <v>0.54124043210349948</v>
      </c>
      <c r="I156" s="24">
        <f t="shared" si="31"/>
        <v>0.50628781874999917</v>
      </c>
      <c r="J156">
        <v>11.2</v>
      </c>
      <c r="K156" s="15">
        <f t="shared" si="18"/>
        <v>6.8407535199226785</v>
      </c>
      <c r="L156" s="15">
        <f t="shared" si="5"/>
        <v>22.833478749999998</v>
      </c>
    </row>
    <row r="157" spans="1:12">
      <c r="A157" s="18">
        <v>1</v>
      </c>
      <c r="B157" s="18">
        <v>2000</v>
      </c>
      <c r="C157" s="17">
        <v>156</v>
      </c>
      <c r="D157" s="26">
        <v>43986</v>
      </c>
      <c r="E157" s="20">
        <f t="shared" ref="E157:I157" si="32">AVERAGE(E159:E162)</f>
        <v>7048.9317190888614</v>
      </c>
      <c r="F157" s="16">
        <f t="shared" si="32"/>
        <v>20.586502500000002</v>
      </c>
      <c r="G157" s="16">
        <f t="shared" si="32"/>
        <v>24.817362500000002</v>
      </c>
      <c r="H157" s="22">
        <f t="shared" si="32"/>
        <v>0.6226548679533277</v>
      </c>
      <c r="I157" s="24">
        <f t="shared" si="32"/>
        <v>0.6904503842708325</v>
      </c>
      <c r="J157">
        <v>0.8</v>
      </c>
      <c r="K157" s="15">
        <f t="shared" si="18"/>
        <v>7.0489317190888618</v>
      </c>
      <c r="L157" s="15">
        <f t="shared" si="5"/>
        <v>22.701932500000002</v>
      </c>
    </row>
    <row r="158" spans="1:12">
      <c r="A158" s="18">
        <v>1</v>
      </c>
      <c r="B158" s="18">
        <v>2000</v>
      </c>
      <c r="C158" s="17">
        <v>157</v>
      </c>
      <c r="D158" s="26">
        <v>43987</v>
      </c>
      <c r="E158" s="19">
        <f>AVERAGE(E157,E159)</f>
        <v>7254.3249213776508</v>
      </c>
      <c r="F158" s="15">
        <v>21.426570000000002</v>
      </c>
      <c r="G158" s="15">
        <v>25.109359999999999</v>
      </c>
      <c r="H158" s="21">
        <v>0.191075539419157</v>
      </c>
      <c r="I158" s="23">
        <v>8.8344444166666702E-2</v>
      </c>
      <c r="J158">
        <v>0</v>
      </c>
      <c r="K158" s="15">
        <f t="shared" si="18"/>
        <v>7.2543249213776511</v>
      </c>
      <c r="L158" s="15">
        <f t="shared" si="5"/>
        <v>23.267965</v>
      </c>
    </row>
    <row r="159" spans="1:12">
      <c r="A159" s="18">
        <v>1</v>
      </c>
      <c r="B159" s="18">
        <v>2000</v>
      </c>
      <c r="C159" s="17">
        <v>158</v>
      </c>
      <c r="D159" s="26">
        <v>43988</v>
      </c>
      <c r="E159" s="19">
        <v>7459.7181236664401</v>
      </c>
      <c r="F159" s="15">
        <v>20.3186</v>
      </c>
      <c r="G159" s="15">
        <v>25.529260000000001</v>
      </c>
      <c r="H159" s="21">
        <v>1.0576925357774301</v>
      </c>
      <c r="I159" s="23">
        <v>0.39847614958333299</v>
      </c>
      <c r="J159">
        <v>0</v>
      </c>
      <c r="K159" s="15">
        <f t="shared" si="18"/>
        <v>7.4597181236664403</v>
      </c>
      <c r="L159" s="15">
        <f t="shared" si="5"/>
        <v>22.923929999999999</v>
      </c>
    </row>
    <row r="160" spans="1:12">
      <c r="A160" s="18">
        <v>1</v>
      </c>
      <c r="B160" s="18">
        <v>2000</v>
      </c>
      <c r="C160" s="17">
        <v>159</v>
      </c>
      <c r="D160" s="26">
        <v>43989</v>
      </c>
      <c r="E160" s="19">
        <v>9975.5673550075207</v>
      </c>
      <c r="F160" s="15">
        <v>21.07489</v>
      </c>
      <c r="G160" s="15">
        <v>25.8108</v>
      </c>
      <c r="H160" s="21">
        <v>0.72894203012147496</v>
      </c>
      <c r="I160" s="23">
        <v>1.0271658020833301</v>
      </c>
      <c r="J160">
        <v>0</v>
      </c>
      <c r="K160" s="15">
        <f t="shared" si="18"/>
        <v>9.9755673550075201</v>
      </c>
      <c r="L160" s="15">
        <f t="shared" si="5"/>
        <v>23.442844999999998</v>
      </c>
    </row>
    <row r="161" spans="1:12">
      <c r="A161" s="18">
        <v>1</v>
      </c>
      <c r="B161" s="18">
        <v>2000</v>
      </c>
      <c r="C161" s="17">
        <v>160</v>
      </c>
      <c r="D161" s="26">
        <v>43990</v>
      </c>
      <c r="E161" s="19">
        <v>2673.4036796391001</v>
      </c>
      <c r="F161" s="15">
        <v>20.853059999999999</v>
      </c>
      <c r="G161" s="15">
        <v>22.545290000000001</v>
      </c>
      <c r="H161" s="21">
        <v>0.18725162309593599</v>
      </c>
      <c r="I161" s="23">
        <v>0.51116487916666697</v>
      </c>
      <c r="J161">
        <v>6.7</v>
      </c>
      <c r="K161" s="15">
        <f t="shared" si="18"/>
        <v>2.6734036796391001</v>
      </c>
      <c r="L161" s="15">
        <f t="shared" si="5"/>
        <v>21.699175</v>
      </c>
    </row>
    <row r="162" spans="1:12">
      <c r="A162" s="18">
        <v>1</v>
      </c>
      <c r="B162" s="18">
        <v>2000</v>
      </c>
      <c r="C162" s="17">
        <v>161</v>
      </c>
      <c r="D162" s="26">
        <v>43991</v>
      </c>
      <c r="E162" s="19">
        <v>8087.0377180423802</v>
      </c>
      <c r="F162" s="15">
        <v>20.099460000000001</v>
      </c>
      <c r="G162" s="15">
        <v>25.3841</v>
      </c>
      <c r="H162" s="21">
        <v>0.51673328281846997</v>
      </c>
      <c r="I162" s="23">
        <v>0.82499470625000004</v>
      </c>
      <c r="J162">
        <v>0</v>
      </c>
      <c r="K162" s="15">
        <f t="shared" si="18"/>
        <v>8.0870377180423798</v>
      </c>
      <c r="L162" s="15">
        <f t="shared" si="5"/>
        <v>22.741779999999999</v>
      </c>
    </row>
    <row r="163" spans="1:12">
      <c r="A163" s="18">
        <v>1</v>
      </c>
      <c r="B163" s="18">
        <v>2000</v>
      </c>
      <c r="C163" s="17">
        <v>162</v>
      </c>
      <c r="D163" s="26">
        <v>43992</v>
      </c>
      <c r="E163" s="19">
        <v>12026.189215341101</v>
      </c>
      <c r="F163" s="15">
        <v>21.87238</v>
      </c>
      <c r="G163" s="15">
        <v>28.67313</v>
      </c>
      <c r="H163" s="21">
        <v>1.04815358294248</v>
      </c>
      <c r="I163" s="23">
        <v>0.41527958520833302</v>
      </c>
      <c r="J163">
        <v>0</v>
      </c>
      <c r="K163" s="15">
        <f t="shared" si="18"/>
        <v>12.0261892153411</v>
      </c>
      <c r="L163" s="15">
        <f t="shared" si="5"/>
        <v>25.272755</v>
      </c>
    </row>
    <row r="164" spans="1:12">
      <c r="A164" s="18">
        <v>1</v>
      </c>
      <c r="B164" s="18">
        <v>2000</v>
      </c>
      <c r="C164" s="17">
        <v>163</v>
      </c>
      <c r="D164" s="26">
        <v>43993</v>
      </c>
      <c r="E164" s="19">
        <v>14801.253964043701</v>
      </c>
      <c r="F164" s="15">
        <v>22.49586</v>
      </c>
      <c r="G164" s="15">
        <v>31.448229999999999</v>
      </c>
      <c r="H164" s="21">
        <v>1.35482017245391</v>
      </c>
      <c r="I164" s="23">
        <v>0.80719398791666697</v>
      </c>
      <c r="J164">
        <v>0</v>
      </c>
      <c r="K164" s="15">
        <f t="shared" si="18"/>
        <v>14.801253964043701</v>
      </c>
      <c r="L164" s="15">
        <f t="shared" si="5"/>
        <v>26.972045000000001</v>
      </c>
    </row>
    <row r="165" spans="1:12">
      <c r="A165" s="18">
        <v>1</v>
      </c>
      <c r="B165" s="18">
        <v>2000</v>
      </c>
      <c r="C165" s="17">
        <v>164</v>
      </c>
      <c r="D165" s="26">
        <v>43994</v>
      </c>
      <c r="E165" s="19">
        <v>12609.827272299401</v>
      </c>
      <c r="F165" s="15">
        <v>21.584409999999998</v>
      </c>
      <c r="G165" s="15">
        <v>28.12839</v>
      </c>
      <c r="H165" s="21">
        <v>1.1313649933663601</v>
      </c>
      <c r="I165" s="23">
        <v>0.39494732384249998</v>
      </c>
      <c r="J165">
        <v>11.6</v>
      </c>
      <c r="K165" s="15">
        <f t="shared" si="18"/>
        <v>12.6098272722994</v>
      </c>
      <c r="L165" s="15">
        <f t="shared" si="5"/>
        <v>24.856400000000001</v>
      </c>
    </row>
    <row r="166" spans="1:12">
      <c r="A166" s="18">
        <v>1</v>
      </c>
      <c r="B166" s="18">
        <v>2000</v>
      </c>
      <c r="C166" s="17">
        <v>165</v>
      </c>
      <c r="D166" s="26">
        <v>43995</v>
      </c>
      <c r="E166" s="19">
        <v>17025.040375693799</v>
      </c>
      <c r="F166" s="15">
        <v>21.09882</v>
      </c>
      <c r="G166" s="15">
        <v>29.679459999999999</v>
      </c>
      <c r="H166" s="21">
        <v>2.5366053764012602</v>
      </c>
      <c r="I166" s="23">
        <v>0.88732733104166694</v>
      </c>
      <c r="J166">
        <v>0</v>
      </c>
      <c r="K166" s="15">
        <f t="shared" si="18"/>
        <v>17.025040375693798</v>
      </c>
      <c r="L166" s="15">
        <f t="shared" si="5"/>
        <v>25.389139999999998</v>
      </c>
    </row>
    <row r="167" spans="1:12">
      <c r="A167" s="18">
        <v>1</v>
      </c>
      <c r="B167" s="18">
        <v>2000</v>
      </c>
      <c r="C167" s="17">
        <v>166</v>
      </c>
      <c r="D167" s="26">
        <v>43996</v>
      </c>
      <c r="E167" s="19">
        <v>19257.947705239902</v>
      </c>
      <c r="F167" s="15">
        <v>21.990110000000001</v>
      </c>
      <c r="G167" s="15">
        <v>32.06241</v>
      </c>
      <c r="H167" s="21">
        <v>2.6398081425446902</v>
      </c>
      <c r="I167" s="23">
        <v>1.4961222439583299</v>
      </c>
      <c r="J167">
        <v>0</v>
      </c>
      <c r="K167" s="15">
        <f t="shared" si="18"/>
        <v>19.2579477052399</v>
      </c>
      <c r="L167" s="15">
        <f t="shared" si="5"/>
        <v>27.026260000000001</v>
      </c>
    </row>
    <row r="168" spans="1:12">
      <c r="A168" s="18">
        <v>1</v>
      </c>
      <c r="B168" s="18">
        <v>2000</v>
      </c>
      <c r="C168" s="17">
        <v>167</v>
      </c>
      <c r="D168" s="26">
        <v>43997</v>
      </c>
      <c r="E168" s="19">
        <v>390.05163272727202</v>
      </c>
      <c r="F168" s="15">
        <v>24.03623</v>
      </c>
      <c r="G168" s="15">
        <v>28.470500000000001</v>
      </c>
      <c r="H168" s="21">
        <v>0.33334613019850501</v>
      </c>
      <c r="I168" s="23">
        <v>0.55638052500000001</v>
      </c>
      <c r="J168">
        <v>0</v>
      </c>
      <c r="K168" s="15">
        <f t="shared" si="18"/>
        <v>0.390051632727272</v>
      </c>
      <c r="L168" s="15">
        <f t="shared" ref="L168:L231" si="33">AVERAGE(F168:G168)</f>
        <v>26.253365000000002</v>
      </c>
    </row>
    <row r="169" spans="1:12">
      <c r="A169" s="18">
        <v>1</v>
      </c>
      <c r="B169" s="18">
        <v>2000</v>
      </c>
      <c r="C169" s="17">
        <v>168</v>
      </c>
      <c r="D169" s="26">
        <v>43998</v>
      </c>
      <c r="E169" s="20">
        <f t="shared" ref="E169" si="34">AVERAGE(E164:E168)</f>
        <v>12816.824190000816</v>
      </c>
      <c r="F169" s="16">
        <f t="shared" ref="F169:I169" si="35">AVERAGE(F164:F168)</f>
        <v>22.241086000000003</v>
      </c>
      <c r="G169" s="16">
        <f t="shared" si="35"/>
        <v>29.957798000000004</v>
      </c>
      <c r="H169" s="22">
        <f t="shared" si="35"/>
        <v>1.5991889629929452</v>
      </c>
      <c r="I169" s="24">
        <f t="shared" si="35"/>
        <v>0.82839428235183266</v>
      </c>
      <c r="J169">
        <v>0.2</v>
      </c>
      <c r="K169" s="15">
        <f t="shared" si="18"/>
        <v>12.816824190000816</v>
      </c>
      <c r="L169" s="15">
        <f t="shared" si="33"/>
        <v>26.099442000000003</v>
      </c>
    </row>
    <row r="170" spans="1:12">
      <c r="A170" s="18">
        <v>1</v>
      </c>
      <c r="B170" s="18">
        <v>2000</v>
      </c>
      <c r="C170" s="17">
        <v>169</v>
      </c>
      <c r="D170" s="26">
        <v>43999</v>
      </c>
      <c r="E170" s="20">
        <f t="shared" ref="E170:F174" si="36">AVERAGE(E165:E169)</f>
        <v>12419.938235192238</v>
      </c>
      <c r="F170" s="16">
        <f t="shared" si="36"/>
        <v>22.190131200000003</v>
      </c>
      <c r="G170" s="16">
        <f t="shared" ref="G170:G174" si="37">AVERAGE(G165:G169)</f>
        <v>29.659711600000001</v>
      </c>
      <c r="H170" s="22">
        <f t="shared" ref="H170:H174" si="38">AVERAGE(H165:H169)</f>
        <v>1.6480627211007524</v>
      </c>
      <c r="I170" s="24">
        <f t="shared" ref="I170:I174" si="39">AVERAGE(I165:I169)</f>
        <v>0.83263434123886593</v>
      </c>
      <c r="J170">
        <v>0</v>
      </c>
      <c r="K170" s="15">
        <f t="shared" si="18"/>
        <v>12.419938235192237</v>
      </c>
      <c r="L170" s="15">
        <f t="shared" si="33"/>
        <v>25.924921400000002</v>
      </c>
    </row>
    <row r="171" spans="1:12">
      <c r="A171" s="18">
        <v>1</v>
      </c>
      <c r="B171" s="18">
        <v>2000</v>
      </c>
      <c r="C171" s="17">
        <v>170</v>
      </c>
      <c r="D171" s="26">
        <v>44000</v>
      </c>
      <c r="E171" s="20">
        <f t="shared" si="36"/>
        <v>12381.960427770806</v>
      </c>
      <c r="F171" s="16">
        <f t="shared" si="36"/>
        <v>22.311275440000003</v>
      </c>
      <c r="G171" s="16">
        <f t="shared" si="37"/>
        <v>29.965975919999998</v>
      </c>
      <c r="H171" s="22">
        <f t="shared" si="38"/>
        <v>1.7514022666476303</v>
      </c>
      <c r="I171" s="24">
        <f t="shared" si="39"/>
        <v>0.92017174471813912</v>
      </c>
      <c r="J171">
        <v>0</v>
      </c>
      <c r="K171" s="15">
        <f t="shared" si="18"/>
        <v>12.381960427770807</v>
      </c>
      <c r="L171" s="15">
        <f t="shared" si="33"/>
        <v>26.138625680000001</v>
      </c>
    </row>
    <row r="172" spans="1:12">
      <c r="A172" s="18">
        <v>1</v>
      </c>
      <c r="B172" s="18">
        <v>2000</v>
      </c>
      <c r="C172" s="17">
        <v>171</v>
      </c>
      <c r="D172" s="26">
        <v>44001</v>
      </c>
      <c r="E172" s="20">
        <f t="shared" si="36"/>
        <v>11453.344438186206</v>
      </c>
      <c r="F172" s="16">
        <f t="shared" si="36"/>
        <v>22.553766528000001</v>
      </c>
      <c r="G172" s="16">
        <f t="shared" si="37"/>
        <v>30.023279104000004</v>
      </c>
      <c r="H172" s="22">
        <f t="shared" si="38"/>
        <v>1.5943616446969044</v>
      </c>
      <c r="I172" s="24">
        <f t="shared" si="39"/>
        <v>0.92674062745343355</v>
      </c>
      <c r="J172">
        <v>0</v>
      </c>
      <c r="K172" s="15">
        <f t="shared" si="18"/>
        <v>11.453344438186207</v>
      </c>
      <c r="L172" s="15">
        <f t="shared" si="33"/>
        <v>26.288522816000004</v>
      </c>
    </row>
    <row r="173" spans="1:12">
      <c r="A173" s="18">
        <v>1</v>
      </c>
      <c r="B173" s="18">
        <v>2000</v>
      </c>
      <c r="C173" s="17">
        <v>172</v>
      </c>
      <c r="D173" s="26">
        <v>44002</v>
      </c>
      <c r="E173" s="20">
        <f t="shared" si="36"/>
        <v>9892.4237847754666</v>
      </c>
      <c r="F173" s="16">
        <f t="shared" si="36"/>
        <v>22.666497833600001</v>
      </c>
      <c r="G173" s="16">
        <f t="shared" si="37"/>
        <v>29.615452924800003</v>
      </c>
      <c r="H173" s="22">
        <f t="shared" si="38"/>
        <v>1.3852723451273476</v>
      </c>
      <c r="I173" s="24">
        <f t="shared" si="39"/>
        <v>0.81286430415245425</v>
      </c>
      <c r="J173">
        <v>4.5</v>
      </c>
      <c r="K173" s="15">
        <f t="shared" si="18"/>
        <v>9.8924237847754668</v>
      </c>
      <c r="L173" s="15">
        <f t="shared" si="33"/>
        <v>26.1409753792</v>
      </c>
    </row>
    <row r="174" spans="1:12">
      <c r="A174" s="18">
        <v>1</v>
      </c>
      <c r="B174" s="18">
        <v>2000</v>
      </c>
      <c r="C174" s="17">
        <v>173</v>
      </c>
      <c r="D174" s="26">
        <v>44003</v>
      </c>
      <c r="E174" s="20">
        <f t="shared" si="36"/>
        <v>11792.898215185105</v>
      </c>
      <c r="F174" s="16">
        <f t="shared" si="36"/>
        <v>22.392551400320002</v>
      </c>
      <c r="G174" s="16">
        <f t="shared" si="37"/>
        <v>29.844443509760005</v>
      </c>
      <c r="H174" s="22">
        <f t="shared" si="38"/>
        <v>1.5956575881131161</v>
      </c>
      <c r="I174" s="24">
        <f t="shared" si="39"/>
        <v>0.86416105998294523</v>
      </c>
      <c r="J174">
        <v>1.1000000000000001</v>
      </c>
      <c r="K174" s="15">
        <f t="shared" si="18"/>
        <v>11.792898215185105</v>
      </c>
      <c r="L174" s="15">
        <f t="shared" si="33"/>
        <v>26.118497455040004</v>
      </c>
    </row>
    <row r="175" spans="1:12">
      <c r="A175" s="18">
        <v>1</v>
      </c>
      <c r="B175" s="18">
        <v>2000</v>
      </c>
      <c r="C175" s="17">
        <v>174</v>
      </c>
      <c r="D175" s="26">
        <v>44004</v>
      </c>
      <c r="E175" s="20">
        <f t="shared" ref="E175:F177" si="40">AVERAGE(E176:E179)</f>
        <v>6946.9284728039756</v>
      </c>
      <c r="F175" s="16">
        <f t="shared" si="40"/>
        <v>21.162131210937499</v>
      </c>
      <c r="G175" s="16">
        <f t="shared" ref="G175:G177" si="41">AVERAGE(G176:G179)</f>
        <v>25.9404835546875</v>
      </c>
      <c r="H175" s="22">
        <f t="shared" ref="H175:H177" si="42">AVERAGE(H176:H179)</f>
        <v>0.47863538123424754</v>
      </c>
      <c r="I175" s="24">
        <f t="shared" ref="I175:I177" si="43">AVERAGE(I176:I179)</f>
        <v>0.48949584360026044</v>
      </c>
      <c r="J175">
        <v>28.8</v>
      </c>
      <c r="K175" s="15">
        <f t="shared" si="18"/>
        <v>6.9469284728039753</v>
      </c>
      <c r="L175" s="15">
        <f t="shared" si="33"/>
        <v>23.551307382812499</v>
      </c>
    </row>
    <row r="176" spans="1:12">
      <c r="A176" s="18">
        <v>1</v>
      </c>
      <c r="B176" s="18">
        <v>2000</v>
      </c>
      <c r="C176" s="17">
        <v>175</v>
      </c>
      <c r="D176" s="26">
        <v>44005</v>
      </c>
      <c r="E176" s="20">
        <f t="shared" si="40"/>
        <v>5894.0047514256285</v>
      </c>
      <c r="F176" s="16">
        <f t="shared" si="40"/>
        <v>20.76359296875</v>
      </c>
      <c r="G176" s="16">
        <f t="shared" si="41"/>
        <v>25.13491484375</v>
      </c>
      <c r="H176" s="22">
        <f t="shared" si="42"/>
        <v>0.51277857691794515</v>
      </c>
      <c r="I176" s="24">
        <f t="shared" si="43"/>
        <v>0.55981009804687487</v>
      </c>
      <c r="J176">
        <v>0</v>
      </c>
      <c r="K176" s="15">
        <f t="shared" si="18"/>
        <v>5.8940047514256282</v>
      </c>
      <c r="L176" s="15">
        <f t="shared" si="33"/>
        <v>22.94925390625</v>
      </c>
    </row>
    <row r="177" spans="1:12">
      <c r="A177" s="18">
        <v>1</v>
      </c>
      <c r="B177" s="18">
        <v>2000</v>
      </c>
      <c r="C177" s="17">
        <v>176</v>
      </c>
      <c r="D177" s="26">
        <v>44006</v>
      </c>
      <c r="E177" s="20">
        <f t="shared" si="40"/>
        <v>5460.1181764427592</v>
      </c>
      <c r="F177" s="16">
        <f t="shared" si="40"/>
        <v>20.688724375</v>
      </c>
      <c r="G177" s="16">
        <f t="shared" si="41"/>
        <v>25.012871874999998</v>
      </c>
      <c r="H177" s="22">
        <f t="shared" si="42"/>
        <v>0.47371653184402301</v>
      </c>
      <c r="I177" s="24">
        <f t="shared" si="43"/>
        <v>0.52167146302083334</v>
      </c>
      <c r="J177">
        <v>39.700000000000003</v>
      </c>
      <c r="K177" s="15">
        <f t="shared" si="18"/>
        <v>5.4601181764427595</v>
      </c>
      <c r="L177" s="15">
        <f t="shared" si="33"/>
        <v>22.850798124999997</v>
      </c>
    </row>
    <row r="178" spans="1:12">
      <c r="A178" s="18">
        <v>1</v>
      </c>
      <c r="B178" s="18">
        <v>2000</v>
      </c>
      <c r="C178" s="17">
        <v>177</v>
      </c>
      <c r="D178" s="26">
        <v>44007</v>
      </c>
      <c r="E178" s="20">
        <f t="shared" ref="E178" si="44">AVERAGE(E179:E182)</f>
        <v>4580.0286536045151</v>
      </c>
      <c r="F178" s="16">
        <f t="shared" ref="F178:I178" si="45">AVERAGE(F179:F182)</f>
        <v>20.847067500000001</v>
      </c>
      <c r="G178" s="16">
        <f t="shared" si="45"/>
        <v>24.709697500000001</v>
      </c>
      <c r="H178" s="22">
        <f t="shared" si="45"/>
        <v>0.39011592383092186</v>
      </c>
      <c r="I178" s="24">
        <f t="shared" si="45"/>
        <v>0.42611349833333334</v>
      </c>
      <c r="J178">
        <v>9.6</v>
      </c>
      <c r="K178" s="15">
        <f t="shared" si="18"/>
        <v>4.5800286536045149</v>
      </c>
      <c r="L178" s="15">
        <f t="shared" si="33"/>
        <v>22.778382499999999</v>
      </c>
    </row>
    <row r="179" spans="1:12">
      <c r="A179" s="18">
        <v>1</v>
      </c>
      <c r="B179" s="18">
        <v>2000</v>
      </c>
      <c r="C179" s="17">
        <v>178</v>
      </c>
      <c r="D179" s="26">
        <v>44008</v>
      </c>
      <c r="E179" s="19">
        <v>11853.562309743</v>
      </c>
      <c r="F179" s="15">
        <v>22.349139999999998</v>
      </c>
      <c r="G179" s="15">
        <v>28.904450000000001</v>
      </c>
      <c r="H179" s="21">
        <v>0.53793049234409995</v>
      </c>
      <c r="I179" s="23">
        <v>0.45038831499999998</v>
      </c>
      <c r="J179">
        <v>0</v>
      </c>
      <c r="K179" s="15">
        <f t="shared" si="18"/>
        <v>11.853562309742999</v>
      </c>
      <c r="L179" s="15">
        <f t="shared" si="33"/>
        <v>25.626795000000001</v>
      </c>
    </row>
    <row r="180" spans="1:12">
      <c r="A180" s="18">
        <v>1</v>
      </c>
      <c r="B180" s="18">
        <v>2000</v>
      </c>
      <c r="C180" s="17">
        <v>179</v>
      </c>
      <c r="D180" s="26">
        <v>44009</v>
      </c>
      <c r="E180" s="19">
        <v>1682.30986591224</v>
      </c>
      <c r="F180" s="15">
        <v>19.169440000000002</v>
      </c>
      <c r="G180" s="15">
        <v>21.91264</v>
      </c>
      <c r="H180" s="21">
        <v>0.64935135965273605</v>
      </c>
      <c r="I180" s="23">
        <v>0.84106711583333305</v>
      </c>
      <c r="J180">
        <v>33.5</v>
      </c>
      <c r="K180" s="15">
        <f t="shared" si="18"/>
        <v>1.68230986591224</v>
      </c>
      <c r="L180" s="15">
        <f t="shared" si="33"/>
        <v>20.541040000000002</v>
      </c>
    </row>
    <row r="181" spans="1:12">
      <c r="A181" s="18">
        <v>1</v>
      </c>
      <c r="B181" s="18">
        <v>2000</v>
      </c>
      <c r="C181" s="17">
        <v>180</v>
      </c>
      <c r="D181" s="26">
        <v>44010</v>
      </c>
      <c r="E181" s="19">
        <v>3724.5718765112802</v>
      </c>
      <c r="F181" s="15">
        <v>20.389250000000001</v>
      </c>
      <c r="G181" s="15">
        <v>24.524699999999999</v>
      </c>
      <c r="H181" s="21">
        <v>0.31746835154833403</v>
      </c>
      <c r="I181" s="23">
        <v>0.36911692291666698</v>
      </c>
      <c r="J181">
        <v>2.8</v>
      </c>
      <c r="K181" s="15">
        <f t="shared" si="18"/>
        <v>3.7245718765112801</v>
      </c>
      <c r="L181" s="15">
        <f t="shared" si="33"/>
        <v>22.456975</v>
      </c>
    </row>
    <row r="182" spans="1:12">
      <c r="A182" s="18">
        <v>1</v>
      </c>
      <c r="B182" s="18">
        <v>2000</v>
      </c>
      <c r="C182" s="17">
        <v>181</v>
      </c>
      <c r="D182" s="26">
        <v>44011</v>
      </c>
      <c r="E182" s="19">
        <v>1059.6705622515401</v>
      </c>
      <c r="F182" s="15">
        <v>21.480440000000002</v>
      </c>
      <c r="G182" s="15">
        <v>23.497</v>
      </c>
      <c r="H182" s="21">
        <v>5.57134917785174E-2</v>
      </c>
      <c r="I182" s="23">
        <v>4.3881639583333298E-2</v>
      </c>
      <c r="J182">
        <v>0</v>
      </c>
      <c r="K182" s="15">
        <f t="shared" si="18"/>
        <v>1.0596705622515401</v>
      </c>
      <c r="L182" s="15">
        <f t="shared" si="33"/>
        <v>22.488720000000001</v>
      </c>
    </row>
    <row r="183" spans="1:12">
      <c r="A183" s="18">
        <v>1</v>
      </c>
      <c r="B183" s="18">
        <v>2000</v>
      </c>
      <c r="C183" s="17">
        <v>182</v>
      </c>
      <c r="D183" s="26">
        <v>44012</v>
      </c>
      <c r="E183" s="20">
        <f t="shared" ref="E183:I183" si="46">AVERAGE(E180:E182)</f>
        <v>2155.5174348916867</v>
      </c>
      <c r="F183" s="16">
        <f t="shared" si="46"/>
        <v>20.346376666666668</v>
      </c>
      <c r="G183" s="16">
        <f t="shared" si="46"/>
        <v>23.311446666666665</v>
      </c>
      <c r="H183" s="22">
        <f t="shared" si="46"/>
        <v>0.34084440099319585</v>
      </c>
      <c r="I183" s="24">
        <f t="shared" si="46"/>
        <v>0.41802189277777774</v>
      </c>
      <c r="J183">
        <v>0</v>
      </c>
      <c r="K183" s="15">
        <f t="shared" si="18"/>
        <v>2.1555174348916868</v>
      </c>
      <c r="L183" s="15">
        <f t="shared" si="33"/>
        <v>21.828911666666666</v>
      </c>
    </row>
    <row r="184" spans="1:12">
      <c r="A184" s="18">
        <v>1</v>
      </c>
      <c r="B184" s="18">
        <v>2000</v>
      </c>
      <c r="C184" s="17">
        <v>183</v>
      </c>
      <c r="D184" s="26">
        <v>44013</v>
      </c>
      <c r="E184" s="19">
        <v>2179.2844530909101</v>
      </c>
      <c r="F184" s="15">
        <v>23.43431</v>
      </c>
      <c r="G184" s="15">
        <v>26.401769999999999</v>
      </c>
      <c r="H184" s="21">
        <v>0.53709470456882902</v>
      </c>
      <c r="I184" s="23">
        <v>1.0650712708333301</v>
      </c>
      <c r="J184">
        <v>70</v>
      </c>
      <c r="K184" s="15">
        <f t="shared" si="18"/>
        <v>2.1792844530909101</v>
      </c>
      <c r="L184" s="15">
        <f t="shared" si="33"/>
        <v>24.918039999999998</v>
      </c>
    </row>
    <row r="185" spans="1:12">
      <c r="A185" s="18">
        <v>1</v>
      </c>
      <c r="B185" s="18">
        <v>2000</v>
      </c>
      <c r="C185" s="17">
        <v>184</v>
      </c>
      <c r="D185" s="26">
        <v>44014</v>
      </c>
      <c r="E185" s="19">
        <v>3715.4884728338998</v>
      </c>
      <c r="F185" s="15">
        <v>22.850280000000001</v>
      </c>
      <c r="G185" s="15">
        <v>24.805759999999999</v>
      </c>
      <c r="H185" s="21">
        <v>0.301318658628142</v>
      </c>
      <c r="I185" s="23">
        <v>0.20948597833333299</v>
      </c>
      <c r="J185">
        <v>35.700000000000003</v>
      </c>
      <c r="K185" s="15">
        <f t="shared" si="18"/>
        <v>3.7154884728338997</v>
      </c>
      <c r="L185" s="15">
        <f t="shared" si="33"/>
        <v>23.828020000000002</v>
      </c>
    </row>
    <row r="186" spans="1:12">
      <c r="A186" s="18">
        <v>1</v>
      </c>
      <c r="B186" s="18">
        <v>2000</v>
      </c>
      <c r="C186" s="17">
        <v>185</v>
      </c>
      <c r="D186" s="26">
        <v>44015</v>
      </c>
      <c r="E186" s="19">
        <v>6141.54464682256</v>
      </c>
      <c r="F186" s="15">
        <v>16.719909999999999</v>
      </c>
      <c r="G186" s="15">
        <v>26.631599999999999</v>
      </c>
      <c r="H186" s="21">
        <v>0.50536219095952695</v>
      </c>
      <c r="I186" s="23">
        <v>0.557056</v>
      </c>
      <c r="J186">
        <v>16.7</v>
      </c>
      <c r="K186" s="15">
        <f t="shared" si="18"/>
        <v>6.1415446468225596</v>
      </c>
      <c r="L186" s="15">
        <f t="shared" si="33"/>
        <v>21.675754999999999</v>
      </c>
    </row>
    <row r="187" spans="1:12">
      <c r="A187" s="18">
        <v>1</v>
      </c>
      <c r="B187" s="18">
        <v>2000</v>
      </c>
      <c r="C187" s="17">
        <v>186</v>
      </c>
      <c r="D187" s="26">
        <v>44016</v>
      </c>
      <c r="E187" s="20">
        <f t="shared" ref="E187" si="47">AVERAGE(E182:E186)</f>
        <v>3050.3011139781192</v>
      </c>
      <c r="F187" s="16">
        <f t="shared" ref="F187:I187" si="48">AVERAGE(F182:F186)</f>
        <v>20.966263333333334</v>
      </c>
      <c r="G187" s="16">
        <f t="shared" si="48"/>
        <v>24.929515333333331</v>
      </c>
      <c r="H187" s="22">
        <f t="shared" si="48"/>
        <v>0.34806668938564223</v>
      </c>
      <c r="I187" s="24">
        <f t="shared" si="48"/>
        <v>0.45870335630555487</v>
      </c>
      <c r="J187">
        <v>71.099999999999994</v>
      </c>
      <c r="K187" s="15">
        <f t="shared" si="18"/>
        <v>3.0503011139781191</v>
      </c>
      <c r="L187" s="15">
        <f t="shared" si="33"/>
        <v>22.947889333333332</v>
      </c>
    </row>
    <row r="188" spans="1:12">
      <c r="A188" s="18">
        <v>1</v>
      </c>
      <c r="B188" s="18">
        <v>2000</v>
      </c>
      <c r="C188" s="17">
        <v>187</v>
      </c>
      <c r="D188" s="26">
        <v>44017</v>
      </c>
      <c r="E188" s="20">
        <f t="shared" ref="E188:F192" si="49">AVERAGE(E183:E187)</f>
        <v>3448.427224323435</v>
      </c>
      <c r="F188" s="16">
        <f t="shared" si="49"/>
        <v>20.863427999999999</v>
      </c>
      <c r="G188" s="16">
        <f t="shared" ref="G188:G192" si="50">AVERAGE(G183:G187)</f>
        <v>25.216018399999999</v>
      </c>
      <c r="H188" s="22">
        <f t="shared" ref="H188:H192" si="51">AVERAGE(H183:H187)</f>
        <v>0.40653732890706723</v>
      </c>
      <c r="I188" s="24">
        <f t="shared" ref="I188:I192" si="52">AVERAGE(I183:I187)</f>
        <v>0.54166769964999906</v>
      </c>
      <c r="J188">
        <v>70.900000000000006</v>
      </c>
      <c r="K188" s="15">
        <f t="shared" si="18"/>
        <v>3.4484272243234351</v>
      </c>
      <c r="L188" s="15">
        <f t="shared" si="33"/>
        <v>23.039723199999997</v>
      </c>
    </row>
    <row r="189" spans="1:12">
      <c r="A189" s="18">
        <v>1</v>
      </c>
      <c r="B189" s="18">
        <v>2000</v>
      </c>
      <c r="C189" s="17">
        <v>188</v>
      </c>
      <c r="D189" s="26">
        <v>44018</v>
      </c>
      <c r="E189" s="20">
        <f t="shared" si="49"/>
        <v>3707.0091822097847</v>
      </c>
      <c r="F189" s="16">
        <f t="shared" si="49"/>
        <v>20.966838266666667</v>
      </c>
      <c r="G189" s="16">
        <f t="shared" si="50"/>
        <v>25.596932746666663</v>
      </c>
      <c r="H189" s="22">
        <f t="shared" si="51"/>
        <v>0.41967591448984143</v>
      </c>
      <c r="I189" s="24">
        <f t="shared" si="52"/>
        <v>0.56639686102444342</v>
      </c>
      <c r="J189">
        <v>2.2999999999999998</v>
      </c>
      <c r="K189" s="15">
        <f t="shared" si="18"/>
        <v>3.7070091822097848</v>
      </c>
      <c r="L189" s="15">
        <f t="shared" si="33"/>
        <v>23.281885506666665</v>
      </c>
    </row>
    <row r="190" spans="1:12">
      <c r="A190" s="18">
        <v>1</v>
      </c>
      <c r="B190" s="18">
        <v>2000</v>
      </c>
      <c r="C190" s="17">
        <v>189</v>
      </c>
      <c r="D190" s="26">
        <v>44019</v>
      </c>
      <c r="E190" s="20">
        <f t="shared" si="49"/>
        <v>4012.5541280335601</v>
      </c>
      <c r="F190" s="16">
        <f t="shared" si="49"/>
        <v>20.473343919999998</v>
      </c>
      <c r="G190" s="16">
        <f t="shared" si="50"/>
        <v>25.435965295999999</v>
      </c>
      <c r="H190" s="22">
        <f t="shared" si="51"/>
        <v>0.39619215647404399</v>
      </c>
      <c r="I190" s="24">
        <f t="shared" si="52"/>
        <v>0.4666619790626661</v>
      </c>
      <c r="J190">
        <v>66</v>
      </c>
      <c r="K190" s="15">
        <f t="shared" si="18"/>
        <v>4.0125541280335604</v>
      </c>
      <c r="L190" s="15">
        <f t="shared" si="33"/>
        <v>22.954654607999998</v>
      </c>
    </row>
    <row r="191" spans="1:12">
      <c r="A191" s="18">
        <v>1</v>
      </c>
      <c r="B191" s="18">
        <v>2000</v>
      </c>
      <c r="C191" s="17">
        <v>190</v>
      </c>
      <c r="D191" s="26">
        <v>44020</v>
      </c>
      <c r="E191" s="20">
        <f t="shared" si="49"/>
        <v>4071.9672590734917</v>
      </c>
      <c r="F191" s="16">
        <f t="shared" si="49"/>
        <v>19.997956704</v>
      </c>
      <c r="G191" s="16">
        <f t="shared" si="50"/>
        <v>25.562006355199998</v>
      </c>
      <c r="H191" s="22">
        <f t="shared" si="51"/>
        <v>0.41516685604322434</v>
      </c>
      <c r="I191" s="24">
        <f t="shared" si="52"/>
        <v>0.51809717920853271</v>
      </c>
      <c r="J191">
        <v>0</v>
      </c>
      <c r="K191" s="15">
        <f t="shared" si="18"/>
        <v>4.0719672590734914</v>
      </c>
      <c r="L191" s="15">
        <f t="shared" si="33"/>
        <v>22.779981529600001</v>
      </c>
    </row>
    <row r="192" spans="1:12">
      <c r="A192" s="18">
        <v>1</v>
      </c>
      <c r="B192" s="18">
        <v>2000</v>
      </c>
      <c r="C192" s="17">
        <v>191</v>
      </c>
      <c r="D192" s="26">
        <v>44021</v>
      </c>
      <c r="E192" s="20">
        <f t="shared" si="49"/>
        <v>3658.0517815236781</v>
      </c>
      <c r="F192" s="16">
        <f t="shared" si="49"/>
        <v>20.653566044800002</v>
      </c>
      <c r="G192" s="16">
        <f t="shared" si="50"/>
        <v>25.348087626239998</v>
      </c>
      <c r="H192" s="22">
        <f t="shared" si="51"/>
        <v>0.39712778905996382</v>
      </c>
      <c r="I192" s="24">
        <f t="shared" si="52"/>
        <v>0.5103054150502393</v>
      </c>
      <c r="J192">
        <v>0</v>
      </c>
      <c r="K192" s="15">
        <f t="shared" si="18"/>
        <v>3.6580517815236782</v>
      </c>
      <c r="L192" s="15">
        <f t="shared" si="33"/>
        <v>23.000826835520002</v>
      </c>
    </row>
    <row r="193" spans="1:12">
      <c r="A193" s="18">
        <v>1</v>
      </c>
      <c r="B193" s="18">
        <v>2000</v>
      </c>
      <c r="C193" s="17">
        <v>192</v>
      </c>
      <c r="D193" s="26">
        <v>44022</v>
      </c>
      <c r="E193" s="19">
        <v>286.71378327272703</v>
      </c>
      <c r="F193" s="15">
        <v>26.167259999999999</v>
      </c>
      <c r="G193" s="15">
        <v>28.420310000000001</v>
      </c>
      <c r="H193" s="21">
        <v>0.266061717937009</v>
      </c>
      <c r="I193" s="23">
        <v>0.66417122916666704</v>
      </c>
      <c r="J193">
        <v>0</v>
      </c>
      <c r="K193" s="15">
        <f t="shared" si="18"/>
        <v>0.28671378327272701</v>
      </c>
      <c r="L193" s="15">
        <f t="shared" si="33"/>
        <v>27.293785</v>
      </c>
    </row>
    <row r="194" spans="1:12">
      <c r="A194" s="18">
        <v>1</v>
      </c>
      <c r="B194" s="18">
        <v>2000</v>
      </c>
      <c r="C194" s="17">
        <v>193</v>
      </c>
      <c r="D194" s="26">
        <v>44023</v>
      </c>
      <c r="E194" s="19">
        <v>3587.5452884852998</v>
      </c>
      <c r="F194" s="15">
        <v>25.36036</v>
      </c>
      <c r="G194" s="15">
        <v>27.32788</v>
      </c>
      <c r="H194" s="21">
        <v>3.1712698829152801</v>
      </c>
      <c r="I194" s="23">
        <v>2.21546720833333</v>
      </c>
      <c r="J194">
        <v>0</v>
      </c>
      <c r="K194" s="15">
        <f t="shared" si="18"/>
        <v>3.5875452884852996</v>
      </c>
      <c r="L194" s="15">
        <f t="shared" si="33"/>
        <v>26.34412</v>
      </c>
    </row>
    <row r="195" spans="1:12">
      <c r="A195" s="18">
        <v>1</v>
      </c>
      <c r="B195" s="18">
        <v>2000</v>
      </c>
      <c r="C195" s="17">
        <v>194</v>
      </c>
      <c r="D195" s="26">
        <v>44024</v>
      </c>
      <c r="E195" s="19">
        <v>14592.2537465646</v>
      </c>
      <c r="F195" s="15">
        <v>25.05283</v>
      </c>
      <c r="G195" s="15">
        <v>32.30639</v>
      </c>
      <c r="H195" s="21">
        <v>3.2688942328124</v>
      </c>
      <c r="I195" s="23">
        <v>0.53080392708333302</v>
      </c>
      <c r="J195">
        <v>0</v>
      </c>
      <c r="K195" s="15">
        <f t="shared" ref="K195:K258" si="53">E195/1000</f>
        <v>14.5922537465646</v>
      </c>
      <c r="L195" s="15">
        <f t="shared" si="33"/>
        <v>28.67961</v>
      </c>
    </row>
    <row r="196" spans="1:12">
      <c r="A196" s="18">
        <v>1</v>
      </c>
      <c r="B196" s="18">
        <v>2000</v>
      </c>
      <c r="C196" s="17">
        <v>195</v>
      </c>
      <c r="D196" s="26">
        <v>44025</v>
      </c>
      <c r="E196" s="19">
        <v>11223.0013922775</v>
      </c>
      <c r="F196" s="15">
        <v>27.157450000000001</v>
      </c>
      <c r="G196" s="15">
        <v>31.073329999999999</v>
      </c>
      <c r="H196" s="21">
        <v>3.50368859165087</v>
      </c>
      <c r="I196" s="23">
        <v>0.87389181502083402</v>
      </c>
      <c r="J196">
        <v>8.5</v>
      </c>
      <c r="K196" s="15">
        <f t="shared" si="53"/>
        <v>11.223001392277499</v>
      </c>
      <c r="L196" s="15">
        <f t="shared" si="33"/>
        <v>29.115389999999998</v>
      </c>
    </row>
    <row r="197" spans="1:12">
      <c r="A197" s="18">
        <v>1</v>
      </c>
      <c r="B197" s="18">
        <v>2000</v>
      </c>
      <c r="C197" s="17">
        <v>196</v>
      </c>
      <c r="D197" s="26">
        <v>44026</v>
      </c>
      <c r="E197" s="19">
        <v>1913.71607613028</v>
      </c>
      <c r="F197" s="15">
        <v>25.796880000000002</v>
      </c>
      <c r="G197" s="15">
        <v>27.274850000000001</v>
      </c>
      <c r="H197" s="21">
        <v>3.3632990648499099</v>
      </c>
      <c r="I197" s="23">
        <v>0.60432684541666704</v>
      </c>
      <c r="J197">
        <v>60</v>
      </c>
      <c r="K197" s="15">
        <f t="shared" si="53"/>
        <v>1.9137160761302801</v>
      </c>
      <c r="L197" s="15">
        <f t="shared" si="33"/>
        <v>26.535865000000001</v>
      </c>
    </row>
    <row r="198" spans="1:12">
      <c r="A198" s="18">
        <v>1</v>
      </c>
      <c r="B198" s="18">
        <v>2000</v>
      </c>
      <c r="C198" s="17">
        <v>197</v>
      </c>
      <c r="D198" s="26">
        <v>44027</v>
      </c>
      <c r="E198" s="19">
        <v>9010.5705461792204</v>
      </c>
      <c r="F198" s="15">
        <v>22.646280000000001</v>
      </c>
      <c r="G198" s="15">
        <v>31.480160000000001</v>
      </c>
      <c r="H198" s="21">
        <v>3.2180451664615601</v>
      </c>
      <c r="I198" s="23">
        <v>2.0894795158333301</v>
      </c>
      <c r="J198">
        <v>29.3</v>
      </c>
      <c r="K198" s="15">
        <f t="shared" si="53"/>
        <v>9.0105705461792205</v>
      </c>
      <c r="L198" s="15">
        <f t="shared" si="33"/>
        <v>27.063220000000001</v>
      </c>
    </row>
    <row r="199" spans="1:12">
      <c r="A199" s="18">
        <v>1</v>
      </c>
      <c r="B199" s="18">
        <v>2000</v>
      </c>
      <c r="C199" s="17">
        <v>198</v>
      </c>
      <c r="D199" s="26">
        <v>44028</v>
      </c>
      <c r="E199" s="19">
        <v>11335.465381455901</v>
      </c>
      <c r="F199" s="15">
        <v>20.859470000000002</v>
      </c>
      <c r="G199" s="15">
        <v>26.659610000000001</v>
      </c>
      <c r="H199" s="21">
        <v>2.5247184851926701</v>
      </c>
      <c r="I199" s="23">
        <v>0.96285349062500003</v>
      </c>
      <c r="J199">
        <v>0</v>
      </c>
      <c r="K199" s="15">
        <f t="shared" si="53"/>
        <v>11.335465381455901</v>
      </c>
      <c r="L199" s="15">
        <f t="shared" si="33"/>
        <v>23.759540000000001</v>
      </c>
    </row>
    <row r="200" spans="1:12">
      <c r="A200" s="18">
        <v>1</v>
      </c>
      <c r="B200" s="18">
        <v>2000</v>
      </c>
      <c r="C200" s="17">
        <v>199</v>
      </c>
      <c r="D200" s="26">
        <v>44029</v>
      </c>
      <c r="E200" s="19">
        <v>15641.4325675092</v>
      </c>
      <c r="F200" s="15">
        <v>22.34432</v>
      </c>
      <c r="G200" s="15">
        <v>31.79026</v>
      </c>
      <c r="H200" s="21">
        <v>2.9941154039950302</v>
      </c>
      <c r="I200" s="23">
        <v>0.33053973068749998</v>
      </c>
      <c r="J200">
        <v>0</v>
      </c>
      <c r="K200" s="15">
        <f t="shared" si="53"/>
        <v>15.641432567509201</v>
      </c>
      <c r="L200" s="15">
        <f t="shared" si="33"/>
        <v>27.06729</v>
      </c>
    </row>
    <row r="201" spans="1:12">
      <c r="A201" s="18">
        <v>1</v>
      </c>
      <c r="B201" s="18">
        <v>2000</v>
      </c>
      <c r="C201" s="17">
        <v>200</v>
      </c>
      <c r="D201" s="26">
        <v>44030</v>
      </c>
      <c r="E201" s="19">
        <v>9180.7399119231704</v>
      </c>
      <c r="F201" s="15">
        <v>24.19022</v>
      </c>
      <c r="G201" s="15">
        <v>31.381640000000001</v>
      </c>
      <c r="H201" s="21">
        <v>3.27599337777814</v>
      </c>
      <c r="I201" s="23">
        <v>0.70782547791666695</v>
      </c>
      <c r="J201">
        <v>0</v>
      </c>
      <c r="K201" s="15">
        <f t="shared" si="53"/>
        <v>9.1807399119231707</v>
      </c>
      <c r="L201" s="15">
        <f t="shared" si="33"/>
        <v>27.78593</v>
      </c>
    </row>
    <row r="202" spans="1:12">
      <c r="A202" s="18">
        <v>1</v>
      </c>
      <c r="B202" s="18">
        <v>2000</v>
      </c>
      <c r="C202" s="17">
        <v>201</v>
      </c>
      <c r="D202" s="26">
        <v>44031</v>
      </c>
      <c r="E202" s="19">
        <v>11185.057627739199</v>
      </c>
      <c r="F202" s="15">
        <v>26.592089999999999</v>
      </c>
      <c r="G202" s="15">
        <v>31.45035</v>
      </c>
      <c r="H202" s="21">
        <v>3.31595467027859</v>
      </c>
      <c r="I202" s="23">
        <v>0.80734703249999995</v>
      </c>
      <c r="J202">
        <v>0</v>
      </c>
      <c r="K202" s="15">
        <f t="shared" si="53"/>
        <v>11.1850576277392</v>
      </c>
      <c r="L202" s="15">
        <f t="shared" si="33"/>
        <v>29.02122</v>
      </c>
    </row>
    <row r="203" spans="1:12">
      <c r="A203" s="18">
        <v>1</v>
      </c>
      <c r="B203" s="18">
        <v>2000</v>
      </c>
      <c r="C203" s="17">
        <v>202</v>
      </c>
      <c r="D203" s="26">
        <v>44032</v>
      </c>
      <c r="E203" s="19">
        <v>17983.294754972001</v>
      </c>
      <c r="F203" s="15">
        <v>28.40653</v>
      </c>
      <c r="G203" s="15">
        <v>34.143129999999999</v>
      </c>
      <c r="H203" s="21">
        <v>3.16376200878174</v>
      </c>
      <c r="I203" s="23">
        <v>2.0140192104166701</v>
      </c>
      <c r="J203">
        <v>0</v>
      </c>
      <c r="K203" s="15">
        <f t="shared" si="53"/>
        <v>17.983294754972</v>
      </c>
      <c r="L203" s="15">
        <f t="shared" si="33"/>
        <v>31.274830000000001</v>
      </c>
    </row>
    <row r="204" spans="1:12">
      <c r="A204" s="18">
        <v>1</v>
      </c>
      <c r="B204" s="18">
        <v>2000</v>
      </c>
      <c r="C204" s="17">
        <v>203</v>
      </c>
      <c r="D204" s="26">
        <v>44033</v>
      </c>
      <c r="E204" s="19">
        <v>21111.5933222885</v>
      </c>
      <c r="F204" s="15">
        <v>26.92351</v>
      </c>
      <c r="G204" s="15">
        <v>34.457129999999999</v>
      </c>
      <c r="H204" s="21">
        <v>3.0929645538838599</v>
      </c>
      <c r="I204" s="23">
        <v>2.4241474924999999</v>
      </c>
      <c r="J204">
        <v>0</v>
      </c>
      <c r="K204" s="15">
        <f t="shared" si="53"/>
        <v>21.111593322288499</v>
      </c>
      <c r="L204" s="15">
        <f t="shared" si="33"/>
        <v>30.69032</v>
      </c>
    </row>
    <row r="205" spans="1:12">
      <c r="A205" s="18">
        <v>1</v>
      </c>
      <c r="B205" s="18">
        <v>2000</v>
      </c>
      <c r="C205" s="17">
        <v>204</v>
      </c>
      <c r="D205" s="26">
        <v>44034</v>
      </c>
      <c r="E205" s="19">
        <v>20749.932571752601</v>
      </c>
      <c r="F205" s="15">
        <v>29.706710000000001</v>
      </c>
      <c r="G205" s="15">
        <v>35.396140000000003</v>
      </c>
      <c r="H205" s="21">
        <v>3.2083863854561798</v>
      </c>
      <c r="I205" s="23">
        <v>2.1538190125000001</v>
      </c>
      <c r="J205">
        <v>0</v>
      </c>
      <c r="K205" s="15">
        <f t="shared" si="53"/>
        <v>20.749932571752602</v>
      </c>
      <c r="L205" s="15">
        <f t="shared" si="33"/>
        <v>32.551425000000002</v>
      </c>
    </row>
    <row r="206" spans="1:12">
      <c r="A206" s="18">
        <v>1</v>
      </c>
      <c r="B206" s="18">
        <v>2000</v>
      </c>
      <c r="C206" s="17">
        <v>205</v>
      </c>
      <c r="D206" s="26">
        <v>44035</v>
      </c>
      <c r="E206" s="19">
        <v>19659.8615083773</v>
      </c>
      <c r="F206" s="15">
        <v>27.899550000000001</v>
      </c>
      <c r="G206" s="15">
        <v>35.955489999999998</v>
      </c>
      <c r="H206" s="21">
        <v>3.3373925852268602</v>
      </c>
      <c r="I206" s="23">
        <v>1.46528946875</v>
      </c>
      <c r="J206">
        <v>0</v>
      </c>
      <c r="K206" s="15">
        <f t="shared" si="53"/>
        <v>19.659861508377301</v>
      </c>
      <c r="L206" s="15">
        <f t="shared" si="33"/>
        <v>31.927520000000001</v>
      </c>
    </row>
    <row r="207" spans="1:12">
      <c r="A207" s="18">
        <v>1</v>
      </c>
      <c r="B207" s="18">
        <v>2000</v>
      </c>
      <c r="C207" s="17">
        <v>206</v>
      </c>
      <c r="D207" s="26">
        <v>44036</v>
      </c>
      <c r="E207" s="19">
        <v>19749.326868196898</v>
      </c>
      <c r="F207" s="15">
        <v>28.37499</v>
      </c>
      <c r="G207" s="15">
        <v>36.918140000000001</v>
      </c>
      <c r="H207" s="21">
        <v>3.4648477524127901</v>
      </c>
      <c r="I207" s="23">
        <v>1.1300232189583299</v>
      </c>
      <c r="J207">
        <v>0</v>
      </c>
      <c r="K207" s="15">
        <f t="shared" si="53"/>
        <v>19.749326868196899</v>
      </c>
      <c r="L207" s="15">
        <f t="shared" si="33"/>
        <v>32.646565000000002</v>
      </c>
    </row>
    <row r="208" spans="1:12">
      <c r="A208" s="18">
        <v>1</v>
      </c>
      <c r="B208" s="18">
        <v>2000</v>
      </c>
      <c r="C208" s="17">
        <v>207</v>
      </c>
      <c r="D208" s="26">
        <v>44037</v>
      </c>
      <c r="E208" s="19">
        <v>18875.308708924102</v>
      </c>
      <c r="F208" s="15">
        <v>28.734110000000001</v>
      </c>
      <c r="G208" s="15">
        <v>37.3063</v>
      </c>
      <c r="H208" s="21">
        <v>3.7022855323235899</v>
      </c>
      <c r="I208" s="23">
        <v>1.0592005062500001</v>
      </c>
      <c r="J208">
        <v>0</v>
      </c>
      <c r="K208" s="15">
        <f t="shared" si="53"/>
        <v>18.875308708924102</v>
      </c>
      <c r="L208" s="15">
        <f t="shared" si="33"/>
        <v>33.020205000000004</v>
      </c>
    </row>
    <row r="209" spans="1:12">
      <c r="A209" s="18">
        <v>1</v>
      </c>
      <c r="B209" s="18">
        <v>2000</v>
      </c>
      <c r="C209" s="17">
        <v>208</v>
      </c>
      <c r="D209" s="26">
        <v>44038</v>
      </c>
      <c r="E209" s="19">
        <v>20558.831110522198</v>
      </c>
      <c r="F209" s="15">
        <v>28.57968</v>
      </c>
      <c r="G209" s="15">
        <v>36.986669999999997</v>
      </c>
      <c r="H209" s="21">
        <v>3.61298321935244</v>
      </c>
      <c r="I209" s="23">
        <v>1.2110184802083299</v>
      </c>
      <c r="J209">
        <v>0</v>
      </c>
      <c r="K209" s="15">
        <f t="shared" si="53"/>
        <v>20.558831110522199</v>
      </c>
      <c r="L209" s="15">
        <f t="shared" si="33"/>
        <v>32.783175</v>
      </c>
    </row>
    <row r="210" spans="1:12">
      <c r="A210" s="18">
        <v>1</v>
      </c>
      <c r="B210" s="18">
        <v>2000</v>
      </c>
      <c r="C210" s="17">
        <v>209</v>
      </c>
      <c r="D210" s="26">
        <v>44039</v>
      </c>
      <c r="E210" s="19">
        <v>631.67657284347194</v>
      </c>
      <c r="F210" s="15">
        <v>0</v>
      </c>
      <c r="G210" s="15">
        <v>31.151150000000001</v>
      </c>
      <c r="H210" s="21">
        <v>0.341183376696927</v>
      </c>
      <c r="I210" s="23">
        <v>0.1925830875</v>
      </c>
      <c r="J210">
        <v>0</v>
      </c>
      <c r="K210" s="15">
        <f t="shared" si="53"/>
        <v>0.6316765728434719</v>
      </c>
      <c r="L210" s="15">
        <f t="shared" si="33"/>
        <v>15.575575000000001</v>
      </c>
    </row>
    <row r="211" spans="1:12">
      <c r="A211" s="18">
        <v>1</v>
      </c>
      <c r="B211" s="18">
        <v>2000</v>
      </c>
      <c r="C211" s="17">
        <v>210</v>
      </c>
      <c r="D211" s="26">
        <v>44040</v>
      </c>
      <c r="E211" s="19">
        <f t="shared" ref="E211" si="54">AVERAGE(E206:E210)</f>
        <v>15895.000953772793</v>
      </c>
      <c r="F211" s="15">
        <f t="shared" ref="F211:I211" si="55">AVERAGE(F206:F210)</f>
        <v>22.717666000000001</v>
      </c>
      <c r="G211" s="15">
        <f t="shared" si="55"/>
        <v>35.663550000000001</v>
      </c>
      <c r="H211" s="21">
        <f t="shared" si="55"/>
        <v>2.8917384932025216</v>
      </c>
      <c r="I211" s="23">
        <f t="shared" si="55"/>
        <v>1.011622952333332</v>
      </c>
      <c r="J211">
        <v>0</v>
      </c>
      <c r="K211" s="15">
        <f t="shared" si="53"/>
        <v>15.895000953772794</v>
      </c>
      <c r="L211" s="15">
        <f t="shared" si="33"/>
        <v>29.190608000000001</v>
      </c>
    </row>
    <row r="212" spans="1:12">
      <c r="A212" s="18">
        <v>1</v>
      </c>
      <c r="B212" s="18">
        <v>2000</v>
      </c>
      <c r="C212" s="17">
        <v>211</v>
      </c>
      <c r="D212" s="26">
        <v>44041</v>
      </c>
      <c r="E212" s="19">
        <f t="shared" ref="E212:F218" si="56">AVERAGE(E207:E211)</f>
        <v>15142.028842851892</v>
      </c>
      <c r="F212" s="15">
        <f t="shared" si="56"/>
        <v>21.681289199999998</v>
      </c>
      <c r="G212" s="15">
        <f t="shared" ref="G212:G217" si="57">AVERAGE(G207:G211)</f>
        <v>35.605161999999993</v>
      </c>
      <c r="H212" s="21">
        <f t="shared" ref="H212:H217" si="58">AVERAGE(H207:H211)</f>
        <v>2.8026076747976538</v>
      </c>
      <c r="I212" s="23">
        <f t="shared" ref="I212:I217" si="59">AVERAGE(I207:I211)</f>
        <v>0.92088964904999848</v>
      </c>
      <c r="J212">
        <v>0</v>
      </c>
      <c r="K212" s="15">
        <f t="shared" si="53"/>
        <v>15.142028842851893</v>
      </c>
      <c r="L212" s="15">
        <f t="shared" si="33"/>
        <v>28.643225599999994</v>
      </c>
    </row>
    <row r="213" spans="1:12">
      <c r="A213" s="18">
        <v>1</v>
      </c>
      <c r="B213" s="18">
        <v>2000</v>
      </c>
      <c r="C213" s="17">
        <v>212</v>
      </c>
      <c r="D213" s="26">
        <v>44042</v>
      </c>
      <c r="E213" s="19">
        <f t="shared" si="56"/>
        <v>14220.569237782891</v>
      </c>
      <c r="F213" s="15">
        <f t="shared" si="56"/>
        <v>20.342549039999998</v>
      </c>
      <c r="G213" s="15">
        <f t="shared" si="57"/>
        <v>35.342566399999995</v>
      </c>
      <c r="H213" s="21">
        <f t="shared" si="58"/>
        <v>2.6701596592746268</v>
      </c>
      <c r="I213" s="23">
        <f t="shared" si="59"/>
        <v>0.87906293506833211</v>
      </c>
      <c r="J213">
        <v>0</v>
      </c>
      <c r="K213" s="15">
        <f t="shared" si="53"/>
        <v>14.220569237782891</v>
      </c>
      <c r="L213" s="15">
        <f t="shared" si="33"/>
        <v>27.842557719999995</v>
      </c>
    </row>
    <row r="214" spans="1:12">
      <c r="A214" s="18">
        <v>1</v>
      </c>
      <c r="B214" s="18">
        <v>2000</v>
      </c>
      <c r="C214" s="17">
        <v>213</v>
      </c>
      <c r="D214" s="26">
        <v>44043</v>
      </c>
      <c r="E214" s="19">
        <f t="shared" si="56"/>
        <v>13289.621343554649</v>
      </c>
      <c r="F214" s="15">
        <f t="shared" si="56"/>
        <v>18.664236847999998</v>
      </c>
      <c r="G214" s="15">
        <f t="shared" si="57"/>
        <v>34.949819679999997</v>
      </c>
      <c r="H214" s="21">
        <f t="shared" si="58"/>
        <v>2.4637344846648341</v>
      </c>
      <c r="I214" s="23">
        <f t="shared" si="59"/>
        <v>0.84303542083199845</v>
      </c>
      <c r="J214">
        <v>0</v>
      </c>
      <c r="K214" s="15">
        <f t="shared" si="53"/>
        <v>13.289621343554648</v>
      </c>
      <c r="L214" s="15">
        <f t="shared" si="33"/>
        <v>26.807028263999996</v>
      </c>
    </row>
    <row r="215" spans="1:12">
      <c r="A215" s="18">
        <v>1</v>
      </c>
      <c r="B215" s="18">
        <v>2000</v>
      </c>
      <c r="C215" s="17">
        <v>214</v>
      </c>
      <c r="D215" s="26">
        <v>44044</v>
      </c>
      <c r="E215" s="19">
        <f t="shared" si="56"/>
        <v>11835.779390161139</v>
      </c>
      <c r="F215" s="15">
        <f t="shared" si="56"/>
        <v>16.681148217600001</v>
      </c>
      <c r="G215" s="15">
        <f t="shared" si="57"/>
        <v>34.542449615999992</v>
      </c>
      <c r="H215" s="21">
        <f t="shared" si="58"/>
        <v>2.2338847377273128</v>
      </c>
      <c r="I215" s="23">
        <f t="shared" si="59"/>
        <v>0.76943880895673233</v>
      </c>
      <c r="J215">
        <v>0</v>
      </c>
      <c r="K215" s="15">
        <f t="shared" si="53"/>
        <v>11.835779390161138</v>
      </c>
      <c r="L215" s="15">
        <f t="shared" si="33"/>
        <v>25.611798916799998</v>
      </c>
    </row>
    <row r="216" spans="1:12">
      <c r="A216" s="18">
        <v>1</v>
      </c>
      <c r="B216" s="18">
        <v>2000</v>
      </c>
      <c r="C216" s="17">
        <v>215</v>
      </c>
      <c r="D216" s="26">
        <v>44045</v>
      </c>
      <c r="E216" s="19">
        <f t="shared" si="56"/>
        <v>14076.599953624673</v>
      </c>
      <c r="F216" s="15">
        <f t="shared" si="56"/>
        <v>20.01737786112</v>
      </c>
      <c r="G216" s="15">
        <f t="shared" si="57"/>
        <v>35.220709539200001</v>
      </c>
      <c r="H216" s="21">
        <f t="shared" si="58"/>
        <v>2.6124250099333892</v>
      </c>
      <c r="I216" s="23">
        <f t="shared" si="59"/>
        <v>0.88480995324807876</v>
      </c>
      <c r="J216">
        <v>3.3</v>
      </c>
      <c r="K216" s="15">
        <f t="shared" si="53"/>
        <v>14.076599953624672</v>
      </c>
      <c r="L216" s="15">
        <f t="shared" si="33"/>
        <v>27.619043700159999</v>
      </c>
    </row>
    <row r="217" spans="1:12">
      <c r="A217" s="18">
        <v>1</v>
      </c>
      <c r="B217" s="18">
        <v>2000</v>
      </c>
      <c r="C217" s="17">
        <v>216</v>
      </c>
      <c r="D217" s="26">
        <v>44046</v>
      </c>
      <c r="E217" s="19">
        <f t="shared" si="56"/>
        <v>13712.919753595048</v>
      </c>
      <c r="F217" s="15">
        <f t="shared" si="56"/>
        <v>19.477320233343995</v>
      </c>
      <c r="G217" s="15">
        <f t="shared" si="57"/>
        <v>35.132141447039999</v>
      </c>
      <c r="H217" s="21">
        <f t="shared" si="58"/>
        <v>2.5565623132795632</v>
      </c>
      <c r="I217" s="23">
        <f t="shared" si="59"/>
        <v>0.85944735343102807</v>
      </c>
      <c r="J217">
        <v>20.6</v>
      </c>
      <c r="K217" s="15">
        <f t="shared" si="53"/>
        <v>13.712919753595047</v>
      </c>
      <c r="L217" s="15">
        <f t="shared" si="33"/>
        <v>27.304730840191997</v>
      </c>
    </row>
    <row r="218" spans="1:12">
      <c r="A218" s="18">
        <v>1</v>
      </c>
      <c r="B218" s="18">
        <v>2000</v>
      </c>
      <c r="C218" s="17">
        <v>217</v>
      </c>
      <c r="D218" s="26">
        <v>44047</v>
      </c>
      <c r="E218" s="19">
        <f t="shared" si="56"/>
        <v>13427.097935743679</v>
      </c>
      <c r="F218" s="16">
        <f t="shared" ref="F218:I218" si="60">AVERAGE(F220:F224)</f>
        <v>27.309790602880003</v>
      </c>
      <c r="G218" s="16">
        <f t="shared" si="60"/>
        <v>32.396237464319995</v>
      </c>
      <c r="H218" s="22">
        <f t="shared" si="60"/>
        <v>1.1668543258715105</v>
      </c>
      <c r="I218" s="24">
        <f t="shared" si="60"/>
        <v>0.85934828702125632</v>
      </c>
      <c r="J218">
        <v>17.5</v>
      </c>
      <c r="K218" s="15">
        <f t="shared" si="53"/>
        <v>13.42709793574368</v>
      </c>
      <c r="L218" s="15">
        <f t="shared" si="33"/>
        <v>29.853014033599997</v>
      </c>
    </row>
    <row r="219" spans="1:12">
      <c r="A219" s="18">
        <v>1</v>
      </c>
      <c r="B219" s="18">
        <v>2000</v>
      </c>
      <c r="C219" s="17">
        <v>218</v>
      </c>
      <c r="D219" s="26">
        <v>44048</v>
      </c>
      <c r="E219" s="20">
        <f t="shared" ref="E219" si="61">AVERAGE(E221:E225)</f>
        <v>8729.0576957054873</v>
      </c>
      <c r="F219" s="16">
        <f t="shared" ref="F219:I219" si="62">AVERAGE(F221:F225)</f>
        <v>27.308229176959998</v>
      </c>
      <c r="G219" s="16">
        <f t="shared" si="62"/>
        <v>32.353645799519995</v>
      </c>
      <c r="H219" s="22">
        <f t="shared" si="62"/>
        <v>1.1530546795611858</v>
      </c>
      <c r="I219" s="24">
        <f t="shared" si="62"/>
        <v>0.85148580912013139</v>
      </c>
      <c r="J219">
        <v>0</v>
      </c>
      <c r="K219" s="15">
        <f t="shared" si="53"/>
        <v>8.7290576957054871</v>
      </c>
      <c r="L219" s="15">
        <f t="shared" si="33"/>
        <v>29.830937488239996</v>
      </c>
    </row>
    <row r="220" spans="1:12">
      <c r="A220" s="18">
        <v>1</v>
      </c>
      <c r="B220" s="18">
        <v>2000</v>
      </c>
      <c r="C220" s="17">
        <v>219</v>
      </c>
      <c r="D220" s="26">
        <v>44049</v>
      </c>
      <c r="E220" s="20">
        <f t="shared" ref="E220" si="63">AVERAGE(E222:E226)</f>
        <v>8630.8127112054171</v>
      </c>
      <c r="F220" s="16">
        <f t="shared" ref="F220:I220" si="64">AVERAGE(F222:F226)</f>
        <v>27.317741449600003</v>
      </c>
      <c r="G220" s="16">
        <f t="shared" si="64"/>
        <v>32.337109363999993</v>
      </c>
      <c r="H220" s="22">
        <f t="shared" si="64"/>
        <v>1.1411975496302194</v>
      </c>
      <c r="I220" s="24">
        <f t="shared" si="64"/>
        <v>0.84578580794262537</v>
      </c>
      <c r="J220">
        <v>17.899999999999999</v>
      </c>
      <c r="K220" s="15">
        <f t="shared" si="53"/>
        <v>8.6308127112054169</v>
      </c>
      <c r="L220" s="15">
        <f t="shared" si="33"/>
        <v>29.827425406799996</v>
      </c>
    </row>
    <row r="221" spans="1:12">
      <c r="A221" s="18">
        <v>1</v>
      </c>
      <c r="B221" s="18">
        <v>2000</v>
      </c>
      <c r="C221" s="17">
        <v>220</v>
      </c>
      <c r="D221" s="26">
        <v>44050</v>
      </c>
      <c r="E221" s="20">
        <f t="shared" ref="E221" si="65">AVERAGE(E223:E227)</f>
        <v>8664.5995585902492</v>
      </c>
      <c r="F221" s="16">
        <f t="shared" ref="F221:I221" si="66">AVERAGE(F223:F227)</f>
        <v>27.314232036799996</v>
      </c>
      <c r="G221" s="16">
        <f t="shared" si="66"/>
        <v>32.317322077599997</v>
      </c>
      <c r="H221" s="22">
        <f t="shared" si="66"/>
        <v>1.1641317671084788</v>
      </c>
      <c r="I221" s="24">
        <f t="shared" si="66"/>
        <v>0.85006219479086353</v>
      </c>
      <c r="J221">
        <v>0</v>
      </c>
      <c r="K221" s="15">
        <f t="shared" si="53"/>
        <v>8.6645995585902487</v>
      </c>
      <c r="L221" s="15">
        <f t="shared" si="33"/>
        <v>29.815777057199995</v>
      </c>
    </row>
    <row r="222" spans="1:12">
      <c r="A222" s="18">
        <v>1</v>
      </c>
      <c r="B222" s="18">
        <v>2000</v>
      </c>
      <c r="C222" s="17">
        <v>221</v>
      </c>
      <c r="D222" s="26">
        <v>44051</v>
      </c>
      <c r="E222" s="20">
        <f t="shared" ref="E222" si="67">AVERAGE(E224:E228)</f>
        <v>8692.7628787869344</v>
      </c>
      <c r="F222" s="16">
        <f t="shared" ref="F222:I222" si="68">AVERAGE(F224:F228)</f>
        <v>27.319596663999999</v>
      </c>
      <c r="G222" s="16">
        <f t="shared" si="68"/>
        <v>32.378009631999994</v>
      </c>
      <c r="H222" s="22">
        <f t="shared" si="68"/>
        <v>1.161839959185182</v>
      </c>
      <c r="I222" s="24">
        <f t="shared" si="68"/>
        <v>0.85439373233339211</v>
      </c>
      <c r="J222">
        <v>0</v>
      </c>
      <c r="K222" s="15">
        <f t="shared" si="53"/>
        <v>8.6927628787869349</v>
      </c>
      <c r="L222" s="15">
        <f t="shared" si="33"/>
        <v>29.848803147999995</v>
      </c>
    </row>
    <row r="223" spans="1:12">
      <c r="A223" s="18">
        <v>1</v>
      </c>
      <c r="B223" s="18">
        <v>2000</v>
      </c>
      <c r="C223" s="17">
        <v>222</v>
      </c>
      <c r="D223" s="26">
        <v>44052</v>
      </c>
      <c r="E223" s="20">
        <f t="shared" ref="E223" si="69">AVERAGE(E225:E229)</f>
        <v>8074.2007468843367</v>
      </c>
      <c r="F223" s="16">
        <f t="shared" ref="F223:I223" si="70">AVERAGE(F225:F229)</f>
        <v>27.307365864000001</v>
      </c>
      <c r="G223" s="16">
        <f t="shared" si="70"/>
        <v>32.216073227999992</v>
      </c>
      <c r="H223" s="22">
        <f t="shared" si="70"/>
        <v>1.148280961428491</v>
      </c>
      <c r="I223" s="24">
        <f t="shared" si="70"/>
        <v>0.82932718769673353</v>
      </c>
      <c r="J223">
        <v>0</v>
      </c>
      <c r="K223" s="15">
        <f t="shared" si="53"/>
        <v>8.0742007468843369</v>
      </c>
      <c r="L223" s="15">
        <f t="shared" si="33"/>
        <v>29.761719545999995</v>
      </c>
    </row>
    <row r="224" spans="1:12">
      <c r="A224" s="18">
        <v>1</v>
      </c>
      <c r="B224" s="18">
        <v>2000</v>
      </c>
      <c r="C224" s="17">
        <v>223</v>
      </c>
      <c r="D224" s="26">
        <v>44053</v>
      </c>
      <c r="E224" s="20">
        <f t="shared" ref="E224" si="71">AVERAGE(E226:E230)</f>
        <v>9839.4544278055164</v>
      </c>
      <c r="F224" s="16">
        <f t="shared" ref="F224:I224" si="72">AVERAGE(F226:F230)</f>
        <v>27.290016999999995</v>
      </c>
      <c r="G224" s="16">
        <f t="shared" si="72"/>
        <v>32.732673019999993</v>
      </c>
      <c r="H224" s="22">
        <f t="shared" si="72"/>
        <v>1.2188213920051822</v>
      </c>
      <c r="I224" s="24">
        <f t="shared" si="72"/>
        <v>0.91717251234266739</v>
      </c>
      <c r="J224">
        <v>0.2</v>
      </c>
      <c r="K224" s="15">
        <f t="shared" si="53"/>
        <v>9.8394544278055172</v>
      </c>
      <c r="L224" s="15">
        <f t="shared" si="33"/>
        <v>30.011345009999992</v>
      </c>
    </row>
    <row r="225" spans="1:12">
      <c r="A225" s="18">
        <v>1</v>
      </c>
      <c r="B225" s="18">
        <v>2000</v>
      </c>
      <c r="C225" s="17">
        <v>224</v>
      </c>
      <c r="D225" s="26">
        <v>44054</v>
      </c>
      <c r="E225" s="20">
        <f t="shared" ref="E225" si="73">AVERAGE(E227:E231)</f>
        <v>8374.2708664604015</v>
      </c>
      <c r="F225" s="16">
        <f t="shared" ref="F225:I225" si="74">AVERAGE(F227:F231)</f>
        <v>27.309934320000004</v>
      </c>
      <c r="G225" s="16">
        <f t="shared" si="74"/>
        <v>32.124151039999994</v>
      </c>
      <c r="H225" s="22">
        <f t="shared" si="74"/>
        <v>1.0721993180785949</v>
      </c>
      <c r="I225" s="24">
        <f t="shared" si="74"/>
        <v>0.80647341843700049</v>
      </c>
      <c r="J225">
        <v>0</v>
      </c>
      <c r="K225" s="15">
        <f t="shared" si="53"/>
        <v>8.3742708664604013</v>
      </c>
      <c r="L225" s="15">
        <f t="shared" si="33"/>
        <v>29.717042679999999</v>
      </c>
    </row>
    <row r="226" spans="1:12">
      <c r="A226" s="18">
        <v>1</v>
      </c>
      <c r="B226" s="18">
        <v>2000</v>
      </c>
      <c r="C226" s="17">
        <v>225</v>
      </c>
      <c r="D226" s="26">
        <v>44055</v>
      </c>
      <c r="E226" s="20">
        <f t="shared" ref="E226" si="75">AVERAGE(E228:E232)</f>
        <v>8173.3746360898976</v>
      </c>
      <c r="F226" s="16">
        <f t="shared" ref="F226:I226" si="76">AVERAGE(F228:F232)</f>
        <v>27.3617934</v>
      </c>
      <c r="G226" s="16">
        <f t="shared" si="76"/>
        <v>32.234639899999998</v>
      </c>
      <c r="H226" s="22">
        <f t="shared" si="76"/>
        <v>1.1048461174536466</v>
      </c>
      <c r="I226" s="24">
        <f t="shared" si="76"/>
        <v>0.82156218890333377</v>
      </c>
      <c r="J226">
        <v>0</v>
      </c>
      <c r="K226" s="15">
        <f t="shared" si="53"/>
        <v>8.173374636089898</v>
      </c>
      <c r="L226" s="15">
        <f t="shared" si="33"/>
        <v>29.798216650000001</v>
      </c>
    </row>
    <row r="227" spans="1:12">
      <c r="A227" s="18">
        <v>1</v>
      </c>
      <c r="B227" s="18">
        <v>2000</v>
      </c>
      <c r="C227" s="17">
        <v>226</v>
      </c>
      <c r="D227" s="26">
        <v>44056</v>
      </c>
      <c r="E227" s="20">
        <f t="shared" ref="E227" si="77">AVERAGE(E229:E233)</f>
        <v>8861.6971157110947</v>
      </c>
      <c r="F227" s="16">
        <f t="shared" ref="F227:I227" si="78">AVERAGE(F229:F233)</f>
        <v>27.302049599999997</v>
      </c>
      <c r="G227" s="16">
        <f t="shared" si="78"/>
        <v>32.279073199999992</v>
      </c>
      <c r="H227" s="22">
        <f t="shared" si="78"/>
        <v>1.2765110465764793</v>
      </c>
      <c r="I227" s="24">
        <f t="shared" si="78"/>
        <v>0.87577566657458339</v>
      </c>
      <c r="J227">
        <v>0</v>
      </c>
      <c r="K227" s="15">
        <f t="shared" si="53"/>
        <v>8.8616971157110953</v>
      </c>
      <c r="L227" s="15">
        <f t="shared" si="33"/>
        <v>29.790561399999994</v>
      </c>
    </row>
    <row r="228" spans="1:12">
      <c r="A228" s="18">
        <v>1</v>
      </c>
      <c r="B228" s="18">
        <v>2000</v>
      </c>
      <c r="C228" s="17">
        <v>227</v>
      </c>
      <c r="D228" s="26">
        <v>44057</v>
      </c>
      <c r="E228" s="20">
        <f t="shared" ref="E228" si="79">AVERAGE(E230:E234)</f>
        <v>8215.0173478677625</v>
      </c>
      <c r="F228" s="16">
        <f t="shared" ref="F228:I228" si="80">AVERAGE(F230:F234)</f>
        <v>27.334188999999999</v>
      </c>
      <c r="G228" s="16">
        <f t="shared" si="80"/>
        <v>32.519511000000001</v>
      </c>
      <c r="H228" s="22">
        <f t="shared" si="80"/>
        <v>1.1368219218120075</v>
      </c>
      <c r="I228" s="24">
        <f t="shared" si="80"/>
        <v>0.85098487540937506</v>
      </c>
      <c r="J228">
        <v>0</v>
      </c>
      <c r="K228" s="15">
        <f t="shared" si="53"/>
        <v>8.2150173478677626</v>
      </c>
      <c r="L228" s="15">
        <f t="shared" si="33"/>
        <v>29.926850000000002</v>
      </c>
    </row>
    <row r="229" spans="1:12">
      <c r="A229" s="18">
        <v>1</v>
      </c>
      <c r="B229" s="18">
        <v>2000</v>
      </c>
      <c r="C229" s="17">
        <v>228</v>
      </c>
      <c r="D229" s="26">
        <v>44058</v>
      </c>
      <c r="E229" s="20">
        <f t="shared" ref="E229" si="81">AVERAGE(E231:E235)</f>
        <v>6746.6437682925343</v>
      </c>
      <c r="F229" s="16">
        <f t="shared" ref="F229:I229" si="82">AVERAGE(F231:F235)</f>
        <v>27.228862999999997</v>
      </c>
      <c r="G229" s="16">
        <f t="shared" si="82"/>
        <v>31.922990999999996</v>
      </c>
      <c r="H229" s="22">
        <f t="shared" si="82"/>
        <v>1.1510264032217274</v>
      </c>
      <c r="I229" s="24">
        <f t="shared" si="82"/>
        <v>0.79183978915937459</v>
      </c>
      <c r="J229">
        <v>0</v>
      </c>
      <c r="K229" s="15">
        <f t="shared" si="53"/>
        <v>6.7466437682925342</v>
      </c>
      <c r="L229" s="15">
        <f t="shared" si="33"/>
        <v>29.575926999999997</v>
      </c>
    </row>
    <row r="230" spans="1:12">
      <c r="A230" s="18">
        <v>1</v>
      </c>
      <c r="B230" s="18">
        <v>2000</v>
      </c>
      <c r="C230" s="17">
        <v>229</v>
      </c>
      <c r="D230" s="26">
        <v>44059</v>
      </c>
      <c r="E230" s="19">
        <v>17200.5392710663</v>
      </c>
      <c r="F230" s="15">
        <v>27.223189999999999</v>
      </c>
      <c r="G230" s="15">
        <v>34.707149999999999</v>
      </c>
      <c r="H230" s="21">
        <v>1.42490147096205</v>
      </c>
      <c r="I230" s="23">
        <v>1.2457000416666699</v>
      </c>
      <c r="J230">
        <v>0</v>
      </c>
      <c r="K230" s="15">
        <f t="shared" si="53"/>
        <v>17.200539271066301</v>
      </c>
      <c r="L230" s="15">
        <f t="shared" si="33"/>
        <v>30.965170000000001</v>
      </c>
    </row>
    <row r="231" spans="1:12">
      <c r="A231" s="18">
        <v>1</v>
      </c>
      <c r="B231" s="18">
        <v>2000</v>
      </c>
      <c r="C231" s="17">
        <v>230</v>
      </c>
      <c r="D231" s="26">
        <v>44060</v>
      </c>
      <c r="E231" s="19">
        <v>847.45682936431899</v>
      </c>
      <c r="F231" s="15">
        <v>27.461379999999998</v>
      </c>
      <c r="G231" s="15">
        <v>29.192029999999999</v>
      </c>
      <c r="H231" s="21">
        <v>0.37173574782071001</v>
      </c>
      <c r="I231" s="23">
        <v>0.26806671937499998</v>
      </c>
      <c r="J231">
        <v>0</v>
      </c>
      <c r="K231" s="15">
        <f t="shared" si="53"/>
        <v>0.84745682936431899</v>
      </c>
      <c r="L231" s="15">
        <f t="shared" si="33"/>
        <v>28.326704999999997</v>
      </c>
    </row>
    <row r="232" spans="1:12">
      <c r="A232" s="18">
        <v>1</v>
      </c>
      <c r="B232" s="18">
        <v>2000</v>
      </c>
      <c r="C232" s="17">
        <v>231</v>
      </c>
      <c r="D232" s="26">
        <v>44061</v>
      </c>
      <c r="E232" s="20">
        <f t="shared" ref="E232" si="83">AVERAGE(E234:E237)</f>
        <v>7857.2159638585699</v>
      </c>
      <c r="F232" s="16">
        <f t="shared" ref="F232:I233" si="84">AVERAGE(F234:F237)</f>
        <v>27.561344999999999</v>
      </c>
      <c r="G232" s="16">
        <f t="shared" si="84"/>
        <v>32.831517499999997</v>
      </c>
      <c r="H232" s="22">
        <f t="shared" si="84"/>
        <v>1.439745043451738</v>
      </c>
      <c r="I232" s="24">
        <f t="shared" si="84"/>
        <v>0.95121951890624923</v>
      </c>
      <c r="J232">
        <v>0</v>
      </c>
      <c r="K232" s="15">
        <f t="shared" si="53"/>
        <v>7.8572159638585699</v>
      </c>
      <c r="L232" s="15">
        <f t="shared" ref="L232:L295" si="85">AVERAGE(F232:G232)</f>
        <v>30.196431249999996</v>
      </c>
    </row>
    <row r="233" spans="1:12">
      <c r="A233" s="18">
        <v>1</v>
      </c>
      <c r="B233" s="18">
        <v>2000</v>
      </c>
      <c r="C233" s="17">
        <v>232</v>
      </c>
      <c r="D233" s="26">
        <v>44062</v>
      </c>
      <c r="E233" s="20">
        <f t="shared" ref="E233" si="86">AVERAGE(E235:E238)</f>
        <v>11656.629745973753</v>
      </c>
      <c r="F233" s="16">
        <f t="shared" si="84"/>
        <v>27.035469999999997</v>
      </c>
      <c r="G233" s="16">
        <f t="shared" si="84"/>
        <v>32.741677499999994</v>
      </c>
      <c r="H233" s="22">
        <f t="shared" si="84"/>
        <v>1.995146567426171</v>
      </c>
      <c r="I233" s="24">
        <f t="shared" si="84"/>
        <v>1.1220522637656234</v>
      </c>
      <c r="J233">
        <v>0</v>
      </c>
      <c r="K233" s="15">
        <f t="shared" si="53"/>
        <v>11.656629745973753</v>
      </c>
      <c r="L233" s="15">
        <f t="shared" si="85"/>
        <v>29.888573749999995</v>
      </c>
    </row>
    <row r="234" spans="1:12">
      <c r="A234" s="18">
        <v>1</v>
      </c>
      <c r="B234" s="18">
        <v>2000</v>
      </c>
      <c r="C234" s="17">
        <v>233</v>
      </c>
      <c r="D234" s="26">
        <v>44063</v>
      </c>
      <c r="E234" s="19">
        <v>3513.24492907587</v>
      </c>
      <c r="F234" s="15">
        <v>27.389559999999999</v>
      </c>
      <c r="G234" s="15">
        <v>33.12518</v>
      </c>
      <c r="H234" s="21">
        <v>0.45258077939936803</v>
      </c>
      <c r="I234" s="23">
        <v>0.66788583333333296</v>
      </c>
      <c r="J234">
        <v>0.2</v>
      </c>
      <c r="K234" s="15">
        <f t="shared" si="53"/>
        <v>3.5132449290758698</v>
      </c>
      <c r="L234" s="15">
        <f t="shared" si="85"/>
        <v>30.257370000000002</v>
      </c>
    </row>
    <row r="235" spans="1:12">
      <c r="A235" s="18">
        <v>1</v>
      </c>
      <c r="B235" s="18">
        <v>2000</v>
      </c>
      <c r="C235" s="17">
        <v>234</v>
      </c>
      <c r="D235" s="26">
        <v>44064</v>
      </c>
      <c r="E235" s="19">
        <v>9858.67137319016</v>
      </c>
      <c r="F235" s="15">
        <v>26.696560000000002</v>
      </c>
      <c r="G235" s="15">
        <v>31.724550000000001</v>
      </c>
      <c r="H235" s="21">
        <v>1.4959238780106501</v>
      </c>
      <c r="I235" s="23">
        <v>0.94997461041666698</v>
      </c>
      <c r="J235">
        <v>19</v>
      </c>
      <c r="K235" s="15">
        <f t="shared" si="53"/>
        <v>9.8586713731901607</v>
      </c>
      <c r="L235" s="15">
        <f t="shared" si="85"/>
        <v>29.210554999999999</v>
      </c>
    </row>
    <row r="236" spans="1:12">
      <c r="A236" s="18">
        <v>1</v>
      </c>
      <c r="B236" s="18">
        <v>2000</v>
      </c>
      <c r="C236" s="17">
        <v>235</v>
      </c>
      <c r="D236" s="26">
        <v>44065</v>
      </c>
      <c r="E236" s="19">
        <v>5867.8865597383501</v>
      </c>
      <c r="F236" s="15">
        <v>28.80396</v>
      </c>
      <c r="G236" s="15">
        <v>33.678269999999998</v>
      </c>
      <c r="H236" s="21">
        <v>0.56885124721247404</v>
      </c>
      <c r="I236" s="23">
        <v>0.72405245416666697</v>
      </c>
      <c r="J236">
        <v>0</v>
      </c>
      <c r="K236" s="15">
        <f t="shared" si="53"/>
        <v>5.8678865597383503</v>
      </c>
      <c r="L236" s="15">
        <f t="shared" si="85"/>
        <v>31.241115000000001</v>
      </c>
    </row>
    <row r="237" spans="1:12">
      <c r="A237" s="18">
        <v>1</v>
      </c>
      <c r="B237" s="18">
        <v>2000</v>
      </c>
      <c r="C237" s="17">
        <v>236</v>
      </c>
      <c r="D237" s="26">
        <v>44066</v>
      </c>
      <c r="E237" s="19">
        <v>12189.060993429899</v>
      </c>
      <c r="F237" s="15">
        <v>27.3553</v>
      </c>
      <c r="G237" s="15">
        <v>32.798070000000003</v>
      </c>
      <c r="H237" s="21">
        <v>3.2416242691844599</v>
      </c>
      <c r="I237" s="23">
        <v>1.4629651777083299</v>
      </c>
      <c r="J237">
        <v>0</v>
      </c>
      <c r="K237" s="15">
        <f t="shared" si="53"/>
        <v>12.1890609934299</v>
      </c>
      <c r="L237" s="15">
        <f t="shared" si="85"/>
        <v>30.076685000000001</v>
      </c>
    </row>
    <row r="238" spans="1:12">
      <c r="A238" s="18">
        <v>1</v>
      </c>
      <c r="B238" s="18">
        <v>2000</v>
      </c>
      <c r="C238" s="17">
        <v>237</v>
      </c>
      <c r="D238" s="26">
        <v>44067</v>
      </c>
      <c r="E238" s="19">
        <v>18710.900057536601</v>
      </c>
      <c r="F238" s="15">
        <v>25.286059999999999</v>
      </c>
      <c r="G238" s="15">
        <v>32.765819999999998</v>
      </c>
      <c r="H238" s="21">
        <v>2.6741868752970999</v>
      </c>
      <c r="I238" s="23">
        <v>1.3512168127708299</v>
      </c>
      <c r="J238">
        <v>0</v>
      </c>
      <c r="K238" s="15">
        <f t="shared" si="53"/>
        <v>18.710900057536602</v>
      </c>
      <c r="L238" s="15">
        <f t="shared" si="85"/>
        <v>29.025939999999999</v>
      </c>
    </row>
    <row r="239" spans="1:12">
      <c r="A239" s="18">
        <v>1</v>
      </c>
      <c r="B239" s="18">
        <v>2000</v>
      </c>
      <c r="C239" s="17">
        <v>238</v>
      </c>
      <c r="D239" s="26">
        <v>44068</v>
      </c>
      <c r="E239" s="19">
        <v>5579.6886113629498</v>
      </c>
      <c r="F239" s="15">
        <v>24.827839999999998</v>
      </c>
      <c r="G239" s="15">
        <v>31.32038</v>
      </c>
      <c r="H239" s="21">
        <v>0.52648841096690202</v>
      </c>
      <c r="I239" s="23">
        <v>8.06097873125E-2</v>
      </c>
      <c r="J239">
        <v>0</v>
      </c>
      <c r="K239" s="15">
        <f t="shared" si="53"/>
        <v>5.5796886113629496</v>
      </c>
      <c r="L239" s="15">
        <f t="shared" si="85"/>
        <v>28.074109999999997</v>
      </c>
    </row>
    <row r="240" spans="1:12">
      <c r="A240" s="18">
        <v>1</v>
      </c>
      <c r="B240" s="18">
        <v>2000</v>
      </c>
      <c r="C240" s="17">
        <v>239</v>
      </c>
      <c r="D240" s="26">
        <v>44069</v>
      </c>
      <c r="E240" s="19">
        <v>479.06579750649303</v>
      </c>
      <c r="F240" s="15">
        <v>22.04252</v>
      </c>
      <c r="G240" s="15">
        <v>24.481179999999998</v>
      </c>
      <c r="H240" s="21">
        <v>0.30615742112315403</v>
      </c>
      <c r="I240" s="23">
        <v>0.82584589374999995</v>
      </c>
      <c r="J240">
        <v>0</v>
      </c>
      <c r="K240" s="15">
        <f t="shared" si="53"/>
        <v>0.47906579750649303</v>
      </c>
      <c r="L240" s="15">
        <f t="shared" si="85"/>
        <v>23.261849999999999</v>
      </c>
    </row>
    <row r="241" spans="1:12">
      <c r="A241" s="18">
        <v>1</v>
      </c>
      <c r="B241" s="18">
        <v>2000</v>
      </c>
      <c r="C241" s="17">
        <v>240</v>
      </c>
      <c r="D241" s="26">
        <v>44070</v>
      </c>
      <c r="E241" s="19">
        <v>15816.254355094999</v>
      </c>
      <c r="F241" s="15">
        <v>20.293980000000001</v>
      </c>
      <c r="G241" s="15">
        <v>27.827770000000001</v>
      </c>
      <c r="H241" s="21">
        <v>1.8320919238442299</v>
      </c>
      <c r="I241" s="23">
        <v>1.2444227141666699</v>
      </c>
      <c r="J241">
        <v>0</v>
      </c>
      <c r="K241" s="15">
        <f t="shared" si="53"/>
        <v>15.816254355094999</v>
      </c>
      <c r="L241" s="15">
        <f t="shared" si="85"/>
        <v>24.060875000000003</v>
      </c>
    </row>
    <row r="242" spans="1:12">
      <c r="A242" s="18">
        <v>1</v>
      </c>
      <c r="B242" s="18">
        <v>2000</v>
      </c>
      <c r="C242" s="17">
        <v>241</v>
      </c>
      <c r="D242" s="26">
        <v>44071</v>
      </c>
      <c r="E242" s="19">
        <v>19444.782229902899</v>
      </c>
      <c r="F242" s="15">
        <v>18.625779999999999</v>
      </c>
      <c r="G242" s="15">
        <v>30.048850000000002</v>
      </c>
      <c r="H242" s="21">
        <v>1.90975847482147</v>
      </c>
      <c r="I242" s="23">
        <v>1.2578713904166701</v>
      </c>
      <c r="J242">
        <v>0</v>
      </c>
      <c r="K242" s="15">
        <f t="shared" si="53"/>
        <v>19.444782229902899</v>
      </c>
      <c r="L242" s="15">
        <f t="shared" si="85"/>
        <v>24.337315</v>
      </c>
    </row>
    <row r="243" spans="1:12">
      <c r="A243" s="18">
        <v>1</v>
      </c>
      <c r="B243" s="18">
        <v>2000</v>
      </c>
      <c r="C243" s="17">
        <v>242</v>
      </c>
      <c r="D243" s="26">
        <v>44072</v>
      </c>
      <c r="E243" s="19">
        <v>19277.486564344501</v>
      </c>
      <c r="F243" s="15">
        <v>19.337309999999999</v>
      </c>
      <c r="G243" s="15">
        <v>28.857579999999999</v>
      </c>
      <c r="H243" s="21">
        <v>2.0009982904668102</v>
      </c>
      <c r="I243" s="23">
        <v>1.30633655854167</v>
      </c>
      <c r="J243">
        <v>0</v>
      </c>
      <c r="K243" s="15">
        <f t="shared" si="53"/>
        <v>19.2774865643445</v>
      </c>
      <c r="L243" s="15">
        <f t="shared" si="85"/>
        <v>24.097445</v>
      </c>
    </row>
    <row r="244" spans="1:12">
      <c r="A244" s="18">
        <v>1</v>
      </c>
      <c r="B244" s="18">
        <v>2000</v>
      </c>
      <c r="C244" s="17">
        <v>243</v>
      </c>
      <c r="D244" s="26">
        <v>44073</v>
      </c>
      <c r="E244" s="19">
        <v>17181.7286064894</v>
      </c>
      <c r="F244" s="15">
        <v>18.893529999999998</v>
      </c>
      <c r="G244" s="15">
        <v>29.134869999999999</v>
      </c>
      <c r="H244" s="21">
        <v>1.80119416195233</v>
      </c>
      <c r="I244" s="23">
        <v>0.65184171254166701</v>
      </c>
      <c r="J244">
        <v>0</v>
      </c>
      <c r="K244" s="15">
        <f t="shared" si="53"/>
        <v>17.181728606489401</v>
      </c>
      <c r="L244" s="15">
        <f t="shared" si="85"/>
        <v>24.014199999999999</v>
      </c>
    </row>
    <row r="245" spans="1:12">
      <c r="A245" s="18">
        <v>1</v>
      </c>
      <c r="B245" s="18">
        <v>2000</v>
      </c>
      <c r="C245" s="17">
        <v>244</v>
      </c>
      <c r="D245" s="26">
        <v>44074</v>
      </c>
      <c r="E245" s="19">
        <v>16457.367352806599</v>
      </c>
      <c r="F245" s="15">
        <v>19.85004</v>
      </c>
      <c r="G245" s="15">
        <v>30.247920000000001</v>
      </c>
      <c r="H245" s="21">
        <v>1.9465420320298401</v>
      </c>
      <c r="I245" s="23">
        <v>1.4433051220374999</v>
      </c>
      <c r="J245">
        <v>0</v>
      </c>
      <c r="K245" s="15">
        <f t="shared" si="53"/>
        <v>16.4573673528066</v>
      </c>
      <c r="L245" s="15">
        <f t="shared" si="85"/>
        <v>25.04898</v>
      </c>
    </row>
    <row r="246" spans="1:12">
      <c r="A246" s="18">
        <v>1</v>
      </c>
      <c r="B246" s="18">
        <v>2000</v>
      </c>
      <c r="C246" s="17">
        <v>245</v>
      </c>
      <c r="D246" s="26">
        <v>44075</v>
      </c>
      <c r="E246" s="19">
        <v>17194.434726984298</v>
      </c>
      <c r="F246" s="15">
        <v>21.372579999999999</v>
      </c>
      <c r="G246" s="15">
        <v>32.469990000000003</v>
      </c>
      <c r="H246" s="21">
        <v>2.2960962010194801</v>
      </c>
      <c r="I246" s="23">
        <v>1.3286627925000001</v>
      </c>
      <c r="J246">
        <v>0</v>
      </c>
      <c r="K246" s="15">
        <f t="shared" si="53"/>
        <v>17.194434726984298</v>
      </c>
      <c r="L246" s="15">
        <f t="shared" si="85"/>
        <v>26.921285000000001</v>
      </c>
    </row>
    <row r="247" spans="1:12">
      <c r="A247" s="18">
        <v>1</v>
      </c>
      <c r="B247" s="18">
        <v>2000</v>
      </c>
      <c r="C247" s="17">
        <v>246</v>
      </c>
      <c r="D247" s="26">
        <v>44076</v>
      </c>
      <c r="E247" s="19">
        <v>17972.9964438852</v>
      </c>
      <c r="F247" s="15">
        <v>22.483350000000002</v>
      </c>
      <c r="G247" s="15">
        <v>33.450569999999999</v>
      </c>
      <c r="H247" s="21">
        <v>2.3801493699735401</v>
      </c>
      <c r="I247" s="23">
        <v>0.61484126750000001</v>
      </c>
      <c r="J247">
        <v>0</v>
      </c>
      <c r="K247" s="15">
        <f t="shared" si="53"/>
        <v>17.972996443885201</v>
      </c>
      <c r="L247" s="15">
        <f t="shared" si="85"/>
        <v>27.96696</v>
      </c>
    </row>
    <row r="248" spans="1:12">
      <c r="A248" s="18">
        <v>1</v>
      </c>
      <c r="B248" s="18">
        <v>2000</v>
      </c>
      <c r="C248" s="17">
        <v>247</v>
      </c>
      <c r="D248" s="26">
        <v>44077</v>
      </c>
      <c r="E248" s="19">
        <v>14168.531711249499</v>
      </c>
      <c r="F248" s="15">
        <v>21.057700000000001</v>
      </c>
      <c r="G248" s="15">
        <v>34.468299999999999</v>
      </c>
      <c r="H248" s="21">
        <v>2.1159775377207102</v>
      </c>
      <c r="I248" s="23">
        <v>0.35272893820833301</v>
      </c>
      <c r="J248">
        <v>0</v>
      </c>
      <c r="K248" s="15">
        <f t="shared" si="53"/>
        <v>14.1685317112495</v>
      </c>
      <c r="L248" s="15">
        <f t="shared" si="85"/>
        <v>27.762999999999998</v>
      </c>
    </row>
    <row r="249" spans="1:12">
      <c r="A249" s="18">
        <v>1</v>
      </c>
      <c r="B249" s="18">
        <v>2000</v>
      </c>
      <c r="C249" s="17">
        <v>248</v>
      </c>
      <c r="D249" s="26">
        <v>44078</v>
      </c>
      <c r="E249" s="19">
        <v>6783.9205295766296</v>
      </c>
      <c r="F249" s="15">
        <v>22.492280000000001</v>
      </c>
      <c r="G249" s="15">
        <v>31.629809999999999</v>
      </c>
      <c r="H249" s="21">
        <v>2.2849742259188601</v>
      </c>
      <c r="I249" s="23">
        <v>0.37437447458333301</v>
      </c>
      <c r="J249">
        <v>0</v>
      </c>
      <c r="K249" s="15">
        <f t="shared" si="53"/>
        <v>6.7839205295766298</v>
      </c>
      <c r="L249" s="15">
        <f t="shared" si="85"/>
        <v>27.061045</v>
      </c>
    </row>
    <row r="250" spans="1:12">
      <c r="A250" s="18">
        <v>1</v>
      </c>
      <c r="B250" s="18">
        <v>2000</v>
      </c>
      <c r="C250" s="17">
        <v>249</v>
      </c>
      <c r="D250" s="26">
        <v>44079</v>
      </c>
      <c r="E250" s="19">
        <v>13378.184102105301</v>
      </c>
      <c r="F250" s="15">
        <v>20.995149999999999</v>
      </c>
      <c r="G250" s="15">
        <v>32.263089999999998</v>
      </c>
      <c r="H250" s="21">
        <v>2.3300917869920199</v>
      </c>
      <c r="I250" s="23">
        <v>0.4130927250625</v>
      </c>
      <c r="J250">
        <v>0</v>
      </c>
      <c r="K250" s="15">
        <f t="shared" si="53"/>
        <v>13.378184102105301</v>
      </c>
      <c r="L250" s="15">
        <f t="shared" si="85"/>
        <v>26.62912</v>
      </c>
    </row>
    <row r="251" spans="1:12">
      <c r="A251" s="18">
        <v>1</v>
      </c>
      <c r="B251" s="18">
        <v>2000</v>
      </c>
      <c r="C251" s="17">
        <v>250</v>
      </c>
      <c r="D251" s="26">
        <v>44080</v>
      </c>
      <c r="E251" s="19">
        <v>6359.8160616907699</v>
      </c>
      <c r="F251" s="15">
        <v>20.42004</v>
      </c>
      <c r="G251" s="15">
        <v>26.053149999999999</v>
      </c>
      <c r="H251" s="21">
        <v>2.32043795049796</v>
      </c>
      <c r="I251" s="23">
        <v>0.71255772022916697</v>
      </c>
      <c r="J251">
        <v>0.8</v>
      </c>
      <c r="K251" s="15">
        <f t="shared" si="53"/>
        <v>6.3598160616907702</v>
      </c>
      <c r="L251" s="15">
        <f t="shared" si="85"/>
        <v>23.236595000000001</v>
      </c>
    </row>
    <row r="252" spans="1:12">
      <c r="A252" s="18">
        <v>1</v>
      </c>
      <c r="B252" s="18">
        <v>2000</v>
      </c>
      <c r="C252" s="17">
        <v>251</v>
      </c>
      <c r="D252" s="26">
        <v>44081</v>
      </c>
      <c r="E252" s="19">
        <v>15141.443517877</v>
      </c>
      <c r="F252" s="15">
        <v>20.130849999999999</v>
      </c>
      <c r="G252" s="15">
        <v>27.684830000000002</v>
      </c>
      <c r="H252" s="21">
        <v>2.21722225551065</v>
      </c>
      <c r="I252" s="23">
        <v>0.698319718958333</v>
      </c>
      <c r="J252">
        <v>2.7</v>
      </c>
      <c r="K252" s="15">
        <f t="shared" si="53"/>
        <v>15.141443517877001</v>
      </c>
      <c r="L252" s="15">
        <f t="shared" si="85"/>
        <v>23.90784</v>
      </c>
    </row>
    <row r="253" spans="1:12">
      <c r="A253" s="18">
        <v>1</v>
      </c>
      <c r="B253" s="18">
        <v>2000</v>
      </c>
      <c r="C253" s="17">
        <v>252</v>
      </c>
      <c r="D253" s="26">
        <v>44082</v>
      </c>
      <c r="E253" s="19">
        <v>13178.8338705277</v>
      </c>
      <c r="F253" s="15">
        <v>21.08802</v>
      </c>
      <c r="G253" s="15">
        <v>30.990570000000002</v>
      </c>
      <c r="H253" s="21">
        <v>2.48622089232278</v>
      </c>
      <c r="I253" s="23">
        <v>0.33828929076458297</v>
      </c>
      <c r="J253">
        <v>0</v>
      </c>
      <c r="K253" s="15">
        <f t="shared" si="53"/>
        <v>13.178833870527701</v>
      </c>
      <c r="L253" s="15">
        <f t="shared" si="85"/>
        <v>26.039295000000003</v>
      </c>
    </row>
    <row r="254" spans="1:12">
      <c r="A254" s="18">
        <v>1</v>
      </c>
      <c r="B254" s="18">
        <v>2000</v>
      </c>
      <c r="C254" s="17">
        <v>253</v>
      </c>
      <c r="D254" s="26">
        <v>44083</v>
      </c>
      <c r="E254" s="19">
        <v>13918.7697492604</v>
      </c>
      <c r="F254" s="15">
        <v>21.07047</v>
      </c>
      <c r="G254" s="15">
        <v>31.857060000000001</v>
      </c>
      <c r="H254" s="21">
        <v>2.4179582174836698</v>
      </c>
      <c r="I254" s="23">
        <v>0.44813965425000002</v>
      </c>
      <c r="J254">
        <v>0</v>
      </c>
      <c r="K254" s="15">
        <f t="shared" si="53"/>
        <v>13.918769749260401</v>
      </c>
      <c r="L254" s="15">
        <f t="shared" si="85"/>
        <v>26.463765000000002</v>
      </c>
    </row>
    <row r="255" spans="1:12">
      <c r="A255" s="18">
        <v>1</v>
      </c>
      <c r="B255" s="18">
        <v>2000</v>
      </c>
      <c r="C255" s="17">
        <v>254</v>
      </c>
      <c r="D255" s="26">
        <v>44084</v>
      </c>
      <c r="E255" s="19">
        <v>11487.3432068325</v>
      </c>
      <c r="F255" s="15">
        <v>23.789840000000002</v>
      </c>
      <c r="G255" s="15">
        <v>31.105810000000002</v>
      </c>
      <c r="H255" s="21">
        <v>2.31453111634998</v>
      </c>
      <c r="I255" s="23">
        <v>0.414357903333333</v>
      </c>
      <c r="J255">
        <v>0</v>
      </c>
      <c r="K255" s="15">
        <f t="shared" si="53"/>
        <v>11.487343206832501</v>
      </c>
      <c r="L255" s="15">
        <f t="shared" si="85"/>
        <v>27.447825000000002</v>
      </c>
    </row>
    <row r="256" spans="1:12">
      <c r="A256" s="18">
        <v>1</v>
      </c>
      <c r="B256" s="18">
        <v>2000</v>
      </c>
      <c r="C256" s="17">
        <v>255</v>
      </c>
      <c r="D256" s="26">
        <v>44085</v>
      </c>
      <c r="E256" s="19">
        <v>12168.2454963691</v>
      </c>
      <c r="F256" s="15">
        <v>21.476579999999998</v>
      </c>
      <c r="G256" s="15">
        <v>28.954789999999999</v>
      </c>
      <c r="H256" s="21">
        <v>2.1991509840029302</v>
      </c>
      <c r="I256" s="23">
        <v>0.64628071733333303</v>
      </c>
      <c r="J256">
        <v>0</v>
      </c>
      <c r="K256" s="15">
        <f t="shared" si="53"/>
        <v>12.168245496369099</v>
      </c>
      <c r="L256" s="15">
        <f t="shared" si="85"/>
        <v>25.215685000000001</v>
      </c>
    </row>
    <row r="257" spans="1:12">
      <c r="A257" s="18">
        <v>1</v>
      </c>
      <c r="B257" s="18">
        <v>2000</v>
      </c>
      <c r="C257" s="17">
        <v>256</v>
      </c>
      <c r="D257" s="26">
        <v>44086</v>
      </c>
      <c r="E257" s="19">
        <v>16533.914483889301</v>
      </c>
      <c r="F257" s="15">
        <v>19.505099999999999</v>
      </c>
      <c r="G257" s="15">
        <v>30.372969999999999</v>
      </c>
      <c r="H257" s="21">
        <v>2.1538445860732498</v>
      </c>
      <c r="I257" s="23">
        <v>0.66594983479166703</v>
      </c>
      <c r="J257">
        <v>0</v>
      </c>
      <c r="K257" s="15">
        <f t="shared" si="53"/>
        <v>16.533914483889301</v>
      </c>
      <c r="L257" s="15">
        <f t="shared" si="85"/>
        <v>24.939034999999997</v>
      </c>
    </row>
    <row r="258" spans="1:12">
      <c r="A258" s="18">
        <v>1</v>
      </c>
      <c r="B258" s="18">
        <v>2000</v>
      </c>
      <c r="C258" s="17">
        <v>257</v>
      </c>
      <c r="D258" s="26">
        <v>44087</v>
      </c>
      <c r="E258" s="19">
        <v>15262.9652624183</v>
      </c>
      <c r="F258" s="15">
        <v>20.949110000000001</v>
      </c>
      <c r="G258" s="15">
        <v>30.275919999999999</v>
      </c>
      <c r="H258" s="21">
        <v>2.3266190306576702</v>
      </c>
      <c r="I258" s="23">
        <v>1.01610983029167</v>
      </c>
      <c r="J258">
        <v>0</v>
      </c>
      <c r="K258" s="15">
        <f t="shared" si="53"/>
        <v>15.2629652624183</v>
      </c>
      <c r="L258" s="15">
        <f t="shared" si="85"/>
        <v>25.612515000000002</v>
      </c>
    </row>
    <row r="259" spans="1:12">
      <c r="A259" s="18">
        <v>1</v>
      </c>
      <c r="B259" s="18">
        <v>2000</v>
      </c>
      <c r="C259" s="17">
        <v>258</v>
      </c>
      <c r="D259" s="26">
        <v>44088</v>
      </c>
      <c r="E259" s="19">
        <v>15045.627148993901</v>
      </c>
      <c r="F259" s="15">
        <v>21.669129999999999</v>
      </c>
      <c r="G259" s="15">
        <v>29.13017</v>
      </c>
      <c r="H259" s="21">
        <v>2.3741040129313702</v>
      </c>
      <c r="I259" s="23">
        <v>0.921891553958333</v>
      </c>
      <c r="J259">
        <v>0</v>
      </c>
      <c r="K259" s="15">
        <f t="shared" ref="K259:K322" si="87">E259/1000</f>
        <v>15.045627148993901</v>
      </c>
      <c r="L259" s="15">
        <f t="shared" si="85"/>
        <v>25.399650000000001</v>
      </c>
    </row>
    <row r="260" spans="1:12">
      <c r="A260" s="18">
        <v>1</v>
      </c>
      <c r="B260" s="18">
        <v>2000</v>
      </c>
      <c r="C260" s="17">
        <v>259</v>
      </c>
      <c r="D260" s="26">
        <v>44089</v>
      </c>
      <c r="E260" s="19">
        <v>2176.4037235419</v>
      </c>
      <c r="F260" s="15">
        <v>21.056889999999999</v>
      </c>
      <c r="G260" s="15">
        <v>22.900279999999999</v>
      </c>
      <c r="H260" s="21">
        <v>2.54698050537367</v>
      </c>
      <c r="I260" s="23">
        <v>1.9593070875</v>
      </c>
      <c r="J260">
        <v>39</v>
      </c>
      <c r="K260" s="15">
        <f t="shared" si="87"/>
        <v>2.1764037235418998</v>
      </c>
      <c r="L260" s="15">
        <f t="shared" si="85"/>
        <v>21.978584999999999</v>
      </c>
    </row>
    <row r="261" spans="1:12">
      <c r="A261" s="18">
        <v>1</v>
      </c>
      <c r="B261" s="18">
        <v>2000</v>
      </c>
      <c r="C261" s="17">
        <v>260</v>
      </c>
      <c r="D261" s="26">
        <v>44090</v>
      </c>
      <c r="E261" s="19">
        <v>2339.2933355227601</v>
      </c>
      <c r="F261" s="15">
        <v>21.01802</v>
      </c>
      <c r="G261" s="15">
        <v>22.549939999999999</v>
      </c>
      <c r="H261" s="21">
        <v>2.5052154261938302</v>
      </c>
      <c r="I261" s="23">
        <v>3.7718999583333299</v>
      </c>
      <c r="J261">
        <v>67.2</v>
      </c>
      <c r="K261" s="15">
        <f t="shared" si="87"/>
        <v>2.3392933355227603</v>
      </c>
      <c r="L261" s="15">
        <f t="shared" si="85"/>
        <v>21.78398</v>
      </c>
    </row>
    <row r="262" spans="1:12">
      <c r="A262" s="18">
        <v>1</v>
      </c>
      <c r="B262" s="18">
        <v>2000</v>
      </c>
      <c r="C262" s="17">
        <v>261</v>
      </c>
      <c r="D262" s="26">
        <v>44091</v>
      </c>
      <c r="E262" s="19">
        <v>13230.177084228601</v>
      </c>
      <c r="F262" s="15">
        <v>20.211279999999999</v>
      </c>
      <c r="G262" s="15">
        <v>27.570409999999999</v>
      </c>
      <c r="H262" s="21">
        <v>2.4829021560817202</v>
      </c>
      <c r="I262" s="23">
        <v>1.66774876770833</v>
      </c>
      <c r="J262">
        <v>0</v>
      </c>
      <c r="K262" s="15">
        <f t="shared" si="87"/>
        <v>13.2301770842286</v>
      </c>
      <c r="L262" s="15">
        <f t="shared" si="85"/>
        <v>23.890844999999999</v>
      </c>
    </row>
    <row r="263" spans="1:12">
      <c r="A263" s="18">
        <v>1</v>
      </c>
      <c r="B263" s="18">
        <v>2000</v>
      </c>
      <c r="C263" s="17">
        <v>262</v>
      </c>
      <c r="D263" s="26">
        <v>44092</v>
      </c>
      <c r="E263" s="19">
        <v>17804.786511844199</v>
      </c>
      <c r="F263" s="15">
        <v>19.374230000000001</v>
      </c>
      <c r="G263" s="15">
        <v>27.0581</v>
      </c>
      <c r="H263" s="21">
        <v>2.2586436427651</v>
      </c>
      <c r="I263" s="23">
        <v>1.7890836479166701</v>
      </c>
      <c r="J263">
        <v>0</v>
      </c>
      <c r="K263" s="15">
        <f t="shared" si="87"/>
        <v>17.804786511844199</v>
      </c>
      <c r="L263" s="15">
        <f t="shared" si="85"/>
        <v>23.216165</v>
      </c>
    </row>
    <row r="264" spans="1:12">
      <c r="A264" s="18">
        <v>1</v>
      </c>
      <c r="B264" s="18">
        <v>2000</v>
      </c>
      <c r="C264" s="17">
        <v>263</v>
      </c>
      <c r="D264" s="26">
        <v>44093</v>
      </c>
      <c r="E264" s="19">
        <v>17111.533707758001</v>
      </c>
      <c r="F264" s="15">
        <v>17.941610000000001</v>
      </c>
      <c r="G264" s="15">
        <v>24.849769999999999</v>
      </c>
      <c r="H264" s="21">
        <v>1.9030667107470201</v>
      </c>
      <c r="I264" s="23">
        <v>2.1911971308333298</v>
      </c>
      <c r="J264">
        <v>0</v>
      </c>
      <c r="K264" s="15">
        <f t="shared" si="87"/>
        <v>17.111533707757999</v>
      </c>
      <c r="L264" s="15">
        <f t="shared" si="85"/>
        <v>21.395690000000002</v>
      </c>
    </row>
    <row r="265" spans="1:12">
      <c r="A265" s="18">
        <v>1</v>
      </c>
      <c r="B265" s="18">
        <v>2000</v>
      </c>
      <c r="C265" s="17">
        <v>264</v>
      </c>
      <c r="D265" s="26">
        <v>44094</v>
      </c>
      <c r="E265" s="19">
        <v>17092.072125853701</v>
      </c>
      <c r="F265" s="15">
        <v>16.162130000000001</v>
      </c>
      <c r="G265" s="15">
        <v>24.943680000000001</v>
      </c>
      <c r="H265" s="21">
        <v>1.7648849676604099</v>
      </c>
      <c r="I265" s="23">
        <v>0.95149661458333301</v>
      </c>
      <c r="J265">
        <v>0</v>
      </c>
      <c r="K265" s="15">
        <f t="shared" si="87"/>
        <v>17.092072125853701</v>
      </c>
      <c r="L265" s="15">
        <f t="shared" si="85"/>
        <v>20.552905000000003</v>
      </c>
    </row>
    <row r="266" spans="1:12">
      <c r="A266" s="18">
        <v>1</v>
      </c>
      <c r="B266" s="18">
        <v>2000</v>
      </c>
      <c r="C266" s="17">
        <v>265</v>
      </c>
      <c r="D266" s="26">
        <v>44095</v>
      </c>
      <c r="E266" s="19">
        <v>6444.47995926972</v>
      </c>
      <c r="F266" s="15">
        <v>17.544080000000001</v>
      </c>
      <c r="G266" s="15">
        <v>22.780239999999999</v>
      </c>
      <c r="H266" s="21">
        <v>2.0012012766478899</v>
      </c>
      <c r="I266" s="23">
        <v>0.70530993520833296</v>
      </c>
      <c r="J266">
        <v>0</v>
      </c>
      <c r="K266" s="15">
        <f t="shared" si="87"/>
        <v>6.4444799592697199</v>
      </c>
      <c r="L266" s="15">
        <f t="shared" si="85"/>
        <v>20.16216</v>
      </c>
    </row>
    <row r="267" spans="1:12">
      <c r="A267" s="18">
        <v>1</v>
      </c>
      <c r="B267" s="18">
        <v>2000</v>
      </c>
      <c r="C267" s="17">
        <v>266</v>
      </c>
      <c r="D267" s="26">
        <v>44096</v>
      </c>
      <c r="E267" s="19">
        <v>13589.5979834149</v>
      </c>
      <c r="F267" s="15">
        <v>16.727239999999998</v>
      </c>
      <c r="G267" s="15">
        <v>26.743790000000001</v>
      </c>
      <c r="H267" s="21">
        <v>2.0957874542321999</v>
      </c>
      <c r="I267" s="23">
        <v>0.54522861499999997</v>
      </c>
      <c r="J267">
        <v>0</v>
      </c>
      <c r="K267" s="15">
        <f t="shared" si="87"/>
        <v>13.589597983414901</v>
      </c>
      <c r="L267" s="15">
        <f t="shared" si="85"/>
        <v>21.735514999999999</v>
      </c>
    </row>
    <row r="268" spans="1:12">
      <c r="A268" s="18">
        <v>1</v>
      </c>
      <c r="B268" s="18">
        <v>2000</v>
      </c>
      <c r="C268" s="17">
        <v>267</v>
      </c>
      <c r="D268" s="26">
        <v>44097</v>
      </c>
      <c r="E268" s="19">
        <v>13632.752575488699</v>
      </c>
      <c r="F268" s="15">
        <v>19.289239999999999</v>
      </c>
      <c r="G268" s="15">
        <v>28.182300000000001</v>
      </c>
      <c r="H268" s="21">
        <v>2.1258402139428201</v>
      </c>
      <c r="I268" s="23">
        <v>0.52459135035416704</v>
      </c>
      <c r="J268">
        <v>0</v>
      </c>
      <c r="K268" s="15">
        <f t="shared" si="87"/>
        <v>13.632752575488698</v>
      </c>
      <c r="L268" s="15">
        <f t="shared" si="85"/>
        <v>23.735770000000002</v>
      </c>
    </row>
    <row r="269" spans="1:12">
      <c r="A269" s="18">
        <v>1</v>
      </c>
      <c r="B269" s="18">
        <v>2000</v>
      </c>
      <c r="C269" s="17">
        <v>268</v>
      </c>
      <c r="D269" s="26">
        <v>44098</v>
      </c>
      <c r="E269" s="19">
        <v>15360.6160760656</v>
      </c>
      <c r="F269" s="15">
        <v>20.156279999999999</v>
      </c>
      <c r="G269" s="15">
        <v>29.209630000000001</v>
      </c>
      <c r="H269" s="21">
        <v>2.3080534337171001</v>
      </c>
      <c r="I269" s="23">
        <v>0.56696323306249996</v>
      </c>
      <c r="J269">
        <v>0</v>
      </c>
      <c r="K269" s="15">
        <f t="shared" si="87"/>
        <v>15.3606160760656</v>
      </c>
      <c r="L269" s="15">
        <f t="shared" si="85"/>
        <v>24.682955</v>
      </c>
    </row>
    <row r="270" spans="1:12">
      <c r="A270" s="18">
        <v>1</v>
      </c>
      <c r="B270" s="18">
        <v>2000</v>
      </c>
      <c r="C270" s="17">
        <v>269</v>
      </c>
      <c r="D270" s="26">
        <v>44099</v>
      </c>
      <c r="E270" s="19">
        <v>6485.4169177540698</v>
      </c>
      <c r="F270" s="15">
        <v>22.317080000000001</v>
      </c>
      <c r="G270" s="15">
        <v>27.759319999999999</v>
      </c>
      <c r="H270" s="21">
        <v>1.2245312325458999</v>
      </c>
      <c r="I270" s="23">
        <v>0.660841905625</v>
      </c>
      <c r="J270">
        <v>0</v>
      </c>
      <c r="K270" s="15">
        <f t="shared" si="87"/>
        <v>6.4854169177540699</v>
      </c>
      <c r="L270" s="15">
        <f t="shared" si="85"/>
        <v>25.0382</v>
      </c>
    </row>
    <row r="271" spans="1:12">
      <c r="A271" s="18">
        <v>1</v>
      </c>
      <c r="B271" s="18">
        <v>2000</v>
      </c>
      <c r="C271" s="17">
        <v>270</v>
      </c>
      <c r="D271" s="26">
        <v>44100</v>
      </c>
      <c r="E271" s="19">
        <v>13846.3121783103</v>
      </c>
      <c r="F271" s="15">
        <v>22.912310000000002</v>
      </c>
      <c r="G271" s="15">
        <v>29.909939999999999</v>
      </c>
      <c r="H271" s="21">
        <v>2.4311247350077498</v>
      </c>
      <c r="I271" s="23">
        <v>0.87329247666666598</v>
      </c>
      <c r="J271">
        <v>0</v>
      </c>
      <c r="K271" s="15">
        <f t="shared" si="87"/>
        <v>13.846312178310299</v>
      </c>
      <c r="L271" s="15">
        <f t="shared" si="85"/>
        <v>26.411124999999998</v>
      </c>
    </row>
    <row r="272" spans="1:12">
      <c r="A272" s="18">
        <v>1</v>
      </c>
      <c r="B272" s="18">
        <v>2000</v>
      </c>
      <c r="C272" s="17">
        <v>271</v>
      </c>
      <c r="D272" s="26">
        <v>44101</v>
      </c>
      <c r="E272" s="19">
        <v>9795.9789091633593</v>
      </c>
      <c r="F272" s="15">
        <v>22.577839999999998</v>
      </c>
      <c r="G272" s="15">
        <v>29.998629999999999</v>
      </c>
      <c r="H272" s="21">
        <v>2.8808771359851302</v>
      </c>
      <c r="I272" s="23">
        <v>2.3210047208333302</v>
      </c>
      <c r="J272">
        <v>0</v>
      </c>
      <c r="K272" s="15">
        <f t="shared" si="87"/>
        <v>9.7959789091633596</v>
      </c>
      <c r="L272" s="15">
        <f t="shared" si="85"/>
        <v>26.288235</v>
      </c>
    </row>
    <row r="273" spans="1:12">
      <c r="A273" s="18">
        <v>1</v>
      </c>
      <c r="B273" s="18">
        <v>2000</v>
      </c>
      <c r="C273" s="17">
        <v>272</v>
      </c>
      <c r="D273" s="26">
        <v>44102</v>
      </c>
      <c r="E273" s="19">
        <v>75.572697122214507</v>
      </c>
      <c r="F273" s="15">
        <v>22.357659999999999</v>
      </c>
      <c r="G273" s="15">
        <v>24.662489999999998</v>
      </c>
      <c r="H273" s="21">
        <v>0.36260514291700902</v>
      </c>
      <c r="I273" s="23">
        <v>1.6814136041666701</v>
      </c>
      <c r="J273">
        <v>7.4</v>
      </c>
      <c r="K273" s="15">
        <f t="shared" si="87"/>
        <v>7.5572697122214511E-2</v>
      </c>
      <c r="L273" s="15">
        <f t="shared" si="85"/>
        <v>23.510075000000001</v>
      </c>
    </row>
    <row r="274" spans="1:12">
      <c r="A274" s="18">
        <v>1</v>
      </c>
      <c r="B274" s="18">
        <v>2000</v>
      </c>
      <c r="C274" s="17">
        <v>273</v>
      </c>
      <c r="D274" s="26">
        <v>44103</v>
      </c>
      <c r="E274" s="19">
        <v>0</v>
      </c>
      <c r="F274" s="15">
        <f t="shared" ref="F274:I274" si="88">AVERAGE(F273,F275)</f>
        <v>20.82882</v>
      </c>
      <c r="G274" s="15">
        <f t="shared" si="88"/>
        <v>23.075285000000001</v>
      </c>
      <c r="H274" s="21">
        <f t="shared" si="88"/>
        <v>0.35834519083923999</v>
      </c>
      <c r="I274" s="23">
        <f t="shared" si="88"/>
        <v>0.98164538333333506</v>
      </c>
      <c r="J274">
        <v>27.7</v>
      </c>
      <c r="K274" s="15">
        <f t="shared" si="87"/>
        <v>0</v>
      </c>
      <c r="L274" s="15">
        <f t="shared" si="85"/>
        <v>21.952052500000001</v>
      </c>
    </row>
    <row r="275" spans="1:12">
      <c r="A275" s="18">
        <v>1</v>
      </c>
      <c r="B275" s="18">
        <v>2000</v>
      </c>
      <c r="C275" s="17">
        <v>274</v>
      </c>
      <c r="D275" s="26">
        <v>44104</v>
      </c>
      <c r="E275" s="19">
        <v>175.93229918537301</v>
      </c>
      <c r="F275" s="15">
        <v>19.299980000000001</v>
      </c>
      <c r="G275" s="15">
        <v>21.48808</v>
      </c>
      <c r="H275" s="21">
        <v>0.35408523876147102</v>
      </c>
      <c r="I275" s="23">
        <v>0.2818771625</v>
      </c>
      <c r="J275">
        <v>42.6</v>
      </c>
      <c r="K275" s="15">
        <f t="shared" si="87"/>
        <v>0.17593229918537301</v>
      </c>
      <c r="L275" s="15">
        <f t="shared" si="85"/>
        <v>20.394030000000001</v>
      </c>
    </row>
    <row r="276" spans="1:12">
      <c r="A276" s="18">
        <v>1</v>
      </c>
      <c r="B276" s="18">
        <v>2000</v>
      </c>
      <c r="C276" s="17">
        <v>275</v>
      </c>
      <c r="D276" s="26">
        <v>44105</v>
      </c>
      <c r="E276" s="19">
        <v>1947.69632893315</v>
      </c>
      <c r="F276" s="15">
        <v>19.22007</v>
      </c>
      <c r="G276" s="15">
        <v>23.27394</v>
      </c>
      <c r="H276" s="21">
        <v>2.5287614910968501</v>
      </c>
      <c r="I276" s="23">
        <v>0.56729035495833302</v>
      </c>
      <c r="J276">
        <v>6</v>
      </c>
      <c r="K276" s="15">
        <f t="shared" si="87"/>
        <v>1.9476963289331499</v>
      </c>
      <c r="L276" s="15">
        <f t="shared" si="85"/>
        <v>21.247005000000001</v>
      </c>
    </row>
    <row r="277" spans="1:12">
      <c r="A277" s="18">
        <v>1</v>
      </c>
      <c r="B277" s="18">
        <v>2000</v>
      </c>
      <c r="C277" s="17">
        <v>276</v>
      </c>
      <c r="D277" s="26">
        <v>44106</v>
      </c>
      <c r="E277" s="19">
        <v>3555.7669602529099</v>
      </c>
      <c r="F277" s="15">
        <v>20.144200000000001</v>
      </c>
      <c r="G277" s="15">
        <v>22.39273</v>
      </c>
      <c r="H277" s="21">
        <v>2.4174910284328401</v>
      </c>
      <c r="I277" s="23">
        <v>1.44145371041667</v>
      </c>
      <c r="J277">
        <v>2.2999999999999998</v>
      </c>
      <c r="K277" s="15">
        <f t="shared" si="87"/>
        <v>3.5557669602529098</v>
      </c>
      <c r="L277" s="15">
        <f t="shared" si="85"/>
        <v>21.268464999999999</v>
      </c>
    </row>
    <row r="278" spans="1:12">
      <c r="A278" s="18">
        <v>1</v>
      </c>
      <c r="B278" s="18">
        <v>2000</v>
      </c>
      <c r="C278" s="17">
        <v>277</v>
      </c>
      <c r="D278" s="26">
        <v>44107</v>
      </c>
      <c r="E278" s="19">
        <v>13739.400054191799</v>
      </c>
      <c r="F278" s="15">
        <v>19.299109999999999</v>
      </c>
      <c r="G278" s="15">
        <v>25.81183</v>
      </c>
      <c r="H278" s="21">
        <v>2.3113523809288501</v>
      </c>
      <c r="I278" s="23">
        <v>1.35492562916667</v>
      </c>
      <c r="J278">
        <v>0.3</v>
      </c>
      <c r="K278" s="15">
        <f t="shared" si="87"/>
        <v>13.739400054191799</v>
      </c>
      <c r="L278" s="15">
        <f t="shared" si="85"/>
        <v>22.55547</v>
      </c>
    </row>
    <row r="279" spans="1:12">
      <c r="A279" s="18">
        <v>1</v>
      </c>
      <c r="B279" s="18">
        <v>2000</v>
      </c>
      <c r="C279" s="17">
        <v>278</v>
      </c>
      <c r="D279" s="26">
        <v>44108</v>
      </c>
      <c r="E279" s="19">
        <v>4781.2203749600803</v>
      </c>
      <c r="F279" s="15">
        <v>17.74635</v>
      </c>
      <c r="G279" s="15">
        <v>22.623470000000001</v>
      </c>
      <c r="H279" s="21">
        <v>2.2459903084986701</v>
      </c>
      <c r="I279" s="23">
        <v>0.93934675812500001</v>
      </c>
      <c r="J279">
        <v>0</v>
      </c>
      <c r="K279" s="15">
        <f t="shared" si="87"/>
        <v>4.7812203749600801</v>
      </c>
      <c r="L279" s="15">
        <f t="shared" si="85"/>
        <v>20.184910000000002</v>
      </c>
    </row>
    <row r="280" spans="1:12">
      <c r="A280" s="18">
        <v>1</v>
      </c>
      <c r="B280" s="18">
        <v>2000</v>
      </c>
      <c r="C280" s="17">
        <v>279</v>
      </c>
      <c r="D280" s="26">
        <v>44109</v>
      </c>
      <c r="E280" s="19">
        <v>11035.974013155201</v>
      </c>
      <c r="F280" s="15">
        <v>18.975449999999999</v>
      </c>
      <c r="G280" s="15">
        <v>27.033670000000001</v>
      </c>
      <c r="H280" s="21">
        <v>2.2893535473392999</v>
      </c>
      <c r="I280" s="23">
        <v>1.4176334418750001</v>
      </c>
      <c r="J280">
        <v>0</v>
      </c>
      <c r="K280" s="15">
        <f t="shared" si="87"/>
        <v>11.035974013155201</v>
      </c>
      <c r="L280" s="15">
        <f t="shared" si="85"/>
        <v>23.004559999999998</v>
      </c>
    </row>
    <row r="281" spans="1:12">
      <c r="A281" s="18">
        <v>1</v>
      </c>
      <c r="B281" s="18">
        <v>2000</v>
      </c>
      <c r="C281" s="17">
        <v>280</v>
      </c>
      <c r="D281" s="26">
        <v>44110</v>
      </c>
      <c r="E281" s="19">
        <v>9407.2638737557099</v>
      </c>
      <c r="F281" s="15">
        <v>20.089970000000001</v>
      </c>
      <c r="G281" s="15">
        <v>25.02909</v>
      </c>
      <c r="H281" s="21">
        <v>1.9991892334933501</v>
      </c>
      <c r="I281" s="23">
        <v>2.2502866250000002</v>
      </c>
      <c r="J281">
        <v>0</v>
      </c>
      <c r="K281" s="15">
        <f t="shared" si="87"/>
        <v>9.4072638737557099</v>
      </c>
      <c r="L281" s="15">
        <f t="shared" si="85"/>
        <v>22.559530000000002</v>
      </c>
    </row>
    <row r="282" spans="1:12">
      <c r="A282" s="18">
        <v>1</v>
      </c>
      <c r="B282" s="18">
        <v>2000</v>
      </c>
      <c r="C282" s="17">
        <v>281</v>
      </c>
      <c r="D282" s="26">
        <v>44111</v>
      </c>
      <c r="E282" s="19">
        <v>3855.4151968098399</v>
      </c>
      <c r="F282" s="15">
        <v>16.958300000000001</v>
      </c>
      <c r="G282" s="15">
        <v>20.053629999999998</v>
      </c>
      <c r="H282" s="21">
        <v>1.9857368242357401</v>
      </c>
      <c r="I282" s="23">
        <v>1.1432481249999999</v>
      </c>
      <c r="J282">
        <v>42.9</v>
      </c>
      <c r="K282" s="15">
        <f t="shared" si="87"/>
        <v>3.8554151968098398</v>
      </c>
      <c r="L282" s="15">
        <f t="shared" si="85"/>
        <v>18.505965</v>
      </c>
    </row>
    <row r="283" spans="1:12">
      <c r="A283" s="18">
        <v>1</v>
      </c>
      <c r="B283" s="18">
        <v>2000</v>
      </c>
      <c r="C283" s="17">
        <v>282</v>
      </c>
      <c r="D283" s="26">
        <v>44112</v>
      </c>
      <c r="E283" s="19">
        <v>11873.553517104599</v>
      </c>
      <c r="F283" s="15">
        <v>15.79945</v>
      </c>
      <c r="G283" s="15">
        <v>22.076129999999999</v>
      </c>
      <c r="H283" s="21">
        <v>1.77930917113498</v>
      </c>
      <c r="I283" s="23">
        <v>1.93760231694375</v>
      </c>
      <c r="J283">
        <v>0.4</v>
      </c>
      <c r="K283" s="15">
        <f t="shared" si="87"/>
        <v>11.8735535171046</v>
      </c>
      <c r="L283" s="15">
        <f t="shared" si="85"/>
        <v>18.93779</v>
      </c>
    </row>
    <row r="284" spans="1:12">
      <c r="A284" s="18">
        <v>1</v>
      </c>
      <c r="B284" s="18">
        <v>2000</v>
      </c>
      <c r="C284" s="17">
        <v>283</v>
      </c>
      <c r="D284" s="26">
        <v>44113</v>
      </c>
      <c r="E284" s="19">
        <v>12712.405732745599</v>
      </c>
      <c r="F284" s="15">
        <v>12.5976</v>
      </c>
      <c r="G284" s="15">
        <v>20.237169999999999</v>
      </c>
      <c r="H284" s="21">
        <v>1.1839651894294001</v>
      </c>
      <c r="I284" s="23">
        <v>2.0528460354166702</v>
      </c>
      <c r="J284">
        <v>0</v>
      </c>
      <c r="K284" s="15">
        <f t="shared" si="87"/>
        <v>12.7124057327456</v>
      </c>
      <c r="L284" s="15">
        <f t="shared" si="85"/>
        <v>16.417384999999999</v>
      </c>
    </row>
    <row r="285" spans="1:12">
      <c r="A285" s="18">
        <v>1</v>
      </c>
      <c r="B285" s="18">
        <v>2000</v>
      </c>
      <c r="C285" s="17">
        <v>284</v>
      </c>
      <c r="D285" s="26">
        <v>44114</v>
      </c>
      <c r="E285" s="19">
        <v>10273.8712640919</v>
      </c>
      <c r="F285" s="15">
        <v>14.51061</v>
      </c>
      <c r="G285" s="15">
        <v>20.839369999999999</v>
      </c>
      <c r="H285" s="21">
        <v>1.3989873949609</v>
      </c>
      <c r="I285" s="23">
        <v>1.8602480916666699</v>
      </c>
      <c r="J285">
        <v>0</v>
      </c>
      <c r="K285" s="15">
        <f t="shared" si="87"/>
        <v>10.2738712640919</v>
      </c>
      <c r="L285" s="15">
        <f t="shared" si="85"/>
        <v>17.674990000000001</v>
      </c>
    </row>
    <row r="286" spans="1:12">
      <c r="A286" s="18">
        <v>1</v>
      </c>
      <c r="B286" s="18">
        <v>2000</v>
      </c>
      <c r="C286" s="17">
        <v>285</v>
      </c>
      <c r="D286" s="26">
        <v>44115</v>
      </c>
      <c r="E286" s="19">
        <v>3443.9440947568</v>
      </c>
      <c r="F286" s="15">
        <v>16.070640000000001</v>
      </c>
      <c r="G286" s="15">
        <v>18.553719999999998</v>
      </c>
      <c r="H286" s="21">
        <v>1.6651891135127299</v>
      </c>
      <c r="I286" s="23">
        <v>1.68902739375</v>
      </c>
      <c r="J286">
        <v>0</v>
      </c>
      <c r="K286" s="15">
        <f t="shared" si="87"/>
        <v>3.4439440947567999</v>
      </c>
      <c r="L286" s="15">
        <f t="shared" si="85"/>
        <v>17.312179999999998</v>
      </c>
    </row>
    <row r="287" spans="1:12">
      <c r="A287" s="18">
        <v>1</v>
      </c>
      <c r="B287" s="18">
        <v>2000</v>
      </c>
      <c r="C287" s="17">
        <v>286</v>
      </c>
      <c r="D287" s="26">
        <v>44116</v>
      </c>
      <c r="E287" s="19">
        <v>4975.1465850858503</v>
      </c>
      <c r="F287" s="15">
        <v>15.95374</v>
      </c>
      <c r="G287" s="15">
        <v>20.363800000000001</v>
      </c>
      <c r="H287" s="21">
        <v>1.80919568497848</v>
      </c>
      <c r="I287" s="23">
        <v>1.0027814077083299</v>
      </c>
      <c r="J287">
        <v>1.2</v>
      </c>
      <c r="K287" s="15">
        <f t="shared" si="87"/>
        <v>4.9751465850858505</v>
      </c>
      <c r="L287" s="15">
        <f t="shared" si="85"/>
        <v>18.158770000000001</v>
      </c>
    </row>
    <row r="288" spans="1:12">
      <c r="A288" s="18">
        <v>1</v>
      </c>
      <c r="B288" s="18">
        <v>2000</v>
      </c>
      <c r="C288" s="17">
        <v>287</v>
      </c>
      <c r="D288" s="26">
        <v>44117</v>
      </c>
      <c r="E288" s="19">
        <v>2395.3877726669898</v>
      </c>
      <c r="F288" s="15">
        <v>15.23563</v>
      </c>
      <c r="G288" s="15">
        <v>18.90606</v>
      </c>
      <c r="H288" s="21">
        <v>1.7156319956346</v>
      </c>
      <c r="I288" s="23">
        <v>1.13989819270833</v>
      </c>
      <c r="J288">
        <v>0.5</v>
      </c>
      <c r="K288" s="15">
        <f t="shared" si="87"/>
        <v>2.3953877726669899</v>
      </c>
      <c r="L288" s="15">
        <f t="shared" si="85"/>
        <v>17.070844999999998</v>
      </c>
    </row>
    <row r="289" spans="1:12">
      <c r="A289" s="18">
        <v>1</v>
      </c>
      <c r="B289" s="18">
        <v>2000</v>
      </c>
      <c r="C289" s="17">
        <v>288</v>
      </c>
      <c r="D289" s="26">
        <v>44118</v>
      </c>
      <c r="E289" s="19">
        <v>1560.0846646784701</v>
      </c>
      <c r="F289" s="15">
        <v>15.80448</v>
      </c>
      <c r="G289" s="15">
        <v>19.190249999999999</v>
      </c>
      <c r="H289" s="21">
        <v>1.57658669464307</v>
      </c>
      <c r="I289" s="23">
        <v>0.76571184416666704</v>
      </c>
      <c r="J289">
        <v>0.5</v>
      </c>
      <c r="K289" s="15">
        <f t="shared" si="87"/>
        <v>1.5600846646784701</v>
      </c>
      <c r="L289" s="15">
        <f t="shared" si="85"/>
        <v>17.497364999999999</v>
      </c>
    </row>
    <row r="290" spans="1:12">
      <c r="A290" s="18">
        <v>1</v>
      </c>
      <c r="B290" s="18">
        <v>2000</v>
      </c>
      <c r="C290" s="17">
        <v>289</v>
      </c>
      <c r="D290" s="26">
        <v>44119</v>
      </c>
      <c r="E290" s="19">
        <v>2156.43587468531</v>
      </c>
      <c r="F290" s="15">
        <v>16.918230000000001</v>
      </c>
      <c r="G290" s="15">
        <v>20.924620000000001</v>
      </c>
      <c r="H290" s="21">
        <v>1.9744074284611399</v>
      </c>
      <c r="I290" s="23">
        <v>0.58950015827083302</v>
      </c>
      <c r="J290">
        <v>12.6</v>
      </c>
      <c r="K290" s="15">
        <f t="shared" si="87"/>
        <v>2.1564358746853101</v>
      </c>
      <c r="L290" s="15">
        <f t="shared" si="85"/>
        <v>18.921424999999999</v>
      </c>
    </row>
    <row r="291" spans="1:12">
      <c r="A291" s="18">
        <v>1</v>
      </c>
      <c r="B291" s="18">
        <v>2000</v>
      </c>
      <c r="C291" s="17">
        <v>290</v>
      </c>
      <c r="D291" s="26">
        <v>44120</v>
      </c>
      <c r="E291" s="19">
        <v>7735.4472400966497</v>
      </c>
      <c r="F291" s="15">
        <v>17.74438</v>
      </c>
      <c r="G291" s="15">
        <v>22.44586</v>
      </c>
      <c r="H291" s="21">
        <v>1.9959201813280401</v>
      </c>
      <c r="I291" s="23">
        <v>0.957198237639584</v>
      </c>
      <c r="J291">
        <v>0</v>
      </c>
      <c r="K291" s="15">
        <f t="shared" si="87"/>
        <v>7.7354472400966499</v>
      </c>
      <c r="L291" s="15">
        <f t="shared" si="85"/>
        <v>20.095120000000001</v>
      </c>
    </row>
    <row r="292" spans="1:12">
      <c r="A292" s="18">
        <v>1</v>
      </c>
      <c r="B292" s="18">
        <v>2000</v>
      </c>
      <c r="C292" s="17">
        <v>291</v>
      </c>
      <c r="D292" s="26">
        <v>44121</v>
      </c>
      <c r="E292" s="19">
        <v>10046.5926112574</v>
      </c>
      <c r="F292" s="15">
        <v>16.52159</v>
      </c>
      <c r="G292" s="15">
        <v>21.434940000000001</v>
      </c>
      <c r="H292" s="21">
        <v>1.7275455793274099</v>
      </c>
      <c r="I292" s="23">
        <v>1.40551260208333</v>
      </c>
      <c r="J292">
        <v>0</v>
      </c>
      <c r="K292" s="15">
        <f t="shared" si="87"/>
        <v>10.046592611257399</v>
      </c>
      <c r="L292" s="15">
        <f t="shared" si="85"/>
        <v>18.978265</v>
      </c>
    </row>
    <row r="293" spans="1:12">
      <c r="A293" s="18">
        <v>1</v>
      </c>
      <c r="B293" s="18">
        <v>2000</v>
      </c>
      <c r="C293" s="17">
        <v>292</v>
      </c>
      <c r="D293" s="26">
        <v>44122</v>
      </c>
      <c r="E293" s="19">
        <v>8009.5415301898902</v>
      </c>
      <c r="F293" s="15">
        <v>18.204940000000001</v>
      </c>
      <c r="G293" s="15">
        <v>23.447849999999999</v>
      </c>
      <c r="H293" s="21">
        <v>1.9918132732920699</v>
      </c>
      <c r="I293" s="23">
        <v>1.3295994958333299</v>
      </c>
      <c r="J293">
        <v>0</v>
      </c>
      <c r="K293" s="15">
        <f t="shared" si="87"/>
        <v>8.0095415301898907</v>
      </c>
      <c r="L293" s="15">
        <f t="shared" si="85"/>
        <v>20.826394999999998</v>
      </c>
    </row>
    <row r="294" spans="1:12">
      <c r="A294" s="18">
        <v>1</v>
      </c>
      <c r="B294" s="18">
        <v>2000</v>
      </c>
      <c r="C294" s="17">
        <v>293</v>
      </c>
      <c r="D294" s="26">
        <v>44123</v>
      </c>
      <c r="E294" s="19">
        <v>3443.5796241440898</v>
      </c>
      <c r="F294" s="15">
        <v>18.557780000000001</v>
      </c>
      <c r="G294" s="15">
        <v>22.612369999999999</v>
      </c>
      <c r="H294" s="21">
        <v>2.1323585963140301</v>
      </c>
      <c r="I294" s="23">
        <v>0.72474741708333301</v>
      </c>
      <c r="J294">
        <v>0</v>
      </c>
      <c r="K294" s="15">
        <f t="shared" si="87"/>
        <v>3.4435796241440899</v>
      </c>
      <c r="L294" s="15">
        <f t="shared" si="85"/>
        <v>20.585075</v>
      </c>
    </row>
    <row r="295" spans="1:12">
      <c r="A295" s="18">
        <v>1</v>
      </c>
      <c r="B295" s="18">
        <v>2000</v>
      </c>
      <c r="C295" s="17">
        <v>294</v>
      </c>
      <c r="D295" s="26">
        <v>44124</v>
      </c>
      <c r="E295" s="19">
        <v>1553.53914765851</v>
      </c>
      <c r="F295" s="15">
        <v>18.813790000000001</v>
      </c>
      <c r="G295" s="15">
        <v>20.686229999999998</v>
      </c>
      <c r="H295" s="21">
        <v>2.2560694460213901</v>
      </c>
      <c r="I295" s="23">
        <v>1.27955029583333</v>
      </c>
      <c r="J295">
        <v>22.3</v>
      </c>
      <c r="K295" s="15">
        <f t="shared" si="87"/>
        <v>1.5535391476585101</v>
      </c>
      <c r="L295" s="15">
        <f t="shared" si="85"/>
        <v>19.75001</v>
      </c>
    </row>
    <row r="296" spans="1:12">
      <c r="A296" s="18">
        <v>1</v>
      </c>
      <c r="B296" s="18">
        <v>2000</v>
      </c>
      <c r="C296" s="17">
        <v>295</v>
      </c>
      <c r="D296" s="26">
        <v>44125</v>
      </c>
      <c r="E296" s="19">
        <v>3256.5320961678799</v>
      </c>
      <c r="F296" s="15">
        <v>18.881080000000001</v>
      </c>
      <c r="G296" s="15">
        <v>22.083570000000002</v>
      </c>
      <c r="H296" s="21">
        <v>2.3508472419025201</v>
      </c>
      <c r="I296" s="23">
        <v>1.5442298125</v>
      </c>
      <c r="J296">
        <v>19.7</v>
      </c>
      <c r="K296" s="15">
        <f t="shared" si="87"/>
        <v>3.2565320961678799</v>
      </c>
      <c r="L296" s="15">
        <f t="shared" ref="L296:L359" si="89">AVERAGE(F296:G296)</f>
        <v>20.482325000000003</v>
      </c>
    </row>
    <row r="297" spans="1:12">
      <c r="A297" s="18">
        <v>1</v>
      </c>
      <c r="B297" s="18">
        <v>2000</v>
      </c>
      <c r="C297" s="17">
        <v>296</v>
      </c>
      <c r="D297" s="26">
        <v>44126</v>
      </c>
      <c r="E297" s="19">
        <v>1393.14758729501</v>
      </c>
      <c r="F297" s="15">
        <v>17.87537</v>
      </c>
      <c r="G297" s="15">
        <v>20.811029999999999</v>
      </c>
      <c r="H297" s="21">
        <v>1.7224365458873101</v>
      </c>
      <c r="I297" s="23">
        <v>2.7420015208333299</v>
      </c>
      <c r="J297">
        <v>61.5</v>
      </c>
      <c r="K297" s="15">
        <f t="shared" si="87"/>
        <v>1.3931475872950101</v>
      </c>
      <c r="L297" s="15">
        <f t="shared" si="89"/>
        <v>19.3432</v>
      </c>
    </row>
    <row r="298" spans="1:12">
      <c r="A298" s="18">
        <v>1</v>
      </c>
      <c r="B298" s="18">
        <v>2000</v>
      </c>
      <c r="C298" s="17">
        <v>297</v>
      </c>
      <c r="D298" s="26">
        <v>44127</v>
      </c>
      <c r="E298" s="19">
        <v>1788.9588476793599</v>
      </c>
      <c r="F298" s="15">
        <v>14.66947</v>
      </c>
      <c r="G298" s="15">
        <v>17.63204</v>
      </c>
      <c r="H298" s="21">
        <v>1.71027043688039</v>
      </c>
      <c r="I298" s="23">
        <v>2.9348422083333299</v>
      </c>
      <c r="J298">
        <v>1.5</v>
      </c>
      <c r="K298" s="15">
        <f t="shared" si="87"/>
        <v>1.7889588476793599</v>
      </c>
      <c r="L298" s="15">
        <f t="shared" si="89"/>
        <v>16.150755</v>
      </c>
    </row>
    <row r="299" spans="1:12">
      <c r="A299" s="18">
        <v>1</v>
      </c>
      <c r="B299" s="18">
        <v>2000</v>
      </c>
      <c r="C299" s="17">
        <v>298</v>
      </c>
      <c r="D299" s="26">
        <v>44128</v>
      </c>
      <c r="E299" s="19">
        <v>3768.0274289130598</v>
      </c>
      <c r="F299" s="15">
        <v>14.70731</v>
      </c>
      <c r="G299" s="15">
        <v>18.73696</v>
      </c>
      <c r="H299" s="21">
        <v>1.7687793124336999</v>
      </c>
      <c r="I299" s="23">
        <v>1.46566055625</v>
      </c>
      <c r="J299">
        <v>0</v>
      </c>
      <c r="K299" s="15">
        <f t="shared" si="87"/>
        <v>3.7680274289130598</v>
      </c>
      <c r="L299" s="15">
        <f t="shared" si="89"/>
        <v>16.722135000000002</v>
      </c>
    </row>
    <row r="300" spans="1:12">
      <c r="A300" s="18">
        <v>1</v>
      </c>
      <c r="B300" s="18">
        <v>2000</v>
      </c>
      <c r="C300" s="17">
        <v>299</v>
      </c>
      <c r="D300" s="26">
        <v>44129</v>
      </c>
      <c r="E300" s="19">
        <v>3285.8240841550301</v>
      </c>
      <c r="F300" s="15">
        <v>13.145670000000001</v>
      </c>
      <c r="G300" s="15">
        <v>15.9598</v>
      </c>
      <c r="H300" s="21">
        <v>1.5046583817964301</v>
      </c>
      <c r="I300" s="23">
        <v>1.08613033791667</v>
      </c>
      <c r="J300">
        <v>0.4</v>
      </c>
      <c r="K300" s="15">
        <f t="shared" si="87"/>
        <v>3.2858240841550299</v>
      </c>
      <c r="L300" s="15">
        <f t="shared" si="89"/>
        <v>14.552735</v>
      </c>
    </row>
    <row r="301" spans="1:12">
      <c r="A301" s="18">
        <v>1</v>
      </c>
      <c r="B301" s="18">
        <v>2000</v>
      </c>
      <c r="C301" s="17">
        <v>300</v>
      </c>
      <c r="D301" s="26">
        <v>44130</v>
      </c>
      <c r="E301" s="19">
        <v>1053.5394744324001</v>
      </c>
      <c r="F301" s="15">
        <v>14.98358</v>
      </c>
      <c r="G301" s="15">
        <v>17.440930000000002</v>
      </c>
      <c r="H301" s="21">
        <v>1.7842684747112401</v>
      </c>
      <c r="I301" s="23">
        <v>1.9092660354166699</v>
      </c>
      <c r="J301">
        <v>71.599999999999994</v>
      </c>
      <c r="K301" s="15">
        <f t="shared" si="87"/>
        <v>1.0535394744324</v>
      </c>
      <c r="L301" s="15">
        <f t="shared" si="89"/>
        <v>16.212254999999999</v>
      </c>
    </row>
    <row r="302" spans="1:12">
      <c r="A302" s="18">
        <v>1</v>
      </c>
      <c r="B302" s="18">
        <v>2000</v>
      </c>
      <c r="C302" s="17">
        <v>301</v>
      </c>
      <c r="D302" s="26">
        <v>44131</v>
      </c>
      <c r="E302" s="19">
        <v>885.28289217539395</v>
      </c>
      <c r="F302" s="15">
        <v>14.832890000000001</v>
      </c>
      <c r="G302" s="15">
        <v>16.92895</v>
      </c>
      <c r="H302" s="21">
        <v>1.7506954095419001</v>
      </c>
      <c r="I302" s="23">
        <v>1.270972031875</v>
      </c>
      <c r="J302">
        <v>30.1</v>
      </c>
      <c r="K302" s="15">
        <f t="shared" si="87"/>
        <v>0.88528289217539391</v>
      </c>
      <c r="L302" s="15">
        <f t="shared" si="89"/>
        <v>15.88092</v>
      </c>
    </row>
    <row r="303" spans="1:12">
      <c r="A303" s="18">
        <v>1</v>
      </c>
      <c r="B303" s="18">
        <v>2000</v>
      </c>
      <c r="C303" s="17">
        <v>302</v>
      </c>
      <c r="D303" s="26">
        <v>44132</v>
      </c>
      <c r="E303" s="19">
        <v>2267.3131444276801</v>
      </c>
      <c r="F303" s="15">
        <v>11.96932</v>
      </c>
      <c r="G303" s="15">
        <v>16.18</v>
      </c>
      <c r="H303" s="21">
        <v>1.4664438734187799</v>
      </c>
      <c r="I303" s="23">
        <v>2.3023373375</v>
      </c>
      <c r="J303">
        <v>7.5</v>
      </c>
      <c r="K303" s="15">
        <f t="shared" si="87"/>
        <v>2.2673131444276802</v>
      </c>
      <c r="L303" s="15">
        <f t="shared" si="89"/>
        <v>14.07466</v>
      </c>
    </row>
    <row r="304" spans="1:12">
      <c r="A304" s="18">
        <v>1</v>
      </c>
      <c r="B304" s="18">
        <v>2000</v>
      </c>
      <c r="C304" s="17">
        <v>303</v>
      </c>
      <c r="D304" s="26">
        <v>44133</v>
      </c>
      <c r="E304" s="19">
        <v>3191.3896814179102</v>
      </c>
      <c r="F304" s="15">
        <v>8.9011089999999999</v>
      </c>
      <c r="G304" s="15">
        <v>11.82991</v>
      </c>
      <c r="H304" s="21">
        <v>1.1354745175980401</v>
      </c>
      <c r="I304" s="23">
        <v>1.8313251072083301</v>
      </c>
      <c r="J304">
        <v>9.8000000000000007</v>
      </c>
      <c r="K304" s="15">
        <f t="shared" si="87"/>
        <v>3.1913896814179101</v>
      </c>
      <c r="L304" s="15">
        <f t="shared" si="89"/>
        <v>10.3655095</v>
      </c>
    </row>
    <row r="305" spans="1:12">
      <c r="A305" s="18">
        <v>1</v>
      </c>
      <c r="B305" s="18">
        <v>2000</v>
      </c>
      <c r="C305" s="17">
        <v>304</v>
      </c>
      <c r="D305" s="26">
        <v>44134</v>
      </c>
      <c r="E305" s="19">
        <v>9742.1531956343206</v>
      </c>
      <c r="F305" s="15">
        <v>8.8196670000000008</v>
      </c>
      <c r="G305" s="15">
        <v>17.392420000000001</v>
      </c>
      <c r="H305" s="21">
        <v>1.17076503619882</v>
      </c>
      <c r="I305" s="23">
        <v>0.39956679187499999</v>
      </c>
      <c r="J305">
        <v>0.4</v>
      </c>
      <c r="K305" s="15">
        <f t="shared" si="87"/>
        <v>9.7421531956343212</v>
      </c>
      <c r="L305" s="15">
        <f t="shared" si="89"/>
        <v>13.106043500000002</v>
      </c>
    </row>
    <row r="306" spans="1:12">
      <c r="A306" s="18">
        <v>1</v>
      </c>
      <c r="B306" s="18">
        <v>2000</v>
      </c>
      <c r="C306" s="17">
        <v>305</v>
      </c>
      <c r="D306" s="26">
        <v>44135</v>
      </c>
      <c r="E306" s="19">
        <v>2880.2063699604901</v>
      </c>
      <c r="F306" s="15">
        <v>9.827242</v>
      </c>
      <c r="G306" s="15">
        <v>14.47817</v>
      </c>
      <c r="H306" s="21">
        <v>1.3787736116849501</v>
      </c>
      <c r="I306" s="23">
        <v>2.315611138875</v>
      </c>
      <c r="J306">
        <v>16.5</v>
      </c>
      <c r="K306" s="15">
        <f t="shared" si="87"/>
        <v>2.8802063699604901</v>
      </c>
      <c r="L306" s="15">
        <f t="shared" si="89"/>
        <v>12.152706</v>
      </c>
    </row>
    <row r="307" spans="1:12">
      <c r="A307" s="18">
        <v>1</v>
      </c>
      <c r="B307" s="18">
        <v>2000</v>
      </c>
      <c r="C307" s="17">
        <v>306</v>
      </c>
      <c r="D307" s="26">
        <v>44136</v>
      </c>
      <c r="E307" s="19">
        <v>12232.647507432101</v>
      </c>
      <c r="F307" s="15">
        <v>6.9303319999999999</v>
      </c>
      <c r="G307" s="15">
        <v>13.23715</v>
      </c>
      <c r="H307" s="21">
        <v>0.89684334086058903</v>
      </c>
      <c r="I307" s="23">
        <v>2.3517403312499998</v>
      </c>
      <c r="J307">
        <v>0</v>
      </c>
      <c r="K307" s="15">
        <f t="shared" si="87"/>
        <v>12.2326475074321</v>
      </c>
      <c r="L307" s="15">
        <f t="shared" si="89"/>
        <v>10.083741</v>
      </c>
    </row>
    <row r="308" spans="1:12">
      <c r="A308" s="18">
        <v>1</v>
      </c>
      <c r="B308" s="18">
        <v>2000</v>
      </c>
      <c r="C308" s="17">
        <v>307</v>
      </c>
      <c r="D308" s="26">
        <v>44137</v>
      </c>
      <c r="E308" s="19">
        <v>12885.8798950247</v>
      </c>
      <c r="F308" s="15">
        <v>8.0248720000000002</v>
      </c>
      <c r="G308" s="15">
        <v>16.812989999999999</v>
      </c>
      <c r="H308" s="21">
        <v>0.94519405150190905</v>
      </c>
      <c r="I308" s="23">
        <v>0.47662258020833298</v>
      </c>
      <c r="J308">
        <v>0</v>
      </c>
      <c r="K308" s="15">
        <f t="shared" si="87"/>
        <v>12.885879895024701</v>
      </c>
      <c r="L308" s="15">
        <f t="shared" si="89"/>
        <v>12.418931000000001</v>
      </c>
    </row>
    <row r="309" spans="1:12">
      <c r="A309" s="18">
        <v>1</v>
      </c>
      <c r="B309" s="18">
        <v>2000</v>
      </c>
      <c r="C309" s="17">
        <v>308</v>
      </c>
      <c r="D309" s="26">
        <v>44138</v>
      </c>
      <c r="E309" s="19">
        <v>12580.457302380901</v>
      </c>
      <c r="F309" s="15">
        <v>6.7219879999999996</v>
      </c>
      <c r="G309" s="15">
        <v>18.425789999999999</v>
      </c>
      <c r="H309" s="21">
        <v>1.0750046353904299</v>
      </c>
      <c r="I309" s="23">
        <v>0.59387965634249995</v>
      </c>
      <c r="J309">
        <v>0</v>
      </c>
      <c r="K309" s="15">
        <f t="shared" si="87"/>
        <v>12.5804573023809</v>
      </c>
      <c r="L309" s="15">
        <f t="shared" si="89"/>
        <v>12.573888999999999</v>
      </c>
    </row>
    <row r="310" spans="1:12">
      <c r="A310" s="18">
        <v>1</v>
      </c>
      <c r="B310" s="18">
        <v>2000</v>
      </c>
      <c r="C310" s="17">
        <v>309</v>
      </c>
      <c r="D310" s="26">
        <v>44139</v>
      </c>
      <c r="E310" s="19">
        <v>13237.981986859701</v>
      </c>
      <c r="F310" s="15">
        <v>9.7898499999999995</v>
      </c>
      <c r="G310" s="15">
        <v>20.820250000000001</v>
      </c>
      <c r="H310" s="21">
        <v>1.18869420048151</v>
      </c>
      <c r="I310" s="23">
        <v>1.27094009861125</v>
      </c>
      <c r="J310">
        <v>0</v>
      </c>
      <c r="K310" s="15">
        <f t="shared" si="87"/>
        <v>13.237981986859701</v>
      </c>
      <c r="L310" s="15">
        <f t="shared" si="89"/>
        <v>15.305050000000001</v>
      </c>
    </row>
    <row r="311" spans="1:12">
      <c r="A311" s="18">
        <v>1</v>
      </c>
      <c r="B311" s="18">
        <v>2000</v>
      </c>
      <c r="C311" s="17">
        <v>310</v>
      </c>
      <c r="D311" s="26">
        <v>44140</v>
      </c>
      <c r="E311" s="19">
        <v>12514.0351278628</v>
      </c>
      <c r="F311" s="15">
        <v>11.001289999999999</v>
      </c>
      <c r="G311" s="15">
        <v>23.314730000000001</v>
      </c>
      <c r="H311" s="21">
        <v>1.46443129642457</v>
      </c>
      <c r="I311" s="23">
        <v>0.54958210333333302</v>
      </c>
      <c r="J311">
        <v>0</v>
      </c>
      <c r="K311" s="15">
        <f t="shared" si="87"/>
        <v>12.514035127862801</v>
      </c>
      <c r="L311" s="15">
        <f t="shared" si="89"/>
        <v>17.158010000000001</v>
      </c>
    </row>
    <row r="312" spans="1:12">
      <c r="A312" s="18">
        <v>1</v>
      </c>
      <c r="B312" s="18">
        <v>2000</v>
      </c>
      <c r="C312" s="17">
        <v>311</v>
      </c>
      <c r="D312" s="26">
        <v>44141</v>
      </c>
      <c r="E312" s="19">
        <v>10491.208329831599</v>
      </c>
      <c r="F312" s="15">
        <v>11.14888</v>
      </c>
      <c r="G312" s="15">
        <v>21.940169999999998</v>
      </c>
      <c r="H312" s="21">
        <v>1.5694473636412301</v>
      </c>
      <c r="I312" s="23">
        <v>1.3403414660416699</v>
      </c>
      <c r="J312">
        <v>0</v>
      </c>
      <c r="K312" s="15">
        <f t="shared" si="87"/>
        <v>10.491208329831599</v>
      </c>
      <c r="L312" s="15">
        <f t="shared" si="89"/>
        <v>16.544525</v>
      </c>
    </row>
    <row r="313" spans="1:12">
      <c r="A313" s="18">
        <v>1</v>
      </c>
      <c r="B313" s="18">
        <v>2000</v>
      </c>
      <c r="C313" s="17">
        <v>312</v>
      </c>
      <c r="D313" s="26">
        <v>44142</v>
      </c>
      <c r="E313" s="19">
        <v>652.62879761815498</v>
      </c>
      <c r="F313" s="15">
        <v>11.577629999999999</v>
      </c>
      <c r="G313" s="15">
        <v>16.86842</v>
      </c>
      <c r="H313" s="21">
        <v>1.6668783409111201</v>
      </c>
      <c r="I313" s="23">
        <v>3.13249754166667</v>
      </c>
      <c r="J313">
        <v>14.6</v>
      </c>
      <c r="K313" s="15">
        <f t="shared" si="87"/>
        <v>0.65262879761815495</v>
      </c>
      <c r="L313" s="15">
        <f t="shared" si="89"/>
        <v>14.223025</v>
      </c>
    </row>
    <row r="314" spans="1:12">
      <c r="A314" s="18">
        <v>1</v>
      </c>
      <c r="B314" s="18">
        <v>2000</v>
      </c>
      <c r="C314" s="17">
        <v>313</v>
      </c>
      <c r="D314" s="26">
        <v>44143</v>
      </c>
      <c r="E314" s="19">
        <v>6027.6087345080005</v>
      </c>
      <c r="F314" s="15">
        <v>7.4527659999999996</v>
      </c>
      <c r="G314" s="15">
        <v>11.364039999999999</v>
      </c>
      <c r="H314" s="21">
        <v>0.87342797064483302</v>
      </c>
      <c r="I314" s="23">
        <v>3.9886052708333302</v>
      </c>
      <c r="J314">
        <v>4</v>
      </c>
      <c r="K314" s="15">
        <f t="shared" si="87"/>
        <v>6.0276087345080001</v>
      </c>
      <c r="L314" s="15">
        <f t="shared" si="89"/>
        <v>9.4084029999999998</v>
      </c>
    </row>
    <row r="315" spans="1:12">
      <c r="A315" s="18">
        <v>1</v>
      </c>
      <c r="B315" s="18">
        <v>2000</v>
      </c>
      <c r="C315" s="17">
        <v>314</v>
      </c>
      <c r="D315" s="26">
        <v>44144</v>
      </c>
      <c r="E315" s="19">
        <v>5435.2007174615201</v>
      </c>
      <c r="F315" s="15">
        <v>6.6570989999999997</v>
      </c>
      <c r="G315" s="15">
        <v>11.8043</v>
      </c>
      <c r="H315" s="21">
        <v>0.75315112356963099</v>
      </c>
      <c r="I315" s="23">
        <v>1.4732640125000001</v>
      </c>
      <c r="J315">
        <v>0</v>
      </c>
      <c r="K315" s="15">
        <f t="shared" si="87"/>
        <v>5.4352007174615204</v>
      </c>
      <c r="L315" s="15">
        <f t="shared" si="89"/>
        <v>9.2306995000000001</v>
      </c>
    </row>
    <row r="316" spans="1:12">
      <c r="A316" s="18">
        <v>1</v>
      </c>
      <c r="B316" s="18">
        <v>2000</v>
      </c>
      <c r="C316" s="17">
        <v>315</v>
      </c>
      <c r="D316" s="26">
        <v>44145</v>
      </c>
      <c r="E316" s="19">
        <v>7033.6827135548901</v>
      </c>
      <c r="F316" s="15">
        <v>8.2591450000000002</v>
      </c>
      <c r="G316" s="15">
        <v>12.97489</v>
      </c>
      <c r="H316" s="21">
        <v>0.987357474275389</v>
      </c>
      <c r="I316" s="23">
        <v>1.8139034250299999</v>
      </c>
      <c r="J316">
        <v>0.5</v>
      </c>
      <c r="K316" s="15">
        <f t="shared" si="87"/>
        <v>7.0336827135548905</v>
      </c>
      <c r="L316" s="15">
        <f t="shared" si="89"/>
        <v>10.617017499999999</v>
      </c>
    </row>
    <row r="317" spans="1:12">
      <c r="A317" s="18">
        <v>1</v>
      </c>
      <c r="B317" s="18">
        <v>2000</v>
      </c>
      <c r="C317" s="17">
        <v>316</v>
      </c>
      <c r="D317" s="26">
        <v>44146</v>
      </c>
      <c r="E317" s="19">
        <v>12227.002921138101</v>
      </c>
      <c r="F317" s="15">
        <v>6.9932429999999997</v>
      </c>
      <c r="G317" s="15">
        <v>19.05142</v>
      </c>
      <c r="H317" s="21">
        <v>1.0190919431102701</v>
      </c>
      <c r="I317" s="23">
        <v>0.74195630577083405</v>
      </c>
      <c r="J317">
        <v>0</v>
      </c>
      <c r="K317" s="15">
        <f t="shared" si="87"/>
        <v>12.227002921138101</v>
      </c>
      <c r="L317" s="15">
        <f t="shared" si="89"/>
        <v>13.0223315</v>
      </c>
    </row>
    <row r="318" spans="1:12">
      <c r="A318" s="18">
        <v>1</v>
      </c>
      <c r="B318" s="18">
        <v>2000</v>
      </c>
      <c r="C318" s="17">
        <v>317</v>
      </c>
      <c r="D318" s="26">
        <v>44147</v>
      </c>
      <c r="E318" s="19">
        <v>4783.33537414477</v>
      </c>
      <c r="F318" s="15">
        <v>10.96712</v>
      </c>
      <c r="G318" s="15">
        <v>20.255610000000001</v>
      </c>
      <c r="H318" s="21">
        <v>1.0639060372789799</v>
      </c>
      <c r="I318" s="23">
        <v>0.51179301518958298</v>
      </c>
      <c r="J318">
        <v>0</v>
      </c>
      <c r="K318" s="15">
        <f t="shared" si="87"/>
        <v>4.7833353741447704</v>
      </c>
      <c r="L318" s="15">
        <f t="shared" si="89"/>
        <v>15.611364999999999</v>
      </c>
    </row>
    <row r="319" spans="1:12">
      <c r="A319" s="18">
        <v>1</v>
      </c>
      <c r="B319" s="18">
        <v>2000</v>
      </c>
      <c r="C319" s="17">
        <v>318</v>
      </c>
      <c r="D319" s="26">
        <v>44148</v>
      </c>
      <c r="E319" s="19">
        <v>9285.8262065976796</v>
      </c>
      <c r="F319" s="15">
        <v>10.424429999999999</v>
      </c>
      <c r="G319" s="15">
        <v>20.959119999999999</v>
      </c>
      <c r="H319" s="21">
        <v>1.51697321329117</v>
      </c>
      <c r="I319" s="23">
        <v>0.39173022498958299</v>
      </c>
      <c r="J319">
        <v>0</v>
      </c>
      <c r="K319" s="15">
        <f t="shared" si="87"/>
        <v>9.2858262065976795</v>
      </c>
      <c r="L319" s="15">
        <f t="shared" si="89"/>
        <v>15.691775</v>
      </c>
    </row>
    <row r="320" spans="1:12">
      <c r="A320" s="18">
        <v>1</v>
      </c>
      <c r="B320" s="18">
        <v>2000</v>
      </c>
      <c r="C320" s="17">
        <v>319</v>
      </c>
      <c r="D320" s="26">
        <v>44149</v>
      </c>
      <c r="E320" s="19">
        <v>6255.7370572099799</v>
      </c>
      <c r="F320" s="15">
        <v>12.66865</v>
      </c>
      <c r="G320" s="15">
        <v>20.930990000000001</v>
      </c>
      <c r="H320" s="21">
        <v>1.3282228347573799</v>
      </c>
      <c r="I320" s="23">
        <v>0.77152442140499999</v>
      </c>
      <c r="J320">
        <v>0</v>
      </c>
      <c r="K320" s="15">
        <f t="shared" si="87"/>
        <v>6.2557370572099797</v>
      </c>
      <c r="L320" s="15">
        <f t="shared" si="89"/>
        <v>16.79982</v>
      </c>
    </row>
    <row r="321" spans="1:12">
      <c r="A321" s="18">
        <v>1</v>
      </c>
      <c r="B321" s="18">
        <v>2000</v>
      </c>
      <c r="C321" s="17">
        <v>320</v>
      </c>
      <c r="D321" s="26">
        <v>44150</v>
      </c>
      <c r="E321" s="19">
        <v>10530.482752911599</v>
      </c>
      <c r="F321" s="15">
        <v>11.84374</v>
      </c>
      <c r="G321" s="15">
        <v>17.90427</v>
      </c>
      <c r="H321" s="21">
        <v>1.08199104806633</v>
      </c>
      <c r="I321" s="23">
        <v>2.3009028541666701</v>
      </c>
      <c r="J321">
        <v>0</v>
      </c>
      <c r="K321" s="15">
        <f t="shared" si="87"/>
        <v>10.530482752911599</v>
      </c>
      <c r="L321" s="15">
        <f t="shared" si="89"/>
        <v>14.874005</v>
      </c>
    </row>
    <row r="322" spans="1:12">
      <c r="A322" s="18">
        <v>1</v>
      </c>
      <c r="B322" s="18">
        <v>2000</v>
      </c>
      <c r="C322" s="17">
        <v>321</v>
      </c>
      <c r="D322" s="26">
        <v>44151</v>
      </c>
      <c r="E322" s="19">
        <v>6478.9683942940601</v>
      </c>
      <c r="F322" s="15">
        <v>11.122479999999999</v>
      </c>
      <c r="G322" s="15">
        <v>16.900919999999999</v>
      </c>
      <c r="H322" s="21">
        <v>1.11520353136741</v>
      </c>
      <c r="I322" s="23">
        <v>0.75608003320833295</v>
      </c>
      <c r="J322">
        <v>0</v>
      </c>
      <c r="K322" s="15">
        <f t="shared" si="87"/>
        <v>6.4789683942940597</v>
      </c>
      <c r="L322" s="15">
        <f t="shared" si="89"/>
        <v>14.011699999999999</v>
      </c>
    </row>
    <row r="323" spans="1:12">
      <c r="A323" s="18">
        <v>1</v>
      </c>
      <c r="B323" s="18">
        <v>2000</v>
      </c>
      <c r="C323" s="17">
        <v>322</v>
      </c>
      <c r="D323" s="26">
        <v>44152</v>
      </c>
      <c r="E323" s="19">
        <v>1970.9668459890599</v>
      </c>
      <c r="F323" s="15">
        <v>13.03917</v>
      </c>
      <c r="G323" s="15">
        <v>14.905049999999999</v>
      </c>
      <c r="H323" s="21">
        <v>1.54642871573198</v>
      </c>
      <c r="I323" s="23">
        <v>1.4304180233333299</v>
      </c>
      <c r="J323">
        <v>12.6</v>
      </c>
      <c r="K323" s="15">
        <f t="shared" ref="K323:K367" si="90">E323/1000</f>
        <v>1.9709668459890599</v>
      </c>
      <c r="L323" s="15">
        <f t="shared" si="89"/>
        <v>13.972110000000001</v>
      </c>
    </row>
    <row r="324" spans="1:12">
      <c r="A324" s="18">
        <v>1</v>
      </c>
      <c r="B324" s="18">
        <v>2000</v>
      </c>
      <c r="C324" s="17">
        <v>323</v>
      </c>
      <c r="D324" s="26">
        <v>44153</v>
      </c>
      <c r="E324" s="19">
        <v>3227.10481616988</v>
      </c>
      <c r="F324" s="15">
        <v>14.10557</v>
      </c>
      <c r="G324" s="15">
        <v>17.440539999999999</v>
      </c>
      <c r="H324" s="21">
        <v>1.7017697876373701</v>
      </c>
      <c r="I324" s="23">
        <v>0.55299031187500003</v>
      </c>
      <c r="J324">
        <v>13.3</v>
      </c>
      <c r="K324" s="15">
        <f t="shared" si="90"/>
        <v>3.2271048161698799</v>
      </c>
      <c r="L324" s="15">
        <f t="shared" si="89"/>
        <v>15.773054999999999</v>
      </c>
    </row>
    <row r="325" spans="1:12">
      <c r="A325" s="18">
        <v>1</v>
      </c>
      <c r="B325" s="18">
        <v>2000</v>
      </c>
      <c r="C325" s="17">
        <v>324</v>
      </c>
      <c r="D325" s="26">
        <v>44154</v>
      </c>
      <c r="E325" s="19">
        <v>1536.4761685252099</v>
      </c>
      <c r="F325" s="15">
        <v>15.950519999999999</v>
      </c>
      <c r="G325" s="15">
        <v>17.73207</v>
      </c>
      <c r="H325" s="21">
        <v>1.84710289633756</v>
      </c>
      <c r="I325" s="23">
        <v>0.88147830562499996</v>
      </c>
      <c r="J325">
        <v>0.2</v>
      </c>
      <c r="K325" s="15">
        <f t="shared" si="90"/>
        <v>1.53647616852521</v>
      </c>
      <c r="L325" s="15">
        <f t="shared" si="89"/>
        <v>16.841294999999999</v>
      </c>
    </row>
    <row r="326" spans="1:12">
      <c r="A326" s="18">
        <v>1</v>
      </c>
      <c r="B326" s="18">
        <v>2000</v>
      </c>
      <c r="C326" s="17">
        <v>325</v>
      </c>
      <c r="D326" s="26">
        <v>44155</v>
      </c>
      <c r="E326" s="19">
        <v>809.73361731841396</v>
      </c>
      <c r="F326" s="15">
        <v>14.032349999999999</v>
      </c>
      <c r="G326" s="15">
        <v>16.00658</v>
      </c>
      <c r="H326" s="21">
        <v>1.65016243519825</v>
      </c>
      <c r="I326" s="23">
        <v>2.2269254374999998</v>
      </c>
      <c r="J326">
        <v>1.1000000000000001</v>
      </c>
      <c r="K326" s="15">
        <f t="shared" si="90"/>
        <v>0.80973361731841398</v>
      </c>
      <c r="L326" s="15">
        <f t="shared" si="89"/>
        <v>15.019465</v>
      </c>
    </row>
    <row r="327" spans="1:12">
      <c r="A327" s="18">
        <v>1</v>
      </c>
      <c r="B327" s="18">
        <v>2000</v>
      </c>
      <c r="C327" s="17">
        <v>326</v>
      </c>
      <c r="D327" s="26">
        <v>44156</v>
      </c>
      <c r="E327" s="19">
        <v>1481.1247426406001</v>
      </c>
      <c r="F327" s="15">
        <v>13.25623</v>
      </c>
      <c r="G327" s="15">
        <v>14.933479999999999</v>
      </c>
      <c r="H327" s="21">
        <v>1.56596677181706</v>
      </c>
      <c r="I327" s="23">
        <v>2.0081757604166701</v>
      </c>
      <c r="J327">
        <v>19.7</v>
      </c>
      <c r="K327" s="15">
        <f t="shared" si="90"/>
        <v>1.4811247426406</v>
      </c>
      <c r="L327" s="15">
        <f t="shared" si="89"/>
        <v>14.094854999999999</v>
      </c>
    </row>
    <row r="328" spans="1:12">
      <c r="A328" s="18">
        <v>1</v>
      </c>
      <c r="B328" s="18">
        <v>2000</v>
      </c>
      <c r="C328" s="17">
        <v>327</v>
      </c>
      <c r="D328" s="26">
        <v>44157</v>
      </c>
      <c r="E328" s="19">
        <v>893.18471144661703</v>
      </c>
      <c r="F328" s="15">
        <v>0.34881970000000001</v>
      </c>
      <c r="G328" s="15">
        <v>13.854749999999999</v>
      </c>
      <c r="H328" s="21">
        <v>0.80991874281343501</v>
      </c>
      <c r="I328" s="23">
        <v>5.5204325833333296</v>
      </c>
      <c r="J328">
        <v>3.8</v>
      </c>
      <c r="K328" s="15">
        <f t="shared" si="90"/>
        <v>0.89318471144661704</v>
      </c>
      <c r="L328" s="15">
        <f t="shared" si="89"/>
        <v>7.1017848499999996</v>
      </c>
    </row>
    <row r="329" spans="1:12">
      <c r="A329" s="18">
        <v>1</v>
      </c>
      <c r="B329" s="18">
        <v>2000</v>
      </c>
      <c r="C329" s="17">
        <v>328</v>
      </c>
      <c r="D329" s="26">
        <v>44158</v>
      </c>
      <c r="E329" s="19">
        <v>1279.7350309644601</v>
      </c>
      <c r="F329" s="15">
        <v>-1.736939</v>
      </c>
      <c r="G329" s="15">
        <v>0.57235290000000005</v>
      </c>
      <c r="H329" s="21">
        <v>0.57886918498954898</v>
      </c>
      <c r="I329" s="23">
        <v>2.5803364583333299</v>
      </c>
      <c r="J329">
        <v>10.199999999999999</v>
      </c>
      <c r="K329" s="15">
        <f t="shared" si="90"/>
        <v>1.2797350309644602</v>
      </c>
      <c r="L329" s="15">
        <f t="shared" si="89"/>
        <v>-0.58229304999999998</v>
      </c>
    </row>
    <row r="330" spans="1:12">
      <c r="A330" s="18">
        <v>1</v>
      </c>
      <c r="B330" s="18">
        <v>2000</v>
      </c>
      <c r="C330" s="17">
        <v>329</v>
      </c>
      <c r="D330" s="26">
        <v>44159</v>
      </c>
      <c r="E330" s="19">
        <v>7033.7941872883102</v>
      </c>
      <c r="F330" s="15">
        <v>-3.2696649999999998</v>
      </c>
      <c r="G330" s="15">
        <v>2.7360150000000001</v>
      </c>
      <c r="H330" s="21">
        <v>0.50800865247782001</v>
      </c>
      <c r="I330" s="23">
        <v>0.75833932437499996</v>
      </c>
      <c r="J330">
        <v>0</v>
      </c>
      <c r="K330" s="15">
        <f t="shared" si="90"/>
        <v>7.0337941872883105</v>
      </c>
      <c r="L330" s="15">
        <f t="shared" si="89"/>
        <v>-0.26682499999999987</v>
      </c>
    </row>
    <row r="331" spans="1:12">
      <c r="A331" s="18">
        <v>1</v>
      </c>
      <c r="B331" s="18">
        <v>2000</v>
      </c>
      <c r="C331" s="17">
        <v>330</v>
      </c>
      <c r="D331" s="26">
        <v>44160</v>
      </c>
      <c r="E331" s="19">
        <v>4454.9067721695401</v>
      </c>
      <c r="F331" s="15">
        <v>1.021576</v>
      </c>
      <c r="G331" s="15">
        <v>6.4717120000000001</v>
      </c>
      <c r="H331" s="21">
        <v>0.614725126242609</v>
      </c>
      <c r="I331" s="23">
        <v>1.3298659480833299</v>
      </c>
      <c r="J331">
        <v>0</v>
      </c>
      <c r="K331" s="15">
        <f t="shared" si="90"/>
        <v>4.4549067721695401</v>
      </c>
      <c r="L331" s="15">
        <f t="shared" si="89"/>
        <v>3.7466439999999999</v>
      </c>
    </row>
    <row r="332" spans="1:12">
      <c r="A332" s="18">
        <v>1</v>
      </c>
      <c r="B332" s="18">
        <v>2000</v>
      </c>
      <c r="C332" s="17">
        <v>331</v>
      </c>
      <c r="D332" s="26">
        <v>44161</v>
      </c>
      <c r="E332" s="19">
        <v>8412.6050215736195</v>
      </c>
      <c r="F332" s="15">
        <v>3.2475429999999998</v>
      </c>
      <c r="G332" s="15">
        <v>9.9029030000000002</v>
      </c>
      <c r="H332" s="21">
        <v>0.73406959185143505</v>
      </c>
      <c r="I332" s="23">
        <v>1.630771101875</v>
      </c>
      <c r="J332">
        <v>14.6</v>
      </c>
      <c r="K332" s="15">
        <f t="shared" si="90"/>
        <v>8.4126050215736203</v>
      </c>
      <c r="L332" s="15">
        <f t="shared" si="89"/>
        <v>6.5752230000000003</v>
      </c>
    </row>
    <row r="333" spans="1:12">
      <c r="A333" s="18">
        <v>1</v>
      </c>
      <c r="B333" s="18">
        <v>2000</v>
      </c>
      <c r="C333" s="17">
        <v>332</v>
      </c>
      <c r="D333" s="26">
        <v>44162</v>
      </c>
      <c r="E333" s="19">
        <v>10335.323898563</v>
      </c>
      <c r="F333" s="15">
        <v>2.1723249999999998</v>
      </c>
      <c r="G333" s="15">
        <v>13.724360000000001</v>
      </c>
      <c r="H333" s="21">
        <v>0.79064267981722902</v>
      </c>
      <c r="I333" s="23">
        <v>0.52259167099583304</v>
      </c>
      <c r="J333">
        <v>0</v>
      </c>
      <c r="K333" s="15">
        <f t="shared" si="90"/>
        <v>10.335323898562999</v>
      </c>
      <c r="L333" s="15">
        <f t="shared" si="89"/>
        <v>7.9483425000000008</v>
      </c>
    </row>
    <row r="334" spans="1:12">
      <c r="A334" s="18">
        <v>1</v>
      </c>
      <c r="B334" s="18">
        <v>2000</v>
      </c>
      <c r="C334" s="17">
        <v>333</v>
      </c>
      <c r="D334" s="26">
        <v>44163</v>
      </c>
      <c r="E334" s="19">
        <v>3838.9750457093601</v>
      </c>
      <c r="F334" s="15">
        <v>2.6919559999999998</v>
      </c>
      <c r="G334" s="15">
        <v>10.91161</v>
      </c>
      <c r="H334" s="21">
        <v>0.56209303875635397</v>
      </c>
      <c r="I334" s="23">
        <v>0.69760944791666701</v>
      </c>
      <c r="J334">
        <v>0</v>
      </c>
      <c r="K334" s="15">
        <f t="shared" si="90"/>
        <v>3.8389750457093599</v>
      </c>
      <c r="L334" s="15">
        <f t="shared" si="89"/>
        <v>6.8017829999999995</v>
      </c>
    </row>
    <row r="335" spans="1:12">
      <c r="A335" s="18">
        <v>1</v>
      </c>
      <c r="B335" s="18">
        <v>2000</v>
      </c>
      <c r="C335" s="17">
        <v>334</v>
      </c>
      <c r="D335" s="26">
        <v>44164</v>
      </c>
      <c r="E335" s="19">
        <v>2953.2924407885198</v>
      </c>
      <c r="F335" s="15">
        <v>3.5048119999999998</v>
      </c>
      <c r="G335" s="15">
        <v>11.20546</v>
      </c>
      <c r="H335" s="21">
        <v>0.61895077207416704</v>
      </c>
      <c r="I335" s="23">
        <v>0.79097921270833305</v>
      </c>
      <c r="J335">
        <v>0</v>
      </c>
      <c r="K335" s="15">
        <f t="shared" si="90"/>
        <v>2.9532924407885197</v>
      </c>
      <c r="L335" s="15">
        <f t="shared" si="89"/>
        <v>7.3551359999999999</v>
      </c>
    </row>
    <row r="336" spans="1:12">
      <c r="A336" s="18">
        <v>1</v>
      </c>
      <c r="B336" s="18">
        <v>2000</v>
      </c>
      <c r="C336" s="17">
        <v>335</v>
      </c>
      <c r="D336" s="26">
        <v>44165</v>
      </c>
      <c r="E336" s="19">
        <v>3728.1207733513302</v>
      </c>
      <c r="F336" s="15">
        <v>6.0440969999999998</v>
      </c>
      <c r="G336" s="15">
        <v>11.908480000000001</v>
      </c>
      <c r="H336" s="21">
        <v>0.71146410749319899</v>
      </c>
      <c r="I336" s="23">
        <v>0.88543433738416699</v>
      </c>
      <c r="J336">
        <v>0.8</v>
      </c>
      <c r="K336" s="15">
        <f t="shared" si="90"/>
        <v>3.7281207733513302</v>
      </c>
      <c r="L336" s="15">
        <f t="shared" si="89"/>
        <v>8.9762885000000008</v>
      </c>
    </row>
    <row r="337" spans="1:12">
      <c r="A337" s="18">
        <v>1</v>
      </c>
      <c r="B337" s="18">
        <v>2000</v>
      </c>
      <c r="C337" s="17">
        <v>336</v>
      </c>
      <c r="D337" s="26">
        <v>44166</v>
      </c>
      <c r="E337" s="19">
        <v>1343.7036507851001</v>
      </c>
      <c r="F337" s="15">
        <v>3.5804079999999998</v>
      </c>
      <c r="G337" s="15">
        <v>12.381550000000001</v>
      </c>
      <c r="H337" s="21">
        <v>0.54132685361815602</v>
      </c>
      <c r="I337" s="23">
        <v>0.18188451120416699</v>
      </c>
      <c r="J337">
        <v>0</v>
      </c>
      <c r="K337" s="15">
        <f t="shared" si="90"/>
        <v>1.3437036507851001</v>
      </c>
      <c r="L337" s="15">
        <f t="shared" si="89"/>
        <v>7.9809790000000005</v>
      </c>
    </row>
    <row r="338" spans="1:12">
      <c r="A338" s="18">
        <v>1</v>
      </c>
      <c r="B338" s="18">
        <v>2000</v>
      </c>
      <c r="C338" s="17">
        <v>337</v>
      </c>
      <c r="D338" s="26">
        <v>44167</v>
      </c>
      <c r="E338" s="19">
        <v>9554.9907174667205</v>
      </c>
      <c r="F338" s="15">
        <v>4.1329209999999996</v>
      </c>
      <c r="G338" s="15">
        <v>13.818770000000001</v>
      </c>
      <c r="H338" s="21">
        <v>0.76650109838879799</v>
      </c>
      <c r="I338" s="23">
        <v>0.70176543361124999</v>
      </c>
      <c r="J338">
        <v>0</v>
      </c>
      <c r="K338" s="15">
        <f t="shared" si="90"/>
        <v>9.5549907174667208</v>
      </c>
      <c r="L338" s="15">
        <f t="shared" si="89"/>
        <v>8.9758455000000001</v>
      </c>
    </row>
    <row r="339" spans="1:12">
      <c r="A339" s="18">
        <v>1</v>
      </c>
      <c r="B339" s="18">
        <v>2000</v>
      </c>
      <c r="C339" s="17">
        <v>338</v>
      </c>
      <c r="D339" s="26">
        <v>44168</v>
      </c>
      <c r="E339" s="19">
        <v>3694.38358714778</v>
      </c>
      <c r="F339" s="15">
        <v>4.4135739999999997</v>
      </c>
      <c r="G339" s="15">
        <v>12.438190000000001</v>
      </c>
      <c r="H339" s="21">
        <v>0.71528357142627397</v>
      </c>
      <c r="I339" s="23">
        <v>0.18455883737500001</v>
      </c>
      <c r="J339">
        <v>0</v>
      </c>
      <c r="K339" s="15">
        <f t="shared" si="90"/>
        <v>3.6943835871477799</v>
      </c>
      <c r="L339" s="15">
        <f t="shared" si="89"/>
        <v>8.4258819999999996</v>
      </c>
    </row>
    <row r="340" spans="1:12">
      <c r="A340" s="18">
        <v>1</v>
      </c>
      <c r="B340" s="18">
        <v>2000</v>
      </c>
      <c r="C340" s="17">
        <v>339</v>
      </c>
      <c r="D340" s="26">
        <v>44169</v>
      </c>
      <c r="E340" s="19">
        <v>3213.35109693397</v>
      </c>
      <c r="F340" s="15">
        <v>8.1545769999999997</v>
      </c>
      <c r="G340" s="15">
        <v>14.33649</v>
      </c>
      <c r="H340" s="21">
        <v>0.61104379178095203</v>
      </c>
      <c r="I340" s="23">
        <v>0.261314949489583</v>
      </c>
      <c r="J340">
        <v>0.9</v>
      </c>
      <c r="K340" s="15">
        <f t="shared" si="90"/>
        <v>3.21335109693397</v>
      </c>
      <c r="L340" s="15">
        <f t="shared" si="89"/>
        <v>11.245533500000001</v>
      </c>
    </row>
    <row r="341" spans="1:12">
      <c r="A341" s="18">
        <v>1</v>
      </c>
      <c r="B341" s="18">
        <v>2000</v>
      </c>
      <c r="C341" s="17">
        <v>340</v>
      </c>
      <c r="D341" s="26">
        <v>44170</v>
      </c>
      <c r="E341" s="19">
        <v>1304.1533436370501</v>
      </c>
      <c r="F341" s="15">
        <v>5.3563409999999996</v>
      </c>
      <c r="G341" s="15">
        <v>13.020960000000001</v>
      </c>
      <c r="H341" s="21">
        <v>0.504511097107739</v>
      </c>
      <c r="I341" s="23">
        <v>1.2032654623841701</v>
      </c>
      <c r="J341">
        <v>0</v>
      </c>
      <c r="K341" s="15">
        <f t="shared" si="90"/>
        <v>1.30415334363705</v>
      </c>
      <c r="L341" s="15">
        <f t="shared" si="89"/>
        <v>9.1886504999999996</v>
      </c>
    </row>
    <row r="342" spans="1:12">
      <c r="A342" s="18">
        <v>1</v>
      </c>
      <c r="B342" s="18">
        <v>2000</v>
      </c>
      <c r="C342" s="17">
        <v>341</v>
      </c>
      <c r="D342" s="26">
        <v>44171</v>
      </c>
      <c r="E342" s="19">
        <v>5462.7439477041698</v>
      </c>
      <c r="F342" s="15">
        <v>1.631545</v>
      </c>
      <c r="G342" s="15">
        <v>10.69908</v>
      </c>
      <c r="H342" s="21">
        <v>0.54130662974757904</v>
      </c>
      <c r="I342" s="23">
        <v>0.8330796546875</v>
      </c>
      <c r="J342">
        <v>0</v>
      </c>
      <c r="K342" s="15">
        <f t="shared" si="90"/>
        <v>5.4627439477041699</v>
      </c>
      <c r="L342" s="15">
        <f t="shared" si="89"/>
        <v>6.1653125000000006</v>
      </c>
    </row>
    <row r="343" spans="1:12">
      <c r="A343" s="18">
        <v>1</v>
      </c>
      <c r="B343" s="18">
        <v>2000</v>
      </c>
      <c r="C343" s="17">
        <v>342</v>
      </c>
      <c r="D343" s="26">
        <v>44172</v>
      </c>
      <c r="E343" s="19">
        <v>1857.17016213342</v>
      </c>
      <c r="F343" s="15">
        <v>2.4792239999999999</v>
      </c>
      <c r="G343" s="15">
        <v>13.59089</v>
      </c>
      <c r="H343" s="21">
        <v>0.52801570362116401</v>
      </c>
      <c r="I343" s="23">
        <v>0.13023954729166701</v>
      </c>
      <c r="J343">
        <v>0</v>
      </c>
      <c r="K343" s="15">
        <f t="shared" si="90"/>
        <v>1.85717016213342</v>
      </c>
      <c r="L343" s="15">
        <f t="shared" si="89"/>
        <v>8.0350570000000001</v>
      </c>
    </row>
    <row r="344" spans="1:12">
      <c r="A344" s="18">
        <v>1</v>
      </c>
      <c r="B344" s="18">
        <v>2000</v>
      </c>
      <c r="C344" s="17">
        <v>343</v>
      </c>
      <c r="D344" s="26">
        <v>44173</v>
      </c>
      <c r="E344" s="19">
        <v>1170.6620396195499</v>
      </c>
      <c r="F344" s="15">
        <v>3.020127</v>
      </c>
      <c r="G344" s="15">
        <v>15.52148</v>
      </c>
      <c r="H344" s="21">
        <v>0.52863257819258702</v>
      </c>
      <c r="I344" s="23">
        <v>9.8856281249999997E-2</v>
      </c>
      <c r="J344">
        <v>0</v>
      </c>
      <c r="K344" s="15">
        <f t="shared" si="90"/>
        <v>1.17066203961955</v>
      </c>
      <c r="L344" s="15">
        <f t="shared" si="89"/>
        <v>9.2708034999999995</v>
      </c>
    </row>
    <row r="345" spans="1:12">
      <c r="A345" s="18">
        <v>1</v>
      </c>
      <c r="B345" s="18">
        <v>2000</v>
      </c>
      <c r="C345" s="17">
        <v>344</v>
      </c>
      <c r="D345" s="26">
        <v>44174</v>
      </c>
      <c r="E345" s="19">
        <v>4580.8828078687602</v>
      </c>
      <c r="F345" s="15">
        <v>6.0444930000000001</v>
      </c>
      <c r="G345" s="15">
        <v>12.415800000000001</v>
      </c>
      <c r="H345" s="21">
        <v>0.59490798976010495</v>
      </c>
      <c r="I345" s="23">
        <v>1.9611562791666699</v>
      </c>
      <c r="J345">
        <v>0</v>
      </c>
      <c r="K345" s="15">
        <f t="shared" si="90"/>
        <v>4.5808828078687602</v>
      </c>
      <c r="L345" s="15">
        <f t="shared" si="89"/>
        <v>9.2301465</v>
      </c>
    </row>
    <row r="346" spans="1:12">
      <c r="A346" s="18">
        <v>1</v>
      </c>
      <c r="B346" s="18">
        <v>2000</v>
      </c>
      <c r="C346" s="17">
        <v>345</v>
      </c>
      <c r="D346" s="26">
        <v>44175</v>
      </c>
      <c r="E346" s="19">
        <v>7664.5158232356598</v>
      </c>
      <c r="F346" s="15">
        <v>6.0841459999999996</v>
      </c>
      <c r="G346" s="15">
        <v>11.90301</v>
      </c>
      <c r="H346" s="21">
        <v>0.74313701542425004</v>
      </c>
      <c r="I346" s="23">
        <v>2.3348136875000001</v>
      </c>
      <c r="J346">
        <v>0</v>
      </c>
      <c r="K346" s="15">
        <f t="shared" si="90"/>
        <v>7.6645158232356598</v>
      </c>
      <c r="L346" s="15">
        <f t="shared" si="89"/>
        <v>8.9935779999999994</v>
      </c>
    </row>
    <row r="347" spans="1:12">
      <c r="A347" s="18">
        <v>1</v>
      </c>
      <c r="B347" s="18">
        <v>2000</v>
      </c>
      <c r="C347" s="17">
        <v>346</v>
      </c>
      <c r="D347" s="26">
        <v>44176</v>
      </c>
      <c r="E347" s="19">
        <v>4013.0013006538602</v>
      </c>
      <c r="F347" s="15">
        <v>5.7361500000000003</v>
      </c>
      <c r="G347" s="15">
        <v>12.313560000000001</v>
      </c>
      <c r="H347" s="21">
        <v>0.72643580970061505</v>
      </c>
      <c r="I347" s="23">
        <v>1.7686089833333301</v>
      </c>
      <c r="J347">
        <v>0</v>
      </c>
      <c r="K347" s="15">
        <f t="shared" si="90"/>
        <v>4.0130013006538601</v>
      </c>
      <c r="L347" s="15">
        <f t="shared" si="89"/>
        <v>9.0248550000000005</v>
      </c>
    </row>
    <row r="348" spans="1:12">
      <c r="A348" s="18">
        <v>1</v>
      </c>
      <c r="B348" s="18">
        <v>2000</v>
      </c>
      <c r="C348" s="17">
        <v>347</v>
      </c>
      <c r="D348" s="26">
        <v>44177</v>
      </c>
      <c r="E348" s="19">
        <v>915.76499093327402</v>
      </c>
      <c r="F348" s="15">
        <v>8.2020599999999995</v>
      </c>
      <c r="G348" s="15">
        <v>12.58239</v>
      </c>
      <c r="H348" s="21">
        <v>0.489358625328426</v>
      </c>
      <c r="I348" s="23">
        <v>0.28607664124999999</v>
      </c>
      <c r="J348">
        <v>0.3</v>
      </c>
      <c r="K348" s="15">
        <f t="shared" si="90"/>
        <v>0.91576499093327401</v>
      </c>
      <c r="L348" s="15">
        <f t="shared" si="89"/>
        <v>10.392225</v>
      </c>
    </row>
    <row r="349" spans="1:12">
      <c r="A349" s="18">
        <v>1</v>
      </c>
      <c r="B349" s="18">
        <v>2000</v>
      </c>
      <c r="C349" s="17">
        <v>348</v>
      </c>
      <c r="D349" s="26">
        <v>44178</v>
      </c>
      <c r="E349" s="19">
        <v>910.03079615879699</v>
      </c>
      <c r="F349" s="15">
        <v>5.599494</v>
      </c>
      <c r="G349" s="15">
        <v>10.194179999999999</v>
      </c>
      <c r="H349" s="21">
        <v>1.0917620640830801</v>
      </c>
      <c r="I349" s="23">
        <v>2.4440363997916701</v>
      </c>
      <c r="J349">
        <v>11</v>
      </c>
      <c r="K349" s="15">
        <f t="shared" si="90"/>
        <v>0.91003079615879701</v>
      </c>
      <c r="L349" s="15">
        <f t="shared" si="89"/>
        <v>7.8968369999999997</v>
      </c>
    </row>
    <row r="350" spans="1:12">
      <c r="A350" s="18">
        <v>1</v>
      </c>
      <c r="B350" s="18">
        <v>2000</v>
      </c>
      <c r="C350" s="17">
        <v>349</v>
      </c>
      <c r="D350" s="26">
        <v>44179</v>
      </c>
      <c r="E350" s="19">
        <v>7537.4045304907804</v>
      </c>
      <c r="F350" s="15">
        <v>0.74920790000000004</v>
      </c>
      <c r="G350" s="15">
        <v>5.2391240000000003</v>
      </c>
      <c r="H350" s="21">
        <v>0.52815590333266604</v>
      </c>
      <c r="I350" s="23">
        <v>3.2037348166666701</v>
      </c>
      <c r="J350">
        <v>0.1</v>
      </c>
      <c r="K350" s="15">
        <f t="shared" si="90"/>
        <v>7.5374045304907806</v>
      </c>
      <c r="L350" s="15">
        <f t="shared" si="89"/>
        <v>2.9941659500000002</v>
      </c>
    </row>
    <row r="351" spans="1:12">
      <c r="A351" s="18">
        <v>1</v>
      </c>
      <c r="B351" s="18">
        <v>2000</v>
      </c>
      <c r="C351" s="17">
        <v>350</v>
      </c>
      <c r="D351" s="26">
        <v>44180</v>
      </c>
      <c r="E351" s="19">
        <v>9150.1076799889306</v>
      </c>
      <c r="F351" s="15">
        <v>-0.54262140000000003</v>
      </c>
      <c r="G351" s="15">
        <v>6.8910629999999999</v>
      </c>
      <c r="H351" s="21">
        <v>0.54300534525562405</v>
      </c>
      <c r="I351" s="23">
        <v>1.09667915104167</v>
      </c>
      <c r="J351">
        <v>0</v>
      </c>
      <c r="K351" s="15">
        <f t="shared" si="90"/>
        <v>9.1501076799889312</v>
      </c>
      <c r="L351" s="15">
        <f t="shared" si="89"/>
        <v>3.1742208000000001</v>
      </c>
    </row>
    <row r="352" spans="1:12">
      <c r="A352" s="18">
        <v>1</v>
      </c>
      <c r="B352" s="18">
        <v>2000</v>
      </c>
      <c r="C352" s="17">
        <v>351</v>
      </c>
      <c r="D352" s="26">
        <v>44181</v>
      </c>
      <c r="E352" s="19">
        <v>8050.5671013353403</v>
      </c>
      <c r="F352" s="15">
        <v>-2.2696729999999998E-2</v>
      </c>
      <c r="G352" s="15">
        <v>8.5731099999999998</v>
      </c>
      <c r="H352" s="21">
        <v>0.53117839313870396</v>
      </c>
      <c r="I352" s="23">
        <v>0.325841936675833</v>
      </c>
      <c r="J352">
        <v>0</v>
      </c>
      <c r="K352" s="15">
        <f t="shared" si="90"/>
        <v>8.050567101335341</v>
      </c>
      <c r="L352" s="15">
        <f t="shared" si="89"/>
        <v>4.275206635</v>
      </c>
    </row>
    <row r="353" spans="1:12">
      <c r="A353" s="18">
        <v>1</v>
      </c>
      <c r="B353" s="18">
        <v>2000</v>
      </c>
      <c r="C353" s="17">
        <v>352</v>
      </c>
      <c r="D353" s="26">
        <v>44182</v>
      </c>
      <c r="E353" s="19">
        <v>9831.1231157491602</v>
      </c>
      <c r="F353" s="15">
        <v>1.4503170000000001</v>
      </c>
      <c r="G353" s="15">
        <v>12.347630000000001</v>
      </c>
      <c r="H353" s="21">
        <v>0.60647873549815201</v>
      </c>
      <c r="I353" s="23">
        <v>0.95833688652083304</v>
      </c>
      <c r="J353">
        <v>0</v>
      </c>
      <c r="K353" s="15">
        <f t="shared" si="90"/>
        <v>9.8311231157491594</v>
      </c>
      <c r="L353" s="15">
        <f t="shared" si="89"/>
        <v>6.8989735000000003</v>
      </c>
    </row>
    <row r="354" spans="1:12">
      <c r="A354" s="18">
        <v>1</v>
      </c>
      <c r="B354" s="18">
        <v>2000</v>
      </c>
      <c r="C354" s="17">
        <v>353</v>
      </c>
      <c r="D354" s="26">
        <v>44183</v>
      </c>
      <c r="E354" s="19">
        <v>7368.44939016432</v>
      </c>
      <c r="F354" s="15">
        <v>3.4617469999999999</v>
      </c>
      <c r="G354" s="15">
        <v>15.079029999999999</v>
      </c>
      <c r="H354" s="21">
        <v>0.76993273038738097</v>
      </c>
      <c r="I354" s="23">
        <v>0.86958940643750005</v>
      </c>
      <c r="J354">
        <v>0</v>
      </c>
      <c r="K354" s="15">
        <f t="shared" si="90"/>
        <v>7.3684493901643204</v>
      </c>
      <c r="L354" s="15">
        <f t="shared" si="89"/>
        <v>9.2703884999999993</v>
      </c>
    </row>
    <row r="355" spans="1:12">
      <c r="A355" s="18">
        <v>1</v>
      </c>
      <c r="B355" s="18">
        <v>2000</v>
      </c>
      <c r="C355" s="17">
        <v>354</v>
      </c>
      <c r="D355" s="26">
        <v>44184</v>
      </c>
      <c r="E355" s="19">
        <v>7223.56090349242</v>
      </c>
      <c r="F355" s="15">
        <v>4.7516410000000002</v>
      </c>
      <c r="G355" s="15">
        <v>15.791359999999999</v>
      </c>
      <c r="H355" s="21">
        <v>0.87404051241245895</v>
      </c>
      <c r="I355" s="23">
        <v>0.89442712341458297</v>
      </c>
      <c r="J355">
        <v>0</v>
      </c>
      <c r="K355" s="15">
        <f t="shared" si="90"/>
        <v>7.2235609034924204</v>
      </c>
      <c r="L355" s="15">
        <f t="shared" si="89"/>
        <v>10.2715005</v>
      </c>
    </row>
    <row r="356" spans="1:12">
      <c r="A356" s="18">
        <v>1</v>
      </c>
      <c r="B356" s="18">
        <v>2000</v>
      </c>
      <c r="C356" s="17">
        <v>355</v>
      </c>
      <c r="D356" s="26">
        <v>44185</v>
      </c>
      <c r="E356" s="19">
        <v>1687.4143319708</v>
      </c>
      <c r="F356" s="15">
        <v>8.3382919999999991</v>
      </c>
      <c r="G356" s="15">
        <v>11.754759999999999</v>
      </c>
      <c r="H356" s="21">
        <v>1.1109704156742</v>
      </c>
      <c r="I356" s="23">
        <v>1.81427712708333</v>
      </c>
      <c r="J356">
        <v>5.2</v>
      </c>
      <c r="K356" s="15">
        <f t="shared" si="90"/>
        <v>1.6874143319708002</v>
      </c>
      <c r="L356" s="15">
        <f t="shared" si="89"/>
        <v>10.046526</v>
      </c>
    </row>
    <row r="357" spans="1:12">
      <c r="A357" s="18">
        <v>1</v>
      </c>
      <c r="B357" s="18">
        <v>2000</v>
      </c>
      <c r="C357" s="17">
        <v>356</v>
      </c>
      <c r="D357" s="26">
        <v>44186</v>
      </c>
      <c r="E357" s="19">
        <v>745.76408287785398</v>
      </c>
      <c r="F357" s="15">
        <v>7.3422340000000004</v>
      </c>
      <c r="G357" s="15">
        <v>10.80439</v>
      </c>
      <c r="H357" s="21">
        <v>1.1377064770588501</v>
      </c>
      <c r="I357" s="23">
        <v>1.9843605416666701</v>
      </c>
      <c r="J357">
        <v>28.1</v>
      </c>
      <c r="K357" s="15">
        <f t="shared" si="90"/>
        <v>0.74576408287785401</v>
      </c>
      <c r="L357" s="15">
        <f t="shared" si="89"/>
        <v>9.0733119999999996</v>
      </c>
    </row>
    <row r="358" spans="1:12">
      <c r="A358" s="18">
        <v>1</v>
      </c>
      <c r="B358" s="18">
        <v>2000</v>
      </c>
      <c r="C358" s="17">
        <v>357</v>
      </c>
      <c r="D358" s="26">
        <v>44187</v>
      </c>
      <c r="E358" s="19">
        <v>5420.75815202386</v>
      </c>
      <c r="F358" s="15">
        <v>5.3442150000000002</v>
      </c>
      <c r="G358" s="15">
        <v>10.91803</v>
      </c>
      <c r="H358" s="21">
        <v>0.82211521854858505</v>
      </c>
      <c r="I358" s="23">
        <v>2.45630562583333</v>
      </c>
      <c r="J358">
        <v>0</v>
      </c>
      <c r="K358" s="15">
        <f t="shared" si="90"/>
        <v>5.4207581520238604</v>
      </c>
      <c r="L358" s="15">
        <f t="shared" si="89"/>
        <v>8.1311225</v>
      </c>
    </row>
    <row r="359" spans="1:12">
      <c r="A359" s="18">
        <v>1</v>
      </c>
      <c r="B359" s="18">
        <v>2000</v>
      </c>
      <c r="C359" s="17">
        <v>358</v>
      </c>
      <c r="D359" s="26">
        <v>44188</v>
      </c>
      <c r="E359" s="19">
        <v>7690.2420759904298</v>
      </c>
      <c r="F359" s="15">
        <v>1.3816660000000001</v>
      </c>
      <c r="G359" s="15">
        <v>8.9802420000000005</v>
      </c>
      <c r="H359" s="21">
        <v>0.66056963648555</v>
      </c>
      <c r="I359" s="23">
        <v>1.5055032935416699</v>
      </c>
      <c r="J359">
        <v>0</v>
      </c>
      <c r="K359" s="15">
        <f t="shared" si="90"/>
        <v>7.6902420759904295</v>
      </c>
      <c r="L359" s="15">
        <f t="shared" si="89"/>
        <v>5.1809539999999998</v>
      </c>
    </row>
    <row r="360" spans="1:12">
      <c r="A360" s="18">
        <v>1</v>
      </c>
      <c r="B360" s="18">
        <v>2000</v>
      </c>
      <c r="C360" s="17">
        <v>359</v>
      </c>
      <c r="D360" s="26">
        <v>44189</v>
      </c>
      <c r="E360" s="19">
        <v>3723.6390744555001</v>
      </c>
      <c r="F360" s="15">
        <v>3.5506519999999999</v>
      </c>
      <c r="G360" s="15">
        <v>7.5746719999999996</v>
      </c>
      <c r="H360" s="21">
        <v>0.61704236940079005</v>
      </c>
      <c r="I360" s="23">
        <v>2.2253841458333299</v>
      </c>
      <c r="J360">
        <v>0</v>
      </c>
      <c r="K360" s="15">
        <f t="shared" si="90"/>
        <v>3.7236390744554999</v>
      </c>
      <c r="L360" s="15">
        <f t="shared" ref="L360:L367" si="91">AVERAGE(F360:G360)</f>
        <v>5.5626619999999996</v>
      </c>
    </row>
    <row r="361" spans="1:12">
      <c r="A361" s="18">
        <v>1</v>
      </c>
      <c r="B361" s="18">
        <v>2000</v>
      </c>
      <c r="C361" s="17">
        <v>360</v>
      </c>
      <c r="D361" s="26">
        <v>44190</v>
      </c>
      <c r="E361" s="19">
        <v>484.93953087738902</v>
      </c>
      <c r="F361" s="15">
        <v>6.8874240000000002</v>
      </c>
      <c r="G361" s="15">
        <v>9.084937</v>
      </c>
      <c r="H361" s="21">
        <v>0.99532023813196102</v>
      </c>
      <c r="I361" s="23">
        <v>1.8154077500000001</v>
      </c>
      <c r="J361">
        <v>11.4</v>
      </c>
      <c r="K361" s="15">
        <f t="shared" si="90"/>
        <v>0.484939530877389</v>
      </c>
      <c r="L361" s="15">
        <f t="shared" si="91"/>
        <v>7.9861804999999997</v>
      </c>
    </row>
    <row r="362" spans="1:12">
      <c r="A362" s="18">
        <v>1</v>
      </c>
      <c r="B362" s="18">
        <v>2000</v>
      </c>
      <c r="C362" s="17">
        <v>361</v>
      </c>
      <c r="D362" s="26">
        <v>44191</v>
      </c>
      <c r="E362" s="19">
        <v>757.60362305971296</v>
      </c>
      <c r="F362" s="15">
        <v>5.1894499999999999</v>
      </c>
      <c r="G362" s="15">
        <v>8.7619199999999999</v>
      </c>
      <c r="H362" s="21">
        <v>0.95476884325093703</v>
      </c>
      <c r="I362" s="23">
        <v>2.0641521062499999</v>
      </c>
      <c r="J362">
        <v>8.8000000000000007</v>
      </c>
      <c r="K362" s="15">
        <f t="shared" si="90"/>
        <v>0.75760362305971296</v>
      </c>
      <c r="L362" s="15">
        <f t="shared" si="91"/>
        <v>6.9756850000000004</v>
      </c>
    </row>
    <row r="363" spans="1:12">
      <c r="A363" s="18">
        <v>1</v>
      </c>
      <c r="B363" s="18">
        <v>2000</v>
      </c>
      <c r="C363" s="17">
        <v>362</v>
      </c>
      <c r="D363" s="26">
        <v>44192</v>
      </c>
      <c r="E363" s="19">
        <v>8709.11870220317</v>
      </c>
      <c r="F363" s="15">
        <v>0.37368309999999999</v>
      </c>
      <c r="G363" s="15">
        <v>5.1312629999999997</v>
      </c>
      <c r="H363" s="21">
        <v>0.57203697784780205</v>
      </c>
      <c r="I363" s="23">
        <v>2.3942804587562501</v>
      </c>
      <c r="J363">
        <v>0</v>
      </c>
      <c r="K363" s="15">
        <f t="shared" si="90"/>
        <v>8.7091187022031704</v>
      </c>
      <c r="L363" s="15">
        <f t="shared" si="91"/>
        <v>2.7524730499999999</v>
      </c>
    </row>
    <row r="364" spans="1:12">
      <c r="A364" s="18">
        <v>1</v>
      </c>
      <c r="B364" s="18">
        <v>2000</v>
      </c>
      <c r="C364" s="17">
        <v>363</v>
      </c>
      <c r="D364" s="26">
        <v>44193</v>
      </c>
      <c r="E364" s="19">
        <v>9460.9267658672597</v>
      </c>
      <c r="F364" s="15">
        <v>-1.8012410000000001</v>
      </c>
      <c r="G364" s="15">
        <v>5.5539860000000001</v>
      </c>
      <c r="H364" s="21">
        <v>0.50355111112273399</v>
      </c>
      <c r="I364" s="23">
        <v>0.46410290883333299</v>
      </c>
      <c r="J364">
        <v>0</v>
      </c>
      <c r="K364" s="15">
        <f t="shared" si="90"/>
        <v>9.46092676586726</v>
      </c>
      <c r="L364" s="15">
        <f t="shared" si="91"/>
        <v>1.8763725</v>
      </c>
    </row>
    <row r="365" spans="1:12">
      <c r="A365" s="18">
        <v>1</v>
      </c>
      <c r="B365" s="18">
        <v>2000</v>
      </c>
      <c r="C365" s="17">
        <v>364</v>
      </c>
      <c r="D365" s="26">
        <v>44194</v>
      </c>
      <c r="E365" s="19">
        <v>8842.4834812108002</v>
      </c>
      <c r="F365" s="15">
        <v>-1.2466980000000001</v>
      </c>
      <c r="G365" s="15">
        <v>5.0181110000000002</v>
      </c>
      <c r="H365" s="21">
        <v>0.53398685835952697</v>
      </c>
      <c r="I365" s="23">
        <v>1.1500054447916701</v>
      </c>
      <c r="J365">
        <v>0</v>
      </c>
      <c r="K365" s="15">
        <f t="shared" si="90"/>
        <v>8.8424834812108006</v>
      </c>
      <c r="L365" s="15">
        <f t="shared" si="91"/>
        <v>1.8857065</v>
      </c>
    </row>
    <row r="366" spans="1:12">
      <c r="A366" s="18">
        <v>1</v>
      </c>
      <c r="B366" s="18">
        <v>2000</v>
      </c>
      <c r="C366" s="17">
        <v>365</v>
      </c>
      <c r="D366" s="26">
        <v>44195</v>
      </c>
      <c r="E366" s="19">
        <v>5377.3689420745104</v>
      </c>
      <c r="F366" s="15">
        <v>-0.73136190000000001</v>
      </c>
      <c r="G366" s="15">
        <v>7.8827100000000003</v>
      </c>
      <c r="H366" s="21">
        <v>0.51879941241175198</v>
      </c>
      <c r="I366" s="23">
        <v>0.39514137439333302</v>
      </c>
      <c r="J366">
        <v>0</v>
      </c>
      <c r="K366" s="15">
        <f t="shared" si="90"/>
        <v>5.3773689420745105</v>
      </c>
      <c r="L366" s="15">
        <f t="shared" si="91"/>
        <v>3.5756740499999999</v>
      </c>
    </row>
    <row r="367" spans="1:12">
      <c r="A367" s="18">
        <v>1</v>
      </c>
      <c r="B367" s="18">
        <v>2000</v>
      </c>
      <c r="C367" s="17">
        <v>366</v>
      </c>
      <c r="D367" s="26">
        <v>44196</v>
      </c>
      <c r="E367" s="19">
        <v>8269.97442159604</v>
      </c>
      <c r="F367" s="15">
        <v>-2.2817859999999999</v>
      </c>
      <c r="G367" s="15">
        <v>11.249650000000001</v>
      </c>
      <c r="H367" s="21">
        <v>0.65742277455435805</v>
      </c>
      <c r="I367" s="23">
        <v>0.24683000698749999</v>
      </c>
      <c r="J367">
        <v>0</v>
      </c>
      <c r="K367" s="15">
        <f t="shared" si="90"/>
        <v>8.2699744215960393</v>
      </c>
      <c r="L367" s="15">
        <f t="shared" si="91"/>
        <v>4.4839320000000003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ignoredErrors>
    <ignoredError sqref="L23 E232:I233 E211:I211 E183:I183 E169:I169 E156:I157 E147:I147 E135:I138 E128:I128 E122:I124" formulaRange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8"/>
  <sheetViews>
    <sheetView workbookViewId="0">
      <selection activeCell="F16" sqref="F16"/>
    </sheetView>
  </sheetViews>
  <sheetFormatPr defaultRowHeight="14.4"/>
  <sheetData>
    <row r="1" spans="1:4">
      <c r="A1">
        <v>1</v>
      </c>
      <c r="B1" s="2">
        <v>2.5373939999999999</v>
      </c>
      <c r="C1">
        <v>2.8655219999999999</v>
      </c>
      <c r="D1">
        <f>(B1-C1)*60*30/1000</f>
        <v>-0.5906304</v>
      </c>
    </row>
    <row r="2" spans="1:4">
      <c r="A2">
        <v>2</v>
      </c>
      <c r="B2" s="2">
        <v>1.696626</v>
      </c>
      <c r="C2">
        <v>2.2569149999999998</v>
      </c>
      <c r="D2">
        <f t="shared" ref="D2:D48" si="0">(B2-C2)*60*30/1000</f>
        <v>-1.0085201999999998</v>
      </c>
    </row>
    <row r="3" spans="1:4">
      <c r="A3">
        <v>3</v>
      </c>
      <c r="B3" s="2">
        <v>-1.6166119999999999</v>
      </c>
      <c r="C3">
        <v>-0.93582140000000003</v>
      </c>
      <c r="D3">
        <f t="shared" si="0"/>
        <v>-1.2254230799999999</v>
      </c>
    </row>
    <row r="4" spans="1:4">
      <c r="A4">
        <v>4</v>
      </c>
      <c r="B4" s="2">
        <v>-0.85269170000000005</v>
      </c>
      <c r="C4">
        <v>-0.48948000000000003</v>
      </c>
      <c r="D4">
        <f t="shared" si="0"/>
        <v>-0.65378106000000002</v>
      </c>
    </row>
    <row r="5" spans="1:4">
      <c r="A5">
        <v>5</v>
      </c>
      <c r="B5" s="2">
        <v>0.1589267</v>
      </c>
      <c r="C5">
        <v>0.41835670000000003</v>
      </c>
      <c r="D5">
        <f t="shared" si="0"/>
        <v>-0.46697400000000011</v>
      </c>
    </row>
    <row r="6" spans="1:4">
      <c r="A6">
        <v>6</v>
      </c>
      <c r="B6" s="2">
        <v>-0.15790979999999999</v>
      </c>
      <c r="C6">
        <v>0.32396819999999998</v>
      </c>
      <c r="D6">
        <f t="shared" si="0"/>
        <v>-0.86738039999999994</v>
      </c>
    </row>
    <row r="7" spans="1:4">
      <c r="A7">
        <v>7</v>
      </c>
      <c r="B7" s="2">
        <v>0.2395871</v>
      </c>
      <c r="C7">
        <v>0.56855739999999999</v>
      </c>
      <c r="D7">
        <f t="shared" si="0"/>
        <v>-0.59214654</v>
      </c>
    </row>
    <row r="8" spans="1:4">
      <c r="A8">
        <v>8</v>
      </c>
      <c r="B8" s="2"/>
      <c r="D8">
        <f t="shared" si="0"/>
        <v>0</v>
      </c>
    </row>
    <row r="9" spans="1:4">
      <c r="A9">
        <v>9</v>
      </c>
      <c r="B9" s="2"/>
      <c r="D9">
        <f t="shared" si="0"/>
        <v>0</v>
      </c>
    </row>
    <row r="10" spans="1:4">
      <c r="A10">
        <v>10</v>
      </c>
      <c r="B10" s="2"/>
      <c r="D10">
        <f t="shared" si="0"/>
        <v>0</v>
      </c>
    </row>
    <row r="11" spans="1:4">
      <c r="A11">
        <v>11</v>
      </c>
      <c r="B11" s="2"/>
      <c r="D11">
        <f t="shared" si="0"/>
        <v>0</v>
      </c>
    </row>
    <row r="12" spans="1:4">
      <c r="A12">
        <v>12</v>
      </c>
      <c r="B12" s="2"/>
      <c r="D12">
        <f t="shared" si="0"/>
        <v>0</v>
      </c>
    </row>
    <row r="13" spans="1:4">
      <c r="A13">
        <v>13</v>
      </c>
      <c r="B13" s="2"/>
      <c r="D13">
        <f t="shared" si="0"/>
        <v>0</v>
      </c>
    </row>
    <row r="14" spans="1:4">
      <c r="A14">
        <v>14</v>
      </c>
      <c r="B14" s="2"/>
      <c r="D14">
        <f t="shared" si="0"/>
        <v>0</v>
      </c>
    </row>
    <row r="15" spans="1:4">
      <c r="A15">
        <v>15</v>
      </c>
      <c r="B15" s="2"/>
      <c r="D15">
        <f t="shared" si="0"/>
        <v>0</v>
      </c>
    </row>
    <row r="16" spans="1:4">
      <c r="A16">
        <v>16</v>
      </c>
      <c r="B16" s="2"/>
      <c r="D16">
        <f t="shared" si="0"/>
        <v>0</v>
      </c>
    </row>
    <row r="17" spans="1:4">
      <c r="A17">
        <v>17</v>
      </c>
      <c r="B17" s="2">
        <v>62.27975</v>
      </c>
      <c r="C17">
        <v>14.078720000000001</v>
      </c>
      <c r="D17">
        <f t="shared" si="0"/>
        <v>86.761854</v>
      </c>
    </row>
    <row r="18" spans="1:4">
      <c r="A18">
        <v>18</v>
      </c>
      <c r="B18" s="2">
        <v>108.3931</v>
      </c>
      <c r="C18">
        <v>23.370439999999999</v>
      </c>
      <c r="D18">
        <f t="shared" si="0"/>
        <v>153.04078799999999</v>
      </c>
    </row>
    <row r="19" spans="1:4">
      <c r="A19">
        <v>19</v>
      </c>
      <c r="B19" s="2">
        <v>189.82589999999999</v>
      </c>
      <c r="C19">
        <v>43.012500000000003</v>
      </c>
      <c r="D19">
        <f t="shared" si="0"/>
        <v>264.26411999999999</v>
      </c>
    </row>
    <row r="20" spans="1:4">
      <c r="A20">
        <v>20</v>
      </c>
      <c r="B20" s="2">
        <v>266.17430000000002</v>
      </c>
      <c r="C20">
        <v>56.95749</v>
      </c>
      <c r="D20">
        <f t="shared" si="0"/>
        <v>376.59025800000001</v>
      </c>
    </row>
    <row r="21" spans="1:4">
      <c r="A21">
        <v>21</v>
      </c>
      <c r="B21" s="2">
        <v>340.83069999999998</v>
      </c>
      <c r="C21">
        <v>69.630480000000006</v>
      </c>
      <c r="D21">
        <f t="shared" si="0"/>
        <v>488.16039599999993</v>
      </c>
    </row>
    <row r="22" spans="1:4">
      <c r="A22">
        <v>22</v>
      </c>
      <c r="B22" s="2">
        <v>406.24650000000003</v>
      </c>
      <c r="C22">
        <v>80.89922</v>
      </c>
      <c r="D22">
        <f t="shared" si="0"/>
        <v>585.62510400000008</v>
      </c>
    </row>
    <row r="23" spans="1:4">
      <c r="A23">
        <v>23</v>
      </c>
      <c r="B23" s="2">
        <v>458.25959999999998</v>
      </c>
      <c r="C23">
        <v>89.428960000000004</v>
      </c>
      <c r="D23">
        <f t="shared" si="0"/>
        <v>663.89515199999994</v>
      </c>
    </row>
    <row r="24" spans="1:4">
      <c r="A24">
        <v>24</v>
      </c>
      <c r="B24" s="2">
        <v>495.40530000000001</v>
      </c>
      <c r="C24">
        <v>95.885959999999997</v>
      </c>
      <c r="D24">
        <f t="shared" si="0"/>
        <v>719.13481200000001</v>
      </c>
    </row>
    <row r="25" spans="1:4">
      <c r="A25">
        <v>25</v>
      </c>
      <c r="B25" s="2">
        <v>521.62400000000002</v>
      </c>
      <c r="C25">
        <v>99.460570000000004</v>
      </c>
      <c r="D25">
        <f t="shared" si="0"/>
        <v>759.89417400000013</v>
      </c>
    </row>
    <row r="26" spans="1:4">
      <c r="A26">
        <v>26</v>
      </c>
      <c r="B26" s="2">
        <v>526.3954</v>
      </c>
      <c r="C26">
        <v>99.896429999999995</v>
      </c>
      <c r="D26">
        <f t="shared" si="0"/>
        <v>767.69814600000007</v>
      </c>
    </row>
    <row r="27" spans="1:4">
      <c r="A27">
        <v>27</v>
      </c>
      <c r="B27" s="2">
        <v>516.76790000000005</v>
      </c>
      <c r="C27">
        <v>97.444329999999994</v>
      </c>
      <c r="D27">
        <f t="shared" si="0"/>
        <v>754.7824260000001</v>
      </c>
    </row>
    <row r="28" spans="1:4">
      <c r="A28">
        <v>28</v>
      </c>
      <c r="B28" s="2">
        <v>487.29969999999997</v>
      </c>
      <c r="C28">
        <v>91.904830000000004</v>
      </c>
      <c r="D28">
        <f t="shared" si="0"/>
        <v>711.71076599999992</v>
      </c>
    </row>
    <row r="29" spans="1:4">
      <c r="A29">
        <v>29</v>
      </c>
      <c r="B29" s="2">
        <v>444.42860000000002</v>
      </c>
      <c r="C29">
        <v>84.829989999999995</v>
      </c>
      <c r="D29">
        <f t="shared" si="0"/>
        <v>647.27749800000004</v>
      </c>
    </row>
    <row r="30" spans="1:4">
      <c r="A30">
        <v>30</v>
      </c>
      <c r="B30" s="2">
        <v>381.90609999999998</v>
      </c>
      <c r="C30">
        <v>73.952740000000006</v>
      </c>
      <c r="D30">
        <f t="shared" si="0"/>
        <v>554.31604799999991</v>
      </c>
    </row>
    <row r="31" spans="1:4">
      <c r="A31">
        <v>31</v>
      </c>
      <c r="B31" s="2">
        <v>318.00310000000002</v>
      </c>
      <c r="C31">
        <v>62.991199999999999</v>
      </c>
      <c r="D31">
        <f t="shared" si="0"/>
        <v>459.02142000000003</v>
      </c>
    </row>
    <row r="32" spans="1:4">
      <c r="A32">
        <v>32</v>
      </c>
      <c r="B32" s="2">
        <v>240.0351</v>
      </c>
      <c r="C32">
        <v>49.690899999999999</v>
      </c>
      <c r="D32">
        <f t="shared" si="0"/>
        <v>342.61955999999998</v>
      </c>
    </row>
    <row r="33" spans="1:4">
      <c r="A33">
        <v>33</v>
      </c>
      <c r="B33" s="2">
        <v>156.26439999999999</v>
      </c>
      <c r="C33">
        <v>33.416519999999998</v>
      </c>
      <c r="D33">
        <f t="shared" si="0"/>
        <v>221.12618399999999</v>
      </c>
    </row>
    <row r="34" spans="1:4">
      <c r="A34">
        <v>34</v>
      </c>
      <c r="B34" s="2">
        <v>86.888369999999995</v>
      </c>
      <c r="C34">
        <v>18.423739999999999</v>
      </c>
      <c r="D34">
        <f t="shared" si="0"/>
        <v>123.236334</v>
      </c>
    </row>
    <row r="35" spans="1:4">
      <c r="A35">
        <v>35</v>
      </c>
      <c r="B35" s="2">
        <v>30.751449999999998</v>
      </c>
      <c r="C35">
        <v>5.8926420000000004</v>
      </c>
      <c r="D35">
        <f t="shared" si="0"/>
        <v>44.745854399999992</v>
      </c>
    </row>
    <row r="36" spans="1:4">
      <c r="A36">
        <v>36</v>
      </c>
      <c r="B36" s="2">
        <v>1.1243179999999999</v>
      </c>
      <c r="C36">
        <v>0.96601110000000001</v>
      </c>
      <c r="D36">
        <f t="shared" si="0"/>
        <v>0.28495241999999987</v>
      </c>
    </row>
    <row r="37" spans="1:4">
      <c r="A37">
        <v>37</v>
      </c>
      <c r="B37" s="2">
        <v>-0.88292740000000003</v>
      </c>
      <c r="C37">
        <v>1.690458</v>
      </c>
      <c r="D37">
        <f t="shared" si="0"/>
        <v>-4.6320937200000012</v>
      </c>
    </row>
    <row r="38" spans="1:4">
      <c r="A38">
        <v>38</v>
      </c>
      <c r="B38" s="2">
        <v>-1.3519509999999999</v>
      </c>
      <c r="C38">
        <v>1.2224219999999999</v>
      </c>
      <c r="D38">
        <f t="shared" si="0"/>
        <v>-4.6338713999999994</v>
      </c>
    </row>
    <row r="39" spans="1:4">
      <c r="A39">
        <v>39</v>
      </c>
      <c r="B39" s="2">
        <v>-0.37886560000000002</v>
      </c>
      <c r="C39">
        <v>1.1204529999999999</v>
      </c>
      <c r="D39">
        <f t="shared" si="0"/>
        <v>-2.6987734800000003</v>
      </c>
    </row>
    <row r="40" spans="1:4">
      <c r="A40">
        <v>40</v>
      </c>
      <c r="B40" s="2">
        <v>-0.99299059999999995</v>
      </c>
      <c r="C40">
        <v>1.6750339999999999</v>
      </c>
      <c r="D40">
        <f t="shared" si="0"/>
        <v>-4.8024442799999996</v>
      </c>
    </row>
    <row r="41" spans="1:4">
      <c r="A41">
        <v>41</v>
      </c>
      <c r="B41" s="2">
        <v>-0.60101720000000003</v>
      </c>
      <c r="C41">
        <v>2.618986</v>
      </c>
      <c r="D41">
        <f t="shared" si="0"/>
        <v>-5.7960057599999999</v>
      </c>
    </row>
    <row r="42" spans="1:4">
      <c r="A42">
        <v>42</v>
      </c>
      <c r="B42" s="2">
        <v>-0.45367649999999998</v>
      </c>
      <c r="C42">
        <v>1.74014</v>
      </c>
      <c r="D42">
        <f t="shared" si="0"/>
        <v>-3.9488697000000008</v>
      </c>
    </row>
    <row r="43" spans="1:4">
      <c r="A43">
        <v>43</v>
      </c>
      <c r="B43" s="2">
        <v>-0.62249239999999995</v>
      </c>
      <c r="C43">
        <v>2.229749</v>
      </c>
      <c r="D43">
        <f t="shared" si="0"/>
        <v>-5.1340345200000002</v>
      </c>
    </row>
    <row r="44" spans="1:4">
      <c r="A44">
        <v>44</v>
      </c>
      <c r="B44" s="2">
        <v>-0.79385380000000005</v>
      </c>
      <c r="C44">
        <v>1.807752</v>
      </c>
      <c r="D44">
        <f t="shared" si="0"/>
        <v>-4.6828904400000004</v>
      </c>
    </row>
    <row r="45" spans="1:4">
      <c r="A45">
        <v>45</v>
      </c>
      <c r="B45" s="2">
        <v>-0.97950119999999996</v>
      </c>
      <c r="C45">
        <v>1.6161540000000001</v>
      </c>
      <c r="D45">
        <f t="shared" si="0"/>
        <v>-4.6721793599999994</v>
      </c>
    </row>
    <row r="46" spans="1:4">
      <c r="A46">
        <v>46</v>
      </c>
      <c r="B46" s="2">
        <v>-1.0871900000000001</v>
      </c>
      <c r="C46">
        <v>1.799283</v>
      </c>
      <c r="D46">
        <f t="shared" si="0"/>
        <v>-5.1956514</v>
      </c>
    </row>
    <row r="47" spans="1:4">
      <c r="A47">
        <v>47</v>
      </c>
      <c r="B47" s="2">
        <v>-8.3239379999999995E-3</v>
      </c>
      <c r="C47">
        <v>2.4613969999999998</v>
      </c>
      <c r="D47">
        <f t="shared" si="0"/>
        <v>-4.4454976883999997</v>
      </c>
    </row>
    <row r="48" spans="1:4">
      <c r="A48">
        <v>48</v>
      </c>
      <c r="B48" s="2">
        <v>0.4590494</v>
      </c>
      <c r="C48">
        <v>1.8395140000000001</v>
      </c>
      <c r="D48">
        <f t="shared" si="0"/>
        <v>-2.4848362800000001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T367"/>
  <sheetViews>
    <sheetView topLeftCell="D1" workbookViewId="0">
      <selection activeCell="P147" sqref="P147"/>
    </sheetView>
  </sheetViews>
  <sheetFormatPr defaultRowHeight="14.4"/>
  <cols>
    <col min="1" max="1" width="4.77734375" style="18" customWidth="1"/>
    <col min="2" max="2" width="8" style="18" customWidth="1"/>
    <col min="3" max="3" width="4" style="17" customWidth="1"/>
    <col min="4" max="4" width="7.88671875" style="17" customWidth="1"/>
    <col min="5" max="5" width="13.109375" style="19" customWidth="1"/>
    <col min="6" max="6" width="9.88671875" style="15" customWidth="1"/>
    <col min="7" max="7" width="10.44140625" style="15" customWidth="1"/>
    <col min="8" max="8" width="10" style="21" customWidth="1"/>
    <col min="9" max="9" width="5.77734375" style="23" customWidth="1"/>
    <col min="10" max="10" width="10.109375" customWidth="1"/>
    <col min="11" max="11" width="14.88671875" style="15" customWidth="1"/>
    <col min="15" max="15" width="13.109375" customWidth="1"/>
    <col min="16" max="16" width="13.33203125" customWidth="1"/>
    <col min="17" max="17" width="11.77734375" customWidth="1"/>
    <col min="18" max="18" width="10.6640625" customWidth="1"/>
    <col min="19" max="19" width="10.33203125" customWidth="1"/>
  </cols>
  <sheetData>
    <row r="1" spans="1:12">
      <c r="C1" s="17" t="s">
        <v>18</v>
      </c>
      <c r="E1" s="19" t="s">
        <v>29</v>
      </c>
      <c r="F1" s="15" t="s">
        <v>23</v>
      </c>
      <c r="G1" s="15" t="s">
        <v>24</v>
      </c>
      <c r="H1" s="21" t="s">
        <v>25</v>
      </c>
      <c r="I1" s="23" t="s">
        <v>26</v>
      </c>
      <c r="J1" s="14" t="s">
        <v>30</v>
      </c>
      <c r="K1" s="25" t="s">
        <v>42</v>
      </c>
      <c r="L1" s="25" t="s">
        <v>31</v>
      </c>
    </row>
    <row r="2" spans="1:12" hidden="1">
      <c r="A2" s="18">
        <v>1</v>
      </c>
      <c r="B2" s="18">
        <v>2000</v>
      </c>
      <c r="C2" s="17">
        <v>1</v>
      </c>
      <c r="D2" s="26">
        <v>43831</v>
      </c>
      <c r="E2" s="19">
        <v>7305.0644244503101</v>
      </c>
      <c r="F2" s="15">
        <v>0.31660169999999999</v>
      </c>
      <c r="G2" s="15">
        <v>11.196109999999999</v>
      </c>
      <c r="H2" s="21">
        <v>0.54419882757252702</v>
      </c>
      <c r="I2" s="23">
        <v>0.82694242416666697</v>
      </c>
      <c r="J2">
        <v>0</v>
      </c>
      <c r="K2" s="15">
        <f>E2/1000</f>
        <v>7.3050644244503102</v>
      </c>
      <c r="L2" s="15">
        <f t="shared" ref="L2:L38" si="0">AVERAGE(F2:G2)</f>
        <v>5.7563558499999994</v>
      </c>
    </row>
    <row r="3" spans="1:12" hidden="1">
      <c r="A3" s="18">
        <v>1</v>
      </c>
      <c r="B3" s="18">
        <v>2000</v>
      </c>
      <c r="C3" s="17">
        <v>2</v>
      </c>
      <c r="D3" s="26">
        <v>43832</v>
      </c>
      <c r="E3" s="19">
        <v>6970.7432719517501</v>
      </c>
      <c r="F3" s="15">
        <v>4.8693879999999998</v>
      </c>
      <c r="G3" s="15">
        <v>15.722110000000001</v>
      </c>
      <c r="H3" s="21">
        <v>0.53386522665233904</v>
      </c>
      <c r="I3" s="23">
        <v>0.60861209854166698</v>
      </c>
      <c r="J3">
        <v>0</v>
      </c>
      <c r="K3" s="15">
        <f t="shared" ref="K3:K66" si="1">E3/1000</f>
        <v>6.9707432719517497</v>
      </c>
      <c r="L3" s="15">
        <f t="shared" si="0"/>
        <v>10.295749000000001</v>
      </c>
    </row>
    <row r="4" spans="1:12" hidden="1">
      <c r="A4" s="18">
        <v>1</v>
      </c>
      <c r="B4" s="18">
        <v>2000</v>
      </c>
      <c r="C4" s="17">
        <v>3</v>
      </c>
      <c r="D4" s="26">
        <v>43833</v>
      </c>
      <c r="E4" s="19">
        <v>8623.2025425711599</v>
      </c>
      <c r="F4" s="15">
        <v>7.7220230000000001</v>
      </c>
      <c r="G4" s="15">
        <v>17.428139999999999</v>
      </c>
      <c r="H4" s="21">
        <v>0.68845181986480797</v>
      </c>
      <c r="I4" s="23">
        <v>0.53632083479166703</v>
      </c>
      <c r="J4">
        <v>0.1</v>
      </c>
      <c r="K4" s="15">
        <f t="shared" si="1"/>
        <v>8.6232025425711605</v>
      </c>
      <c r="L4" s="15">
        <f t="shared" si="0"/>
        <v>12.5750815</v>
      </c>
    </row>
    <row r="5" spans="1:12" hidden="1">
      <c r="A5" s="18">
        <v>1</v>
      </c>
      <c r="B5" s="18">
        <v>2000</v>
      </c>
      <c r="C5" s="17">
        <v>4</v>
      </c>
      <c r="D5" s="26">
        <v>43834</v>
      </c>
      <c r="E5" s="19">
        <v>2326.0989837006</v>
      </c>
      <c r="F5" s="15">
        <v>8.1257439999999992</v>
      </c>
      <c r="G5" s="15">
        <v>11.19722</v>
      </c>
      <c r="H5" s="21">
        <v>0.50829549858448797</v>
      </c>
      <c r="I5" s="23">
        <v>1.1917931106249999</v>
      </c>
      <c r="J5">
        <v>1</v>
      </c>
      <c r="K5" s="15">
        <f t="shared" si="1"/>
        <v>2.3260989837006001</v>
      </c>
      <c r="L5" s="15">
        <f t="shared" si="0"/>
        <v>9.6614819999999995</v>
      </c>
    </row>
    <row r="6" spans="1:12" hidden="1">
      <c r="A6" s="18">
        <v>1</v>
      </c>
      <c r="B6" s="18">
        <v>2000</v>
      </c>
      <c r="C6" s="17">
        <v>5</v>
      </c>
      <c r="D6" s="26">
        <v>43835</v>
      </c>
      <c r="E6" s="19">
        <v>606.618204596856</v>
      </c>
      <c r="F6" s="15">
        <v>7.5017649999999998</v>
      </c>
      <c r="G6" s="15">
        <v>8.1105870000000007</v>
      </c>
      <c r="H6" s="21">
        <v>4.5073919631467903E-2</v>
      </c>
      <c r="I6" s="23">
        <v>0.265364854166667</v>
      </c>
      <c r="J6">
        <v>17</v>
      </c>
      <c r="K6" s="15">
        <f t="shared" si="1"/>
        <v>0.606618204596856</v>
      </c>
      <c r="L6" s="15">
        <f t="shared" si="0"/>
        <v>7.8061760000000007</v>
      </c>
    </row>
    <row r="7" spans="1:12" hidden="1">
      <c r="A7" s="18">
        <v>1</v>
      </c>
      <c r="B7" s="18">
        <v>2000</v>
      </c>
      <c r="C7" s="17">
        <v>6</v>
      </c>
      <c r="D7" s="26">
        <v>43836</v>
      </c>
      <c r="E7" s="19">
        <v>1740.9828065769</v>
      </c>
      <c r="F7" s="15">
        <v>6.4351599999999998</v>
      </c>
      <c r="G7" s="15">
        <v>7.8010929999999998</v>
      </c>
      <c r="H7" s="21">
        <v>8.33336440397138E-2</v>
      </c>
      <c r="I7" s="23">
        <v>0.30483795833333299</v>
      </c>
      <c r="J7">
        <v>0</v>
      </c>
      <c r="K7" s="15">
        <f t="shared" si="1"/>
        <v>1.7409828065769</v>
      </c>
      <c r="L7" s="15">
        <f t="shared" si="0"/>
        <v>7.1181264999999998</v>
      </c>
    </row>
    <row r="8" spans="1:12" hidden="1">
      <c r="A8" s="18">
        <v>1</v>
      </c>
      <c r="B8" s="18">
        <v>2000</v>
      </c>
      <c r="C8" s="17">
        <v>7</v>
      </c>
      <c r="D8" s="26">
        <v>43837</v>
      </c>
      <c r="E8" s="19">
        <v>1705.4633515707501</v>
      </c>
      <c r="F8" s="15">
        <v>4.0214129999999999</v>
      </c>
      <c r="G8" s="15">
        <v>5.1068720000000001</v>
      </c>
      <c r="H8" s="21">
        <v>7.0599263792022596E-2</v>
      </c>
      <c r="I8" s="23">
        <v>0.35114075</v>
      </c>
      <c r="J8">
        <v>0</v>
      </c>
      <c r="K8" s="15">
        <f t="shared" si="1"/>
        <v>1.70546335157075</v>
      </c>
      <c r="L8" s="15">
        <f t="shared" si="0"/>
        <v>4.5641425</v>
      </c>
    </row>
    <row r="9" spans="1:12" hidden="1">
      <c r="A9" s="18">
        <v>1</v>
      </c>
      <c r="B9" s="18">
        <v>2000</v>
      </c>
      <c r="C9" s="17">
        <v>8</v>
      </c>
      <c r="D9" s="26">
        <v>43838</v>
      </c>
      <c r="E9" s="19">
        <v>8475.5701723913899</v>
      </c>
      <c r="F9" s="15">
        <v>-0.1386124</v>
      </c>
      <c r="G9" s="15">
        <v>6.429805</v>
      </c>
      <c r="H9" s="21">
        <v>0.32771381768971503</v>
      </c>
      <c r="I9" s="23">
        <v>0.45490035666666701</v>
      </c>
      <c r="J9">
        <v>0</v>
      </c>
      <c r="K9" s="15">
        <f t="shared" si="1"/>
        <v>8.4755701723913894</v>
      </c>
      <c r="L9" s="15">
        <f t="shared" si="0"/>
        <v>3.1455962999999998</v>
      </c>
    </row>
    <row r="10" spans="1:12" hidden="1">
      <c r="A10" s="18">
        <v>1</v>
      </c>
      <c r="B10" s="18">
        <v>2000</v>
      </c>
      <c r="C10" s="17">
        <v>9</v>
      </c>
      <c r="D10" s="26">
        <v>43839</v>
      </c>
      <c r="E10" s="19">
        <v>7878.0383204686304</v>
      </c>
      <c r="F10" s="15">
        <v>-1.1858960000000001</v>
      </c>
      <c r="G10" s="15">
        <v>9.5960789999999996</v>
      </c>
      <c r="H10" s="21">
        <v>0.526778160026798</v>
      </c>
      <c r="I10" s="23">
        <v>0.61450343666666696</v>
      </c>
      <c r="J10">
        <v>0</v>
      </c>
      <c r="K10" s="15">
        <f t="shared" si="1"/>
        <v>7.8780383204686304</v>
      </c>
      <c r="L10" s="15">
        <f t="shared" si="0"/>
        <v>4.2050915</v>
      </c>
    </row>
    <row r="11" spans="1:12" hidden="1">
      <c r="A11" s="18">
        <v>1</v>
      </c>
      <c r="B11" s="18">
        <v>2000</v>
      </c>
      <c r="C11" s="17">
        <v>10</v>
      </c>
      <c r="D11" s="26">
        <v>43840</v>
      </c>
      <c r="E11" s="19">
        <v>3541.1349782505799</v>
      </c>
      <c r="F11" s="15">
        <v>5.2709169999999999</v>
      </c>
      <c r="G11" s="15">
        <v>9.5296920000000007</v>
      </c>
      <c r="H11" s="21">
        <v>0.28790617527924001</v>
      </c>
      <c r="I11" s="23">
        <v>0.74783013750000005</v>
      </c>
      <c r="J11">
        <v>0</v>
      </c>
      <c r="K11" s="15">
        <f t="shared" si="1"/>
        <v>3.5411349782505801</v>
      </c>
      <c r="L11" s="15">
        <f t="shared" si="0"/>
        <v>7.4003045000000007</v>
      </c>
    </row>
    <row r="12" spans="1:12" hidden="1">
      <c r="A12" s="18">
        <v>1</v>
      </c>
      <c r="B12" s="18">
        <v>2000</v>
      </c>
      <c r="C12" s="17">
        <v>11</v>
      </c>
      <c r="D12" s="26">
        <v>43841</v>
      </c>
      <c r="E12" s="19">
        <v>451.475775733425</v>
      </c>
      <c r="F12" s="15">
        <v>5.3410250000000001</v>
      </c>
      <c r="G12" s="15">
        <v>5.7512569999999998</v>
      </c>
      <c r="H12" s="21">
        <v>4.6014251614611902E-2</v>
      </c>
      <c r="I12" s="23">
        <v>0.35229277083333299</v>
      </c>
      <c r="J12">
        <v>12.5</v>
      </c>
      <c r="K12" s="15">
        <f t="shared" si="1"/>
        <v>0.45147577573342501</v>
      </c>
      <c r="L12" s="15">
        <f t="shared" si="0"/>
        <v>5.5461410000000004</v>
      </c>
    </row>
    <row r="13" spans="1:12" hidden="1">
      <c r="A13" s="18">
        <v>1</v>
      </c>
      <c r="B13" s="18">
        <v>2000</v>
      </c>
      <c r="C13" s="17">
        <v>12</v>
      </c>
      <c r="D13" s="26">
        <v>43842</v>
      </c>
      <c r="E13" s="19">
        <v>2330.44004946521</v>
      </c>
      <c r="F13" s="15">
        <v>-0.41171000000000002</v>
      </c>
      <c r="G13" s="15">
        <v>0.87256429999999996</v>
      </c>
      <c r="H13" s="21">
        <v>9.8366473024363396E-2</v>
      </c>
      <c r="I13" s="23">
        <v>0.59211297916666705</v>
      </c>
      <c r="J13">
        <v>1.2</v>
      </c>
      <c r="K13" s="15">
        <f t="shared" si="1"/>
        <v>2.33044004946521</v>
      </c>
      <c r="L13" s="15">
        <f t="shared" si="0"/>
        <v>0.23042714999999997</v>
      </c>
    </row>
    <row r="14" spans="1:12" hidden="1">
      <c r="A14" s="18">
        <v>1</v>
      </c>
      <c r="B14" s="18">
        <v>2000</v>
      </c>
      <c r="C14" s="17">
        <v>13</v>
      </c>
      <c r="D14" s="26">
        <v>43843</v>
      </c>
      <c r="E14" s="19">
        <v>3311.0599908120298</v>
      </c>
      <c r="F14" s="15">
        <v>-0.33698800000000001</v>
      </c>
      <c r="G14" s="15">
        <v>1.7110050000000001</v>
      </c>
      <c r="H14" s="21">
        <v>0.12240435919885199</v>
      </c>
      <c r="I14" s="23">
        <v>0.60914539583333305</v>
      </c>
      <c r="J14">
        <v>0</v>
      </c>
      <c r="K14" s="15">
        <f t="shared" si="1"/>
        <v>3.31105999081203</v>
      </c>
      <c r="L14" s="15">
        <f t="shared" si="0"/>
        <v>0.68700850000000002</v>
      </c>
    </row>
    <row r="15" spans="1:12" hidden="1">
      <c r="A15" s="18">
        <v>1</v>
      </c>
      <c r="B15" s="18">
        <v>2000</v>
      </c>
      <c r="C15" s="17">
        <v>14</v>
      </c>
      <c r="D15" s="26">
        <v>43844</v>
      </c>
      <c r="E15" s="19">
        <v>7771.4802681934398</v>
      </c>
      <c r="F15" s="15">
        <v>-1.498143</v>
      </c>
      <c r="G15" s="15">
        <v>6.7820049999999998</v>
      </c>
      <c r="H15" s="21">
        <v>0.35722222689549998</v>
      </c>
      <c r="I15" s="23">
        <v>0.97184982916666696</v>
      </c>
      <c r="J15">
        <v>0</v>
      </c>
      <c r="K15" s="15">
        <f t="shared" si="1"/>
        <v>7.7714802681934394</v>
      </c>
      <c r="L15" s="15">
        <f t="shared" si="0"/>
        <v>2.641931</v>
      </c>
    </row>
    <row r="16" spans="1:12" hidden="1">
      <c r="A16" s="18">
        <v>1</v>
      </c>
      <c r="B16" s="18">
        <v>2000</v>
      </c>
      <c r="C16" s="17">
        <v>15</v>
      </c>
      <c r="D16" s="26">
        <v>43845</v>
      </c>
      <c r="E16" s="19">
        <v>10116.5124583418</v>
      </c>
      <c r="F16" s="15">
        <v>-2.8013159999999999</v>
      </c>
      <c r="G16" s="15">
        <v>9.9479900000000008</v>
      </c>
      <c r="H16" s="21">
        <v>0.32008710034473697</v>
      </c>
      <c r="I16" s="23">
        <v>0.64028140374999998</v>
      </c>
      <c r="J16">
        <v>0</v>
      </c>
      <c r="K16" s="15">
        <f t="shared" si="1"/>
        <v>10.1165124583418</v>
      </c>
      <c r="L16" s="15">
        <f t="shared" si="0"/>
        <v>3.5733370000000004</v>
      </c>
    </row>
    <row r="17" spans="1:12" hidden="1">
      <c r="A17" s="18">
        <v>1</v>
      </c>
      <c r="B17" s="18">
        <v>2000</v>
      </c>
      <c r="C17" s="17">
        <v>16</v>
      </c>
      <c r="D17" s="26">
        <v>43846</v>
      </c>
      <c r="E17" s="19">
        <v>7997.8913311167498</v>
      </c>
      <c r="F17" s="15">
        <v>-1.040861</v>
      </c>
      <c r="G17" s="15">
        <v>10.83727</v>
      </c>
      <c r="H17" s="21">
        <v>0.58957318890567101</v>
      </c>
      <c r="I17" s="23">
        <v>1.2227123635416699</v>
      </c>
      <c r="J17">
        <v>0</v>
      </c>
      <c r="K17" s="15">
        <f t="shared" si="1"/>
        <v>7.9978913311167501</v>
      </c>
      <c r="L17" s="15">
        <f t="shared" si="0"/>
        <v>4.8982045000000003</v>
      </c>
    </row>
    <row r="18" spans="1:12" hidden="1">
      <c r="A18" s="18">
        <v>1</v>
      </c>
      <c r="B18" s="18">
        <v>2000</v>
      </c>
      <c r="C18" s="17">
        <v>17</v>
      </c>
      <c r="D18" s="26">
        <v>43847</v>
      </c>
      <c r="E18" s="19">
        <v>8369.9440890185997</v>
      </c>
      <c r="F18" s="15">
        <v>2.3277760000000001</v>
      </c>
      <c r="G18" s="15">
        <v>10.578950000000001</v>
      </c>
      <c r="H18" s="21">
        <v>0.54957844606987805</v>
      </c>
      <c r="I18" s="23">
        <v>1.75159034583333</v>
      </c>
      <c r="J18">
        <v>1.6</v>
      </c>
      <c r="K18" s="15">
        <f t="shared" si="1"/>
        <v>8.369944089018599</v>
      </c>
      <c r="L18" s="15">
        <f t="shared" si="0"/>
        <v>6.4533630000000004</v>
      </c>
    </row>
    <row r="19" spans="1:12" hidden="1">
      <c r="A19" s="18">
        <v>1</v>
      </c>
      <c r="B19" s="18">
        <v>2000</v>
      </c>
      <c r="C19" s="17">
        <v>18</v>
      </c>
      <c r="D19" s="26">
        <v>43848</v>
      </c>
      <c r="E19" s="19">
        <v>1671.95457474554</v>
      </c>
      <c r="F19" s="15">
        <v>-0.28209990000000001</v>
      </c>
      <c r="G19" s="15">
        <v>2.5470600000000001</v>
      </c>
      <c r="H19" s="21">
        <v>0.26708304573528902</v>
      </c>
      <c r="I19" s="23">
        <v>1.0270797604166699</v>
      </c>
      <c r="J19">
        <v>0</v>
      </c>
      <c r="K19" s="15">
        <f t="shared" si="1"/>
        <v>1.67195457474554</v>
      </c>
      <c r="L19" s="15">
        <f t="shared" si="0"/>
        <v>1.1324800500000001</v>
      </c>
    </row>
    <row r="20" spans="1:12" hidden="1">
      <c r="A20" s="18">
        <v>1</v>
      </c>
      <c r="B20" s="18">
        <v>2000</v>
      </c>
      <c r="C20" s="17">
        <v>19</v>
      </c>
      <c r="D20" s="26">
        <v>43849</v>
      </c>
      <c r="E20" s="19">
        <v>7611.0020640027396</v>
      </c>
      <c r="F20" s="15">
        <v>-4.6424890000000003</v>
      </c>
      <c r="G20" s="15">
        <v>2.951953</v>
      </c>
      <c r="H20" s="21">
        <v>0.106559665945753</v>
      </c>
      <c r="I20" s="23">
        <v>0.49198357708333301</v>
      </c>
      <c r="J20">
        <v>0</v>
      </c>
      <c r="K20" s="15">
        <f t="shared" si="1"/>
        <v>7.61100206400274</v>
      </c>
      <c r="L20" s="15">
        <f t="shared" si="0"/>
        <v>-0.84526800000000013</v>
      </c>
    </row>
    <row r="21" spans="1:12" hidden="1">
      <c r="A21" s="18">
        <v>1</v>
      </c>
      <c r="B21" s="18">
        <v>2000</v>
      </c>
      <c r="C21" s="17">
        <v>20</v>
      </c>
      <c r="D21" s="26">
        <v>43850</v>
      </c>
      <c r="E21" s="19">
        <v>4949.3259153655599</v>
      </c>
      <c r="F21" s="15">
        <v>-0.3515817</v>
      </c>
      <c r="G21" s="15">
        <v>2.5145650000000002</v>
      </c>
      <c r="H21" s="21">
        <v>0.12306280002342999</v>
      </c>
      <c r="I21" s="23">
        <v>1.0871745208333301</v>
      </c>
      <c r="J21">
        <v>0</v>
      </c>
      <c r="K21" s="15">
        <f t="shared" si="1"/>
        <v>4.9493259153655602</v>
      </c>
      <c r="L21" s="15">
        <f t="shared" si="0"/>
        <v>1.08149165</v>
      </c>
    </row>
    <row r="22" spans="1:12" hidden="1">
      <c r="A22" s="18">
        <v>1</v>
      </c>
      <c r="B22" s="18">
        <v>2000</v>
      </c>
      <c r="C22" s="17">
        <v>21</v>
      </c>
      <c r="D22" s="26">
        <v>43851</v>
      </c>
      <c r="E22" s="19">
        <v>702.93747333561305</v>
      </c>
      <c r="F22" s="15">
        <v>0.27691579999999999</v>
      </c>
      <c r="G22" s="15">
        <v>0.82032539999999998</v>
      </c>
      <c r="H22" s="21">
        <v>4.1170005348547901E-2</v>
      </c>
      <c r="I22" s="23">
        <v>0.20539316666666699</v>
      </c>
      <c r="J22">
        <v>3.1</v>
      </c>
      <c r="K22" s="15">
        <f t="shared" si="1"/>
        <v>0.70293747333561307</v>
      </c>
      <c r="L22" s="15">
        <f t="shared" si="0"/>
        <v>0.54862060000000001</v>
      </c>
    </row>
    <row r="23" spans="1:12" hidden="1">
      <c r="A23" s="18">
        <v>1</v>
      </c>
      <c r="B23" s="18">
        <v>2000</v>
      </c>
      <c r="C23" s="17">
        <v>22</v>
      </c>
      <c r="D23" s="26">
        <v>43852</v>
      </c>
      <c r="E23" s="19">
        <v>990.77463695105996</v>
      </c>
      <c r="F23" s="15">
        <v>0.15961210000000001</v>
      </c>
      <c r="G23" s="15">
        <v>1.0399849999999999</v>
      </c>
      <c r="H23" s="21">
        <v>6.0734718189685899E-2</v>
      </c>
      <c r="I23" s="23">
        <v>0.45344779166666699</v>
      </c>
      <c r="J23">
        <v>3.9</v>
      </c>
      <c r="K23" s="15">
        <f t="shared" si="1"/>
        <v>0.99077463695105994</v>
      </c>
      <c r="L23" s="15">
        <f t="shared" si="0"/>
        <v>0.59979854999999993</v>
      </c>
    </row>
    <row r="24" spans="1:12" hidden="1">
      <c r="A24" s="18">
        <v>1</v>
      </c>
      <c r="B24" s="18">
        <v>2000</v>
      </c>
      <c r="C24" s="17">
        <v>23</v>
      </c>
      <c r="D24" s="26">
        <v>43853</v>
      </c>
      <c r="E24" s="19">
        <v>5129.6549057388902</v>
      </c>
      <c r="F24" s="15">
        <v>-6.10215</v>
      </c>
      <c r="G24" s="15">
        <v>-2.936191</v>
      </c>
      <c r="H24" s="21">
        <v>0.15791732173810699</v>
      </c>
      <c r="I24" s="23">
        <v>1.4974871999999999</v>
      </c>
      <c r="J24">
        <v>2.5</v>
      </c>
      <c r="K24" s="15">
        <f t="shared" si="1"/>
        <v>5.1296549057388905</v>
      </c>
      <c r="L24" s="15">
        <f t="shared" si="0"/>
        <v>-4.5191704999999995</v>
      </c>
    </row>
    <row r="25" spans="1:12" hidden="1">
      <c r="A25" s="18">
        <v>1</v>
      </c>
      <c r="B25" s="18">
        <v>2000</v>
      </c>
      <c r="C25" s="17">
        <v>24</v>
      </c>
      <c r="D25" s="26">
        <v>43854</v>
      </c>
      <c r="E25" s="19">
        <v>9424.4210170061506</v>
      </c>
      <c r="F25" s="15">
        <v>-10.337960000000001</v>
      </c>
      <c r="G25" s="15">
        <v>-5.003152</v>
      </c>
      <c r="H25" s="21">
        <v>0.142799073332325</v>
      </c>
      <c r="I25" s="23">
        <v>3.0679825416666699</v>
      </c>
      <c r="J25">
        <v>0</v>
      </c>
      <c r="K25" s="15">
        <f t="shared" si="1"/>
        <v>9.42442101700615</v>
      </c>
      <c r="L25" s="15">
        <f t="shared" si="0"/>
        <v>-7.6705560000000004</v>
      </c>
    </row>
    <row r="26" spans="1:12" hidden="1">
      <c r="A26" s="18">
        <v>1</v>
      </c>
      <c r="B26" s="18">
        <v>2000</v>
      </c>
      <c r="C26" s="17">
        <v>25</v>
      </c>
      <c r="D26" s="26">
        <v>43855</v>
      </c>
      <c r="E26" s="19">
        <v>11592.6607229694</v>
      </c>
      <c r="F26" s="15">
        <v>-7.5563479999999998</v>
      </c>
      <c r="G26" s="15">
        <v>1.9525159999999999</v>
      </c>
      <c r="H26" s="21">
        <v>0.23202578631579501</v>
      </c>
      <c r="I26" s="23">
        <v>2.5329034350000001</v>
      </c>
      <c r="J26">
        <v>0</v>
      </c>
      <c r="K26" s="15">
        <f t="shared" si="1"/>
        <v>11.5926607229694</v>
      </c>
      <c r="L26" s="15">
        <f t="shared" si="0"/>
        <v>-2.8019159999999999</v>
      </c>
    </row>
    <row r="27" spans="1:12" hidden="1">
      <c r="A27" s="18">
        <v>1</v>
      </c>
      <c r="B27" s="18">
        <v>2000</v>
      </c>
      <c r="C27" s="17">
        <v>26</v>
      </c>
      <c r="D27" s="26">
        <v>43856</v>
      </c>
      <c r="E27" s="19">
        <v>11389.8619790056</v>
      </c>
      <c r="F27" s="15">
        <v>-5.4473099999999999</v>
      </c>
      <c r="G27" s="15">
        <v>6.5424179999999996</v>
      </c>
      <c r="H27" s="21">
        <v>0.32385109646167098</v>
      </c>
      <c r="I27" s="23">
        <v>1.0377056625000001</v>
      </c>
      <c r="J27">
        <v>0</v>
      </c>
      <c r="K27" s="15">
        <f t="shared" si="1"/>
        <v>11.3898619790056</v>
      </c>
      <c r="L27" s="15">
        <f t="shared" si="0"/>
        <v>0.54755399999999987</v>
      </c>
    </row>
    <row r="28" spans="1:12" hidden="1">
      <c r="A28" s="18">
        <v>1</v>
      </c>
      <c r="B28" s="18">
        <v>2000</v>
      </c>
      <c r="C28" s="17">
        <v>27</v>
      </c>
      <c r="D28" s="26">
        <v>43857</v>
      </c>
      <c r="E28" s="19">
        <v>6787.3525729312396</v>
      </c>
      <c r="F28" s="15">
        <v>-1.032238</v>
      </c>
      <c r="G28" s="15">
        <v>8.2931030000000003</v>
      </c>
      <c r="H28" s="21">
        <v>0.46250087465089001</v>
      </c>
      <c r="I28" s="23">
        <v>0.67987607854166698</v>
      </c>
      <c r="J28">
        <v>0</v>
      </c>
      <c r="K28" s="15">
        <f t="shared" si="1"/>
        <v>6.7873525729312396</v>
      </c>
      <c r="L28" s="15">
        <f t="shared" si="0"/>
        <v>3.6304325000000004</v>
      </c>
    </row>
    <row r="29" spans="1:12" hidden="1">
      <c r="A29" s="18">
        <v>1</v>
      </c>
      <c r="B29" s="18">
        <v>2000</v>
      </c>
      <c r="C29" s="17">
        <v>28</v>
      </c>
      <c r="D29" s="26">
        <v>43858</v>
      </c>
      <c r="E29" s="19">
        <v>296.30315131208499</v>
      </c>
      <c r="F29" s="15">
        <v>2.7410860000000001</v>
      </c>
      <c r="G29" s="15">
        <v>4.4653689999999999</v>
      </c>
      <c r="H29" s="21">
        <v>0.26382159476336398</v>
      </c>
      <c r="I29" s="23">
        <v>0.53457471270833301</v>
      </c>
      <c r="J29">
        <v>3.6</v>
      </c>
      <c r="K29" s="15">
        <f t="shared" si="1"/>
        <v>0.29630315131208501</v>
      </c>
      <c r="L29" s="15">
        <f t="shared" si="0"/>
        <v>3.6032275</v>
      </c>
    </row>
    <row r="30" spans="1:12" hidden="1">
      <c r="A30" s="18">
        <v>1</v>
      </c>
      <c r="B30" s="18">
        <v>2000</v>
      </c>
      <c r="C30" s="17">
        <v>29</v>
      </c>
      <c r="D30" s="26">
        <v>43859</v>
      </c>
      <c r="E30" s="19">
        <v>700.81434525085501</v>
      </c>
      <c r="F30" s="15">
        <v>3.1358959999999998</v>
      </c>
      <c r="G30" s="15">
        <v>3.7863790000000002</v>
      </c>
      <c r="H30" s="21">
        <v>4.6647505962930699E-2</v>
      </c>
      <c r="I30" s="23">
        <v>0.36905929166666701</v>
      </c>
      <c r="J30">
        <v>10.7</v>
      </c>
      <c r="K30" s="15">
        <f t="shared" si="1"/>
        <v>0.70081434525085506</v>
      </c>
      <c r="L30" s="15">
        <f t="shared" si="0"/>
        <v>3.4611375</v>
      </c>
    </row>
    <row r="31" spans="1:12" hidden="1">
      <c r="A31" s="18">
        <v>1</v>
      </c>
      <c r="B31" s="18">
        <v>2000</v>
      </c>
      <c r="C31" s="17">
        <v>30</v>
      </c>
      <c r="D31" s="26">
        <v>43860</v>
      </c>
      <c r="E31" s="19">
        <v>6661.6959110840799</v>
      </c>
      <c r="F31" s="15">
        <v>1.209714</v>
      </c>
      <c r="G31" s="15">
        <v>4.7934890000000001</v>
      </c>
      <c r="H31" s="21">
        <v>0.27697295429891799</v>
      </c>
      <c r="I31" s="23">
        <v>1.56879947916667</v>
      </c>
      <c r="J31">
        <v>0</v>
      </c>
      <c r="K31" s="15">
        <f t="shared" si="1"/>
        <v>6.6616959110840801</v>
      </c>
      <c r="L31" s="15">
        <f t="shared" si="0"/>
        <v>3.0016015</v>
      </c>
    </row>
    <row r="32" spans="1:12" hidden="1">
      <c r="A32" s="18">
        <v>1</v>
      </c>
      <c r="B32" s="18">
        <v>2000</v>
      </c>
      <c r="C32" s="17">
        <v>31</v>
      </c>
      <c r="D32" s="26">
        <v>43861</v>
      </c>
      <c r="E32" s="19">
        <v>1167.7850967095001</v>
      </c>
      <c r="F32" s="15">
        <v>0.46267469999999999</v>
      </c>
      <c r="G32" s="15">
        <v>1.0654030000000001</v>
      </c>
      <c r="H32" s="21">
        <v>6.5753159131902605E-2</v>
      </c>
      <c r="I32" s="23">
        <v>0.57378387500000005</v>
      </c>
      <c r="J32">
        <v>5.6</v>
      </c>
      <c r="K32" s="15">
        <f t="shared" si="1"/>
        <v>1.1677850967095</v>
      </c>
      <c r="L32" s="15">
        <f t="shared" si="0"/>
        <v>0.76403885000000005</v>
      </c>
    </row>
    <row r="33" spans="1:12" hidden="1">
      <c r="A33" s="18">
        <v>1</v>
      </c>
      <c r="B33" s="18">
        <v>2000</v>
      </c>
      <c r="C33" s="17">
        <v>32</v>
      </c>
      <c r="D33" s="26">
        <v>43862</v>
      </c>
      <c r="E33" s="19">
        <v>4118.7381423157904</v>
      </c>
      <c r="F33" s="15">
        <v>-3.2984680000000002</v>
      </c>
      <c r="G33" s="15">
        <v>1.127248</v>
      </c>
      <c r="H33" s="21">
        <v>0.23068150306676</v>
      </c>
      <c r="I33" s="23">
        <v>0.82628629583333402</v>
      </c>
      <c r="J33">
        <v>0.2</v>
      </c>
      <c r="K33" s="15">
        <f t="shared" si="1"/>
        <v>4.1187381423157907</v>
      </c>
      <c r="L33" s="15">
        <f t="shared" si="0"/>
        <v>-1.08561</v>
      </c>
    </row>
    <row r="34" spans="1:12" hidden="1">
      <c r="A34" s="18">
        <v>1</v>
      </c>
      <c r="B34" s="18">
        <v>2000</v>
      </c>
      <c r="C34" s="17">
        <v>33</v>
      </c>
      <c r="D34" s="26">
        <v>43863</v>
      </c>
      <c r="E34" s="19">
        <v>9327.2527710020604</v>
      </c>
      <c r="F34" s="15">
        <v>-2.9815339999999999</v>
      </c>
      <c r="G34" s="15">
        <v>4.2644310000000001</v>
      </c>
      <c r="H34" s="21">
        <v>0.353377170875527</v>
      </c>
      <c r="I34" s="23">
        <v>0.96120548250000004</v>
      </c>
      <c r="J34">
        <v>0</v>
      </c>
      <c r="K34" s="15">
        <f t="shared" si="1"/>
        <v>9.3272527710020601</v>
      </c>
      <c r="L34" s="15">
        <f t="shared" si="0"/>
        <v>0.64144850000000009</v>
      </c>
    </row>
    <row r="35" spans="1:12" hidden="1">
      <c r="A35" s="18">
        <v>1</v>
      </c>
      <c r="B35" s="18">
        <v>2000</v>
      </c>
      <c r="C35" s="17">
        <v>34</v>
      </c>
      <c r="D35" s="26">
        <v>43864</v>
      </c>
      <c r="E35" s="19">
        <v>10271.934436928501</v>
      </c>
      <c r="F35" s="15">
        <v>-3.6808369999999999</v>
      </c>
      <c r="G35" s="15">
        <v>7.529509</v>
      </c>
      <c r="H35" s="21">
        <v>0.45994464663566897</v>
      </c>
      <c r="I35" s="23">
        <v>0.54489144197916695</v>
      </c>
      <c r="J35">
        <v>0</v>
      </c>
      <c r="K35" s="15">
        <f t="shared" si="1"/>
        <v>10.2719344369285</v>
      </c>
      <c r="L35" s="15">
        <f t="shared" si="0"/>
        <v>1.924336</v>
      </c>
    </row>
    <row r="36" spans="1:12" hidden="1">
      <c r="A36" s="18">
        <v>1</v>
      </c>
      <c r="B36" s="18">
        <v>2000</v>
      </c>
      <c r="C36" s="17">
        <v>35</v>
      </c>
      <c r="D36" s="26">
        <v>43865</v>
      </c>
      <c r="E36" s="19">
        <v>5729.5195511085503</v>
      </c>
      <c r="F36" s="15">
        <v>-2.7437870000000002</v>
      </c>
      <c r="G36" s="15">
        <v>6.1049030000000002</v>
      </c>
      <c r="H36" s="21">
        <v>0.490847495224151</v>
      </c>
      <c r="I36" s="23">
        <v>0.55257729639583297</v>
      </c>
      <c r="J36">
        <v>0</v>
      </c>
      <c r="K36" s="15">
        <f t="shared" si="1"/>
        <v>5.7295195511085506</v>
      </c>
      <c r="L36" s="15">
        <f t="shared" si="0"/>
        <v>1.680558</v>
      </c>
    </row>
    <row r="37" spans="1:12" hidden="1">
      <c r="A37" s="18">
        <v>1</v>
      </c>
      <c r="B37" s="18">
        <v>2000</v>
      </c>
      <c r="C37" s="17">
        <v>36</v>
      </c>
      <c r="D37" s="26">
        <v>43866</v>
      </c>
      <c r="E37" s="19">
        <v>8772.9866863499701</v>
      </c>
      <c r="F37" s="15">
        <v>-1.6618459999999999</v>
      </c>
      <c r="G37" s="15">
        <v>8.6901510000000002</v>
      </c>
      <c r="H37" s="21">
        <v>0.29570154617208599</v>
      </c>
      <c r="I37" s="23">
        <v>1.1344020958333301</v>
      </c>
      <c r="J37">
        <v>0</v>
      </c>
      <c r="K37" s="15">
        <f t="shared" si="1"/>
        <v>8.7729866863499701</v>
      </c>
      <c r="L37" s="15">
        <f t="shared" si="0"/>
        <v>3.5141525000000002</v>
      </c>
    </row>
    <row r="38" spans="1:12" hidden="1">
      <c r="A38" s="18">
        <v>1</v>
      </c>
      <c r="B38" s="18">
        <v>2000</v>
      </c>
      <c r="C38" s="17">
        <v>37</v>
      </c>
      <c r="D38" s="26">
        <v>43867</v>
      </c>
      <c r="E38" s="19">
        <v>11799.5672787765</v>
      </c>
      <c r="F38" s="15">
        <v>-1.8081849999999999</v>
      </c>
      <c r="G38" s="15">
        <v>6.8588800000000001</v>
      </c>
      <c r="H38" s="21">
        <v>0.34936571685795798</v>
      </c>
      <c r="I38" s="23">
        <v>1.56011624833333</v>
      </c>
      <c r="J38">
        <v>0</v>
      </c>
      <c r="K38" s="15">
        <f t="shared" si="1"/>
        <v>11.7995672787765</v>
      </c>
      <c r="L38" s="15">
        <f t="shared" si="0"/>
        <v>2.5253475000000001</v>
      </c>
    </row>
    <row r="39" spans="1:12" hidden="1">
      <c r="A39" s="18">
        <v>1</v>
      </c>
      <c r="B39" s="18">
        <v>2000</v>
      </c>
      <c r="C39" s="17">
        <v>38</v>
      </c>
      <c r="D39" s="26">
        <v>43868</v>
      </c>
      <c r="E39" s="19">
        <v>11044.5565362585</v>
      </c>
      <c r="F39" s="15">
        <v>-1.0525100000000001</v>
      </c>
      <c r="G39" s="15">
        <v>9.9883849999999992</v>
      </c>
      <c r="H39" s="21">
        <v>0.36990066673544603</v>
      </c>
      <c r="I39" s="23">
        <v>2.1194492125000002</v>
      </c>
      <c r="J39">
        <v>0</v>
      </c>
      <c r="K39" s="15">
        <f t="shared" si="1"/>
        <v>11.044556536258501</v>
      </c>
      <c r="L39" s="15">
        <f>AVERAGE(F39:G39)</f>
        <v>4.4679374999999997</v>
      </c>
    </row>
    <row r="40" spans="1:12" hidden="1">
      <c r="A40" s="18">
        <v>1</v>
      </c>
      <c r="B40" s="18">
        <v>2000</v>
      </c>
      <c r="C40" s="17">
        <v>39</v>
      </c>
      <c r="D40" s="26">
        <v>43869</v>
      </c>
      <c r="E40" s="19">
        <v>11955.6470615668</v>
      </c>
      <c r="F40" s="15">
        <v>-1.323062</v>
      </c>
      <c r="G40" s="15">
        <v>17.360130000000002</v>
      </c>
      <c r="H40" s="21">
        <v>0.54872585890248704</v>
      </c>
      <c r="I40" s="23">
        <v>1.453299381875</v>
      </c>
      <c r="J40">
        <v>0</v>
      </c>
      <c r="K40" s="15">
        <f t="shared" si="1"/>
        <v>11.9556470615668</v>
      </c>
      <c r="L40" s="15">
        <f t="shared" ref="L40:L103" si="2">AVERAGE(F40:G40)</f>
        <v>8.0185340000000007</v>
      </c>
    </row>
    <row r="41" spans="1:12" hidden="1">
      <c r="A41" s="18">
        <v>1</v>
      </c>
      <c r="B41" s="18">
        <v>2000</v>
      </c>
      <c r="C41" s="17">
        <v>40</v>
      </c>
      <c r="D41" s="26">
        <v>43870</v>
      </c>
      <c r="E41" s="19">
        <v>11292.5088661178</v>
      </c>
      <c r="F41" s="15">
        <v>2.5068999999999999</v>
      </c>
      <c r="G41" s="15">
        <v>20.10529</v>
      </c>
      <c r="H41" s="21">
        <v>0.721366750887664</v>
      </c>
      <c r="I41" s="23">
        <v>0.91693263583333295</v>
      </c>
      <c r="J41">
        <v>0</v>
      </c>
      <c r="K41" s="15">
        <f t="shared" si="1"/>
        <v>11.292508866117799</v>
      </c>
      <c r="L41" s="15">
        <f t="shared" si="2"/>
        <v>11.306094999999999</v>
      </c>
    </row>
    <row r="42" spans="1:12" hidden="1">
      <c r="A42" s="18">
        <v>1</v>
      </c>
      <c r="B42" s="18">
        <v>2000</v>
      </c>
      <c r="C42" s="17">
        <v>41</v>
      </c>
      <c r="D42" s="26">
        <v>43871</v>
      </c>
      <c r="E42" s="19">
        <v>11388.018050578999</v>
      </c>
      <c r="F42" s="15">
        <v>6.5754640000000002</v>
      </c>
      <c r="G42" s="15">
        <v>23.22991</v>
      </c>
      <c r="H42" s="21">
        <v>0.78274909943196302</v>
      </c>
      <c r="I42" s="23">
        <v>1.4283489352083301</v>
      </c>
      <c r="J42">
        <v>0</v>
      </c>
      <c r="K42" s="15">
        <f t="shared" si="1"/>
        <v>11.388018050578999</v>
      </c>
      <c r="L42" s="15">
        <f t="shared" si="2"/>
        <v>14.902687</v>
      </c>
    </row>
    <row r="43" spans="1:12" hidden="1">
      <c r="A43" s="18">
        <v>1</v>
      </c>
      <c r="B43" s="18">
        <v>2000</v>
      </c>
      <c r="C43" s="17">
        <v>42</v>
      </c>
      <c r="D43" s="26">
        <v>43872</v>
      </c>
      <c r="E43" s="19">
        <v>3795.63111775586</v>
      </c>
      <c r="F43" s="15">
        <v>11.855270000000001</v>
      </c>
      <c r="G43" s="15">
        <v>17.52946</v>
      </c>
      <c r="H43" s="21">
        <v>1.31791110500674</v>
      </c>
      <c r="I43" s="23">
        <v>0.80817465666666699</v>
      </c>
      <c r="J43">
        <v>6.4</v>
      </c>
      <c r="K43" s="15">
        <f t="shared" si="1"/>
        <v>3.7956311177558599</v>
      </c>
      <c r="L43" s="15">
        <f t="shared" si="2"/>
        <v>14.692365000000001</v>
      </c>
    </row>
    <row r="44" spans="1:12" hidden="1">
      <c r="A44" s="18">
        <v>1</v>
      </c>
      <c r="B44" s="18">
        <v>2000</v>
      </c>
      <c r="C44" s="17">
        <v>43</v>
      </c>
      <c r="D44" s="26">
        <v>43873</v>
      </c>
      <c r="E44" s="19">
        <v>4578.6446831957601</v>
      </c>
      <c r="F44" s="15">
        <v>10.3485</v>
      </c>
      <c r="G44" s="15">
        <v>16.85913</v>
      </c>
      <c r="H44" s="21">
        <v>1.51381899441061</v>
      </c>
      <c r="I44" s="23">
        <v>1.2677272479166699</v>
      </c>
      <c r="J44">
        <v>0</v>
      </c>
      <c r="K44" s="15">
        <f t="shared" si="1"/>
        <v>4.5786446831957601</v>
      </c>
      <c r="L44" s="15">
        <f t="shared" si="2"/>
        <v>13.603815000000001</v>
      </c>
    </row>
    <row r="45" spans="1:12" hidden="1">
      <c r="A45" s="18">
        <v>1</v>
      </c>
      <c r="B45" s="18">
        <v>2000</v>
      </c>
      <c r="C45" s="17">
        <v>44</v>
      </c>
      <c r="D45" s="26">
        <v>43874</v>
      </c>
      <c r="E45" s="19">
        <v>0</v>
      </c>
      <c r="F45" s="15">
        <v>11.828939999999999</v>
      </c>
      <c r="G45" s="15">
        <v>15.28744</v>
      </c>
      <c r="H45" s="21">
        <v>0.25905856542808903</v>
      </c>
      <c r="I45" s="23">
        <v>0.62175509791666705</v>
      </c>
      <c r="J45">
        <v>16.399999999999999</v>
      </c>
      <c r="K45" s="15">
        <f t="shared" si="1"/>
        <v>0</v>
      </c>
      <c r="L45" s="15">
        <f t="shared" si="2"/>
        <v>13.55819</v>
      </c>
    </row>
    <row r="46" spans="1:12" hidden="1">
      <c r="A46" s="18">
        <v>1</v>
      </c>
      <c r="B46" s="18">
        <v>2000</v>
      </c>
      <c r="C46" s="17">
        <v>45</v>
      </c>
      <c r="D46" s="26">
        <v>43875</v>
      </c>
      <c r="E46" s="19">
        <v>12443.222977151099</v>
      </c>
      <c r="F46" s="15">
        <v>0.34285660000000001</v>
      </c>
      <c r="G46" s="15">
        <v>4.3400220000000003</v>
      </c>
      <c r="H46" s="21">
        <v>0.235037809401306</v>
      </c>
      <c r="I46" s="23">
        <v>2.1329909791666699</v>
      </c>
      <c r="J46">
        <v>1.8</v>
      </c>
      <c r="K46" s="15">
        <f t="shared" si="1"/>
        <v>12.4432229771511</v>
      </c>
      <c r="L46" s="15">
        <f t="shared" si="2"/>
        <v>2.3414393000000002</v>
      </c>
    </row>
    <row r="47" spans="1:12" hidden="1">
      <c r="A47" s="18">
        <v>1</v>
      </c>
      <c r="B47" s="18">
        <v>2000</v>
      </c>
      <c r="C47" s="17">
        <v>46</v>
      </c>
      <c r="D47" s="26">
        <v>43876</v>
      </c>
      <c r="E47" s="19">
        <v>14712.033553655499</v>
      </c>
      <c r="F47" s="15">
        <v>-2.345291</v>
      </c>
      <c r="G47" s="15">
        <v>5.7407310000000003</v>
      </c>
      <c r="H47" s="21">
        <v>0.32521281350209902</v>
      </c>
      <c r="I47" s="23">
        <v>2.7673364125000002</v>
      </c>
      <c r="J47">
        <v>0</v>
      </c>
      <c r="K47" s="15">
        <f t="shared" si="1"/>
        <v>14.7120335536555</v>
      </c>
      <c r="L47" s="15">
        <f t="shared" si="2"/>
        <v>1.6977200000000001</v>
      </c>
    </row>
    <row r="48" spans="1:12" hidden="1">
      <c r="A48" s="18">
        <v>1</v>
      </c>
      <c r="B48" s="18">
        <v>2000</v>
      </c>
      <c r="C48" s="17">
        <v>47</v>
      </c>
      <c r="D48" s="26">
        <v>43877</v>
      </c>
      <c r="E48" s="19">
        <v>12532.137774909101</v>
      </c>
      <c r="F48" s="15">
        <v>0.30744009999999999</v>
      </c>
      <c r="G48" s="15">
        <v>8.9081939999999999</v>
      </c>
      <c r="H48" s="21">
        <v>0.37916399966730002</v>
      </c>
      <c r="I48" s="23">
        <v>2.5544201458333302</v>
      </c>
      <c r="J48">
        <v>0</v>
      </c>
      <c r="K48" s="15">
        <f t="shared" si="1"/>
        <v>12.532137774909101</v>
      </c>
      <c r="L48" s="15">
        <f t="shared" si="2"/>
        <v>4.6078170499999995</v>
      </c>
    </row>
    <row r="49" spans="1:12" hidden="1">
      <c r="A49" s="18">
        <v>1</v>
      </c>
      <c r="B49" s="18">
        <v>2000</v>
      </c>
      <c r="C49" s="17">
        <v>48</v>
      </c>
      <c r="D49" s="26">
        <v>43878</v>
      </c>
      <c r="E49" s="19">
        <v>14118.464412924101</v>
      </c>
      <c r="F49" s="15">
        <v>-0.70624739999999997</v>
      </c>
      <c r="G49" s="15">
        <v>11.883010000000001</v>
      </c>
      <c r="H49" s="21">
        <v>0.49499341972569599</v>
      </c>
      <c r="I49" s="23">
        <v>0.70830329259250002</v>
      </c>
      <c r="J49">
        <v>0</v>
      </c>
      <c r="K49" s="15">
        <f t="shared" si="1"/>
        <v>14.1184644129241</v>
      </c>
      <c r="L49" s="15">
        <f t="shared" si="2"/>
        <v>5.5883813</v>
      </c>
    </row>
    <row r="50" spans="1:12" hidden="1">
      <c r="A50" s="18">
        <v>1</v>
      </c>
      <c r="B50" s="18">
        <v>2000</v>
      </c>
      <c r="C50" s="17">
        <v>49</v>
      </c>
      <c r="D50" s="26">
        <v>43879</v>
      </c>
      <c r="E50" s="19">
        <v>13218.888907308001</v>
      </c>
      <c r="F50" s="15">
        <v>2.5904660000000002</v>
      </c>
      <c r="G50" s="15">
        <v>15.55349</v>
      </c>
      <c r="H50" s="21">
        <v>0.56232914553686197</v>
      </c>
      <c r="I50" s="23">
        <v>1.2326299108333301</v>
      </c>
      <c r="J50">
        <v>0</v>
      </c>
      <c r="K50" s="15">
        <f t="shared" si="1"/>
        <v>13.218888907308001</v>
      </c>
      <c r="L50" s="15">
        <f t="shared" si="2"/>
        <v>9.0719779999999997</v>
      </c>
    </row>
    <row r="51" spans="1:12" hidden="1">
      <c r="A51" s="18">
        <v>1</v>
      </c>
      <c r="B51" s="18">
        <v>2000</v>
      </c>
      <c r="C51" s="17">
        <v>50</v>
      </c>
      <c r="D51" s="26">
        <v>43880</v>
      </c>
      <c r="E51" s="19">
        <v>6747.9737813360198</v>
      </c>
      <c r="F51" s="15">
        <v>3.6523279999999998</v>
      </c>
      <c r="G51" s="15">
        <v>14.38725</v>
      </c>
      <c r="H51" s="21">
        <v>0.66189963455146805</v>
      </c>
      <c r="I51" s="23">
        <v>1.3456013583333299</v>
      </c>
      <c r="J51">
        <v>0</v>
      </c>
      <c r="K51" s="15">
        <f t="shared" si="1"/>
        <v>6.7479737813360199</v>
      </c>
      <c r="L51" s="15">
        <f t="shared" si="2"/>
        <v>9.0197889999999994</v>
      </c>
    </row>
    <row r="52" spans="1:12" hidden="1">
      <c r="A52" s="18">
        <v>1</v>
      </c>
      <c r="B52" s="18">
        <v>2000</v>
      </c>
      <c r="C52" s="17">
        <v>51</v>
      </c>
      <c r="D52" s="26">
        <v>43881</v>
      </c>
      <c r="E52" s="19">
        <v>12671.0456767245</v>
      </c>
      <c r="F52" s="15">
        <v>2.4155310000000001</v>
      </c>
      <c r="G52" s="15">
        <v>11.239190000000001</v>
      </c>
      <c r="H52" s="21">
        <v>0.41568959145889001</v>
      </c>
      <c r="I52" s="23">
        <v>1.3085770875</v>
      </c>
      <c r="J52">
        <v>0</v>
      </c>
      <c r="K52" s="15">
        <f t="shared" si="1"/>
        <v>12.6710456767245</v>
      </c>
      <c r="L52" s="15">
        <f t="shared" si="2"/>
        <v>6.8273605000000002</v>
      </c>
    </row>
    <row r="53" spans="1:12" hidden="1">
      <c r="A53" s="18">
        <v>1</v>
      </c>
      <c r="B53" s="18">
        <v>2000</v>
      </c>
      <c r="C53" s="17">
        <v>52</v>
      </c>
      <c r="D53" s="26">
        <v>43882</v>
      </c>
      <c r="E53" s="19">
        <v>7345.7001231099102</v>
      </c>
      <c r="F53" s="15">
        <v>0.8349645</v>
      </c>
      <c r="G53" s="15">
        <v>10.78618</v>
      </c>
      <c r="H53" s="21">
        <v>0.54642731208952799</v>
      </c>
      <c r="I53" s="23">
        <v>1.2466943183333301</v>
      </c>
      <c r="J53">
        <v>0.1</v>
      </c>
      <c r="K53" s="15">
        <f t="shared" si="1"/>
        <v>7.3457001231099106</v>
      </c>
      <c r="L53" s="15">
        <f t="shared" si="2"/>
        <v>5.8105722499999999</v>
      </c>
    </row>
    <row r="54" spans="1:12" hidden="1">
      <c r="A54" s="18">
        <v>1</v>
      </c>
      <c r="B54" s="18">
        <v>2000</v>
      </c>
      <c r="C54" s="17">
        <v>53</v>
      </c>
      <c r="D54" s="26">
        <v>43883</v>
      </c>
      <c r="E54" s="19">
        <v>1364.92350711169</v>
      </c>
      <c r="F54" s="15">
        <v>4.9619210000000002</v>
      </c>
      <c r="G54" s="15">
        <v>6.8685400000000003</v>
      </c>
      <c r="H54" s="21">
        <v>0.83414008949555396</v>
      </c>
      <c r="I54" s="23">
        <v>1.46218534583333</v>
      </c>
      <c r="J54">
        <v>6.2</v>
      </c>
      <c r="K54" s="15">
        <f t="shared" si="1"/>
        <v>1.3649235071116901</v>
      </c>
      <c r="L54" s="15">
        <f t="shared" si="2"/>
        <v>5.9152304999999998</v>
      </c>
    </row>
    <row r="55" spans="1:12" hidden="1">
      <c r="A55" s="18">
        <v>1</v>
      </c>
      <c r="B55" s="18">
        <v>2000</v>
      </c>
      <c r="C55" s="17">
        <v>54</v>
      </c>
      <c r="D55" s="26">
        <v>43884</v>
      </c>
      <c r="E55" s="19">
        <v>6157.9278848981603</v>
      </c>
      <c r="F55" s="15">
        <v>5.950431</v>
      </c>
      <c r="G55" s="15">
        <v>10.25259</v>
      </c>
      <c r="H55" s="21">
        <v>0.41393977575306801</v>
      </c>
      <c r="I55" s="23">
        <v>1.5108902520833301</v>
      </c>
      <c r="J55">
        <v>0</v>
      </c>
      <c r="K55" s="15">
        <f t="shared" si="1"/>
        <v>6.15792788489816</v>
      </c>
      <c r="L55" s="15">
        <f t="shared" si="2"/>
        <v>8.1015104999999998</v>
      </c>
    </row>
    <row r="56" spans="1:12" hidden="1">
      <c r="A56" s="18">
        <v>1</v>
      </c>
      <c r="B56" s="18">
        <v>2000</v>
      </c>
      <c r="C56" s="17">
        <v>55</v>
      </c>
      <c r="D56" s="26">
        <v>43885</v>
      </c>
      <c r="E56" s="19">
        <v>13049.3923914149</v>
      </c>
      <c r="F56" s="15">
        <v>1.356112</v>
      </c>
      <c r="G56" s="15">
        <v>9.1143900000000002</v>
      </c>
      <c r="H56" s="21">
        <v>0.318048108327116</v>
      </c>
      <c r="I56" s="23">
        <v>0.90936180104166697</v>
      </c>
      <c r="J56">
        <v>0</v>
      </c>
      <c r="K56" s="15">
        <f t="shared" si="1"/>
        <v>13.0493923914149</v>
      </c>
      <c r="L56" s="15">
        <f t="shared" si="2"/>
        <v>5.2352509999999999</v>
      </c>
    </row>
    <row r="57" spans="1:12" hidden="1">
      <c r="A57" s="18">
        <v>1</v>
      </c>
      <c r="B57" s="18">
        <v>2000</v>
      </c>
      <c r="C57" s="17">
        <v>56</v>
      </c>
      <c r="D57" s="26">
        <v>43886</v>
      </c>
      <c r="E57" s="19">
        <v>13650.4416706753</v>
      </c>
      <c r="F57" s="15">
        <v>2.5539010000000002</v>
      </c>
      <c r="G57" s="15">
        <v>13.260389999999999</v>
      </c>
      <c r="H57" s="21">
        <v>0.58967398786117897</v>
      </c>
      <c r="I57" s="23">
        <v>1.4508274195833299</v>
      </c>
      <c r="J57">
        <v>0</v>
      </c>
      <c r="K57" s="15">
        <f t="shared" si="1"/>
        <v>13.650441670675299</v>
      </c>
      <c r="L57" s="15">
        <f t="shared" si="2"/>
        <v>7.9071454999999995</v>
      </c>
    </row>
    <row r="58" spans="1:12" hidden="1">
      <c r="A58" s="18">
        <v>1</v>
      </c>
      <c r="B58" s="18">
        <v>2000</v>
      </c>
      <c r="C58" s="17">
        <v>57</v>
      </c>
      <c r="D58" s="26">
        <v>43887</v>
      </c>
      <c r="E58" s="19">
        <v>12632.7565681591</v>
      </c>
      <c r="F58" s="15">
        <v>5.985392</v>
      </c>
      <c r="G58" s="15">
        <v>16.823799999999999</v>
      </c>
      <c r="H58" s="21">
        <v>0.74237021667014402</v>
      </c>
      <c r="I58" s="23">
        <v>2.11715174375</v>
      </c>
      <c r="J58">
        <v>0</v>
      </c>
      <c r="K58" s="15">
        <f t="shared" si="1"/>
        <v>12.632756568159101</v>
      </c>
      <c r="L58" s="15">
        <f t="shared" si="2"/>
        <v>11.404596</v>
      </c>
    </row>
    <row r="59" spans="1:12" hidden="1">
      <c r="A59" s="18">
        <v>1</v>
      </c>
      <c r="B59" s="18">
        <v>2000</v>
      </c>
      <c r="C59" s="17">
        <v>58</v>
      </c>
      <c r="D59" s="26">
        <v>43888</v>
      </c>
      <c r="E59" s="19">
        <v>14047.465153868799</v>
      </c>
      <c r="F59" s="15">
        <v>5.2847410000000004</v>
      </c>
      <c r="G59" s="15">
        <v>19.3459</v>
      </c>
      <c r="H59" s="21">
        <v>0.89883755187154102</v>
      </c>
      <c r="I59" s="23">
        <v>1.66481053520833</v>
      </c>
      <c r="J59">
        <v>0</v>
      </c>
      <c r="K59" s="15">
        <f t="shared" si="1"/>
        <v>14.047465153868799</v>
      </c>
      <c r="L59" s="15">
        <f t="shared" si="2"/>
        <v>12.3153205</v>
      </c>
    </row>
    <row r="60" spans="1:12" hidden="1">
      <c r="A60" s="18">
        <v>1</v>
      </c>
      <c r="B60" s="18">
        <v>2000</v>
      </c>
      <c r="C60" s="17">
        <v>59</v>
      </c>
      <c r="D60" s="26">
        <v>43889</v>
      </c>
      <c r="E60" s="19">
        <v>10664.4793606781</v>
      </c>
      <c r="F60" s="15">
        <v>6.2576109999999998</v>
      </c>
      <c r="G60" s="15">
        <v>14.21902</v>
      </c>
      <c r="H60" s="21">
        <v>0.86074366388538603</v>
      </c>
      <c r="I60" s="23">
        <v>2.64212982708333</v>
      </c>
      <c r="J60">
        <v>0</v>
      </c>
      <c r="K60" s="15">
        <f t="shared" si="1"/>
        <v>10.664479360678101</v>
      </c>
      <c r="L60" s="15">
        <f t="shared" si="2"/>
        <v>10.238315500000001</v>
      </c>
    </row>
    <row r="61" spans="1:12" hidden="1">
      <c r="A61" s="18">
        <v>1</v>
      </c>
      <c r="B61" s="18">
        <v>2000</v>
      </c>
      <c r="C61" s="17">
        <v>60</v>
      </c>
      <c r="D61" s="26">
        <v>43890</v>
      </c>
      <c r="E61" s="19">
        <v>12872.4599189856</v>
      </c>
      <c r="F61" s="15">
        <v>1.827264</v>
      </c>
      <c r="G61" s="15">
        <v>10.64639</v>
      </c>
      <c r="H61" s="21">
        <v>0.59046965909917004</v>
      </c>
      <c r="I61" s="23">
        <v>1.3803116358333301</v>
      </c>
      <c r="J61">
        <v>0</v>
      </c>
      <c r="K61" s="15">
        <f t="shared" si="1"/>
        <v>12.8724599189856</v>
      </c>
      <c r="L61" s="15">
        <f t="shared" si="2"/>
        <v>6.2368269999999999</v>
      </c>
    </row>
    <row r="62" spans="1:12" hidden="1">
      <c r="A62" s="18">
        <v>1</v>
      </c>
      <c r="B62" s="18">
        <v>2000</v>
      </c>
      <c r="C62" s="17">
        <v>61</v>
      </c>
      <c r="D62" s="26">
        <v>43891</v>
      </c>
      <c r="E62" s="19">
        <v>12458.3105835106</v>
      </c>
      <c r="F62" s="15">
        <v>1.9428080000000001</v>
      </c>
      <c r="G62" s="15">
        <v>12.627800000000001</v>
      </c>
      <c r="H62" s="21">
        <v>0.50116627846793005</v>
      </c>
      <c r="I62" s="23">
        <v>1.8235858791666699</v>
      </c>
      <c r="J62">
        <v>0</v>
      </c>
      <c r="K62" s="15">
        <f t="shared" si="1"/>
        <v>12.458310583510599</v>
      </c>
      <c r="L62" s="15">
        <f t="shared" si="2"/>
        <v>7.285304</v>
      </c>
    </row>
    <row r="63" spans="1:12" hidden="1">
      <c r="A63" s="18">
        <v>1</v>
      </c>
      <c r="B63" s="18">
        <v>2000</v>
      </c>
      <c r="C63" s="17">
        <v>62</v>
      </c>
      <c r="D63" s="26">
        <v>43892</v>
      </c>
      <c r="E63" s="19">
        <v>8718.4308885481896</v>
      </c>
      <c r="F63" s="15">
        <v>5.9209490000000002</v>
      </c>
      <c r="G63" s="15">
        <v>16.794339999999998</v>
      </c>
      <c r="H63" s="21">
        <v>0.84484723696098296</v>
      </c>
      <c r="I63" s="23">
        <v>0.54195331416666703</v>
      </c>
      <c r="J63">
        <v>0</v>
      </c>
      <c r="K63" s="15">
        <f t="shared" si="1"/>
        <v>8.7184308885481894</v>
      </c>
      <c r="L63" s="15">
        <f t="shared" si="2"/>
        <v>11.357644499999999</v>
      </c>
    </row>
    <row r="64" spans="1:12" hidden="1">
      <c r="A64" s="18">
        <v>1</v>
      </c>
      <c r="B64" s="18">
        <v>2000</v>
      </c>
      <c r="C64" s="17">
        <v>63</v>
      </c>
      <c r="D64" s="26">
        <v>43893</v>
      </c>
      <c r="E64" s="19">
        <v>6201.9734894190096</v>
      </c>
      <c r="F64" s="15">
        <v>9.5582499999999992</v>
      </c>
      <c r="G64" s="15">
        <v>18.17259</v>
      </c>
      <c r="H64" s="21">
        <v>1.17363103267743</v>
      </c>
      <c r="I64" s="23">
        <v>0.98517451</v>
      </c>
      <c r="J64">
        <v>0.2</v>
      </c>
      <c r="K64" s="15">
        <f t="shared" si="1"/>
        <v>6.2019734894190099</v>
      </c>
      <c r="L64" s="15">
        <f t="shared" si="2"/>
        <v>13.86542</v>
      </c>
    </row>
    <row r="65" spans="1:12" hidden="1">
      <c r="A65" s="18">
        <v>1</v>
      </c>
      <c r="B65" s="18">
        <v>2000</v>
      </c>
      <c r="C65" s="17">
        <v>64</v>
      </c>
      <c r="D65" s="26">
        <v>43894</v>
      </c>
      <c r="E65" s="19">
        <v>5687.3288178209204</v>
      </c>
      <c r="F65" s="15">
        <v>12.387779999999999</v>
      </c>
      <c r="G65" s="15">
        <v>22.448889999999999</v>
      </c>
      <c r="H65" s="21">
        <v>1.32164246975022</v>
      </c>
      <c r="I65" s="23">
        <v>0.73942227229166702</v>
      </c>
      <c r="J65">
        <v>0.6</v>
      </c>
      <c r="K65" s="15">
        <f t="shared" si="1"/>
        <v>5.6873288178209203</v>
      </c>
      <c r="L65" s="15">
        <f t="shared" si="2"/>
        <v>17.418334999999999</v>
      </c>
    </row>
    <row r="66" spans="1:12" hidden="1">
      <c r="A66" s="18">
        <v>1</v>
      </c>
      <c r="B66" s="18">
        <v>2000</v>
      </c>
      <c r="C66" s="17">
        <v>65</v>
      </c>
      <c r="D66" s="26">
        <v>43895</v>
      </c>
      <c r="E66" s="19">
        <v>9029.8746416702706</v>
      </c>
      <c r="F66" s="15">
        <v>12.344620000000001</v>
      </c>
      <c r="G66" s="15">
        <v>21.33053</v>
      </c>
      <c r="H66" s="21">
        <v>1.38169850754852</v>
      </c>
      <c r="I66" s="23">
        <v>2.42688375208333</v>
      </c>
      <c r="J66">
        <v>0</v>
      </c>
      <c r="K66" s="15">
        <f t="shared" si="1"/>
        <v>9.0298746416702702</v>
      </c>
      <c r="L66" s="15">
        <f t="shared" si="2"/>
        <v>16.837575000000001</v>
      </c>
    </row>
    <row r="67" spans="1:12" hidden="1">
      <c r="A67" s="18">
        <v>1</v>
      </c>
      <c r="B67" s="18">
        <v>2000</v>
      </c>
      <c r="C67" s="17">
        <v>66</v>
      </c>
      <c r="D67" s="26">
        <v>43896</v>
      </c>
      <c r="E67" s="19">
        <v>10926.7112379136</v>
      </c>
      <c r="F67" s="15">
        <v>8.8023039999999995</v>
      </c>
      <c r="G67" s="15">
        <v>15.851000000000001</v>
      </c>
      <c r="H67" s="21">
        <v>1.09376753720802</v>
      </c>
      <c r="I67" s="23">
        <v>2.0286333750000001</v>
      </c>
      <c r="J67">
        <v>0</v>
      </c>
      <c r="K67" s="15">
        <f t="shared" ref="K67:K130" si="3">E67/1000</f>
        <v>10.926711237913599</v>
      </c>
      <c r="L67" s="15">
        <f t="shared" si="2"/>
        <v>12.326651999999999</v>
      </c>
    </row>
    <row r="68" spans="1:12" hidden="1">
      <c r="A68" s="18">
        <v>1</v>
      </c>
      <c r="B68" s="18">
        <v>2000</v>
      </c>
      <c r="C68" s="17">
        <v>67</v>
      </c>
      <c r="D68" s="26">
        <v>43897</v>
      </c>
      <c r="E68" s="19">
        <v>9030.7286037090907</v>
      </c>
      <c r="F68" s="15">
        <v>11.183389999999999</v>
      </c>
      <c r="G68" s="15">
        <v>16.992730000000002</v>
      </c>
      <c r="H68" s="21">
        <v>1.32522768375401</v>
      </c>
      <c r="I68" s="23">
        <v>2.3986497812500001</v>
      </c>
      <c r="J68">
        <v>0</v>
      </c>
      <c r="K68" s="15">
        <f t="shared" si="3"/>
        <v>9.0307286037090915</v>
      </c>
      <c r="L68" s="15">
        <f t="shared" si="2"/>
        <v>14.08806</v>
      </c>
    </row>
    <row r="69" spans="1:12" hidden="1">
      <c r="A69" s="18">
        <v>1</v>
      </c>
      <c r="B69" s="18">
        <v>2000</v>
      </c>
      <c r="C69" s="17">
        <v>68</v>
      </c>
      <c r="D69" s="26">
        <v>43898</v>
      </c>
      <c r="E69" s="19">
        <v>910.13349772358197</v>
      </c>
      <c r="F69" s="15">
        <v>4.7696180000000004</v>
      </c>
      <c r="G69" s="15">
        <v>10.568099999999999</v>
      </c>
      <c r="H69" s="21">
        <v>0.54061738146331895</v>
      </c>
      <c r="I69" s="23">
        <v>4.3147827083333299</v>
      </c>
      <c r="J69">
        <v>20.7</v>
      </c>
      <c r="K69" s="15">
        <f t="shared" si="3"/>
        <v>0.91013349772358199</v>
      </c>
      <c r="L69" s="15">
        <f t="shared" si="2"/>
        <v>7.6688589999999994</v>
      </c>
    </row>
    <row r="70" spans="1:12" hidden="1">
      <c r="A70" s="18">
        <v>1</v>
      </c>
      <c r="B70" s="18">
        <v>2000</v>
      </c>
      <c r="C70" s="17">
        <v>69</v>
      </c>
      <c r="D70" s="26">
        <v>43899</v>
      </c>
      <c r="E70" s="19">
        <v>8516.3389486780598</v>
      </c>
      <c r="F70" s="15">
        <v>2.046605</v>
      </c>
      <c r="G70" s="15">
        <v>5.3578190000000001</v>
      </c>
      <c r="H70" s="21">
        <v>0.243859019104574</v>
      </c>
      <c r="I70" s="23">
        <v>2.5541345416666701</v>
      </c>
      <c r="J70">
        <v>10.199999999999999</v>
      </c>
      <c r="K70" s="15">
        <f t="shared" si="3"/>
        <v>8.5163389486780599</v>
      </c>
      <c r="L70" s="15">
        <f t="shared" si="2"/>
        <v>3.7022120000000003</v>
      </c>
    </row>
    <row r="71" spans="1:12" hidden="1">
      <c r="A71" s="18">
        <v>1</v>
      </c>
      <c r="B71" s="18">
        <v>2000</v>
      </c>
      <c r="C71" s="17">
        <v>70</v>
      </c>
      <c r="D71" s="26">
        <v>43900</v>
      </c>
      <c r="E71" s="19">
        <v>12277.652799617201</v>
      </c>
      <c r="F71" s="15">
        <v>2.68851</v>
      </c>
      <c r="G71" s="15">
        <v>7.0795409999999999</v>
      </c>
      <c r="H71" s="21">
        <v>0.253260978690656</v>
      </c>
      <c r="I71" s="23">
        <v>0.93028652249999999</v>
      </c>
      <c r="J71">
        <v>0</v>
      </c>
      <c r="K71" s="15">
        <f t="shared" si="3"/>
        <v>12.277652799617201</v>
      </c>
      <c r="L71" s="15">
        <f t="shared" si="2"/>
        <v>4.8840254999999999</v>
      </c>
    </row>
    <row r="72" spans="1:12" hidden="1">
      <c r="A72" s="18">
        <v>1</v>
      </c>
      <c r="B72" s="18">
        <v>2000</v>
      </c>
      <c r="C72" s="17">
        <v>71</v>
      </c>
      <c r="D72" s="26">
        <v>43901</v>
      </c>
      <c r="E72" s="19">
        <v>13502.746838724501</v>
      </c>
      <c r="F72" s="15">
        <v>3.7658170000000002</v>
      </c>
      <c r="G72" s="15">
        <v>9.478351</v>
      </c>
      <c r="H72" s="21">
        <v>0.46740092474153</v>
      </c>
      <c r="I72" s="23">
        <v>1.32740799583333</v>
      </c>
      <c r="J72">
        <v>0</v>
      </c>
      <c r="K72" s="15">
        <f t="shared" si="3"/>
        <v>13.502746838724502</v>
      </c>
      <c r="L72" s="15">
        <f t="shared" si="2"/>
        <v>6.6220840000000001</v>
      </c>
    </row>
    <row r="73" spans="1:12" hidden="1">
      <c r="A73" s="18">
        <v>1</v>
      </c>
      <c r="B73" s="18">
        <v>2000</v>
      </c>
      <c r="C73" s="17">
        <v>72</v>
      </c>
      <c r="D73" s="26">
        <v>43902</v>
      </c>
      <c r="E73" s="19">
        <v>12998.630902118901</v>
      </c>
      <c r="F73" s="15">
        <v>4.0179619999999998</v>
      </c>
      <c r="G73" s="15">
        <v>13.19647</v>
      </c>
      <c r="H73" s="21">
        <v>0.57014575044188998</v>
      </c>
      <c r="I73" s="23">
        <v>1.8204320812499999</v>
      </c>
      <c r="J73">
        <v>0</v>
      </c>
      <c r="K73" s="15">
        <f t="shared" si="3"/>
        <v>12.998630902118901</v>
      </c>
      <c r="L73" s="15">
        <f t="shared" si="2"/>
        <v>8.6072159999999993</v>
      </c>
    </row>
    <row r="74" spans="1:12" hidden="1">
      <c r="A74" s="18">
        <v>1</v>
      </c>
      <c r="B74" s="18">
        <v>2000</v>
      </c>
      <c r="C74" s="17">
        <v>73</v>
      </c>
      <c r="D74" s="26">
        <v>43903</v>
      </c>
      <c r="E74" s="19">
        <v>5379.6572254226903</v>
      </c>
      <c r="F74" s="15">
        <v>7.1578379999999999</v>
      </c>
      <c r="G74" s="15">
        <v>12.12121</v>
      </c>
      <c r="H74" s="21">
        <v>0.82315504418058505</v>
      </c>
      <c r="I74" s="23">
        <v>1.8277694520833301</v>
      </c>
      <c r="J74">
        <v>0</v>
      </c>
      <c r="K74" s="15">
        <f t="shared" si="3"/>
        <v>5.3796572254226902</v>
      </c>
      <c r="L74" s="15">
        <f t="shared" si="2"/>
        <v>9.6395239999999998</v>
      </c>
    </row>
    <row r="75" spans="1:12" hidden="1">
      <c r="A75" s="18">
        <v>1</v>
      </c>
      <c r="B75" s="18">
        <v>2000</v>
      </c>
      <c r="C75" s="17">
        <v>74</v>
      </c>
      <c r="D75" s="26">
        <v>43904</v>
      </c>
      <c r="E75" s="19">
        <v>9323.4203546561894</v>
      </c>
      <c r="F75" s="15">
        <v>2.0649899999999999</v>
      </c>
      <c r="G75" s="15">
        <v>12.91785</v>
      </c>
      <c r="H75" s="21">
        <v>0.61458801601067004</v>
      </c>
      <c r="I75" s="23">
        <v>0.74683764458333401</v>
      </c>
      <c r="J75">
        <v>0</v>
      </c>
      <c r="K75" s="15">
        <f t="shared" si="3"/>
        <v>9.3234203546561893</v>
      </c>
      <c r="L75" s="15">
        <f t="shared" si="2"/>
        <v>7.4914199999999997</v>
      </c>
    </row>
    <row r="76" spans="1:12" hidden="1">
      <c r="A76" s="18">
        <v>1</v>
      </c>
      <c r="B76" s="18">
        <v>2000</v>
      </c>
      <c r="C76" s="17">
        <v>75</v>
      </c>
      <c r="D76" s="26">
        <v>43905</v>
      </c>
      <c r="E76" s="19">
        <v>11296.9101946056</v>
      </c>
      <c r="F76" s="15">
        <v>5.8242609999999999</v>
      </c>
      <c r="G76" s="15">
        <v>13.18601</v>
      </c>
      <c r="H76" s="21">
        <v>0.68185588551263898</v>
      </c>
      <c r="I76" s="23">
        <v>1.9481610083333301</v>
      </c>
      <c r="J76">
        <v>0</v>
      </c>
      <c r="K76" s="15">
        <f t="shared" si="3"/>
        <v>11.2969101946056</v>
      </c>
      <c r="L76" s="15">
        <f t="shared" si="2"/>
        <v>9.5051354999999997</v>
      </c>
    </row>
    <row r="77" spans="1:12" hidden="1">
      <c r="A77" s="18">
        <v>1</v>
      </c>
      <c r="B77" s="18">
        <v>2000</v>
      </c>
      <c r="C77" s="17">
        <v>76</v>
      </c>
      <c r="D77" s="26">
        <v>43906</v>
      </c>
      <c r="E77" s="19">
        <v>14727.2630232509</v>
      </c>
      <c r="F77" s="15">
        <v>5.5599629999999998</v>
      </c>
      <c r="G77" s="15">
        <v>17.78</v>
      </c>
      <c r="H77" s="21">
        <v>0.86541044067802098</v>
      </c>
      <c r="I77" s="23">
        <v>1.01276403166667</v>
      </c>
      <c r="J77">
        <v>0</v>
      </c>
      <c r="K77" s="15">
        <f t="shared" si="3"/>
        <v>14.727263023250901</v>
      </c>
      <c r="L77" s="15">
        <f t="shared" si="2"/>
        <v>11.6699815</v>
      </c>
    </row>
    <row r="78" spans="1:12" hidden="1">
      <c r="A78" s="18">
        <v>1</v>
      </c>
      <c r="B78" s="18">
        <v>2000</v>
      </c>
      <c r="C78" s="17">
        <v>77</v>
      </c>
      <c r="D78" s="26">
        <v>43907</v>
      </c>
      <c r="E78" s="19">
        <v>5486.3725042444303</v>
      </c>
      <c r="F78" s="15">
        <v>11.098459999999999</v>
      </c>
      <c r="G78" s="15">
        <v>18.412109999999998</v>
      </c>
      <c r="H78" s="21">
        <v>1.1214956936179801</v>
      </c>
      <c r="I78" s="23">
        <v>1.20866335416667</v>
      </c>
      <c r="J78">
        <v>0</v>
      </c>
      <c r="K78" s="15">
        <f t="shared" si="3"/>
        <v>5.4863725042444305</v>
      </c>
      <c r="L78" s="15">
        <f t="shared" si="2"/>
        <v>14.755284999999999</v>
      </c>
    </row>
    <row r="79" spans="1:12" hidden="1">
      <c r="A79" s="18">
        <v>1</v>
      </c>
      <c r="B79" s="18">
        <v>2000</v>
      </c>
      <c r="C79" s="17">
        <v>78</v>
      </c>
      <c r="D79" s="26">
        <v>43908</v>
      </c>
      <c r="E79" s="19">
        <v>4363.6568561226204</v>
      </c>
      <c r="F79" s="15">
        <v>12.10154</v>
      </c>
      <c r="G79" s="15">
        <v>17.45242</v>
      </c>
      <c r="H79" s="21">
        <v>0.58177904362031596</v>
      </c>
      <c r="I79" s="23">
        <v>0.38040833600000001</v>
      </c>
      <c r="J79">
        <v>0</v>
      </c>
      <c r="K79" s="15">
        <f t="shared" si="3"/>
        <v>4.3636568561226206</v>
      </c>
      <c r="L79" s="15">
        <f t="shared" si="2"/>
        <v>14.77698</v>
      </c>
    </row>
    <row r="80" spans="1:12" hidden="1">
      <c r="A80" s="18">
        <v>1</v>
      </c>
      <c r="B80" s="18">
        <v>2000</v>
      </c>
      <c r="C80" s="17">
        <v>79</v>
      </c>
      <c r="D80" s="26">
        <v>43909</v>
      </c>
      <c r="E80" s="19">
        <v>6552.7555706384201</v>
      </c>
      <c r="F80" s="15">
        <v>13.51473</v>
      </c>
      <c r="G80" s="15">
        <v>19.455200000000001</v>
      </c>
      <c r="H80" s="21">
        <v>0.453144632060966</v>
      </c>
      <c r="I80" s="23">
        <v>0.86333043854166702</v>
      </c>
      <c r="J80">
        <v>0.6</v>
      </c>
      <c r="K80" s="15">
        <f t="shared" si="3"/>
        <v>6.5527555706384204</v>
      </c>
      <c r="L80" s="15">
        <f t="shared" si="2"/>
        <v>16.484965000000003</v>
      </c>
    </row>
    <row r="81" spans="1:12" hidden="1">
      <c r="A81" s="18">
        <v>1</v>
      </c>
      <c r="B81" s="18">
        <v>2000</v>
      </c>
      <c r="C81" s="17">
        <v>80</v>
      </c>
      <c r="D81" s="26">
        <v>43910</v>
      </c>
      <c r="E81" s="19">
        <v>15145.2220097471</v>
      </c>
      <c r="F81" s="15">
        <v>9.9617529999999999</v>
      </c>
      <c r="G81" s="15">
        <v>18.083310000000001</v>
      </c>
      <c r="H81" s="21">
        <v>0.43234613245915499</v>
      </c>
      <c r="I81" s="23">
        <v>2.1210624791666701</v>
      </c>
      <c r="J81">
        <v>0</v>
      </c>
      <c r="K81" s="15">
        <f t="shared" si="3"/>
        <v>15.1452220097471</v>
      </c>
      <c r="L81" s="15">
        <f t="shared" si="2"/>
        <v>14.022531499999999</v>
      </c>
    </row>
    <row r="82" spans="1:12" hidden="1">
      <c r="A82" s="18">
        <v>1</v>
      </c>
      <c r="B82" s="18">
        <v>2000</v>
      </c>
      <c r="C82" s="17">
        <v>81</v>
      </c>
      <c r="D82" s="26">
        <v>43911</v>
      </c>
      <c r="E82" s="19">
        <v>18139.5231848927</v>
      </c>
      <c r="F82" s="15">
        <v>6.7511000000000001</v>
      </c>
      <c r="G82" s="15">
        <v>17.34686</v>
      </c>
      <c r="H82" s="21">
        <v>0.75227854128314497</v>
      </c>
      <c r="I82" s="23">
        <v>2.2234881666666699</v>
      </c>
      <c r="J82">
        <v>0</v>
      </c>
      <c r="K82" s="15">
        <f t="shared" si="3"/>
        <v>18.139523184892699</v>
      </c>
      <c r="L82" s="15">
        <f t="shared" si="2"/>
        <v>12.04898</v>
      </c>
    </row>
    <row r="83" spans="1:12" hidden="1">
      <c r="A83" s="18">
        <v>1</v>
      </c>
      <c r="B83" s="18">
        <v>2000</v>
      </c>
      <c r="C83" s="17">
        <v>82</v>
      </c>
      <c r="D83" s="26">
        <v>43912</v>
      </c>
      <c r="E83" s="19">
        <v>10766.514653980999</v>
      </c>
      <c r="F83" s="15">
        <v>8.6733609999999999</v>
      </c>
      <c r="G83" s="15">
        <v>17.80226</v>
      </c>
      <c r="H83" s="21">
        <v>1.13989672162615</v>
      </c>
      <c r="I83" s="23">
        <v>1.7942072812500001</v>
      </c>
      <c r="J83">
        <v>0</v>
      </c>
      <c r="K83" s="15">
        <f t="shared" si="3"/>
        <v>10.766514653981</v>
      </c>
      <c r="L83" s="15">
        <f t="shared" si="2"/>
        <v>13.2378105</v>
      </c>
    </row>
    <row r="84" spans="1:12" hidden="1">
      <c r="A84" s="18">
        <v>1</v>
      </c>
      <c r="B84" s="18">
        <v>2000</v>
      </c>
      <c r="C84" s="17">
        <v>83</v>
      </c>
      <c r="D84" s="26">
        <v>43913</v>
      </c>
      <c r="E84" s="19">
        <v>10872.979607675699</v>
      </c>
      <c r="F84" s="15">
        <v>8.6408760000000004</v>
      </c>
      <c r="G84" s="15">
        <v>13.537850000000001</v>
      </c>
      <c r="H84" s="21">
        <v>0.79748272459567304</v>
      </c>
      <c r="I84" s="23">
        <v>4.0871918125000004</v>
      </c>
      <c r="J84">
        <v>0</v>
      </c>
      <c r="K84" s="15">
        <f t="shared" si="3"/>
        <v>10.872979607675699</v>
      </c>
      <c r="L84" s="15">
        <f t="shared" si="2"/>
        <v>11.089363000000001</v>
      </c>
    </row>
    <row r="85" spans="1:12" hidden="1">
      <c r="A85" s="18">
        <v>1</v>
      </c>
      <c r="B85" s="18">
        <v>2000</v>
      </c>
      <c r="C85" s="17">
        <v>84</v>
      </c>
      <c r="D85" s="26">
        <v>43914</v>
      </c>
      <c r="E85" s="19">
        <v>15537.5656136979</v>
      </c>
      <c r="F85" s="15">
        <v>4.1204109999999998</v>
      </c>
      <c r="G85" s="15">
        <v>11.329739999999999</v>
      </c>
      <c r="H85" s="21">
        <v>0.471967637104803</v>
      </c>
      <c r="I85" s="23">
        <v>2.9506102833333299</v>
      </c>
      <c r="J85">
        <v>0</v>
      </c>
      <c r="K85" s="15">
        <f t="shared" si="3"/>
        <v>15.5375656136979</v>
      </c>
      <c r="L85" s="15">
        <f t="shared" si="2"/>
        <v>7.7250754999999991</v>
      </c>
    </row>
    <row r="86" spans="1:12" hidden="1">
      <c r="A86" s="18">
        <v>1</v>
      </c>
      <c r="B86" s="18">
        <v>2000</v>
      </c>
      <c r="C86" s="17">
        <v>85</v>
      </c>
      <c r="D86" s="26">
        <v>43915</v>
      </c>
      <c r="E86" s="19">
        <v>13714.7450467573</v>
      </c>
      <c r="F86" s="15">
        <v>5.1554760000000002</v>
      </c>
      <c r="G86" s="15">
        <v>14.32588</v>
      </c>
      <c r="H86" s="21">
        <v>0.58914091454697604</v>
      </c>
      <c r="I86" s="23">
        <v>1.546766133125</v>
      </c>
      <c r="J86">
        <v>0</v>
      </c>
      <c r="K86" s="15">
        <f t="shared" si="3"/>
        <v>13.714745046757299</v>
      </c>
      <c r="L86" s="15">
        <f t="shared" si="2"/>
        <v>9.7406779999999991</v>
      </c>
    </row>
    <row r="87" spans="1:12" hidden="1">
      <c r="A87" s="18">
        <v>1</v>
      </c>
      <c r="B87" s="18">
        <v>2000</v>
      </c>
      <c r="C87" s="17">
        <v>86</v>
      </c>
      <c r="D87" s="26">
        <v>43916</v>
      </c>
      <c r="E87" s="19">
        <v>10435.940685707499</v>
      </c>
      <c r="F87" s="15">
        <v>3.979187</v>
      </c>
      <c r="G87" s="15">
        <v>13.53186</v>
      </c>
      <c r="H87" s="21">
        <v>0.63098937326696303</v>
      </c>
      <c r="I87" s="23">
        <v>1.3737814906250001</v>
      </c>
      <c r="J87">
        <v>0</v>
      </c>
      <c r="K87" s="15">
        <f t="shared" si="3"/>
        <v>10.435940685707498</v>
      </c>
      <c r="L87" s="15">
        <f t="shared" si="2"/>
        <v>8.7555235000000007</v>
      </c>
    </row>
    <row r="88" spans="1:12" hidden="1">
      <c r="A88" s="18">
        <v>1</v>
      </c>
      <c r="B88" s="18">
        <v>2000</v>
      </c>
      <c r="C88" s="17">
        <v>87</v>
      </c>
      <c r="D88" s="26">
        <v>43917</v>
      </c>
      <c r="E88" s="19">
        <v>16673.178794497599</v>
      </c>
      <c r="F88" s="15">
        <v>5.5400840000000002</v>
      </c>
      <c r="G88" s="15">
        <v>16.462689999999998</v>
      </c>
      <c r="H88" s="21">
        <v>0.76918621579427404</v>
      </c>
      <c r="I88" s="23">
        <v>2.4585786208333298</v>
      </c>
      <c r="J88">
        <v>0</v>
      </c>
      <c r="K88" s="15">
        <f t="shared" si="3"/>
        <v>16.673178794497598</v>
      </c>
      <c r="L88" s="15">
        <f t="shared" si="2"/>
        <v>11.001386999999999</v>
      </c>
    </row>
    <row r="89" spans="1:12" hidden="1">
      <c r="A89" s="18">
        <v>1</v>
      </c>
      <c r="B89" s="18">
        <v>2000</v>
      </c>
      <c r="C89" s="17">
        <v>88</v>
      </c>
      <c r="D89" s="26">
        <v>43918</v>
      </c>
      <c r="E89" s="19">
        <v>17981.2073950513</v>
      </c>
      <c r="F89" s="15">
        <v>8.5296780000000005</v>
      </c>
      <c r="G89" s="15">
        <v>20.16836</v>
      </c>
      <c r="H89" s="21">
        <v>0.67567083893917601</v>
      </c>
      <c r="I89" s="23">
        <v>2.1980288312499998</v>
      </c>
      <c r="J89">
        <v>0</v>
      </c>
      <c r="K89" s="15">
        <f t="shared" si="3"/>
        <v>17.9812073950513</v>
      </c>
      <c r="L89" s="15">
        <f t="shared" si="2"/>
        <v>14.349019</v>
      </c>
    </row>
    <row r="90" spans="1:12" hidden="1">
      <c r="A90" s="18">
        <v>1</v>
      </c>
      <c r="B90" s="18">
        <v>2000</v>
      </c>
      <c r="C90" s="17">
        <v>89</v>
      </c>
      <c r="D90" s="26">
        <v>43919</v>
      </c>
      <c r="E90" s="19">
        <v>7671.1225766097104</v>
      </c>
      <c r="F90" s="15">
        <v>12.66267</v>
      </c>
      <c r="G90" s="15">
        <v>21.787960000000002</v>
      </c>
      <c r="H90" s="21">
        <v>0.83111637224858304</v>
      </c>
      <c r="I90" s="23">
        <v>1.594903945</v>
      </c>
      <c r="J90">
        <v>0</v>
      </c>
      <c r="K90" s="15">
        <f t="shared" si="3"/>
        <v>7.6711225766097106</v>
      </c>
      <c r="L90" s="15">
        <f t="shared" si="2"/>
        <v>17.225315000000002</v>
      </c>
    </row>
    <row r="91" spans="1:12" hidden="1">
      <c r="A91" s="18">
        <v>1</v>
      </c>
      <c r="B91" s="18">
        <v>2000</v>
      </c>
      <c r="C91" s="17">
        <v>90</v>
      </c>
      <c r="D91" s="26">
        <v>43920</v>
      </c>
      <c r="E91" s="19">
        <v>9237.4118717402598</v>
      </c>
      <c r="F91" s="15">
        <v>12.243359999999999</v>
      </c>
      <c r="G91" s="15">
        <v>19.78773</v>
      </c>
      <c r="H91" s="21">
        <v>1.1278319953293701</v>
      </c>
      <c r="I91" s="23">
        <v>1.813150475</v>
      </c>
      <c r="J91">
        <v>0.9</v>
      </c>
      <c r="K91" s="15">
        <f t="shared" si="3"/>
        <v>9.2374118717402602</v>
      </c>
      <c r="L91" s="15">
        <f t="shared" si="2"/>
        <v>16.015544999999999</v>
      </c>
    </row>
    <row r="92" spans="1:12" hidden="1">
      <c r="A92" s="18">
        <v>1</v>
      </c>
      <c r="B92" s="18">
        <v>2000</v>
      </c>
      <c r="C92" s="17">
        <v>91</v>
      </c>
      <c r="D92" s="26">
        <v>43921</v>
      </c>
      <c r="E92" s="19">
        <v>11501.7861865788</v>
      </c>
      <c r="F92" s="15">
        <v>11.71494</v>
      </c>
      <c r="G92" s="15">
        <v>18.8828</v>
      </c>
      <c r="H92" s="21">
        <v>1.3588697830965699</v>
      </c>
      <c r="I92" s="23">
        <v>1.2998783041666699</v>
      </c>
      <c r="J92">
        <v>6.8</v>
      </c>
      <c r="K92" s="15">
        <f t="shared" si="3"/>
        <v>11.5017861865788</v>
      </c>
      <c r="L92" s="15">
        <f t="shared" si="2"/>
        <v>15.298870000000001</v>
      </c>
    </row>
    <row r="93" spans="1:12" hidden="1">
      <c r="A93" s="18">
        <v>1</v>
      </c>
      <c r="B93" s="18">
        <v>2000</v>
      </c>
      <c r="C93" s="17">
        <v>92</v>
      </c>
      <c r="D93" s="26">
        <v>43922</v>
      </c>
      <c r="E93" s="19">
        <v>18335.904765734798</v>
      </c>
      <c r="F93" s="15">
        <v>11.44539</v>
      </c>
      <c r="G93" s="15">
        <v>24.141829999999999</v>
      </c>
      <c r="H93" s="21">
        <v>1.4091682359234401</v>
      </c>
      <c r="I93" s="23">
        <v>1.5169274687500001</v>
      </c>
      <c r="J93">
        <v>0</v>
      </c>
      <c r="K93" s="15">
        <f t="shared" si="3"/>
        <v>18.335904765734799</v>
      </c>
      <c r="L93" s="15">
        <f t="shared" si="2"/>
        <v>17.793610000000001</v>
      </c>
    </row>
    <row r="94" spans="1:12" hidden="1">
      <c r="A94" s="18">
        <v>1</v>
      </c>
      <c r="B94" s="18">
        <v>2000</v>
      </c>
      <c r="C94" s="17">
        <v>93</v>
      </c>
      <c r="D94" s="26">
        <v>43923</v>
      </c>
      <c r="E94" s="19">
        <v>2554.58143559262</v>
      </c>
      <c r="F94" s="15">
        <v>13.87734</v>
      </c>
      <c r="G94" s="15">
        <v>19.613409999999998</v>
      </c>
      <c r="H94" s="21">
        <v>1.7725633151031699</v>
      </c>
      <c r="I94" s="23">
        <v>1.1691624516666701</v>
      </c>
      <c r="J94">
        <v>19.7</v>
      </c>
      <c r="K94" s="15">
        <f t="shared" si="3"/>
        <v>2.55458143559262</v>
      </c>
      <c r="L94" s="15">
        <f t="shared" si="2"/>
        <v>16.745374999999999</v>
      </c>
    </row>
    <row r="95" spans="1:12" hidden="1">
      <c r="A95" s="18">
        <v>1</v>
      </c>
      <c r="B95" s="18">
        <v>2000</v>
      </c>
      <c r="C95" s="17">
        <v>94</v>
      </c>
      <c r="D95" s="26">
        <v>43924</v>
      </c>
      <c r="E95" s="19">
        <v>1504.27190175803</v>
      </c>
      <c r="F95" s="15">
        <v>9.6627559999999999</v>
      </c>
      <c r="G95" s="15">
        <v>13.25494</v>
      </c>
      <c r="H95" s="21">
        <v>1.25448576683887</v>
      </c>
      <c r="I95" s="23">
        <v>4.1800002916666701</v>
      </c>
      <c r="J95">
        <v>12.6</v>
      </c>
      <c r="K95" s="15">
        <f t="shared" si="3"/>
        <v>1.5042719017580299</v>
      </c>
      <c r="L95" s="15">
        <f t="shared" si="2"/>
        <v>11.458848</v>
      </c>
    </row>
    <row r="96" spans="1:12" hidden="1">
      <c r="A96" s="18">
        <v>1</v>
      </c>
      <c r="B96" s="18">
        <v>2000</v>
      </c>
      <c r="C96" s="17">
        <v>95</v>
      </c>
      <c r="D96" s="26">
        <v>43925</v>
      </c>
      <c r="E96" s="19">
        <v>10788.762517384799</v>
      </c>
      <c r="F96" s="15">
        <v>9.6105959999999993</v>
      </c>
      <c r="G96" s="15">
        <v>18.290980000000001</v>
      </c>
      <c r="H96" s="21">
        <v>0.70282899742858695</v>
      </c>
      <c r="I96" s="23">
        <v>1.1240175650229201</v>
      </c>
      <c r="J96">
        <v>0</v>
      </c>
      <c r="K96" s="15">
        <f t="shared" si="3"/>
        <v>10.788762517384798</v>
      </c>
      <c r="L96" s="15">
        <f t="shared" si="2"/>
        <v>13.950787999999999</v>
      </c>
    </row>
    <row r="97" spans="1:12" hidden="1">
      <c r="A97" s="18">
        <v>1</v>
      </c>
      <c r="B97" s="18">
        <v>2000</v>
      </c>
      <c r="C97" s="17">
        <v>96</v>
      </c>
      <c r="D97" s="26">
        <v>43926</v>
      </c>
      <c r="E97" s="19">
        <v>9290.87041403691</v>
      </c>
      <c r="F97" s="15">
        <v>12.634</v>
      </c>
      <c r="G97" s="15">
        <v>19.77205</v>
      </c>
      <c r="H97" s="21">
        <v>0.88744219687964399</v>
      </c>
      <c r="I97" s="23">
        <v>1.24558394375</v>
      </c>
      <c r="J97">
        <v>0</v>
      </c>
      <c r="K97" s="15">
        <f t="shared" si="3"/>
        <v>9.2908704140369096</v>
      </c>
      <c r="L97" s="15">
        <f t="shared" si="2"/>
        <v>16.203025</v>
      </c>
    </row>
    <row r="98" spans="1:12" hidden="1">
      <c r="A98" s="18">
        <v>1</v>
      </c>
      <c r="B98" s="18">
        <v>2000</v>
      </c>
      <c r="C98" s="17">
        <v>97</v>
      </c>
      <c r="D98" s="26">
        <v>43927</v>
      </c>
      <c r="E98" s="19">
        <v>710.65276982460796</v>
      </c>
      <c r="F98" s="15">
        <v>12.49859</v>
      </c>
      <c r="G98" s="15">
        <v>14.07963</v>
      </c>
      <c r="H98" s="21">
        <v>0.112547227691181</v>
      </c>
      <c r="I98" s="23">
        <v>0.35813493749999997</v>
      </c>
      <c r="J98">
        <v>43.6</v>
      </c>
      <c r="K98" s="15">
        <f t="shared" si="3"/>
        <v>0.71065276982460801</v>
      </c>
      <c r="L98" s="15">
        <f t="shared" si="2"/>
        <v>13.289110000000001</v>
      </c>
    </row>
    <row r="99" spans="1:12" hidden="1">
      <c r="A99" s="18">
        <v>1</v>
      </c>
      <c r="B99" s="18">
        <v>2000</v>
      </c>
      <c r="C99" s="17">
        <v>98</v>
      </c>
      <c r="D99" s="26">
        <v>43928</v>
      </c>
      <c r="E99" s="19">
        <v>14141.2959341476</v>
      </c>
      <c r="F99" s="15">
        <v>9.835267</v>
      </c>
      <c r="G99" s="15">
        <v>20.332080000000001</v>
      </c>
      <c r="H99" s="21">
        <v>0.75920957145280399</v>
      </c>
      <c r="I99" s="23">
        <v>0.69179573458333299</v>
      </c>
      <c r="J99">
        <v>0.9</v>
      </c>
      <c r="K99" s="15">
        <f t="shared" si="3"/>
        <v>14.1412959341476</v>
      </c>
      <c r="L99" s="15">
        <f t="shared" si="2"/>
        <v>15.0836735</v>
      </c>
    </row>
    <row r="100" spans="1:12" hidden="1">
      <c r="A100" s="18">
        <v>1</v>
      </c>
      <c r="B100" s="18">
        <v>2000</v>
      </c>
      <c r="C100" s="17">
        <v>99</v>
      </c>
      <c r="D100" s="26">
        <v>43929</v>
      </c>
      <c r="E100" s="19">
        <v>16174.7183613466</v>
      </c>
      <c r="F100" s="15">
        <v>11.37711</v>
      </c>
      <c r="G100" s="15">
        <v>23.707920000000001</v>
      </c>
      <c r="H100" s="21">
        <v>1.6495112178275599</v>
      </c>
      <c r="I100" s="23">
        <v>0.54873731187499997</v>
      </c>
      <c r="J100">
        <v>0</v>
      </c>
      <c r="K100" s="15">
        <f t="shared" si="3"/>
        <v>16.174718361346599</v>
      </c>
      <c r="L100" s="15">
        <f t="shared" si="2"/>
        <v>17.542515000000002</v>
      </c>
    </row>
    <row r="101" spans="1:12" hidden="1">
      <c r="A101" s="18">
        <v>1</v>
      </c>
      <c r="B101" s="18">
        <v>2000</v>
      </c>
      <c r="C101" s="17">
        <v>100</v>
      </c>
      <c r="D101" s="26">
        <v>43930</v>
      </c>
      <c r="E101" s="19">
        <v>16427.894494586501</v>
      </c>
      <c r="F101" s="15">
        <v>15.834759999999999</v>
      </c>
      <c r="G101" s="15">
        <v>26.182829999999999</v>
      </c>
      <c r="H101" s="21">
        <v>1.5274052538768501</v>
      </c>
      <c r="I101" s="23">
        <v>0.52145609687500005</v>
      </c>
      <c r="J101">
        <v>0</v>
      </c>
      <c r="K101" s="15">
        <f t="shared" si="3"/>
        <v>16.4278944945865</v>
      </c>
      <c r="L101" s="15">
        <f t="shared" si="2"/>
        <v>21.008794999999999</v>
      </c>
    </row>
    <row r="102" spans="1:12" hidden="1">
      <c r="A102" s="18">
        <v>1</v>
      </c>
      <c r="B102" s="18">
        <v>2000</v>
      </c>
      <c r="C102" s="17">
        <v>101</v>
      </c>
      <c r="D102" s="26">
        <v>43931</v>
      </c>
      <c r="E102" s="19">
        <v>15554.193894006799</v>
      </c>
      <c r="F102" s="15">
        <v>14.51881</v>
      </c>
      <c r="G102" s="15">
        <v>25.944210000000002</v>
      </c>
      <c r="H102" s="21">
        <v>1.46047022606305</v>
      </c>
      <c r="I102" s="23">
        <v>0.61850582770833296</v>
      </c>
      <c r="J102">
        <v>0</v>
      </c>
      <c r="K102" s="15">
        <f t="shared" si="3"/>
        <v>15.554193894006799</v>
      </c>
      <c r="L102" s="15">
        <f t="shared" si="2"/>
        <v>20.23151</v>
      </c>
    </row>
    <row r="103" spans="1:12" hidden="1">
      <c r="A103" s="18">
        <v>1</v>
      </c>
      <c r="B103" s="18">
        <v>2000</v>
      </c>
      <c r="C103" s="17">
        <v>102</v>
      </c>
      <c r="D103" s="26">
        <v>43932</v>
      </c>
      <c r="E103" s="19">
        <v>15718.131029222201</v>
      </c>
      <c r="F103" s="15">
        <v>12.108079999999999</v>
      </c>
      <c r="G103" s="15">
        <v>21.057549999999999</v>
      </c>
      <c r="H103" s="21">
        <v>1.2606840855316399</v>
      </c>
      <c r="I103" s="23">
        <v>1.9002607808333301</v>
      </c>
      <c r="J103">
        <v>0</v>
      </c>
      <c r="K103" s="15">
        <f t="shared" si="3"/>
        <v>15.718131029222201</v>
      </c>
      <c r="L103" s="15">
        <f t="shared" si="2"/>
        <v>16.582815</v>
      </c>
    </row>
    <row r="104" spans="1:12" hidden="1">
      <c r="A104" s="18">
        <v>1</v>
      </c>
      <c r="B104" s="18">
        <v>2000</v>
      </c>
      <c r="C104" s="17">
        <v>103</v>
      </c>
      <c r="D104" s="26">
        <v>43933</v>
      </c>
      <c r="E104" s="19">
        <v>11921.4991432604</v>
      </c>
      <c r="F104" s="15">
        <v>15.33642</v>
      </c>
      <c r="G104" s="15">
        <v>23.934699999999999</v>
      </c>
      <c r="H104" s="21">
        <v>1.6246004233078299</v>
      </c>
      <c r="I104" s="23">
        <v>0.97892375889583305</v>
      </c>
      <c r="J104">
        <v>0</v>
      </c>
      <c r="K104" s="15">
        <f t="shared" si="3"/>
        <v>11.9214991432604</v>
      </c>
      <c r="L104" s="15">
        <f t="shared" ref="L104:L167" si="4">AVERAGE(F104:G104)</f>
        <v>19.635559999999998</v>
      </c>
    </row>
    <row r="105" spans="1:12" hidden="1">
      <c r="A105" s="18">
        <v>1</v>
      </c>
      <c r="B105" s="18">
        <v>2000</v>
      </c>
      <c r="C105" s="17">
        <v>104</v>
      </c>
      <c r="D105" s="26">
        <v>43934</v>
      </c>
      <c r="E105" s="19">
        <v>17481.598467378</v>
      </c>
      <c r="F105" s="15">
        <v>16.348839999999999</v>
      </c>
      <c r="G105" s="15">
        <v>27.558540000000001</v>
      </c>
      <c r="H105" s="21">
        <v>1.8040395512027401</v>
      </c>
      <c r="I105" s="23">
        <v>0.50485415222916696</v>
      </c>
      <c r="J105">
        <v>0</v>
      </c>
      <c r="K105" s="15">
        <f t="shared" si="3"/>
        <v>17.481598467377999</v>
      </c>
      <c r="L105" s="15">
        <f t="shared" si="4"/>
        <v>21.953690000000002</v>
      </c>
    </row>
    <row r="106" spans="1:12" hidden="1">
      <c r="A106" s="18">
        <v>1</v>
      </c>
      <c r="B106" s="18">
        <v>2000</v>
      </c>
      <c r="C106" s="17">
        <v>105</v>
      </c>
      <c r="D106" s="26">
        <v>43935</v>
      </c>
      <c r="E106" s="19">
        <v>14481.516272418299</v>
      </c>
      <c r="F106" s="15">
        <v>16.628039999999999</v>
      </c>
      <c r="G106" s="15">
        <v>28.06831</v>
      </c>
      <c r="H106" s="21">
        <v>1.6115556665367601</v>
      </c>
      <c r="I106" s="23">
        <v>0.73766350527083402</v>
      </c>
      <c r="J106">
        <v>0</v>
      </c>
      <c r="K106" s="15">
        <f t="shared" si="3"/>
        <v>14.481516272418299</v>
      </c>
      <c r="L106" s="15">
        <f t="shared" si="4"/>
        <v>22.348174999999998</v>
      </c>
    </row>
    <row r="107" spans="1:12" hidden="1">
      <c r="A107" s="18">
        <v>1</v>
      </c>
      <c r="B107" s="18">
        <v>2000</v>
      </c>
      <c r="C107" s="17">
        <v>106</v>
      </c>
      <c r="D107" s="26">
        <v>43936</v>
      </c>
      <c r="E107" s="19">
        <v>13112.470646493501</v>
      </c>
      <c r="F107" s="15">
        <v>17.430949999999999</v>
      </c>
      <c r="G107" s="15">
        <v>25.073499999999999</v>
      </c>
      <c r="H107" s="21">
        <v>1.12866009552847</v>
      </c>
      <c r="I107" s="23">
        <v>1.66269563541667</v>
      </c>
      <c r="J107">
        <v>0</v>
      </c>
      <c r="K107" s="15">
        <f t="shared" si="3"/>
        <v>13.112470646493501</v>
      </c>
      <c r="L107" s="15">
        <f t="shared" si="4"/>
        <v>21.252224999999999</v>
      </c>
    </row>
    <row r="108" spans="1:12" hidden="1">
      <c r="A108" s="18">
        <v>1</v>
      </c>
      <c r="B108" s="18">
        <v>2000</v>
      </c>
      <c r="C108" s="17">
        <v>107</v>
      </c>
      <c r="D108" s="26">
        <v>43937</v>
      </c>
      <c r="E108" s="19">
        <v>2538.7297310714998</v>
      </c>
      <c r="F108" s="15">
        <v>14.8377</v>
      </c>
      <c r="G108" s="15">
        <v>18.871739999999999</v>
      </c>
      <c r="H108" s="21">
        <v>1.6066672669158999</v>
      </c>
      <c r="I108" s="23">
        <v>2.2291799000000001</v>
      </c>
      <c r="J108">
        <v>16.7</v>
      </c>
      <c r="K108" s="15">
        <f t="shared" si="3"/>
        <v>2.5387297310714998</v>
      </c>
      <c r="L108" s="15">
        <f t="shared" si="4"/>
        <v>16.85472</v>
      </c>
    </row>
    <row r="109" spans="1:12" hidden="1">
      <c r="A109" s="18">
        <v>1</v>
      </c>
      <c r="B109" s="18">
        <v>2000</v>
      </c>
      <c r="C109" s="17">
        <v>108</v>
      </c>
      <c r="D109" s="26">
        <v>43938</v>
      </c>
      <c r="E109" s="19">
        <v>9048.2999353990399</v>
      </c>
      <c r="F109" s="15">
        <v>10.953379999999999</v>
      </c>
      <c r="G109" s="15">
        <v>18.030840000000001</v>
      </c>
      <c r="H109" s="21">
        <v>1.2480154353520201</v>
      </c>
      <c r="I109" s="23">
        <v>0.810106896458334</v>
      </c>
      <c r="J109">
        <v>0.4</v>
      </c>
      <c r="K109" s="15">
        <f t="shared" si="3"/>
        <v>9.0482999353990401</v>
      </c>
      <c r="L109" s="15">
        <f t="shared" si="4"/>
        <v>14.49211</v>
      </c>
    </row>
    <row r="110" spans="1:12" hidden="1">
      <c r="A110" s="18">
        <v>1</v>
      </c>
      <c r="B110" s="18">
        <v>2000</v>
      </c>
      <c r="C110" s="17">
        <v>109</v>
      </c>
      <c r="D110" s="26">
        <v>43939</v>
      </c>
      <c r="E110" s="19">
        <v>20779.476769409401</v>
      </c>
      <c r="F110" s="15">
        <v>10.894679999999999</v>
      </c>
      <c r="G110" s="15">
        <v>21.966069999999998</v>
      </c>
      <c r="H110" s="21">
        <v>1.24202123070701</v>
      </c>
      <c r="I110" s="23">
        <v>1.593159818125</v>
      </c>
      <c r="J110">
        <v>2.1</v>
      </c>
      <c r="K110" s="15">
        <f t="shared" si="3"/>
        <v>20.779476769409399</v>
      </c>
      <c r="L110" s="15">
        <f t="shared" si="4"/>
        <v>16.430374999999998</v>
      </c>
    </row>
    <row r="111" spans="1:12" hidden="1">
      <c r="A111" s="18">
        <v>1</v>
      </c>
      <c r="B111" s="18">
        <v>2000</v>
      </c>
      <c r="C111" s="17">
        <v>110</v>
      </c>
      <c r="D111" s="26">
        <v>43940</v>
      </c>
      <c r="E111" s="19">
        <v>20515.428508031498</v>
      </c>
      <c r="F111" s="15">
        <v>12.35167</v>
      </c>
      <c r="G111" s="15">
        <v>24.543790000000001</v>
      </c>
      <c r="H111" s="21">
        <v>1.2631192818819199</v>
      </c>
      <c r="I111" s="23">
        <v>0.89773969993750002</v>
      </c>
      <c r="J111">
        <v>0</v>
      </c>
      <c r="K111" s="15">
        <f t="shared" si="3"/>
        <v>20.515428508031498</v>
      </c>
      <c r="L111" s="15">
        <f t="shared" si="4"/>
        <v>18.44773</v>
      </c>
    </row>
    <row r="112" spans="1:12" hidden="1">
      <c r="A112" s="18">
        <v>1</v>
      </c>
      <c r="B112" s="18">
        <v>2000</v>
      </c>
      <c r="C112" s="17">
        <v>111</v>
      </c>
      <c r="D112" s="26">
        <v>43941</v>
      </c>
      <c r="E112" s="19">
        <v>2014.0619742030101</v>
      </c>
      <c r="F112" s="15">
        <v>15.25658</v>
      </c>
      <c r="G112" s="15">
        <v>18.116689999999998</v>
      </c>
      <c r="H112" s="21">
        <v>1.6652980221660101</v>
      </c>
      <c r="I112" s="23">
        <v>1.2567279687499999</v>
      </c>
      <c r="J112">
        <v>35.6</v>
      </c>
      <c r="K112" s="15">
        <f t="shared" si="3"/>
        <v>2.0140619742030101</v>
      </c>
      <c r="L112" s="15">
        <f t="shared" si="4"/>
        <v>16.686634999999999</v>
      </c>
    </row>
    <row r="113" spans="1:12" hidden="1">
      <c r="A113" s="18">
        <v>1</v>
      </c>
      <c r="B113" s="18">
        <v>2000</v>
      </c>
      <c r="C113" s="17">
        <v>112</v>
      </c>
      <c r="D113" s="26">
        <v>43942</v>
      </c>
      <c r="E113" s="19">
        <v>17417.990014974701</v>
      </c>
      <c r="F113" s="15">
        <v>15.069470000000001</v>
      </c>
      <c r="G113" s="15">
        <v>23.897570000000002</v>
      </c>
      <c r="H113" s="21">
        <v>1.8247058494571999</v>
      </c>
      <c r="I113" s="23">
        <v>1.6912357437500001</v>
      </c>
      <c r="J113">
        <v>9.6</v>
      </c>
      <c r="K113" s="15">
        <f t="shared" si="3"/>
        <v>17.417990014974702</v>
      </c>
      <c r="L113" s="15">
        <f t="shared" si="4"/>
        <v>19.483520000000002</v>
      </c>
    </row>
    <row r="114" spans="1:12" hidden="1">
      <c r="A114" s="18">
        <v>1</v>
      </c>
      <c r="B114" s="18">
        <v>2000</v>
      </c>
      <c r="C114" s="17">
        <v>113</v>
      </c>
      <c r="D114" s="26">
        <v>43943</v>
      </c>
      <c r="E114" s="19">
        <v>16138.4488852878</v>
      </c>
      <c r="F114" s="15">
        <v>16.62491</v>
      </c>
      <c r="G114" s="15">
        <v>26.165140000000001</v>
      </c>
      <c r="H114" s="21">
        <v>1.80379387718469</v>
      </c>
      <c r="I114" s="23">
        <v>1.0651734345833299</v>
      </c>
      <c r="J114">
        <v>0</v>
      </c>
      <c r="K114" s="15">
        <f t="shared" si="3"/>
        <v>16.138448885287801</v>
      </c>
      <c r="L114" s="15">
        <f t="shared" si="4"/>
        <v>21.395025</v>
      </c>
    </row>
    <row r="115" spans="1:12" hidden="1">
      <c r="A115" s="18">
        <v>1</v>
      </c>
      <c r="B115" s="18">
        <v>2000</v>
      </c>
      <c r="C115" s="17">
        <v>114</v>
      </c>
      <c r="D115" s="26">
        <v>43944</v>
      </c>
      <c r="E115" s="19">
        <v>2959.1432877509201</v>
      </c>
      <c r="F115" s="15">
        <v>15.129200000000001</v>
      </c>
      <c r="G115" s="15">
        <v>21.527809999999999</v>
      </c>
      <c r="H115" s="21">
        <v>1.57163919735352</v>
      </c>
      <c r="I115" s="23">
        <v>1.44888795</v>
      </c>
      <c r="J115">
        <v>6</v>
      </c>
      <c r="K115" s="15">
        <f t="shared" si="3"/>
        <v>2.9591432877509201</v>
      </c>
      <c r="L115" s="15">
        <f t="shared" si="4"/>
        <v>18.328505</v>
      </c>
    </row>
    <row r="116" spans="1:12" hidden="1">
      <c r="A116" s="18">
        <v>1</v>
      </c>
      <c r="B116" s="18">
        <v>2000</v>
      </c>
      <c r="C116" s="17">
        <v>115</v>
      </c>
      <c r="D116" s="26">
        <v>43945</v>
      </c>
      <c r="E116" s="19">
        <v>6035.7582022009601</v>
      </c>
      <c r="F116" s="15">
        <v>14.970319999999999</v>
      </c>
      <c r="G116" s="15">
        <v>19.46977</v>
      </c>
      <c r="H116" s="21">
        <v>1.41230173760191</v>
      </c>
      <c r="I116" s="23">
        <v>1.47601641333333</v>
      </c>
      <c r="J116">
        <v>0</v>
      </c>
      <c r="K116" s="15">
        <f t="shared" si="3"/>
        <v>6.0357582022009604</v>
      </c>
      <c r="L116" s="15">
        <f t="shared" si="4"/>
        <v>17.220044999999999</v>
      </c>
    </row>
    <row r="117" spans="1:12" hidden="1">
      <c r="A117" s="18">
        <v>1</v>
      </c>
      <c r="B117" s="18">
        <v>2000</v>
      </c>
      <c r="C117" s="17">
        <v>116</v>
      </c>
      <c r="D117" s="26">
        <v>43946</v>
      </c>
      <c r="E117" s="19">
        <v>13802.931171049901</v>
      </c>
      <c r="F117" s="15">
        <v>15.500400000000001</v>
      </c>
      <c r="G117" s="15">
        <v>20.46302</v>
      </c>
      <c r="H117" s="21">
        <v>1.39415524688308</v>
      </c>
      <c r="I117" s="23">
        <v>1.0237063804166699</v>
      </c>
      <c r="J117">
        <v>0</v>
      </c>
      <c r="K117" s="15">
        <f t="shared" si="3"/>
        <v>13.802931171049901</v>
      </c>
      <c r="L117" s="15">
        <f t="shared" si="4"/>
        <v>17.98171</v>
      </c>
    </row>
    <row r="118" spans="1:12" hidden="1">
      <c r="A118" s="18">
        <v>1</v>
      </c>
      <c r="B118" s="18">
        <v>2000</v>
      </c>
      <c r="C118" s="17">
        <v>117</v>
      </c>
      <c r="D118" s="26">
        <v>43947</v>
      </c>
      <c r="E118" s="19">
        <v>1065.88713556733</v>
      </c>
      <c r="F118" s="15">
        <v>14.95059</v>
      </c>
      <c r="G118" s="15">
        <v>15.515980000000001</v>
      </c>
      <c r="H118" s="21">
        <v>0.53962003126441804</v>
      </c>
      <c r="I118" s="23">
        <v>0.75798167916666703</v>
      </c>
      <c r="J118">
        <v>4</v>
      </c>
      <c r="K118" s="15">
        <f t="shared" si="3"/>
        <v>1.0658871355673301</v>
      </c>
      <c r="L118" s="15">
        <f t="shared" si="4"/>
        <v>15.233285</v>
      </c>
    </row>
    <row r="119" spans="1:12" hidden="1">
      <c r="A119" s="18">
        <v>1</v>
      </c>
      <c r="B119" s="18">
        <v>2000</v>
      </c>
      <c r="C119" s="17">
        <v>118</v>
      </c>
      <c r="D119" s="26">
        <v>43948</v>
      </c>
      <c r="E119" s="19">
        <v>10590.293835790801</v>
      </c>
      <c r="F119" s="15">
        <v>11.54359</v>
      </c>
      <c r="G119" s="15">
        <v>17.51857</v>
      </c>
      <c r="H119" s="21">
        <v>0.68898105819600397</v>
      </c>
      <c r="I119" s="23">
        <v>1.4798872541666701</v>
      </c>
      <c r="J119">
        <v>4.2</v>
      </c>
      <c r="K119" s="15">
        <f t="shared" si="3"/>
        <v>10.590293835790801</v>
      </c>
      <c r="L119" s="15">
        <f t="shared" si="4"/>
        <v>14.531079999999999</v>
      </c>
    </row>
    <row r="120" spans="1:12" hidden="1">
      <c r="A120" s="18">
        <v>1</v>
      </c>
      <c r="B120" s="18">
        <v>2000</v>
      </c>
      <c r="C120" s="17">
        <v>119</v>
      </c>
      <c r="D120" s="26">
        <v>43949</v>
      </c>
      <c r="E120" s="19">
        <v>16119.3870456473</v>
      </c>
      <c r="F120" s="15">
        <v>13.78899</v>
      </c>
      <c r="G120" s="15">
        <v>23.24211</v>
      </c>
      <c r="H120" s="21">
        <v>0.77355924338432203</v>
      </c>
      <c r="I120" s="23">
        <v>1.17004138541667</v>
      </c>
      <c r="J120">
        <v>0</v>
      </c>
      <c r="K120" s="15">
        <f t="shared" si="3"/>
        <v>16.119387045647301</v>
      </c>
      <c r="L120" s="15">
        <f t="shared" si="4"/>
        <v>18.515550000000001</v>
      </c>
    </row>
    <row r="121" spans="1:12" hidden="1">
      <c r="A121" s="18">
        <v>1</v>
      </c>
      <c r="B121" s="18">
        <v>2000</v>
      </c>
      <c r="C121" s="17">
        <v>120</v>
      </c>
      <c r="D121" s="26">
        <v>43950</v>
      </c>
      <c r="E121" s="19">
        <v>16869.591319198898</v>
      </c>
      <c r="F121" s="15">
        <v>14.113659999999999</v>
      </c>
      <c r="G121" s="15">
        <v>25.539079999999998</v>
      </c>
      <c r="H121" s="21">
        <v>0.86139241422887503</v>
      </c>
      <c r="I121" s="23">
        <v>0.63256502733333297</v>
      </c>
      <c r="J121">
        <v>0</v>
      </c>
      <c r="K121" s="15">
        <f t="shared" si="3"/>
        <v>16.8695913191989</v>
      </c>
      <c r="L121" s="15">
        <f t="shared" si="4"/>
        <v>19.826369999999997</v>
      </c>
    </row>
    <row r="122" spans="1:12" hidden="1">
      <c r="A122" s="18">
        <v>1</v>
      </c>
      <c r="B122" s="18">
        <v>2000</v>
      </c>
      <c r="C122" s="17">
        <v>121</v>
      </c>
      <c r="D122" s="26">
        <v>43951</v>
      </c>
      <c r="E122" s="20">
        <f t="shared" ref="E122:I124" si="5">AVERAGE(E117:E121)</f>
        <v>11689.618101450847</v>
      </c>
      <c r="F122" s="16">
        <f t="shared" si="5"/>
        <v>13.979445999999999</v>
      </c>
      <c r="G122" s="16">
        <f t="shared" si="5"/>
        <v>20.455751999999997</v>
      </c>
      <c r="H122" s="22">
        <f t="shared" si="5"/>
        <v>0.85154159879133984</v>
      </c>
      <c r="I122" s="24">
        <f t="shared" si="5"/>
        <v>1.012836345300002</v>
      </c>
      <c r="J122">
        <v>0</v>
      </c>
      <c r="K122" s="15">
        <f t="shared" si="3"/>
        <v>11.689618101450847</v>
      </c>
      <c r="L122" s="15">
        <f t="shared" si="4"/>
        <v>17.217599</v>
      </c>
    </row>
    <row r="123" spans="1:12" hidden="1">
      <c r="A123" s="18">
        <v>1</v>
      </c>
      <c r="B123" s="18">
        <v>2000</v>
      </c>
      <c r="C123" s="17">
        <v>122</v>
      </c>
      <c r="D123" s="26">
        <v>43952</v>
      </c>
      <c r="E123" s="20">
        <f t="shared" si="5"/>
        <v>11266.955487531037</v>
      </c>
      <c r="F123" s="16">
        <f t="shared" si="5"/>
        <v>13.675255199999999</v>
      </c>
      <c r="G123" s="16">
        <f t="shared" si="5"/>
        <v>20.454298399999999</v>
      </c>
      <c r="H123" s="22">
        <f t="shared" si="5"/>
        <v>0.74301886917299176</v>
      </c>
      <c r="I123" s="24">
        <f t="shared" si="5"/>
        <v>1.0106623382766684</v>
      </c>
      <c r="J123">
        <v>0</v>
      </c>
      <c r="K123" s="15">
        <f t="shared" si="3"/>
        <v>11.266955487531037</v>
      </c>
      <c r="L123" s="15">
        <f t="shared" si="4"/>
        <v>17.064776799999997</v>
      </c>
    </row>
    <row r="124" spans="1:12" hidden="1">
      <c r="A124" s="18">
        <v>1</v>
      </c>
      <c r="B124" s="18">
        <v>2000</v>
      </c>
      <c r="C124" s="17">
        <v>123</v>
      </c>
      <c r="D124" s="26">
        <v>43953</v>
      </c>
      <c r="E124" s="20">
        <f t="shared" si="5"/>
        <v>13307.169157923778</v>
      </c>
      <c r="F124" s="16">
        <f t="shared" si="5"/>
        <v>13.420188239999998</v>
      </c>
      <c r="G124" s="16">
        <f t="shared" si="5"/>
        <v>21.441962079999996</v>
      </c>
      <c r="H124" s="22">
        <f t="shared" si="5"/>
        <v>0.78369863675470641</v>
      </c>
      <c r="I124" s="24">
        <f t="shared" si="5"/>
        <v>1.061198470098669</v>
      </c>
      <c r="J124">
        <v>10.3</v>
      </c>
      <c r="K124" s="15">
        <f t="shared" si="3"/>
        <v>13.307169157923777</v>
      </c>
      <c r="L124" s="15">
        <f t="shared" si="4"/>
        <v>17.431075159999999</v>
      </c>
    </row>
    <row r="125" spans="1:12" hidden="1">
      <c r="A125" s="18">
        <v>1</v>
      </c>
      <c r="B125" s="18">
        <v>2000</v>
      </c>
      <c r="C125" s="17">
        <v>124</v>
      </c>
      <c r="D125" s="26">
        <v>43954</v>
      </c>
      <c r="E125" s="19">
        <v>22357.403742557799</v>
      </c>
      <c r="F125" s="15">
        <v>14.68988</v>
      </c>
      <c r="G125" s="15">
        <v>24.311029999999999</v>
      </c>
      <c r="H125" s="21">
        <v>0.62110349936007103</v>
      </c>
      <c r="I125" s="23">
        <v>2.4806771320833301</v>
      </c>
      <c r="J125">
        <v>1.6</v>
      </c>
      <c r="K125" s="15">
        <f t="shared" si="3"/>
        <v>22.3574037425578</v>
      </c>
      <c r="L125" s="15">
        <f t="shared" si="4"/>
        <v>19.500454999999999</v>
      </c>
    </row>
    <row r="126" spans="1:12" hidden="1">
      <c r="A126" s="18">
        <v>1</v>
      </c>
      <c r="B126" s="18">
        <v>2000</v>
      </c>
      <c r="C126" s="17">
        <v>125</v>
      </c>
      <c r="D126" s="26">
        <v>43955</v>
      </c>
      <c r="E126" s="19">
        <v>1309.7206335215301</v>
      </c>
      <c r="F126" s="15">
        <v>14.964869999999999</v>
      </c>
      <c r="G126" s="15">
        <v>21.263529999999999</v>
      </c>
      <c r="H126" s="21">
        <v>0.214899274252458</v>
      </c>
      <c r="I126" s="23">
        <v>0.25361850250000001</v>
      </c>
      <c r="J126">
        <v>0</v>
      </c>
      <c r="K126" s="15">
        <f t="shared" si="3"/>
        <v>1.3097206335215301</v>
      </c>
      <c r="L126" s="15">
        <f t="shared" si="4"/>
        <v>18.1142</v>
      </c>
    </row>
    <row r="127" spans="1:12" hidden="1">
      <c r="A127" s="18">
        <v>1</v>
      </c>
      <c r="B127" s="18">
        <v>2000</v>
      </c>
      <c r="C127" s="17">
        <v>126</v>
      </c>
      <c r="D127" s="26">
        <v>43956</v>
      </c>
      <c r="E127" s="20">
        <f t="shared" ref="E127:I128" si="6">AVERAGE(E128:E130)</f>
        <v>2890.6649857087882</v>
      </c>
      <c r="F127" s="16">
        <f t="shared" si="6"/>
        <v>15.095248888888889</v>
      </c>
      <c r="G127" s="16">
        <f t="shared" si="6"/>
        <v>18.127311111111112</v>
      </c>
      <c r="H127" s="22">
        <f t="shared" si="6"/>
        <v>0.63099397441945537</v>
      </c>
      <c r="I127" s="24">
        <f t="shared" si="6"/>
        <v>1.0304773432870389</v>
      </c>
      <c r="J127">
        <v>3.6</v>
      </c>
      <c r="K127" s="15">
        <f t="shared" si="3"/>
        <v>2.890664985708788</v>
      </c>
      <c r="L127" s="15">
        <f t="shared" si="4"/>
        <v>16.611280000000001</v>
      </c>
    </row>
    <row r="128" spans="1:12" hidden="1">
      <c r="A128" s="18">
        <v>1</v>
      </c>
      <c r="B128" s="18">
        <v>2000</v>
      </c>
      <c r="C128" s="17">
        <v>127</v>
      </c>
      <c r="D128" s="26">
        <v>43957</v>
      </c>
      <c r="E128" s="20">
        <f t="shared" si="6"/>
        <v>3169.3497057508334</v>
      </c>
      <c r="F128" s="16">
        <f t="shared" si="6"/>
        <v>15.022056666666666</v>
      </c>
      <c r="G128" s="16">
        <f t="shared" si="6"/>
        <v>17.976463333333331</v>
      </c>
      <c r="H128" s="22">
        <f t="shared" si="6"/>
        <v>0.53302591755695805</v>
      </c>
      <c r="I128" s="24">
        <f t="shared" si="6"/>
        <v>0.84909342829861234</v>
      </c>
      <c r="J128">
        <v>0</v>
      </c>
      <c r="K128" s="15">
        <f t="shared" si="3"/>
        <v>3.1693497057508333</v>
      </c>
      <c r="L128" s="15">
        <f t="shared" si="4"/>
        <v>16.49926</v>
      </c>
    </row>
    <row r="129" spans="1:20" hidden="1">
      <c r="A129" s="18">
        <v>1</v>
      </c>
      <c r="B129" s="18">
        <v>2000</v>
      </c>
      <c r="C129" s="17">
        <v>128</v>
      </c>
      <c r="D129" s="26">
        <v>43958</v>
      </c>
      <c r="E129" s="19">
        <v>2802.2733125126501</v>
      </c>
      <c r="F129" s="15">
        <v>15.814859999999999</v>
      </c>
      <c r="G129" s="15">
        <v>19.675170000000001</v>
      </c>
      <c r="H129" s="21">
        <v>0.25492848975008803</v>
      </c>
      <c r="I129" s="23">
        <v>0.58667608364583401</v>
      </c>
      <c r="J129">
        <v>0</v>
      </c>
      <c r="K129" s="15">
        <f t="shared" si="3"/>
        <v>2.80227331251265</v>
      </c>
      <c r="L129" s="15">
        <f t="shared" si="4"/>
        <v>17.745015000000002</v>
      </c>
    </row>
    <row r="130" spans="1:20" hidden="1">
      <c r="A130" s="18">
        <v>1</v>
      </c>
      <c r="B130" s="18">
        <v>2000</v>
      </c>
      <c r="C130" s="17">
        <v>129</v>
      </c>
      <c r="D130" s="26">
        <v>43959</v>
      </c>
      <c r="E130" s="19">
        <v>2700.3719388628801</v>
      </c>
      <c r="F130" s="15">
        <v>14.448829999999999</v>
      </c>
      <c r="G130" s="15">
        <v>16.7303</v>
      </c>
      <c r="H130" s="21">
        <v>1.1050275159513201</v>
      </c>
      <c r="I130" s="23">
        <v>1.65566251791667</v>
      </c>
      <c r="J130">
        <v>1.7</v>
      </c>
      <c r="K130" s="15">
        <f t="shared" si="3"/>
        <v>2.70037193886288</v>
      </c>
      <c r="L130" s="15">
        <f t="shared" si="4"/>
        <v>15.589565</v>
      </c>
    </row>
    <row r="131" spans="1:20" hidden="1">
      <c r="A131" s="18">
        <v>1</v>
      </c>
      <c r="B131" s="18">
        <v>2000</v>
      </c>
      <c r="C131" s="17">
        <v>130</v>
      </c>
      <c r="D131" s="26">
        <v>43960</v>
      </c>
      <c r="E131" s="19">
        <v>4005.40386587697</v>
      </c>
      <c r="F131" s="15">
        <v>14.802479999999999</v>
      </c>
      <c r="G131" s="15">
        <v>17.52392</v>
      </c>
      <c r="H131" s="21">
        <v>0.239121746969466</v>
      </c>
      <c r="I131" s="23">
        <v>0.30494168333333299</v>
      </c>
      <c r="J131">
        <v>3.8</v>
      </c>
      <c r="K131" s="15">
        <f t="shared" ref="K131:K194" si="7">E131/1000</f>
        <v>4.0054038658769704</v>
      </c>
      <c r="L131" s="15">
        <f t="shared" si="4"/>
        <v>16.1632</v>
      </c>
    </row>
    <row r="132" spans="1:20" hidden="1">
      <c r="A132" s="18">
        <v>1</v>
      </c>
      <c r="B132" s="18">
        <v>2000</v>
      </c>
      <c r="C132" s="17">
        <v>131</v>
      </c>
      <c r="D132" s="26">
        <v>43961</v>
      </c>
      <c r="E132" s="19">
        <v>19467.9834632454</v>
      </c>
      <c r="F132" s="15">
        <v>13.087070000000001</v>
      </c>
      <c r="G132" s="15">
        <v>22.070730000000001</v>
      </c>
      <c r="H132" s="21">
        <v>0.70278695675139402</v>
      </c>
      <c r="I132" s="23">
        <v>0.85952168124999995</v>
      </c>
      <c r="J132">
        <v>8.6</v>
      </c>
      <c r="K132" s="15">
        <f t="shared" si="7"/>
        <v>19.4679834632454</v>
      </c>
      <c r="L132" s="15">
        <f t="shared" si="4"/>
        <v>17.578900000000001</v>
      </c>
    </row>
    <row r="133" spans="1:20" hidden="1">
      <c r="A133" s="18">
        <v>1</v>
      </c>
      <c r="B133" s="18">
        <v>2000</v>
      </c>
      <c r="C133" s="17">
        <v>132</v>
      </c>
      <c r="D133" s="26">
        <v>43962</v>
      </c>
      <c r="E133" s="19">
        <v>21302.585160094299</v>
      </c>
      <c r="F133" s="15">
        <v>13.500859999999999</v>
      </c>
      <c r="G133" s="15">
        <v>26.531490000000002</v>
      </c>
      <c r="H133" s="21">
        <v>1.6887306815665899</v>
      </c>
      <c r="I133" s="23">
        <v>1.0778642737499999</v>
      </c>
      <c r="J133">
        <v>0</v>
      </c>
      <c r="K133" s="15">
        <f t="shared" si="7"/>
        <v>21.302585160094299</v>
      </c>
      <c r="L133" s="15">
        <f t="shared" si="4"/>
        <v>20.016175</v>
      </c>
    </row>
    <row r="134" spans="1:20" hidden="1">
      <c r="A134" s="18">
        <v>1</v>
      </c>
      <c r="B134" s="18">
        <v>2000</v>
      </c>
      <c r="C134" s="17">
        <v>133</v>
      </c>
      <c r="D134" s="26">
        <v>43963</v>
      </c>
      <c r="E134" s="19">
        <v>21689.304113846902</v>
      </c>
      <c r="F134" s="15">
        <v>18.07001</v>
      </c>
      <c r="G134" s="15">
        <v>30.502590000000001</v>
      </c>
      <c r="H134" s="21">
        <v>0.91537602428777698</v>
      </c>
      <c r="I134" s="23">
        <v>1.05251316875</v>
      </c>
      <c r="J134">
        <v>0</v>
      </c>
      <c r="K134" s="15">
        <f t="shared" si="7"/>
        <v>21.689304113846902</v>
      </c>
      <c r="L134" s="15">
        <f t="shared" si="4"/>
        <v>24.286300000000001</v>
      </c>
    </row>
    <row r="135" spans="1:20" hidden="1">
      <c r="A135" s="18">
        <v>1</v>
      </c>
      <c r="B135" s="18">
        <v>2000</v>
      </c>
      <c r="C135" s="17">
        <v>134</v>
      </c>
      <c r="D135" s="26">
        <v>43964</v>
      </c>
      <c r="E135" s="20">
        <f t="shared" ref="E135:I138" si="8">AVERAGE(E130:E134)</f>
        <v>13833.12970838529</v>
      </c>
      <c r="F135" s="16">
        <f t="shared" si="8"/>
        <v>14.78185</v>
      </c>
      <c r="G135" s="16">
        <f t="shared" si="8"/>
        <v>22.671806</v>
      </c>
      <c r="H135" s="22">
        <f t="shared" si="8"/>
        <v>0.93020858510530946</v>
      </c>
      <c r="I135" s="24">
        <f t="shared" si="8"/>
        <v>0.9901006650000006</v>
      </c>
      <c r="J135">
        <v>0</v>
      </c>
      <c r="K135" s="15">
        <f t="shared" si="7"/>
        <v>13.83312970838529</v>
      </c>
      <c r="L135" s="15">
        <f t="shared" si="4"/>
        <v>18.726828000000001</v>
      </c>
    </row>
    <row r="136" spans="1:20" hidden="1">
      <c r="A136" s="18">
        <v>1</v>
      </c>
      <c r="B136" s="18">
        <v>2000</v>
      </c>
      <c r="C136" s="17">
        <v>135</v>
      </c>
      <c r="D136" s="26">
        <v>43965</v>
      </c>
      <c r="E136" s="20">
        <f t="shared" si="8"/>
        <v>16059.681262289771</v>
      </c>
      <c r="F136" s="16">
        <f t="shared" si="8"/>
        <v>14.848454</v>
      </c>
      <c r="G136" s="16">
        <f t="shared" si="8"/>
        <v>23.860107200000002</v>
      </c>
      <c r="H136" s="22">
        <f t="shared" si="8"/>
        <v>0.8952447989361072</v>
      </c>
      <c r="I136" s="24">
        <f t="shared" si="8"/>
        <v>0.85698829441666668</v>
      </c>
      <c r="J136">
        <v>0</v>
      </c>
      <c r="K136" s="15">
        <f t="shared" si="7"/>
        <v>16.059681262289772</v>
      </c>
      <c r="L136" s="15">
        <f t="shared" si="4"/>
        <v>19.354280600000003</v>
      </c>
    </row>
    <row r="137" spans="1:20" hidden="1">
      <c r="A137" s="18">
        <v>1</v>
      </c>
      <c r="B137" s="18">
        <v>2000</v>
      </c>
      <c r="C137" s="17">
        <v>136</v>
      </c>
      <c r="D137" s="26">
        <v>43966</v>
      </c>
      <c r="E137" s="20">
        <f t="shared" si="8"/>
        <v>18470.53674157233</v>
      </c>
      <c r="F137" s="16">
        <f t="shared" si="8"/>
        <v>14.857648799999998</v>
      </c>
      <c r="G137" s="16">
        <f t="shared" si="8"/>
        <v>25.12734464</v>
      </c>
      <c r="H137" s="22">
        <f t="shared" si="8"/>
        <v>1.0264694093294353</v>
      </c>
      <c r="I137" s="24">
        <f t="shared" si="8"/>
        <v>0.96739761663333346</v>
      </c>
      <c r="J137">
        <v>28.9</v>
      </c>
      <c r="K137" s="15">
        <f t="shared" si="7"/>
        <v>18.470536741572332</v>
      </c>
      <c r="L137" s="15">
        <f t="shared" si="4"/>
        <v>19.992496719999998</v>
      </c>
    </row>
    <row r="138" spans="1:20" hidden="1">
      <c r="A138" s="18">
        <v>1</v>
      </c>
      <c r="B138" s="18">
        <v>2000</v>
      </c>
      <c r="C138" s="17">
        <v>137</v>
      </c>
      <c r="D138" s="26">
        <v>43967</v>
      </c>
      <c r="E138" s="20">
        <f t="shared" si="8"/>
        <v>18271.047397237715</v>
      </c>
      <c r="F138" s="16">
        <f t="shared" si="8"/>
        <v>15.211764559999997</v>
      </c>
      <c r="G138" s="16">
        <f t="shared" si="8"/>
        <v>25.738667568</v>
      </c>
      <c r="H138" s="22">
        <f t="shared" si="8"/>
        <v>1.0912058998450438</v>
      </c>
      <c r="I138" s="24">
        <f t="shared" si="8"/>
        <v>0.98897280371000007</v>
      </c>
      <c r="J138">
        <v>0.1</v>
      </c>
      <c r="K138" s="15">
        <f t="shared" si="7"/>
        <v>18.271047397237716</v>
      </c>
      <c r="L138" s="15">
        <f t="shared" si="4"/>
        <v>20.475216063999998</v>
      </c>
    </row>
    <row r="139" spans="1:20" hidden="1">
      <c r="A139" s="18">
        <v>1</v>
      </c>
      <c r="B139" s="18">
        <v>2000</v>
      </c>
      <c r="C139" s="17">
        <v>138</v>
      </c>
      <c r="D139" s="26">
        <v>43968</v>
      </c>
      <c r="E139" s="19">
        <v>19364.196131023898</v>
      </c>
      <c r="F139" s="15">
        <v>15.710290000000001</v>
      </c>
      <c r="G139" s="15">
        <v>25.27966</v>
      </c>
      <c r="H139" s="21">
        <v>0.552852444217385</v>
      </c>
      <c r="I139" s="23">
        <v>0.56078798270833297</v>
      </c>
      <c r="J139">
        <v>0</v>
      </c>
      <c r="K139" s="15">
        <f t="shared" si="7"/>
        <v>19.364196131023899</v>
      </c>
      <c r="L139" s="15">
        <f t="shared" si="4"/>
        <v>20.494975</v>
      </c>
    </row>
    <row r="140" spans="1:20" hidden="1">
      <c r="A140" s="18">
        <v>1</v>
      </c>
      <c r="B140" s="18">
        <v>2000</v>
      </c>
      <c r="C140" s="17">
        <v>139</v>
      </c>
      <c r="D140" s="26">
        <v>43969</v>
      </c>
      <c r="E140" s="19">
        <v>4880.2974438783303</v>
      </c>
      <c r="F140" s="15">
        <v>16.0136</v>
      </c>
      <c r="G140" s="15">
        <v>25.76914</v>
      </c>
      <c r="H140" s="21">
        <v>0.61838827080062997</v>
      </c>
      <c r="I140" s="23">
        <v>0.45727212354166702</v>
      </c>
      <c r="J140">
        <v>0</v>
      </c>
      <c r="K140" s="15">
        <f t="shared" si="7"/>
        <v>4.8802974438783302</v>
      </c>
      <c r="L140" s="15">
        <f t="shared" si="4"/>
        <v>20.891370000000002</v>
      </c>
    </row>
    <row r="141" spans="1:20">
      <c r="A141" s="18">
        <v>1</v>
      </c>
      <c r="B141" s="18">
        <v>2000</v>
      </c>
      <c r="C141" s="17">
        <v>140</v>
      </c>
      <c r="D141" s="26">
        <v>43970</v>
      </c>
      <c r="E141" s="19">
        <v>19272.3544953821</v>
      </c>
      <c r="F141" s="15">
        <v>16.814160000000001</v>
      </c>
      <c r="G141" s="15">
        <v>26.714099999999998</v>
      </c>
      <c r="H141" s="21">
        <v>1.60490118805828</v>
      </c>
      <c r="I141" s="23">
        <v>1.667698873125</v>
      </c>
      <c r="J141">
        <v>0</v>
      </c>
      <c r="K141" s="15">
        <f t="shared" si="7"/>
        <v>19.2723544953821</v>
      </c>
      <c r="L141" s="15">
        <f>AVERAGE(F141:G141)</f>
        <v>21.764130000000002</v>
      </c>
      <c r="M141" s="15">
        <f>G141-F141</f>
        <v>9.8999399999999973</v>
      </c>
      <c r="N141" s="27" t="s">
        <v>32</v>
      </c>
      <c r="O141" s="27" t="s">
        <v>33</v>
      </c>
      <c r="P141" s="27" t="s">
        <v>48</v>
      </c>
      <c r="Q141" s="27" t="s">
        <v>49</v>
      </c>
      <c r="R141" s="27" t="s">
        <v>34</v>
      </c>
      <c r="S141" s="27" t="s">
        <v>35</v>
      </c>
      <c r="T141" s="36" t="s">
        <v>43</v>
      </c>
    </row>
    <row r="142" spans="1:20">
      <c r="A142" s="18">
        <v>1</v>
      </c>
      <c r="B142" s="18">
        <v>2000</v>
      </c>
      <c r="C142" s="17">
        <v>141</v>
      </c>
      <c r="D142" s="26">
        <v>43971</v>
      </c>
      <c r="E142" s="19">
        <v>5059.5222447956303</v>
      </c>
      <c r="F142" s="15">
        <v>17.368220000000001</v>
      </c>
      <c r="G142" s="15">
        <v>22.13823</v>
      </c>
      <c r="H142" s="21">
        <v>1.9067270050204801</v>
      </c>
      <c r="I142" s="23">
        <v>1.6954107624999999</v>
      </c>
      <c r="J142">
        <v>8.9</v>
      </c>
      <c r="K142" s="15">
        <f t="shared" si="7"/>
        <v>5.0595222447956303</v>
      </c>
      <c r="L142" s="15">
        <f t="shared" si="4"/>
        <v>19.753225</v>
      </c>
      <c r="M142" s="15">
        <f t="shared" ref="M142:M176" si="9">G142-F142</f>
        <v>4.7700099999999992</v>
      </c>
      <c r="N142" s="28" t="s">
        <v>37</v>
      </c>
      <c r="O142" s="28">
        <v>22.21879089458</v>
      </c>
      <c r="P142" s="28">
        <f>AVERAGE(G141:G170)</f>
        <v>24.681798652673329</v>
      </c>
      <c r="Q142" s="28">
        <v>9</v>
      </c>
      <c r="R142" s="15">
        <v>127.20000000000002</v>
      </c>
      <c r="S142" s="28">
        <v>4.9260155161866592</v>
      </c>
      <c r="T142">
        <v>219.32951599408378</v>
      </c>
    </row>
    <row r="143" spans="1:20">
      <c r="A143" s="18">
        <v>1</v>
      </c>
      <c r="B143" s="18">
        <v>2000</v>
      </c>
      <c r="C143" s="17">
        <v>142</v>
      </c>
      <c r="D143" s="26">
        <v>43972</v>
      </c>
      <c r="E143" s="19">
        <v>2417.6077655004801</v>
      </c>
      <c r="F143" s="15">
        <v>16.86346</v>
      </c>
      <c r="G143" s="15">
        <v>18.44952</v>
      </c>
      <c r="H143" s="21">
        <v>1.8986765694766801</v>
      </c>
      <c r="I143" s="23">
        <v>3.81554866666667</v>
      </c>
      <c r="J143">
        <v>25.8</v>
      </c>
      <c r="K143" s="15">
        <f t="shared" si="7"/>
        <v>2.4176077655004802</v>
      </c>
      <c r="L143" s="15">
        <f t="shared" si="4"/>
        <v>17.656489999999998</v>
      </c>
      <c r="M143" s="15">
        <f t="shared" si="9"/>
        <v>1.5860599999999998</v>
      </c>
      <c r="N143" s="28" t="s">
        <v>39</v>
      </c>
      <c r="O143" s="28">
        <v>22.865266857086667</v>
      </c>
      <c r="P143" s="28">
        <f>AVERAGE(G144:G173)</f>
        <v>25.425227250966671</v>
      </c>
      <c r="Q143" s="28">
        <v>12</v>
      </c>
      <c r="R143" s="15">
        <v>97</v>
      </c>
      <c r="S143" s="28">
        <v>5.1199207877600017</v>
      </c>
      <c r="T143">
        <v>226.30776013913805</v>
      </c>
    </row>
    <row r="144" spans="1:20">
      <c r="A144" s="18">
        <v>1</v>
      </c>
      <c r="B144" s="18">
        <v>2000</v>
      </c>
      <c r="C144" s="17">
        <v>143</v>
      </c>
      <c r="D144" s="26">
        <v>43973</v>
      </c>
      <c r="E144" s="19">
        <v>2868.86712864115</v>
      </c>
      <c r="F144" s="15">
        <v>15.64119</v>
      </c>
      <c r="G144" s="15">
        <v>18.328499999999998</v>
      </c>
      <c r="H144" s="21">
        <v>0.30061964921965001</v>
      </c>
      <c r="I144" s="23">
        <v>1.0338710208333299</v>
      </c>
      <c r="J144">
        <v>0.5</v>
      </c>
      <c r="K144" s="15">
        <f t="shared" si="7"/>
        <v>2.86886712864115</v>
      </c>
      <c r="L144" s="15">
        <f t="shared" si="4"/>
        <v>16.984845</v>
      </c>
      <c r="M144" s="15">
        <f t="shared" si="9"/>
        <v>2.6873099999999983</v>
      </c>
      <c r="N144" s="28" t="s">
        <v>41</v>
      </c>
      <c r="O144" s="28">
        <v>24.243423150180867</v>
      </c>
      <c r="P144" s="29">
        <f>AVERAGE(G151:G176)</f>
        <v>27.057580928507605</v>
      </c>
      <c r="Q144" s="28">
        <v>13</v>
      </c>
      <c r="R144" s="15">
        <v>101.39999999999999</v>
      </c>
      <c r="S144" s="28">
        <v>5.6283155566534759</v>
      </c>
      <c r="T144">
        <v>220.42506099487085</v>
      </c>
    </row>
    <row r="145" spans="1:18">
      <c r="A145" s="18">
        <v>1</v>
      </c>
      <c r="B145" s="18">
        <v>2000</v>
      </c>
      <c r="C145" s="17">
        <v>144</v>
      </c>
      <c r="D145" s="26">
        <v>43974</v>
      </c>
      <c r="E145" s="19">
        <v>8280.1039409769</v>
      </c>
      <c r="F145" s="15">
        <v>16.274509999999999</v>
      </c>
      <c r="G145" s="15">
        <v>20.356310000000001</v>
      </c>
      <c r="H145" s="21">
        <v>0.49149640601681699</v>
      </c>
      <c r="I145" s="23">
        <v>0.90032124375</v>
      </c>
      <c r="J145">
        <v>0</v>
      </c>
      <c r="K145" s="15">
        <f t="shared" si="7"/>
        <v>8.2801039409769004</v>
      </c>
      <c r="L145" s="15">
        <f t="shared" si="4"/>
        <v>18.31541</v>
      </c>
      <c r="M145" s="15">
        <f t="shared" si="9"/>
        <v>4.0818000000000012</v>
      </c>
    </row>
    <row r="146" spans="1:18">
      <c r="A146" s="18">
        <v>1</v>
      </c>
      <c r="B146" s="18">
        <v>2000</v>
      </c>
      <c r="C146" s="17">
        <v>145</v>
      </c>
      <c r="D146" s="26">
        <v>43975</v>
      </c>
      <c r="E146" s="19">
        <v>2262.4568052795598</v>
      </c>
      <c r="F146" s="15">
        <v>17.639500000000002</v>
      </c>
      <c r="G146" s="15">
        <v>21.357949999999999</v>
      </c>
      <c r="H146" s="21">
        <v>7.6137638617459605E-2</v>
      </c>
      <c r="I146" s="23">
        <v>0.102927788575</v>
      </c>
      <c r="J146">
        <v>0</v>
      </c>
      <c r="K146" s="15">
        <f t="shared" si="7"/>
        <v>2.2624568052795597</v>
      </c>
      <c r="L146" s="15">
        <f t="shared" si="4"/>
        <v>19.498725</v>
      </c>
      <c r="M146" s="15">
        <f t="shared" si="9"/>
        <v>3.7184499999999971</v>
      </c>
      <c r="O146" s="15">
        <f>SUM(J141:J170)</f>
        <v>127.20000000000002</v>
      </c>
      <c r="P146" s="15">
        <f>SUM(K141:K170)</f>
        <v>219.32951599408378</v>
      </c>
      <c r="Q146" s="15">
        <f>AVERAGE(L141:L170)</f>
        <v>22.21879089458</v>
      </c>
      <c r="R146" s="15">
        <f>AVERAGE(M141:M170)</f>
        <v>4.9260155161866654</v>
      </c>
    </row>
    <row r="147" spans="1:18">
      <c r="A147" s="18">
        <v>1</v>
      </c>
      <c r="B147" s="18">
        <v>2000</v>
      </c>
      <c r="C147" s="17">
        <v>146</v>
      </c>
      <c r="D147" s="26">
        <v>43976</v>
      </c>
      <c r="E147" s="20">
        <f t="shared" ref="E147:I151" si="10">AVERAGE(E142:E146)</f>
        <v>4177.7115770387436</v>
      </c>
      <c r="F147" s="16">
        <f t="shared" si="10"/>
        <v>16.757376000000001</v>
      </c>
      <c r="G147" s="16">
        <f t="shared" si="10"/>
        <v>20.126101999999999</v>
      </c>
      <c r="H147" s="22">
        <f t="shared" si="10"/>
        <v>0.93473145367021737</v>
      </c>
      <c r="I147" s="24">
        <f t="shared" si="10"/>
        <v>1.5096158964649999</v>
      </c>
      <c r="J147">
        <v>0</v>
      </c>
      <c r="K147" s="15">
        <f t="shared" si="7"/>
        <v>4.1777115770387434</v>
      </c>
      <c r="L147" s="15">
        <f t="shared" si="4"/>
        <v>18.441738999999998</v>
      </c>
      <c r="M147" s="15">
        <f t="shared" si="9"/>
        <v>3.3687259999999988</v>
      </c>
      <c r="O147" s="15">
        <f>SUM(J144:J173)</f>
        <v>97</v>
      </c>
      <c r="P147" s="15">
        <f>SUM(K112:K173)</f>
        <v>584.90842986975895</v>
      </c>
      <c r="Q147" s="15">
        <f>AVERAGE(L144:L173)</f>
        <v>22.865266857086667</v>
      </c>
      <c r="R147" s="15">
        <f>AVERAGE(M144:M173)</f>
        <v>5.1199207877599981</v>
      </c>
    </row>
    <row r="148" spans="1:18">
      <c r="A148" s="18">
        <v>1</v>
      </c>
      <c r="B148" s="18">
        <v>2000</v>
      </c>
      <c r="C148" s="17">
        <v>147</v>
      </c>
      <c r="D148" s="26">
        <v>43977</v>
      </c>
      <c r="E148" s="20">
        <f t="shared" si="10"/>
        <v>4001.3494434873669</v>
      </c>
      <c r="F148" s="16">
        <f t="shared" si="10"/>
        <v>16.635207200000004</v>
      </c>
      <c r="G148" s="16">
        <f t="shared" si="10"/>
        <v>19.723676399999999</v>
      </c>
      <c r="H148" s="22">
        <f t="shared" si="10"/>
        <v>0.74033234340016474</v>
      </c>
      <c r="I148" s="24">
        <f t="shared" si="10"/>
        <v>1.472456923258</v>
      </c>
      <c r="J148">
        <v>2</v>
      </c>
      <c r="K148" s="15">
        <f t="shared" si="7"/>
        <v>4.0013494434873671</v>
      </c>
      <c r="L148" s="15">
        <f t="shared" si="4"/>
        <v>18.179441799999999</v>
      </c>
      <c r="M148" s="15">
        <f t="shared" si="9"/>
        <v>3.0884691999999951</v>
      </c>
      <c r="O148" s="15">
        <f>SUM(J151:J176)</f>
        <v>101.39999999999999</v>
      </c>
      <c r="P148" s="15">
        <f>SUM(K123:K176)</f>
        <v>494.83915033605126</v>
      </c>
      <c r="Q148" s="15">
        <f>AVERAGE(L151:L176)</f>
        <v>24.243423150180867</v>
      </c>
      <c r="R148" s="15">
        <f>AVERAGE(M151:M176)</f>
        <v>5.6283155566534608</v>
      </c>
    </row>
    <row r="149" spans="1:18">
      <c r="A149" s="18">
        <v>1</v>
      </c>
      <c r="B149" s="18">
        <v>2000</v>
      </c>
      <c r="C149" s="17">
        <v>148</v>
      </c>
      <c r="D149" s="26">
        <v>43978</v>
      </c>
      <c r="E149" s="20">
        <f t="shared" si="10"/>
        <v>4318.0977790847446</v>
      </c>
      <c r="F149" s="16">
        <f t="shared" si="10"/>
        <v>16.589556640000001</v>
      </c>
      <c r="G149" s="16">
        <f t="shared" si="10"/>
        <v>19.97850768</v>
      </c>
      <c r="H149" s="22">
        <f t="shared" si="10"/>
        <v>0.50866349818486178</v>
      </c>
      <c r="I149" s="24">
        <f t="shared" si="10"/>
        <v>1.0038385745762661</v>
      </c>
      <c r="J149">
        <v>21.7</v>
      </c>
      <c r="K149" s="15">
        <f t="shared" si="7"/>
        <v>4.318097779084745</v>
      </c>
      <c r="L149" s="15">
        <f t="shared" si="4"/>
        <v>18.284032160000002</v>
      </c>
      <c r="M149" s="15">
        <f t="shared" si="9"/>
        <v>3.3889510399999985</v>
      </c>
    </row>
    <row r="150" spans="1:18">
      <c r="A150" s="18">
        <v>1</v>
      </c>
      <c r="B150" s="18">
        <v>2000</v>
      </c>
      <c r="C150" s="17">
        <v>149</v>
      </c>
      <c r="D150" s="26">
        <v>43979</v>
      </c>
      <c r="E150" s="20">
        <f t="shared" si="10"/>
        <v>4607.943909173463</v>
      </c>
      <c r="F150" s="16">
        <f t="shared" si="10"/>
        <v>16.779229968000003</v>
      </c>
      <c r="G150" s="16">
        <f t="shared" si="10"/>
        <v>20.308509215999997</v>
      </c>
      <c r="H150" s="22">
        <f t="shared" si="10"/>
        <v>0.55027226797790407</v>
      </c>
      <c r="I150" s="24">
        <f t="shared" si="10"/>
        <v>0.99783208532485335</v>
      </c>
      <c r="J150">
        <v>1.3</v>
      </c>
      <c r="K150" s="15">
        <f t="shared" si="7"/>
        <v>4.6079439091734633</v>
      </c>
      <c r="L150" s="15">
        <f t="shared" si="4"/>
        <v>18.543869592</v>
      </c>
      <c r="M150" s="15">
        <f t="shared" si="9"/>
        <v>3.5292792479999946</v>
      </c>
    </row>
    <row r="151" spans="1:18">
      <c r="A151" s="18">
        <v>1</v>
      </c>
      <c r="B151" s="18">
        <v>2000</v>
      </c>
      <c r="C151" s="17">
        <v>150</v>
      </c>
      <c r="D151" s="26">
        <v>43980</v>
      </c>
      <c r="E151" s="20">
        <f t="shared" si="10"/>
        <v>3873.5119028127751</v>
      </c>
      <c r="F151" s="16">
        <f t="shared" si="10"/>
        <v>16.880173961600001</v>
      </c>
      <c r="G151" s="16">
        <f t="shared" si="10"/>
        <v>20.298949059199998</v>
      </c>
      <c r="H151" s="22">
        <f t="shared" si="10"/>
        <v>0.56202744037012153</v>
      </c>
      <c r="I151" s="24">
        <f t="shared" si="10"/>
        <v>1.017334253639824</v>
      </c>
      <c r="J151">
        <v>0.1</v>
      </c>
      <c r="K151" s="15">
        <f t="shared" si="7"/>
        <v>3.8735119028127754</v>
      </c>
      <c r="L151" s="15">
        <f t="shared" si="4"/>
        <v>18.589561510399999</v>
      </c>
      <c r="M151" s="15">
        <f t="shared" si="9"/>
        <v>3.4187750975999975</v>
      </c>
    </row>
    <row r="152" spans="1:18">
      <c r="A152" s="18">
        <v>1</v>
      </c>
      <c r="B152" s="18">
        <v>2000</v>
      </c>
      <c r="C152" s="17">
        <v>151</v>
      </c>
      <c r="D152" s="26">
        <v>43981</v>
      </c>
      <c r="E152" s="19">
        <v>0</v>
      </c>
      <c r="F152" s="15">
        <v>22.338139999999999</v>
      </c>
      <c r="G152" s="15">
        <v>25.508430000000001</v>
      </c>
      <c r="H152" s="21">
        <v>0.13585893031400501</v>
      </c>
      <c r="I152" s="23">
        <v>0</v>
      </c>
      <c r="J152">
        <v>0</v>
      </c>
      <c r="K152" s="15">
        <f t="shared" si="7"/>
        <v>0</v>
      </c>
      <c r="L152" s="15">
        <f t="shared" si="4"/>
        <v>23.923285</v>
      </c>
      <c r="M152" s="15">
        <f t="shared" si="9"/>
        <v>3.1702900000000014</v>
      </c>
    </row>
    <row r="153" spans="1:18">
      <c r="A153" s="18">
        <v>1</v>
      </c>
      <c r="B153" s="18">
        <v>2000</v>
      </c>
      <c r="C153" s="17">
        <v>152</v>
      </c>
      <c r="D153" s="26">
        <v>43982</v>
      </c>
      <c r="E153" s="19">
        <v>10353.0503280461</v>
      </c>
      <c r="F153" s="15">
        <v>21.972809999999999</v>
      </c>
      <c r="G153" s="15">
        <v>29.34207</v>
      </c>
      <c r="H153" s="21">
        <v>1.2736959173326301</v>
      </c>
      <c r="I153" s="23">
        <v>0</v>
      </c>
      <c r="J153">
        <v>0.7</v>
      </c>
      <c r="K153" s="15">
        <f t="shared" si="7"/>
        <v>10.3530503280461</v>
      </c>
      <c r="L153" s="15">
        <f t="shared" si="4"/>
        <v>25.657440000000001</v>
      </c>
      <c r="M153" s="15">
        <f t="shared" si="9"/>
        <v>7.3692600000000006</v>
      </c>
    </row>
    <row r="154" spans="1:18">
      <c r="A154" s="18">
        <v>1</v>
      </c>
      <c r="B154" s="18">
        <v>2000</v>
      </c>
      <c r="C154" s="17">
        <v>153</v>
      </c>
      <c r="D154" s="26">
        <v>43983</v>
      </c>
      <c r="E154" s="19">
        <v>96.980898863294499</v>
      </c>
      <c r="F154" s="15">
        <v>20.481929999999998</v>
      </c>
      <c r="G154" s="15">
        <v>20.481929999999998</v>
      </c>
      <c r="H154" s="21">
        <v>1.19177560319492E-2</v>
      </c>
      <c r="I154" s="23">
        <v>8.4012562499999999E-2</v>
      </c>
      <c r="J154">
        <v>35.700000000000003</v>
      </c>
      <c r="K154" s="15">
        <f t="shared" si="7"/>
        <v>9.6980898863294501E-2</v>
      </c>
      <c r="L154" s="15">
        <f t="shared" si="4"/>
        <v>20.481929999999998</v>
      </c>
      <c r="M154" s="15">
        <f t="shared" si="9"/>
        <v>0</v>
      </c>
      <c r="N154" s="34" t="s">
        <v>45</v>
      </c>
      <c r="O154" s="35">
        <v>140</v>
      </c>
      <c r="P154" s="35">
        <v>143</v>
      </c>
      <c r="Q154" s="35">
        <v>150</v>
      </c>
    </row>
    <row r="155" spans="1:18">
      <c r="A155" s="18">
        <v>1</v>
      </c>
      <c r="B155" s="18">
        <v>2000</v>
      </c>
      <c r="C155" s="17">
        <v>154</v>
      </c>
      <c r="D155" s="26">
        <v>43984</v>
      </c>
      <c r="E155" s="20">
        <f t="shared" ref="E155:I157" si="11">AVERAGE(E157:E160)</f>
        <v>6121.054299440706</v>
      </c>
      <c r="F155" s="16">
        <f t="shared" si="11"/>
        <v>20.851640625000002</v>
      </c>
      <c r="G155" s="16">
        <f t="shared" si="11"/>
        <v>25.316695625000001</v>
      </c>
      <c r="H155" s="22">
        <f t="shared" si="11"/>
        <v>0.6500912433178474</v>
      </c>
      <c r="I155" s="24">
        <f t="shared" si="11"/>
        <v>0.55110919502604061</v>
      </c>
      <c r="J155">
        <v>0</v>
      </c>
      <c r="K155" s="15">
        <f t="shared" si="7"/>
        <v>6.121054299440706</v>
      </c>
      <c r="L155" s="15">
        <f t="shared" si="4"/>
        <v>23.084168125000001</v>
      </c>
      <c r="M155" s="15">
        <f t="shared" si="9"/>
        <v>4.4650549999999996</v>
      </c>
      <c r="N155" s="34" t="s">
        <v>46</v>
      </c>
      <c r="O155" s="35">
        <v>154</v>
      </c>
      <c r="P155" s="35">
        <v>159</v>
      </c>
      <c r="Q155" s="35">
        <v>162</v>
      </c>
    </row>
    <row r="156" spans="1:18">
      <c r="A156" s="18">
        <v>1</v>
      </c>
      <c r="B156" s="18">
        <v>2000</v>
      </c>
      <c r="C156" s="17">
        <v>155</v>
      </c>
      <c r="D156" s="26">
        <v>43985</v>
      </c>
      <c r="E156" s="20">
        <f t="shared" si="11"/>
        <v>5027.1722895782659</v>
      </c>
      <c r="F156" s="16">
        <f t="shared" si="11"/>
        <v>20.918279999999999</v>
      </c>
      <c r="G156" s="16">
        <f t="shared" si="11"/>
        <v>24.748677499999999</v>
      </c>
      <c r="H156" s="22">
        <f t="shared" si="11"/>
        <v>0.54124043210349948</v>
      </c>
      <c r="I156" s="24">
        <f t="shared" si="11"/>
        <v>0.50628781874999917</v>
      </c>
      <c r="J156">
        <v>11.2</v>
      </c>
      <c r="K156" s="15">
        <f t="shared" si="7"/>
        <v>5.0271722895782656</v>
      </c>
      <c r="L156" s="15">
        <f t="shared" si="4"/>
        <v>22.833478749999998</v>
      </c>
      <c r="M156" s="15">
        <f t="shared" si="9"/>
        <v>3.8303975000000001</v>
      </c>
      <c r="N156" s="34" t="s">
        <v>47</v>
      </c>
      <c r="O156" s="35">
        <v>169</v>
      </c>
      <c r="P156" s="35">
        <v>172</v>
      </c>
      <c r="Q156" s="35">
        <v>175</v>
      </c>
    </row>
    <row r="157" spans="1:18">
      <c r="A157" s="18">
        <v>1</v>
      </c>
      <c r="B157" s="18">
        <v>2000</v>
      </c>
      <c r="C157" s="17">
        <v>156</v>
      </c>
      <c r="D157" s="26">
        <v>43986</v>
      </c>
      <c r="E157" s="20">
        <f t="shared" si="11"/>
        <v>7048.9317190888614</v>
      </c>
      <c r="F157" s="16">
        <f t="shared" si="11"/>
        <v>20.586502500000002</v>
      </c>
      <c r="G157" s="16">
        <f t="shared" si="11"/>
        <v>24.817362500000002</v>
      </c>
      <c r="H157" s="22">
        <f t="shared" si="11"/>
        <v>0.6226548679533277</v>
      </c>
      <c r="I157" s="24">
        <f t="shared" si="11"/>
        <v>0.6904503842708325</v>
      </c>
      <c r="J157">
        <v>0.8</v>
      </c>
      <c r="K157" s="15">
        <f t="shared" si="7"/>
        <v>7.0489317190888618</v>
      </c>
      <c r="L157" s="15">
        <f t="shared" si="4"/>
        <v>22.701932500000002</v>
      </c>
      <c r="M157" s="15">
        <f t="shared" si="9"/>
        <v>4.2308599999999998</v>
      </c>
    </row>
    <row r="158" spans="1:18">
      <c r="A158" s="18">
        <v>1</v>
      </c>
      <c r="B158" s="18">
        <v>2000</v>
      </c>
      <c r="C158" s="17">
        <v>157</v>
      </c>
      <c r="D158" s="26">
        <v>43987</v>
      </c>
      <c r="E158" s="19">
        <v>0</v>
      </c>
      <c r="F158" s="15">
        <v>21.426570000000002</v>
      </c>
      <c r="G158" s="15">
        <v>25.109359999999999</v>
      </c>
      <c r="H158" s="21">
        <v>0.191075539419157</v>
      </c>
      <c r="I158" s="23">
        <v>8.8344444166666702E-2</v>
      </c>
      <c r="J158">
        <v>0</v>
      </c>
      <c r="K158" s="15">
        <f t="shared" si="7"/>
        <v>0</v>
      </c>
      <c r="L158" s="15">
        <f t="shared" si="4"/>
        <v>23.267965</v>
      </c>
      <c r="M158" s="15">
        <f t="shared" si="9"/>
        <v>3.6827899999999971</v>
      </c>
    </row>
    <row r="159" spans="1:18">
      <c r="A159" s="18">
        <v>1</v>
      </c>
      <c r="B159" s="18">
        <v>2000</v>
      </c>
      <c r="C159" s="17">
        <v>158</v>
      </c>
      <c r="D159" s="26">
        <v>43988</v>
      </c>
      <c r="E159" s="19">
        <v>7459.7181236664401</v>
      </c>
      <c r="F159" s="15">
        <v>20.3186</v>
      </c>
      <c r="G159" s="15">
        <v>25.529260000000001</v>
      </c>
      <c r="H159" s="21">
        <v>1.0576925357774301</v>
      </c>
      <c r="I159" s="23">
        <v>0.39847614958333299</v>
      </c>
      <c r="J159">
        <v>0</v>
      </c>
      <c r="K159" s="15">
        <f t="shared" si="7"/>
        <v>7.4597181236664403</v>
      </c>
      <c r="L159" s="15">
        <f t="shared" si="4"/>
        <v>22.923929999999999</v>
      </c>
      <c r="M159" s="15">
        <f t="shared" si="9"/>
        <v>5.2106600000000007</v>
      </c>
    </row>
    <row r="160" spans="1:18">
      <c r="A160" s="18">
        <v>1</v>
      </c>
      <c r="B160" s="18">
        <v>2000</v>
      </c>
      <c r="C160" s="17">
        <v>159</v>
      </c>
      <c r="D160" s="26">
        <v>43989</v>
      </c>
      <c r="E160" s="19">
        <v>9975.5673550075207</v>
      </c>
      <c r="F160" s="15">
        <v>21.07489</v>
      </c>
      <c r="G160" s="15">
        <v>25.8108</v>
      </c>
      <c r="H160" s="21">
        <v>0.72894203012147496</v>
      </c>
      <c r="I160" s="23">
        <v>1.0271658020833301</v>
      </c>
      <c r="J160">
        <v>0</v>
      </c>
      <c r="K160" s="15">
        <f t="shared" si="7"/>
        <v>9.9755673550075201</v>
      </c>
      <c r="L160" s="15">
        <f t="shared" si="4"/>
        <v>23.442844999999998</v>
      </c>
      <c r="M160" s="15">
        <f t="shared" si="9"/>
        <v>4.7359100000000005</v>
      </c>
    </row>
    <row r="161" spans="1:13">
      <c r="A161" s="18">
        <v>1</v>
      </c>
      <c r="B161" s="18">
        <v>2000</v>
      </c>
      <c r="C161" s="17">
        <v>160</v>
      </c>
      <c r="D161" s="26">
        <v>43990</v>
      </c>
      <c r="E161" s="19">
        <v>2673.4036796391001</v>
      </c>
      <c r="F161" s="15">
        <v>20.853059999999999</v>
      </c>
      <c r="G161" s="15">
        <v>22.545290000000001</v>
      </c>
      <c r="H161" s="21">
        <v>0.18725162309593599</v>
      </c>
      <c r="I161" s="23">
        <v>0.51116487916666697</v>
      </c>
      <c r="J161">
        <v>6.7</v>
      </c>
      <c r="K161" s="15">
        <f t="shared" si="7"/>
        <v>2.6734036796391001</v>
      </c>
      <c r="L161" s="15">
        <f t="shared" si="4"/>
        <v>21.699175</v>
      </c>
      <c r="M161" s="15">
        <f t="shared" si="9"/>
        <v>1.6922300000000021</v>
      </c>
    </row>
    <row r="162" spans="1:13">
      <c r="A162" s="18">
        <v>1</v>
      </c>
      <c r="B162" s="18">
        <v>2000</v>
      </c>
      <c r="C162" s="17">
        <v>161</v>
      </c>
      <c r="D162" s="26">
        <v>43991</v>
      </c>
      <c r="E162" s="19">
        <v>8087.0377180423802</v>
      </c>
      <c r="F162" s="15">
        <v>20.099460000000001</v>
      </c>
      <c r="G162" s="15">
        <v>25.3841</v>
      </c>
      <c r="H162" s="21">
        <v>0.51673328281846997</v>
      </c>
      <c r="I162" s="23">
        <v>0.82499470625000004</v>
      </c>
      <c r="J162">
        <v>0</v>
      </c>
      <c r="K162" s="15">
        <f t="shared" si="7"/>
        <v>8.0870377180423798</v>
      </c>
      <c r="L162" s="15">
        <f t="shared" si="4"/>
        <v>22.741779999999999</v>
      </c>
      <c r="M162" s="15">
        <f t="shared" si="9"/>
        <v>5.2846399999999996</v>
      </c>
    </row>
    <row r="163" spans="1:13">
      <c r="A163" s="18">
        <v>1</v>
      </c>
      <c r="B163" s="18">
        <v>2000</v>
      </c>
      <c r="C163" s="17">
        <v>162</v>
      </c>
      <c r="D163" s="26">
        <v>43992</v>
      </c>
      <c r="E163" s="19">
        <v>12026.189215341101</v>
      </c>
      <c r="F163" s="15">
        <v>21.87238</v>
      </c>
      <c r="G163" s="15">
        <v>28.67313</v>
      </c>
      <c r="H163" s="21">
        <v>1.04815358294248</v>
      </c>
      <c r="I163" s="23">
        <v>0.41527958520833302</v>
      </c>
      <c r="J163">
        <v>0</v>
      </c>
      <c r="K163" s="15">
        <f t="shared" si="7"/>
        <v>12.0261892153411</v>
      </c>
      <c r="L163" s="15">
        <f t="shared" si="4"/>
        <v>25.272755</v>
      </c>
      <c r="M163" s="15">
        <f t="shared" si="9"/>
        <v>6.8007500000000007</v>
      </c>
    </row>
    <row r="164" spans="1:13">
      <c r="A164" s="18">
        <v>1</v>
      </c>
      <c r="B164" s="18">
        <v>2000</v>
      </c>
      <c r="C164" s="17">
        <v>163</v>
      </c>
      <c r="D164" s="26">
        <v>43993</v>
      </c>
      <c r="E164" s="19">
        <v>14801.253964043701</v>
      </c>
      <c r="F164" s="15">
        <v>22.49586</v>
      </c>
      <c r="G164" s="15">
        <v>31.448229999999999</v>
      </c>
      <c r="H164" s="21">
        <v>1.35482017245391</v>
      </c>
      <c r="I164" s="23">
        <v>0.80719398791666697</v>
      </c>
      <c r="J164">
        <v>0</v>
      </c>
      <c r="K164" s="15">
        <f t="shared" si="7"/>
        <v>14.801253964043701</v>
      </c>
      <c r="L164" s="15">
        <f t="shared" si="4"/>
        <v>26.972045000000001</v>
      </c>
      <c r="M164" s="15">
        <f t="shared" si="9"/>
        <v>8.9523699999999984</v>
      </c>
    </row>
    <row r="165" spans="1:13">
      <c r="A165" s="18">
        <v>1</v>
      </c>
      <c r="B165" s="18">
        <v>2000</v>
      </c>
      <c r="C165" s="17">
        <v>164</v>
      </c>
      <c r="D165" s="26">
        <v>43994</v>
      </c>
      <c r="E165" s="19">
        <v>12609.827272299401</v>
      </c>
      <c r="F165" s="15">
        <v>21.584409999999998</v>
      </c>
      <c r="G165" s="15">
        <v>28.12839</v>
      </c>
      <c r="H165" s="21">
        <v>1.1313649933663601</v>
      </c>
      <c r="I165" s="23">
        <v>0.39494732384249998</v>
      </c>
      <c r="J165">
        <v>11.6</v>
      </c>
      <c r="K165" s="15">
        <f t="shared" si="7"/>
        <v>12.6098272722994</v>
      </c>
      <c r="L165" s="15">
        <f t="shared" si="4"/>
        <v>24.856400000000001</v>
      </c>
      <c r="M165" s="15">
        <f t="shared" si="9"/>
        <v>6.5439800000000012</v>
      </c>
    </row>
    <row r="166" spans="1:13">
      <c r="A166" s="18">
        <v>1</v>
      </c>
      <c r="B166" s="18">
        <v>2000</v>
      </c>
      <c r="C166" s="17">
        <v>165</v>
      </c>
      <c r="D166" s="26">
        <v>43995</v>
      </c>
      <c r="E166" s="19">
        <v>17025.040375693799</v>
      </c>
      <c r="F166" s="15">
        <v>21.09882</v>
      </c>
      <c r="G166" s="15">
        <v>29.679459999999999</v>
      </c>
      <c r="H166" s="21">
        <v>2.5366053764012602</v>
      </c>
      <c r="I166" s="23">
        <v>0.88732733104166694</v>
      </c>
      <c r="J166">
        <v>0</v>
      </c>
      <c r="K166" s="15">
        <f t="shared" si="7"/>
        <v>17.025040375693798</v>
      </c>
      <c r="L166" s="15">
        <f t="shared" si="4"/>
        <v>25.389139999999998</v>
      </c>
      <c r="M166" s="15">
        <f t="shared" si="9"/>
        <v>8.5806399999999989</v>
      </c>
    </row>
    <row r="167" spans="1:13">
      <c r="A167" s="18">
        <v>1</v>
      </c>
      <c r="B167" s="18">
        <v>2000</v>
      </c>
      <c r="C167" s="17">
        <v>166</v>
      </c>
      <c r="D167" s="26">
        <v>43996</v>
      </c>
      <c r="E167" s="19">
        <v>19257.947705239902</v>
      </c>
      <c r="F167" s="15">
        <v>21.990110000000001</v>
      </c>
      <c r="G167" s="15">
        <v>32.06241</v>
      </c>
      <c r="H167" s="21">
        <v>2.6398081425446902</v>
      </c>
      <c r="I167" s="23">
        <v>1.4961222439583299</v>
      </c>
      <c r="J167">
        <v>0</v>
      </c>
      <c r="K167" s="15">
        <f t="shared" si="7"/>
        <v>19.2579477052399</v>
      </c>
      <c r="L167" s="15">
        <f t="shared" si="4"/>
        <v>27.026260000000001</v>
      </c>
      <c r="M167" s="15">
        <f t="shared" si="9"/>
        <v>10.072299999999998</v>
      </c>
    </row>
    <row r="168" spans="1:13">
      <c r="A168" s="18">
        <v>1</v>
      </c>
      <c r="B168" s="18">
        <v>2000</v>
      </c>
      <c r="C168" s="17">
        <v>167</v>
      </c>
      <c r="D168" s="26">
        <v>43997</v>
      </c>
      <c r="E168" s="19">
        <v>390.05163272727202</v>
      </c>
      <c r="F168" s="15">
        <v>24.03623</v>
      </c>
      <c r="G168" s="15">
        <v>28.470500000000001</v>
      </c>
      <c r="H168" s="21">
        <v>0.33334613019850501</v>
      </c>
      <c r="I168" s="23">
        <v>0.55638052500000001</v>
      </c>
      <c r="J168">
        <v>0</v>
      </c>
      <c r="K168" s="15">
        <f t="shared" si="7"/>
        <v>0.390051632727272</v>
      </c>
      <c r="L168" s="15">
        <f t="shared" ref="L168:L231" si="12">AVERAGE(F168:G168)</f>
        <v>26.253365000000002</v>
      </c>
      <c r="M168" s="15">
        <f t="shared" si="9"/>
        <v>4.4342700000000015</v>
      </c>
    </row>
    <row r="169" spans="1:13">
      <c r="A169" s="18">
        <v>1</v>
      </c>
      <c r="B169" s="18">
        <v>2000</v>
      </c>
      <c r="C169" s="17">
        <v>168</v>
      </c>
      <c r="D169" s="26">
        <v>43998</v>
      </c>
      <c r="E169" s="20">
        <f t="shared" ref="E169:I174" si="13">AVERAGE(E164:E168)</f>
        <v>12816.824190000816</v>
      </c>
      <c r="F169" s="16">
        <f t="shared" si="13"/>
        <v>22.241086000000003</v>
      </c>
      <c r="G169" s="16">
        <f t="shared" si="13"/>
        <v>29.957798000000004</v>
      </c>
      <c r="H169" s="22">
        <f t="shared" si="13"/>
        <v>1.5991889629929452</v>
      </c>
      <c r="I169" s="24">
        <f t="shared" si="13"/>
        <v>0.82839428235183266</v>
      </c>
      <c r="J169">
        <v>0.2</v>
      </c>
      <c r="K169" s="15">
        <f t="shared" si="7"/>
        <v>12.816824190000816</v>
      </c>
      <c r="L169" s="15">
        <f t="shared" si="12"/>
        <v>26.099442000000003</v>
      </c>
      <c r="M169" s="15">
        <f t="shared" si="9"/>
        <v>7.7167120000000011</v>
      </c>
    </row>
    <row r="170" spans="1:13">
      <c r="A170" s="18">
        <v>1</v>
      </c>
      <c r="B170" s="18">
        <v>2000</v>
      </c>
      <c r="C170" s="17">
        <v>169</v>
      </c>
      <c r="D170" s="26">
        <v>43999</v>
      </c>
      <c r="E170" s="20">
        <f t="shared" si="13"/>
        <v>12419.938235192238</v>
      </c>
      <c r="F170" s="16">
        <f t="shared" si="13"/>
        <v>22.190131200000003</v>
      </c>
      <c r="G170" s="16">
        <f t="shared" si="13"/>
        <v>29.659711600000001</v>
      </c>
      <c r="H170" s="22">
        <f t="shared" si="13"/>
        <v>1.6480627211007524</v>
      </c>
      <c r="I170" s="24">
        <f t="shared" si="13"/>
        <v>0.83263434123886593</v>
      </c>
      <c r="J170">
        <v>0</v>
      </c>
      <c r="K170" s="15">
        <f t="shared" si="7"/>
        <v>12.419938235192237</v>
      </c>
      <c r="L170" s="15">
        <f t="shared" si="12"/>
        <v>25.924921400000002</v>
      </c>
      <c r="M170" s="15">
        <f t="shared" si="9"/>
        <v>7.4695803999999981</v>
      </c>
    </row>
    <row r="171" spans="1:13">
      <c r="A171" s="18">
        <v>1</v>
      </c>
      <c r="B171" s="18">
        <v>2000</v>
      </c>
      <c r="C171" s="17">
        <v>170</v>
      </c>
      <c r="D171" s="26">
        <v>44000</v>
      </c>
      <c r="E171" s="20">
        <f t="shared" si="13"/>
        <v>12381.960427770806</v>
      </c>
      <c r="F171" s="16">
        <f t="shared" si="13"/>
        <v>22.311275440000003</v>
      </c>
      <c r="G171" s="16">
        <f t="shared" si="13"/>
        <v>29.965975919999998</v>
      </c>
      <c r="H171" s="22">
        <f t="shared" si="13"/>
        <v>1.7514022666476303</v>
      </c>
      <c r="I171" s="24">
        <f t="shared" si="13"/>
        <v>0.92017174471813912</v>
      </c>
      <c r="J171">
        <v>0</v>
      </c>
      <c r="K171" s="15">
        <f t="shared" si="7"/>
        <v>12.381960427770807</v>
      </c>
      <c r="L171" s="15">
        <f t="shared" si="12"/>
        <v>26.138625680000001</v>
      </c>
      <c r="M171" s="15">
        <f t="shared" si="9"/>
        <v>7.6547004799999954</v>
      </c>
    </row>
    <row r="172" spans="1:13">
      <c r="A172" s="18">
        <v>1</v>
      </c>
      <c r="B172" s="18">
        <v>2000</v>
      </c>
      <c r="C172" s="17">
        <v>171</v>
      </c>
      <c r="D172" s="26">
        <v>44001</v>
      </c>
      <c r="E172" s="20">
        <f t="shared" si="13"/>
        <v>11453.344438186206</v>
      </c>
      <c r="F172" s="16">
        <f t="shared" si="13"/>
        <v>22.553766528000001</v>
      </c>
      <c r="G172" s="16">
        <f t="shared" si="13"/>
        <v>30.023279104000004</v>
      </c>
      <c r="H172" s="22">
        <f t="shared" si="13"/>
        <v>1.5943616446969044</v>
      </c>
      <c r="I172" s="24">
        <f t="shared" si="13"/>
        <v>0.92674062745343355</v>
      </c>
      <c r="J172">
        <v>0</v>
      </c>
      <c r="K172" s="15">
        <f t="shared" si="7"/>
        <v>11.453344438186207</v>
      </c>
      <c r="L172" s="15">
        <f t="shared" si="12"/>
        <v>26.288522816000004</v>
      </c>
      <c r="M172" s="15">
        <f t="shared" si="9"/>
        <v>7.4695125760000032</v>
      </c>
    </row>
    <row r="173" spans="1:13">
      <c r="A173" s="18">
        <v>1</v>
      </c>
      <c r="B173" s="18">
        <v>2000</v>
      </c>
      <c r="C173" s="17">
        <v>172</v>
      </c>
      <c r="D173" s="26">
        <v>44002</v>
      </c>
      <c r="E173" s="20">
        <f t="shared" si="13"/>
        <v>9892.4237847754666</v>
      </c>
      <c r="F173" s="16">
        <f t="shared" si="13"/>
        <v>22.666497833600001</v>
      </c>
      <c r="G173" s="16">
        <f t="shared" si="13"/>
        <v>29.615452924800003</v>
      </c>
      <c r="H173" s="22">
        <f t="shared" si="13"/>
        <v>1.3852723451273476</v>
      </c>
      <c r="I173" s="24">
        <f t="shared" si="13"/>
        <v>0.81286430415245425</v>
      </c>
      <c r="J173">
        <v>4.5</v>
      </c>
      <c r="K173" s="15">
        <f t="shared" si="7"/>
        <v>9.8924237847754668</v>
      </c>
      <c r="L173" s="15">
        <f t="shared" si="12"/>
        <v>26.1409753792</v>
      </c>
      <c r="M173" s="15">
        <f t="shared" si="9"/>
        <v>6.948955091200002</v>
      </c>
    </row>
    <row r="174" spans="1:13">
      <c r="A174" s="18">
        <v>1</v>
      </c>
      <c r="B174" s="18">
        <v>2000</v>
      </c>
      <c r="C174" s="17">
        <v>173</v>
      </c>
      <c r="D174" s="26">
        <v>44003</v>
      </c>
      <c r="E174" s="20">
        <f t="shared" si="13"/>
        <v>11792.898215185105</v>
      </c>
      <c r="F174" s="16">
        <f t="shared" si="13"/>
        <v>22.392551400320002</v>
      </c>
      <c r="G174" s="16">
        <f t="shared" si="13"/>
        <v>29.844443509760005</v>
      </c>
      <c r="H174" s="22">
        <f t="shared" si="13"/>
        <v>1.5956575881131161</v>
      </c>
      <c r="I174" s="24">
        <f t="shared" si="13"/>
        <v>0.86416105998294523</v>
      </c>
      <c r="J174">
        <v>1.1000000000000001</v>
      </c>
      <c r="K174" s="15">
        <f t="shared" si="7"/>
        <v>11.792898215185105</v>
      </c>
      <c r="L174" s="15">
        <f t="shared" si="12"/>
        <v>26.118497455040004</v>
      </c>
      <c r="M174" s="15">
        <f t="shared" si="9"/>
        <v>7.4518921094400028</v>
      </c>
    </row>
    <row r="175" spans="1:13">
      <c r="A175" s="18">
        <v>1</v>
      </c>
      <c r="B175" s="18">
        <v>2000</v>
      </c>
      <c r="C175" s="17">
        <v>174</v>
      </c>
      <c r="D175" s="26">
        <v>44004</v>
      </c>
      <c r="E175" s="20">
        <f t="shared" ref="E175:I178" si="14">AVERAGE(E176:E179)</f>
        <v>6946.9284728039756</v>
      </c>
      <c r="F175" s="16">
        <f t="shared" si="14"/>
        <v>21.162131210937499</v>
      </c>
      <c r="G175" s="16">
        <f t="shared" si="14"/>
        <v>25.9404835546875</v>
      </c>
      <c r="H175" s="22">
        <f t="shared" si="14"/>
        <v>0.47863538123424754</v>
      </c>
      <c r="I175" s="24">
        <f t="shared" si="14"/>
        <v>0.48949584360026044</v>
      </c>
      <c r="J175">
        <v>28.8</v>
      </c>
      <c r="K175" s="15">
        <f t="shared" si="7"/>
        <v>6.9469284728039753</v>
      </c>
      <c r="L175" s="15">
        <f t="shared" si="12"/>
        <v>23.551307382812499</v>
      </c>
      <c r="M175" s="15">
        <f t="shared" si="9"/>
        <v>4.7783523437500008</v>
      </c>
    </row>
    <row r="176" spans="1:13">
      <c r="A176" s="18">
        <v>1</v>
      </c>
      <c r="B176" s="18">
        <v>2000</v>
      </c>
      <c r="C176" s="17">
        <v>175</v>
      </c>
      <c r="D176" s="26">
        <v>44005</v>
      </c>
      <c r="E176" s="20">
        <f t="shared" si="14"/>
        <v>5894.0047514256285</v>
      </c>
      <c r="F176" s="16">
        <f t="shared" si="14"/>
        <v>20.76359296875</v>
      </c>
      <c r="G176" s="16">
        <f t="shared" si="14"/>
        <v>25.13491484375</v>
      </c>
      <c r="H176" s="22">
        <f t="shared" si="14"/>
        <v>0.51277857691794515</v>
      </c>
      <c r="I176" s="24">
        <f t="shared" si="14"/>
        <v>0.55981009804687487</v>
      </c>
      <c r="J176">
        <v>0</v>
      </c>
      <c r="K176" s="15">
        <f t="shared" si="7"/>
        <v>5.8940047514256282</v>
      </c>
      <c r="L176" s="15">
        <f t="shared" si="12"/>
        <v>22.94925390625</v>
      </c>
      <c r="M176" s="15">
        <f t="shared" si="9"/>
        <v>4.3713218749999996</v>
      </c>
    </row>
    <row r="177" spans="1:12" hidden="1">
      <c r="A177" s="18">
        <v>1</v>
      </c>
      <c r="B177" s="18">
        <v>2000</v>
      </c>
      <c r="C177" s="17">
        <v>176</v>
      </c>
      <c r="D177" s="26">
        <v>44006</v>
      </c>
      <c r="E177" s="20">
        <f t="shared" si="14"/>
        <v>5460.1181764427592</v>
      </c>
      <c r="F177" s="16">
        <f t="shared" si="14"/>
        <v>20.688724375</v>
      </c>
      <c r="G177" s="16">
        <f t="shared" si="14"/>
        <v>25.012871874999998</v>
      </c>
      <c r="H177" s="22">
        <f t="shared" si="14"/>
        <v>0.47371653184402301</v>
      </c>
      <c r="I177" s="24">
        <f t="shared" si="14"/>
        <v>0.52167146302083334</v>
      </c>
      <c r="J177">
        <v>39.700000000000003</v>
      </c>
      <c r="K177" s="15">
        <f t="shared" si="7"/>
        <v>5.4601181764427595</v>
      </c>
      <c r="L177" s="15">
        <f t="shared" si="12"/>
        <v>22.850798124999997</v>
      </c>
    </row>
    <row r="178" spans="1:12" hidden="1">
      <c r="A178" s="18">
        <v>1</v>
      </c>
      <c r="B178" s="18">
        <v>2000</v>
      </c>
      <c r="C178" s="17">
        <v>177</v>
      </c>
      <c r="D178" s="26">
        <v>44007</v>
      </c>
      <c r="E178" s="20">
        <f t="shared" si="14"/>
        <v>4580.0286536045151</v>
      </c>
      <c r="F178" s="16">
        <f t="shared" si="14"/>
        <v>20.847067500000001</v>
      </c>
      <c r="G178" s="16">
        <f t="shared" si="14"/>
        <v>24.709697500000001</v>
      </c>
      <c r="H178" s="22">
        <f t="shared" si="14"/>
        <v>0.39011592383092186</v>
      </c>
      <c r="I178" s="24">
        <f t="shared" si="14"/>
        <v>0.42611349833333334</v>
      </c>
      <c r="J178">
        <v>9.6</v>
      </c>
      <c r="K178" s="15">
        <f t="shared" si="7"/>
        <v>4.5800286536045149</v>
      </c>
      <c r="L178" s="15">
        <f t="shared" si="12"/>
        <v>22.778382499999999</v>
      </c>
    </row>
    <row r="179" spans="1:12" hidden="1">
      <c r="A179" s="18">
        <v>1</v>
      </c>
      <c r="B179" s="18">
        <v>2000</v>
      </c>
      <c r="C179" s="17">
        <v>178</v>
      </c>
      <c r="D179" s="26">
        <v>44008</v>
      </c>
      <c r="E179" s="19">
        <v>11853.562309743</v>
      </c>
      <c r="F179" s="15">
        <v>22.349139999999998</v>
      </c>
      <c r="G179" s="15">
        <v>28.904450000000001</v>
      </c>
      <c r="H179" s="21">
        <v>0.53793049234409995</v>
      </c>
      <c r="I179" s="23">
        <v>0.45038831499999998</v>
      </c>
      <c r="J179">
        <v>0</v>
      </c>
      <c r="K179" s="15">
        <f t="shared" si="7"/>
        <v>11.853562309742999</v>
      </c>
      <c r="L179" s="15">
        <f t="shared" si="12"/>
        <v>25.626795000000001</v>
      </c>
    </row>
    <row r="180" spans="1:12" hidden="1">
      <c r="A180" s="18">
        <v>1</v>
      </c>
      <c r="B180" s="18">
        <v>2000</v>
      </c>
      <c r="C180" s="17">
        <v>179</v>
      </c>
      <c r="D180" s="26">
        <v>44009</v>
      </c>
      <c r="E180" s="19">
        <v>1682.30986591224</v>
      </c>
      <c r="F180" s="15">
        <v>19.169440000000002</v>
      </c>
      <c r="G180" s="15">
        <v>21.91264</v>
      </c>
      <c r="H180" s="21">
        <v>0.64935135965273605</v>
      </c>
      <c r="I180" s="23">
        <v>0.84106711583333305</v>
      </c>
      <c r="J180">
        <v>33.5</v>
      </c>
      <c r="K180" s="15">
        <f t="shared" si="7"/>
        <v>1.68230986591224</v>
      </c>
      <c r="L180" s="15">
        <f t="shared" si="12"/>
        <v>20.541040000000002</v>
      </c>
    </row>
    <row r="181" spans="1:12" hidden="1">
      <c r="A181" s="18">
        <v>1</v>
      </c>
      <c r="B181" s="18">
        <v>2000</v>
      </c>
      <c r="C181" s="17">
        <v>180</v>
      </c>
      <c r="D181" s="26">
        <v>44010</v>
      </c>
      <c r="E181" s="19">
        <v>3724.5718765112802</v>
      </c>
      <c r="F181" s="15">
        <v>20.389250000000001</v>
      </c>
      <c r="G181" s="15">
        <v>24.524699999999999</v>
      </c>
      <c r="H181" s="21">
        <v>0.31746835154833403</v>
      </c>
      <c r="I181" s="23">
        <v>0.36911692291666698</v>
      </c>
      <c r="J181">
        <v>2.8</v>
      </c>
      <c r="K181" s="15">
        <f t="shared" si="7"/>
        <v>3.7245718765112801</v>
      </c>
      <c r="L181" s="15">
        <f t="shared" si="12"/>
        <v>22.456975</v>
      </c>
    </row>
    <row r="182" spans="1:12" hidden="1">
      <c r="A182" s="18">
        <v>1</v>
      </c>
      <c r="B182" s="18">
        <v>2000</v>
      </c>
      <c r="C182" s="17">
        <v>181</v>
      </c>
      <c r="D182" s="26">
        <v>44011</v>
      </c>
      <c r="E182" s="19">
        <v>1059.6705622515401</v>
      </c>
      <c r="F182" s="15">
        <v>21.480440000000002</v>
      </c>
      <c r="G182" s="15">
        <v>23.497</v>
      </c>
      <c r="H182" s="21">
        <v>5.57134917785174E-2</v>
      </c>
      <c r="I182" s="23">
        <v>4.3881639583333298E-2</v>
      </c>
      <c r="J182">
        <v>0</v>
      </c>
      <c r="K182" s="15">
        <f t="shared" si="7"/>
        <v>1.0596705622515401</v>
      </c>
      <c r="L182" s="15">
        <f t="shared" si="12"/>
        <v>22.488720000000001</v>
      </c>
    </row>
    <row r="183" spans="1:12" hidden="1">
      <c r="A183" s="18">
        <v>1</v>
      </c>
      <c r="B183" s="18">
        <v>2000</v>
      </c>
      <c r="C183" s="17">
        <v>182</v>
      </c>
      <c r="D183" s="26">
        <v>44012</v>
      </c>
      <c r="E183" s="20">
        <f t="shared" ref="E183:I183" si="15">AVERAGE(E180:E182)</f>
        <v>2155.5174348916867</v>
      </c>
      <c r="F183" s="16">
        <f t="shared" si="15"/>
        <v>20.346376666666668</v>
      </c>
      <c r="G183" s="16">
        <f t="shared" si="15"/>
        <v>23.311446666666665</v>
      </c>
      <c r="H183" s="22">
        <f t="shared" si="15"/>
        <v>0.34084440099319585</v>
      </c>
      <c r="I183" s="24">
        <f t="shared" si="15"/>
        <v>0.41802189277777774</v>
      </c>
      <c r="J183">
        <v>0</v>
      </c>
      <c r="K183" s="15">
        <f t="shared" si="7"/>
        <v>2.1555174348916868</v>
      </c>
      <c r="L183" s="15">
        <f t="shared" si="12"/>
        <v>21.828911666666666</v>
      </c>
    </row>
    <row r="184" spans="1:12" hidden="1">
      <c r="A184" s="18">
        <v>1</v>
      </c>
      <c r="B184" s="18">
        <v>2000</v>
      </c>
      <c r="C184" s="17">
        <v>183</v>
      </c>
      <c r="D184" s="26">
        <v>44013</v>
      </c>
      <c r="E184" s="19">
        <v>2179.2844530909101</v>
      </c>
      <c r="F184" s="15">
        <v>23.43431</v>
      </c>
      <c r="G184" s="15">
        <v>26.401769999999999</v>
      </c>
      <c r="H184" s="21">
        <v>0.53709470456882902</v>
      </c>
      <c r="I184" s="23">
        <v>1.0650712708333301</v>
      </c>
      <c r="J184">
        <v>70</v>
      </c>
      <c r="K184" s="15">
        <f t="shared" si="7"/>
        <v>2.1792844530909101</v>
      </c>
      <c r="L184" s="15">
        <f t="shared" si="12"/>
        <v>24.918039999999998</v>
      </c>
    </row>
    <row r="185" spans="1:12" hidden="1">
      <c r="A185" s="18">
        <v>1</v>
      </c>
      <c r="B185" s="18">
        <v>2000</v>
      </c>
      <c r="C185" s="17">
        <v>184</v>
      </c>
      <c r="D185" s="26">
        <v>44014</v>
      </c>
      <c r="E185" s="19">
        <v>3715.4884728338998</v>
      </c>
      <c r="F185" s="15">
        <v>22.850280000000001</v>
      </c>
      <c r="G185" s="15">
        <v>24.805759999999999</v>
      </c>
      <c r="H185" s="21">
        <v>0.301318658628142</v>
      </c>
      <c r="I185" s="23">
        <v>0.20948597833333299</v>
      </c>
      <c r="J185">
        <v>35.700000000000003</v>
      </c>
      <c r="K185" s="15">
        <f t="shared" si="7"/>
        <v>3.7154884728338997</v>
      </c>
      <c r="L185" s="15">
        <f t="shared" si="12"/>
        <v>23.828020000000002</v>
      </c>
    </row>
    <row r="186" spans="1:12" hidden="1">
      <c r="A186" s="18">
        <v>1</v>
      </c>
      <c r="B186" s="18">
        <v>2000</v>
      </c>
      <c r="C186" s="17">
        <v>185</v>
      </c>
      <c r="D186" s="26">
        <v>44015</v>
      </c>
      <c r="E186" s="19">
        <v>6141.54464682256</v>
      </c>
      <c r="F186" s="15">
        <v>16.719909999999999</v>
      </c>
      <c r="G186" s="15">
        <v>26.631599999999999</v>
      </c>
      <c r="H186" s="21">
        <v>0.50536219095952695</v>
      </c>
      <c r="I186" s="23">
        <v>0.557056</v>
      </c>
      <c r="J186">
        <v>16.7</v>
      </c>
      <c r="K186" s="15">
        <f t="shared" si="7"/>
        <v>6.1415446468225596</v>
      </c>
      <c r="L186" s="15">
        <f t="shared" si="12"/>
        <v>21.675754999999999</v>
      </c>
    </row>
    <row r="187" spans="1:12" hidden="1">
      <c r="A187" s="18">
        <v>1</v>
      </c>
      <c r="B187" s="18">
        <v>2000</v>
      </c>
      <c r="C187" s="17">
        <v>186</v>
      </c>
      <c r="D187" s="26">
        <v>44016</v>
      </c>
      <c r="E187" s="20">
        <f t="shared" ref="E187:I192" si="16">AVERAGE(E182:E186)</f>
        <v>3050.3011139781192</v>
      </c>
      <c r="F187" s="16">
        <f t="shared" si="16"/>
        <v>20.966263333333334</v>
      </c>
      <c r="G187" s="16">
        <f t="shared" si="16"/>
        <v>24.929515333333331</v>
      </c>
      <c r="H187" s="22">
        <f t="shared" si="16"/>
        <v>0.34806668938564223</v>
      </c>
      <c r="I187" s="24">
        <f t="shared" si="16"/>
        <v>0.45870335630555487</v>
      </c>
      <c r="J187">
        <v>71.099999999999994</v>
      </c>
      <c r="K187" s="15">
        <f t="shared" si="7"/>
        <v>3.0503011139781191</v>
      </c>
      <c r="L187" s="15">
        <f t="shared" si="12"/>
        <v>22.947889333333332</v>
      </c>
    </row>
    <row r="188" spans="1:12" hidden="1">
      <c r="A188" s="18">
        <v>1</v>
      </c>
      <c r="B188" s="18">
        <v>2000</v>
      </c>
      <c r="C188" s="17">
        <v>187</v>
      </c>
      <c r="D188" s="26">
        <v>44017</v>
      </c>
      <c r="E188" s="20">
        <f t="shared" si="16"/>
        <v>3448.427224323435</v>
      </c>
      <c r="F188" s="16">
        <f t="shared" si="16"/>
        <v>20.863427999999999</v>
      </c>
      <c r="G188" s="16">
        <f t="shared" si="16"/>
        <v>25.216018399999999</v>
      </c>
      <c r="H188" s="22">
        <f t="shared" si="16"/>
        <v>0.40653732890706723</v>
      </c>
      <c r="I188" s="24">
        <f t="shared" si="16"/>
        <v>0.54166769964999906</v>
      </c>
      <c r="J188">
        <v>70.900000000000006</v>
      </c>
      <c r="K188" s="15">
        <f t="shared" si="7"/>
        <v>3.4484272243234351</v>
      </c>
      <c r="L188" s="15">
        <f t="shared" si="12"/>
        <v>23.039723199999997</v>
      </c>
    </row>
    <row r="189" spans="1:12" hidden="1">
      <c r="A189" s="18">
        <v>1</v>
      </c>
      <c r="B189" s="18">
        <v>2000</v>
      </c>
      <c r="C189" s="17">
        <v>188</v>
      </c>
      <c r="D189" s="26">
        <v>44018</v>
      </c>
      <c r="E189" s="20">
        <f t="shared" si="16"/>
        <v>3707.0091822097847</v>
      </c>
      <c r="F189" s="16">
        <f t="shared" si="16"/>
        <v>20.966838266666667</v>
      </c>
      <c r="G189" s="16">
        <f t="shared" si="16"/>
        <v>25.596932746666663</v>
      </c>
      <c r="H189" s="22">
        <f t="shared" si="16"/>
        <v>0.41967591448984143</v>
      </c>
      <c r="I189" s="24">
        <f t="shared" si="16"/>
        <v>0.56639686102444342</v>
      </c>
      <c r="J189">
        <v>2.2999999999999998</v>
      </c>
      <c r="K189" s="15">
        <f t="shared" si="7"/>
        <v>3.7070091822097848</v>
      </c>
      <c r="L189" s="15">
        <f t="shared" si="12"/>
        <v>23.281885506666665</v>
      </c>
    </row>
    <row r="190" spans="1:12" hidden="1">
      <c r="A190" s="18">
        <v>1</v>
      </c>
      <c r="B190" s="18">
        <v>2000</v>
      </c>
      <c r="C190" s="17">
        <v>189</v>
      </c>
      <c r="D190" s="26">
        <v>44019</v>
      </c>
      <c r="E190" s="20">
        <f t="shared" si="16"/>
        <v>4012.5541280335601</v>
      </c>
      <c r="F190" s="16">
        <f t="shared" si="16"/>
        <v>20.473343919999998</v>
      </c>
      <c r="G190" s="16">
        <f t="shared" si="16"/>
        <v>25.435965295999999</v>
      </c>
      <c r="H190" s="22">
        <f t="shared" si="16"/>
        <v>0.39619215647404399</v>
      </c>
      <c r="I190" s="24">
        <f t="shared" si="16"/>
        <v>0.4666619790626661</v>
      </c>
      <c r="J190">
        <v>66</v>
      </c>
      <c r="K190" s="15">
        <f t="shared" si="7"/>
        <v>4.0125541280335604</v>
      </c>
      <c r="L190" s="15">
        <f t="shared" si="12"/>
        <v>22.954654607999998</v>
      </c>
    </row>
    <row r="191" spans="1:12" hidden="1">
      <c r="A191" s="18">
        <v>1</v>
      </c>
      <c r="B191" s="18">
        <v>2000</v>
      </c>
      <c r="C191" s="17">
        <v>190</v>
      </c>
      <c r="D191" s="26">
        <v>44020</v>
      </c>
      <c r="E191" s="20">
        <f t="shared" si="16"/>
        <v>4071.9672590734917</v>
      </c>
      <c r="F191" s="16">
        <f t="shared" si="16"/>
        <v>19.997956704</v>
      </c>
      <c r="G191" s="16">
        <f t="shared" si="16"/>
        <v>25.562006355199998</v>
      </c>
      <c r="H191" s="22">
        <f t="shared" si="16"/>
        <v>0.41516685604322434</v>
      </c>
      <c r="I191" s="24">
        <f t="shared" si="16"/>
        <v>0.51809717920853271</v>
      </c>
      <c r="J191">
        <v>0</v>
      </c>
      <c r="K191" s="15">
        <f t="shared" si="7"/>
        <v>4.0719672590734914</v>
      </c>
      <c r="L191" s="15">
        <f t="shared" si="12"/>
        <v>22.779981529600001</v>
      </c>
    </row>
    <row r="192" spans="1:12" hidden="1">
      <c r="A192" s="18">
        <v>1</v>
      </c>
      <c r="B192" s="18">
        <v>2000</v>
      </c>
      <c r="C192" s="17">
        <v>191</v>
      </c>
      <c r="D192" s="26">
        <v>44021</v>
      </c>
      <c r="E192" s="20">
        <f t="shared" si="16"/>
        <v>3658.0517815236781</v>
      </c>
      <c r="F192" s="16">
        <f t="shared" si="16"/>
        <v>20.653566044800002</v>
      </c>
      <c r="G192" s="16">
        <f t="shared" si="16"/>
        <v>25.348087626239998</v>
      </c>
      <c r="H192" s="22">
        <f t="shared" si="16"/>
        <v>0.39712778905996382</v>
      </c>
      <c r="I192" s="24">
        <f t="shared" si="16"/>
        <v>0.5103054150502393</v>
      </c>
      <c r="J192">
        <v>0</v>
      </c>
      <c r="K192" s="15">
        <f t="shared" si="7"/>
        <v>3.6580517815236782</v>
      </c>
      <c r="L192" s="15">
        <f t="shared" si="12"/>
        <v>23.000826835520002</v>
      </c>
    </row>
    <row r="193" spans="1:12" hidden="1">
      <c r="A193" s="18">
        <v>1</v>
      </c>
      <c r="B193" s="18">
        <v>2000</v>
      </c>
      <c r="C193" s="17">
        <v>192</v>
      </c>
      <c r="D193" s="26">
        <v>44022</v>
      </c>
      <c r="E193" s="19">
        <v>286.71378327272703</v>
      </c>
      <c r="F193" s="15">
        <v>26.167259999999999</v>
      </c>
      <c r="G193" s="15">
        <v>28.420310000000001</v>
      </c>
      <c r="H193" s="21">
        <v>0.266061717937009</v>
      </c>
      <c r="I193" s="23">
        <v>0.66417122916666704</v>
      </c>
      <c r="J193">
        <v>0</v>
      </c>
      <c r="K193" s="15">
        <f t="shared" si="7"/>
        <v>0.28671378327272701</v>
      </c>
      <c r="L193" s="15">
        <f t="shared" si="12"/>
        <v>27.293785</v>
      </c>
    </row>
    <row r="194" spans="1:12" hidden="1">
      <c r="A194" s="18">
        <v>1</v>
      </c>
      <c r="B194" s="18">
        <v>2000</v>
      </c>
      <c r="C194" s="17">
        <v>193</v>
      </c>
      <c r="D194" s="26">
        <v>44023</v>
      </c>
      <c r="E194" s="19">
        <v>3587.5452884852998</v>
      </c>
      <c r="F194" s="15">
        <v>25.36036</v>
      </c>
      <c r="G194" s="15">
        <v>27.32788</v>
      </c>
      <c r="H194" s="21">
        <v>3.1712698829152801</v>
      </c>
      <c r="I194" s="23">
        <v>2.21546720833333</v>
      </c>
      <c r="J194">
        <v>0</v>
      </c>
      <c r="K194" s="15">
        <f t="shared" si="7"/>
        <v>3.5875452884852996</v>
      </c>
      <c r="L194" s="15">
        <f t="shared" si="12"/>
        <v>26.34412</v>
      </c>
    </row>
    <row r="195" spans="1:12" hidden="1">
      <c r="A195" s="18">
        <v>1</v>
      </c>
      <c r="B195" s="18">
        <v>2000</v>
      </c>
      <c r="C195" s="17">
        <v>194</v>
      </c>
      <c r="D195" s="26">
        <v>44024</v>
      </c>
      <c r="E195" s="19">
        <v>14592.2537465646</v>
      </c>
      <c r="F195" s="15">
        <v>25.05283</v>
      </c>
      <c r="G195" s="15">
        <v>32.30639</v>
      </c>
      <c r="H195" s="21">
        <v>3.2688942328124</v>
      </c>
      <c r="I195" s="23">
        <v>0.53080392708333302</v>
      </c>
      <c r="J195">
        <v>0</v>
      </c>
      <c r="K195" s="15">
        <f t="shared" ref="K195:K258" si="17">E195/1000</f>
        <v>14.5922537465646</v>
      </c>
      <c r="L195" s="15">
        <f t="shared" si="12"/>
        <v>28.67961</v>
      </c>
    </row>
    <row r="196" spans="1:12" hidden="1">
      <c r="A196" s="18">
        <v>1</v>
      </c>
      <c r="B196" s="18">
        <v>2000</v>
      </c>
      <c r="C196" s="17">
        <v>195</v>
      </c>
      <c r="D196" s="26">
        <v>44025</v>
      </c>
      <c r="E196" s="19">
        <v>11223.0013922775</v>
      </c>
      <c r="F196" s="15">
        <v>27.157450000000001</v>
      </c>
      <c r="G196" s="15">
        <v>31.073329999999999</v>
      </c>
      <c r="H196" s="21">
        <v>3.50368859165087</v>
      </c>
      <c r="I196" s="23">
        <v>0.87389181502083402</v>
      </c>
      <c r="J196">
        <v>8.5</v>
      </c>
      <c r="K196" s="15">
        <f t="shared" si="17"/>
        <v>11.223001392277499</v>
      </c>
      <c r="L196" s="15">
        <f t="shared" si="12"/>
        <v>29.115389999999998</v>
      </c>
    </row>
    <row r="197" spans="1:12" hidden="1">
      <c r="A197" s="18">
        <v>1</v>
      </c>
      <c r="B197" s="18">
        <v>2000</v>
      </c>
      <c r="C197" s="17">
        <v>196</v>
      </c>
      <c r="D197" s="26">
        <v>44026</v>
      </c>
      <c r="E197" s="19">
        <v>1913.71607613028</v>
      </c>
      <c r="F197" s="15">
        <v>25.796880000000002</v>
      </c>
      <c r="G197" s="15">
        <v>27.274850000000001</v>
      </c>
      <c r="H197" s="21">
        <v>3.3632990648499099</v>
      </c>
      <c r="I197" s="23">
        <v>0.60432684541666704</v>
      </c>
      <c r="J197">
        <v>60</v>
      </c>
      <c r="K197" s="15">
        <f t="shared" si="17"/>
        <v>1.9137160761302801</v>
      </c>
      <c r="L197" s="15">
        <f t="shared" si="12"/>
        <v>26.535865000000001</v>
      </c>
    </row>
    <row r="198" spans="1:12" hidden="1">
      <c r="A198" s="18">
        <v>1</v>
      </c>
      <c r="B198" s="18">
        <v>2000</v>
      </c>
      <c r="C198" s="17">
        <v>197</v>
      </c>
      <c r="D198" s="26">
        <v>44027</v>
      </c>
      <c r="E198" s="19">
        <v>9010.5705461792204</v>
      </c>
      <c r="F198" s="15">
        <v>22.646280000000001</v>
      </c>
      <c r="G198" s="15">
        <v>31.480160000000001</v>
      </c>
      <c r="H198" s="21">
        <v>3.2180451664615601</v>
      </c>
      <c r="I198" s="23">
        <v>2.0894795158333301</v>
      </c>
      <c r="J198">
        <v>29.3</v>
      </c>
      <c r="K198" s="15">
        <f t="shared" si="17"/>
        <v>9.0105705461792205</v>
      </c>
      <c r="L198" s="15">
        <f t="shared" si="12"/>
        <v>27.063220000000001</v>
      </c>
    </row>
    <row r="199" spans="1:12" hidden="1">
      <c r="A199" s="18">
        <v>1</v>
      </c>
      <c r="B199" s="18">
        <v>2000</v>
      </c>
      <c r="C199" s="17">
        <v>198</v>
      </c>
      <c r="D199" s="26">
        <v>44028</v>
      </c>
      <c r="E199" s="19">
        <v>11335.465381455901</v>
      </c>
      <c r="F199" s="15">
        <v>20.859470000000002</v>
      </c>
      <c r="G199" s="15">
        <v>26.659610000000001</v>
      </c>
      <c r="H199" s="21">
        <v>2.5247184851926701</v>
      </c>
      <c r="I199" s="23">
        <v>0.96285349062500003</v>
      </c>
      <c r="J199">
        <v>0</v>
      </c>
      <c r="K199" s="15">
        <f t="shared" si="17"/>
        <v>11.335465381455901</v>
      </c>
      <c r="L199" s="15">
        <f t="shared" si="12"/>
        <v>23.759540000000001</v>
      </c>
    </row>
    <row r="200" spans="1:12" hidden="1">
      <c r="A200" s="18">
        <v>1</v>
      </c>
      <c r="B200" s="18">
        <v>2000</v>
      </c>
      <c r="C200" s="17">
        <v>199</v>
      </c>
      <c r="D200" s="26">
        <v>44029</v>
      </c>
      <c r="E200" s="19">
        <v>15641.4325675092</v>
      </c>
      <c r="F200" s="15">
        <v>22.34432</v>
      </c>
      <c r="G200" s="15">
        <v>31.79026</v>
      </c>
      <c r="H200" s="21">
        <v>2.9941154039950302</v>
      </c>
      <c r="I200" s="23">
        <v>0.33053973068749998</v>
      </c>
      <c r="J200">
        <v>0</v>
      </c>
      <c r="K200" s="15">
        <f t="shared" si="17"/>
        <v>15.641432567509201</v>
      </c>
      <c r="L200" s="15">
        <f t="shared" si="12"/>
        <v>27.06729</v>
      </c>
    </row>
    <row r="201" spans="1:12" hidden="1">
      <c r="A201" s="18">
        <v>1</v>
      </c>
      <c r="B201" s="18">
        <v>2000</v>
      </c>
      <c r="C201" s="17">
        <v>200</v>
      </c>
      <c r="D201" s="26">
        <v>44030</v>
      </c>
      <c r="E201" s="19">
        <v>9180.7399119231704</v>
      </c>
      <c r="F201" s="15">
        <v>24.19022</v>
      </c>
      <c r="G201" s="15">
        <v>31.381640000000001</v>
      </c>
      <c r="H201" s="21">
        <v>3.27599337777814</v>
      </c>
      <c r="I201" s="23">
        <v>0.70782547791666695</v>
      </c>
      <c r="J201">
        <v>0</v>
      </c>
      <c r="K201" s="15">
        <f t="shared" si="17"/>
        <v>9.1807399119231707</v>
      </c>
      <c r="L201" s="15">
        <f t="shared" si="12"/>
        <v>27.78593</v>
      </c>
    </row>
    <row r="202" spans="1:12" hidden="1">
      <c r="A202" s="18">
        <v>1</v>
      </c>
      <c r="B202" s="18">
        <v>2000</v>
      </c>
      <c r="C202" s="17">
        <v>201</v>
      </c>
      <c r="D202" s="26">
        <v>44031</v>
      </c>
      <c r="E202" s="19">
        <v>11185.057627739199</v>
      </c>
      <c r="F202" s="15">
        <v>26.592089999999999</v>
      </c>
      <c r="G202" s="15">
        <v>31.45035</v>
      </c>
      <c r="H202" s="21">
        <v>3.31595467027859</v>
      </c>
      <c r="I202" s="23">
        <v>0.80734703249999995</v>
      </c>
      <c r="J202">
        <v>0</v>
      </c>
      <c r="K202" s="15">
        <f t="shared" si="17"/>
        <v>11.1850576277392</v>
      </c>
      <c r="L202" s="15">
        <f t="shared" si="12"/>
        <v>29.02122</v>
      </c>
    </row>
    <row r="203" spans="1:12" hidden="1">
      <c r="A203" s="18">
        <v>1</v>
      </c>
      <c r="B203" s="18">
        <v>2000</v>
      </c>
      <c r="C203" s="17">
        <v>202</v>
      </c>
      <c r="D203" s="26">
        <v>44032</v>
      </c>
      <c r="E203" s="19">
        <v>17983.294754972001</v>
      </c>
      <c r="F203" s="15">
        <v>28.40653</v>
      </c>
      <c r="G203" s="15">
        <v>34.143129999999999</v>
      </c>
      <c r="H203" s="21">
        <v>3.16376200878174</v>
      </c>
      <c r="I203" s="23">
        <v>2.0140192104166701</v>
      </c>
      <c r="J203">
        <v>0</v>
      </c>
      <c r="K203" s="15">
        <f t="shared" si="17"/>
        <v>17.983294754972</v>
      </c>
      <c r="L203" s="15">
        <f t="shared" si="12"/>
        <v>31.274830000000001</v>
      </c>
    </row>
    <row r="204" spans="1:12" hidden="1">
      <c r="A204" s="18">
        <v>1</v>
      </c>
      <c r="B204" s="18">
        <v>2000</v>
      </c>
      <c r="C204" s="17">
        <v>203</v>
      </c>
      <c r="D204" s="26">
        <v>44033</v>
      </c>
      <c r="E204" s="19">
        <v>21111.5933222885</v>
      </c>
      <c r="F204" s="15">
        <v>26.92351</v>
      </c>
      <c r="G204" s="15">
        <v>34.457129999999999</v>
      </c>
      <c r="H204" s="21">
        <v>3.0929645538838599</v>
      </c>
      <c r="I204" s="23">
        <v>2.4241474924999999</v>
      </c>
      <c r="J204">
        <v>0</v>
      </c>
      <c r="K204" s="15">
        <f t="shared" si="17"/>
        <v>21.111593322288499</v>
      </c>
      <c r="L204" s="15">
        <f t="shared" si="12"/>
        <v>30.69032</v>
      </c>
    </row>
    <row r="205" spans="1:12" hidden="1">
      <c r="A205" s="18">
        <v>1</v>
      </c>
      <c r="B205" s="18">
        <v>2000</v>
      </c>
      <c r="C205" s="17">
        <v>204</v>
      </c>
      <c r="D205" s="26">
        <v>44034</v>
      </c>
      <c r="E205" s="19">
        <v>20749.932571752601</v>
      </c>
      <c r="F205" s="15">
        <v>29.706710000000001</v>
      </c>
      <c r="G205" s="15">
        <v>35.396140000000003</v>
      </c>
      <c r="H205" s="21">
        <v>3.2083863854561798</v>
      </c>
      <c r="I205" s="23">
        <v>2.1538190125000001</v>
      </c>
      <c r="J205">
        <v>0</v>
      </c>
      <c r="K205" s="15">
        <f t="shared" si="17"/>
        <v>20.749932571752602</v>
      </c>
      <c r="L205" s="15">
        <f t="shared" si="12"/>
        <v>32.551425000000002</v>
      </c>
    </row>
    <row r="206" spans="1:12" hidden="1">
      <c r="A206" s="18">
        <v>1</v>
      </c>
      <c r="B206" s="18">
        <v>2000</v>
      </c>
      <c r="C206" s="17">
        <v>205</v>
      </c>
      <c r="D206" s="26">
        <v>44035</v>
      </c>
      <c r="E206" s="19">
        <v>19659.8615083773</v>
      </c>
      <c r="F206" s="15">
        <v>27.899550000000001</v>
      </c>
      <c r="G206" s="15">
        <v>35.955489999999998</v>
      </c>
      <c r="H206" s="21">
        <v>3.3373925852268602</v>
      </c>
      <c r="I206" s="23">
        <v>1.46528946875</v>
      </c>
      <c r="J206">
        <v>0</v>
      </c>
      <c r="K206" s="15">
        <f t="shared" si="17"/>
        <v>19.659861508377301</v>
      </c>
      <c r="L206" s="15">
        <f t="shared" si="12"/>
        <v>31.927520000000001</v>
      </c>
    </row>
    <row r="207" spans="1:12" hidden="1">
      <c r="A207" s="18">
        <v>1</v>
      </c>
      <c r="B207" s="18">
        <v>2000</v>
      </c>
      <c r="C207" s="17">
        <v>206</v>
      </c>
      <c r="D207" s="26">
        <v>44036</v>
      </c>
      <c r="E207" s="19">
        <v>19749.326868196898</v>
      </c>
      <c r="F207" s="15">
        <v>28.37499</v>
      </c>
      <c r="G207" s="15">
        <v>36.918140000000001</v>
      </c>
      <c r="H207" s="21">
        <v>3.4648477524127901</v>
      </c>
      <c r="I207" s="23">
        <v>1.1300232189583299</v>
      </c>
      <c r="J207">
        <v>0</v>
      </c>
      <c r="K207" s="15">
        <f t="shared" si="17"/>
        <v>19.749326868196899</v>
      </c>
      <c r="L207" s="15">
        <f t="shared" si="12"/>
        <v>32.646565000000002</v>
      </c>
    </row>
    <row r="208" spans="1:12" hidden="1">
      <c r="A208" s="18">
        <v>1</v>
      </c>
      <c r="B208" s="18">
        <v>2000</v>
      </c>
      <c r="C208" s="17">
        <v>207</v>
      </c>
      <c r="D208" s="26">
        <v>44037</v>
      </c>
      <c r="E208" s="19">
        <v>18875.308708924102</v>
      </c>
      <c r="F208" s="15">
        <v>28.734110000000001</v>
      </c>
      <c r="G208" s="15">
        <v>37.3063</v>
      </c>
      <c r="H208" s="21">
        <v>3.7022855323235899</v>
      </c>
      <c r="I208" s="23">
        <v>1.0592005062500001</v>
      </c>
      <c r="J208">
        <v>0</v>
      </c>
      <c r="K208" s="15">
        <f t="shared" si="17"/>
        <v>18.875308708924102</v>
      </c>
      <c r="L208" s="15">
        <f t="shared" si="12"/>
        <v>33.020205000000004</v>
      </c>
    </row>
    <row r="209" spans="1:12" hidden="1">
      <c r="A209" s="18">
        <v>1</v>
      </c>
      <c r="B209" s="18">
        <v>2000</v>
      </c>
      <c r="C209" s="17">
        <v>208</v>
      </c>
      <c r="D209" s="26">
        <v>44038</v>
      </c>
      <c r="E209" s="19">
        <v>20558.831110522198</v>
      </c>
      <c r="F209" s="15">
        <v>28.57968</v>
      </c>
      <c r="G209" s="15">
        <v>36.986669999999997</v>
      </c>
      <c r="H209" s="21">
        <v>3.61298321935244</v>
      </c>
      <c r="I209" s="23">
        <v>1.2110184802083299</v>
      </c>
      <c r="J209">
        <v>0</v>
      </c>
      <c r="K209" s="15">
        <f t="shared" si="17"/>
        <v>20.558831110522199</v>
      </c>
      <c r="L209" s="15">
        <f t="shared" si="12"/>
        <v>32.783175</v>
      </c>
    </row>
    <row r="210" spans="1:12" hidden="1">
      <c r="A210" s="18">
        <v>1</v>
      </c>
      <c r="B210" s="18">
        <v>2000</v>
      </c>
      <c r="C210" s="17">
        <v>209</v>
      </c>
      <c r="D210" s="26">
        <v>44039</v>
      </c>
      <c r="E210" s="19">
        <v>631.67657284347194</v>
      </c>
      <c r="F210" s="15">
        <v>0</v>
      </c>
      <c r="G210" s="15">
        <v>31.151150000000001</v>
      </c>
      <c r="H210" s="21">
        <v>0.341183376696927</v>
      </c>
      <c r="I210" s="23">
        <v>0.1925830875</v>
      </c>
      <c r="J210">
        <v>0</v>
      </c>
      <c r="K210" s="15">
        <f t="shared" si="17"/>
        <v>0.6316765728434719</v>
      </c>
      <c r="L210" s="15">
        <f t="shared" si="12"/>
        <v>15.575575000000001</v>
      </c>
    </row>
    <row r="211" spans="1:12" hidden="1">
      <c r="A211" s="18">
        <v>1</v>
      </c>
      <c r="B211" s="18">
        <v>2000</v>
      </c>
      <c r="C211" s="17">
        <v>210</v>
      </c>
      <c r="D211" s="26">
        <v>44040</v>
      </c>
      <c r="E211" s="19">
        <f t="shared" ref="E211:I218" si="18">AVERAGE(E206:E210)</f>
        <v>15895.000953772793</v>
      </c>
      <c r="F211" s="15">
        <f t="shared" si="18"/>
        <v>22.717666000000001</v>
      </c>
      <c r="G211" s="15">
        <f t="shared" si="18"/>
        <v>35.663550000000001</v>
      </c>
      <c r="H211" s="21">
        <f t="shared" si="18"/>
        <v>2.8917384932025216</v>
      </c>
      <c r="I211" s="23">
        <f t="shared" si="18"/>
        <v>1.011622952333332</v>
      </c>
      <c r="J211">
        <v>0</v>
      </c>
      <c r="K211" s="15">
        <f t="shared" si="17"/>
        <v>15.895000953772794</v>
      </c>
      <c r="L211" s="15">
        <f t="shared" si="12"/>
        <v>29.190608000000001</v>
      </c>
    </row>
    <row r="212" spans="1:12" hidden="1">
      <c r="A212" s="18">
        <v>1</v>
      </c>
      <c r="B212" s="18">
        <v>2000</v>
      </c>
      <c r="C212" s="17">
        <v>211</v>
      </c>
      <c r="D212" s="26">
        <v>44041</v>
      </c>
      <c r="E212" s="19">
        <f t="shared" si="18"/>
        <v>15142.028842851892</v>
      </c>
      <c r="F212" s="15">
        <f t="shared" si="18"/>
        <v>21.681289199999998</v>
      </c>
      <c r="G212" s="15">
        <f t="shared" si="18"/>
        <v>35.605161999999993</v>
      </c>
      <c r="H212" s="21">
        <f t="shared" si="18"/>
        <v>2.8026076747976538</v>
      </c>
      <c r="I212" s="23">
        <f t="shared" si="18"/>
        <v>0.92088964904999848</v>
      </c>
      <c r="J212">
        <v>0</v>
      </c>
      <c r="K212" s="15">
        <f t="shared" si="17"/>
        <v>15.142028842851893</v>
      </c>
      <c r="L212" s="15">
        <f t="shared" si="12"/>
        <v>28.643225599999994</v>
      </c>
    </row>
    <row r="213" spans="1:12" hidden="1">
      <c r="A213" s="18">
        <v>1</v>
      </c>
      <c r="B213" s="18">
        <v>2000</v>
      </c>
      <c r="C213" s="17">
        <v>212</v>
      </c>
      <c r="D213" s="26">
        <v>44042</v>
      </c>
      <c r="E213" s="19">
        <f t="shared" si="18"/>
        <v>14220.569237782891</v>
      </c>
      <c r="F213" s="15">
        <f t="shared" si="18"/>
        <v>20.342549039999998</v>
      </c>
      <c r="G213" s="15">
        <f t="shared" si="18"/>
        <v>35.342566399999995</v>
      </c>
      <c r="H213" s="21">
        <f t="shared" si="18"/>
        <v>2.6701596592746268</v>
      </c>
      <c r="I213" s="23">
        <f t="shared" si="18"/>
        <v>0.87906293506833211</v>
      </c>
      <c r="J213">
        <v>0</v>
      </c>
      <c r="K213" s="15">
        <f t="shared" si="17"/>
        <v>14.220569237782891</v>
      </c>
      <c r="L213" s="15">
        <f t="shared" si="12"/>
        <v>27.842557719999995</v>
      </c>
    </row>
    <row r="214" spans="1:12" hidden="1">
      <c r="A214" s="18">
        <v>1</v>
      </c>
      <c r="B214" s="18">
        <v>2000</v>
      </c>
      <c r="C214" s="17">
        <v>213</v>
      </c>
      <c r="D214" s="26">
        <v>44043</v>
      </c>
      <c r="E214" s="19">
        <f t="shared" si="18"/>
        <v>13289.621343554649</v>
      </c>
      <c r="F214" s="15">
        <f t="shared" si="18"/>
        <v>18.664236847999998</v>
      </c>
      <c r="G214" s="15">
        <f t="shared" si="18"/>
        <v>34.949819679999997</v>
      </c>
      <c r="H214" s="21">
        <f t="shared" si="18"/>
        <v>2.4637344846648341</v>
      </c>
      <c r="I214" s="23">
        <f t="shared" si="18"/>
        <v>0.84303542083199845</v>
      </c>
      <c r="J214">
        <v>0</v>
      </c>
      <c r="K214" s="15">
        <f t="shared" si="17"/>
        <v>13.289621343554648</v>
      </c>
      <c r="L214" s="15">
        <f t="shared" si="12"/>
        <v>26.807028263999996</v>
      </c>
    </row>
    <row r="215" spans="1:12" hidden="1">
      <c r="A215" s="18">
        <v>1</v>
      </c>
      <c r="B215" s="18">
        <v>2000</v>
      </c>
      <c r="C215" s="17">
        <v>214</v>
      </c>
      <c r="D215" s="26">
        <v>44044</v>
      </c>
      <c r="E215" s="19">
        <f t="shared" si="18"/>
        <v>11835.779390161139</v>
      </c>
      <c r="F215" s="15">
        <f t="shared" si="18"/>
        <v>16.681148217600001</v>
      </c>
      <c r="G215" s="15">
        <f t="shared" si="18"/>
        <v>34.542449615999992</v>
      </c>
      <c r="H215" s="21">
        <f t="shared" si="18"/>
        <v>2.2338847377273128</v>
      </c>
      <c r="I215" s="23">
        <f t="shared" si="18"/>
        <v>0.76943880895673233</v>
      </c>
      <c r="J215">
        <v>0</v>
      </c>
      <c r="K215" s="15">
        <f t="shared" si="17"/>
        <v>11.835779390161138</v>
      </c>
      <c r="L215" s="15">
        <f t="shared" si="12"/>
        <v>25.611798916799998</v>
      </c>
    </row>
    <row r="216" spans="1:12" hidden="1">
      <c r="A216" s="18">
        <v>1</v>
      </c>
      <c r="B216" s="18">
        <v>2000</v>
      </c>
      <c r="C216" s="17">
        <v>215</v>
      </c>
      <c r="D216" s="26">
        <v>44045</v>
      </c>
      <c r="E216" s="19">
        <f t="shared" si="18"/>
        <v>14076.599953624673</v>
      </c>
      <c r="F216" s="15">
        <f t="shared" si="18"/>
        <v>20.01737786112</v>
      </c>
      <c r="G216" s="15">
        <f t="shared" si="18"/>
        <v>35.220709539200001</v>
      </c>
      <c r="H216" s="21">
        <f t="shared" si="18"/>
        <v>2.6124250099333892</v>
      </c>
      <c r="I216" s="23">
        <f t="shared" si="18"/>
        <v>0.88480995324807876</v>
      </c>
      <c r="J216">
        <v>3.3</v>
      </c>
      <c r="K216" s="15">
        <f t="shared" si="17"/>
        <v>14.076599953624672</v>
      </c>
      <c r="L216" s="15">
        <f t="shared" si="12"/>
        <v>27.619043700159999</v>
      </c>
    </row>
    <row r="217" spans="1:12" hidden="1">
      <c r="A217" s="18">
        <v>1</v>
      </c>
      <c r="B217" s="18">
        <v>2000</v>
      </c>
      <c r="C217" s="17">
        <v>216</v>
      </c>
      <c r="D217" s="26">
        <v>44046</v>
      </c>
      <c r="E217" s="19">
        <f t="shared" si="18"/>
        <v>13712.919753595048</v>
      </c>
      <c r="F217" s="15">
        <f t="shared" si="18"/>
        <v>19.477320233343995</v>
      </c>
      <c r="G217" s="15">
        <f t="shared" si="18"/>
        <v>35.132141447039999</v>
      </c>
      <c r="H217" s="21">
        <f t="shared" si="18"/>
        <v>2.5565623132795632</v>
      </c>
      <c r="I217" s="23">
        <f t="shared" si="18"/>
        <v>0.85944735343102807</v>
      </c>
      <c r="J217">
        <v>20.6</v>
      </c>
      <c r="K217" s="15">
        <f t="shared" si="17"/>
        <v>13.712919753595047</v>
      </c>
      <c r="L217" s="15">
        <f t="shared" si="12"/>
        <v>27.304730840191997</v>
      </c>
    </row>
    <row r="218" spans="1:12" hidden="1">
      <c r="A218" s="18">
        <v>1</v>
      </c>
      <c r="B218" s="18">
        <v>2000</v>
      </c>
      <c r="C218" s="17">
        <v>217</v>
      </c>
      <c r="D218" s="26">
        <v>44047</v>
      </c>
      <c r="E218" s="19">
        <f t="shared" si="18"/>
        <v>13427.097935743679</v>
      </c>
      <c r="F218" s="16">
        <f t="shared" ref="F218:I229" si="19">AVERAGE(F220:F224)</f>
        <v>27.309790602880003</v>
      </c>
      <c r="G218" s="16">
        <f t="shared" si="19"/>
        <v>32.396237464319995</v>
      </c>
      <c r="H218" s="22">
        <f t="shared" si="19"/>
        <v>1.1668543258715105</v>
      </c>
      <c r="I218" s="24">
        <f t="shared" si="19"/>
        <v>0.85934828702125632</v>
      </c>
      <c r="J218">
        <v>17.5</v>
      </c>
      <c r="K218" s="15">
        <f t="shared" si="17"/>
        <v>13.42709793574368</v>
      </c>
      <c r="L218" s="15">
        <f t="shared" si="12"/>
        <v>29.853014033599997</v>
      </c>
    </row>
    <row r="219" spans="1:12" hidden="1">
      <c r="A219" s="18">
        <v>1</v>
      </c>
      <c r="B219" s="18">
        <v>2000</v>
      </c>
      <c r="C219" s="17">
        <v>218</v>
      </c>
      <c r="D219" s="26">
        <v>44048</v>
      </c>
      <c r="E219" s="20">
        <f t="shared" ref="E219:E229" si="20">AVERAGE(E221:E225)</f>
        <v>8729.0576957054873</v>
      </c>
      <c r="F219" s="16">
        <f t="shared" si="19"/>
        <v>27.308229176959998</v>
      </c>
      <c r="G219" s="16">
        <f t="shared" si="19"/>
        <v>32.353645799519995</v>
      </c>
      <c r="H219" s="22">
        <f t="shared" si="19"/>
        <v>1.1530546795611858</v>
      </c>
      <c r="I219" s="24">
        <f t="shared" si="19"/>
        <v>0.85148580912013139</v>
      </c>
      <c r="J219">
        <v>0</v>
      </c>
      <c r="K219" s="15">
        <f t="shared" si="17"/>
        <v>8.7290576957054871</v>
      </c>
      <c r="L219" s="15">
        <f t="shared" si="12"/>
        <v>29.830937488239996</v>
      </c>
    </row>
    <row r="220" spans="1:12" hidden="1">
      <c r="A220" s="18">
        <v>1</v>
      </c>
      <c r="B220" s="18">
        <v>2000</v>
      </c>
      <c r="C220" s="17">
        <v>219</v>
      </c>
      <c r="D220" s="26">
        <v>44049</v>
      </c>
      <c r="E220" s="20">
        <f t="shared" si="20"/>
        <v>8630.8127112054171</v>
      </c>
      <c r="F220" s="16">
        <f t="shared" si="19"/>
        <v>27.317741449600003</v>
      </c>
      <c r="G220" s="16">
        <f t="shared" si="19"/>
        <v>32.337109363999993</v>
      </c>
      <c r="H220" s="22">
        <f t="shared" si="19"/>
        <v>1.1411975496302194</v>
      </c>
      <c r="I220" s="24">
        <f t="shared" si="19"/>
        <v>0.84578580794262537</v>
      </c>
      <c r="J220">
        <v>17.899999999999999</v>
      </c>
      <c r="K220" s="15">
        <f t="shared" si="17"/>
        <v>8.6308127112054169</v>
      </c>
      <c r="L220" s="15">
        <f t="shared" si="12"/>
        <v>29.827425406799996</v>
      </c>
    </row>
    <row r="221" spans="1:12" hidden="1">
      <c r="A221" s="18">
        <v>1</v>
      </c>
      <c r="B221" s="18">
        <v>2000</v>
      </c>
      <c r="C221" s="17">
        <v>220</v>
      </c>
      <c r="D221" s="26">
        <v>44050</v>
      </c>
      <c r="E221" s="20">
        <f t="shared" si="20"/>
        <v>8664.5995585902492</v>
      </c>
      <c r="F221" s="16">
        <f t="shared" si="19"/>
        <v>27.314232036799996</v>
      </c>
      <c r="G221" s="16">
        <f t="shared" si="19"/>
        <v>32.317322077599997</v>
      </c>
      <c r="H221" s="22">
        <f t="shared" si="19"/>
        <v>1.1641317671084788</v>
      </c>
      <c r="I221" s="24">
        <f t="shared" si="19"/>
        <v>0.85006219479086353</v>
      </c>
      <c r="J221">
        <v>0</v>
      </c>
      <c r="K221" s="15">
        <f t="shared" si="17"/>
        <v>8.6645995585902487</v>
      </c>
      <c r="L221" s="15">
        <f t="shared" si="12"/>
        <v>29.815777057199995</v>
      </c>
    </row>
    <row r="222" spans="1:12" hidden="1">
      <c r="A222" s="18">
        <v>1</v>
      </c>
      <c r="B222" s="18">
        <v>2000</v>
      </c>
      <c r="C222" s="17">
        <v>221</v>
      </c>
      <c r="D222" s="26">
        <v>44051</v>
      </c>
      <c r="E222" s="20">
        <f t="shared" si="20"/>
        <v>8692.7628787869344</v>
      </c>
      <c r="F222" s="16">
        <f t="shared" si="19"/>
        <v>27.319596663999999</v>
      </c>
      <c r="G222" s="16">
        <f t="shared" si="19"/>
        <v>32.378009631999994</v>
      </c>
      <c r="H222" s="22">
        <f t="shared" si="19"/>
        <v>1.161839959185182</v>
      </c>
      <c r="I222" s="24">
        <f t="shared" si="19"/>
        <v>0.85439373233339211</v>
      </c>
      <c r="J222">
        <v>0</v>
      </c>
      <c r="K222" s="15">
        <f t="shared" si="17"/>
        <v>8.6927628787869349</v>
      </c>
      <c r="L222" s="15">
        <f t="shared" si="12"/>
        <v>29.848803147999995</v>
      </c>
    </row>
    <row r="223" spans="1:12" hidden="1">
      <c r="A223" s="18">
        <v>1</v>
      </c>
      <c r="B223" s="18">
        <v>2000</v>
      </c>
      <c r="C223" s="17">
        <v>222</v>
      </c>
      <c r="D223" s="26">
        <v>44052</v>
      </c>
      <c r="E223" s="20">
        <f t="shared" si="20"/>
        <v>8074.2007468843367</v>
      </c>
      <c r="F223" s="16">
        <f t="shared" si="19"/>
        <v>27.307365864000001</v>
      </c>
      <c r="G223" s="16">
        <f t="shared" si="19"/>
        <v>32.216073227999992</v>
      </c>
      <c r="H223" s="22">
        <f t="shared" si="19"/>
        <v>1.148280961428491</v>
      </c>
      <c r="I223" s="24">
        <f t="shared" si="19"/>
        <v>0.82932718769673353</v>
      </c>
      <c r="J223">
        <v>0</v>
      </c>
      <c r="K223" s="15">
        <f t="shared" si="17"/>
        <v>8.0742007468843369</v>
      </c>
      <c r="L223" s="15">
        <f t="shared" si="12"/>
        <v>29.761719545999995</v>
      </c>
    </row>
    <row r="224" spans="1:12" hidden="1">
      <c r="A224" s="18">
        <v>1</v>
      </c>
      <c r="B224" s="18">
        <v>2000</v>
      </c>
      <c r="C224" s="17">
        <v>223</v>
      </c>
      <c r="D224" s="26">
        <v>44053</v>
      </c>
      <c r="E224" s="20">
        <f t="shared" si="20"/>
        <v>9839.4544278055164</v>
      </c>
      <c r="F224" s="16">
        <f t="shared" si="19"/>
        <v>27.290016999999995</v>
      </c>
      <c r="G224" s="16">
        <f t="shared" si="19"/>
        <v>32.732673019999993</v>
      </c>
      <c r="H224" s="22">
        <f t="shared" si="19"/>
        <v>1.2188213920051822</v>
      </c>
      <c r="I224" s="24">
        <f t="shared" si="19"/>
        <v>0.91717251234266739</v>
      </c>
      <c r="J224">
        <v>0.2</v>
      </c>
      <c r="K224" s="15">
        <f t="shared" si="17"/>
        <v>9.8394544278055172</v>
      </c>
      <c r="L224" s="15">
        <f t="shared" si="12"/>
        <v>30.011345009999992</v>
      </c>
    </row>
    <row r="225" spans="1:12" hidden="1">
      <c r="A225" s="18">
        <v>1</v>
      </c>
      <c r="B225" s="18">
        <v>2000</v>
      </c>
      <c r="C225" s="17">
        <v>224</v>
      </c>
      <c r="D225" s="26">
        <v>44054</v>
      </c>
      <c r="E225" s="20">
        <f t="shared" si="20"/>
        <v>8374.2708664604015</v>
      </c>
      <c r="F225" s="16">
        <f t="shared" si="19"/>
        <v>27.309934320000004</v>
      </c>
      <c r="G225" s="16">
        <f t="shared" si="19"/>
        <v>32.124151039999994</v>
      </c>
      <c r="H225" s="22">
        <f t="shared" si="19"/>
        <v>1.0721993180785949</v>
      </c>
      <c r="I225" s="24">
        <f t="shared" si="19"/>
        <v>0.80647341843700049</v>
      </c>
      <c r="J225">
        <v>0</v>
      </c>
      <c r="K225" s="15">
        <f t="shared" si="17"/>
        <v>8.3742708664604013</v>
      </c>
      <c r="L225" s="15">
        <f t="shared" si="12"/>
        <v>29.717042679999999</v>
      </c>
    </row>
    <row r="226" spans="1:12" hidden="1">
      <c r="A226" s="18">
        <v>1</v>
      </c>
      <c r="B226" s="18">
        <v>2000</v>
      </c>
      <c r="C226" s="17">
        <v>225</v>
      </c>
      <c r="D226" s="26">
        <v>44055</v>
      </c>
      <c r="E226" s="20">
        <f t="shared" si="20"/>
        <v>8173.3746360898976</v>
      </c>
      <c r="F226" s="16">
        <f t="shared" si="19"/>
        <v>27.3617934</v>
      </c>
      <c r="G226" s="16">
        <f t="shared" si="19"/>
        <v>32.234639899999998</v>
      </c>
      <c r="H226" s="22">
        <f t="shared" si="19"/>
        <v>1.1048461174536466</v>
      </c>
      <c r="I226" s="24">
        <f t="shared" si="19"/>
        <v>0.82156218890333377</v>
      </c>
      <c r="J226">
        <v>0</v>
      </c>
      <c r="K226" s="15">
        <f t="shared" si="17"/>
        <v>8.173374636089898</v>
      </c>
      <c r="L226" s="15">
        <f t="shared" si="12"/>
        <v>29.798216650000001</v>
      </c>
    </row>
    <row r="227" spans="1:12" hidden="1">
      <c r="A227" s="18">
        <v>1</v>
      </c>
      <c r="B227" s="18">
        <v>2000</v>
      </c>
      <c r="C227" s="17">
        <v>226</v>
      </c>
      <c r="D227" s="26">
        <v>44056</v>
      </c>
      <c r="E227" s="20">
        <f t="shared" si="20"/>
        <v>8861.6971157110947</v>
      </c>
      <c r="F227" s="16">
        <f t="shared" si="19"/>
        <v>27.302049599999997</v>
      </c>
      <c r="G227" s="16">
        <f t="shared" si="19"/>
        <v>32.279073199999992</v>
      </c>
      <c r="H227" s="22">
        <f t="shared" si="19"/>
        <v>1.2765110465764793</v>
      </c>
      <c r="I227" s="24">
        <f t="shared" si="19"/>
        <v>0.87577566657458339</v>
      </c>
      <c r="J227">
        <v>0</v>
      </c>
      <c r="K227" s="15">
        <f t="shared" si="17"/>
        <v>8.8616971157110953</v>
      </c>
      <c r="L227" s="15">
        <f t="shared" si="12"/>
        <v>29.790561399999994</v>
      </c>
    </row>
    <row r="228" spans="1:12" hidden="1">
      <c r="A228" s="18">
        <v>1</v>
      </c>
      <c r="B228" s="18">
        <v>2000</v>
      </c>
      <c r="C228" s="17">
        <v>227</v>
      </c>
      <c r="D228" s="26">
        <v>44057</v>
      </c>
      <c r="E228" s="20">
        <f t="shared" si="20"/>
        <v>8215.0173478677625</v>
      </c>
      <c r="F228" s="16">
        <f t="shared" si="19"/>
        <v>27.334188999999999</v>
      </c>
      <c r="G228" s="16">
        <f t="shared" si="19"/>
        <v>32.519511000000001</v>
      </c>
      <c r="H228" s="22">
        <f t="shared" si="19"/>
        <v>1.1368219218120075</v>
      </c>
      <c r="I228" s="24">
        <f t="shared" si="19"/>
        <v>0.85098487540937506</v>
      </c>
      <c r="J228">
        <v>0</v>
      </c>
      <c r="K228" s="15">
        <f t="shared" si="17"/>
        <v>8.2150173478677626</v>
      </c>
      <c r="L228" s="15">
        <f t="shared" si="12"/>
        <v>29.926850000000002</v>
      </c>
    </row>
    <row r="229" spans="1:12" hidden="1">
      <c r="A229" s="18">
        <v>1</v>
      </c>
      <c r="B229" s="18">
        <v>2000</v>
      </c>
      <c r="C229" s="17">
        <v>228</v>
      </c>
      <c r="D229" s="26">
        <v>44058</v>
      </c>
      <c r="E229" s="20">
        <f t="shared" si="20"/>
        <v>6746.6437682925343</v>
      </c>
      <c r="F229" s="16">
        <f t="shared" si="19"/>
        <v>27.228862999999997</v>
      </c>
      <c r="G229" s="16">
        <f t="shared" si="19"/>
        <v>31.922990999999996</v>
      </c>
      <c r="H229" s="22">
        <f t="shared" si="19"/>
        <v>1.1510264032217274</v>
      </c>
      <c r="I229" s="24">
        <f t="shared" si="19"/>
        <v>0.79183978915937459</v>
      </c>
      <c r="J229">
        <v>0</v>
      </c>
      <c r="K229" s="15">
        <f t="shared" si="17"/>
        <v>6.7466437682925342</v>
      </c>
      <c r="L229" s="15">
        <f t="shared" si="12"/>
        <v>29.575926999999997</v>
      </c>
    </row>
    <row r="230" spans="1:12" hidden="1">
      <c r="A230" s="18">
        <v>1</v>
      </c>
      <c r="B230" s="18">
        <v>2000</v>
      </c>
      <c r="C230" s="17">
        <v>229</v>
      </c>
      <c r="D230" s="26">
        <v>44059</v>
      </c>
      <c r="E230" s="19">
        <v>17200.5392710663</v>
      </c>
      <c r="F230" s="15">
        <v>27.223189999999999</v>
      </c>
      <c r="G230" s="15">
        <v>34.707149999999999</v>
      </c>
      <c r="H230" s="21">
        <v>1.42490147096205</v>
      </c>
      <c r="I230" s="23">
        <v>1.2457000416666699</v>
      </c>
      <c r="J230">
        <v>0</v>
      </c>
      <c r="K230" s="15">
        <f t="shared" si="17"/>
        <v>17.200539271066301</v>
      </c>
      <c r="L230" s="15">
        <f t="shared" si="12"/>
        <v>30.965170000000001</v>
      </c>
    </row>
    <row r="231" spans="1:12" hidden="1">
      <c r="A231" s="18">
        <v>1</v>
      </c>
      <c r="B231" s="18">
        <v>2000</v>
      </c>
      <c r="C231" s="17">
        <v>230</v>
      </c>
      <c r="D231" s="26">
        <v>44060</v>
      </c>
      <c r="E231" s="19">
        <v>847.45682936431899</v>
      </c>
      <c r="F231" s="15">
        <v>27.461379999999998</v>
      </c>
      <c r="G231" s="15">
        <v>29.192029999999999</v>
      </c>
      <c r="H231" s="21">
        <v>0.37173574782071001</v>
      </c>
      <c r="I231" s="23">
        <v>0.26806671937499998</v>
      </c>
      <c r="J231">
        <v>0</v>
      </c>
      <c r="K231" s="15">
        <f t="shared" si="17"/>
        <v>0.84745682936431899</v>
      </c>
      <c r="L231" s="15">
        <f t="shared" si="12"/>
        <v>28.326704999999997</v>
      </c>
    </row>
    <row r="232" spans="1:12" hidden="1">
      <c r="A232" s="18">
        <v>1</v>
      </c>
      <c r="B232" s="18">
        <v>2000</v>
      </c>
      <c r="C232" s="17">
        <v>231</v>
      </c>
      <c r="D232" s="26">
        <v>44061</v>
      </c>
      <c r="E232" s="20">
        <f t="shared" ref="E232:I233" si="21">AVERAGE(E234:E237)</f>
        <v>7857.2159638585699</v>
      </c>
      <c r="F232" s="16">
        <f t="shared" si="21"/>
        <v>27.561344999999999</v>
      </c>
      <c r="G232" s="16">
        <f t="shared" si="21"/>
        <v>32.831517499999997</v>
      </c>
      <c r="H232" s="22">
        <f t="shared" si="21"/>
        <v>1.439745043451738</v>
      </c>
      <c r="I232" s="24">
        <f t="shared" si="21"/>
        <v>0.95121951890624923</v>
      </c>
      <c r="J232">
        <v>0</v>
      </c>
      <c r="K232" s="15">
        <f t="shared" si="17"/>
        <v>7.8572159638585699</v>
      </c>
      <c r="L232" s="15">
        <f t="shared" ref="L232:L295" si="22">AVERAGE(F232:G232)</f>
        <v>30.196431249999996</v>
      </c>
    </row>
    <row r="233" spans="1:12" hidden="1">
      <c r="A233" s="18">
        <v>1</v>
      </c>
      <c r="B233" s="18">
        <v>2000</v>
      </c>
      <c r="C233" s="17">
        <v>232</v>
      </c>
      <c r="D233" s="26">
        <v>44062</v>
      </c>
      <c r="E233" s="20">
        <f t="shared" si="21"/>
        <v>11656.629745973753</v>
      </c>
      <c r="F233" s="16">
        <f t="shared" si="21"/>
        <v>27.035469999999997</v>
      </c>
      <c r="G233" s="16">
        <f t="shared" si="21"/>
        <v>32.741677499999994</v>
      </c>
      <c r="H233" s="22">
        <f t="shared" si="21"/>
        <v>1.995146567426171</v>
      </c>
      <c r="I233" s="24">
        <f t="shared" si="21"/>
        <v>1.1220522637656234</v>
      </c>
      <c r="J233">
        <v>0</v>
      </c>
      <c r="K233" s="15">
        <f t="shared" si="17"/>
        <v>11.656629745973753</v>
      </c>
      <c r="L233" s="15">
        <f t="shared" si="22"/>
        <v>29.888573749999995</v>
      </c>
    </row>
    <row r="234" spans="1:12" hidden="1">
      <c r="A234" s="18">
        <v>1</v>
      </c>
      <c r="B234" s="18">
        <v>2000</v>
      </c>
      <c r="C234" s="17">
        <v>233</v>
      </c>
      <c r="D234" s="26">
        <v>44063</v>
      </c>
      <c r="E234" s="19">
        <v>3513.24492907587</v>
      </c>
      <c r="F234" s="15">
        <v>27.389559999999999</v>
      </c>
      <c r="G234" s="15">
        <v>33.12518</v>
      </c>
      <c r="H234" s="21">
        <v>0.45258077939936803</v>
      </c>
      <c r="I234" s="23">
        <v>0.66788583333333296</v>
      </c>
      <c r="J234">
        <v>0.2</v>
      </c>
      <c r="K234" s="15">
        <f t="shared" si="17"/>
        <v>3.5132449290758698</v>
      </c>
      <c r="L234" s="15">
        <f t="shared" si="22"/>
        <v>30.257370000000002</v>
      </c>
    </row>
    <row r="235" spans="1:12" hidden="1">
      <c r="A235" s="18">
        <v>1</v>
      </c>
      <c r="B235" s="18">
        <v>2000</v>
      </c>
      <c r="C235" s="17">
        <v>234</v>
      </c>
      <c r="D235" s="26">
        <v>44064</v>
      </c>
      <c r="E235" s="19">
        <v>9858.67137319016</v>
      </c>
      <c r="F235" s="15">
        <v>26.696560000000002</v>
      </c>
      <c r="G235" s="15">
        <v>31.724550000000001</v>
      </c>
      <c r="H235" s="21">
        <v>1.4959238780106501</v>
      </c>
      <c r="I235" s="23">
        <v>0.94997461041666698</v>
      </c>
      <c r="J235">
        <v>19</v>
      </c>
      <c r="K235" s="15">
        <f t="shared" si="17"/>
        <v>9.8586713731901607</v>
      </c>
      <c r="L235" s="15">
        <f t="shared" si="22"/>
        <v>29.210554999999999</v>
      </c>
    </row>
    <row r="236" spans="1:12" hidden="1">
      <c r="A236" s="18">
        <v>1</v>
      </c>
      <c r="B236" s="18">
        <v>2000</v>
      </c>
      <c r="C236" s="17">
        <v>235</v>
      </c>
      <c r="D236" s="26">
        <v>44065</v>
      </c>
      <c r="E236" s="19">
        <v>5867.8865597383501</v>
      </c>
      <c r="F236" s="15">
        <v>28.80396</v>
      </c>
      <c r="G236" s="15">
        <v>33.678269999999998</v>
      </c>
      <c r="H236" s="21">
        <v>0.56885124721247404</v>
      </c>
      <c r="I236" s="23">
        <v>0.72405245416666697</v>
      </c>
      <c r="J236">
        <v>0</v>
      </c>
      <c r="K236" s="15">
        <f t="shared" si="17"/>
        <v>5.8678865597383503</v>
      </c>
      <c r="L236" s="15">
        <f t="shared" si="22"/>
        <v>31.241115000000001</v>
      </c>
    </row>
    <row r="237" spans="1:12" hidden="1">
      <c r="A237" s="18">
        <v>1</v>
      </c>
      <c r="B237" s="18">
        <v>2000</v>
      </c>
      <c r="C237" s="17">
        <v>236</v>
      </c>
      <c r="D237" s="26">
        <v>44066</v>
      </c>
      <c r="E237" s="19">
        <v>12189.060993429899</v>
      </c>
      <c r="F237" s="15">
        <v>27.3553</v>
      </c>
      <c r="G237" s="15">
        <v>32.798070000000003</v>
      </c>
      <c r="H237" s="21">
        <v>3.2416242691844599</v>
      </c>
      <c r="I237" s="23">
        <v>1.4629651777083299</v>
      </c>
      <c r="J237">
        <v>0</v>
      </c>
      <c r="K237" s="15">
        <f t="shared" si="17"/>
        <v>12.1890609934299</v>
      </c>
      <c r="L237" s="15">
        <f t="shared" si="22"/>
        <v>30.076685000000001</v>
      </c>
    </row>
    <row r="238" spans="1:12" hidden="1">
      <c r="A238" s="18">
        <v>1</v>
      </c>
      <c r="B238" s="18">
        <v>2000</v>
      </c>
      <c r="C238" s="17">
        <v>237</v>
      </c>
      <c r="D238" s="26">
        <v>44067</v>
      </c>
      <c r="E238" s="19">
        <v>18710.900057536601</v>
      </c>
      <c r="F238" s="15">
        <v>25.286059999999999</v>
      </c>
      <c r="G238" s="15">
        <v>32.765819999999998</v>
      </c>
      <c r="H238" s="21">
        <v>2.6741868752970999</v>
      </c>
      <c r="I238" s="23">
        <v>1.3512168127708299</v>
      </c>
      <c r="J238">
        <v>0</v>
      </c>
      <c r="K238" s="15">
        <f t="shared" si="17"/>
        <v>18.710900057536602</v>
      </c>
      <c r="L238" s="15">
        <f t="shared" si="22"/>
        <v>29.025939999999999</v>
      </c>
    </row>
    <row r="239" spans="1:12" hidden="1">
      <c r="A239" s="18">
        <v>1</v>
      </c>
      <c r="B239" s="18">
        <v>2000</v>
      </c>
      <c r="C239" s="17">
        <v>238</v>
      </c>
      <c r="D239" s="26">
        <v>44068</v>
      </c>
      <c r="E239" s="19">
        <v>5579.6886113629498</v>
      </c>
      <c r="F239" s="15">
        <v>24.827839999999998</v>
      </c>
      <c r="G239" s="15">
        <v>31.32038</v>
      </c>
      <c r="H239" s="21">
        <v>0.52648841096690202</v>
      </c>
      <c r="I239" s="23">
        <v>8.06097873125E-2</v>
      </c>
      <c r="J239">
        <v>0</v>
      </c>
      <c r="K239" s="15">
        <f t="shared" si="17"/>
        <v>5.5796886113629496</v>
      </c>
      <c r="L239" s="15">
        <f t="shared" si="22"/>
        <v>28.074109999999997</v>
      </c>
    </row>
    <row r="240" spans="1:12" hidden="1">
      <c r="A240" s="18">
        <v>1</v>
      </c>
      <c r="B240" s="18">
        <v>2000</v>
      </c>
      <c r="C240" s="17">
        <v>239</v>
      </c>
      <c r="D240" s="26">
        <v>44069</v>
      </c>
      <c r="E240" s="19">
        <v>479.06579750649303</v>
      </c>
      <c r="F240" s="15">
        <v>22.04252</v>
      </c>
      <c r="G240" s="15">
        <v>24.481179999999998</v>
      </c>
      <c r="H240" s="21">
        <v>0.30615742112315403</v>
      </c>
      <c r="I240" s="23">
        <v>0.82584589374999995</v>
      </c>
      <c r="J240">
        <v>0</v>
      </c>
      <c r="K240" s="15">
        <f t="shared" si="17"/>
        <v>0.47906579750649303</v>
      </c>
      <c r="L240" s="15">
        <f t="shared" si="22"/>
        <v>23.261849999999999</v>
      </c>
    </row>
    <row r="241" spans="1:12" hidden="1">
      <c r="A241" s="18">
        <v>1</v>
      </c>
      <c r="B241" s="18">
        <v>2000</v>
      </c>
      <c r="C241" s="17">
        <v>240</v>
      </c>
      <c r="D241" s="26">
        <v>44070</v>
      </c>
      <c r="E241" s="19">
        <v>15816.254355094999</v>
      </c>
      <c r="F241" s="15">
        <v>20.293980000000001</v>
      </c>
      <c r="G241" s="15">
        <v>27.827770000000001</v>
      </c>
      <c r="H241" s="21">
        <v>1.8320919238442299</v>
      </c>
      <c r="I241" s="23">
        <v>1.2444227141666699</v>
      </c>
      <c r="J241">
        <v>0</v>
      </c>
      <c r="K241" s="15">
        <f t="shared" si="17"/>
        <v>15.816254355094999</v>
      </c>
      <c r="L241" s="15">
        <f t="shared" si="22"/>
        <v>24.060875000000003</v>
      </c>
    </row>
    <row r="242" spans="1:12" hidden="1">
      <c r="A242" s="18">
        <v>1</v>
      </c>
      <c r="B242" s="18">
        <v>2000</v>
      </c>
      <c r="C242" s="17">
        <v>241</v>
      </c>
      <c r="D242" s="26">
        <v>44071</v>
      </c>
      <c r="E242" s="19">
        <v>19444.782229902899</v>
      </c>
      <c r="F242" s="15">
        <v>18.625779999999999</v>
      </c>
      <c r="G242" s="15">
        <v>30.048850000000002</v>
      </c>
      <c r="H242" s="21">
        <v>1.90975847482147</v>
      </c>
      <c r="I242" s="23">
        <v>1.2578713904166701</v>
      </c>
      <c r="J242">
        <v>0</v>
      </c>
      <c r="K242" s="15">
        <f t="shared" si="17"/>
        <v>19.444782229902899</v>
      </c>
      <c r="L242" s="15">
        <f t="shared" si="22"/>
        <v>24.337315</v>
      </c>
    </row>
    <row r="243" spans="1:12" hidden="1">
      <c r="A243" s="18">
        <v>1</v>
      </c>
      <c r="B243" s="18">
        <v>2000</v>
      </c>
      <c r="C243" s="17">
        <v>242</v>
      </c>
      <c r="D243" s="26">
        <v>44072</v>
      </c>
      <c r="E243" s="19">
        <v>19277.486564344501</v>
      </c>
      <c r="F243" s="15">
        <v>19.337309999999999</v>
      </c>
      <c r="G243" s="15">
        <v>28.857579999999999</v>
      </c>
      <c r="H243" s="21">
        <v>2.0009982904668102</v>
      </c>
      <c r="I243" s="23">
        <v>1.30633655854167</v>
      </c>
      <c r="J243">
        <v>0</v>
      </c>
      <c r="K243" s="15">
        <f t="shared" si="17"/>
        <v>19.2774865643445</v>
      </c>
      <c r="L243" s="15">
        <f t="shared" si="22"/>
        <v>24.097445</v>
      </c>
    </row>
    <row r="244" spans="1:12" hidden="1">
      <c r="A244" s="18">
        <v>1</v>
      </c>
      <c r="B244" s="18">
        <v>2000</v>
      </c>
      <c r="C244" s="17">
        <v>243</v>
      </c>
      <c r="D244" s="26">
        <v>44073</v>
      </c>
      <c r="E244" s="19">
        <v>17181.7286064894</v>
      </c>
      <c r="F244" s="15">
        <v>18.893529999999998</v>
      </c>
      <c r="G244" s="15">
        <v>29.134869999999999</v>
      </c>
      <c r="H244" s="21">
        <v>1.80119416195233</v>
      </c>
      <c r="I244" s="23">
        <v>0.65184171254166701</v>
      </c>
      <c r="J244">
        <v>0</v>
      </c>
      <c r="K244" s="15">
        <f t="shared" si="17"/>
        <v>17.181728606489401</v>
      </c>
      <c r="L244" s="15">
        <f t="shared" si="22"/>
        <v>24.014199999999999</v>
      </c>
    </row>
    <row r="245" spans="1:12" hidden="1">
      <c r="A245" s="18">
        <v>1</v>
      </c>
      <c r="B245" s="18">
        <v>2000</v>
      </c>
      <c r="C245" s="17">
        <v>244</v>
      </c>
      <c r="D245" s="26">
        <v>44074</v>
      </c>
      <c r="E245" s="19">
        <v>16457.367352806599</v>
      </c>
      <c r="F245" s="15">
        <v>19.85004</v>
      </c>
      <c r="G245" s="15">
        <v>30.247920000000001</v>
      </c>
      <c r="H245" s="21">
        <v>1.9465420320298401</v>
      </c>
      <c r="I245" s="23">
        <v>1.4433051220374999</v>
      </c>
      <c r="J245">
        <v>0</v>
      </c>
      <c r="K245" s="15">
        <f t="shared" si="17"/>
        <v>16.4573673528066</v>
      </c>
      <c r="L245" s="15">
        <f t="shared" si="22"/>
        <v>25.04898</v>
      </c>
    </row>
    <row r="246" spans="1:12" hidden="1">
      <c r="A246" s="18">
        <v>1</v>
      </c>
      <c r="B246" s="18">
        <v>2000</v>
      </c>
      <c r="C246" s="17">
        <v>245</v>
      </c>
      <c r="D246" s="26">
        <v>44075</v>
      </c>
      <c r="E246" s="19">
        <v>17194.434726984298</v>
      </c>
      <c r="F246" s="15">
        <v>21.372579999999999</v>
      </c>
      <c r="G246" s="15">
        <v>32.469990000000003</v>
      </c>
      <c r="H246" s="21">
        <v>2.2960962010194801</v>
      </c>
      <c r="I246" s="23">
        <v>1.3286627925000001</v>
      </c>
      <c r="J246">
        <v>0</v>
      </c>
      <c r="K246" s="15">
        <f t="shared" si="17"/>
        <v>17.194434726984298</v>
      </c>
      <c r="L246" s="15">
        <f t="shared" si="22"/>
        <v>26.921285000000001</v>
      </c>
    </row>
    <row r="247" spans="1:12" hidden="1">
      <c r="A247" s="18">
        <v>1</v>
      </c>
      <c r="B247" s="18">
        <v>2000</v>
      </c>
      <c r="C247" s="17">
        <v>246</v>
      </c>
      <c r="D247" s="26">
        <v>44076</v>
      </c>
      <c r="E247" s="19">
        <v>17972.9964438852</v>
      </c>
      <c r="F247" s="15">
        <v>22.483350000000002</v>
      </c>
      <c r="G247" s="15">
        <v>33.450569999999999</v>
      </c>
      <c r="H247" s="21">
        <v>2.3801493699735401</v>
      </c>
      <c r="I247" s="23">
        <v>0.61484126750000001</v>
      </c>
      <c r="J247">
        <v>0</v>
      </c>
      <c r="K247" s="15">
        <f t="shared" si="17"/>
        <v>17.972996443885201</v>
      </c>
      <c r="L247" s="15">
        <f t="shared" si="22"/>
        <v>27.96696</v>
      </c>
    </row>
    <row r="248" spans="1:12" hidden="1">
      <c r="A248" s="18">
        <v>1</v>
      </c>
      <c r="B248" s="18">
        <v>2000</v>
      </c>
      <c r="C248" s="17">
        <v>247</v>
      </c>
      <c r="D248" s="26">
        <v>44077</v>
      </c>
      <c r="E248" s="19">
        <v>14168.531711249499</v>
      </c>
      <c r="F248" s="15">
        <v>21.057700000000001</v>
      </c>
      <c r="G248" s="15">
        <v>34.468299999999999</v>
      </c>
      <c r="H248" s="21">
        <v>2.1159775377207102</v>
      </c>
      <c r="I248" s="23">
        <v>0.35272893820833301</v>
      </c>
      <c r="J248">
        <v>0</v>
      </c>
      <c r="K248" s="15">
        <f t="shared" si="17"/>
        <v>14.1685317112495</v>
      </c>
      <c r="L248" s="15">
        <f t="shared" si="22"/>
        <v>27.762999999999998</v>
      </c>
    </row>
    <row r="249" spans="1:12" hidden="1">
      <c r="A249" s="18">
        <v>1</v>
      </c>
      <c r="B249" s="18">
        <v>2000</v>
      </c>
      <c r="C249" s="17">
        <v>248</v>
      </c>
      <c r="D249" s="26">
        <v>44078</v>
      </c>
      <c r="E249" s="19">
        <v>6783.9205295766296</v>
      </c>
      <c r="F249" s="15">
        <v>22.492280000000001</v>
      </c>
      <c r="G249" s="15">
        <v>31.629809999999999</v>
      </c>
      <c r="H249" s="21">
        <v>2.2849742259188601</v>
      </c>
      <c r="I249" s="23">
        <v>0.37437447458333301</v>
      </c>
      <c r="J249">
        <v>0</v>
      </c>
      <c r="K249" s="15">
        <f t="shared" si="17"/>
        <v>6.7839205295766298</v>
      </c>
      <c r="L249" s="15">
        <f t="shared" si="22"/>
        <v>27.061045</v>
      </c>
    </row>
    <row r="250" spans="1:12" hidden="1">
      <c r="A250" s="18">
        <v>1</v>
      </c>
      <c r="B250" s="18">
        <v>2000</v>
      </c>
      <c r="C250" s="17">
        <v>249</v>
      </c>
      <c r="D250" s="26">
        <v>44079</v>
      </c>
      <c r="E250" s="19">
        <v>13378.184102105301</v>
      </c>
      <c r="F250" s="15">
        <v>20.995149999999999</v>
      </c>
      <c r="G250" s="15">
        <v>32.263089999999998</v>
      </c>
      <c r="H250" s="21">
        <v>2.3300917869920199</v>
      </c>
      <c r="I250" s="23">
        <v>0.4130927250625</v>
      </c>
      <c r="J250">
        <v>0</v>
      </c>
      <c r="K250" s="15">
        <f t="shared" si="17"/>
        <v>13.378184102105301</v>
      </c>
      <c r="L250" s="15">
        <f t="shared" si="22"/>
        <v>26.62912</v>
      </c>
    </row>
    <row r="251" spans="1:12" hidden="1">
      <c r="A251" s="18">
        <v>1</v>
      </c>
      <c r="B251" s="18">
        <v>2000</v>
      </c>
      <c r="C251" s="17">
        <v>250</v>
      </c>
      <c r="D251" s="26">
        <v>44080</v>
      </c>
      <c r="E251" s="19">
        <v>6359.8160616907699</v>
      </c>
      <c r="F251" s="15">
        <v>20.42004</v>
      </c>
      <c r="G251" s="15">
        <v>26.053149999999999</v>
      </c>
      <c r="H251" s="21">
        <v>2.32043795049796</v>
      </c>
      <c r="I251" s="23">
        <v>0.71255772022916697</v>
      </c>
      <c r="J251">
        <v>0.8</v>
      </c>
      <c r="K251" s="15">
        <f t="shared" si="17"/>
        <v>6.3598160616907702</v>
      </c>
      <c r="L251" s="15">
        <f t="shared" si="22"/>
        <v>23.236595000000001</v>
      </c>
    </row>
    <row r="252" spans="1:12" hidden="1">
      <c r="A252" s="18">
        <v>1</v>
      </c>
      <c r="B252" s="18">
        <v>2000</v>
      </c>
      <c r="C252" s="17">
        <v>251</v>
      </c>
      <c r="D252" s="26">
        <v>44081</v>
      </c>
      <c r="E252" s="19">
        <v>15141.443517877</v>
      </c>
      <c r="F252" s="15">
        <v>20.130849999999999</v>
      </c>
      <c r="G252" s="15">
        <v>27.684830000000002</v>
      </c>
      <c r="H252" s="21">
        <v>2.21722225551065</v>
      </c>
      <c r="I252" s="23">
        <v>0.698319718958333</v>
      </c>
      <c r="J252">
        <v>2.7</v>
      </c>
      <c r="K252" s="15">
        <f t="shared" si="17"/>
        <v>15.141443517877001</v>
      </c>
      <c r="L252" s="15">
        <f t="shared" si="22"/>
        <v>23.90784</v>
      </c>
    </row>
    <row r="253" spans="1:12" hidden="1">
      <c r="A253" s="18">
        <v>1</v>
      </c>
      <c r="B253" s="18">
        <v>2000</v>
      </c>
      <c r="C253" s="17">
        <v>252</v>
      </c>
      <c r="D253" s="26">
        <v>44082</v>
      </c>
      <c r="E253" s="19">
        <v>13178.8338705277</v>
      </c>
      <c r="F253" s="15">
        <v>21.08802</v>
      </c>
      <c r="G253" s="15">
        <v>30.990570000000002</v>
      </c>
      <c r="H253" s="21">
        <v>2.48622089232278</v>
      </c>
      <c r="I253" s="23">
        <v>0.33828929076458297</v>
      </c>
      <c r="J253">
        <v>0</v>
      </c>
      <c r="K253" s="15">
        <f t="shared" si="17"/>
        <v>13.178833870527701</v>
      </c>
      <c r="L253" s="15">
        <f t="shared" si="22"/>
        <v>26.039295000000003</v>
      </c>
    </row>
    <row r="254" spans="1:12" hidden="1">
      <c r="A254" s="18">
        <v>1</v>
      </c>
      <c r="B254" s="18">
        <v>2000</v>
      </c>
      <c r="C254" s="17">
        <v>253</v>
      </c>
      <c r="D254" s="26">
        <v>44083</v>
      </c>
      <c r="E254" s="19">
        <v>13918.7697492604</v>
      </c>
      <c r="F254" s="15">
        <v>21.07047</v>
      </c>
      <c r="G254" s="15">
        <v>31.857060000000001</v>
      </c>
      <c r="H254" s="21">
        <v>2.4179582174836698</v>
      </c>
      <c r="I254" s="23">
        <v>0.44813965425000002</v>
      </c>
      <c r="J254">
        <v>0</v>
      </c>
      <c r="K254" s="15">
        <f t="shared" si="17"/>
        <v>13.918769749260401</v>
      </c>
      <c r="L254" s="15">
        <f t="shared" si="22"/>
        <v>26.463765000000002</v>
      </c>
    </row>
    <row r="255" spans="1:12" hidden="1">
      <c r="A255" s="18">
        <v>1</v>
      </c>
      <c r="B255" s="18">
        <v>2000</v>
      </c>
      <c r="C255" s="17">
        <v>254</v>
      </c>
      <c r="D255" s="26">
        <v>44084</v>
      </c>
      <c r="E255" s="19">
        <v>11487.3432068325</v>
      </c>
      <c r="F255" s="15">
        <v>23.789840000000002</v>
      </c>
      <c r="G255" s="15">
        <v>31.105810000000002</v>
      </c>
      <c r="H255" s="21">
        <v>2.31453111634998</v>
      </c>
      <c r="I255" s="23">
        <v>0.414357903333333</v>
      </c>
      <c r="J255">
        <v>0</v>
      </c>
      <c r="K255" s="15">
        <f t="shared" si="17"/>
        <v>11.487343206832501</v>
      </c>
      <c r="L255" s="15">
        <f t="shared" si="22"/>
        <v>27.447825000000002</v>
      </c>
    </row>
    <row r="256" spans="1:12" hidden="1">
      <c r="A256" s="18">
        <v>1</v>
      </c>
      <c r="B256" s="18">
        <v>2000</v>
      </c>
      <c r="C256" s="17">
        <v>255</v>
      </c>
      <c r="D256" s="26">
        <v>44085</v>
      </c>
      <c r="E256" s="19">
        <v>12168.2454963691</v>
      </c>
      <c r="F256" s="15">
        <v>21.476579999999998</v>
      </c>
      <c r="G256" s="15">
        <v>28.954789999999999</v>
      </c>
      <c r="H256" s="21">
        <v>2.1991509840029302</v>
      </c>
      <c r="I256" s="23">
        <v>0.64628071733333303</v>
      </c>
      <c r="J256">
        <v>0</v>
      </c>
      <c r="K256" s="15">
        <f t="shared" si="17"/>
        <v>12.168245496369099</v>
      </c>
      <c r="L256" s="15">
        <f t="shared" si="22"/>
        <v>25.215685000000001</v>
      </c>
    </row>
    <row r="257" spans="1:12" hidden="1">
      <c r="A257" s="18">
        <v>1</v>
      </c>
      <c r="B257" s="18">
        <v>2000</v>
      </c>
      <c r="C257" s="17">
        <v>256</v>
      </c>
      <c r="D257" s="26">
        <v>44086</v>
      </c>
      <c r="E257" s="19">
        <v>16533.914483889301</v>
      </c>
      <c r="F257" s="15">
        <v>19.505099999999999</v>
      </c>
      <c r="G257" s="15">
        <v>30.372969999999999</v>
      </c>
      <c r="H257" s="21">
        <v>2.1538445860732498</v>
      </c>
      <c r="I257" s="23">
        <v>0.66594983479166703</v>
      </c>
      <c r="J257">
        <v>0</v>
      </c>
      <c r="K257" s="15">
        <f t="shared" si="17"/>
        <v>16.533914483889301</v>
      </c>
      <c r="L257" s="15">
        <f t="shared" si="22"/>
        <v>24.939034999999997</v>
      </c>
    </row>
    <row r="258" spans="1:12" hidden="1">
      <c r="A258" s="18">
        <v>1</v>
      </c>
      <c r="B258" s="18">
        <v>2000</v>
      </c>
      <c r="C258" s="17">
        <v>257</v>
      </c>
      <c r="D258" s="26">
        <v>44087</v>
      </c>
      <c r="E258" s="19">
        <v>15262.9652624183</v>
      </c>
      <c r="F258" s="15">
        <v>20.949110000000001</v>
      </c>
      <c r="G258" s="15">
        <v>30.275919999999999</v>
      </c>
      <c r="H258" s="21">
        <v>2.3266190306576702</v>
      </c>
      <c r="I258" s="23">
        <v>1.01610983029167</v>
      </c>
      <c r="J258">
        <v>0</v>
      </c>
      <c r="K258" s="15">
        <f t="shared" si="17"/>
        <v>15.2629652624183</v>
      </c>
      <c r="L258" s="15">
        <f t="shared" si="22"/>
        <v>25.612515000000002</v>
      </c>
    </row>
    <row r="259" spans="1:12" hidden="1">
      <c r="A259" s="18">
        <v>1</v>
      </c>
      <c r="B259" s="18">
        <v>2000</v>
      </c>
      <c r="C259" s="17">
        <v>258</v>
      </c>
      <c r="D259" s="26">
        <v>44088</v>
      </c>
      <c r="E259" s="19">
        <v>15045.627148993901</v>
      </c>
      <c r="F259" s="15">
        <v>21.669129999999999</v>
      </c>
      <c r="G259" s="15">
        <v>29.13017</v>
      </c>
      <c r="H259" s="21">
        <v>2.3741040129313702</v>
      </c>
      <c r="I259" s="23">
        <v>0.921891553958333</v>
      </c>
      <c r="J259">
        <v>0</v>
      </c>
      <c r="K259" s="15">
        <f t="shared" ref="K259:K322" si="23">E259/1000</f>
        <v>15.045627148993901</v>
      </c>
      <c r="L259" s="15">
        <f t="shared" si="22"/>
        <v>25.399650000000001</v>
      </c>
    </row>
    <row r="260" spans="1:12" hidden="1">
      <c r="A260" s="18">
        <v>1</v>
      </c>
      <c r="B260" s="18">
        <v>2000</v>
      </c>
      <c r="C260" s="17">
        <v>259</v>
      </c>
      <c r="D260" s="26">
        <v>44089</v>
      </c>
      <c r="E260" s="19">
        <v>2176.4037235419</v>
      </c>
      <c r="F260" s="15">
        <v>21.056889999999999</v>
      </c>
      <c r="G260" s="15">
        <v>22.900279999999999</v>
      </c>
      <c r="H260" s="21">
        <v>2.54698050537367</v>
      </c>
      <c r="I260" s="23">
        <v>1.9593070875</v>
      </c>
      <c r="J260">
        <v>39</v>
      </c>
      <c r="K260" s="15">
        <f t="shared" si="23"/>
        <v>2.1764037235418998</v>
      </c>
      <c r="L260" s="15">
        <f t="shared" si="22"/>
        <v>21.978584999999999</v>
      </c>
    </row>
    <row r="261" spans="1:12" hidden="1">
      <c r="A261" s="18">
        <v>1</v>
      </c>
      <c r="B261" s="18">
        <v>2000</v>
      </c>
      <c r="C261" s="17">
        <v>260</v>
      </c>
      <c r="D261" s="26">
        <v>44090</v>
      </c>
      <c r="E261" s="19">
        <v>2339.2933355227601</v>
      </c>
      <c r="F261" s="15">
        <v>21.01802</v>
      </c>
      <c r="G261" s="15">
        <v>22.549939999999999</v>
      </c>
      <c r="H261" s="21">
        <v>2.5052154261938302</v>
      </c>
      <c r="I261" s="23">
        <v>3.7718999583333299</v>
      </c>
      <c r="J261">
        <v>67.2</v>
      </c>
      <c r="K261" s="15">
        <f t="shared" si="23"/>
        <v>2.3392933355227603</v>
      </c>
      <c r="L261" s="15">
        <f t="shared" si="22"/>
        <v>21.78398</v>
      </c>
    </row>
    <row r="262" spans="1:12" hidden="1">
      <c r="A262" s="18">
        <v>1</v>
      </c>
      <c r="B262" s="18">
        <v>2000</v>
      </c>
      <c r="C262" s="17">
        <v>261</v>
      </c>
      <c r="D262" s="26">
        <v>44091</v>
      </c>
      <c r="E262" s="19">
        <v>13230.177084228601</v>
      </c>
      <c r="F262" s="15">
        <v>20.211279999999999</v>
      </c>
      <c r="G262" s="15">
        <v>27.570409999999999</v>
      </c>
      <c r="H262" s="21">
        <v>2.4829021560817202</v>
      </c>
      <c r="I262" s="23">
        <v>1.66774876770833</v>
      </c>
      <c r="J262">
        <v>0</v>
      </c>
      <c r="K262" s="15">
        <f t="shared" si="23"/>
        <v>13.2301770842286</v>
      </c>
      <c r="L262" s="15">
        <f t="shared" si="22"/>
        <v>23.890844999999999</v>
      </c>
    </row>
    <row r="263" spans="1:12" hidden="1">
      <c r="A263" s="18">
        <v>1</v>
      </c>
      <c r="B263" s="18">
        <v>2000</v>
      </c>
      <c r="C263" s="17">
        <v>262</v>
      </c>
      <c r="D263" s="26">
        <v>44092</v>
      </c>
      <c r="E263" s="19">
        <v>17804.786511844199</v>
      </c>
      <c r="F263" s="15">
        <v>19.374230000000001</v>
      </c>
      <c r="G263" s="15">
        <v>27.0581</v>
      </c>
      <c r="H263" s="21">
        <v>2.2586436427651</v>
      </c>
      <c r="I263" s="23">
        <v>1.7890836479166701</v>
      </c>
      <c r="J263">
        <v>0</v>
      </c>
      <c r="K263" s="15">
        <f t="shared" si="23"/>
        <v>17.804786511844199</v>
      </c>
      <c r="L263" s="15">
        <f t="shared" si="22"/>
        <v>23.216165</v>
      </c>
    </row>
    <row r="264" spans="1:12" hidden="1">
      <c r="A264" s="18">
        <v>1</v>
      </c>
      <c r="B264" s="18">
        <v>2000</v>
      </c>
      <c r="C264" s="17">
        <v>263</v>
      </c>
      <c r="D264" s="26">
        <v>44093</v>
      </c>
      <c r="E264" s="19">
        <v>17111.533707758001</v>
      </c>
      <c r="F264" s="15">
        <v>17.941610000000001</v>
      </c>
      <c r="G264" s="15">
        <v>24.849769999999999</v>
      </c>
      <c r="H264" s="21">
        <v>1.9030667107470201</v>
      </c>
      <c r="I264" s="23">
        <v>2.1911971308333298</v>
      </c>
      <c r="J264">
        <v>0</v>
      </c>
      <c r="K264" s="15">
        <f t="shared" si="23"/>
        <v>17.111533707757999</v>
      </c>
      <c r="L264" s="15">
        <f t="shared" si="22"/>
        <v>21.395690000000002</v>
      </c>
    </row>
    <row r="265" spans="1:12" hidden="1">
      <c r="A265" s="18">
        <v>1</v>
      </c>
      <c r="B265" s="18">
        <v>2000</v>
      </c>
      <c r="C265" s="17">
        <v>264</v>
      </c>
      <c r="D265" s="26">
        <v>44094</v>
      </c>
      <c r="E265" s="19">
        <v>17092.072125853701</v>
      </c>
      <c r="F265" s="15">
        <v>16.162130000000001</v>
      </c>
      <c r="G265" s="15">
        <v>24.943680000000001</v>
      </c>
      <c r="H265" s="21">
        <v>1.7648849676604099</v>
      </c>
      <c r="I265" s="23">
        <v>0.95149661458333301</v>
      </c>
      <c r="J265">
        <v>0</v>
      </c>
      <c r="K265" s="15">
        <f t="shared" si="23"/>
        <v>17.092072125853701</v>
      </c>
      <c r="L265" s="15">
        <f t="shared" si="22"/>
        <v>20.552905000000003</v>
      </c>
    </row>
    <row r="266" spans="1:12" hidden="1">
      <c r="A266" s="18">
        <v>1</v>
      </c>
      <c r="B266" s="18">
        <v>2000</v>
      </c>
      <c r="C266" s="17">
        <v>265</v>
      </c>
      <c r="D266" s="26">
        <v>44095</v>
      </c>
      <c r="E266" s="19">
        <v>6444.47995926972</v>
      </c>
      <c r="F266" s="15">
        <v>17.544080000000001</v>
      </c>
      <c r="G266" s="15">
        <v>22.780239999999999</v>
      </c>
      <c r="H266" s="21">
        <v>2.0012012766478899</v>
      </c>
      <c r="I266" s="23">
        <v>0.70530993520833296</v>
      </c>
      <c r="J266">
        <v>0</v>
      </c>
      <c r="K266" s="15">
        <f t="shared" si="23"/>
        <v>6.4444799592697199</v>
      </c>
      <c r="L266" s="15">
        <f t="shared" si="22"/>
        <v>20.16216</v>
      </c>
    </row>
    <row r="267" spans="1:12" hidden="1">
      <c r="A267" s="18">
        <v>1</v>
      </c>
      <c r="B267" s="18">
        <v>2000</v>
      </c>
      <c r="C267" s="17">
        <v>266</v>
      </c>
      <c r="D267" s="26">
        <v>44096</v>
      </c>
      <c r="E267" s="19">
        <v>13589.5979834149</v>
      </c>
      <c r="F267" s="15">
        <v>16.727239999999998</v>
      </c>
      <c r="G267" s="15">
        <v>26.743790000000001</v>
      </c>
      <c r="H267" s="21">
        <v>2.0957874542321999</v>
      </c>
      <c r="I267" s="23">
        <v>0.54522861499999997</v>
      </c>
      <c r="J267">
        <v>0</v>
      </c>
      <c r="K267" s="15">
        <f t="shared" si="23"/>
        <v>13.589597983414901</v>
      </c>
      <c r="L267" s="15">
        <f t="shared" si="22"/>
        <v>21.735514999999999</v>
      </c>
    </row>
    <row r="268" spans="1:12" hidden="1">
      <c r="A268" s="18">
        <v>1</v>
      </c>
      <c r="B268" s="18">
        <v>2000</v>
      </c>
      <c r="C268" s="17">
        <v>267</v>
      </c>
      <c r="D268" s="26">
        <v>44097</v>
      </c>
      <c r="E268" s="19">
        <v>13632.752575488699</v>
      </c>
      <c r="F268" s="15">
        <v>19.289239999999999</v>
      </c>
      <c r="G268" s="15">
        <v>28.182300000000001</v>
      </c>
      <c r="H268" s="21">
        <v>2.1258402139428201</v>
      </c>
      <c r="I268" s="23">
        <v>0.52459135035416704</v>
      </c>
      <c r="J268">
        <v>0</v>
      </c>
      <c r="K268" s="15">
        <f t="shared" si="23"/>
        <v>13.632752575488698</v>
      </c>
      <c r="L268" s="15">
        <f t="shared" si="22"/>
        <v>23.735770000000002</v>
      </c>
    </row>
    <row r="269" spans="1:12" hidden="1">
      <c r="A269" s="18">
        <v>1</v>
      </c>
      <c r="B269" s="18">
        <v>2000</v>
      </c>
      <c r="C269" s="17">
        <v>268</v>
      </c>
      <c r="D269" s="26">
        <v>44098</v>
      </c>
      <c r="E269" s="19">
        <v>15360.6160760656</v>
      </c>
      <c r="F269" s="15">
        <v>20.156279999999999</v>
      </c>
      <c r="G269" s="15">
        <v>29.209630000000001</v>
      </c>
      <c r="H269" s="21">
        <v>2.3080534337171001</v>
      </c>
      <c r="I269" s="23">
        <v>0.56696323306249996</v>
      </c>
      <c r="J269">
        <v>0</v>
      </c>
      <c r="K269" s="15">
        <f t="shared" si="23"/>
        <v>15.3606160760656</v>
      </c>
      <c r="L269" s="15">
        <f t="shared" si="22"/>
        <v>24.682955</v>
      </c>
    </row>
    <row r="270" spans="1:12" hidden="1">
      <c r="A270" s="18">
        <v>1</v>
      </c>
      <c r="B270" s="18">
        <v>2000</v>
      </c>
      <c r="C270" s="17">
        <v>269</v>
      </c>
      <c r="D270" s="26">
        <v>44099</v>
      </c>
      <c r="E270" s="19">
        <v>6485.4169177540698</v>
      </c>
      <c r="F270" s="15">
        <v>22.317080000000001</v>
      </c>
      <c r="G270" s="15">
        <v>27.759319999999999</v>
      </c>
      <c r="H270" s="21">
        <v>1.2245312325458999</v>
      </c>
      <c r="I270" s="23">
        <v>0.660841905625</v>
      </c>
      <c r="J270">
        <v>0</v>
      </c>
      <c r="K270" s="15">
        <f t="shared" si="23"/>
        <v>6.4854169177540699</v>
      </c>
      <c r="L270" s="15">
        <f t="shared" si="22"/>
        <v>25.0382</v>
      </c>
    </row>
    <row r="271" spans="1:12" hidden="1">
      <c r="A271" s="18">
        <v>1</v>
      </c>
      <c r="B271" s="18">
        <v>2000</v>
      </c>
      <c r="C271" s="17">
        <v>270</v>
      </c>
      <c r="D271" s="26">
        <v>44100</v>
      </c>
      <c r="E271" s="19">
        <v>13846.3121783103</v>
      </c>
      <c r="F271" s="15">
        <v>22.912310000000002</v>
      </c>
      <c r="G271" s="15">
        <v>29.909939999999999</v>
      </c>
      <c r="H271" s="21">
        <v>2.4311247350077498</v>
      </c>
      <c r="I271" s="23">
        <v>0.87329247666666598</v>
      </c>
      <c r="J271">
        <v>0</v>
      </c>
      <c r="K271" s="15">
        <f t="shared" si="23"/>
        <v>13.846312178310299</v>
      </c>
      <c r="L271" s="15">
        <f t="shared" si="22"/>
        <v>26.411124999999998</v>
      </c>
    </row>
    <row r="272" spans="1:12" hidden="1">
      <c r="A272" s="18">
        <v>1</v>
      </c>
      <c r="B272" s="18">
        <v>2000</v>
      </c>
      <c r="C272" s="17">
        <v>271</v>
      </c>
      <c r="D272" s="26">
        <v>44101</v>
      </c>
      <c r="E272" s="19">
        <v>9795.9789091633593</v>
      </c>
      <c r="F272" s="15">
        <v>22.577839999999998</v>
      </c>
      <c r="G272" s="15">
        <v>29.998629999999999</v>
      </c>
      <c r="H272" s="21">
        <v>2.8808771359851302</v>
      </c>
      <c r="I272" s="23">
        <v>2.3210047208333302</v>
      </c>
      <c r="J272">
        <v>0</v>
      </c>
      <c r="K272" s="15">
        <f t="shared" si="23"/>
        <v>9.7959789091633596</v>
      </c>
      <c r="L272" s="15">
        <f t="shared" si="22"/>
        <v>26.288235</v>
      </c>
    </row>
    <row r="273" spans="1:12" hidden="1">
      <c r="A273" s="18">
        <v>1</v>
      </c>
      <c r="B273" s="18">
        <v>2000</v>
      </c>
      <c r="C273" s="17">
        <v>272</v>
      </c>
      <c r="D273" s="26">
        <v>44102</v>
      </c>
      <c r="E273" s="19">
        <v>75.572697122214507</v>
      </c>
      <c r="F273" s="15">
        <v>22.357659999999999</v>
      </c>
      <c r="G273" s="15">
        <v>24.662489999999998</v>
      </c>
      <c r="H273" s="21">
        <v>0.36260514291700902</v>
      </c>
      <c r="I273" s="23">
        <v>1.6814136041666701</v>
      </c>
      <c r="J273">
        <v>7.4</v>
      </c>
      <c r="K273" s="15">
        <f t="shared" si="23"/>
        <v>7.5572697122214511E-2</v>
      </c>
      <c r="L273" s="15">
        <f t="shared" si="22"/>
        <v>23.510075000000001</v>
      </c>
    </row>
    <row r="274" spans="1:12" hidden="1">
      <c r="A274" s="18">
        <v>1</v>
      </c>
      <c r="B274" s="18">
        <v>2000</v>
      </c>
      <c r="C274" s="17">
        <v>273</v>
      </c>
      <c r="D274" s="26">
        <v>44103</v>
      </c>
      <c r="E274" s="19">
        <v>0</v>
      </c>
      <c r="F274" s="15">
        <f t="shared" ref="F274:I274" si="24">AVERAGE(F273,F275)</f>
        <v>20.82882</v>
      </c>
      <c r="G274" s="15">
        <f t="shared" si="24"/>
        <v>23.075285000000001</v>
      </c>
      <c r="H274" s="21">
        <f t="shared" si="24"/>
        <v>0.35834519083923999</v>
      </c>
      <c r="I274" s="23">
        <f t="shared" si="24"/>
        <v>0.98164538333333506</v>
      </c>
      <c r="J274">
        <v>27.7</v>
      </c>
      <c r="K274" s="15">
        <f t="shared" si="23"/>
        <v>0</v>
      </c>
      <c r="L274" s="15">
        <f t="shared" si="22"/>
        <v>21.952052500000001</v>
      </c>
    </row>
    <row r="275" spans="1:12" hidden="1">
      <c r="A275" s="18">
        <v>1</v>
      </c>
      <c r="B275" s="18">
        <v>2000</v>
      </c>
      <c r="C275" s="17">
        <v>274</v>
      </c>
      <c r="D275" s="26">
        <v>44104</v>
      </c>
      <c r="E275" s="19">
        <v>175.93229918537301</v>
      </c>
      <c r="F275" s="15">
        <v>19.299980000000001</v>
      </c>
      <c r="G275" s="15">
        <v>21.48808</v>
      </c>
      <c r="H275" s="21">
        <v>0.35408523876147102</v>
      </c>
      <c r="I275" s="23">
        <v>0.2818771625</v>
      </c>
      <c r="J275">
        <v>42.6</v>
      </c>
      <c r="K275" s="15">
        <f t="shared" si="23"/>
        <v>0.17593229918537301</v>
      </c>
      <c r="L275" s="15">
        <f t="shared" si="22"/>
        <v>20.394030000000001</v>
      </c>
    </row>
    <row r="276" spans="1:12" hidden="1">
      <c r="A276" s="18">
        <v>1</v>
      </c>
      <c r="B276" s="18">
        <v>2000</v>
      </c>
      <c r="C276" s="17">
        <v>275</v>
      </c>
      <c r="D276" s="26">
        <v>44105</v>
      </c>
      <c r="E276" s="19">
        <v>1947.69632893315</v>
      </c>
      <c r="F276" s="15">
        <v>19.22007</v>
      </c>
      <c r="G276" s="15">
        <v>23.27394</v>
      </c>
      <c r="H276" s="21">
        <v>2.5287614910968501</v>
      </c>
      <c r="I276" s="23">
        <v>0.56729035495833302</v>
      </c>
      <c r="J276">
        <v>6</v>
      </c>
      <c r="K276" s="15">
        <f t="shared" si="23"/>
        <v>1.9476963289331499</v>
      </c>
      <c r="L276" s="15">
        <f t="shared" si="22"/>
        <v>21.247005000000001</v>
      </c>
    </row>
    <row r="277" spans="1:12" hidden="1">
      <c r="A277" s="18">
        <v>1</v>
      </c>
      <c r="B277" s="18">
        <v>2000</v>
      </c>
      <c r="C277" s="17">
        <v>276</v>
      </c>
      <c r="D277" s="26">
        <v>44106</v>
      </c>
      <c r="E277" s="19">
        <v>3555.7669602529099</v>
      </c>
      <c r="F277" s="15">
        <v>20.144200000000001</v>
      </c>
      <c r="G277" s="15">
        <v>22.39273</v>
      </c>
      <c r="H277" s="21">
        <v>2.4174910284328401</v>
      </c>
      <c r="I277" s="23">
        <v>1.44145371041667</v>
      </c>
      <c r="J277">
        <v>2.2999999999999998</v>
      </c>
      <c r="K277" s="15">
        <f t="shared" si="23"/>
        <v>3.5557669602529098</v>
      </c>
      <c r="L277" s="15">
        <f t="shared" si="22"/>
        <v>21.268464999999999</v>
      </c>
    </row>
    <row r="278" spans="1:12" hidden="1">
      <c r="A278" s="18">
        <v>1</v>
      </c>
      <c r="B278" s="18">
        <v>2000</v>
      </c>
      <c r="C278" s="17">
        <v>277</v>
      </c>
      <c r="D278" s="26">
        <v>44107</v>
      </c>
      <c r="E278" s="19">
        <v>13739.400054191799</v>
      </c>
      <c r="F278" s="15">
        <v>19.299109999999999</v>
      </c>
      <c r="G278" s="15">
        <v>25.81183</v>
      </c>
      <c r="H278" s="21">
        <v>2.3113523809288501</v>
      </c>
      <c r="I278" s="23">
        <v>1.35492562916667</v>
      </c>
      <c r="J278">
        <v>0.3</v>
      </c>
      <c r="K278" s="15">
        <f t="shared" si="23"/>
        <v>13.739400054191799</v>
      </c>
      <c r="L278" s="15">
        <f t="shared" si="22"/>
        <v>22.55547</v>
      </c>
    </row>
    <row r="279" spans="1:12" hidden="1">
      <c r="A279" s="18">
        <v>1</v>
      </c>
      <c r="B279" s="18">
        <v>2000</v>
      </c>
      <c r="C279" s="17">
        <v>278</v>
      </c>
      <c r="D279" s="26">
        <v>44108</v>
      </c>
      <c r="E279" s="19">
        <v>4781.2203749600803</v>
      </c>
      <c r="F279" s="15">
        <v>17.74635</v>
      </c>
      <c r="G279" s="15">
        <v>22.623470000000001</v>
      </c>
      <c r="H279" s="21">
        <v>2.2459903084986701</v>
      </c>
      <c r="I279" s="23">
        <v>0.93934675812500001</v>
      </c>
      <c r="J279">
        <v>0</v>
      </c>
      <c r="K279" s="15">
        <f t="shared" si="23"/>
        <v>4.7812203749600801</v>
      </c>
      <c r="L279" s="15">
        <f t="shared" si="22"/>
        <v>20.184910000000002</v>
      </c>
    </row>
    <row r="280" spans="1:12" hidden="1">
      <c r="A280" s="18">
        <v>1</v>
      </c>
      <c r="B280" s="18">
        <v>2000</v>
      </c>
      <c r="C280" s="17">
        <v>279</v>
      </c>
      <c r="D280" s="26">
        <v>44109</v>
      </c>
      <c r="E280" s="19">
        <v>11035.974013155201</v>
      </c>
      <c r="F280" s="15">
        <v>18.975449999999999</v>
      </c>
      <c r="G280" s="15">
        <v>27.033670000000001</v>
      </c>
      <c r="H280" s="21">
        <v>2.2893535473392999</v>
      </c>
      <c r="I280" s="23">
        <v>1.4176334418750001</v>
      </c>
      <c r="J280">
        <v>0</v>
      </c>
      <c r="K280" s="15">
        <f t="shared" si="23"/>
        <v>11.035974013155201</v>
      </c>
      <c r="L280" s="15">
        <f t="shared" si="22"/>
        <v>23.004559999999998</v>
      </c>
    </row>
    <row r="281" spans="1:12" hidden="1">
      <c r="A281" s="18">
        <v>1</v>
      </c>
      <c r="B281" s="18">
        <v>2000</v>
      </c>
      <c r="C281" s="17">
        <v>280</v>
      </c>
      <c r="D281" s="26">
        <v>44110</v>
      </c>
      <c r="E281" s="19">
        <v>9407.2638737557099</v>
      </c>
      <c r="F281" s="15">
        <v>20.089970000000001</v>
      </c>
      <c r="G281" s="15">
        <v>25.02909</v>
      </c>
      <c r="H281" s="21">
        <v>1.9991892334933501</v>
      </c>
      <c r="I281" s="23">
        <v>2.2502866250000002</v>
      </c>
      <c r="J281">
        <v>0</v>
      </c>
      <c r="K281" s="15">
        <f t="shared" si="23"/>
        <v>9.4072638737557099</v>
      </c>
      <c r="L281" s="15">
        <f t="shared" si="22"/>
        <v>22.559530000000002</v>
      </c>
    </row>
    <row r="282" spans="1:12" hidden="1">
      <c r="A282" s="18">
        <v>1</v>
      </c>
      <c r="B282" s="18">
        <v>2000</v>
      </c>
      <c r="C282" s="17">
        <v>281</v>
      </c>
      <c r="D282" s="26">
        <v>44111</v>
      </c>
      <c r="E282" s="19">
        <v>3855.4151968098399</v>
      </c>
      <c r="F282" s="15">
        <v>16.958300000000001</v>
      </c>
      <c r="G282" s="15">
        <v>20.053629999999998</v>
      </c>
      <c r="H282" s="21">
        <v>1.9857368242357401</v>
      </c>
      <c r="I282" s="23">
        <v>1.1432481249999999</v>
      </c>
      <c r="J282">
        <v>42.9</v>
      </c>
      <c r="K282" s="15">
        <f t="shared" si="23"/>
        <v>3.8554151968098398</v>
      </c>
      <c r="L282" s="15">
        <f t="shared" si="22"/>
        <v>18.505965</v>
      </c>
    </row>
    <row r="283" spans="1:12" hidden="1">
      <c r="A283" s="18">
        <v>1</v>
      </c>
      <c r="B283" s="18">
        <v>2000</v>
      </c>
      <c r="C283" s="17">
        <v>282</v>
      </c>
      <c r="D283" s="26">
        <v>44112</v>
      </c>
      <c r="E283" s="19">
        <v>11873.553517104599</v>
      </c>
      <c r="F283" s="15">
        <v>15.79945</v>
      </c>
      <c r="G283" s="15">
        <v>22.076129999999999</v>
      </c>
      <c r="H283" s="21">
        <v>1.77930917113498</v>
      </c>
      <c r="I283" s="23">
        <v>1.93760231694375</v>
      </c>
      <c r="J283">
        <v>0.4</v>
      </c>
      <c r="K283" s="15">
        <f t="shared" si="23"/>
        <v>11.8735535171046</v>
      </c>
      <c r="L283" s="15">
        <f t="shared" si="22"/>
        <v>18.93779</v>
      </c>
    </row>
    <row r="284" spans="1:12" hidden="1">
      <c r="A284" s="18">
        <v>1</v>
      </c>
      <c r="B284" s="18">
        <v>2000</v>
      </c>
      <c r="C284" s="17">
        <v>283</v>
      </c>
      <c r="D284" s="26">
        <v>44113</v>
      </c>
      <c r="E284" s="19">
        <v>12712.405732745599</v>
      </c>
      <c r="F284" s="15">
        <v>12.5976</v>
      </c>
      <c r="G284" s="15">
        <v>20.237169999999999</v>
      </c>
      <c r="H284" s="21">
        <v>1.1839651894294001</v>
      </c>
      <c r="I284" s="23">
        <v>2.0528460354166702</v>
      </c>
      <c r="J284">
        <v>0</v>
      </c>
      <c r="K284" s="15">
        <f t="shared" si="23"/>
        <v>12.7124057327456</v>
      </c>
      <c r="L284" s="15">
        <f t="shared" si="22"/>
        <v>16.417384999999999</v>
      </c>
    </row>
    <row r="285" spans="1:12" hidden="1">
      <c r="A285" s="18">
        <v>1</v>
      </c>
      <c r="B285" s="18">
        <v>2000</v>
      </c>
      <c r="C285" s="17">
        <v>284</v>
      </c>
      <c r="D285" s="26">
        <v>44114</v>
      </c>
      <c r="E285" s="19">
        <v>10273.8712640919</v>
      </c>
      <c r="F285" s="15">
        <v>14.51061</v>
      </c>
      <c r="G285" s="15">
        <v>20.839369999999999</v>
      </c>
      <c r="H285" s="21">
        <v>1.3989873949609</v>
      </c>
      <c r="I285" s="23">
        <v>1.8602480916666699</v>
      </c>
      <c r="J285">
        <v>0</v>
      </c>
      <c r="K285" s="15">
        <f t="shared" si="23"/>
        <v>10.2738712640919</v>
      </c>
      <c r="L285" s="15">
        <f t="shared" si="22"/>
        <v>17.674990000000001</v>
      </c>
    </row>
    <row r="286" spans="1:12" hidden="1">
      <c r="A286" s="18">
        <v>1</v>
      </c>
      <c r="B286" s="18">
        <v>2000</v>
      </c>
      <c r="C286" s="17">
        <v>285</v>
      </c>
      <c r="D286" s="26">
        <v>44115</v>
      </c>
      <c r="E286" s="19">
        <v>3443.9440947568</v>
      </c>
      <c r="F286" s="15">
        <v>16.070640000000001</v>
      </c>
      <c r="G286" s="15">
        <v>18.553719999999998</v>
      </c>
      <c r="H286" s="21">
        <v>1.6651891135127299</v>
      </c>
      <c r="I286" s="23">
        <v>1.68902739375</v>
      </c>
      <c r="J286">
        <v>0</v>
      </c>
      <c r="K286" s="15">
        <f t="shared" si="23"/>
        <v>3.4439440947567999</v>
      </c>
      <c r="L286" s="15">
        <f t="shared" si="22"/>
        <v>17.312179999999998</v>
      </c>
    </row>
    <row r="287" spans="1:12" hidden="1">
      <c r="A287" s="18">
        <v>1</v>
      </c>
      <c r="B287" s="18">
        <v>2000</v>
      </c>
      <c r="C287" s="17">
        <v>286</v>
      </c>
      <c r="D287" s="26">
        <v>44116</v>
      </c>
      <c r="E287" s="19">
        <v>4975.1465850858503</v>
      </c>
      <c r="F287" s="15">
        <v>15.95374</v>
      </c>
      <c r="G287" s="15">
        <v>20.363800000000001</v>
      </c>
      <c r="H287" s="21">
        <v>1.80919568497848</v>
      </c>
      <c r="I287" s="23">
        <v>1.0027814077083299</v>
      </c>
      <c r="J287">
        <v>1.2</v>
      </c>
      <c r="K287" s="15">
        <f t="shared" si="23"/>
        <v>4.9751465850858505</v>
      </c>
      <c r="L287" s="15">
        <f t="shared" si="22"/>
        <v>18.158770000000001</v>
      </c>
    </row>
    <row r="288" spans="1:12" hidden="1">
      <c r="A288" s="18">
        <v>1</v>
      </c>
      <c r="B288" s="18">
        <v>2000</v>
      </c>
      <c r="C288" s="17">
        <v>287</v>
      </c>
      <c r="D288" s="26">
        <v>44117</v>
      </c>
      <c r="E288" s="19">
        <v>2395.3877726669898</v>
      </c>
      <c r="F288" s="15">
        <v>15.23563</v>
      </c>
      <c r="G288" s="15">
        <v>18.90606</v>
      </c>
      <c r="H288" s="21">
        <v>1.7156319956346</v>
      </c>
      <c r="I288" s="23">
        <v>1.13989819270833</v>
      </c>
      <c r="J288">
        <v>0.5</v>
      </c>
      <c r="K288" s="15">
        <f t="shared" si="23"/>
        <v>2.3953877726669899</v>
      </c>
      <c r="L288" s="15">
        <f t="shared" si="22"/>
        <v>17.070844999999998</v>
      </c>
    </row>
    <row r="289" spans="1:12" hidden="1">
      <c r="A289" s="18">
        <v>1</v>
      </c>
      <c r="B289" s="18">
        <v>2000</v>
      </c>
      <c r="C289" s="17">
        <v>288</v>
      </c>
      <c r="D289" s="26">
        <v>44118</v>
      </c>
      <c r="E289" s="19">
        <v>1560.0846646784701</v>
      </c>
      <c r="F289" s="15">
        <v>15.80448</v>
      </c>
      <c r="G289" s="15">
        <v>19.190249999999999</v>
      </c>
      <c r="H289" s="21">
        <v>1.57658669464307</v>
      </c>
      <c r="I289" s="23">
        <v>0.76571184416666704</v>
      </c>
      <c r="J289">
        <v>0.5</v>
      </c>
      <c r="K289" s="15">
        <f t="shared" si="23"/>
        <v>1.5600846646784701</v>
      </c>
      <c r="L289" s="15">
        <f t="shared" si="22"/>
        <v>17.497364999999999</v>
      </c>
    </row>
    <row r="290" spans="1:12" hidden="1">
      <c r="A290" s="18">
        <v>1</v>
      </c>
      <c r="B290" s="18">
        <v>2000</v>
      </c>
      <c r="C290" s="17">
        <v>289</v>
      </c>
      <c r="D290" s="26">
        <v>44119</v>
      </c>
      <c r="E290" s="19">
        <v>2156.43587468531</v>
      </c>
      <c r="F290" s="15">
        <v>16.918230000000001</v>
      </c>
      <c r="G290" s="15">
        <v>20.924620000000001</v>
      </c>
      <c r="H290" s="21">
        <v>1.9744074284611399</v>
      </c>
      <c r="I290" s="23">
        <v>0.58950015827083302</v>
      </c>
      <c r="J290">
        <v>12.6</v>
      </c>
      <c r="K290" s="15">
        <f t="shared" si="23"/>
        <v>2.1564358746853101</v>
      </c>
      <c r="L290" s="15">
        <f t="shared" si="22"/>
        <v>18.921424999999999</v>
      </c>
    </row>
    <row r="291" spans="1:12" hidden="1">
      <c r="A291" s="18">
        <v>1</v>
      </c>
      <c r="B291" s="18">
        <v>2000</v>
      </c>
      <c r="C291" s="17">
        <v>290</v>
      </c>
      <c r="D291" s="26">
        <v>44120</v>
      </c>
      <c r="E291" s="19">
        <v>7735.4472400966497</v>
      </c>
      <c r="F291" s="15">
        <v>17.74438</v>
      </c>
      <c r="G291" s="15">
        <v>22.44586</v>
      </c>
      <c r="H291" s="21">
        <v>1.9959201813280401</v>
      </c>
      <c r="I291" s="23">
        <v>0.957198237639584</v>
      </c>
      <c r="J291">
        <v>0</v>
      </c>
      <c r="K291" s="15">
        <f t="shared" si="23"/>
        <v>7.7354472400966499</v>
      </c>
      <c r="L291" s="15">
        <f t="shared" si="22"/>
        <v>20.095120000000001</v>
      </c>
    </row>
    <row r="292" spans="1:12" hidden="1">
      <c r="A292" s="18">
        <v>1</v>
      </c>
      <c r="B292" s="18">
        <v>2000</v>
      </c>
      <c r="C292" s="17">
        <v>291</v>
      </c>
      <c r="D292" s="26">
        <v>44121</v>
      </c>
      <c r="E292" s="19">
        <v>10046.5926112574</v>
      </c>
      <c r="F292" s="15">
        <v>16.52159</v>
      </c>
      <c r="G292" s="15">
        <v>21.434940000000001</v>
      </c>
      <c r="H292" s="21">
        <v>1.7275455793274099</v>
      </c>
      <c r="I292" s="23">
        <v>1.40551260208333</v>
      </c>
      <c r="J292">
        <v>0</v>
      </c>
      <c r="K292" s="15">
        <f t="shared" si="23"/>
        <v>10.046592611257399</v>
      </c>
      <c r="L292" s="15">
        <f t="shared" si="22"/>
        <v>18.978265</v>
      </c>
    </row>
    <row r="293" spans="1:12" hidden="1">
      <c r="A293" s="18">
        <v>1</v>
      </c>
      <c r="B293" s="18">
        <v>2000</v>
      </c>
      <c r="C293" s="17">
        <v>292</v>
      </c>
      <c r="D293" s="26">
        <v>44122</v>
      </c>
      <c r="E293" s="19">
        <v>8009.5415301898902</v>
      </c>
      <c r="F293" s="15">
        <v>18.204940000000001</v>
      </c>
      <c r="G293" s="15">
        <v>23.447849999999999</v>
      </c>
      <c r="H293" s="21">
        <v>1.9918132732920699</v>
      </c>
      <c r="I293" s="23">
        <v>1.3295994958333299</v>
      </c>
      <c r="J293">
        <v>0</v>
      </c>
      <c r="K293" s="15">
        <f t="shared" si="23"/>
        <v>8.0095415301898907</v>
      </c>
      <c r="L293" s="15">
        <f t="shared" si="22"/>
        <v>20.826394999999998</v>
      </c>
    </row>
    <row r="294" spans="1:12" hidden="1">
      <c r="A294" s="18">
        <v>1</v>
      </c>
      <c r="B294" s="18">
        <v>2000</v>
      </c>
      <c r="C294" s="17">
        <v>293</v>
      </c>
      <c r="D294" s="26">
        <v>44123</v>
      </c>
      <c r="E294" s="19">
        <v>3443.5796241440898</v>
      </c>
      <c r="F294" s="15">
        <v>18.557780000000001</v>
      </c>
      <c r="G294" s="15">
        <v>22.612369999999999</v>
      </c>
      <c r="H294" s="21">
        <v>2.1323585963140301</v>
      </c>
      <c r="I294" s="23">
        <v>0.72474741708333301</v>
      </c>
      <c r="J294">
        <v>0</v>
      </c>
      <c r="K294" s="15">
        <f t="shared" si="23"/>
        <v>3.4435796241440899</v>
      </c>
      <c r="L294" s="15">
        <f t="shared" si="22"/>
        <v>20.585075</v>
      </c>
    </row>
    <row r="295" spans="1:12" hidden="1">
      <c r="A295" s="18">
        <v>1</v>
      </c>
      <c r="B295" s="18">
        <v>2000</v>
      </c>
      <c r="C295" s="17">
        <v>294</v>
      </c>
      <c r="D295" s="26">
        <v>44124</v>
      </c>
      <c r="E295" s="19">
        <v>1553.53914765851</v>
      </c>
      <c r="F295" s="15">
        <v>18.813790000000001</v>
      </c>
      <c r="G295" s="15">
        <v>20.686229999999998</v>
      </c>
      <c r="H295" s="21">
        <v>2.2560694460213901</v>
      </c>
      <c r="I295" s="23">
        <v>1.27955029583333</v>
      </c>
      <c r="J295">
        <v>22.3</v>
      </c>
      <c r="K295" s="15">
        <f t="shared" si="23"/>
        <v>1.5535391476585101</v>
      </c>
      <c r="L295" s="15">
        <f t="shared" si="22"/>
        <v>19.75001</v>
      </c>
    </row>
    <row r="296" spans="1:12" hidden="1">
      <c r="A296" s="18">
        <v>1</v>
      </c>
      <c r="B296" s="18">
        <v>2000</v>
      </c>
      <c r="C296" s="17">
        <v>295</v>
      </c>
      <c r="D296" s="26">
        <v>44125</v>
      </c>
      <c r="E296" s="19">
        <v>3256.5320961678799</v>
      </c>
      <c r="F296" s="15">
        <v>18.881080000000001</v>
      </c>
      <c r="G296" s="15">
        <v>22.083570000000002</v>
      </c>
      <c r="H296" s="21">
        <v>2.3508472419025201</v>
      </c>
      <c r="I296" s="23">
        <v>1.5442298125</v>
      </c>
      <c r="J296">
        <v>19.7</v>
      </c>
      <c r="K296" s="15">
        <f t="shared" si="23"/>
        <v>3.2565320961678799</v>
      </c>
      <c r="L296" s="15">
        <f t="shared" ref="L296:L359" si="25">AVERAGE(F296:G296)</f>
        <v>20.482325000000003</v>
      </c>
    </row>
    <row r="297" spans="1:12" hidden="1">
      <c r="A297" s="18">
        <v>1</v>
      </c>
      <c r="B297" s="18">
        <v>2000</v>
      </c>
      <c r="C297" s="17">
        <v>296</v>
      </c>
      <c r="D297" s="26">
        <v>44126</v>
      </c>
      <c r="E297" s="19">
        <v>1393.14758729501</v>
      </c>
      <c r="F297" s="15">
        <v>17.87537</v>
      </c>
      <c r="G297" s="15">
        <v>20.811029999999999</v>
      </c>
      <c r="H297" s="21">
        <v>1.7224365458873101</v>
      </c>
      <c r="I297" s="23">
        <v>2.7420015208333299</v>
      </c>
      <c r="J297">
        <v>61.5</v>
      </c>
      <c r="K297" s="15">
        <f t="shared" si="23"/>
        <v>1.3931475872950101</v>
      </c>
      <c r="L297" s="15">
        <f t="shared" si="25"/>
        <v>19.3432</v>
      </c>
    </row>
    <row r="298" spans="1:12" hidden="1">
      <c r="A298" s="18">
        <v>1</v>
      </c>
      <c r="B298" s="18">
        <v>2000</v>
      </c>
      <c r="C298" s="17">
        <v>297</v>
      </c>
      <c r="D298" s="26">
        <v>44127</v>
      </c>
      <c r="E298" s="19">
        <v>1788.9588476793599</v>
      </c>
      <c r="F298" s="15">
        <v>14.66947</v>
      </c>
      <c r="G298" s="15">
        <v>17.63204</v>
      </c>
      <c r="H298" s="21">
        <v>1.71027043688039</v>
      </c>
      <c r="I298" s="23">
        <v>2.9348422083333299</v>
      </c>
      <c r="J298">
        <v>1.5</v>
      </c>
      <c r="K298" s="15">
        <f t="shared" si="23"/>
        <v>1.7889588476793599</v>
      </c>
      <c r="L298" s="15">
        <f t="shared" si="25"/>
        <v>16.150755</v>
      </c>
    </row>
    <row r="299" spans="1:12" hidden="1">
      <c r="A299" s="18">
        <v>1</v>
      </c>
      <c r="B299" s="18">
        <v>2000</v>
      </c>
      <c r="C299" s="17">
        <v>298</v>
      </c>
      <c r="D299" s="26">
        <v>44128</v>
      </c>
      <c r="E299" s="19">
        <v>3768.0274289130598</v>
      </c>
      <c r="F299" s="15">
        <v>14.70731</v>
      </c>
      <c r="G299" s="15">
        <v>18.73696</v>
      </c>
      <c r="H299" s="21">
        <v>1.7687793124336999</v>
      </c>
      <c r="I299" s="23">
        <v>1.46566055625</v>
      </c>
      <c r="J299">
        <v>0</v>
      </c>
      <c r="K299" s="15">
        <f t="shared" si="23"/>
        <v>3.7680274289130598</v>
      </c>
      <c r="L299" s="15">
        <f t="shared" si="25"/>
        <v>16.722135000000002</v>
      </c>
    </row>
    <row r="300" spans="1:12" hidden="1">
      <c r="A300" s="18">
        <v>1</v>
      </c>
      <c r="B300" s="18">
        <v>2000</v>
      </c>
      <c r="C300" s="17">
        <v>299</v>
      </c>
      <c r="D300" s="26">
        <v>44129</v>
      </c>
      <c r="E300" s="19">
        <v>3285.8240841550301</v>
      </c>
      <c r="F300" s="15">
        <v>13.145670000000001</v>
      </c>
      <c r="G300" s="15">
        <v>15.9598</v>
      </c>
      <c r="H300" s="21">
        <v>1.5046583817964301</v>
      </c>
      <c r="I300" s="23">
        <v>1.08613033791667</v>
      </c>
      <c r="J300">
        <v>0.4</v>
      </c>
      <c r="K300" s="15">
        <f t="shared" si="23"/>
        <v>3.2858240841550299</v>
      </c>
      <c r="L300" s="15">
        <f t="shared" si="25"/>
        <v>14.552735</v>
      </c>
    </row>
    <row r="301" spans="1:12" hidden="1">
      <c r="A301" s="18">
        <v>1</v>
      </c>
      <c r="B301" s="18">
        <v>2000</v>
      </c>
      <c r="C301" s="17">
        <v>300</v>
      </c>
      <c r="D301" s="26">
        <v>44130</v>
      </c>
      <c r="E301" s="19">
        <v>1053.5394744324001</v>
      </c>
      <c r="F301" s="15">
        <v>14.98358</v>
      </c>
      <c r="G301" s="15">
        <v>17.440930000000002</v>
      </c>
      <c r="H301" s="21">
        <v>1.7842684747112401</v>
      </c>
      <c r="I301" s="23">
        <v>1.9092660354166699</v>
      </c>
      <c r="J301">
        <v>71.599999999999994</v>
      </c>
      <c r="K301" s="15">
        <f t="shared" si="23"/>
        <v>1.0535394744324</v>
      </c>
      <c r="L301" s="15">
        <f t="shared" si="25"/>
        <v>16.212254999999999</v>
      </c>
    </row>
    <row r="302" spans="1:12" hidden="1">
      <c r="A302" s="18">
        <v>1</v>
      </c>
      <c r="B302" s="18">
        <v>2000</v>
      </c>
      <c r="C302" s="17">
        <v>301</v>
      </c>
      <c r="D302" s="26">
        <v>44131</v>
      </c>
      <c r="E302" s="19">
        <v>885.28289217539395</v>
      </c>
      <c r="F302" s="15">
        <v>14.832890000000001</v>
      </c>
      <c r="G302" s="15">
        <v>16.92895</v>
      </c>
      <c r="H302" s="21">
        <v>1.7506954095419001</v>
      </c>
      <c r="I302" s="23">
        <v>1.270972031875</v>
      </c>
      <c r="J302">
        <v>30.1</v>
      </c>
      <c r="K302" s="15">
        <f t="shared" si="23"/>
        <v>0.88528289217539391</v>
      </c>
      <c r="L302" s="15">
        <f t="shared" si="25"/>
        <v>15.88092</v>
      </c>
    </row>
    <row r="303" spans="1:12" hidden="1">
      <c r="A303" s="18">
        <v>1</v>
      </c>
      <c r="B303" s="18">
        <v>2000</v>
      </c>
      <c r="C303" s="17">
        <v>302</v>
      </c>
      <c r="D303" s="26">
        <v>44132</v>
      </c>
      <c r="E303" s="19">
        <v>2267.3131444276801</v>
      </c>
      <c r="F303" s="15">
        <v>11.96932</v>
      </c>
      <c r="G303" s="15">
        <v>16.18</v>
      </c>
      <c r="H303" s="21">
        <v>1.4664438734187799</v>
      </c>
      <c r="I303" s="23">
        <v>2.3023373375</v>
      </c>
      <c r="J303">
        <v>7.5</v>
      </c>
      <c r="K303" s="15">
        <f t="shared" si="23"/>
        <v>2.2673131444276802</v>
      </c>
      <c r="L303" s="15">
        <f t="shared" si="25"/>
        <v>14.07466</v>
      </c>
    </row>
    <row r="304" spans="1:12" hidden="1">
      <c r="A304" s="18">
        <v>1</v>
      </c>
      <c r="B304" s="18">
        <v>2000</v>
      </c>
      <c r="C304" s="17">
        <v>303</v>
      </c>
      <c r="D304" s="26">
        <v>44133</v>
      </c>
      <c r="E304" s="19">
        <v>3191.3896814179102</v>
      </c>
      <c r="F304" s="15">
        <v>8.9011089999999999</v>
      </c>
      <c r="G304" s="15">
        <v>11.82991</v>
      </c>
      <c r="H304" s="21">
        <v>1.1354745175980401</v>
      </c>
      <c r="I304" s="23">
        <v>1.8313251072083301</v>
      </c>
      <c r="J304">
        <v>9.8000000000000007</v>
      </c>
      <c r="K304" s="15">
        <f t="shared" si="23"/>
        <v>3.1913896814179101</v>
      </c>
      <c r="L304" s="15">
        <f t="shared" si="25"/>
        <v>10.3655095</v>
      </c>
    </row>
    <row r="305" spans="1:12" hidden="1">
      <c r="A305" s="18">
        <v>1</v>
      </c>
      <c r="B305" s="18">
        <v>2000</v>
      </c>
      <c r="C305" s="17">
        <v>304</v>
      </c>
      <c r="D305" s="26">
        <v>44134</v>
      </c>
      <c r="E305" s="19">
        <v>9742.1531956343206</v>
      </c>
      <c r="F305" s="15">
        <v>8.8196670000000008</v>
      </c>
      <c r="G305" s="15">
        <v>17.392420000000001</v>
      </c>
      <c r="H305" s="21">
        <v>1.17076503619882</v>
      </c>
      <c r="I305" s="23">
        <v>0.39956679187499999</v>
      </c>
      <c r="J305">
        <v>0.4</v>
      </c>
      <c r="K305" s="15">
        <f t="shared" si="23"/>
        <v>9.7421531956343212</v>
      </c>
      <c r="L305" s="15">
        <f t="shared" si="25"/>
        <v>13.106043500000002</v>
      </c>
    </row>
    <row r="306" spans="1:12" hidden="1">
      <c r="A306" s="18">
        <v>1</v>
      </c>
      <c r="B306" s="18">
        <v>2000</v>
      </c>
      <c r="C306" s="17">
        <v>305</v>
      </c>
      <c r="D306" s="26">
        <v>44135</v>
      </c>
      <c r="E306" s="19">
        <v>2880.2063699604901</v>
      </c>
      <c r="F306" s="15">
        <v>9.827242</v>
      </c>
      <c r="G306" s="15">
        <v>14.47817</v>
      </c>
      <c r="H306" s="21">
        <v>1.3787736116849501</v>
      </c>
      <c r="I306" s="23">
        <v>2.315611138875</v>
      </c>
      <c r="J306">
        <v>16.5</v>
      </c>
      <c r="K306" s="15">
        <f t="shared" si="23"/>
        <v>2.8802063699604901</v>
      </c>
      <c r="L306" s="15">
        <f t="shared" si="25"/>
        <v>12.152706</v>
      </c>
    </row>
    <row r="307" spans="1:12" hidden="1">
      <c r="A307" s="18">
        <v>1</v>
      </c>
      <c r="B307" s="18">
        <v>2000</v>
      </c>
      <c r="C307" s="17">
        <v>306</v>
      </c>
      <c r="D307" s="26">
        <v>44136</v>
      </c>
      <c r="E307" s="19">
        <v>12232.647507432101</v>
      </c>
      <c r="F307" s="15">
        <v>6.9303319999999999</v>
      </c>
      <c r="G307" s="15">
        <v>13.23715</v>
      </c>
      <c r="H307" s="21">
        <v>0.89684334086058903</v>
      </c>
      <c r="I307" s="23">
        <v>2.3517403312499998</v>
      </c>
      <c r="J307">
        <v>0</v>
      </c>
      <c r="K307" s="15">
        <f t="shared" si="23"/>
        <v>12.2326475074321</v>
      </c>
      <c r="L307" s="15">
        <f t="shared" si="25"/>
        <v>10.083741</v>
      </c>
    </row>
    <row r="308" spans="1:12" hidden="1">
      <c r="A308" s="18">
        <v>1</v>
      </c>
      <c r="B308" s="18">
        <v>2000</v>
      </c>
      <c r="C308" s="17">
        <v>307</v>
      </c>
      <c r="D308" s="26">
        <v>44137</v>
      </c>
      <c r="E308" s="19">
        <v>12885.8798950247</v>
      </c>
      <c r="F308" s="15">
        <v>8.0248720000000002</v>
      </c>
      <c r="G308" s="15">
        <v>16.812989999999999</v>
      </c>
      <c r="H308" s="21">
        <v>0.94519405150190905</v>
      </c>
      <c r="I308" s="23">
        <v>0.47662258020833298</v>
      </c>
      <c r="J308">
        <v>0</v>
      </c>
      <c r="K308" s="15">
        <f t="shared" si="23"/>
        <v>12.885879895024701</v>
      </c>
      <c r="L308" s="15">
        <f t="shared" si="25"/>
        <v>12.418931000000001</v>
      </c>
    </row>
    <row r="309" spans="1:12" hidden="1">
      <c r="A309" s="18">
        <v>1</v>
      </c>
      <c r="B309" s="18">
        <v>2000</v>
      </c>
      <c r="C309" s="17">
        <v>308</v>
      </c>
      <c r="D309" s="26">
        <v>44138</v>
      </c>
      <c r="E309" s="19">
        <v>12580.457302380901</v>
      </c>
      <c r="F309" s="15">
        <v>6.7219879999999996</v>
      </c>
      <c r="G309" s="15">
        <v>18.425789999999999</v>
      </c>
      <c r="H309" s="21">
        <v>1.0750046353904299</v>
      </c>
      <c r="I309" s="23">
        <v>0.59387965634249995</v>
      </c>
      <c r="J309">
        <v>0</v>
      </c>
      <c r="K309" s="15">
        <f t="shared" si="23"/>
        <v>12.5804573023809</v>
      </c>
      <c r="L309" s="15">
        <f t="shared" si="25"/>
        <v>12.573888999999999</v>
      </c>
    </row>
    <row r="310" spans="1:12" hidden="1">
      <c r="A310" s="18">
        <v>1</v>
      </c>
      <c r="B310" s="18">
        <v>2000</v>
      </c>
      <c r="C310" s="17">
        <v>309</v>
      </c>
      <c r="D310" s="26">
        <v>44139</v>
      </c>
      <c r="E310" s="19">
        <v>13237.981986859701</v>
      </c>
      <c r="F310" s="15">
        <v>9.7898499999999995</v>
      </c>
      <c r="G310" s="15">
        <v>20.820250000000001</v>
      </c>
      <c r="H310" s="21">
        <v>1.18869420048151</v>
      </c>
      <c r="I310" s="23">
        <v>1.27094009861125</v>
      </c>
      <c r="J310">
        <v>0</v>
      </c>
      <c r="K310" s="15">
        <f t="shared" si="23"/>
        <v>13.237981986859701</v>
      </c>
      <c r="L310" s="15">
        <f t="shared" si="25"/>
        <v>15.305050000000001</v>
      </c>
    </row>
    <row r="311" spans="1:12" hidden="1">
      <c r="A311" s="18">
        <v>1</v>
      </c>
      <c r="B311" s="18">
        <v>2000</v>
      </c>
      <c r="C311" s="17">
        <v>310</v>
      </c>
      <c r="D311" s="26">
        <v>44140</v>
      </c>
      <c r="E311" s="19">
        <v>12514.0351278628</v>
      </c>
      <c r="F311" s="15">
        <v>11.001289999999999</v>
      </c>
      <c r="G311" s="15">
        <v>23.314730000000001</v>
      </c>
      <c r="H311" s="21">
        <v>1.46443129642457</v>
      </c>
      <c r="I311" s="23">
        <v>0.54958210333333302</v>
      </c>
      <c r="J311">
        <v>0</v>
      </c>
      <c r="K311" s="15">
        <f t="shared" si="23"/>
        <v>12.514035127862801</v>
      </c>
      <c r="L311" s="15">
        <f t="shared" si="25"/>
        <v>17.158010000000001</v>
      </c>
    </row>
    <row r="312" spans="1:12" hidden="1">
      <c r="A312" s="18">
        <v>1</v>
      </c>
      <c r="B312" s="18">
        <v>2000</v>
      </c>
      <c r="C312" s="17">
        <v>311</v>
      </c>
      <c r="D312" s="26">
        <v>44141</v>
      </c>
      <c r="E312" s="19">
        <v>10491.208329831599</v>
      </c>
      <c r="F312" s="15">
        <v>11.14888</v>
      </c>
      <c r="G312" s="15">
        <v>21.940169999999998</v>
      </c>
      <c r="H312" s="21">
        <v>1.5694473636412301</v>
      </c>
      <c r="I312" s="23">
        <v>1.3403414660416699</v>
      </c>
      <c r="J312">
        <v>0</v>
      </c>
      <c r="K312" s="15">
        <f t="shared" si="23"/>
        <v>10.491208329831599</v>
      </c>
      <c r="L312" s="15">
        <f t="shared" si="25"/>
        <v>16.544525</v>
      </c>
    </row>
    <row r="313" spans="1:12" hidden="1">
      <c r="A313" s="18">
        <v>1</v>
      </c>
      <c r="B313" s="18">
        <v>2000</v>
      </c>
      <c r="C313" s="17">
        <v>312</v>
      </c>
      <c r="D313" s="26">
        <v>44142</v>
      </c>
      <c r="E313" s="19">
        <v>652.62879761815498</v>
      </c>
      <c r="F313" s="15">
        <v>11.577629999999999</v>
      </c>
      <c r="G313" s="15">
        <v>16.86842</v>
      </c>
      <c r="H313" s="21">
        <v>1.6668783409111201</v>
      </c>
      <c r="I313" s="23">
        <v>3.13249754166667</v>
      </c>
      <c r="J313">
        <v>14.6</v>
      </c>
      <c r="K313" s="15">
        <f t="shared" si="23"/>
        <v>0.65262879761815495</v>
      </c>
      <c r="L313" s="15">
        <f t="shared" si="25"/>
        <v>14.223025</v>
      </c>
    </row>
    <row r="314" spans="1:12" hidden="1">
      <c r="A314" s="18">
        <v>1</v>
      </c>
      <c r="B314" s="18">
        <v>2000</v>
      </c>
      <c r="C314" s="17">
        <v>313</v>
      </c>
      <c r="D314" s="26">
        <v>44143</v>
      </c>
      <c r="E314" s="19">
        <v>6027.6087345080005</v>
      </c>
      <c r="F314" s="15">
        <v>7.4527659999999996</v>
      </c>
      <c r="G314" s="15">
        <v>11.364039999999999</v>
      </c>
      <c r="H314" s="21">
        <v>0.87342797064483302</v>
      </c>
      <c r="I314" s="23">
        <v>3.9886052708333302</v>
      </c>
      <c r="J314">
        <v>4</v>
      </c>
      <c r="K314" s="15">
        <f t="shared" si="23"/>
        <v>6.0276087345080001</v>
      </c>
      <c r="L314" s="15">
        <f t="shared" si="25"/>
        <v>9.4084029999999998</v>
      </c>
    </row>
    <row r="315" spans="1:12" hidden="1">
      <c r="A315" s="18">
        <v>1</v>
      </c>
      <c r="B315" s="18">
        <v>2000</v>
      </c>
      <c r="C315" s="17">
        <v>314</v>
      </c>
      <c r="D315" s="26">
        <v>44144</v>
      </c>
      <c r="E315" s="19">
        <v>5435.2007174615201</v>
      </c>
      <c r="F315" s="15">
        <v>6.6570989999999997</v>
      </c>
      <c r="G315" s="15">
        <v>11.8043</v>
      </c>
      <c r="H315" s="21">
        <v>0.75315112356963099</v>
      </c>
      <c r="I315" s="23">
        <v>1.4732640125000001</v>
      </c>
      <c r="J315">
        <v>0</v>
      </c>
      <c r="K315" s="15">
        <f t="shared" si="23"/>
        <v>5.4352007174615204</v>
      </c>
      <c r="L315" s="15">
        <f t="shared" si="25"/>
        <v>9.2306995000000001</v>
      </c>
    </row>
    <row r="316" spans="1:12" hidden="1">
      <c r="A316" s="18">
        <v>1</v>
      </c>
      <c r="B316" s="18">
        <v>2000</v>
      </c>
      <c r="C316" s="17">
        <v>315</v>
      </c>
      <c r="D316" s="26">
        <v>44145</v>
      </c>
      <c r="E316" s="19">
        <v>7033.6827135548901</v>
      </c>
      <c r="F316" s="15">
        <v>8.2591450000000002</v>
      </c>
      <c r="G316" s="15">
        <v>12.97489</v>
      </c>
      <c r="H316" s="21">
        <v>0.987357474275389</v>
      </c>
      <c r="I316" s="23">
        <v>1.8139034250299999</v>
      </c>
      <c r="J316">
        <v>0.5</v>
      </c>
      <c r="K316" s="15">
        <f t="shared" si="23"/>
        <v>7.0336827135548905</v>
      </c>
      <c r="L316" s="15">
        <f t="shared" si="25"/>
        <v>10.617017499999999</v>
      </c>
    </row>
    <row r="317" spans="1:12" hidden="1">
      <c r="A317" s="18">
        <v>1</v>
      </c>
      <c r="B317" s="18">
        <v>2000</v>
      </c>
      <c r="C317" s="17">
        <v>316</v>
      </c>
      <c r="D317" s="26">
        <v>44146</v>
      </c>
      <c r="E317" s="19">
        <v>12227.002921138101</v>
      </c>
      <c r="F317" s="15">
        <v>6.9932429999999997</v>
      </c>
      <c r="G317" s="15">
        <v>19.05142</v>
      </c>
      <c r="H317" s="21">
        <v>1.0190919431102701</v>
      </c>
      <c r="I317" s="23">
        <v>0.74195630577083405</v>
      </c>
      <c r="J317">
        <v>0</v>
      </c>
      <c r="K317" s="15">
        <f t="shared" si="23"/>
        <v>12.227002921138101</v>
      </c>
      <c r="L317" s="15">
        <f t="shared" si="25"/>
        <v>13.0223315</v>
      </c>
    </row>
    <row r="318" spans="1:12" hidden="1">
      <c r="A318" s="18">
        <v>1</v>
      </c>
      <c r="B318" s="18">
        <v>2000</v>
      </c>
      <c r="C318" s="17">
        <v>317</v>
      </c>
      <c r="D318" s="26">
        <v>44147</v>
      </c>
      <c r="E318" s="19">
        <v>4783.33537414477</v>
      </c>
      <c r="F318" s="15">
        <v>10.96712</v>
      </c>
      <c r="G318" s="15">
        <v>20.255610000000001</v>
      </c>
      <c r="H318" s="21">
        <v>1.0639060372789799</v>
      </c>
      <c r="I318" s="23">
        <v>0.51179301518958298</v>
      </c>
      <c r="J318">
        <v>0</v>
      </c>
      <c r="K318" s="15">
        <f t="shared" si="23"/>
        <v>4.7833353741447704</v>
      </c>
      <c r="L318" s="15">
        <f t="shared" si="25"/>
        <v>15.611364999999999</v>
      </c>
    </row>
    <row r="319" spans="1:12" hidden="1">
      <c r="A319" s="18">
        <v>1</v>
      </c>
      <c r="B319" s="18">
        <v>2000</v>
      </c>
      <c r="C319" s="17">
        <v>318</v>
      </c>
      <c r="D319" s="26">
        <v>44148</v>
      </c>
      <c r="E319" s="19">
        <v>9285.8262065976796</v>
      </c>
      <c r="F319" s="15">
        <v>10.424429999999999</v>
      </c>
      <c r="G319" s="15">
        <v>20.959119999999999</v>
      </c>
      <c r="H319" s="21">
        <v>1.51697321329117</v>
      </c>
      <c r="I319" s="23">
        <v>0.39173022498958299</v>
      </c>
      <c r="J319">
        <v>0</v>
      </c>
      <c r="K319" s="15">
        <f t="shared" si="23"/>
        <v>9.2858262065976795</v>
      </c>
      <c r="L319" s="15">
        <f t="shared" si="25"/>
        <v>15.691775</v>
      </c>
    </row>
    <row r="320" spans="1:12" hidden="1">
      <c r="A320" s="18">
        <v>1</v>
      </c>
      <c r="B320" s="18">
        <v>2000</v>
      </c>
      <c r="C320" s="17">
        <v>319</v>
      </c>
      <c r="D320" s="26">
        <v>44149</v>
      </c>
      <c r="E320" s="19">
        <v>6255.7370572099799</v>
      </c>
      <c r="F320" s="15">
        <v>12.66865</v>
      </c>
      <c r="G320" s="15">
        <v>20.930990000000001</v>
      </c>
      <c r="H320" s="21">
        <v>1.3282228347573799</v>
      </c>
      <c r="I320" s="23">
        <v>0.77152442140499999</v>
      </c>
      <c r="J320">
        <v>0</v>
      </c>
      <c r="K320" s="15">
        <f t="shared" si="23"/>
        <v>6.2557370572099797</v>
      </c>
      <c r="L320" s="15">
        <f t="shared" si="25"/>
        <v>16.79982</v>
      </c>
    </row>
    <row r="321" spans="1:12" hidden="1">
      <c r="A321" s="18">
        <v>1</v>
      </c>
      <c r="B321" s="18">
        <v>2000</v>
      </c>
      <c r="C321" s="17">
        <v>320</v>
      </c>
      <c r="D321" s="26">
        <v>44150</v>
      </c>
      <c r="E321" s="19">
        <v>10530.482752911599</v>
      </c>
      <c r="F321" s="15">
        <v>11.84374</v>
      </c>
      <c r="G321" s="15">
        <v>17.90427</v>
      </c>
      <c r="H321" s="21">
        <v>1.08199104806633</v>
      </c>
      <c r="I321" s="23">
        <v>2.3009028541666701</v>
      </c>
      <c r="J321">
        <v>0</v>
      </c>
      <c r="K321" s="15">
        <f t="shared" si="23"/>
        <v>10.530482752911599</v>
      </c>
      <c r="L321" s="15">
        <f t="shared" si="25"/>
        <v>14.874005</v>
      </c>
    </row>
    <row r="322" spans="1:12" hidden="1">
      <c r="A322" s="18">
        <v>1</v>
      </c>
      <c r="B322" s="18">
        <v>2000</v>
      </c>
      <c r="C322" s="17">
        <v>321</v>
      </c>
      <c r="D322" s="26">
        <v>44151</v>
      </c>
      <c r="E322" s="19">
        <v>6478.9683942940601</v>
      </c>
      <c r="F322" s="15">
        <v>11.122479999999999</v>
      </c>
      <c r="G322" s="15">
        <v>16.900919999999999</v>
      </c>
      <c r="H322" s="21">
        <v>1.11520353136741</v>
      </c>
      <c r="I322" s="23">
        <v>0.75608003320833295</v>
      </c>
      <c r="J322">
        <v>0</v>
      </c>
      <c r="K322" s="15">
        <f t="shared" si="23"/>
        <v>6.4789683942940597</v>
      </c>
      <c r="L322" s="15">
        <f t="shared" si="25"/>
        <v>14.011699999999999</v>
      </c>
    </row>
    <row r="323" spans="1:12" hidden="1">
      <c r="A323" s="18">
        <v>1</v>
      </c>
      <c r="B323" s="18">
        <v>2000</v>
      </c>
      <c r="C323" s="17">
        <v>322</v>
      </c>
      <c r="D323" s="26">
        <v>44152</v>
      </c>
      <c r="E323" s="19">
        <v>1970.9668459890599</v>
      </c>
      <c r="F323" s="15">
        <v>13.03917</v>
      </c>
      <c r="G323" s="15">
        <v>14.905049999999999</v>
      </c>
      <c r="H323" s="21">
        <v>1.54642871573198</v>
      </c>
      <c r="I323" s="23">
        <v>1.4304180233333299</v>
      </c>
      <c r="J323">
        <v>12.6</v>
      </c>
      <c r="K323" s="15">
        <f t="shared" ref="K323:K367" si="26">E323/1000</f>
        <v>1.9709668459890599</v>
      </c>
      <c r="L323" s="15">
        <f t="shared" si="25"/>
        <v>13.972110000000001</v>
      </c>
    </row>
    <row r="324" spans="1:12" hidden="1">
      <c r="A324" s="18">
        <v>1</v>
      </c>
      <c r="B324" s="18">
        <v>2000</v>
      </c>
      <c r="C324" s="17">
        <v>323</v>
      </c>
      <c r="D324" s="26">
        <v>44153</v>
      </c>
      <c r="E324" s="19">
        <v>3227.10481616988</v>
      </c>
      <c r="F324" s="15">
        <v>14.10557</v>
      </c>
      <c r="G324" s="15">
        <v>17.440539999999999</v>
      </c>
      <c r="H324" s="21">
        <v>1.7017697876373701</v>
      </c>
      <c r="I324" s="23">
        <v>0.55299031187500003</v>
      </c>
      <c r="J324">
        <v>13.3</v>
      </c>
      <c r="K324" s="15">
        <f t="shared" si="26"/>
        <v>3.2271048161698799</v>
      </c>
      <c r="L324" s="15">
        <f t="shared" si="25"/>
        <v>15.773054999999999</v>
      </c>
    </row>
    <row r="325" spans="1:12" hidden="1">
      <c r="A325" s="18">
        <v>1</v>
      </c>
      <c r="B325" s="18">
        <v>2000</v>
      </c>
      <c r="C325" s="17">
        <v>324</v>
      </c>
      <c r="D325" s="26">
        <v>44154</v>
      </c>
      <c r="E325" s="19">
        <v>1536.4761685252099</v>
      </c>
      <c r="F325" s="15">
        <v>15.950519999999999</v>
      </c>
      <c r="G325" s="15">
        <v>17.73207</v>
      </c>
      <c r="H325" s="21">
        <v>1.84710289633756</v>
      </c>
      <c r="I325" s="23">
        <v>0.88147830562499996</v>
      </c>
      <c r="J325">
        <v>0.2</v>
      </c>
      <c r="K325" s="15">
        <f t="shared" si="26"/>
        <v>1.53647616852521</v>
      </c>
      <c r="L325" s="15">
        <f t="shared" si="25"/>
        <v>16.841294999999999</v>
      </c>
    </row>
    <row r="326" spans="1:12" hidden="1">
      <c r="A326" s="18">
        <v>1</v>
      </c>
      <c r="B326" s="18">
        <v>2000</v>
      </c>
      <c r="C326" s="17">
        <v>325</v>
      </c>
      <c r="D326" s="26">
        <v>44155</v>
      </c>
      <c r="E326" s="19">
        <v>809.73361731841396</v>
      </c>
      <c r="F326" s="15">
        <v>14.032349999999999</v>
      </c>
      <c r="G326" s="15">
        <v>16.00658</v>
      </c>
      <c r="H326" s="21">
        <v>1.65016243519825</v>
      </c>
      <c r="I326" s="23">
        <v>2.2269254374999998</v>
      </c>
      <c r="J326">
        <v>1.1000000000000001</v>
      </c>
      <c r="K326" s="15">
        <f t="shared" si="26"/>
        <v>0.80973361731841398</v>
      </c>
      <c r="L326" s="15">
        <f t="shared" si="25"/>
        <v>15.019465</v>
      </c>
    </row>
    <row r="327" spans="1:12" hidden="1">
      <c r="A327" s="18">
        <v>1</v>
      </c>
      <c r="B327" s="18">
        <v>2000</v>
      </c>
      <c r="C327" s="17">
        <v>326</v>
      </c>
      <c r="D327" s="26">
        <v>44156</v>
      </c>
      <c r="E327" s="19">
        <v>1481.1247426406001</v>
      </c>
      <c r="F327" s="15">
        <v>13.25623</v>
      </c>
      <c r="G327" s="15">
        <v>14.933479999999999</v>
      </c>
      <c r="H327" s="21">
        <v>1.56596677181706</v>
      </c>
      <c r="I327" s="23">
        <v>2.0081757604166701</v>
      </c>
      <c r="J327">
        <v>19.7</v>
      </c>
      <c r="K327" s="15">
        <f t="shared" si="26"/>
        <v>1.4811247426406</v>
      </c>
      <c r="L327" s="15">
        <f t="shared" si="25"/>
        <v>14.094854999999999</v>
      </c>
    </row>
    <row r="328" spans="1:12" hidden="1">
      <c r="A328" s="18">
        <v>1</v>
      </c>
      <c r="B328" s="18">
        <v>2000</v>
      </c>
      <c r="C328" s="17">
        <v>327</v>
      </c>
      <c r="D328" s="26">
        <v>44157</v>
      </c>
      <c r="E328" s="19">
        <v>893.18471144661703</v>
      </c>
      <c r="F328" s="15">
        <v>0.34881970000000001</v>
      </c>
      <c r="G328" s="15">
        <v>13.854749999999999</v>
      </c>
      <c r="H328" s="21">
        <v>0.80991874281343501</v>
      </c>
      <c r="I328" s="23">
        <v>5.5204325833333296</v>
      </c>
      <c r="J328">
        <v>3.8</v>
      </c>
      <c r="K328" s="15">
        <f t="shared" si="26"/>
        <v>0.89318471144661704</v>
      </c>
      <c r="L328" s="15">
        <f t="shared" si="25"/>
        <v>7.1017848499999996</v>
      </c>
    </row>
    <row r="329" spans="1:12" hidden="1">
      <c r="A329" s="18">
        <v>1</v>
      </c>
      <c r="B329" s="18">
        <v>2000</v>
      </c>
      <c r="C329" s="17">
        <v>328</v>
      </c>
      <c r="D329" s="26">
        <v>44158</v>
      </c>
      <c r="E329" s="19">
        <v>1279.7350309644601</v>
      </c>
      <c r="F329" s="15">
        <v>-1.736939</v>
      </c>
      <c r="G329" s="15">
        <v>0.57235290000000005</v>
      </c>
      <c r="H329" s="21">
        <v>0.57886918498954898</v>
      </c>
      <c r="I329" s="23">
        <v>2.5803364583333299</v>
      </c>
      <c r="J329">
        <v>10.199999999999999</v>
      </c>
      <c r="K329" s="15">
        <f t="shared" si="26"/>
        <v>1.2797350309644602</v>
      </c>
      <c r="L329" s="15">
        <f t="shared" si="25"/>
        <v>-0.58229304999999998</v>
      </c>
    </row>
    <row r="330" spans="1:12" hidden="1">
      <c r="A330" s="18">
        <v>1</v>
      </c>
      <c r="B330" s="18">
        <v>2000</v>
      </c>
      <c r="C330" s="17">
        <v>329</v>
      </c>
      <c r="D330" s="26">
        <v>44159</v>
      </c>
      <c r="E330" s="19">
        <v>7033.7941872883102</v>
      </c>
      <c r="F330" s="15">
        <v>-3.2696649999999998</v>
      </c>
      <c r="G330" s="15">
        <v>2.7360150000000001</v>
      </c>
      <c r="H330" s="21">
        <v>0.50800865247782001</v>
      </c>
      <c r="I330" s="23">
        <v>0.75833932437499996</v>
      </c>
      <c r="J330">
        <v>0</v>
      </c>
      <c r="K330" s="15">
        <f t="shared" si="26"/>
        <v>7.0337941872883105</v>
      </c>
      <c r="L330" s="15">
        <f t="shared" si="25"/>
        <v>-0.26682499999999987</v>
      </c>
    </row>
    <row r="331" spans="1:12" hidden="1">
      <c r="A331" s="18">
        <v>1</v>
      </c>
      <c r="B331" s="18">
        <v>2000</v>
      </c>
      <c r="C331" s="17">
        <v>330</v>
      </c>
      <c r="D331" s="26">
        <v>44160</v>
      </c>
      <c r="E331" s="19">
        <v>4454.9067721695401</v>
      </c>
      <c r="F331" s="15">
        <v>1.021576</v>
      </c>
      <c r="G331" s="15">
        <v>6.4717120000000001</v>
      </c>
      <c r="H331" s="21">
        <v>0.614725126242609</v>
      </c>
      <c r="I331" s="23">
        <v>1.3298659480833299</v>
      </c>
      <c r="J331">
        <v>0</v>
      </c>
      <c r="K331" s="15">
        <f t="shared" si="26"/>
        <v>4.4549067721695401</v>
      </c>
      <c r="L331" s="15">
        <f t="shared" si="25"/>
        <v>3.7466439999999999</v>
      </c>
    </row>
    <row r="332" spans="1:12" hidden="1">
      <c r="A332" s="18">
        <v>1</v>
      </c>
      <c r="B332" s="18">
        <v>2000</v>
      </c>
      <c r="C332" s="17">
        <v>331</v>
      </c>
      <c r="D332" s="26">
        <v>44161</v>
      </c>
      <c r="E332" s="19">
        <v>8412.6050215736195</v>
      </c>
      <c r="F332" s="15">
        <v>3.2475429999999998</v>
      </c>
      <c r="G332" s="15">
        <v>9.9029030000000002</v>
      </c>
      <c r="H332" s="21">
        <v>0.73406959185143505</v>
      </c>
      <c r="I332" s="23">
        <v>1.630771101875</v>
      </c>
      <c r="J332">
        <v>14.6</v>
      </c>
      <c r="K332" s="15">
        <f t="shared" si="26"/>
        <v>8.4126050215736203</v>
      </c>
      <c r="L332" s="15">
        <f t="shared" si="25"/>
        <v>6.5752230000000003</v>
      </c>
    </row>
    <row r="333" spans="1:12" hidden="1">
      <c r="A333" s="18">
        <v>1</v>
      </c>
      <c r="B333" s="18">
        <v>2000</v>
      </c>
      <c r="C333" s="17">
        <v>332</v>
      </c>
      <c r="D333" s="26">
        <v>44162</v>
      </c>
      <c r="E333" s="19">
        <v>10335.323898563</v>
      </c>
      <c r="F333" s="15">
        <v>2.1723249999999998</v>
      </c>
      <c r="G333" s="15">
        <v>13.724360000000001</v>
      </c>
      <c r="H333" s="21">
        <v>0.79064267981722902</v>
      </c>
      <c r="I333" s="23">
        <v>0.52259167099583304</v>
      </c>
      <c r="J333">
        <v>0</v>
      </c>
      <c r="K333" s="15">
        <f t="shared" si="26"/>
        <v>10.335323898562999</v>
      </c>
      <c r="L333" s="15">
        <f t="shared" si="25"/>
        <v>7.9483425000000008</v>
      </c>
    </row>
    <row r="334" spans="1:12" hidden="1">
      <c r="A334" s="18">
        <v>1</v>
      </c>
      <c r="B334" s="18">
        <v>2000</v>
      </c>
      <c r="C334" s="17">
        <v>333</v>
      </c>
      <c r="D334" s="26">
        <v>44163</v>
      </c>
      <c r="E334" s="19">
        <v>3838.9750457093601</v>
      </c>
      <c r="F334" s="15">
        <v>2.6919559999999998</v>
      </c>
      <c r="G334" s="15">
        <v>10.91161</v>
      </c>
      <c r="H334" s="21">
        <v>0.56209303875635397</v>
      </c>
      <c r="I334" s="23">
        <v>0.69760944791666701</v>
      </c>
      <c r="J334">
        <v>0</v>
      </c>
      <c r="K334" s="15">
        <f t="shared" si="26"/>
        <v>3.8389750457093599</v>
      </c>
      <c r="L334" s="15">
        <f t="shared" si="25"/>
        <v>6.8017829999999995</v>
      </c>
    </row>
    <row r="335" spans="1:12" hidden="1">
      <c r="A335" s="18">
        <v>1</v>
      </c>
      <c r="B335" s="18">
        <v>2000</v>
      </c>
      <c r="C335" s="17">
        <v>334</v>
      </c>
      <c r="D335" s="26">
        <v>44164</v>
      </c>
      <c r="E335" s="19">
        <v>2953.2924407885198</v>
      </c>
      <c r="F335" s="15">
        <v>3.5048119999999998</v>
      </c>
      <c r="G335" s="15">
        <v>11.20546</v>
      </c>
      <c r="H335" s="21">
        <v>0.61895077207416704</v>
      </c>
      <c r="I335" s="23">
        <v>0.79097921270833305</v>
      </c>
      <c r="J335">
        <v>0</v>
      </c>
      <c r="K335" s="15">
        <f t="shared" si="26"/>
        <v>2.9532924407885197</v>
      </c>
      <c r="L335" s="15">
        <f t="shared" si="25"/>
        <v>7.3551359999999999</v>
      </c>
    </row>
    <row r="336" spans="1:12" hidden="1">
      <c r="A336" s="18">
        <v>1</v>
      </c>
      <c r="B336" s="18">
        <v>2000</v>
      </c>
      <c r="C336" s="17">
        <v>335</v>
      </c>
      <c r="D336" s="26">
        <v>44165</v>
      </c>
      <c r="E336" s="19">
        <v>3728.1207733513302</v>
      </c>
      <c r="F336" s="15">
        <v>6.0440969999999998</v>
      </c>
      <c r="G336" s="15">
        <v>11.908480000000001</v>
      </c>
      <c r="H336" s="21">
        <v>0.71146410749319899</v>
      </c>
      <c r="I336" s="23">
        <v>0.88543433738416699</v>
      </c>
      <c r="J336">
        <v>0.8</v>
      </c>
      <c r="K336" s="15">
        <f t="shared" si="26"/>
        <v>3.7281207733513302</v>
      </c>
      <c r="L336" s="15">
        <f t="shared" si="25"/>
        <v>8.9762885000000008</v>
      </c>
    </row>
    <row r="337" spans="1:12" hidden="1">
      <c r="A337" s="18">
        <v>1</v>
      </c>
      <c r="B337" s="18">
        <v>2000</v>
      </c>
      <c r="C337" s="17">
        <v>336</v>
      </c>
      <c r="D337" s="26">
        <v>44166</v>
      </c>
      <c r="E337" s="19">
        <v>1343.7036507851001</v>
      </c>
      <c r="F337" s="15">
        <v>3.5804079999999998</v>
      </c>
      <c r="G337" s="15">
        <v>12.381550000000001</v>
      </c>
      <c r="H337" s="21">
        <v>0.54132685361815602</v>
      </c>
      <c r="I337" s="23">
        <v>0.18188451120416699</v>
      </c>
      <c r="J337">
        <v>0</v>
      </c>
      <c r="K337" s="15">
        <f t="shared" si="26"/>
        <v>1.3437036507851001</v>
      </c>
      <c r="L337" s="15">
        <f t="shared" si="25"/>
        <v>7.9809790000000005</v>
      </c>
    </row>
    <row r="338" spans="1:12" hidden="1">
      <c r="A338" s="18">
        <v>1</v>
      </c>
      <c r="B338" s="18">
        <v>2000</v>
      </c>
      <c r="C338" s="17">
        <v>337</v>
      </c>
      <c r="D338" s="26">
        <v>44167</v>
      </c>
      <c r="E338" s="19">
        <v>9554.9907174667205</v>
      </c>
      <c r="F338" s="15">
        <v>4.1329209999999996</v>
      </c>
      <c r="G338" s="15">
        <v>13.818770000000001</v>
      </c>
      <c r="H338" s="21">
        <v>0.76650109838879799</v>
      </c>
      <c r="I338" s="23">
        <v>0.70176543361124999</v>
      </c>
      <c r="J338">
        <v>0</v>
      </c>
      <c r="K338" s="15">
        <f t="shared" si="26"/>
        <v>9.5549907174667208</v>
      </c>
      <c r="L338" s="15">
        <f t="shared" si="25"/>
        <v>8.9758455000000001</v>
      </c>
    </row>
    <row r="339" spans="1:12" hidden="1">
      <c r="A339" s="18">
        <v>1</v>
      </c>
      <c r="B339" s="18">
        <v>2000</v>
      </c>
      <c r="C339" s="17">
        <v>338</v>
      </c>
      <c r="D339" s="26">
        <v>44168</v>
      </c>
      <c r="E339" s="19">
        <v>3694.38358714778</v>
      </c>
      <c r="F339" s="15">
        <v>4.4135739999999997</v>
      </c>
      <c r="G339" s="15">
        <v>12.438190000000001</v>
      </c>
      <c r="H339" s="21">
        <v>0.71528357142627397</v>
      </c>
      <c r="I339" s="23">
        <v>0.18455883737500001</v>
      </c>
      <c r="J339">
        <v>0</v>
      </c>
      <c r="K339" s="15">
        <f t="shared" si="26"/>
        <v>3.6943835871477799</v>
      </c>
      <c r="L339" s="15">
        <f t="shared" si="25"/>
        <v>8.4258819999999996</v>
      </c>
    </row>
    <row r="340" spans="1:12" hidden="1">
      <c r="A340" s="18">
        <v>1</v>
      </c>
      <c r="B340" s="18">
        <v>2000</v>
      </c>
      <c r="C340" s="17">
        <v>339</v>
      </c>
      <c r="D340" s="26">
        <v>44169</v>
      </c>
      <c r="E340" s="19">
        <v>3213.35109693397</v>
      </c>
      <c r="F340" s="15">
        <v>8.1545769999999997</v>
      </c>
      <c r="G340" s="15">
        <v>14.33649</v>
      </c>
      <c r="H340" s="21">
        <v>0.61104379178095203</v>
      </c>
      <c r="I340" s="23">
        <v>0.261314949489583</v>
      </c>
      <c r="J340">
        <v>0.9</v>
      </c>
      <c r="K340" s="15">
        <f t="shared" si="26"/>
        <v>3.21335109693397</v>
      </c>
      <c r="L340" s="15">
        <f t="shared" si="25"/>
        <v>11.245533500000001</v>
      </c>
    </row>
    <row r="341" spans="1:12" hidden="1">
      <c r="A341" s="18">
        <v>1</v>
      </c>
      <c r="B341" s="18">
        <v>2000</v>
      </c>
      <c r="C341" s="17">
        <v>340</v>
      </c>
      <c r="D341" s="26">
        <v>44170</v>
      </c>
      <c r="E341" s="19">
        <v>1304.1533436370501</v>
      </c>
      <c r="F341" s="15">
        <v>5.3563409999999996</v>
      </c>
      <c r="G341" s="15">
        <v>13.020960000000001</v>
      </c>
      <c r="H341" s="21">
        <v>0.504511097107739</v>
      </c>
      <c r="I341" s="23">
        <v>1.2032654623841701</v>
      </c>
      <c r="J341">
        <v>0</v>
      </c>
      <c r="K341" s="15">
        <f t="shared" si="26"/>
        <v>1.30415334363705</v>
      </c>
      <c r="L341" s="15">
        <f t="shared" si="25"/>
        <v>9.1886504999999996</v>
      </c>
    </row>
    <row r="342" spans="1:12" hidden="1">
      <c r="A342" s="18">
        <v>1</v>
      </c>
      <c r="B342" s="18">
        <v>2000</v>
      </c>
      <c r="C342" s="17">
        <v>341</v>
      </c>
      <c r="D342" s="26">
        <v>44171</v>
      </c>
      <c r="E342" s="19">
        <v>5462.7439477041698</v>
      </c>
      <c r="F342" s="15">
        <v>1.631545</v>
      </c>
      <c r="G342" s="15">
        <v>10.69908</v>
      </c>
      <c r="H342" s="21">
        <v>0.54130662974757904</v>
      </c>
      <c r="I342" s="23">
        <v>0.8330796546875</v>
      </c>
      <c r="J342">
        <v>0</v>
      </c>
      <c r="K342" s="15">
        <f t="shared" si="26"/>
        <v>5.4627439477041699</v>
      </c>
      <c r="L342" s="15">
        <f t="shared" si="25"/>
        <v>6.1653125000000006</v>
      </c>
    </row>
    <row r="343" spans="1:12" hidden="1">
      <c r="A343" s="18">
        <v>1</v>
      </c>
      <c r="B343" s="18">
        <v>2000</v>
      </c>
      <c r="C343" s="17">
        <v>342</v>
      </c>
      <c r="D343" s="26">
        <v>44172</v>
      </c>
      <c r="E343" s="19">
        <v>1857.17016213342</v>
      </c>
      <c r="F343" s="15">
        <v>2.4792239999999999</v>
      </c>
      <c r="G343" s="15">
        <v>13.59089</v>
      </c>
      <c r="H343" s="21">
        <v>0.52801570362116401</v>
      </c>
      <c r="I343" s="23">
        <v>0.13023954729166701</v>
      </c>
      <c r="J343">
        <v>0</v>
      </c>
      <c r="K343" s="15">
        <f t="shared" si="26"/>
        <v>1.85717016213342</v>
      </c>
      <c r="L343" s="15">
        <f t="shared" si="25"/>
        <v>8.0350570000000001</v>
      </c>
    </row>
    <row r="344" spans="1:12" hidden="1">
      <c r="A344" s="18">
        <v>1</v>
      </c>
      <c r="B344" s="18">
        <v>2000</v>
      </c>
      <c r="C344" s="17">
        <v>343</v>
      </c>
      <c r="D344" s="26">
        <v>44173</v>
      </c>
      <c r="E344" s="19">
        <v>1170.6620396195499</v>
      </c>
      <c r="F344" s="15">
        <v>3.020127</v>
      </c>
      <c r="G344" s="15">
        <v>15.52148</v>
      </c>
      <c r="H344" s="21">
        <v>0.52863257819258702</v>
      </c>
      <c r="I344" s="23">
        <v>9.8856281249999997E-2</v>
      </c>
      <c r="J344">
        <v>0</v>
      </c>
      <c r="K344" s="15">
        <f t="shared" si="26"/>
        <v>1.17066203961955</v>
      </c>
      <c r="L344" s="15">
        <f t="shared" si="25"/>
        <v>9.2708034999999995</v>
      </c>
    </row>
    <row r="345" spans="1:12" hidden="1">
      <c r="A345" s="18">
        <v>1</v>
      </c>
      <c r="B345" s="18">
        <v>2000</v>
      </c>
      <c r="C345" s="17">
        <v>344</v>
      </c>
      <c r="D345" s="26">
        <v>44174</v>
      </c>
      <c r="E345" s="19">
        <v>4580.8828078687602</v>
      </c>
      <c r="F345" s="15">
        <v>6.0444930000000001</v>
      </c>
      <c r="G345" s="15">
        <v>12.415800000000001</v>
      </c>
      <c r="H345" s="21">
        <v>0.59490798976010495</v>
      </c>
      <c r="I345" s="23">
        <v>1.9611562791666699</v>
      </c>
      <c r="J345">
        <v>0</v>
      </c>
      <c r="K345" s="15">
        <f t="shared" si="26"/>
        <v>4.5808828078687602</v>
      </c>
      <c r="L345" s="15">
        <f t="shared" si="25"/>
        <v>9.2301465</v>
      </c>
    </row>
    <row r="346" spans="1:12" hidden="1">
      <c r="A346" s="18">
        <v>1</v>
      </c>
      <c r="B346" s="18">
        <v>2000</v>
      </c>
      <c r="C346" s="17">
        <v>345</v>
      </c>
      <c r="D346" s="26">
        <v>44175</v>
      </c>
      <c r="E346" s="19">
        <v>7664.5158232356598</v>
      </c>
      <c r="F346" s="15">
        <v>6.0841459999999996</v>
      </c>
      <c r="G346" s="15">
        <v>11.90301</v>
      </c>
      <c r="H346" s="21">
        <v>0.74313701542425004</v>
      </c>
      <c r="I346" s="23">
        <v>2.3348136875000001</v>
      </c>
      <c r="J346">
        <v>0</v>
      </c>
      <c r="K346" s="15">
        <f t="shared" si="26"/>
        <v>7.6645158232356598</v>
      </c>
      <c r="L346" s="15">
        <f t="shared" si="25"/>
        <v>8.9935779999999994</v>
      </c>
    </row>
    <row r="347" spans="1:12" hidden="1">
      <c r="A347" s="18">
        <v>1</v>
      </c>
      <c r="B347" s="18">
        <v>2000</v>
      </c>
      <c r="C347" s="17">
        <v>346</v>
      </c>
      <c r="D347" s="26">
        <v>44176</v>
      </c>
      <c r="E347" s="19">
        <v>4013.0013006538602</v>
      </c>
      <c r="F347" s="15">
        <v>5.7361500000000003</v>
      </c>
      <c r="G347" s="15">
        <v>12.313560000000001</v>
      </c>
      <c r="H347" s="21">
        <v>0.72643580970061505</v>
      </c>
      <c r="I347" s="23">
        <v>1.7686089833333301</v>
      </c>
      <c r="J347">
        <v>0</v>
      </c>
      <c r="K347" s="15">
        <f t="shared" si="26"/>
        <v>4.0130013006538601</v>
      </c>
      <c r="L347" s="15">
        <f t="shared" si="25"/>
        <v>9.0248550000000005</v>
      </c>
    </row>
    <row r="348" spans="1:12" hidden="1">
      <c r="A348" s="18">
        <v>1</v>
      </c>
      <c r="B348" s="18">
        <v>2000</v>
      </c>
      <c r="C348" s="17">
        <v>347</v>
      </c>
      <c r="D348" s="26">
        <v>44177</v>
      </c>
      <c r="E348" s="19">
        <v>915.76499093327402</v>
      </c>
      <c r="F348" s="15">
        <v>8.2020599999999995</v>
      </c>
      <c r="G348" s="15">
        <v>12.58239</v>
      </c>
      <c r="H348" s="21">
        <v>0.489358625328426</v>
      </c>
      <c r="I348" s="23">
        <v>0.28607664124999999</v>
      </c>
      <c r="J348">
        <v>0.3</v>
      </c>
      <c r="K348" s="15">
        <f t="shared" si="26"/>
        <v>0.91576499093327401</v>
      </c>
      <c r="L348" s="15">
        <f t="shared" si="25"/>
        <v>10.392225</v>
      </c>
    </row>
    <row r="349" spans="1:12" hidden="1">
      <c r="A349" s="18">
        <v>1</v>
      </c>
      <c r="B349" s="18">
        <v>2000</v>
      </c>
      <c r="C349" s="17">
        <v>348</v>
      </c>
      <c r="D349" s="26">
        <v>44178</v>
      </c>
      <c r="E349" s="19">
        <v>910.03079615879699</v>
      </c>
      <c r="F349" s="15">
        <v>5.599494</v>
      </c>
      <c r="G349" s="15">
        <v>10.194179999999999</v>
      </c>
      <c r="H349" s="21">
        <v>1.0917620640830801</v>
      </c>
      <c r="I349" s="23">
        <v>2.4440363997916701</v>
      </c>
      <c r="J349">
        <v>11</v>
      </c>
      <c r="K349" s="15">
        <f t="shared" si="26"/>
        <v>0.91003079615879701</v>
      </c>
      <c r="L349" s="15">
        <f t="shared" si="25"/>
        <v>7.8968369999999997</v>
      </c>
    </row>
    <row r="350" spans="1:12" hidden="1">
      <c r="A350" s="18">
        <v>1</v>
      </c>
      <c r="B350" s="18">
        <v>2000</v>
      </c>
      <c r="C350" s="17">
        <v>349</v>
      </c>
      <c r="D350" s="26">
        <v>44179</v>
      </c>
      <c r="E350" s="19">
        <v>7537.4045304907804</v>
      </c>
      <c r="F350" s="15">
        <v>0.74920790000000004</v>
      </c>
      <c r="G350" s="15">
        <v>5.2391240000000003</v>
      </c>
      <c r="H350" s="21">
        <v>0.52815590333266604</v>
      </c>
      <c r="I350" s="23">
        <v>3.2037348166666701</v>
      </c>
      <c r="J350">
        <v>0.1</v>
      </c>
      <c r="K350" s="15">
        <f t="shared" si="26"/>
        <v>7.5374045304907806</v>
      </c>
      <c r="L350" s="15">
        <f t="shared" si="25"/>
        <v>2.9941659500000002</v>
      </c>
    </row>
    <row r="351" spans="1:12" hidden="1">
      <c r="A351" s="18">
        <v>1</v>
      </c>
      <c r="B351" s="18">
        <v>2000</v>
      </c>
      <c r="C351" s="17">
        <v>350</v>
      </c>
      <c r="D351" s="26">
        <v>44180</v>
      </c>
      <c r="E351" s="19">
        <v>9150.1076799889306</v>
      </c>
      <c r="F351" s="15">
        <v>-0.54262140000000003</v>
      </c>
      <c r="G351" s="15">
        <v>6.8910629999999999</v>
      </c>
      <c r="H351" s="21">
        <v>0.54300534525562405</v>
      </c>
      <c r="I351" s="23">
        <v>1.09667915104167</v>
      </c>
      <c r="J351">
        <v>0</v>
      </c>
      <c r="K351" s="15">
        <f t="shared" si="26"/>
        <v>9.1501076799889312</v>
      </c>
      <c r="L351" s="15">
        <f t="shared" si="25"/>
        <v>3.1742208000000001</v>
      </c>
    </row>
    <row r="352" spans="1:12" hidden="1">
      <c r="A352" s="18">
        <v>1</v>
      </c>
      <c r="B352" s="18">
        <v>2000</v>
      </c>
      <c r="C352" s="17">
        <v>351</v>
      </c>
      <c r="D352" s="26">
        <v>44181</v>
      </c>
      <c r="E352" s="19">
        <v>8050.5671013353403</v>
      </c>
      <c r="F352" s="15">
        <v>-2.2696729999999998E-2</v>
      </c>
      <c r="G352" s="15">
        <v>8.5731099999999998</v>
      </c>
      <c r="H352" s="21">
        <v>0.53117839313870396</v>
      </c>
      <c r="I352" s="23">
        <v>0.325841936675833</v>
      </c>
      <c r="J352">
        <v>0</v>
      </c>
      <c r="K352" s="15">
        <f t="shared" si="26"/>
        <v>8.050567101335341</v>
      </c>
      <c r="L352" s="15">
        <f t="shared" si="25"/>
        <v>4.275206635</v>
      </c>
    </row>
    <row r="353" spans="1:12" hidden="1">
      <c r="A353" s="18">
        <v>1</v>
      </c>
      <c r="B353" s="18">
        <v>2000</v>
      </c>
      <c r="C353" s="17">
        <v>352</v>
      </c>
      <c r="D353" s="26">
        <v>44182</v>
      </c>
      <c r="E353" s="19">
        <v>9831.1231157491602</v>
      </c>
      <c r="F353" s="15">
        <v>1.4503170000000001</v>
      </c>
      <c r="G353" s="15">
        <v>12.347630000000001</v>
      </c>
      <c r="H353" s="21">
        <v>0.60647873549815201</v>
      </c>
      <c r="I353" s="23">
        <v>0.95833688652083304</v>
      </c>
      <c r="J353">
        <v>0</v>
      </c>
      <c r="K353" s="15">
        <f t="shared" si="26"/>
        <v>9.8311231157491594</v>
      </c>
      <c r="L353" s="15">
        <f t="shared" si="25"/>
        <v>6.8989735000000003</v>
      </c>
    </row>
    <row r="354" spans="1:12" hidden="1">
      <c r="A354" s="18">
        <v>1</v>
      </c>
      <c r="B354" s="18">
        <v>2000</v>
      </c>
      <c r="C354" s="17">
        <v>353</v>
      </c>
      <c r="D354" s="26">
        <v>44183</v>
      </c>
      <c r="E354" s="19">
        <v>7368.44939016432</v>
      </c>
      <c r="F354" s="15">
        <v>3.4617469999999999</v>
      </c>
      <c r="G354" s="15">
        <v>15.079029999999999</v>
      </c>
      <c r="H354" s="21">
        <v>0.76993273038738097</v>
      </c>
      <c r="I354" s="23">
        <v>0.86958940643750005</v>
      </c>
      <c r="J354">
        <v>0</v>
      </c>
      <c r="K354" s="15">
        <f t="shared" si="26"/>
        <v>7.3684493901643204</v>
      </c>
      <c r="L354" s="15">
        <f t="shared" si="25"/>
        <v>9.2703884999999993</v>
      </c>
    </row>
    <row r="355" spans="1:12" hidden="1">
      <c r="A355" s="18">
        <v>1</v>
      </c>
      <c r="B355" s="18">
        <v>2000</v>
      </c>
      <c r="C355" s="17">
        <v>354</v>
      </c>
      <c r="D355" s="26">
        <v>44184</v>
      </c>
      <c r="E355" s="19">
        <v>7223.56090349242</v>
      </c>
      <c r="F355" s="15">
        <v>4.7516410000000002</v>
      </c>
      <c r="G355" s="15">
        <v>15.791359999999999</v>
      </c>
      <c r="H355" s="21">
        <v>0.87404051241245895</v>
      </c>
      <c r="I355" s="23">
        <v>0.89442712341458297</v>
      </c>
      <c r="J355">
        <v>0</v>
      </c>
      <c r="K355" s="15">
        <f t="shared" si="26"/>
        <v>7.2235609034924204</v>
      </c>
      <c r="L355" s="15">
        <f t="shared" si="25"/>
        <v>10.2715005</v>
      </c>
    </row>
    <row r="356" spans="1:12" hidden="1">
      <c r="A356" s="18">
        <v>1</v>
      </c>
      <c r="B356" s="18">
        <v>2000</v>
      </c>
      <c r="C356" s="17">
        <v>355</v>
      </c>
      <c r="D356" s="26">
        <v>44185</v>
      </c>
      <c r="E356" s="19">
        <v>1687.4143319708</v>
      </c>
      <c r="F356" s="15">
        <v>8.3382919999999991</v>
      </c>
      <c r="G356" s="15">
        <v>11.754759999999999</v>
      </c>
      <c r="H356" s="21">
        <v>1.1109704156742</v>
      </c>
      <c r="I356" s="23">
        <v>1.81427712708333</v>
      </c>
      <c r="J356">
        <v>5.2</v>
      </c>
      <c r="K356" s="15">
        <f t="shared" si="26"/>
        <v>1.6874143319708002</v>
      </c>
      <c r="L356" s="15">
        <f t="shared" si="25"/>
        <v>10.046526</v>
      </c>
    </row>
    <row r="357" spans="1:12" hidden="1">
      <c r="A357" s="18">
        <v>1</v>
      </c>
      <c r="B357" s="18">
        <v>2000</v>
      </c>
      <c r="C357" s="17">
        <v>356</v>
      </c>
      <c r="D357" s="26">
        <v>44186</v>
      </c>
      <c r="E357" s="19">
        <v>745.76408287785398</v>
      </c>
      <c r="F357" s="15">
        <v>7.3422340000000004</v>
      </c>
      <c r="G357" s="15">
        <v>10.80439</v>
      </c>
      <c r="H357" s="21">
        <v>1.1377064770588501</v>
      </c>
      <c r="I357" s="23">
        <v>1.9843605416666701</v>
      </c>
      <c r="J357">
        <v>28.1</v>
      </c>
      <c r="K357" s="15">
        <f t="shared" si="26"/>
        <v>0.74576408287785401</v>
      </c>
      <c r="L357" s="15">
        <f t="shared" si="25"/>
        <v>9.0733119999999996</v>
      </c>
    </row>
    <row r="358" spans="1:12" hidden="1">
      <c r="A358" s="18">
        <v>1</v>
      </c>
      <c r="B358" s="18">
        <v>2000</v>
      </c>
      <c r="C358" s="17">
        <v>357</v>
      </c>
      <c r="D358" s="26">
        <v>44187</v>
      </c>
      <c r="E358" s="19">
        <v>5420.75815202386</v>
      </c>
      <c r="F358" s="15">
        <v>5.3442150000000002</v>
      </c>
      <c r="G358" s="15">
        <v>10.91803</v>
      </c>
      <c r="H358" s="21">
        <v>0.82211521854858505</v>
      </c>
      <c r="I358" s="23">
        <v>2.45630562583333</v>
      </c>
      <c r="J358">
        <v>0</v>
      </c>
      <c r="K358" s="15">
        <f t="shared" si="26"/>
        <v>5.4207581520238604</v>
      </c>
      <c r="L358" s="15">
        <f t="shared" si="25"/>
        <v>8.1311225</v>
      </c>
    </row>
    <row r="359" spans="1:12" hidden="1">
      <c r="A359" s="18">
        <v>1</v>
      </c>
      <c r="B359" s="18">
        <v>2000</v>
      </c>
      <c r="C359" s="17">
        <v>358</v>
      </c>
      <c r="D359" s="26">
        <v>44188</v>
      </c>
      <c r="E359" s="19">
        <v>7690.2420759904298</v>
      </c>
      <c r="F359" s="15">
        <v>1.3816660000000001</v>
      </c>
      <c r="G359" s="15">
        <v>8.9802420000000005</v>
      </c>
      <c r="H359" s="21">
        <v>0.66056963648555</v>
      </c>
      <c r="I359" s="23">
        <v>1.5055032935416699</v>
      </c>
      <c r="J359">
        <v>0</v>
      </c>
      <c r="K359" s="15">
        <f t="shared" si="26"/>
        <v>7.6902420759904295</v>
      </c>
      <c r="L359" s="15">
        <f t="shared" si="25"/>
        <v>5.1809539999999998</v>
      </c>
    </row>
    <row r="360" spans="1:12" hidden="1">
      <c r="A360" s="18">
        <v>1</v>
      </c>
      <c r="B360" s="18">
        <v>2000</v>
      </c>
      <c r="C360" s="17">
        <v>359</v>
      </c>
      <c r="D360" s="26">
        <v>44189</v>
      </c>
      <c r="E360" s="19">
        <v>3723.6390744555001</v>
      </c>
      <c r="F360" s="15">
        <v>3.5506519999999999</v>
      </c>
      <c r="G360" s="15">
        <v>7.5746719999999996</v>
      </c>
      <c r="H360" s="21">
        <v>0.61704236940079005</v>
      </c>
      <c r="I360" s="23">
        <v>2.2253841458333299</v>
      </c>
      <c r="J360">
        <v>0</v>
      </c>
      <c r="K360" s="15">
        <f t="shared" si="26"/>
        <v>3.7236390744554999</v>
      </c>
      <c r="L360" s="15">
        <f t="shared" ref="L360:L367" si="27">AVERAGE(F360:G360)</f>
        <v>5.5626619999999996</v>
      </c>
    </row>
    <row r="361" spans="1:12" hidden="1">
      <c r="A361" s="18">
        <v>1</v>
      </c>
      <c r="B361" s="18">
        <v>2000</v>
      </c>
      <c r="C361" s="17">
        <v>360</v>
      </c>
      <c r="D361" s="26">
        <v>44190</v>
      </c>
      <c r="E361" s="19">
        <v>484.93953087738902</v>
      </c>
      <c r="F361" s="15">
        <v>6.8874240000000002</v>
      </c>
      <c r="G361" s="15">
        <v>9.084937</v>
      </c>
      <c r="H361" s="21">
        <v>0.99532023813196102</v>
      </c>
      <c r="I361" s="23">
        <v>1.8154077500000001</v>
      </c>
      <c r="J361">
        <v>11.4</v>
      </c>
      <c r="K361" s="15">
        <f t="shared" si="26"/>
        <v>0.484939530877389</v>
      </c>
      <c r="L361" s="15">
        <f t="shared" si="27"/>
        <v>7.9861804999999997</v>
      </c>
    </row>
    <row r="362" spans="1:12" hidden="1">
      <c r="A362" s="18">
        <v>1</v>
      </c>
      <c r="B362" s="18">
        <v>2000</v>
      </c>
      <c r="C362" s="17">
        <v>361</v>
      </c>
      <c r="D362" s="26">
        <v>44191</v>
      </c>
      <c r="E362" s="19">
        <v>757.60362305971296</v>
      </c>
      <c r="F362" s="15">
        <v>5.1894499999999999</v>
      </c>
      <c r="G362" s="15">
        <v>8.7619199999999999</v>
      </c>
      <c r="H362" s="21">
        <v>0.95476884325093703</v>
      </c>
      <c r="I362" s="23">
        <v>2.0641521062499999</v>
      </c>
      <c r="J362">
        <v>8.8000000000000007</v>
      </c>
      <c r="K362" s="15">
        <f t="shared" si="26"/>
        <v>0.75760362305971296</v>
      </c>
      <c r="L362" s="15">
        <f t="shared" si="27"/>
        <v>6.9756850000000004</v>
      </c>
    </row>
    <row r="363" spans="1:12" hidden="1">
      <c r="A363" s="18">
        <v>1</v>
      </c>
      <c r="B363" s="18">
        <v>2000</v>
      </c>
      <c r="C363" s="17">
        <v>362</v>
      </c>
      <c r="D363" s="26">
        <v>44192</v>
      </c>
      <c r="E363" s="19">
        <v>8709.11870220317</v>
      </c>
      <c r="F363" s="15">
        <v>0.37368309999999999</v>
      </c>
      <c r="G363" s="15">
        <v>5.1312629999999997</v>
      </c>
      <c r="H363" s="21">
        <v>0.57203697784780205</v>
      </c>
      <c r="I363" s="23">
        <v>2.3942804587562501</v>
      </c>
      <c r="J363">
        <v>0</v>
      </c>
      <c r="K363" s="15">
        <f t="shared" si="26"/>
        <v>8.7091187022031704</v>
      </c>
      <c r="L363" s="15">
        <f t="shared" si="27"/>
        <v>2.7524730499999999</v>
      </c>
    </row>
    <row r="364" spans="1:12" hidden="1">
      <c r="A364" s="18">
        <v>1</v>
      </c>
      <c r="B364" s="18">
        <v>2000</v>
      </c>
      <c r="C364" s="17">
        <v>363</v>
      </c>
      <c r="D364" s="26">
        <v>44193</v>
      </c>
      <c r="E364" s="19">
        <v>9460.9267658672597</v>
      </c>
      <c r="F364" s="15">
        <v>-1.8012410000000001</v>
      </c>
      <c r="G364" s="15">
        <v>5.5539860000000001</v>
      </c>
      <c r="H364" s="21">
        <v>0.50355111112273399</v>
      </c>
      <c r="I364" s="23">
        <v>0.46410290883333299</v>
      </c>
      <c r="J364">
        <v>0</v>
      </c>
      <c r="K364" s="15">
        <f t="shared" si="26"/>
        <v>9.46092676586726</v>
      </c>
      <c r="L364" s="15">
        <f t="shared" si="27"/>
        <v>1.8763725</v>
      </c>
    </row>
    <row r="365" spans="1:12" hidden="1">
      <c r="A365" s="18">
        <v>1</v>
      </c>
      <c r="B365" s="18">
        <v>2000</v>
      </c>
      <c r="C365" s="17">
        <v>364</v>
      </c>
      <c r="D365" s="26">
        <v>44194</v>
      </c>
      <c r="E365" s="19">
        <v>8842.4834812108002</v>
      </c>
      <c r="F365" s="15">
        <v>-1.2466980000000001</v>
      </c>
      <c r="G365" s="15">
        <v>5.0181110000000002</v>
      </c>
      <c r="H365" s="21">
        <v>0.53398685835952697</v>
      </c>
      <c r="I365" s="23">
        <v>1.1500054447916701</v>
      </c>
      <c r="J365">
        <v>0</v>
      </c>
      <c r="K365" s="15">
        <f t="shared" si="26"/>
        <v>8.8424834812108006</v>
      </c>
      <c r="L365" s="15">
        <f t="shared" si="27"/>
        <v>1.8857065</v>
      </c>
    </row>
    <row r="366" spans="1:12" hidden="1">
      <c r="A366" s="18">
        <v>1</v>
      </c>
      <c r="B366" s="18">
        <v>2000</v>
      </c>
      <c r="C366" s="17">
        <v>365</v>
      </c>
      <c r="D366" s="26">
        <v>44195</v>
      </c>
      <c r="E366" s="19">
        <v>5377.3689420745104</v>
      </c>
      <c r="F366" s="15">
        <v>-0.73136190000000001</v>
      </c>
      <c r="G366" s="15">
        <v>7.8827100000000003</v>
      </c>
      <c r="H366" s="21">
        <v>0.51879941241175198</v>
      </c>
      <c r="I366" s="23">
        <v>0.39514137439333302</v>
      </c>
      <c r="J366">
        <v>0</v>
      </c>
      <c r="K366" s="15">
        <f t="shared" si="26"/>
        <v>5.3773689420745105</v>
      </c>
      <c r="L366" s="15">
        <f t="shared" si="27"/>
        <v>3.5756740499999999</v>
      </c>
    </row>
    <row r="367" spans="1:12" hidden="1">
      <c r="A367" s="18">
        <v>1</v>
      </c>
      <c r="B367" s="18">
        <v>2000</v>
      </c>
      <c r="C367" s="17">
        <v>366</v>
      </c>
      <c r="D367" s="26">
        <v>44196</v>
      </c>
      <c r="E367" s="19">
        <v>8269.97442159604</v>
      </c>
      <c r="F367" s="15">
        <v>-2.2817859999999999</v>
      </c>
      <c r="G367" s="15">
        <v>11.249650000000001</v>
      </c>
      <c r="H367" s="21">
        <v>0.65742277455435805</v>
      </c>
      <c r="I367" s="23">
        <v>0.24683000698749999</v>
      </c>
      <c r="J367">
        <v>0</v>
      </c>
      <c r="K367" s="15">
        <f t="shared" si="26"/>
        <v>8.2699744215960393</v>
      </c>
      <c r="L367" s="15">
        <f t="shared" si="27"/>
        <v>4.4839320000000003</v>
      </c>
    </row>
  </sheetData>
  <autoFilter ref="C1:C367" xr:uid="{00000000-0009-0000-0000-000003000000}">
    <filterColumn colId="0">
      <customFilters and="1">
        <customFilter operator="greaterThanOrEqual" val="140"/>
        <customFilter operator="lessThanOrEqual" val="175"/>
      </customFilters>
    </filterColumn>
  </autoFilter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E5:W14"/>
  <sheetViews>
    <sheetView topLeftCell="D1" workbookViewId="0">
      <selection activeCell="K11" sqref="K11"/>
    </sheetView>
  </sheetViews>
  <sheetFormatPr defaultRowHeight="14.4"/>
  <cols>
    <col min="14" max="14" width="9.33203125" customWidth="1"/>
  </cols>
  <sheetData>
    <row r="5" spans="5:23">
      <c r="N5" s="37"/>
      <c r="O5" s="37"/>
      <c r="P5" s="37"/>
      <c r="Q5" s="37"/>
      <c r="R5" s="37"/>
      <c r="S5" s="37"/>
      <c r="T5" s="37"/>
      <c r="U5" s="37"/>
    </row>
    <row r="6" spans="5:23" ht="24" customHeight="1">
      <c r="N6" s="51"/>
      <c r="O6" s="50"/>
      <c r="P6" s="78" t="s">
        <v>53</v>
      </c>
      <c r="Q6" s="78"/>
      <c r="R6" s="78"/>
      <c r="S6" s="78" t="s">
        <v>54</v>
      </c>
      <c r="T6" s="78"/>
      <c r="U6" s="78"/>
    </row>
    <row r="7" spans="5:23">
      <c r="N7" s="62" t="s">
        <v>58</v>
      </c>
      <c r="O7" s="39" t="s">
        <v>55</v>
      </c>
      <c r="P7" s="63" t="s">
        <v>36</v>
      </c>
      <c r="Q7" s="63" t="s">
        <v>38</v>
      </c>
      <c r="R7" s="64" t="s">
        <v>40</v>
      </c>
      <c r="S7" s="63" t="s">
        <v>50</v>
      </c>
      <c r="T7" s="63" t="s">
        <v>51</v>
      </c>
      <c r="U7" s="63" t="s">
        <v>52</v>
      </c>
    </row>
    <row r="8" spans="5:23" ht="36">
      <c r="N8" s="48" t="s">
        <v>59</v>
      </c>
      <c r="O8" s="47" t="s">
        <v>56</v>
      </c>
      <c r="P8" s="53">
        <v>22.21879089458</v>
      </c>
      <c r="Q8" s="53">
        <v>22.865266857086667</v>
      </c>
      <c r="R8" s="57">
        <v>24.243423150180867</v>
      </c>
      <c r="S8" s="53">
        <v>20.949646896551723</v>
      </c>
      <c r="T8" s="53">
        <v>21.532548965517236</v>
      </c>
      <c r="U8" s="53">
        <v>23.625022758620691</v>
      </c>
      <c r="W8" s="66"/>
    </row>
    <row r="9" spans="5:23" s="44" customFormat="1" ht="16.5" customHeight="1">
      <c r="E9" s="45" t="s">
        <v>58</v>
      </c>
      <c r="F9" s="45" t="s">
        <v>59</v>
      </c>
      <c r="G9" s="45" t="s">
        <v>60</v>
      </c>
      <c r="H9" s="45" t="s">
        <v>68</v>
      </c>
      <c r="I9" s="72" t="s">
        <v>62</v>
      </c>
      <c r="J9" s="46" t="s">
        <v>67</v>
      </c>
      <c r="K9" s="68" t="s">
        <v>69</v>
      </c>
      <c r="L9" s="67"/>
      <c r="N9" s="48" t="s">
        <v>60</v>
      </c>
      <c r="O9" s="47" t="s">
        <v>57</v>
      </c>
      <c r="P9" s="53">
        <v>24.681798652673329</v>
      </c>
      <c r="Q9" s="53">
        <v>25.425227250966671</v>
      </c>
      <c r="R9" s="58">
        <v>27.057580928507605</v>
      </c>
      <c r="S9" s="53">
        <v>25.487638275862068</v>
      </c>
      <c r="T9" s="53">
        <v>25.915274482758626</v>
      </c>
      <c r="U9" s="53">
        <v>28.464742068965517</v>
      </c>
    </row>
    <row r="10" spans="5:23" s="38" customFormat="1" ht="60" customHeight="1">
      <c r="E10" s="39" t="s">
        <v>55</v>
      </c>
      <c r="F10" s="40" t="s">
        <v>56</v>
      </c>
      <c r="G10" s="40" t="s">
        <v>57</v>
      </c>
      <c r="H10" s="40" t="s">
        <v>61</v>
      </c>
      <c r="I10" s="40" t="s">
        <v>63</v>
      </c>
      <c r="J10" s="40" t="s">
        <v>66</v>
      </c>
      <c r="K10" s="40" t="s">
        <v>70</v>
      </c>
      <c r="L10" s="47"/>
      <c r="N10" s="48" t="s">
        <v>68</v>
      </c>
      <c r="O10" s="47" t="s">
        <v>61</v>
      </c>
      <c r="P10" s="54">
        <v>9</v>
      </c>
      <c r="Q10" s="54">
        <v>12</v>
      </c>
      <c r="R10" s="59">
        <v>13</v>
      </c>
      <c r="S10" s="54">
        <v>9</v>
      </c>
      <c r="T10" s="54">
        <v>11</v>
      </c>
      <c r="U10" s="54">
        <v>17</v>
      </c>
    </row>
    <row r="11" spans="5:23" ht="24">
      <c r="E11" s="41" t="s">
        <v>50</v>
      </c>
      <c r="F11" s="41">
        <v>20.949646896551723</v>
      </c>
      <c r="G11" s="41">
        <v>25.487638275862068</v>
      </c>
      <c r="H11" s="74">
        <v>9</v>
      </c>
      <c r="I11" s="73">
        <v>71.5</v>
      </c>
      <c r="J11" s="75">
        <v>394.43003994853063</v>
      </c>
      <c r="K11" s="70">
        <v>1518.48</v>
      </c>
      <c r="L11" s="42"/>
      <c r="N11" s="49" t="s">
        <v>62</v>
      </c>
      <c r="O11" s="47" t="s">
        <v>63</v>
      </c>
      <c r="P11" s="55">
        <v>127.20000000000002</v>
      </c>
      <c r="Q11" s="55">
        <v>97</v>
      </c>
      <c r="R11" s="60">
        <v>101.39999999999999</v>
      </c>
      <c r="S11" s="55">
        <v>71.5</v>
      </c>
      <c r="T11" s="55">
        <v>85.1</v>
      </c>
      <c r="U11" s="55">
        <v>54.5</v>
      </c>
    </row>
    <row r="12" spans="5:23" ht="36">
      <c r="E12" s="41" t="s">
        <v>51</v>
      </c>
      <c r="F12" s="41">
        <v>21.532548965517236</v>
      </c>
      <c r="G12" s="41">
        <v>25.915274482758626</v>
      </c>
      <c r="H12" s="74">
        <v>11</v>
      </c>
      <c r="I12" s="70">
        <v>85.1</v>
      </c>
      <c r="J12" s="75">
        <v>383.93239620692771</v>
      </c>
      <c r="K12" s="70">
        <v>1428.05</v>
      </c>
      <c r="L12" s="42"/>
      <c r="N12" s="49" t="s">
        <v>65</v>
      </c>
      <c r="O12" s="47" t="s">
        <v>64</v>
      </c>
      <c r="P12" s="55">
        <v>4.9260155161866592</v>
      </c>
      <c r="Q12" s="55">
        <v>5.1199207877600017</v>
      </c>
      <c r="R12" s="60">
        <v>5.6283155566534759</v>
      </c>
      <c r="S12" s="55">
        <v>9.0759827586206878</v>
      </c>
      <c r="T12" s="55">
        <v>8.7654510344827585</v>
      </c>
      <c r="U12" s="55">
        <v>9.6794386206896519</v>
      </c>
    </row>
    <row r="13" spans="5:23" ht="24">
      <c r="E13" s="43" t="s">
        <v>52</v>
      </c>
      <c r="F13" s="43">
        <v>23.625022758620691</v>
      </c>
      <c r="G13" s="43">
        <v>28.464742068965517</v>
      </c>
      <c r="H13" s="76">
        <v>17</v>
      </c>
      <c r="I13" s="71">
        <v>54.5</v>
      </c>
      <c r="J13" s="77">
        <v>434.90725891414598</v>
      </c>
      <c r="K13" s="71">
        <v>1135.0999999999999</v>
      </c>
      <c r="L13" s="42"/>
      <c r="M13" s="69"/>
      <c r="N13" s="65" t="s">
        <v>67</v>
      </c>
      <c r="O13" s="47" t="s">
        <v>66</v>
      </c>
      <c r="P13" s="55">
        <v>219.32951599408378</v>
      </c>
      <c r="Q13" s="55">
        <v>226.30776013913805</v>
      </c>
      <c r="R13" s="55">
        <v>220.42506099487085</v>
      </c>
      <c r="S13" s="55">
        <v>394.43003994853063</v>
      </c>
      <c r="T13" s="55">
        <v>383.93239620692771</v>
      </c>
      <c r="U13" s="55">
        <v>434.90725891414598</v>
      </c>
    </row>
    <row r="14" spans="5:23" ht="48">
      <c r="K14" s="42"/>
      <c r="L14" s="42"/>
      <c r="N14" s="52" t="s">
        <v>69</v>
      </c>
      <c r="O14" s="40" t="s">
        <v>70</v>
      </c>
      <c r="P14" s="56"/>
      <c r="Q14" s="56"/>
      <c r="R14" s="61"/>
      <c r="S14" s="56">
        <v>1518.48</v>
      </c>
      <c r="T14" s="56">
        <v>1428.05</v>
      </c>
      <c r="U14" s="61">
        <v>1135.0999999999999</v>
      </c>
    </row>
  </sheetData>
  <mergeCells count="2">
    <mergeCell ref="P6:R6"/>
    <mergeCell ref="S6:U6"/>
  </mergeCells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逐半小时数据</vt:lpstr>
      <vt:lpstr>逐日数据</vt:lpstr>
      <vt:lpstr>Sheet3</vt:lpstr>
      <vt:lpstr>Sheet1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2021-07-04T14:14:21Z</dcterms:modified>
</cp:coreProperties>
</file>